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63d962aac081087/Email attachments/Área de Trabalho/"/>
    </mc:Choice>
  </mc:AlternateContent>
  <xr:revisionPtr revIDLastSave="648" documentId="8_{DAF1AEC6-A020-4129-8989-008C690450FA}" xr6:coauthVersionLast="47" xr6:coauthVersionMax="47" xr10:uidLastSave="{3772126B-3966-446A-8B05-6E050C245142}"/>
  <bookViews>
    <workbookView xWindow="-108" yWindow="-108" windowWidth="23256" windowHeight="12456" activeTab="1" xr2:uid="{15933013-4459-444E-9B03-8E1531448DC4}"/>
  </bookViews>
  <sheets>
    <sheet name="HumanResource" sheetId="1" r:id="rId1"/>
    <sheet name="ADEQUAÇÃO" sheetId="2" r:id="rId2"/>
    <sheet name="ANÁLISE" sheetId="3" r:id="rId3"/>
    <sheet name="DASHBOARD" sheetId="4" r:id="rId4"/>
  </sheets>
  <definedNames>
    <definedName name="SegmentaçãodeDados_Department">#N/A</definedName>
    <definedName name="SegmentaçãodeDados_Gender">#N/A</definedName>
    <definedName name="SegmentaçãodeDados_State">#N/A</definedName>
  </definedNames>
  <calcPr calcId="191029"/>
  <pivotCaches>
    <pivotCache cacheId="2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C3" i="4"/>
  <c r="B3" i="4"/>
  <c r="A3" i="4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C2" i="3"/>
  <c r="B2" i="3"/>
  <c r="A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D3" i="4" l="1"/>
  <c r="D2" i="3"/>
  <c r="E2" i="3"/>
</calcChain>
</file>

<file path=xl/sharedStrings.xml><?xml version="1.0" encoding="utf-8"?>
<sst xmlns="http://schemas.openxmlformats.org/spreadsheetml/2006/main" count="98521" uniqueCount="19526">
  <si>
    <t>Employee_ID,First Name,Last Name,Gender,State,City,Education Level,Birthdate,Hiredate,Termdate,Department,Job Title,Salary,Performance Rating</t>
  </si>
  <si>
    <t>00-95822412,Danielle,Johnson,Female,New York,New York City,High School,13/02/1980,16/04/2016,5/7/2021,Customer Service,Help Desk Technician,81552,Needs Improvement</t>
  </si>
  <si>
    <t>00-42868828,John,Taylor,Male,North Carolina,Charlotte,Bachelor,22/09/1987,9/2/2017,14/06/2019,IT,System Administrator,107520,Good</t>
  </si>
  <si>
    <t>00-83197857,Erica,Mcclain,Male,New York,New York City,Bachelor,19/05/1994,3/2/2016,6/3/2021,Operations,Logistics Coordinator,61104,Good</t>
  </si>
  <si>
    <t>00-13999315,Brittany,Johnson,Male,New York,New York City,Bachelor,18/04/1980,6/2/2016,6/11/2018,Operations,Inventory Specialist,73770,Good</t>
  </si>
  <si>
    <t>00-90801586,Jeffery,Wagner,Female,New York,New York City,Bachelor,7/4/1985,11/1/2015,,Operations,Operations Analyst,55581,Satisfactory</t>
  </si>
  <si>
    <t>00-97226012,Anna,Baldwin,Female,New York,New York City,Bachelor,31/05/1988,30/09/2022,29/03/2023,Operations,Operations Analyst,73800,Good</t>
  </si>
  <si>
    <t>00-70291817,Amy,Robinson,Male,New York,New York City,Bachelor,16/07/1991,16/08/2020,12/2/2021,Finance,Accountant,68181,Good</t>
  </si>
  <si>
    <t>00-31429110,Joshua,Booth,Female,New York,New York City,Bachelor,19/09/1995,22/10/2022,20/04/2023,Finance,Accounts Payable Specialist,54499,Good</t>
  </si>
  <si>
    <t>00-30868105,Linda,Wolfe,Male,New York,New York City,High School,11/5/2002,13/05/2017,15/11/2021,Operations,Inventory Specialist,57340,Needs Improvement</t>
  </si>
  <si>
    <t>00-22448136,Joshua,Lewis,Female,New York,New York City,Bachelor,21/11/1980,24/10/2018,30/03/2022,Operations,Logistics Coordinator,54065,Good</t>
  </si>
  <si>
    <t>00-56164955,Matthew,Davis,Female,New York,New York City,High School,8/2/1994,7/2/2021,6/8/2021,Marketing,SEO Specialist,83262,Needs Improvement</t>
  </si>
  <si>
    <t>00-71662963,Michael,Cooper,Female,New York,New York City,High School,26/04/1974,12/4/2020,28/01/2024,HR,Recruiter,61651,Needs Improvement</t>
  </si>
  <si>
    <t>00-84093639,Lindsay,Blair,Male,New York,New York City,Bachelor,26/05/1967,28/07/2017,24/01/2018,Operations,Operations Analyst,75509,Good</t>
  </si>
  <si>
    <t>00-58537831,David,Nielsen,Female,New York,New York City,High School,26/07/2001,31/01/2020,29/07/2020,Customer Service,Help Desk Technician,67011,Needs Improvement</t>
  </si>
  <si>
    <t>00-16150444,Andrea,Calderon,Male,Michigan,Grand Rapids,Bachelor,22/05/1987,29/08/2022,25/02/2023,IT,IT Support Specialist,60136,Good</t>
  </si>
  <si>
    <t>00-41244663,Nicole,Ward,Male,New York,New York City,Bachelor,13/12/1963,16/03/2023,12/9/2023,Operations,Logistics Coordinator,67552,Satisfactory</t>
  </si>
  <si>
    <t>00-70855700,Janet,Williams,Male,Michigan,Grand Rapids,Bachelor,26/12/2002,30/03/2021,26/09/2021,Operations,Inventory Specialist,59934,Good</t>
  </si>
  <si>
    <t>00-59684848,Kendra,Galloway,Female,New York,New York City,PhD,1/4/1963,29/11/2018,8/12/2019,Sales,Sales Manager,104162,Excellent</t>
  </si>
  <si>
    <t>00-96977837,Jesse,Garcia,Male,New York,New York City,Bachelor,3/2/1963,17/04/2016,29/01/2023,Customer Service,Customer Service Representative,63873,Good</t>
  </si>
  <si>
    <t>00-81691040,Shawn,Flowers,Male,Michigan,Warren,Bachelor,28/06/1959,5/3/2022,1/9/2022,IT,IT Support Specialist,66250,Excellent</t>
  </si>
  <si>
    <t>00-60929647,Mitchell,Clark,Male,New York,New York City,Bachelor,14/09/1973,14/04/2017,16/06/2024,Customer Service,Support Specialist,61729,Satisfactory</t>
  </si>
  <si>
    <t>00-84752529,Jacqueline,Sutton,Female,New York,New York City,Master,29/06/1979,28/01/2017,6/8/2022,Sales,Sales Manager,84046,Good</t>
  </si>
  <si>
    <t>00-17507864,Chelsea,Jackson,Male,North Carolina,Raleigh,PhD,10/7/1994,11/10/2017,9/4/2018,Sales,Sales Specialist,69318,Excellent</t>
  </si>
  <si>
    <t>00-52339391,John,Ford,Male,Pennsylvania,Philadelphia,Bachelor,15/07/2002,15/04/2019,12/10/2019,Sales,Sales Consultant,99002,Satisfactory</t>
  </si>
  <si>
    <t>00-86125617,Veronica,Bowman,Male,New York,New York City,Bachelor,16/04/1990,5/8/2017,6/2/2018,Operations,Logistics Coordinator,69163,Good</t>
  </si>
  <si>
    <t>00-97971488,Jeffrey,Nguyen,Male,New York,New York City,Bachelor,18/12/1992,25/10/2020,27/10/2021,Operations,Inventory Specialist,65830,Good</t>
  </si>
  <si>
    <t>00-29175900,Kimberly,Perez,Male,New York,New York City,Bachelor,19/11/1970,13/01/2017,,Marketing,Content Creator,68419,Good</t>
  </si>
  <si>
    <t>00-85345555,Linda,Morales,Male,New York,New York City,Bachelor,20/04/1993,26/01/2020,9/4/2021,Sales,Sales Specialist,71110,Needs Improvement</t>
  </si>
  <si>
    <t>00-67503414,Jason,Hahn,Male,Ohio,Cleveland,Bachelor,25/01/1978,7/12/2017,4/6/2018,IT,System Administrator,84205,Excellent</t>
  </si>
  <si>
    <t>00-39436733,Jennifer,Lewis,Male,New York,New York City,Master,18/09/1982,12/7/2018,8/1/2019,Sales,Sales Specialist,67953,Good</t>
  </si>
  <si>
    <t>00-76238574,Randall,Rocha,Male,New York,New York City,High School,25/09/1960,27/06/2016,10/5/2021,IT,IT Support Specialist,58445,Needs Improvement</t>
  </si>
  <si>
    <t>00-24716857,Douglas,Taylor,Female,New York,New York City,Bachelor,17/07/1992,17/10/2017,16/11/2021,Customer Service,Customer Service Representative,58697,Satisfactory</t>
  </si>
  <si>
    <t>00-66661351,Anna,Baker,Male,New York,New York City,PhD,12/5/1970,15/08/2020,17/11/2022,Sales,Sales Specialist,77156,Excellent</t>
  </si>
  <si>
    <t>00-89978790,Ross,Silva,Female,New York,New York City,Bachelor,29/11/2002,20/05/2024,16/11/2024,Sales,Sales Specialist,81038,Excellent</t>
  </si>
  <si>
    <t>00-84252722,Jeffrey,Bright,Male,New York,New York City,Bachelor,21/05/1980,17/07/2017,13/01/2018,Finance,Accounts Payable Specialist,71339,Satisfactory</t>
  </si>
  <si>
    <t>00-25374874,Trevor,Campos,Male,New York,New York City,Master,19/02/1983,1/12/2022,30/05/2023,Operations,Operations Analyst,81316,Excellent</t>
  </si>
  <si>
    <t>00-45812670,Daniel,Burton,Female,New York,New York City,Bachelor,23/06/2001,4/11/2022,14/02/2024,IT,Software Developer,96947,Excellent</t>
  </si>
  <si>
    <t>00-49392920,Erin,Carlson,Male,New York,New York City,Bachelor,20/03/1984,30/05/2019,29/04/2021,Operations,Logistics Coordinator,67437,Excellent</t>
  </si>
  <si>
    <t>00-45351479,Patrick,Ferrell,Female,Michigan,Detroit,PhD,20/05/1969,24/07/2018,20/01/2019,Sales,Sales Consultant,116328,Excellent</t>
  </si>
  <si>
    <t>00-24282218,John,Tran,Male,Virginia,Norfolk,Bachelor,15/01/1972,5/1/2017,25/01/2018,Operations,Logistics Coordinator,67630,Satisfactory</t>
  </si>
  <si>
    <t>00-95758349,Erin,Wilson,Female,New York,New York City,Bachelor,15/08/1981,9/12/2020,11/12/2021,Operations,Logistics Coordinator,53898,Good</t>
  </si>
  <si>
    <t>00-60185867,Amanda,Adams,Female,New York,New York City,Bachelor,10/11/2003,6/9/2022,5/3/2023,Sales,Sales Specialist,61534,Good</t>
  </si>
  <si>
    <t>00-81182864,Matthew,Carter,Male,New York,New York City,High School,26/11/1979,2/3/2024,19/09/2024,Marketing,SEO Specialist,78184,Needs Improvement</t>
  </si>
  <si>
    <t>00-75579548,Shawn,Mckay,Female,New York,New York City,Bachelor,18/04/1980,7/12/2015,13/03/2023,Operations,Inventory Specialist,56559,Good</t>
  </si>
  <si>
    <t>00-51273847,Jennifer,Stanton,Male,New York,New York City,Bachelor,9/12/1959,23/10/2017,2/12/2018,Customer Service,Support Specialist,68635,Satisfactory</t>
  </si>
  <si>
    <t>00-20570592,Guy,Gaines,Male,New York,New York City,Bachelor,15/10/2002,4/12/2016,,Sales,Sales Representative,80367,Satisfactory</t>
  </si>
  <si>
    <t>00-19289546,Colleen,Skinner,Female,New York,New York City,Bachelor,1/12/1981,16/07/2018,12/1/2019,Operations,Inventory Specialist,63169,Good</t>
  </si>
  <si>
    <t>00-26879290,Chelsea,Hernandez,Female,Pennsylvania,Philadelphia,Master,19/10/1982,23/10/2016,5/6/2019,Sales,Sales Consultant,71142,Good</t>
  </si>
  <si>
    <t>00-32162965,Evan,Ashley,Male,New York,New York City,High School,16/09/1983,25/12/2017,7/12/2018,Operations,Inventory Specialist,58830,Needs Improvement</t>
  </si>
  <si>
    <t>00-38427073,Alyssa,Smith,Female,Michigan,Grand Rapids,Bachelor,24/04/1970,5/5/2024,1/11/2024,Customer Service,Customer Service Representative,66218,Satisfactory</t>
  </si>
  <si>
    <t>00-36998038,Tracy,Rodriguez,Female,New York,New York City,High School,7/11/1979,21/05/2022,17/11/2022,Marketing,SEO Specialist,88887,Needs Improvement</t>
  </si>
  <si>
    <t>00-97225156,Natasha,Decker,Male,New York,New York City,PhD,5/8/1959,30/04/2018,16/11/2023,Sales,Sales Consultant,72859,Excellent</t>
  </si>
  <si>
    <t>00-26240908,John,Allen,Male,New York,New York City,Bachelor,15/01/1985,9/8/2017,5/2/2018,Operations,Logistics Coordinator,67630,Excellent</t>
  </si>
  <si>
    <t>00-12823170,Stacey,Miller,Male,New York,New York City,Bachelor,21/06/1991,7/7/2020,14/12/2024,Operations,Inventory Specialist,61574,Excellent</t>
  </si>
  <si>
    <t>00-39557077,Lisa,Spence,Male,New York,New York City,Master,25/08/1970,26/07/2015,18/12/2023,IT,Software Developer,103756,Excellent</t>
  </si>
  <si>
    <t>00-17901903,Katie,Anderson,Male,New York,New York City,Bachelor,26/12/1980,4/7/2017,29/12/2021,Operations,Logistics Coordinator,63227,Excellent</t>
  </si>
  <si>
    <t>00-54349361,Stacey,Martin,Male,New York,New York City,High School,27/03/1993,23/07/2016,,Operations,Inventory Specialist,63680,Needs Improvement</t>
  </si>
  <si>
    <t>00-99788677,Monique,Henderson,Female,New York,New York City,Bachelor,24/06/1967,24/03/2019,20/09/2019,Customer Service,Help Desk Technician,90880,Satisfactory</t>
  </si>
  <si>
    <t>00-86644106,Sarah,Campos,Female,Pennsylvania,Philadelphia,High School,8/6/1983,24/09/2020,2/9/2022,Marketing,Content Creator,52954,Excellent</t>
  </si>
  <si>
    <t>00-73481353,James,Collins,Female,New York,New York City,Bachelor,16/05/1977,18/09/2017,16/03/2018,Operations,Inventory Specialist,64475,Good</t>
  </si>
  <si>
    <t>00-23009833,Debra,Kim,Female,Pennsylvania,Allentown,PhD,27/01/1980,21/07/2022,17/01/2023,Sales,Sales Specialist,93238,Excellent</t>
  </si>
  <si>
    <t>00-65177213,Shannon,Wright,Female,Michigan,Grand Rapids,High School,4/12/2002,25/01/2019,12/12/2022,Operations,Inventory Specialist,58713,Needs Improvement</t>
  </si>
  <si>
    <t>00-97705310,Matthew,Chapman,Female,New York,New York City,Bachelor,19/09/1969,30/03/2024,26/09/2024,IT,Software Developer,91896,Needs Improvement</t>
  </si>
  <si>
    <t>00-64038913,Brianna,Smith,Male,New York,New York City,Bachelor,18/01/1974,2/10/2022,31/03/2023,Operations,Inventory Specialist,71608,Excellent</t>
  </si>
  <si>
    <t>00-35714784,Crystal,Perez,Female,New York,New York City,Bachelor,7/7/1983,18/12/2017,16/06/2018,Finance,Financial Analyst,71404,Satisfactory</t>
  </si>
  <si>
    <t>00-66623995,Anthony,Rivera,Male,New York,New York City,Bachelor,4/2/1992,19/07/2017,16/05/2021,Operations,Logistics Coordinator,59423,Good</t>
  </si>
  <si>
    <t>00-20117988,John,Caldwell,Female,New York,New York City,Bachelor,19/10/1982,25/03/2019,21/09/2019,Operations,Operations Analyst,64183,Needs Improvement</t>
  </si>
  <si>
    <t>00-16789850,Amber,Cummings,Male,New York,New York City,Master,11/7/1986,9/12/2022,7/6/2023,Operations,Operations Analyst,76824,Excellent</t>
  </si>
  <si>
    <t>00-11980765,Ashley,Kennedy,Female,New York,New York City,Bachelor,24/03/2003,31/10/2018,29/04/2019,Finance,Accountant,54093,Satisfactory</t>
  </si>
  <si>
    <t>00-64547971,Thomas,Russell,Male,New York,New York City,Bachelor,4/1/1964,6/2/2019,5/3/2021,Finance,Accountant,95124,Needs Improvement</t>
  </si>
  <si>
    <t>00-63826716,Collin,Jordan,Female,New York,New York City,Master,13/09/1965,14/06/2023,11/12/2023,Sales,Sales Specialist,68345,Excellent</t>
  </si>
  <si>
    <t>00-10289289,Robert,Shields,Female,New York,New York City,Bachelor,29/07/1978,22/01/2024,20/07/2024,Customer Service,Help Desk Technician,61403,Good</t>
  </si>
  <si>
    <t>00-71070189,Emily,Joyce,Male,New York,New York City,Bachelor,29/08/1988,8/2/2017,27/08/2023,Operations,Inventory Specialist,60320,Good</t>
  </si>
  <si>
    <t>00-84593961,Bruce,Chandler,Female,New York,New York City,High School,29/01/1966,7/11/2022,6/5/2023,Operations,Inventory Specialist,55060,Excellent</t>
  </si>
  <si>
    <t>00-35487660,Michelle,Wright,Male,New York,New York City,Master,22/07/1963,15/03/2017,6/5/2018,Operations,Operations Manager,82834,Excellent</t>
  </si>
  <si>
    <t>00-82772208,Amanda,Taylor,Female,New York,New York City,PhD,10/7/1988,12/3/2016,17/11/2016,Finance,Financial Analyst,76564,Excellent</t>
  </si>
  <si>
    <t>00-16729990,Joshua,Wright,Male,New York,New York City,Bachelor,7/10/1991,24/12/2020,30/07/2024,Finance,Accountant,63056,Good</t>
  </si>
  <si>
    <t>00-81286543,Charles,Morton,Male,New York,New York City,Bachelor,12/9/1984,29/11/2017,28/05/2018,Finance,Accountant,78616,Satisfactory</t>
  </si>
  <si>
    <t>00-34941004,Andrea,Williams,Male,New York,New York City,High School,29/04/1960,28/07/2016,,Operations,Inventory Specialist,57716,Needs Improvement</t>
  </si>
  <si>
    <t>00-41568532,Mary,Novak,Female,New York,New York City,Bachelor,12/6/1981,26/12/2019,23/06/2020,Operations,Logistics Coordinator,61198,Satisfactory</t>
  </si>
  <si>
    <t>00-87701200,Karen,Young,Male,New York,New York City,Bachelor,23/06/2001,6/6/2020,3/12/2020,IT,IT Support Specialist,58331,Excellent</t>
  </si>
  <si>
    <t>00-66267415,Todd,Lewis,Female,Ohio,Cincinnati,Bachelor,24/02/1966,5/6/2022,6/11/2024,Operations,Logistics Coordinator,62398,Good</t>
  </si>
  <si>
    <t>00-52462441,Rachel,Martin,Male,New York,New York City,Bachelor,25/08/1984,1/1/2024,29/06/2024,Sales,Sales Consultant,94930,Excellent</t>
  </si>
  <si>
    <t>00-52169044,Tricia,Baker,Female,New York,New York City,Bachelor,26/06/1998,1/11/2017,6/3/2021,Customer Service,Customer Service Representative,59179,Good</t>
  </si>
  <si>
    <t>00-96637649,Kristen,Mitchell,Male,North Carolina,Greensboro,Bachelor,16/05/1976,28/09/2017,6/2/2024,Operations,Logistics Coordinator,74555,Good</t>
  </si>
  <si>
    <t>00-19736572,Susan,Cowan,Male,New York,New York City,PhD,2/10/1989,4/8/2015,,Sales,Sales Manager,74371,Excellent</t>
  </si>
  <si>
    <t>00-23419256,Dorothy,Tucker,Female,New York,New York City,Bachelor,17/08/1990,14/03/2016,10/9/2016,Marketing,SEO Specialist,81253,Excellent</t>
  </si>
  <si>
    <t>00-45594597,Kenneth,Novak,Female,New York,New York City,High School,30/09/1988,13/08/2017,10/3/2020,Customer Service,Customer Service Representative,56922,Needs Improvement</t>
  </si>
  <si>
    <t>00-42787299,Jill,Brown,Female,New York,New York City,Bachelor,13/06/1982,2/5/2018,12/3/2020,Marketing,Content Creator,65108,Satisfactory</t>
  </si>
  <si>
    <t>00-82909480,Brian,Silva,Female,New York,New York City,Bachelor,31/10/1975,15/07/2022,11/1/2023,Operations,Logistics Coordinator,61958,Good</t>
  </si>
  <si>
    <t>00-97775215,Samantha,Schmidt,Female,New York,New York City,Bachelor,11/1/1999,23/01/2020,30/07/2022,Customer Service,Support Specialist,55038,Good</t>
  </si>
  <si>
    <t>00-84437458,Susan,Miller,Female,New York,New York City,Master,6/2/2002,14/03/2017,20/04/2023,HR,HR Coordinator,63666,Excellent</t>
  </si>
  <si>
    <t>00-28024248,Casey,Jones,Female,New York,New York City,High School,9/11/1979,1/12/2017,11/2/2021,Customer Service,Help Desk Technician,58264,Excellent</t>
  </si>
  <si>
    <t>00-84252420,Joe,Wilson,Male,New York,New York City,Bachelor,6/2/2003,12/12/2017,27/09/2022,Sales,Sales Representative,65128,Satisfactory</t>
  </si>
  <si>
    <t>00-38270233,Ashley,Riley,Male,New York,New York City,Master,5/8/1967,16/01/2022,15/07/2022,Sales,Sales Consultant,69316,Excellent</t>
  </si>
  <si>
    <t>00-95125977,Christine,Barnes,Male,New York,New York City,High School,22/10/1992,15/08/2017,11/2/2018,Operations,Inventory Specialist,56431,Needs Improvement</t>
  </si>
  <si>
    <t>00-43704923,Annette,Stewart,Male,New York,New York City,Bachelor,19/06/1997,12/4/2023,9/10/2023,Sales,Sales Representative,79043,Good</t>
  </si>
  <si>
    <t>00-95132217,James,Moran,Female,New York,New York City,Bachelor,29/10/1988,3/4/2019,3/9/2024,Marketing,Marketing Coordinator,59137,Good</t>
  </si>
  <si>
    <t>00-10475894,Joseph,Anderson,Male,New York,New York City,Bachelor,23/12/1982,8/9/2018,16/07/2019,IT,Software Developer,89897,Good</t>
  </si>
  <si>
    <t>00-45159040,Kevin,Stewart,Female,New York,New York City,Bachelor,31/08/1984,19/10/2017,2/2/2021,IT,Software Developer,80501,Good</t>
  </si>
  <si>
    <t>00-67403166,Shari,Smith,Male,Michigan,Detroit,Master,5/4/1984,29/08/2020,25/02/2021,Operations,Operations Analyst,83772,Good</t>
  </si>
  <si>
    <t>00-30005727,Yolanda,Ferrell,Male,New York,New York City,Master,5/10/1982,29/01/2020,27/07/2020,Operations,Operations Analyst,55106,Excellent</t>
  </si>
  <si>
    <t>00-84158663,Amanda,Wagner,Male,New York,New York City,Bachelor,2/10/1987,21/02/2017,,IT,Software Developer,88492,Good</t>
  </si>
  <si>
    <t>00-51373735,Sarah,Ibarra,Male,New York,New York City,High School,28/07/1976,8/12/2018,25/04/2021,Customer Service,Help Desk Technician,82441,Needs Improvement</t>
  </si>
  <si>
    <t>00-38195995,John,Mitchell,Male,Michigan,Warren,Bachelor,27/09/1962,20/06/2022,17/12/2022,Finance,Accountant,85555,Good</t>
  </si>
  <si>
    <t>00-57469942,Martha,Warner,Female,New York,New York City,Bachelor,1/8/1989,26/08/2017,22/02/2018,Sales,Sales Consultant,64372,Satisfactory</t>
  </si>
  <si>
    <t>00-30743797,Tonya,Roman,Female,Michigan,Grand Rapids,Bachelor,15/03/1971,24/07/2018,20/01/2019,Customer Service,Customer Service Representative,63278,Good</t>
  </si>
  <si>
    <t>00-31810617,Alan,Montoya,Male,Virginia,Virginia Beach,Bachelor,3/2/1998,26/04/2024,23/10/2024,Marketing,Content Creator,65358,Needs Improvement</t>
  </si>
  <si>
    <t>00-13326769,Sarah,Garcia,Male,Michigan,Grand Rapids,Bachelor,3/12/1983,8/12/2017,6/6/2018,IT,System Administrator,77267,Good</t>
  </si>
  <si>
    <t>00-65259205,Dennis,Wilson,Female,New York,New York City,Bachelor,8/3/2002,11/2/2023,10/8/2023,Sales,Sales Representative,51865,Good</t>
  </si>
  <si>
    <t>00-43308443,Julia,Moore,Male,New York,New York City,Master,23/09/1970,20/04/2017,19/12/2024,IT,System Administrator,92780,Excellent</t>
  </si>
  <si>
    <t>00-61343880,Cassandra,Robbins,Female,Pennsylvania,Allentown,Bachelor,5/5/1992,21/03/2023,17/09/2023,Customer Service,Customer Service Representative,52588,Good</t>
  </si>
  <si>
    <t>00-36786211,Grace,Farrell,Female,Michigan,Detroit,Bachelor,23/06/1972,16/07/2023,12/1/2024,Operations,Inventory Specialist,64186,Good</t>
  </si>
  <si>
    <t>00-50962024,Tracy,Whitehead,Male,New York,New York City,High School,26/05/1978,25/11/2017,23/05/2018,Operations,Inventory Specialist,61124,Needs Improvement</t>
  </si>
  <si>
    <t>00-13176186,Brent,Walters,Female,New York,New York City,High School,17/07/1982,19/11/2022,18/05/2023,HR,Recruiter,65797,Needs Improvement</t>
  </si>
  <si>
    <t>00-47393469,Joshua,Smith,Female,Illinois,Aurora,Master,25/01/2001,27/10/2023,24/04/2024,Sales,Sales Manager,114050,Good</t>
  </si>
  <si>
    <t>00-96098221,David,Whitney,Female,New York,New York City,High School,13/10/1975,3/3/2020,30/08/2020,Customer Service,Help Desk Technician,64313,Excellent</t>
  </si>
  <si>
    <t>00-81969657,Joyce,Arnold,Male,Michigan,Grand Rapids,Bachelor,11/9/1989,16/06/2018,7/4/2022,Customer Service,Support Specialist,63557,Satisfactory</t>
  </si>
  <si>
    <t>00-45059710,Ann,Rodriguez,Male,Michigan,Detroit,High School,29/11/1985,9/12/2017,12/6/2019,Operations,Inventory Specialist,59128,Needs Improvement</t>
  </si>
  <si>
    <t>00-24549543,Hannah,Hernandez,Female,New York,New York City,High School,28/02/1989,14/01/2020,12/7/2020,Customer Service,Support Specialist,54770,Needs Improvement</t>
  </si>
  <si>
    <t>00-52101056,Mary,Aguilar,Male,New York,New York City,Bachelor,4/4/2001,27/02/2019,26/08/2019,Customer Service,Support Specialist,64438,Satisfactory</t>
  </si>
  <si>
    <t>00-61700055,Russell,Williams,Female,New York,New York City,High School,19/06/1970,22/05/2023,18/11/2023,HR,Recruiter,58119,Needs Improvement</t>
  </si>
  <si>
    <t>00-15957459,Rachel,Flynn,Female,North Carolina,Raleigh,High School,21/05/1976,1/12/2022,30/05/2023,Customer Service,Help Desk Technician,82922,Needs Improvement</t>
  </si>
  <si>
    <t>00-82269803,Bill,Howard,Female,New York,New York City,Bachelor,23/02/1972,22/09/2022,21/03/2023,Marketing,Marketing Coordinator,74811,Satisfactory</t>
  </si>
  <si>
    <t>00-36445607,John,Garcia,Male,North Carolina,Greensboro,PhD,22/11/1982,30/10/2018,25/08/2021,Finance,Financial Analyst,93475,Excellent</t>
  </si>
  <si>
    <t>00-54318698,Anita,Baxter,Male,Ohio,Cleveland,High School,6/1/2002,30/08/2021,26/02/2022,Customer Service,Customer Service Representative,59676,Needs Improvement</t>
  </si>
  <si>
    <t>00-26726926,Kara,Frost,Male,New York,New York City,Bachelor,21/12/1967,2/4/2022,29/09/2022,Sales,Sales Representative,77283,Needs Improvement</t>
  </si>
  <si>
    <t>00-51511484,Michelle,Cherry,Male,New York,New York City,Bachelor,11/1/1980,11/11/2022,10/5/2023,Marketing,Content Creator,62224,Satisfactory</t>
  </si>
  <si>
    <t>00-49682169,Gregory,Gutierrez,Male,New York,New York City,Bachelor,22/02/1997,10/3/2020,6/9/2020,Operations,Logistics Coordinator,68683,Needs Improvement</t>
  </si>
  <si>
    <t>00-99245317,Jill,Cook,Female,New York,New York City,High School,18/01/1967,27/12/2018,25/06/2019,Customer Service,Customer Service Representative,63830,Needs Improvement</t>
  </si>
  <si>
    <t>00-33357554,Robert,Santiago,Male,New York,New York City,Master,9/9/1998,13/10/2021,11/4/2022,Sales,Sales Specialist,75850,Excellent</t>
  </si>
  <si>
    <t>00-83542887,Lisa,Adams,Male,New York,New York City,High School,13/12/1995,2/11/2017,30/04/2018,Customer Service,Help Desk Technician,82965,Excellent</t>
  </si>
  <si>
    <t>00-38210242,Jacqueline,Reyes,Female,New York,New York City,Bachelor,15/12/1973,16/01/2019,15/07/2019,Operations,Logistics Coordinator,54011,Good</t>
  </si>
  <si>
    <t>00-97873101,Michele,Walker,Male,New York,New York City,Bachelor,15/05/1979,14/11/2018,4/2/2022,Sales,Sales Representative,80131,Good</t>
  </si>
  <si>
    <t>00-38682516,Samantha,Bailey,Female,New York,New York City,Bachelor,12/5/2000,14/11/2020,13/05/2021,Operations,Inventory Specialist,55778,Good</t>
  </si>
  <si>
    <t>00-98429450,Laura,Perez,Male,New York,New York City,PhD,11/10/1965,10/1/2016,20/10/2021,Sales,Sales Consultant,88444,Excellent</t>
  </si>
  <si>
    <t>00-94951883,Donna,Ross,Female,New York,New York City,Bachelor,6/11/1969,19/04/2021,27/04/2022,Sales,Sales Representative,75303,Good</t>
  </si>
  <si>
    <t>00-41523529,Michelle,Rasmussen,Female,North Carolina,Greensboro,Master,23/10/1999,19/04/2022,16/10/2022,IT,Software Developer,98297,Excellent</t>
  </si>
  <si>
    <t>00-36726767,Michael,Hicks,Male,Illinois,Chicago,Bachelor,14/01/1999,21/09/2017,1/4/2024,Sales,Sales Representative,65506,Good</t>
  </si>
  <si>
    <t>00-73771720,Tina,Herrera,Male,New York,New York City,PhD,11/9/1991,11/1/2021,10/7/2021,Finance,Financial Analyst,86731,Excellent</t>
  </si>
  <si>
    <t>00-65625330,Darrell,Waller,Male,New York,New York City,Bachelor,7/12/1973,11/3/2023,7/9/2023,Sales,Sales Representative,78643,Satisfactory</t>
  </si>
  <si>
    <t>00-61536717,Beverly,Terrell,Female,Michigan,Warren,Bachelor,1/1/1976,15/01/2020,13/07/2020,Customer Service,Customer Service Representative,64159,Good</t>
  </si>
  <si>
    <t>00-98054615,Daniel,Hamilton,Male,New York,New York City,Bachelor,12/1/1982,10/10/2022,8/4/2023,Sales,Sales Representative,66358,Good</t>
  </si>
  <si>
    <t>00-67062156,Kristin,Graham,Female,Michigan,Warren,Bachelor,18/08/1982,18/07/2017,22/11/2021,Operations,Inventory Specialist,57185,Good</t>
  </si>
  <si>
    <t>00-72350830,Darrell,Lam,Female,New York,New York City,Bachelor,16/06/1993,14/03/2016,25/07/2018,IT,IT Support Specialist,57924,Excellent</t>
  </si>
  <si>
    <t>00-26288475,Jonathan,Fletcher,Female,New York,New York City,Bachelor,5/6/1971,1/1/2019,20/08/2024,Operations,Inventory Specialist,57730,Satisfactory</t>
  </si>
  <si>
    <t>00-81287314,April,Drake,Female,New York,New York City,High School,15/10/1975,23/09/2018,22/03/2019,Operations,Inventory Specialist,56753,Needs Improvement</t>
  </si>
  <si>
    <t>00-69401199,Jennifer,Harmon,Male,New York,New York City,Bachelor,5/7/1975,18/09/2021,17/03/2022,Sales,Sales Representative,62015,Good</t>
  </si>
  <si>
    <t>00-67276174,James,Reynolds,Male,New York,New York City,Bachelor,9/1/1997,15/09/2017,13/03/2018,Operations,Operations Analyst,82241,Needs Improvement</t>
  </si>
  <si>
    <t>00-31361812,Samantha,Hanson,Female,New York,New York City,PhD,24/01/1983,15/09/2022,14/03/2023,Sales,Sales Consultant,87980,Excellent</t>
  </si>
  <si>
    <t>00-44788100,Melanie,Cortez,Female,New York,New York City,Bachelor,21/02/1987,27/04/2022,24/10/2022,Sales,Sales Representative,68240,Good</t>
  </si>
  <si>
    <t>00-79967676,William,Estrada,Male,New York,New York City,Bachelor,4/3/1985,7/5/2019,24/08/2020,Operations,Operations Manager,109148,Good</t>
  </si>
  <si>
    <t>00-69038700,Richard,Phillips,Female,New York,New York City,Bachelor,4/10/2001,19/02/2016,,Operations,Operations Analyst,77304,Satisfactory</t>
  </si>
  <si>
    <t>00-46468984,James,Ortega,Male,New York,New York City,Bachelor,9/11/1980,28/05/2018,13/05/2024,Sales,Sales Specialist,71634,Satisfactory</t>
  </si>
  <si>
    <t>00-28572252,Erica,Orr,Male,New York,New York City,Bachelor,16/11/1988,28/08/2017,6/11/2022,IT,IT Support Specialist,73488,Satisfactory</t>
  </si>
  <si>
    <t>00-30509175,Ashley,Sullivan,Male,New York,New York City,High School,7/10/1982,20/11/2022,19/05/2023,Operations,Inventory Specialist,61678,Needs Improvement</t>
  </si>
  <si>
    <t>00-64707061,Aaron,Mitchell,Female,New York,New York City,Bachelor,23/05/1992,16/06/2018,13/12/2018,IT,Software Developer,94594,Satisfactory</t>
  </si>
  <si>
    <t>00-18357162,Kristi,Lawson,Male,Michigan,Detroit,Bachelor,6/2/1968,6/5/2017,,Operations,Inventory Specialist,76197,Satisfactory</t>
  </si>
  <si>
    <t>00-88393811,Steven,Ramos,Female,New York,New York City,Bachelor,16/05/1995,23/03/2024,19/09/2024,Operations,Logistics Coordinator,60859,Satisfactory</t>
  </si>
  <si>
    <t>00-87267850,William,Leon,Female,New York,New York City,High School,28/10/1997,6/11/2018,5/5/2019,Marketing,Content Creator,52939,Needs Improvement</t>
  </si>
  <si>
    <t>00-50079111,Jill,Hopkins,Male,New York,New York City,PhD,13/08/1993,21/04/2022,9/6/2024,Sales,Sales Specialist,62230,Excellent</t>
  </si>
  <si>
    <t>00-83300637,Zachary,Schultz,Male,New York,New York City,Bachelor,13/10/1998,11/5/2023,7/11/2023,IT,IT Support Specialist,68297,Good</t>
  </si>
  <si>
    <t>00-39450273,Clarence,Crane,Male,New York,New York City,High School,13/10/1999,2/4/2017,,Operations,Inventory Specialist,62190,Needs Improvement</t>
  </si>
  <si>
    <t>00-62191530,Emily,Walker,Female,North Carolina,Charlotte,Master,22/03/1960,19/03/2018,15/09/2018,IT,Software Developer,96606,Good</t>
  </si>
  <si>
    <t>00-64266464,Dylan,Williams,Male,New York,New York City,High School,7/12/1985,4/7/2022,31/12/2022,Operations,Inventory Specialist,55854,Needs Improvement</t>
  </si>
  <si>
    <t>00-93517915,Cheryl,Mack,Female,Ohio,Cleveland,Bachelor,17/09/1996,25/06/2020,22/12/2020,Customer Service,Customer Service Representative,54580,Satisfactory</t>
  </si>
  <si>
    <t>00-85751409,Robert,Soto,Female,New York,New York City,Bachelor,4/5/1998,17/03/2022,13/09/2022,Operations,Inventory Specialist,58131,Satisfactory</t>
  </si>
  <si>
    <t>00-67527432,Jennifer,Cruz,Female,Ohio,Cincinnati,Bachelor,20/07/1972,5/6/2017,17/12/2021,Operations,Inventory Specialist,64260,Good</t>
  </si>
  <si>
    <t>00-16749089,John,Douglas,Female,Michigan,Grand Rapids,High School,19/04/1996,3/1/2017,24/09/2021,Customer Service,Help Desk Technician,63590,Needs Improvement</t>
  </si>
  <si>
    <t>00-71028710,Patricia,Dalton,Female,New York,New York City,High School,4/8/1971,10/12/2018,23/05/2021,Customer Service,Customer Service Representative,63956,Excellent</t>
  </si>
  <si>
    <t>00-66581473,Daniel,Coleman,Male,Michigan,Warren,Bachelor,15/11/1983,10/3/2017,7/5/2024,Marketing,Content Creator,67857,Good</t>
  </si>
  <si>
    <t>00-12601580,Linda,Dominguez,Female,New York,New York City,Bachelor,27/01/1988,30/06/2022,27/12/2022,Customer Service,Customer Service Representative,53458,Good</t>
  </si>
  <si>
    <t>00-40094589,Brent,Wright,Male,New York,New York City,Master,2/3/1994,26/11/2022,25/05/2023,IT,System Administrator,68344,Excellent</t>
  </si>
  <si>
    <t>00-14164775,David,Anderson,Female,New York,New York City,Bachelor,27/06/1985,29/06/2024,26/12/2024,Customer Service,Customer Service Manager,67027,Needs Improvement</t>
  </si>
  <si>
    <t>00-12735359,Elizabeth,Travis,Female,New York,New York City,Bachelor,17/11/2002,20/08/2021,16/02/2022,Sales,Sales Representative,66258,Good</t>
  </si>
  <si>
    <t>00-73560289,Logan,Fischer,Male,New York,New York City,Bachelor,24/07/1971,21/06/2022,18/12/2022,Sales,Sales Representative,64327,Satisfactory</t>
  </si>
  <si>
    <t>00-72415804,Cheyenne,Ball,Male,Michigan,Grand Rapids,Bachelor,23/10/1981,16/07/2022,12/1/2023,IT,Software Developer,91360,Good</t>
  </si>
  <si>
    <t>00-91321540,Ronald,Meadows,Male,New York,New York City,Bachelor,28/10/1973,23/06/2021,20/12/2021,Marketing,SEO Specialist,73844,Satisfactory</t>
  </si>
  <si>
    <t>00-25372341,Phyllis,Manning,Male,New York,New York City,Bachelor,15/07/1997,4/7/2023,31/12/2023,Operations,Logistics Coordinator,65413,Satisfactory</t>
  </si>
  <si>
    <t>00-24508768,Shannon,Walton,Male,New York,New York City,Bachelor,15/03/1972,22/11/2020,21/05/2021,IT,Software Developer,95493,Good</t>
  </si>
  <si>
    <t>00-60372847,Dana,Cannon,Male,Michigan,Grand Rapids,Bachelor,2/2/1995,22/07/2019,8/6/2022,Sales,Sales Representative,82548,Satisfactory</t>
  </si>
  <si>
    <t>00-20200074,Todd,Allen,Female,New York,New York City,Bachelor,12/10/1972,19/06/2020,16/12/2020,Finance,Financial Analyst,95235,Good</t>
  </si>
  <si>
    <t>00-23676961,Chris,Mitchell,Female,New York,New York City,Bachelor,29/10/1962,16/04/2022,13/10/2022,Marketing,SEO Specialist,81450,Good</t>
  </si>
  <si>
    <t>00-90585882,Matthew,Orozco,Female,New York,New York City,Bachelor,14/10/2001,1/2/2023,31/07/2023,Marketing,Content Creator,58407,Excellent</t>
  </si>
  <si>
    <t>00-15512205,Devon,Hall,Male,New York,New York City,Bachelor,4/6/1969,27/09/2018,7/8/2021,Sales,Sales Representative,81959,Satisfactory</t>
  </si>
  <si>
    <t>00-59737181,Eric,Lewis,Male,New York,New York City,PhD,2/9/1968,10/6/2016,12/5/2021,Sales,Sales Specialist,74105,Excellent</t>
  </si>
  <si>
    <t>00-11698142,Rick,Daniels,Male,New York,New York City,Bachelor,20/10/1993,11/6/2023,8/12/2023,Customer Service,Help Desk Technician,78079,Satisfactory</t>
  </si>
  <si>
    <t>00-68186525,Bryan,Wall,Male,Illinois,Naperville,High School,29/04/1975,31/05/2024,27/11/2024,Customer Service,Customer Service Representative,60685,Excellent</t>
  </si>
  <si>
    <t>00-71705170,Rebecca,Silva,Male,New York,New York City,Master,28/05/1970,28/09/2022,27/03/2023,IT,System Administrator,91983,Good</t>
  </si>
  <si>
    <t>00-80027662,Andrew,Gilmore,Male,New York,New York City,Bachelor,26/11/1983,11/8/2018,7/2/2019,Operations,Inventory Specialist,68235,Good</t>
  </si>
  <si>
    <t>00-82232344,Omar,Smith,Female,New York,New York City,Master,2/6/1972,17/05/2023,13/11/2023,Sales,Sales Consultant,96575,Excellent</t>
  </si>
  <si>
    <t>00-89520597,Kenneth,Price,Female,North Carolina,Charlotte,High School,6/2/1981,13/12/2017,14/06/2019,Customer Service,Help Desk Technician,80107,Needs Improvement</t>
  </si>
  <si>
    <t>00-21631697,Stephanie,Barnes,Male,Illinois,Naperville,Master,10/6/1987,18/10/2017,16/04/2018,Sales,Sales Manager,111822,Excellent</t>
  </si>
  <si>
    <t>00-72372114,Jessica,Marsh,Female,New York,New York City,Bachelor,26/06/1973,14/12/2020,12/6/2021,Sales,Sales Consultant,74894,Good</t>
  </si>
  <si>
    <t>00-55150390,Jeffrey,Robinson,Male,New York,New York City,Bachelor,16/09/1983,19/06/2015,3/9/2018,Customer Service,Customer Service Representative,68170,Satisfactory</t>
  </si>
  <si>
    <t>00-75437844,Todd,Price,Male,Michigan,Detroit,High School,23/04/1986,17/09/2017,16/03/2018,IT,IT Support Specialist,58120,Needs Improvement</t>
  </si>
  <si>
    <t>00-47535126,Erin,Powell,Male,New York,New York City,Master,2/2/1992,6/3/2023,2/9/2023,Sales,Sales Consultant,69351,Excellent</t>
  </si>
  <si>
    <t>00-84597009,Mary,Calhoun,Female,New York,New York City,Bachelor,16/05/1980,30/08/2015,11/6/2020,Operations,Inventory Specialist,63090,Needs Improvement</t>
  </si>
  <si>
    <t>00-42394260,Amanda,Meadows,Female,North Carolina,Charlotte,Bachelor,8/9/1969,18/08/2022,14/02/2023,Finance,Accountant,66590,Good</t>
  </si>
  <si>
    <t>00-42255732,Anne,Johnson,Male,New York,New York City,Bachelor,7/7/1960,7/9/2022,6/3/2023,IT,Software Developer,94979,Good</t>
  </si>
  <si>
    <t>00-75876924,Roy,Camacho,Female,New York,New York City,Bachelor,15/04/1966,12/3/2019,8/9/2019,Customer Service,Support Specialist,68030,Good</t>
  </si>
  <si>
    <t>00-49491631,Brent,Gray,Female,Michigan,Detroit,Bachelor,19/08/1989,24/03/2017,12/12/2023,Marketing,Content Creator,55734,Satisfactory</t>
  </si>
  <si>
    <t>00-51098277,Shawn,Rogers,Female,Pennsylvania,Philadelphia,Bachelor,26/05/1969,8/12/2022,6/6/2023,Sales,Sales Representative,65009,Satisfactory</t>
  </si>
  <si>
    <t>00-84285882,Nicholas,Walton,Female,Michigan,Grand Rapids,PhD,7/4/1990,19/11/2020,18/05/2021,Sales,Sales Specialist,73797,Excellent</t>
  </si>
  <si>
    <t>00-83871890,Robert,Conley,Female,New York,New York City,Bachelor,18/10/1961,2/7/2018,29/01/2020,Customer Service,Customer Service Representative,59391,Good</t>
  </si>
  <si>
    <t>00-46361787,Andrew,Ryan,Male,New York,New York City,Bachelor,8/12/1977,16/05/2018,12/11/2018,Sales,Sales Consultant,95438,Good</t>
  </si>
  <si>
    <t>00-35848226,Jeffrey,Jones,Female,New York,New York City,Bachelor,31/01/1992,11/9/2018,10/3/2019,Marketing,Marketing Coordinator,52863,Satisfactory</t>
  </si>
  <si>
    <t>00-34850391,Billy,Johnson,Female,Pennsylvania,Philadelphia,Bachelor,4/11/1976,7/4/2017,23/12/2024,Sales,Sales Representative,59645,Good</t>
  </si>
  <si>
    <t>00-47111151,James,Smith,Female,New York,New York City,Master,24/04/1990,1/3/2022,28/08/2022,IT,System Administrator,72411,Excellent</t>
  </si>
  <si>
    <t>00-47983442,John,Wells,Female,North Carolina,Charlotte,Master,2/8/1980,14/02/2024,12/8/2024,Sales,Sales Consultant,92457,Good</t>
  </si>
  <si>
    <t>00-40532273,Anne,Robinson,Female,New York,New York City,Bachelor,3/9/1962,29/09/2018,28/03/2019,Customer Service,Customer Service Representative,64737,Good</t>
  </si>
  <si>
    <t>00-81690398,Jonathan,Wood,Female,New York,New York City,Bachelor,9/6/1980,23/08/2016,,Customer Service,Help Desk Technician,78322,Good</t>
  </si>
  <si>
    <t>00-84270583,Catherine,Adkins,Male,New York,New York City,Bachelor,25/03/1996,14/02/2017,8/11/2024,Operations,Inventory Specialist,63371,Good</t>
  </si>
  <si>
    <t>00-75884623,Kimberly,Martin,Female,New York,New York City,High School,21/02/1994,30/04/2016,27/01/2019,Operations,Inventory Specialist,61038,Needs Improvement</t>
  </si>
  <si>
    <t>00-48163378,Daniel,Johnson,Male,New York,New York City,Master,9/12/1990,2/5/2019,29/03/2022,IT,Software Developer,102531,Good</t>
  </si>
  <si>
    <t>00-34744872,Barbara,Odonnell,Male,Illinois,Chicago,Bachelor,13/11/1996,25/05/2024,21/11/2024,Marketing,Marketing Coordinator,72436,Good</t>
  </si>
  <si>
    <t>00-74119726,Randy,Espinoza,Male,Ohio,Cleveland,Bachelor,22/03/1996,30/01/2016,23/10/2023,Sales,Sales Representative,62740,Satisfactory</t>
  </si>
  <si>
    <t>00-76001106,Brittany,Rivas,Male,New York,New York City,Bachelor,3/4/1986,4/4/2016,1/10/2016,Finance,Accountant,71374,Satisfactory</t>
  </si>
  <si>
    <t>00-17195288,Curtis,Barton,Female,New York,New York City,High School,3/7/1989,27/11/2017,19/12/2018,Marketing,Content Creator,53525,Needs Improvement</t>
  </si>
  <si>
    <t>00-21432787,Gabrielle,Trujillo,Female,New York,New York City,Bachelor,30/04/1970,5/11/2018,4/5/2019,Customer Service,Support Specialist,57059,Satisfactory</t>
  </si>
  <si>
    <t>00-65857931,Tonya,Patton,Female,New York,New York City,High School,26/05/1999,15/05/2021,11/11/2021,Customer Service,Help Desk Technician,81281,Needs Improvement</t>
  </si>
  <si>
    <t>00-80138498,Amanda,Stanley,Male,New York,New York City,Bachelor,26/05/1973,27/01/2018,26/07/2018,Sales,Sales Representative,77133,Good</t>
  </si>
  <si>
    <t>00-88990506,William,Peterson,Male,Illinois,Chicago,Bachelor,27/01/1977,25/11/2018,24/05/2019,Operations,Logistics Coordinator,59761,Excellent</t>
  </si>
  <si>
    <t>00-93352876,Robert,Henry,Male,New York,New York City,High School,5/4/1970,17/06/2016,14/12/2016,Customer Service,Help Desk Technician,69063,Needs Improvement</t>
  </si>
  <si>
    <t>00-37888820,Susan,Reid,Male,New York,New York City,Master,31/10/1977,18/11/2021,17/05/2022,IT,System Administrator,89816,Good</t>
  </si>
  <si>
    <t>00-20896797,Steve,Hernandez,Male,Ohio,Columbus,Bachelor,30/10/1993,10/3/2017,28/08/2021,Finance,Accounts Payable Specialist,61703,Good</t>
  </si>
  <si>
    <t>00-20075036,Jessica,Sheppard,Female,New York,New York City,Bachelor,21/12/1973,15/04/2017,,Finance,Accountant,87080,Satisfactory</t>
  </si>
  <si>
    <t>00-89699989,Christina,Gillespie,Male,New York,New York City,Bachelor,12/1/1964,28/10/2019,25/04/2020,Customer Service,Help Desk Technician,66381,Excellent</t>
  </si>
  <si>
    <t>00-48668783,Timothy,Graham,Female,New York,New York City,High School,16/06/1981,11/10/2022,9/4/2023,Operations,Inventory Specialist,57499,Needs Improvement</t>
  </si>
  <si>
    <t>00-70939053,Brittany,Morris,Female,New York,New York City,Bachelor,10/2/1975,5/4/2016,1/4/2024,Operations,Inventory Specialist,56166,Excellent</t>
  </si>
  <si>
    <t>00-93893865,Mariah,Miller,Male,New York,New York City,Bachelor,7/9/1997,8/12/2020,23/07/2022,Sales,Sales Representative,82595,Good</t>
  </si>
  <si>
    <t>00-25405014,Shannon,Christensen,Male,New York,New York City,High School,1/4/1996,9/8/2020,22/07/2022,Operations,Inventory Specialist,62555,Needs Improvement</t>
  </si>
  <si>
    <t>00-45652586,Cheryl,Gray,Female,Michigan,Warren,Bachelor,16/03/1961,12/1/2023,11/7/2023,Operations,Inventory Specialist,65121,Good</t>
  </si>
  <si>
    <t>00-32269779,Troy,Nguyen,Male,New York,New York City,Bachelor,2/7/1992,9/7/2017,5/1/2018,Marketing,Marketing Coordinator,73622,Good</t>
  </si>
  <si>
    <t>00-86397676,Jason,Salinas,Female,New York,New York City,PhD,29/11/1966,12/5/2024,8/11/2024,Finance,Financial Analyst,107609,Excellent</t>
  </si>
  <si>
    <t>00-72907576,Joshua,Carlson,Female,New York,New York City,High School,16/07/1999,8/12/2022,6/6/2023,IT,IT Support Specialist,55096,Needs Improvement</t>
  </si>
  <si>
    <t>00-46540265,Joshua,Smith,Female,New York,New York City,Bachelor,19/12/1986,15/03/2020,15/06/2021,Operations,Operations Analyst,69793,Excellent</t>
  </si>
  <si>
    <t>00-20796722,Christopher,Cortez,Female,Michigan,Detroit,Bachelor,18/07/1982,8/7/2020,18/09/2021,IT,Software Developer,102129,Satisfactory</t>
  </si>
  <si>
    <t>00-53261270,Angela,Allen,Male,New York,New York City,Master,27/05/1986,4/7/2021,31/12/2021,IT,System Administrator,67886,Excellent</t>
  </si>
  <si>
    <t>00-40725714,Debbie,Henry,Female,New York,New York City,Bachelor,24/11/1983,3/11/2018,2/5/2019,Operations,Operations Analyst,71889,Satisfactory</t>
  </si>
  <si>
    <t>00-12784407,Andre,Phillips,Female,New York,New York City,High School,30/10/1972,6/6/2024,3/12/2024,Customer Service,Customer Service Representative,62790,Needs Improvement</t>
  </si>
  <si>
    <t>00-46173157,Heather,Torres,Female,New York,New York City,Bachelor,29/07/1976,13/08/2020,9/2/2021,Operations,Logistics Coordinator,58167,Satisfactory</t>
  </si>
  <si>
    <t>00-79654147,Miguel,Tran,Female,New York,New York City,High School,7/8/1999,14/05/2022,10/11/2022,Customer Service,Support Specialist,59713,Needs Improvement</t>
  </si>
  <si>
    <t>00-88561612,Ronald,Reese,Male,New York,New York City,Bachelor,5/12/1972,9/5/2019,5/11/2019,Operations,Logistics Coordinator,63660,Satisfactory</t>
  </si>
  <si>
    <t>00-73083727,Michael,Chavez,Female,New York,New York City,Bachelor,28/02/1981,30/04/2018,13/06/2021,Operations,Inventory Specialist,55713,Satisfactory</t>
  </si>
  <si>
    <t>00-99943797,John,Martinez,Male,New York,New York City,Bachelor,7/7/1990,15/03/2016,26/06/2023,Customer Service,Help Desk Technician,78805,Good</t>
  </si>
  <si>
    <t>00-65250068,Leslie,Newton,Female,New York,New York City,Bachelor,11/7/1978,24/10/2022,22/04/2023,Sales,Sales Representative,60912,Good</t>
  </si>
  <si>
    <t>00-63747791,Hannah,Lee,Male,New York,New York City,High School,8/10/1980,14/10/2017,11/4/2018,Operations,Inventory Specialist,66240,Needs Improvement</t>
  </si>
  <si>
    <t>00-71045700,Todd,Hardy,Male,New York,New York City,High School,27/04/1990,22/10/2016,29/10/2019,Customer Service,Support Specialist,60280,Excellent</t>
  </si>
  <si>
    <t>00-25558733,Alicia,Campbell,Male,New York,New York City,Bachelor,28/03/1989,9/2/2024,7/8/2024,Customer Service,Customer Service Representative,64287,Good</t>
  </si>
  <si>
    <t>00-79067939,Marissa,Phillips,Male,New York,New York City,Master,5/2/1983,21/05/2023,17/11/2023,Sales,Sales Specialist,66781,Excellent</t>
  </si>
  <si>
    <t>00-82825679,Harry,Smith,Male,New York,New York City,Bachelor,26/07/1970,27/07/2019,23/01/2020,Sales,Sales Representative,84094,Good</t>
  </si>
  <si>
    <t>00-79583757,David,Williams,Female,New York,New York City,Bachelor,18/07/1971,22/01/2018,26/04/2024,Sales,Sales Representative,66981,Good</t>
  </si>
  <si>
    <t>00-69329732,Angela,Terry,Female,New York,New York City,Bachelor,22/08/1978,19/02/2022,22/08/2023,Customer Service,Help Desk Technician,78546,Good</t>
  </si>
  <si>
    <t>00-83715012,Dana,Mullins,Male,Virginia,Richmond,Bachelor,19/07/1965,9/2/2017,19/10/2020,Operations,Logistics Coordinator,64019,Good</t>
  </si>
  <si>
    <t>00-75056916,Monique,Andrews,Male,New York,New York City,Bachelor,25/12/1984,1/7/2016,11/4/2021,Sales,Sales Representative,80980,Excellent</t>
  </si>
  <si>
    <t>00-42117961,Timothy,Peterson,Female,West Virginia,Charleston,Bachelor,21/07/1991,20/01/2022,19/07/2022,Sales,Sales Representative,58242,Good</t>
  </si>
  <si>
    <t>00-11835355,Johnny,Hensley,Female,New York,New York City,Master,3/8/1986,14/02/2020,3/7/2023,IT,Software Developer,95432,Good</t>
  </si>
  <si>
    <t>00-25228493,Lynn,Morales,Male,New York,New York City,Bachelor,31/07/1966,29/01/2019,8/9/2021,Customer Service,Support Specialist,72036,Good</t>
  </si>
  <si>
    <t>00-30665654,Barbara,Parks,Female,New York,New York City,Bachelor,26/12/1980,28/02/2020,26/08/2020,Sales,Sales Representative,69216,Satisfactory</t>
  </si>
  <si>
    <t>00-78299645,Edward,Hart,Male,Illinois,Chicago,Bachelor,24/07/1978,28/04/2022,25/10/2022,Customer Service,Customer Service Representative,63344,Needs Improvement</t>
  </si>
  <si>
    <t>00-74759996,Christopher,Wright,Male,North Carolina,Raleigh,Bachelor,12/9/1980,4/8/2018,31/01/2019,Marketing,Content Creator,63342,Good</t>
  </si>
  <si>
    <t>00-83989546,Kathy,Obrien,Male,Michigan,Grand Rapids,Bachelor,30/05/2000,4/11/2017,4/2/2019,Customer Service,Customer Service Representative,67818,Satisfactory</t>
  </si>
  <si>
    <t>00-78214937,Christine,Rowe,Male,New York,New York City,Bachelor,19/12/1960,28/05/2022,15/10/2024,Customer Service,Customer Service Representative,74416,Good</t>
  </si>
  <si>
    <t>00-19369750,Shannon,Ramos,Female,New York,New York City,High School,9/9/1992,1/12/2017,30/05/2018,Customer Service,Customer Service Representative,59823,Excellent</t>
  </si>
  <si>
    <t>00-78147397,Brianna,Patterson,Male,New York,New York City,Bachelor,23/11/1974,9/8/2017,5/2/2018,Marketing,Marketing Coordinator,77963,Excellent</t>
  </si>
  <si>
    <t>00-50071487,Christine,Lynch,Male,New York,New York City,High School,28/09/1975,15/10/2017,12/4/2018,Operations,Inventory Specialist,58852,Needs Improvement</t>
  </si>
  <si>
    <t>00-75718414,Cory,Farmer,Female,New York,New York City,Bachelor,25/04/1988,31/08/2017,27/02/2018,Operations,Logistics Coordinator,56099,Excellent</t>
  </si>
  <si>
    <t>00-75007200,Jason,Guerrero,Male,Virginia,Richmond,Bachelor,24/07/1967,2/3/2018,18/05/2019,Sales,Sales Representative,80089,Good</t>
  </si>
  <si>
    <t>00-82937948,John,Arnold,Female,New York,New York City,Bachelor,15/12/1975,2/3/2018,16/12/2021,Operations,Logistics Coordinator,54065,Satisfactory</t>
  </si>
  <si>
    <t>00-35320492,Aaron,Hayes,Female,Michigan,Detroit,Bachelor,7/8/1987,18/08/2018,14/02/2019,Finance,Accounts Payable Specialist,65623,Needs Improvement</t>
  </si>
  <si>
    <t>00-61401477,Terry,Johnson,Male,New York,New York City,Bachelor,11/10/1977,22/04/2017,7/2/2020,Customer Service,Help Desk Technician,65571,Good</t>
  </si>
  <si>
    <t>00-52704903,Jasmine,Warner,Female,New York,New York City,PhD,15/01/1986,26/06/2022,23/12/2022,Sales,Sales Specialist,94650,Excellent</t>
  </si>
  <si>
    <t>00-61167978,Charles,Hall,Female,New York,New York City,Bachelor,9/1/1988,13/04/2018,10/10/2018,Finance,Accountant,87620,Excellent</t>
  </si>
  <si>
    <t>00-97512508,Kristin,Weber,Female,New York,New York City,Master,11/1/1986,13/09/2018,12/3/2019,Operations,Operations Analyst,84470,Excellent</t>
  </si>
  <si>
    <t>00-26944487,Linda,Gonzalez,Male,New York,New York City,Bachelor,17/09/1988,14/02/2020,21/04/2021,Sales,Sales Specialist,74777,Good</t>
  </si>
  <si>
    <t>00-23470708,Amy,Holland,Female,New York,New York City,Bachelor,6/6/2000,19/12/2017,16/06/2018,Operations,Logistics Coordinator,55889,Good</t>
  </si>
  <si>
    <t>00-80591959,Joseph,Thomas,Male,Virginia,Norfolk,Bachelor,26/05/1982,24/01/2024,22/07/2024,Operations,Logistics Coordinator,67280,Good</t>
  </si>
  <si>
    <t>00-29348212,Gabriel,Parker,Female,Pennsylvania,Allentown,Master,7/9/1975,18/10/2019,15/04/2020,Sales,Sales Consultant,87940,Excellent</t>
  </si>
  <si>
    <t>00-20043277,Madison,Morse,Female,Illinois,Naperville,High School,29/06/1959,20/06/2019,22/04/2021,Customer Service,Help Desk Technician,58676,Needs Improvement</t>
  </si>
  <si>
    <t>00-93652460,David,Barker,Male,New York,New York City,High School,9/6/1993,29/09/2022,28/03/2023,IT,IT Support Specialist,66001,Needs Improvement</t>
  </si>
  <si>
    <t>00-54099326,Richard,Nelson,Male,Ohio,Cleveland,High School,2/3/1992,29/07/2017,25/01/2018,Customer Service,Customer Service Representative,61836,Needs Improvement</t>
  </si>
  <si>
    <t>00-52501540,Troy,Miller,Female,New York,New York City,Bachelor,12/3/1986,16/01/2021,15/07/2021,Sales,Sales Representative,72320,Satisfactory</t>
  </si>
  <si>
    <t>00-82613940,Pamela,Navarro,Female,New York,New York City,Bachelor,26/12/1977,23/08/2015,17/03/2021,Customer Service,Help Desk Technician,67779,Needs Improvement</t>
  </si>
  <si>
    <t>00-94712997,John,Davis,Female,New York,New York City,Bachelor,6/9/1990,19/09/2022,1/7/2023,Customer Service,Help Desk Technician,76637,Excellent</t>
  </si>
  <si>
    <t>00-22130508,Mary,Johnston,Male,New York,New York City,Bachelor,16/11/1986,9/1/2019,21/07/2022,Operations,Inventory Specialist,58495,Good</t>
  </si>
  <si>
    <t>00-95060193,Yvonne,Chambers,Female,New York,New York City,Bachelor,15/01/1967,15/04/2022,12/10/2022,Customer Service,Support Specialist,62938,Good</t>
  </si>
  <si>
    <t>00-32329103,Barbara,Hines,Male,West Virginia,Huntington,High School,1/4/1981,10/3/2022,6/9/2022,Customer Service,Help Desk Technician,67455,Needs Improvement</t>
  </si>
  <si>
    <t>00-53536830,Thomas,Pearson,Female,New York,New York City,Bachelor,8/7/1985,22/12/2017,19/06/2018,Operations,Logistics Coordinator,57243,Satisfactory</t>
  </si>
  <si>
    <t>00-60310319,Joshua,Shea,Male,New York,New York City,Bachelor,21/08/1980,19/06/2019,16/12/2019,Marketing,Marketing Coordinator,77791,Satisfactory</t>
  </si>
  <si>
    <t>00-65304649,Cynthia,Vasquez,Male,New York,New York City,Master,16/10/1982,5/2/2020,3/8/2020,Marketing,Marketing Manager,94659,Excellent</t>
  </si>
  <si>
    <t>00-33497411,Theodore,Ortiz,Male,New York,New York City,Bachelor,5/5/1975,4/5/2016,23/03/2020,Customer Service,Customer Service Representative,70991,Needs Improvement</t>
  </si>
  <si>
    <t>00-42323627,Elizabeth,Hodge,Female,New York,New York City,Bachelor,24/03/1982,8/5/2020,6/7/2023,Sales,Sales Representative,67107,Satisfactory</t>
  </si>
  <si>
    <t>00-41163805,Robert,Simpson,Male,New York,New York City,Bachelor,3/7/1983,15/09/2019,13/03/2020,Operations,Logistics Coordinator,67154,Good</t>
  </si>
  <si>
    <t>00-44269370,Sierra,Cervantes,Female,New York,New York City,Bachelor,22/02/1987,2/8/2022,30/05/2023,Operations,Inventory Specialist,57452,Satisfactory</t>
  </si>
  <si>
    <t>00-83363160,Benjamin,Miller,Male,Illinois,Chicago,High School,8/7/1992,9/4/2017,24/03/2022,Customer Service,Customer Service Representative,61258,Needs Improvement</t>
  </si>
  <si>
    <t>00-88862539,Marcus,Cordova,Female,New York,New York City,Bachelor,23/05/1970,6/6/2017,15/04/2020,Sales,Sales Representative,65222,Needs Improvement</t>
  </si>
  <si>
    <t>00-43567615,Michelle,Bryan,Female,New York,New York City,High School,28/08/1996,1/1/2019,30/06/2019,Marketing,SEO Specialist,76873,Needs Improvement</t>
  </si>
  <si>
    <t>00-61632653,Diane,Daniels,Female,New York,New York City,Bachelor,6/10/1983,10/6/2017,16/01/2018,Sales,Sales Representative,68800,Excellent</t>
  </si>
  <si>
    <t>00-61185849,Brian,Stone,Male,New York,New York City,Bachelor,8/2/1964,29/08/2020,25/02/2021,Operations,Operations Analyst,79458,Good</t>
  </si>
  <si>
    <t>00-49625201,Katherine,Garrett,Female,North Carolina,Raleigh,Bachelor,5/6/1981,23/10/2015,6/10/2021,Operations,Logistics Coordinator,53471,Excellent</t>
  </si>
  <si>
    <t>00-46840133,Brett,Adams,Male,North Carolina,Charlotte,Bachelor,10/4/1975,20/02/2015,22/01/2024,Sales,Sales Representative,68009,Good</t>
  </si>
  <si>
    <t>00-16582607,Sara,Kim,Female,New York,New York City,Bachelor,20/04/1984,28/09/2018,27/03/2019,Sales,Sales Representative,68240,Satisfactory</t>
  </si>
  <si>
    <t>00-48412328,Todd,Johnson,Male,New York,New York City,Master,21/03/1973,2/9/2017,27/02/2018,IT,System Administrator,96095,Excellent</t>
  </si>
  <si>
    <t>00-57287718,Chelsea,Allen,Male,New York,New York City,Bachelor,24/09/1977,3/3/2017,,Customer Service,Support Specialist,66561,Good</t>
  </si>
  <si>
    <t>00-43638559,Lance,Smith,Male,New York,New York City,Master,8/8/1982,8/6/2022,5/12/2022,Sales,Sales Consultant,92568,Excellent</t>
  </si>
  <si>
    <t>00-98473848,Christopher,Gay,Male,Michigan,Grand Rapids,Bachelor,25/09/1959,21/12/2022,19/06/2023,Operations,Logistics Coordinator,63038,Good</t>
  </si>
  <si>
    <t>00-23041121,Daniel,Valentine,Male,New York,New York City,Bachelor,23/03/1983,9/9/2017,7/3/2018,Operations,Inventory Specialist,68256,Good</t>
  </si>
  <si>
    <t>00-51464269,Marilyn,Jimenez,Male,New York,New York City,Bachelor,13/11/1977,6/10/2017,3/4/2018,Operations,Inventory Specialist,66936,Good</t>
  </si>
  <si>
    <t>00-58970845,Kelly,Thornton,Female,New York,New York City,Bachelor,20/05/1974,11/6/2022,8/12/2022,Operations,Logistics Coordinator,57549,Excellent</t>
  </si>
  <si>
    <t>00-53851498,Mary,Baird,Male,New York,New York City,Bachelor,20/07/1981,5/4/2022,2/10/2022,Operations,Logistics Coordinator,67506,Satisfactory</t>
  </si>
  <si>
    <t>00-27738187,Stephen,Thomas,Male,New York,New York City,Master,27/07/1969,16/03/2017,17/11/2018,Sales,Sales Specialist,57739,Excellent</t>
  </si>
  <si>
    <t>00-77349752,Sandra,Romero,Female,Pennsylvania,Philadelphia,Bachelor,18/03/1985,7/12/2018,5/6/2019,Operations,Logistics Coordinator,61624,Good</t>
  </si>
  <si>
    <t>00-74672520,Derek,Jones,Male,Michigan,Detroit,Bachelor,29/01/1973,27/10/2018,25/04/2019,Customer Service,Support Specialist,67477,Excellent</t>
  </si>
  <si>
    <t>00-55461591,Kristy,Perry,Female,New York,New York City,High School,17/12/2003,29/12/2017,26/06/2018,Operations,Inventory Specialist,58948,Excellent</t>
  </si>
  <si>
    <t>00-28892086,Kristin,Adams,Female,Pennsylvania,Philadelphia,High School,9/1/1970,1/1/2022,30/06/2022,Customer Service,Help Desk Technician,75839,Needs Improvement</t>
  </si>
  <si>
    <t>00-63339667,Justin,Evans,Male,New York,New York City,Bachelor,14/07/1987,15/08/2018,11/2/2019,Operations,Logistics Coordinator,70332,Good</t>
  </si>
  <si>
    <t>00-22120246,Bethany,Keller,Male,West Virginia,Charleston,Master,18/05/1977,3/12/2023,31/05/2024,Operations,Operations Analyst,67285,Excellent</t>
  </si>
  <si>
    <t>00-82017516,Edgar,Ryan,Female,New York,New York City,Bachelor,10/4/1990,14/05/2016,25/04/2022,IT,IT Support Specialist,59936,Good</t>
  </si>
  <si>
    <t>00-45186708,Martin,Hines,Male,New York,New York City,Bachelor,27/05/1964,26/05/2020,22/11/2020,Operations,Logistics Coordinator,68848,Good</t>
  </si>
  <si>
    <t>00-24541967,Stanley,Morris,Female,New York,New York City,Bachelor,27/03/1972,15/03/2022,11/9/2022,Sales,Sales Representative,66482,Satisfactory</t>
  </si>
  <si>
    <t>00-93154172,Tina,Allen,Female,New York,New York City,Master,20/05/1967,29/05/2023,25/11/2023,Customer Service,Customer Service Manager,69548,Good</t>
  </si>
  <si>
    <t>00-91883846,Jesus,Rowe,Male,Michigan,Detroit,Master,10/11/1974,17/01/2017,,IT,Software Developer,100022,Good</t>
  </si>
  <si>
    <t>00-72312933,Louis,Kennedy,Male,Michigan,Grand Rapids,Master,14/09/1990,21/12/2023,18/06/2024,IT,Software Developer,89090,Excellent</t>
  </si>
  <si>
    <t>00-64800542,Lisa,Hughes,Male,Michigan,Grand Rapids,Bachelor,9/7/1976,14/09/2016,25/09/2021,Customer Service,Customer Service Representative,61136,Excellent</t>
  </si>
  <si>
    <t>00-50851122,Laura,Pearson,Female,New York,New York City,Master,28/01/1999,29/02/2024,27/08/2024,Sales,Sales Consultant,86367,Excellent</t>
  </si>
  <si>
    <t>00-41514326,Tyler,Johnson,Female,New York,New York City,Bachelor,20/02/1989,15/07/2017,11/1/2018,IT,System Administrator,79711,Needs Improvement</t>
  </si>
  <si>
    <t>00-70887034,Tammy,Rivera,Male,New York,New York City,Bachelor,23/05/1995,8/2/2018,12/2/2021,Finance,Accounts Payable Specialist,63065,Good</t>
  </si>
  <si>
    <t>00-82503409,Morgan,Alexander,Male,Ohio,Columbus,Bachelor,7/2/1976,24/07/2019,20/01/2020,Sales,Sales Consultant,82504,Satisfactory</t>
  </si>
  <si>
    <t>00-30739712,Renee,Smith,Male,New York,New York City,High School,11/10/1981,25/02/2023,22/11/2023,Customer Service,Support Specialist,61422,Needs Improvement</t>
  </si>
  <si>
    <t>00-75679047,Robert,Pena,Female,New York,New York City,Bachelor,1/12/2002,1/3/2021,28/08/2021,Finance,Accountant,74745,Good</t>
  </si>
  <si>
    <t>00-59731689,Charles,Harrington,Female,Illinois,Chicago,High School,27/12/1964,13/04/2017,27/04/2020,Customer Service,Support Specialist,65592,Needs Improvement</t>
  </si>
  <si>
    <t>00-58678896,Matthew,Schwartz,Male,New York,New York City,Bachelor,9/6/1964,9/9/2016,7/8/2021,Operations,Inventory Specialist,68263,Good</t>
  </si>
  <si>
    <t>00-83076970,Christopher,Murphy,Female,Illinois,Aurora,High School,12/1/1982,19/09/2023,29/06/2024,Customer Service,Support Specialist,63173,Needs Improvement</t>
  </si>
  <si>
    <t>00-18126895,Michele,James,Female,New York,New York City,Bachelor,15/03/1977,3/5/2019,30/10/2019,Marketing,Marketing Coordinator,61924,Good</t>
  </si>
  <si>
    <t>00-71031132,Courtney,Clay,Male,New York,New York City,Bachelor,21/11/1974,8/7/2016,5/10/2024,IT,Software Developer,92714,Good</t>
  </si>
  <si>
    <t>00-95831286,Monique,Johnson,Female,New York,New York City,Bachelor,14/12/1995,27/01/2020,28/06/2022,Sales,Sales Specialist,76920,Good</t>
  </si>
  <si>
    <t>00-54762841,Jimmy,Cohen,Female,New York,New York City,Bachelor,26/08/1962,22/04/2017,18/03/2022,Marketing,Content Creator,64316,Satisfactory</t>
  </si>
  <si>
    <t>00-85776373,Wendy,Francis,Male,New York,New York City,High School,5/6/1973,18/06/2017,,Customer Service,Customer Service Representative,64954,Needs Improvement</t>
  </si>
  <si>
    <t>00-88703005,Tiffany,Hodges,Male,New York,New York City,High School,13/07/1985,1/10/2017,2/1/2021,Operations,Inventory Specialist,60526,Needs Improvement</t>
  </si>
  <si>
    <t>00-29804386,Monique,Wallace,Female,Illinois,Naperville,Bachelor,18/05/1972,27/09/2023,25/03/2024,Finance,Accountant,70513,Good</t>
  </si>
  <si>
    <t>00-47215199,Kevin,Johnson,Male,New York,New York City,Bachelor,20/12/1983,6/5/2023,2/11/2023,Sales,Sales Consultant,74982,Excellent</t>
  </si>
  <si>
    <t>00-82506491,Laura,Carter,Male,North Carolina,Greensboro,High School,31/05/1990,26/05/2017,4/1/2019,Marketing,Content Creator,62882,Needs Improvement</t>
  </si>
  <si>
    <t>00-98725654,Ryan,Sanchez,Male,New York,New York City,Master,20/04/1966,10/6/2023,7/12/2023,Operations,Operations Analyst,72764,Good</t>
  </si>
  <si>
    <t>00-58082464,Ashlee,Sparks,Female,North Carolina,Greensboro,Bachelor,22/06/1981,8/3/2023,4/9/2023,Operations,Operations Analyst,80418,Excellent</t>
  </si>
  <si>
    <t>00-53455870,Gregory,Lynch,Female,New York,New York City,Bachelor,3/6/1980,29/05/2015,18/08/2019,Operations,Inventory Specialist,60390,Excellent</t>
  </si>
  <si>
    <t>00-27013243,Christine,Allen,Male,New York,New York City,Bachelor,7/5/1978,21/12/2022,19/06/2023,Operations,Logistics Coordinator,63500,Excellent</t>
  </si>
  <si>
    <t>00-18530615,Brandy,Hall,Male,North Carolina,Charlotte,Bachelor,18/09/2002,5/9/2019,9/10/2022,Customer Service,Support Specialist,63879,Good</t>
  </si>
  <si>
    <t>00-89680504,Jonathan,Scott,Male,New York,New York City,Bachelor,3/7/1988,4/1/2016,2/7/2016,Finance,Accounts Payable Specialist,61505,Good</t>
  </si>
  <si>
    <t>00-92558242,Rachel,Marshall,Male,New York,New York City,High School,21/01/1992,22/04/2015,12/3/2023,Customer Service,Customer Service Representative,59618,Excellent</t>
  </si>
  <si>
    <t>00-50484137,Erica,Moore,Male,New York,New York City,Bachelor,13/09/1974,21/06/2019,18/12/2019,Operations,Operations Manager,106190,Good</t>
  </si>
  <si>
    <t>00-74287863,Sierra,Huerta,Female,Michigan,Warren,Bachelor,13/05/1983,27/04/2023,24/10/2023,Operations,Logistics Coordinator,57162,Satisfactory</t>
  </si>
  <si>
    <t>00-24490391,Danielle,Coleman,Male,Pennsylvania,Philadelphia,Bachelor,26/04/2003,7/4/2020,4/10/2020,IT,Software Developer,105074,Good</t>
  </si>
  <si>
    <t>00-20843514,Stephen,Turner,Male,New York,New York City,Bachelor,25/02/1987,30/05/2018,11/12/2023,Operations,Logistics Coordinator,73542,Satisfactory</t>
  </si>
  <si>
    <t>00-26937148,Melissa,Rodriguez,Male,New York,New York City,Bachelor,29/09/1995,29/05/2017,,Operations,Inventory Specialist,68125,Needs Improvement</t>
  </si>
  <si>
    <t>00-83599154,Ashley,Andrews,Female,Michigan,Warren,Master,27/08/1989,29/09/2022,28/03/2023,Operations,Operations Analyst,86465,Excellent</t>
  </si>
  <si>
    <t>00-81210133,Kenneth,Spence,Female,New York,New York City,High School,19/09/1984,13/09/2017,16/12/2021,Customer Service,Support Specialist,57737,Needs Improvement</t>
  </si>
  <si>
    <t>00-67740376,Randy,Smith,Female,New York,New York City,Bachelor,23/06/1972,1/12/2016,23/03/2020,Customer Service,Help Desk Technician,72249,Good</t>
  </si>
  <si>
    <t>00-97874085,Gina,Garner,Female,New York,New York City,Bachelor,18/01/1996,20/01/2022,19/07/2022,Sales,Sales Representative,64270,Good</t>
  </si>
  <si>
    <t>00-38859907,Renee,Mcgee,Female,Illinois,Chicago,Master,1/10/1979,20/11/2019,10/11/2021,IT,System Administrator,78290,Excellent</t>
  </si>
  <si>
    <t>00-55490631,Rebecca,Mitchell,Male,New York,New York City,High School,28/04/1973,7/11/2017,5/5/2018,Customer Service,Help Desk Technician,84336,Needs Improvement</t>
  </si>
  <si>
    <t>00-22762205,Jerry,Pham,Male,New York,New York City,Bachelor,15/03/1991,27/03/2018,23/09/2018,Operations,Logistics Coordinator,70063,Good</t>
  </si>
  <si>
    <t>00-44210729,Dana,Oliver,Female,New York,New York City,Master,13/07/1986,21/09/2018,20/03/2019,IT,Software Developer,109652,Good</t>
  </si>
  <si>
    <t>00-73655158,Karla,Saunders,Female,Pennsylvania,Allentown,High School,25/03/1988,21/09/2016,19/11/2023,Operations,Inventory Specialist,53673,Excellent</t>
  </si>
  <si>
    <t>00-67965485,Mary,Fuller,Male,New York,New York City,Master,16/03/1966,16/12/2016,21/07/2024,IT,System Administrator,78950,Good</t>
  </si>
  <si>
    <t>00-27463800,Courtney,Williams,Male,New York,New York City,Bachelor,9/12/1992,2/11/2020,17/06/2022,Finance,Accountant,92292,Good</t>
  </si>
  <si>
    <t>00-85387867,Scott,Riley,Male,New York,New York City,Bachelor,16/03/1973,12/10/2018,10/4/2019,IT,Software Developer,83600,Good</t>
  </si>
  <si>
    <t>00-57459130,David,Browning,Male,Michigan,Detroit,Bachelor,12/5/1971,7/5/2023,3/11/2023,IT,IT Support Specialist,67517,Satisfactory</t>
  </si>
  <si>
    <t>00-16904975,Julie,Thompson,Female,New York,New York City,Master,1/7/1967,21/02/2024,19/08/2024,IT,System Administrator,91226,Excellent</t>
  </si>
  <si>
    <t>00-57197152,Kristin,Walter,Male,New York,New York City,Bachelor,21/05/1997,22/05/2016,17/06/2018,Finance,Accountant,61904,Good</t>
  </si>
  <si>
    <t>00-30767532,Alyssa,Mcintyre,Male,Michigan,Detroit,Bachelor,3/2/1988,19/11/2022,18/05/2023,Finance,Accountant,84689,Good</t>
  </si>
  <si>
    <t>00-24524825,Franklin,Sloan,Male,New York,New York City,Bachelor,3/9/1973,7/7/2018,19/06/2021,Operations,Operations Analyst,82682,Satisfactory</t>
  </si>
  <si>
    <t>00-25419645,Tammy,Phillips,Female,New York,New York City,High School,13/09/1977,5/12/2022,3/6/2023,Customer Service,Support Specialist,67032,Needs Improvement</t>
  </si>
  <si>
    <t>00-67594492,Matthew,Wilson,Female,Illinois,Aurora,Bachelor,23/11/1993,30/01/2023,29/07/2023,Marketing,Content Creator,56797,Good</t>
  </si>
  <si>
    <t>00-96261621,Donald,Levy,Female,Michigan,Grand Rapids,Bachelor,26/12/1995,30/11/2020,29/05/2021,Customer Service,Help Desk Technician,67650,Good</t>
  </si>
  <si>
    <t>00-45896226,Erica,Craig,Female,New York,New York City,Bachelor,31/10/1975,4/6/2015,10/1/2024,Sales,Sales Representative,68757,Excellent</t>
  </si>
  <si>
    <t>00-51471222,Tammy,Ballard,Female,New York,New York City,High School,31/03/1970,22/05/2024,18/11/2024,IT,IT Support Specialist,60774,Needs Improvement</t>
  </si>
  <si>
    <t>00-34347841,Christopher,Foster,Male,New York,New York City,Bachelor,17/11/1992,13/04/2023,10/10/2023,HR,HR Coordinator,61927,Good</t>
  </si>
  <si>
    <t>00-63792364,Amanda,Gibson,Female,New York,New York City,High School,13/09/1972,18/09/2016,11/2/2024,Customer Service,Support Specialist,63658,Needs Improvement</t>
  </si>
  <si>
    <t>00-14114726,Kaitlyn,Baker,Male,Illinois,Chicago,Bachelor,5/3/1973,27/05/2016,17/01/2019,Sales,Sales Representative,87636,Good</t>
  </si>
  <si>
    <t>00-60491958,Lynn,Bentley,Male,New York,New York City,Bachelor,3/5/1979,12/2/2019,20/09/2022,Marketing,Marketing Coordinator,72762,Good</t>
  </si>
  <si>
    <t>00-59667685,Emily,Ruiz,Female,Pennsylvania,Pittsburgh,Bachelor,24/01/1974,29/08/2018,25/02/2019,Operations,Inventory Specialist,57980,Excellent</t>
  </si>
  <si>
    <t>00-86181117,Nicole,Hoffman,Male,New York,New York City,Bachelor,14/07/1982,21/12/2020,19/06/2021,Sales,Sales Representative,84521,Good</t>
  </si>
  <si>
    <t>00-31127198,Chelsea,Holland,Male,Illinois,Chicago,High School,24/12/1960,4/9/2022,4/6/2024,Customer Service,Customer Service Representative,63466,Needs Improvement</t>
  </si>
  <si>
    <t>00-20949687,Madison,Blankenship,Male,New York,New York City,Bachelor,8/6/1961,28/04/2017,19/12/2018,Sales,Sales Representative,75091,Excellent</t>
  </si>
  <si>
    <t>00-75184410,Debra,Wilson,Male,New York,New York City,Bachelor,1/8/1983,18/01/2021,3/10/2022,Sales,Sales Representative,83010,Excellent</t>
  </si>
  <si>
    <t>00-38933176,Sophia,Torres,Female,New York,New York City,High School,27/06/1981,11/7/2022,7/1/2023,Customer Service,Help Desk Technician,56691,Needs Improvement</t>
  </si>
  <si>
    <t>00-67702031,Darren,Young,Female,New York,New York City,Bachelor,29/01/1973,27/07/2016,,Sales,Sales Consultant,77497,Good</t>
  </si>
  <si>
    <t>00-89609131,Derek,Chavez,Male,New York,New York City,Bachelor,9/12/1997,18/09/2019,6/3/2024,Finance,Accounts Payable Specialist,61471,Needs Improvement</t>
  </si>
  <si>
    <t>00-16095815,Stacy,Horton,Female,New York,New York City,Bachelor,10/2/1986,29/07/2017,6/3/2024,Marketing,SEO Specialist,62257,Satisfactory</t>
  </si>
  <si>
    <t>00-11031743,Robert,Newton,Male,New York,New York City,Bachelor,26/12/1989,2/3/2017,,Operations,Logistics Coordinator,64797,Needs Improvement</t>
  </si>
  <si>
    <t>00-28419343,Nicole,Pena,Female,New York,New York City,Bachelor,19/05/1979,20/11/2022,19/05/2023,Finance,Accounts Payable Specialist,58656,Good</t>
  </si>
  <si>
    <t>00-26104026,Tracy,Russell,Female,Illinois,Chicago,High School,16/01/1982,19/04/2015,16/04/2020,Customer Service,Help Desk Technician,68102,Needs Improvement</t>
  </si>
  <si>
    <t>00-33581357,Antonio,Wood,Female,Pennsylvania,Allentown,Bachelor,19/08/1996,21/06/2016,,Operations,Inventory Specialist,53261,Satisfactory</t>
  </si>
  <si>
    <t>00-40884937,Sean,Young,Female,New York,New York City,Bachelor,2/6/1964,20/05/2020,25/01/2022,Sales,Sales Representative,65617,Satisfactory</t>
  </si>
  <si>
    <t>00-57535513,Cory,Jennings,Female,New York,New York City,Bachelor,21/10/1964,30/07/2016,,Marketing,Marketing Coordinator,66026,Good</t>
  </si>
  <si>
    <t>00-68548403,Rachel,Newman,Female,New York,New York City,Bachelor,19/08/1977,24/01/2015,18/04/2021,Sales,Sales Representative,52981,Good</t>
  </si>
  <si>
    <t>00-52018286,Raymond,Lopez,Male,New York,New York City,Bachelor,14/03/1966,17/02/2020,15/08/2020,IT,System Administrator,75569,Good</t>
  </si>
  <si>
    <t>00-95918360,Stacy,Holloway,Female,New York,New York City,High School,5/10/1995,5/2/2019,4/8/2019,Operations,Inventory Specialist,53099,Needs Improvement</t>
  </si>
  <si>
    <t>00-12799319,Elizabeth,May,Female,New York,New York City,Bachelor,4/12/1983,19/08/2018,15/02/2019,IT,Software Developer,79955,Satisfactory</t>
  </si>
  <si>
    <t>00-92963368,Tasha,Williams,Male,Michigan,Detroit,Bachelor,14/05/1967,10/5/2019,6/11/2019,Sales,Sales Representative,73482,Good</t>
  </si>
  <si>
    <t>00-21828592,John,Martinez,Female,Illinois,Aurora,Master,28/12/1997,8/8/2019,7/3/2024,Sales,Sales Manager,90215,Excellent</t>
  </si>
  <si>
    <t>00-68475513,Jamie,Gallegos,Male,Illinois,Aurora,PhD,29/01/1982,3/8/2020,4/5/2023,Sales,Sales Specialist,62776,Excellent</t>
  </si>
  <si>
    <t>00-63118906,Jamie,Robinson,Female,New York,New York City,Bachelor,24/02/1968,4/12/2017,1/6/2018,IT,Software Developer,87013,Good</t>
  </si>
  <si>
    <t>00-39738898,Jesse,Schroeder,Female,Ohio,Cincinnati,Bachelor,3/6/1984,3/11/2018,20/01/2021,Finance,Accounts Payable Specialist,59789,Satisfactory</t>
  </si>
  <si>
    <t>00-78515906,Rachel,Smith,Female,New York,New York City,Bachelor,10/2/1979,30/11/2021,20/03/2023,Finance,Accountant,71440,Good</t>
  </si>
  <si>
    <t>00-36025314,Tracey,Huerta,Male,Pennsylvania,Pittsburgh,Bachelor,21/08/1984,29/07/2017,25/01/2018,Sales,Sales Representative,61839,Excellent</t>
  </si>
  <si>
    <t>00-96629889,John,Thompson,Female,New York,New York City,Bachelor,21/11/1990,14/09/2017,27/09/2018,Operations,Operations Analyst,82312,Good</t>
  </si>
  <si>
    <t>00-29655410,Michelle,Anderson,Male,New York,New York City,PhD,27/12/1993,20/05/2017,28/04/2020,Customer Service,Customer Service Manager,88028,Excellent</t>
  </si>
  <si>
    <t>00-30517835,Kristy,Young,Male,New York,New York City,Bachelor,7/1/1992,6/5/2022,2/11/2022,Sales,Sales Consultant,97258,Satisfactory</t>
  </si>
  <si>
    <t>00-33776150,Alfred,Baker,Female,New York,New York City,High School,21/03/1971,19/02/2024,17/08/2024,Customer Service,Customer Service Representative,62902,Needs Improvement</t>
  </si>
  <si>
    <t>00-72270726,Judy,Fox,Male,New York,New York City,High School,8/7/1998,17/10/2022,15/04/2023,Customer Service,Support Specialist,55023,Needs Improvement</t>
  </si>
  <si>
    <t>00-85764804,Bryce,West,Male,New York,New York City,Bachelor,8/2/2000,21/05/2021,9/12/2023,Operations,Logistics Coordinator,69131,Good</t>
  </si>
  <si>
    <t>00-94183695,William,Rodriguez,Male,New York,New York City,Bachelor,20/07/1965,15/07/2018,11/1/2019,Operations,Logistics Coordinator,65842,Satisfactory</t>
  </si>
  <si>
    <t>00-72937522,Jeffrey,Gilbert,Male,New York,New York City,Bachelor,1/7/1985,10/10/2019,7/4/2020,Operations,Logistics Coordinator,67507,Good</t>
  </si>
  <si>
    <t>00-46866075,Krista,Camacho,Female,New York,New York City,Bachelor,19/08/2002,21/07/2020,17/01/2021,Marketing,Marketing Coordinator,68202,Excellent</t>
  </si>
  <si>
    <t>00-19957701,Kevin,Schneider,Female,New York,New York City,Bachelor,8/4/1996,13/01/2018,12/7/2018,Operations,Logistics Coordinator,54343,Satisfactory</t>
  </si>
  <si>
    <t>00-17635653,Bruce,Mendoza,Male,Ohio,Columbus,Bachelor,5/2/1974,5/6/2018,21/05/2022,IT,System Administrator,103091,Satisfactory</t>
  </si>
  <si>
    <t>00-96525668,Ronald,Rodriguez,Male,New York,New York City,Bachelor,21/01/1980,4/10/2017,1/4/2018,Marketing,Content Creator,59360,Satisfactory</t>
  </si>
  <si>
    <t>00-89736043,Renee,Jones,Male,New York,New York City,Bachelor,2/3/1986,1/2/2020,22/08/2023,Operations,Inventory Specialist,61715,Good</t>
  </si>
  <si>
    <t>00-84399083,Marc,Hernandez,Male,New York,New York City,High School,10/5/2004,19/02/2024,17/08/2024,Customer Service,Support Specialist,54169,Needs Improvement</t>
  </si>
  <si>
    <t>00-70362235,Joshua,Schultz,Female,New York,New York City,High School,28/02/1996,1/8/2017,28/01/2018,Customer Service,Customer Service Representative,59545,Needs Improvement</t>
  </si>
  <si>
    <t>00-35265073,Jennifer,James,Male,North Carolina,Raleigh,High School,13/11/1983,21/08/2018,22/10/2022,Customer Service,Customer Service Representative,61048,Excellent</t>
  </si>
  <si>
    <t>00-30248230,Alyssa,Chavez,Female,New York,New York City,Bachelor,30/08/1974,23/08/2018,19/02/2019,Marketing,Marketing Coordinator,66315,Good</t>
  </si>
  <si>
    <t>00-56095437,Russell,Mcguire,Male,New York,New York City,PhD,21/05/1986,14/02/2024,12/8/2024,Sales,Sales Consultant,85948,Excellent</t>
  </si>
  <si>
    <t>00-96721710,Melissa,Curtis,Male,West Virginia,Huntington,Bachelor,15/05/1996,26/10/2017,20/10/2024,Operations,Operations Analyst,67086,Satisfactory</t>
  </si>
  <si>
    <t>00-68754920,Andrea,Glenn,Female,New York,New York City,Bachelor,11/5/1987,16/06/2024,13/12/2024,Customer Service,Support Specialist,60537,Needs Improvement</t>
  </si>
  <si>
    <t>00-91846696,Shannon,Perez,Female,West Virginia,Charleston,Master,26/08/1988,12/5/2017,14/10/2018,Operations,Operations Analyst,57264,Excellent</t>
  </si>
  <si>
    <t>00-61998170,Maria,Ross,Male,Virginia,Norfolk,High School,9/4/1999,11/10/2019,16/01/2021,Customer Service,Customer Service Representative,59603,Needs Improvement</t>
  </si>
  <si>
    <t>00-90246882,Cody,Simmons,Male,New York,New York City,Bachelor,28/02/1988,15/09/2016,7/11/2022,Operations,Logistics Coordinator,61601,Satisfactory</t>
  </si>
  <si>
    <t>00-54915875,Jonathan,Mckay,Female,New York,New York City,High School,28/10/2000,23/09/2016,27/02/2020,Customer Service,Customer Service Representative,62539,Excellent</t>
  </si>
  <si>
    <t>00-61883769,Sandra,Jones,Female,New York,New York City,High School,11/1/1978,20/11/2017,31/07/2024,Operations,Inventory Specialist,60781,Needs Improvement</t>
  </si>
  <si>
    <t>00-98122539,Christopher,Reynolds,Female,New York,New York City,Bachelor,3/1/1963,16/10/2018,14/04/2019,Marketing,SEO Specialist,89319,Needs Improvement</t>
  </si>
  <si>
    <t>00-30182766,Joanne,Cain,Female,New York,New York City,Master,30/05/2001,5/8/2018,22/07/2021,IT,Software Developer,79321,Excellent</t>
  </si>
  <si>
    <t>00-28982195,Brian,Frye,Female,New York,New York City,Bachelor,25/09/2002,6/8/2018,2/2/2019,Operations,Logistics Coordinator,54814,Good</t>
  </si>
  <si>
    <t>00-98870276,Mark,Martinez,Female,New York,New York City,Master,6/4/1985,18/05/2019,5/3/2021,Sales,Sales Specialist,90335,Excellent</t>
  </si>
  <si>
    <t>00-21370793,Morgan,Pugh,Male,Illinois,Aurora,Bachelor,30/09/1966,14/06/2018,4/8/2024,Finance,Financial Analyst,86323,Good</t>
  </si>
  <si>
    <t>00-54087376,Miranda,Griffith,Male,New York,New York City,High School,25/12/1966,22/04/2023,19/10/2023,Marketing,Content Creator,64366,Needs Improvement</t>
  </si>
  <si>
    <t>00-80651318,Caroline,Bell,Male,New York,New York City,High School,27/09/1966,12/8/2016,10/11/2018,IT,IT Support Specialist,64874,Needs Improvement</t>
  </si>
  <si>
    <t>00-78248169,William,Moore,Female,New York,New York City,Master,5/10/1977,7/7/2018,17/07/2021,IT,System Administrator,106998,Good</t>
  </si>
  <si>
    <t>00-34194479,Jeffrey,Rodriguez,Male,New York,New York City,Master,15/05/1985,24/11/2018,23/05/2019,Finance,Financial Analyst,74915,Excellent</t>
  </si>
  <si>
    <t>00-75266178,Angela,Wilson,Female,New York,New York City,High School,2/12/2002,19/04/2017,30/08/2022,IT,IT Support Specialist,52103,Excellent</t>
  </si>
  <si>
    <t>00-20356922,Audrey,Aguirre,Male,New York,New York City,Bachelor,24/03/1980,25/11/2017,24/05/2018,Marketing,SEO Specialist,68068,Excellent</t>
  </si>
  <si>
    <t>00-82446804,Ann,Saunders,Female,New York,New York City,Bachelor,16/10/1972,30/08/2017,26/02/2018,Customer Service,Customer Service Representative,55930,Good</t>
  </si>
  <si>
    <t>00-98842638,Christina,Day,Female,Virginia,Virginia Beach,Bachelor,10/1/1983,11/1/2018,5/1/2021,Operations,Logistics Coordinator,58847,Needs Improvement</t>
  </si>
  <si>
    <t>00-90161060,Chelsea,Barrett,Female,Ohio,Columbus,PhD,2/1/1985,27/09/2018,7/5/2024,Sales,Sales Specialist,70819,Excellent</t>
  </si>
  <si>
    <t>00-93851247,Joseph,White,Male,New York,New York City,Bachelor,20/09/1997,30/09/2017,28/03/2018,Finance,Accountant,86643,Good</t>
  </si>
  <si>
    <t>00-68743530,Kathryn,Dorsey,Female,New York,New York City,Bachelor,20/02/2004,17/05/2015,1/1/2019,IT,IT Support Specialist,60942,Good</t>
  </si>
  <si>
    <t>00-41880763,Adam,Kane,Male,New York,New York City,Bachelor,19/03/1990,7/8/2018,3/2/2019,IT,Software Developer,88560,Good</t>
  </si>
  <si>
    <t>00-70254091,Diane,Jones,Male,New York,New York City,High School,2/6/1985,15/10/2017,11/7/2022,Operations,Inventory Specialist,57135,Needs Improvement</t>
  </si>
  <si>
    <t>00-72950208,Cynthia,Johnson,Male,New York,New York City,Bachelor,22/12/1995,17/10/2017,14/04/2018,Operations,Logistics Coordinator,63169,Good</t>
  </si>
  <si>
    <t>00-86560394,Alyssa,Bennett,Female,New York,New York City,Bachelor,15/03/1983,25/06/2024,22/12/2024,Marketing,SEO Specialist,65631,Good</t>
  </si>
  <si>
    <t>00-47818761,Matthew,Wood,Male,New York,New York City,Bachelor,10/9/1969,8/10/2017,5/4/2018,Sales,Sales Representative,88827,Good</t>
  </si>
  <si>
    <t>00-66191704,Mark,Pugh,Female,Michigan,Detroit,Master,5/8/1996,19/08/2018,15/02/2019,Operations,Operations Analyst,78171,Good</t>
  </si>
  <si>
    <t>00-91156554,Christopher,Williams,Female,New York,New York City,Master,3/1/2002,3/3/2017,,Sales,Sales Specialist,78405,Good</t>
  </si>
  <si>
    <t>00-96057593,Karen,Williams,Female,New York,New York City,Bachelor,7/5/1990,1/2/2019,20/02/2020,Sales,Sales Representative,75714,Good</t>
  </si>
  <si>
    <t>00-23769360,Joseph,Stanley,Female,New York,New York City,Master,7/3/1965,8/7/2022,11/8/2024,Sales,Sales Specialist,88335,Excellent</t>
  </si>
  <si>
    <t>00-26733967,Catherine,Perry,Male,Pennsylvania,Pittsburgh,High School,26/05/1971,25/03/2017,19/07/2024,Customer Service,Help Desk Technician,74004,Excellent</t>
  </si>
  <si>
    <t>00-70306604,Kari,Wilson,Male,New York,New York City,Bachelor,13/04/2002,16/06/2023,13/12/2023,IT,IT Support Specialist,69688,Satisfactory</t>
  </si>
  <si>
    <t>00-68716573,Daniel,Gregory,Female,New York,New York City,Master,3/11/1978,18/08/2016,24/10/2020,IT,Software Developer,103528,Good</t>
  </si>
  <si>
    <t>00-70549373,Tommy,Estrada,Male,New York,New York City,Bachelor,14/01/1967,18/01/2023,17/07/2023,Sales,Sales Representative,83745,Satisfactory</t>
  </si>
  <si>
    <t>00-17148018,Jeffrey,Joyce,Female,New York,New York City,PhD,7/11/1964,22/01/2019,3/1/2021,Sales,Sales Specialist,79998,Excellent</t>
  </si>
  <si>
    <t>00-61830338,Adrian,Turner,Female,New York,New York City,High School,30/12/1988,23/03/2024,19/09/2024,Operations,Inventory Specialist,56282,Needs Improvement</t>
  </si>
  <si>
    <t>00-13783268,Katrina,Duran,Male,New York,New York City,Bachelor,27/01/1996,23/04/2018,17/12/2020,Operations,Inventory Specialist,61488,Good</t>
  </si>
  <si>
    <t>00-97236246,Mark,Smith,Female,New York,New York City,Bachelor,12/6/1997,18/10/2018,7/10/2022,Customer Service,Customer Service Representative,54570,Needs Improvement</t>
  </si>
  <si>
    <t>00-15140967,Ryan,Anderson,Female,Michigan,Grand Rapids,Bachelor,16/02/1992,26/07/2017,28/05/2022,Finance,Accounts Payable Specialist,58678,Needs Improvement</t>
  </si>
  <si>
    <t>00-28628439,Jane,Mason,Male,New York,New York City,High School,17/09/1986,20/11/2022,28/05/2024,Operations,Inventory Specialist,63760,Needs Improvement</t>
  </si>
  <si>
    <t>00-92590645,Elizabeth,Gomez,Male,New York,New York City,Bachelor,11/10/1974,4/6/2015,19/06/2019,IT,System Administrator,91567,Satisfactory</t>
  </si>
  <si>
    <t>00-44349528,Michelle,Williams,Female,Michigan,Warren,Bachelor,6/5/1960,8/1/2017,10/10/2022,Customer Service,Customer Service Representative,56722,Excellent</t>
  </si>
  <si>
    <t>00-91722503,Steve,Miller,Female,New York,New York City,Master,23/07/2000,1/5/2020,28/10/2020,IT,System Administrator,85152,Good</t>
  </si>
  <si>
    <t>00-48668339,Barbara,Berry,Female,Pennsylvania,Philadelphia,High School,12/12/1990,3/10/2017,1/4/2018,Customer Service,Support Specialist,56998,Needs Improvement</t>
  </si>
  <si>
    <t>00-42002808,Danielle,Roberts,Male,New York,New York City,Master,16/01/1990,7/6/2019,4/12/2019,Sales,Sales Consultant,79402,Good</t>
  </si>
  <si>
    <t>00-18429833,Andrew,Nguyen,Female,New York,New York City,High School,1/4/1970,7/11/2016,,Customer Service,Customer Service Representative,57377,Needs Improvement</t>
  </si>
  <si>
    <t>00-81947921,Stacey,Stevens,Male,New York,New York City,Bachelor,21/12/1966,25/09/2015,,IT,Software Developer,113388,Satisfactory</t>
  </si>
  <si>
    <t>00-42472386,Samantha,Davis,Female,New York,New York City,High School,7/11/1977,24/11/2022,23/05/2023,Operations,Inventory Specialist,55752,Needs Improvement</t>
  </si>
  <si>
    <t>00-10209961,Daniel,Graham,Male,New York,New York City,Bachelor,30/05/1989,5/6/2021,2/12/2021,Sales,Sales Representative,64892,Good</t>
  </si>
  <si>
    <t>00-65910756,Alexandria,Foster,Male,New York,New York City,Bachelor,18/10/1982,1/5/2017,2/6/2020,HR,HR Coordinator,70789,Satisfactory</t>
  </si>
  <si>
    <t>00-80260907,Julie,Walker,Female,Michigan,Detroit,Bachelor,19/06/1980,29/10/2018,27/04/2019,HR,HR Coordinator,53320,Excellent</t>
  </si>
  <si>
    <t>00-83025444,Gary,Dixon,Male,Michigan,Warren,PhD,2/3/1960,14/02/2020,24/10/2020,Sales,Sales Consultant,74235,Excellent</t>
  </si>
  <si>
    <t>00-12729224,Alyssa,Lee,Male,Michigan,Detroit,Bachelor,12/6/1969,29/10/2019,26/04/2020,Operations,Inventory Specialist,68058,Good</t>
  </si>
  <si>
    <t>00-95318289,Michael,Luna,Male,New York,New York City,Bachelor,22/10/1997,15/11/2018,21/12/2021,IT,Software Developer,88518,Satisfactory</t>
  </si>
  <si>
    <t>00-12179995,Debbie,Hernandez,Male,New York,New York City,Bachelor,30/09/1969,9/2/2018,29/03/2023,IT,IT Support Specialist,74100,Satisfactory</t>
  </si>
  <si>
    <t>00-42363373,Dwayne,Gonzalez,Male,New York,New York City,Bachelor,4/11/1986,22/08/2022,18/02/2023,Operations,Logistics Coordinator,68805,Good</t>
  </si>
  <si>
    <t>00-88101741,Eric,Malone,Male,New York,New York City,PhD,19/11/1978,30/01/2022,29/07/2022,Sales,Sales Consultant,70602,Excellent</t>
  </si>
  <si>
    <t>00-15950635,Gregory,Mejia,Female,Illinois,Chicago,Bachelor,26/08/2003,11/7/2018,7/1/2019,Operations,Inventory Specialist,57414,Satisfactory</t>
  </si>
  <si>
    <t>00-96274567,Steven,Elliott,Male,New York,New York City,High School,23/08/1994,14/08/2017,7/3/2020,IT,IT Support Specialist,57147,Needs Improvement</t>
  </si>
  <si>
    <t>00-74227366,Shane,Glass,Male,New York,New York City,Bachelor,16/11/1976,8/8/2021,4/2/2022,Customer Service,Customer Service Representative,71339,Excellent</t>
  </si>
  <si>
    <t>00-71428713,Dawn,Downs,Female,New York,New York City,Bachelor,13/03/1996,6/5/2015,19/02/2016,IT,Software Developer,91584,Satisfactory</t>
  </si>
  <si>
    <t>00-36772387,Michelle,Burton,Male,New York,New York City,PhD,8/9/1978,28/02/2017,1/3/2018,Finance,Finance Manager,122140,Excellent</t>
  </si>
  <si>
    <t>00-79173614,Scott,Harrison,Male,Michigan,Detroit,Bachelor,16/10/1959,3/9/2019,2/7/2024,Operations,Logistics Coordinator,73999,Good</t>
  </si>
  <si>
    <t>00-43999198,Kevin,Hill,Male,New York,New York City,Bachelor,13/11/1987,22/01/2015,4/1/2016,Operations,Inventory Specialist,67909,Satisfactory</t>
  </si>
  <si>
    <t>00-48401154,Michael,Jones,Male,New York,New York City,High School,7/5/1977,29/06/2018,26/12/2018,Customer Service,Customer Service Representative,64203,Excellent</t>
  </si>
  <si>
    <t>00-98010774,Shannon,Brown,Male,Michigan,Grand Rapids,Master,10/6/1970,19/11/2018,18/05/2019,IT,System Administrator,78187,Excellent</t>
  </si>
  <si>
    <t>00-59394697,Justin,Newman,Female,Pennsylvania,Pittsburgh,Bachelor,26/06/2003,29/11/2019,1/12/2021,Operations,Logistics Coordinator,54812,Good</t>
  </si>
  <si>
    <t>00-69020451,Christopher,Wheeler,Female,New York,New York City,Bachelor,26/10/1969,30/05/2023,26/11/2023,Operations,Logistics Coordinator,54046,Good</t>
  </si>
  <si>
    <t>00-35074182,Steven,Spencer,Male,New York,New York City,Bachelor,25/09/1992,3/11/2020,28/07/2022,Marketing,Content Creator,64441,Satisfactory</t>
  </si>
  <si>
    <t>00-79696025,Joanne,Williams,Male,North Carolina,Charlotte,High School,19/07/2003,20/12/2017,18/06/2018,Customer Service,Support Specialist,61791,Needs Improvement</t>
  </si>
  <si>
    <t>00-66975380,Lisa,Pearson,Female,New York,New York City,Bachelor,13/11/1978,4/5/2016,21/10/2019,HR,Recruiter,73946,Satisfactory</t>
  </si>
  <si>
    <t>00-34220459,Cassidy,Mason,Female,New York,New York City,Bachelor,1/11/2001,25/01/2020,27/12/2024,Operations,Logistics Coordinator,61906,Good</t>
  </si>
  <si>
    <t>00-20746667,Shannon,Shepherd,Male,Pennsylvania,Allentown,Bachelor,30/06/1996,22/11/2018,1/8/2022,IT,System Administrator,94377,Excellent</t>
  </si>
  <si>
    <t>00-69849800,Matthew,Klein,Female,New York,New York City,Bachelor,19/05/1978,15/07/2021,11/1/2022,Operations,Inventory Specialist,57243,Needs Improvement</t>
  </si>
  <si>
    <t>00-69580374,Debbie,Williams,Male,New York,New York City,Master,19/08/1970,2/10/2018,9/4/2024,Sales,Sales Consultant,89439,Excellent</t>
  </si>
  <si>
    <t>00-57319709,Samuel,Gonzales,Male,New York,New York City,Bachelor,3/11/1981,23/07/2021,4/3/2022,IT,Software Developer,113040,Satisfactory</t>
  </si>
  <si>
    <t>00-95828117,Chelsea,Cox,Male,Michigan,Warren,Master,6/2/1967,22/12/2018,20/06/2019,Sales,Sales Specialist,81588,Good</t>
  </si>
  <si>
    <t>00-95565484,Justin,Ortiz,Female,Michigan,Detroit,Bachelor,28/12/1996,12/5/2019,8/11/2019,Sales,Sales Representative,70593,Satisfactory</t>
  </si>
  <si>
    <t>00-31473054,Erika,Williams,Male,New York,New York City,Master,20/06/1990,2/9/2018,1/3/2019,Sales,Sales Specialist,74000,Excellent</t>
  </si>
  <si>
    <t>00-91547054,Deborah,Jones,Male,New York,New York City,High School,18/09/1962,6/2/2022,5/8/2022,Marketing,Content Creator,60242,Needs Improvement</t>
  </si>
  <si>
    <t>00-26942307,Angela,Hughes,Male,New York,New York City,Master,8/1/1976,7/4/2016,9/7/2024,Sales,Sales Specialist,67201,Good</t>
  </si>
  <si>
    <t>00-58607028,Jennifer,Douglas,Female,New York,New York City,Bachelor,9/5/1997,18/12/2018,22/03/2024,Sales,Sales Representative,60073,Needs Improvement</t>
  </si>
  <si>
    <t>00-91214453,Carrie,Hernandez,Female,Michigan,Grand Rapids,High School,25/12/2002,1/2/2017,24/12/2021,Marketing,SEO Specialist,58810,Needs Improvement</t>
  </si>
  <si>
    <t>00-59930790,Brandi,Thomas,Female,Michigan,Grand Rapids,High School,16/06/1975,16/05/2019,6/5/2021,IT,IT Support Specialist,58882,Needs Improvement</t>
  </si>
  <si>
    <t>00-28481124,Kyle,Douglas,Male,New York,New York City,PhD,18/07/1985,14/09/2020,23/12/2022,Finance,Financial Analyst,77136,Excellent</t>
  </si>
  <si>
    <t>00-97182566,Philip,Larson,Male,New York,New York City,PhD,10/10/1991,2/2/2017,24/03/2024,Sales,Sales Manager,85655,Excellent</t>
  </si>
  <si>
    <t>00-34970946,Kyle,Bennett,Male,New York,New York City,Bachelor,18/08/1984,3/11/2020,2/5/2021,Operations,Inventory Specialist,63732,Satisfactory</t>
  </si>
  <si>
    <t>00-25805613,Mark,Anderson,Female,New York,New York City,Bachelor,26/01/1986,30/09/2017,5/12/2019,Operations,Logistics Coordinator,62658,Good</t>
  </si>
  <si>
    <t>00-69897763,Maria,Rodgers,Male,New York,New York City,High School,1/6/1997,24/09/2017,10/10/2018,Operations,Inventory Specialist,59333,Needs Improvement</t>
  </si>
  <si>
    <t>00-75927774,Rita,Davis,Female,New York,New York City,Bachelor,9/12/1970,18/09/2017,25/01/2022,Sales,Sales Representative,60945,Satisfactory</t>
  </si>
  <si>
    <t>00-19939096,Rodney,Cox,Female,New York,New York City,Bachelor,10/9/1975,21/05/2019,17/11/2019,Operations,Inventory Specialist,61008,Satisfactory</t>
  </si>
  <si>
    <t>00-21783073,Kyle,Bean,Female,New York,New York City,Bachelor,8/8/1994,13/05/2023,9/11/2023,Sales,Sales Representative,67369,Good</t>
  </si>
  <si>
    <t>00-56630633,Stacey,Tucker,Female,New York,New York City,Bachelor,26/11/1996,29/03/2022,25/09/2022,Operations,Logistics Coordinator,58815,Good</t>
  </si>
  <si>
    <t>00-48971765,Zoe,Moore,Female,New York,New York City,Bachelor,1/3/1973,25/04/2023,22/10/2023,Operations,Inventory Specialist,62697,Good</t>
  </si>
  <si>
    <t>00-95590648,Megan,Garcia,Male,Michigan,Warren,Master,26/10/1979,27/10/2017,22/08/2021,Sales,Sales Specialist,58400,Good</t>
  </si>
  <si>
    <t>00-40097200,Amber,Rodgers,Female,New York,New York City,PhD,19/01/1996,23/07/2016,27/11/2024,Sales,Sales Consultant,103249,Excellent</t>
  </si>
  <si>
    <t>00-28639738,Benjamin,Rogers,Male,New York,New York City,Bachelor,18/01/1995,25/10/2017,16/08/2018,Operations,Logistics Coordinator,64015,Good</t>
  </si>
  <si>
    <t>00-58438711,Christine,Harper,Female,Pennsylvania,Allentown,Bachelor,26/07/1985,29/02/2020,27/08/2020,Operations,Operations Manager,95684,Excellent</t>
  </si>
  <si>
    <t>00-84040798,Francis,Guerra,Female,New York,New York City,Bachelor,28/01/1980,26/10/2016,5/6/2023,Finance,Accountant,62508,Excellent</t>
  </si>
  <si>
    <t>00-51512297,Colleen,Orr,Male,New York,New York City,Bachelor,18/01/1982,8/10/2019,1/5/2022,Operations,Operations Analyst,92796,Satisfactory</t>
  </si>
  <si>
    <t>00-74245343,Samuel,Jenkins,Female,West Virginia,Charleston,Bachelor,19/04/1995,19/09/2020,29/06/2021,Operations,Inventory Specialist,58835,Good</t>
  </si>
  <si>
    <t>00-87161840,Jennifer,Montes,Male,New York,New York City,Bachelor,26/10/1972,25/08/2016,19/05/2018,IT,Software Developer,95974,Needs Improvement</t>
  </si>
  <si>
    <t>00-19954260,Justin,Goodman,Female,New York,New York City,Bachelor,16/09/1983,24/06/2019,30/01/2024,Customer Service,Customer Service Representative,61555,Good</t>
  </si>
  <si>
    <t>00-56239991,Jesus,Allen,Male,New York,New York City,Bachelor,6/9/1983,10/11/2016,,Operations,Inventory Specialist,64703,Good</t>
  </si>
  <si>
    <t>00-88891300,Kristen,Mckee,Male,Illinois,Naperville,High School,19/09/1984,17/03/2017,,Customer Service,Help Desk Technician,63055,Needs Improvement</t>
  </si>
  <si>
    <t>00-77493234,Micheal,Valentine,Female,New York,New York City,Bachelor,19/11/1993,20/06/2024,17/12/2024,Finance,Financial Analyst,69086,Satisfactory</t>
  </si>
  <si>
    <t>00-26664623,Steven,Campbell,Male,New York,New York City,Master,21/03/1989,28/05/2020,24/11/2020,Sales,Sales Consultant,79231,Excellent</t>
  </si>
  <si>
    <t>00-31738837,Wesley,Barnes,Male,North Carolina,Greensboro,Master,15/04/1999,4/3/2018,27/07/2021,Sales,Sales Consultant,77094,Excellent</t>
  </si>
  <si>
    <t>00-56442431,Lisa,Solis,Male,New York,New York City,Bachelor,4/12/1994,23/02/2024,21/08/2024,IT,IT Support Specialist,63722,Good</t>
  </si>
  <si>
    <t>00-20584397,Monique,Williams,Male,New York,New York City,Bachelor,23/04/1981,6/7/2017,2/1/2018,Sales,Sales Representative,70989,Excellent</t>
  </si>
  <si>
    <t>00-46836194,Morgan,Spencer,Female,Pennsylvania,Philadelphia,Bachelor,13/05/1995,9/2/2016,7/8/2016,Sales,Sales Representative,65299,Good</t>
  </si>
  <si>
    <t>00-81602209,Jennifer,Black,Female,Michigan,Grand Rapids,High School,3/8/1986,18/02/2016,12/4/2021,IT,IT Support Specialist,61437,Needs Improvement</t>
  </si>
  <si>
    <t>00-89431184,Justin,Hines,Male,New York,New York City,Bachelor,27/09/1971,15/04/2024,12/10/2024,Operations,Inventory Specialist,61847,Good</t>
  </si>
  <si>
    <t>00-98413629,Shannon,Palmer,Male,New York,New York City,Bachelor,1/4/1997,19/11/2021,18/05/2022,Finance,Accountant,64667,Good</t>
  </si>
  <si>
    <t>00-85647532,Samuel,Potts,Female,New York,New York City,Bachelor,30/04/1973,28/03/2015,24/01/2019,IT,IT Support Specialist,56478,Good</t>
  </si>
  <si>
    <t>00-16101779,Lisa,Wilkerson,Male,Michigan,Grand Rapids,High School,5/4/1985,27/12/2018,25/06/2019,HR,HR Assistant,60533,Needs Improvement</t>
  </si>
  <si>
    <t>00-97393186,Anthony,Brown,Female,North Carolina,Greensboro,High School,28/05/1971,14/07/2017,10/1/2018,Customer Service,Help Desk Technician,61689,Needs Improvement</t>
  </si>
  <si>
    <t>00-92961108,Nathaniel,Hughes,Female,New York,New York City,Bachelor,17/12/1973,1/2/2021,31/07/2021,Marketing,Marketing Manager,98920,Excellent</t>
  </si>
  <si>
    <t>00-83226170,Nicholas,Johnson,Male,New York,New York City,Master,11/9/1970,28/12/2017,18/06/2023,IT,System Administrator,68864,Excellent</t>
  </si>
  <si>
    <t>00-42866956,Cory,Espinoza,Male,New York,New York City,Bachelor,11/2/1994,11/5/2023,7/11/2023,Operations,Logistics Coordinator,68092,Good</t>
  </si>
  <si>
    <t>00-49920898,Lacey,Taylor,Male,New York,New York City,Bachelor,4/8/1996,22/04/2019,19/10/2019,Operations,Logistics Coordinator,67357,Good</t>
  </si>
  <si>
    <t>00-31217198,Samantha,Kennedy,Male,New York,New York City,Master,26/08/1992,19/11/2019,13/06/2021,Finance,Financial Analyst,82596,Good</t>
  </si>
  <si>
    <t>00-37383505,Dominic,Thornton,Female,Ohio,Columbus,High School,9/3/1993,24/06/2018,17/09/2021,Customer Service,Help Desk Technician,64487,Needs Improvement</t>
  </si>
  <si>
    <t>00-52857920,Christina,Bullock,Female,New York,New York City,Bachelor,18/07/1984,8/1/2022,7/7/2022,Operations,Inventory Specialist,65346,Good</t>
  </si>
  <si>
    <t>00-27551135,Jonathan,Conley,Female,New York,New York City,Bachelor,9/5/2003,2/8/2022,10/8/2024,IT,IT Support Specialist,52574,Good</t>
  </si>
  <si>
    <t>00-24251766,Shelby,Lynch,Male,Ohio,Cleveland,Bachelor,30/08/1984,14/06/2018,11/12/2018,Operations,Inventory Specialist,62945,Good</t>
  </si>
  <si>
    <t>00-45899440,Daniel,Roberts,Male,New York,New York City,Bachelor,31/07/1959,27/04/2019,25/08/2020,Marketing,SEO Specialist,91080,Excellent</t>
  </si>
  <si>
    <t>00-16792127,David,Allen,Female,New York,New York City,High School,15/08/1990,6/9/2017,5/3/2018,Marketing,Content Creator,60358,Needs Improvement</t>
  </si>
  <si>
    <t>00-92594562,Laura,Bryant,Male,New York,New York City,Bachelor,19/09/1995,13/02/2019,12/8/2019,Operations,Logistics Coordinator,69470,Satisfactory</t>
  </si>
  <si>
    <t>00-53947691,Mary,Porter,Male,New York,New York City,High School,9/12/1967,27/07/2018,23/01/2019,Customer Service,Support Specialist,62053,Needs Improvement</t>
  </si>
  <si>
    <t>00-35479101,Allen,Robertson,Male,New York,New York City,High School,26/05/1970,4/4/2022,1/10/2022,Operations,Inventory Specialist,67166,Needs Improvement</t>
  </si>
  <si>
    <t>00-72654864,Jennifer,Carter,Male,West Virginia,Huntington,Master,18/03/1995,1/1/2020,2/10/2024,IT,System Administrator,73800,Excellent</t>
  </si>
  <si>
    <t>00-13110670,Christina,Allen,Female,Michigan,Grand Rapids,Bachelor,6/6/1982,10/6/2016,1/4/2023,Sales,Sales Consultant,95022,Satisfactory</t>
  </si>
  <si>
    <t>00-71368457,Jacob,Barnett,Female,Michigan,Detroit,Bachelor,8/9/1973,22/07/2018,18/01/2019,Sales,Sales Representative,63268,Satisfactory</t>
  </si>
  <si>
    <t>00-57364777,Theresa,Jones,Female,Virginia,Virginia Beach,Bachelor,25/06/1996,24/07/2015,21/01/2021,IT,Software Developer,84569,Good</t>
  </si>
  <si>
    <t>00-90197611,Amy,Hartman,Female,North Carolina,Charlotte,Bachelor,17/11/1994,17/07/2017,13/01/2018,Operations,Logistics Coordinator,58084,Satisfactory</t>
  </si>
  <si>
    <t>00-73161098,Angela,Myers,Male,North Carolina,Greensboro,Bachelor,24/02/1979,2/7/2017,,Sales,Sales Representative,66650,Good</t>
  </si>
  <si>
    <t>00-24428014,Bradley,Hughes,Male,New York,New York City,Bachelor,12/7/1969,25/05/2019,21/11/2019,Customer Service,Help Desk Technician,88167,Good</t>
  </si>
  <si>
    <t>00-59093843,Jon,Smith,Female,New York,New York City,Bachelor,21/09/1959,3/11/2022,2/5/2023,Customer Service,Help Desk Technician,73895,Good</t>
  </si>
  <si>
    <t>00-63765155,Carlos,Allen,Male,New York,New York City,Bachelor,6/7/1995,12/9/2016,29/09/2024,Operations,Operations Manager,107787,Satisfactory</t>
  </si>
  <si>
    <t>00-58657117,Courtney,Ingram,Male,New York,New York City,High School,28/02/1987,12/10/2020,27/10/2024,Operations,Inventory Specialist,58463,Needs Improvement</t>
  </si>
  <si>
    <t>00-77680031,Katherine,Anderson,Male,New York,New York City,Bachelor,30/09/2001,17/05/2019,10/1/2021,Sales,Sales Representative,60800,Good</t>
  </si>
  <si>
    <t>00-93650068,Amy,Li,Female,New York,New York City,High School,4/10/1994,9/3/2022,5/9/2022,Marketing,Content Creator,60380,Excellent</t>
  </si>
  <si>
    <t>00-22976369,Maria,Cohen,Female,New York,New York City,High School,28/08/1991,28/09/2019,11/1/2021,IT,IT Support Specialist,61217,Needs Improvement</t>
  </si>
  <si>
    <t>00-59070856,Timothy,White,Male,Michigan,Grand Rapids,High School,29/04/1973,22/02/2022,21/08/2022,IT,IT Support Specialist,64881,Needs Improvement</t>
  </si>
  <si>
    <t>00-78333267,Bryan,Parsons,Female,New York,New York City,High School,26/10/1999,27/06/2019,3/7/2021,HR,Recruiter,64537,Needs Improvement</t>
  </si>
  <si>
    <t>00-15222944,Benjamin,Harris,Female,New York,New York City,Bachelor,13/01/1984,4/11/2017,1/10/2021,Sales,Sales Representative,73247,Good</t>
  </si>
  <si>
    <t>00-73584863,James,Williams,Female,New York,New York City,Master,5/7/1995,28/12/2020,17/09/2021,IT,Software Developer,86075,Excellent</t>
  </si>
  <si>
    <t>00-79190008,Kyle,Sanders,Male,Michigan,Warren,High School,29/09/1964,13/11/2017,4/1/2019,Customer Service,Customer Service Representative,57871,Needs Improvement</t>
  </si>
  <si>
    <t>00-31810655,Amy,King,Female,New York,New York City,High School,18/12/2003,20/10/2019,28/12/2021,HR,Recruiter,65022,Needs Improvement</t>
  </si>
  <si>
    <t>00-50162553,Deborah,Mitchell,Female,North Carolina,Charlotte,Bachelor,3/10/1980,30/11/2020,29/05/2021,Sales,Sales Specialist,75269,Needs Improvement</t>
  </si>
  <si>
    <t>00-78412668,Kimberly,Glenn,Male,Pennsylvania,Philadelphia,Bachelor,24/09/1986,8/5/2020,30/08/2021,Customer Service,Help Desk Technician,96041,Good</t>
  </si>
  <si>
    <t>00-50237208,Joshua,Lloyd,Female,New York,New York City,Bachelor,19/11/1989,19/06/2019,2/3/2021,Finance,Accounts Payable Specialist,58786,Good</t>
  </si>
  <si>
    <t>00-54458225,Pamela,Paul,Male,New York,New York City,Bachelor,11/9/1988,14/12/2022,12/6/2023,Customer Service,Support Specialist,63925,Excellent</t>
  </si>
  <si>
    <t>00-51295819,Stephanie,Morgan,Male,New York,New York City,Bachelor,18/04/1991,14/03/2023,10/9/2023,Sales,Sales Consultant,93364,Excellent</t>
  </si>
  <si>
    <t>00-94457912,Tyler,Jimenez,Female,Pennsylvania,Pittsburgh,Master,7/1/1963,25/12/2015,22/06/2016,IT,System Administrator,110836,Good</t>
  </si>
  <si>
    <t>00-97991930,Laura,Adams,Female,New York,New York City,High School,20/05/1990,2/2/2023,1/8/2023,Customer Service,Support Specialist,59444,Needs Improvement</t>
  </si>
  <si>
    <t>00-40540334,Jessica,Miller,Female,Illinois,Aurora,Bachelor,5/6/1993,22/08/2022,18/02/2023,Sales,Sales Specialist,59327,Satisfactory</t>
  </si>
  <si>
    <t>00-32885741,Wanda,White,Male,New York,New York City,Bachelor,21/10/1986,24/04/2020,2/4/2023,Operations,Logistics Coordinator,62992,Excellent</t>
  </si>
  <si>
    <t>00-61028283,Manuel,Miller,Female,Michigan,Grand Rapids,Bachelor,31/07/1995,14/09/2017,7/11/2020,Customer Service,Support Specialist,61119,Good</t>
  </si>
  <si>
    <t>00-14237322,Kenneth,Griffin,Male,New York,New York City,Master,13/04/1990,5/10/2020,3/4/2021,IT,IT Manager,131494,Excellent</t>
  </si>
  <si>
    <t>00-35606639,Ronald,Norris,Male,Michigan,Grand Rapids,Bachelor,4/12/1998,17/05/2015,7/7/2024,IT,Software Developer,87048,Satisfactory</t>
  </si>
  <si>
    <t>00-30324759,Sergio,Acosta,Male,New York,New York City,Bachelor,29/12/1983,21/12/2019,18/06/2020,Sales,Sales Representative,64194,Good</t>
  </si>
  <si>
    <t>00-77353073,Michael,Bolton,Female,New York,New York City,High School,4/4/2003,17/04/2023,14/10/2023,Marketing,Content Creator,58980,Needs Improvement</t>
  </si>
  <si>
    <t>00-18359252,Danielle,Moody,Male,Michigan,Warren,Bachelor,19/10/1990,23/01/2022,22/07/2022,Customer Service,Support Specialist,61190,Satisfactory</t>
  </si>
  <si>
    <t>00-85280948,Charles,Walsh,Female,Michigan,Detroit,Bachelor,30/05/1983,22/05/2018,31/05/2020,Sales,Sales Representative,55533,Good</t>
  </si>
  <si>
    <t>00-80528349,William,Brady,Female,New York,New York City,PhD,26/07/1995,4/3/2018,4/12/2024,Finance,Financial Analyst,81660,Excellent</t>
  </si>
  <si>
    <t>00-81555103,Stephanie,Thomas,Male,Michigan,Warren,High School,9/9/1981,24/08/2018,6/7/2021,Marketing,Content Creator,57604,Excellent</t>
  </si>
  <si>
    <t>00-96343485,Erika,Kim,Male,New York,New York City,Master,27/07/1987,19/02/2023,18/08/2023,IT,System Administrator,88001,Excellent</t>
  </si>
  <si>
    <t>00-74985553,Carlos,Osborne,Male,New York,New York City,Bachelor,15/10/2000,23/05/2017,3/4/2022,Sales,Sales Representative,71220,Good</t>
  </si>
  <si>
    <t>00-84905122,Michael,Herring,Female,New York,New York City,Bachelor,16/11/1984,13/01/2017,,Marketing,Marketing Coordinator,65217,Excellent</t>
  </si>
  <si>
    <t>00-48789478,Cassie,Shelton,Female,New York,New York City,Bachelor,17/06/1979,25/05/2022,21/11/2022,Marketing,Content Creator,52793,Satisfactory</t>
  </si>
  <si>
    <t>00-75632882,Nathan,Hines,Male,New York,New York City,Bachelor,25/08/2002,11/8/2018,7/2/2019,Sales,Sales Representative,76043,Satisfactory</t>
  </si>
  <si>
    <t>00-46702849,Devin,Richardson,Female,New York,New York City,Bachelor,17/03/1979,3/5/2017,,Sales,Sales Representative,64903,Good</t>
  </si>
  <si>
    <t>00-82905845,Debra,Wright,Female,New York,New York City,Bachelor,15/08/1993,14/02/2018,27/07/2020,Operations,Inventory Specialist,61175,Good</t>
  </si>
  <si>
    <t>00-56323191,Anthony,Lopez,Male,New York,New York City,High School,19/08/1973,20/07/2018,16/01/2019,Operations,Inventory Specialist,64342,Needs Improvement</t>
  </si>
  <si>
    <t>00-15646068,Paul,Hoffman,Male,Michigan,Grand Rapids,Bachelor,4/2/1965,12/4/2017,13/06/2020,IT,IT Support Specialist,75475,Good</t>
  </si>
  <si>
    <t>00-56488123,Kimberly,Padilla,Female,North Carolina,Charlotte,Bachelor,20/07/1978,24/03/2024,20/09/2024,Customer Service,Customer Service Representative,64626,Excellent</t>
  </si>
  <si>
    <t>00-74300930,Wendy,Mitchell,Male,New York,New York City,Bachelor,21/01/2004,22/12/2017,11/9/2023,Operations,Inventory Specialist,63645,Good</t>
  </si>
  <si>
    <t>00-85432781,Yolanda,Gonzalez,Male,New York,New York City,High School,28/03/1992,22/02/2022,21/08/2022,Operations,Inventory Specialist,64251,Needs Improvement</t>
  </si>
  <si>
    <t>00-92634772,Melissa,Hayes,Female,Pennsylvania,Allentown,High School,3/10/2003,16/12/2022,14/06/2023,Customer Service,Support Specialist,54961,Needs Improvement</t>
  </si>
  <si>
    <t>00-16813620,Jennifer,Osborn,Female,New York,New York City,High School,11/2/1985,11/11/2022,10/5/2023,Operations,Inventory Specialist,61212,Needs Improvement</t>
  </si>
  <si>
    <t>00-95623471,Evelyn,Bruce,Female,New York,New York City,Bachelor,12/1/1987,5/5/2017,24/02/2023,Customer Service,Help Desk Technician,87620,Needs Improvement</t>
  </si>
  <si>
    <t>00-54331259,Elizabeth,Mckinney,Female,New York,New York City,High School,15/09/1983,2/8/2022,29/01/2023,Customer Service,Support Specialist,65530,Needs Improvement</t>
  </si>
  <si>
    <t>00-28450513,Amber,Vance,Female,New York,New York City,Bachelor,11/10/1971,27/11/2015,7/4/2021,Operations,Logistics Coordinator,64649,Good</t>
  </si>
  <si>
    <t>00-64614193,Eric,Mckinney,Male,New York,New York City,Master,3/8/1972,29/09/2022,28/03/2023,Operations,Operations Analyst,81221,Good</t>
  </si>
  <si>
    <t>00-97313825,Dana,Leon,Female,New York,New York City,High School,21/05/1971,17/07/2017,31/10/2019,Marketing,Content Creator,55055,Needs Improvement</t>
  </si>
  <si>
    <t>00-48307798,Jeffrey,Galloway,Female,New York,New York City,Bachelor,19/08/1991,4/11/2021,3/5/2022,IT,System Administrator,89837,Good</t>
  </si>
  <si>
    <t>00-87058874,Dominic,Tyler,Female,North Carolina,Raleigh,Bachelor,19/04/1974,11/1/2017,24/04/2020,Customer Service,Support Specialist,66282,Excellent</t>
  </si>
  <si>
    <t>00-15006085,Michael,Armstrong,Male,Michigan,Warren,Master,26/06/1979,30/06/2024,27/12/2024,Operations,Operations Analyst,67293,Good</t>
  </si>
  <si>
    <t>00-33593960,Linda,Arnold,Female,New York,New York City,High School,27/09/1997,25/08/2018,21/02/2019,Operations,Inventory Specialist,59592,Needs Improvement</t>
  </si>
  <si>
    <t>00-63283709,Nicole,Jones,Male,New York,New York City,Bachelor,28/01/1983,4/6/2023,1/12/2023,Finance,Accounts Payable Specialist,61465,Good</t>
  </si>
  <si>
    <t>00-48851599,Yvonne,Higgins,Female,Pennsylvania,Philadelphia,Bachelor,19/12/1994,24/07/2017,20/01/2018,HR,Recruiter,73461,Good</t>
  </si>
  <si>
    <t>00-86230551,Robert,Ortiz,Female,New York,New York City,Bachelor,16/05/1980,12/8/2021,8/2/2022,Sales,Sales Specialist,57475,Good</t>
  </si>
  <si>
    <t>00-70981700,Charles,Compton,Male,New York,New York City,Master,3/4/1980,6/9/2018,5/3/2019,IT,System Administrator,69069,Excellent</t>
  </si>
  <si>
    <t>00-76291802,Charles,Owens,Male,New York,New York City,Bachelor,18/07/1996,20/07/2017,16/01/2018,Operations,Logistics Coordinator,61015,Satisfactory</t>
  </si>
  <si>
    <t>00-77674279,Melvin,Humphrey,Male,Pennsylvania,Philadelphia,Master,15/12/1980,31/10/2019,14/08/2020,Sales,Sales Manager,117180,Excellent</t>
  </si>
  <si>
    <t>00-25119192,Andrea,Matthews,Male,West Virginia,Charleston,Bachelor,22/10/1996,26/10/2018,9/5/2022,Customer Service,Customer Service Representative,58585,Good</t>
  </si>
  <si>
    <t>00-97011385,Tammy,Reynolds,Male,Michigan,Detroit,PhD,20/08/1960,20/12/2017,16/06/2022,Sales,Sales Specialist,58073,Excellent</t>
  </si>
  <si>
    <t>00-55246430,Miranda,Guerra,Female,New York,New York City,Master,11/6/1993,21/07/2017,17/01/2018,Operations,Operations Analyst,69136,Good</t>
  </si>
  <si>
    <t>00-35925669,Eric,Martin,Female,New York,New York City,High School,10/9/1988,6/5/2017,23/02/2019,Operations,Inventory Specialist,62641,Needs Improvement</t>
  </si>
  <si>
    <t>00-67405358,Sarah,Perez,Female,New York,New York City,Bachelor,1/6/1965,20/07/2020,16/01/2021,Marketing,Marketing Coordinator,55460,Good</t>
  </si>
  <si>
    <t>00-99826000,Patty,Singleton,Male,New York,New York City,Bachelor,13/05/1980,7/4/2016,19/07/2021,Operations,Logistics Coordinator,63096,Good</t>
  </si>
  <si>
    <t>00-53433080,James,Huber,Female,Pennsylvania,Philadelphia,High School,11/4/1993,16/04/2024,13/10/2024,Operations,Inventory Specialist,63880,Needs Improvement</t>
  </si>
  <si>
    <t>00-61482483,David,Turner,Male,New York,New York City,Bachelor,18/07/1981,27/07/2017,9/10/2018,Marketing,Content Creator,64090,Excellent</t>
  </si>
  <si>
    <t>00-50526484,Clarence,Davidson,Female,New York,New York City,Bachelor,14/01/1993,17/08/2020,18/10/2024,Finance,Financial Analyst,78013,Satisfactory</t>
  </si>
  <si>
    <t>00-45105069,Shelly,Moore,Female,New York,New York City,High School,9/11/1973,13/09/2022,12/3/2023,Customer Service,Support Specialist,58190,Needs Improvement</t>
  </si>
  <si>
    <t>00-18338186,Claudia,Winters,Male,New York,New York City,Bachelor,24/10/1973,12/5/2022,28/09/2024,Operations,Operations Analyst,65703,Satisfactory</t>
  </si>
  <si>
    <t>00-31436829,Megan,Elliott,Male,New York,New York City,Master,4/8/1972,17/11/2019,15/05/2020,IT,IT Manager,94413,Good</t>
  </si>
  <si>
    <t>00-51738753,Michelle,Miller,Female,New York,New York City,Master,11/5/2003,7/9/2022,6/3/2023,Operations,Operations Analyst,87933,Excellent</t>
  </si>
  <si>
    <t>00-59330907,Kelli,Baker,Female,New York,New York City,Bachelor,2/5/1997,23/03/2021,19/09/2021,Marketing,Content Creator,61699,Good</t>
  </si>
  <si>
    <t>00-74180488,Katie,Butler,Male,Ohio,Cincinnati,Bachelor,17/02/1979,6/9/2017,5/3/2018,Customer Service,Help Desk Technician,83942,Satisfactory</t>
  </si>
  <si>
    <t>00-60147077,Anthony,Small,Male,New York,New York City,Bachelor,19/01/1998,31/07/2019,28/06/2021,Operations,Logistics Coordinator,68032,Satisfactory</t>
  </si>
  <si>
    <t>00-82144402,Keith,Frye,Male,New York,New York City,Bachelor,13/01/1986,7/7/2017,3/1/2018,Operations,Logistics Coordinator,63082,Satisfactory</t>
  </si>
  <si>
    <t>00-43214247,John,Aguirre,Female,North Carolina,Greensboro,High School,29/06/1977,7/6/2022,26/03/2024,Operations,Inventory Specialist,58453,Excellent</t>
  </si>
  <si>
    <t>00-20988446,Kenneth,Jones,Female,Michigan,Grand Rapids,Bachelor,12/11/1986,24/01/2020,22/07/2020,Customer Service,Support Specialist,59488,Satisfactory</t>
  </si>
  <si>
    <t>00-58557943,Eric,Perry,Female,New York,New York City,High School,25/07/1987,29/06/2016,1/3/2018,Customer Service,Customer Service Representative,59823,Needs Improvement</t>
  </si>
  <si>
    <t>00-18289024,James,Lawson,Male,New York,New York City,Bachelor,2/7/1980,2/5/2023,29/10/2023,IT,IT Support Specialist,67031,Good</t>
  </si>
  <si>
    <t>00-86866717,Michelle,Flores,Male,North Carolina,Raleigh,High School,29/11/1992,30/11/2020,14/04/2023,Customer Service,Support Specialist,64904,Needs Improvement</t>
  </si>
  <si>
    <t>00-79839059,Michael,Ross,Female,New York,New York City,High School,16/09/1978,23/10/2019,14/07/2023,Customer Service,Support Specialist,63124,Needs Improvement</t>
  </si>
  <si>
    <t>00-88268756,Mitchell,Hoffman,Female,West Virginia,Huntington,Master,24/07/1972,4/5/2019,30/12/2021,HR,HR Coordinator,62596,Excellent</t>
  </si>
  <si>
    <t>00-17467311,John,Martinez,Female,Michigan,Detroit,High School,13/01/1995,24/06/2019,25/09/2021,Customer Service,Help Desk Technician,84792,Excellent</t>
  </si>
  <si>
    <t>00-71310453,John,Davis,Female,New York,New York City,Bachelor,17/07/1987,22/04/2020,1/11/2021,Sales,Sales Consultant,90504,Good</t>
  </si>
  <si>
    <t>00-51361818,Sonia,Lin,Female,New York,New York City,High School,12/4/1983,12/6/2022,9/12/2022,Customer Service,Customer Service Representative,54612,Needs Improvement</t>
  </si>
  <si>
    <t>00-10404729,John,Grimes,Female,Virginia,Virginia Beach,Bachelor,14/07/1981,4/3/2022,31/08/2022,Customer Service,Help Desk Technician,58407,Good</t>
  </si>
  <si>
    <t>00-16078694,Lisa,Peck,Female,New York,New York City,Master,4/6/1977,8/10/2019,4/1/2021,IT,Software Developer,113135,Good</t>
  </si>
  <si>
    <t>00-82633735,Larry,Hines,Female,New York,New York City,Bachelor,19/09/1989,12/7/2018,8/1/2019,Finance,Accountant,57963,Good</t>
  </si>
  <si>
    <t>00-14259382,Wendy,Owens,Male,New York,New York City,Master,27/06/1996,8/12/2017,6/6/2018,IT,System Administrator,70113,Excellent</t>
  </si>
  <si>
    <t>00-28176954,Kyle,Johnson,Female,Ohio,Cleveland,Bachelor,30/10/1991,2/6/2022,19/05/2024,Operations,Inventory Specialist,56679,Good</t>
  </si>
  <si>
    <t>00-66420024,William,Levy,Male,New York,New York City,Bachelor,21/11/1998,25/03/2018,23/08/2021,Operations,Inventory Specialist,62547,Satisfactory</t>
  </si>
  <si>
    <t>00-60666702,Brandy,Williams,Male,New York,New York City,High School,21/12/1993,20/04/2018,10/8/2023,Customer Service,Customer Service Representative,65191,Needs Improvement</t>
  </si>
  <si>
    <t>00-82383656,Troy,Khan,Female,New York,New York City,Bachelor,20/05/2002,12/9/2017,15/12/2022,Operations,Logistics Coordinator,57030,Excellent</t>
  </si>
  <si>
    <t>00-33954324,Emily,Mitchell,Female,New York,New York City,Master,19/03/1987,4/1/2024,2/7/2024,Operations,Operations Analyst,87587,Excellent</t>
  </si>
  <si>
    <t>00-27092236,Melanie,Jordan,Male,New York,New York City,Bachelor,1/8/1970,9/12/2022,7/6/2023,IT,Software Developer,95371,Good</t>
  </si>
  <si>
    <t>00-10466177,Joseph,Diaz,Female,Michigan,Warren,Bachelor,11/5/1991,6/6/2022,3/12/2022,Finance,Accountant,53179,Satisfactory</t>
  </si>
  <si>
    <t>00-83074216,Michael,Morales,Male,Michigan,Detroit,Bachelor,10/7/1998,10/8/2019,6/2/2020,Operations,Logistics Coordinator,64190,Excellent</t>
  </si>
  <si>
    <t>00-40824989,Anna,Cox,Male,Pennsylvania,Allentown,High School,11/10/2003,23/04/2017,22/11/2021,Customer Service,Support Specialist,53419,Needs Improvement</t>
  </si>
  <si>
    <t>00-46997080,Charles,Gordon,Male,New York,New York City,High School,14/02/1963,24/10/2017,23/10/2023,Operations,Inventory Specialist,54923,Excellent</t>
  </si>
  <si>
    <t>00-25145751,Andrea,Bryan,Male,New York,New York City,Bachelor,26/08/1977,31/08/2015,,Customer Service,Customer Service Representative,59795,Good</t>
  </si>
  <si>
    <t>00-92533595,Erin,Wilson,Female,New York,New York City,Bachelor,9/1/1981,7/2/2022,28/10/2022,Operations,Logistics Coordinator,57130,Good</t>
  </si>
  <si>
    <t>00-37659807,Phillip,Norton,Female,New York,New York City,Bachelor,1/8/1979,11/5/2016,,Marketing,Content Creator,57835,Good</t>
  </si>
  <si>
    <t>00-69920305,Angela,Diaz,Male,New York,New York City,Bachelor,9/5/1989,26/02/2020,27/04/2021,Sales,Sales Representative,79304,Satisfactory</t>
  </si>
  <si>
    <t>00-16533225,James,Hicks,Female,Michigan,Grand Rapids,Bachelor,29/10/1972,14/07/2017,10/1/2018,Marketing,Content Creator,58058,Good</t>
  </si>
  <si>
    <t>00-68916591,Billy,Williams,Male,New York,New York City,Bachelor,20/10/1986,5/10/2017,17/12/2020,Marketing,Content Creator,63949,Good</t>
  </si>
  <si>
    <t>00-17575790,Mason,Wells,Male,New York,New York City,High School,14/01/1980,27/06/2017,11/9/2018,Operations,Inventory Specialist,61782,Needs Improvement</t>
  </si>
  <si>
    <t>00-87324220,Eduardo,Barry,Male,Michigan,Detroit,Bachelor,14/08/1967,24/02/2018,23/08/2018,Sales,Sales Specialist,76023,Good</t>
  </si>
  <si>
    <t>00-53038943,Mark,Austin,Female,New York,New York City,Master,25/11/1973,5/3/2017,19/07/2021,Operations,Operations Analyst,82239,Excellent</t>
  </si>
  <si>
    <t>00-79961132,Phillip,Jensen,Male,New York,New York City,Bachelor,23/04/2002,24/11/2017,24/02/2021,Operations,Logistics Coordinator,63634,Good</t>
  </si>
  <si>
    <t>00-18181595,Kevin,Rogers,Male,Michigan,Detroit,Bachelor,13/04/1961,17/11/2020,16/05/2021,Sales,Sales Representative,79328,Satisfactory</t>
  </si>
  <si>
    <t>00-33505978,William,Burns,Male,New York,New York City,Bachelor,26/05/1969,7/8/2021,7/5/2023,Operations,Inventory Specialist,70361,Satisfactory</t>
  </si>
  <si>
    <t>00-76521096,Kevin,Cabrera,Female,Michigan,Detroit,Bachelor,25/10/1987,24/05/2015,19/10/2024,IT,IT Support Specialist,61939,Satisfactory</t>
  </si>
  <si>
    <t>00-61157708,Mark,Rodriguez,Female,New York,New York City,PhD,18/08/1970,11/6/2023,8/12/2023,Finance,Financial Analyst,105567,Excellent</t>
  </si>
  <si>
    <t>00-65878146,Brandy,Robles,Female,New York,New York City,Bachelor,13/07/1993,9/10/2019,24/11/2021,Sales,Sales Representative,56716,Good</t>
  </si>
  <si>
    <t>00-34679818,Monica,Soto,Female,New York,New York City,Master,8/4/1991,20/08/2022,16/02/2023,IT,Software Developer,99379,Excellent</t>
  </si>
  <si>
    <t>00-40245233,Thomas,Coffey,Male,New York,New York City,Bachelor,9/10/1995,1/11/2018,30/04/2019,Customer Service,Support Specialist,60496,Good</t>
  </si>
  <si>
    <t>00-72146184,Teresa,Lane,Male,New York,New York City,Master,12/3/1970,29/03/2024,25/09/2024,IT,System Administrator,87672,Excellent</t>
  </si>
  <si>
    <t>00-65902739,Jennifer,Silva,Male,New York,New York City,Bachelor,6/6/1985,7/3/2020,5/3/2024,Sales,Sales Representative,67869,Good</t>
  </si>
  <si>
    <t>00-42595918,Alexandria,Griffith,Male,New York,New York City,Bachelor,16/08/1988,28/10/2017,26/08/2020,Operations,Logistics Coordinator,66072,Excellent</t>
  </si>
  <si>
    <t>00-20612653,Maureen,Hernandez,Female,New York,New York City,High School,11/7/1982,21/09/2018,20/03/2019,Marketing,SEO Specialist,82068,Needs Improvement</t>
  </si>
  <si>
    <t>00-81891784,John,Armstrong,Male,New York,New York City,Master,15/04/1998,30/09/2022,29/03/2023,HR,HR Coordinator,55146,Excellent</t>
  </si>
  <si>
    <t>00-46032304,Daniel,Smith,Female,New York,New York City,Bachelor,22/08/1972,2/5/2018,18/06/2022,Operations,Logistics Coordinator,58529,Good</t>
  </si>
  <si>
    <t>00-15307982,Robert,Gutierrez,Male,New York,New York City,High School,7/1/1991,21/03/2017,22/12/2018,Operations,Inventory Specialist,59202,Needs Improvement</t>
  </si>
  <si>
    <t>00-88864147,Robert,Hampton,Male,New York,New York City,High School,24/07/1988,24/12/2022,21/07/2023,Customer Service,Customer Service Representative,59013,Needs Improvement</t>
  </si>
  <si>
    <t>00-74343201,Thomas,Charles,Female,New York,New York City,Bachelor,5/12/1971,10/10/2017,25/01/2024,Customer Service,Support Specialist,63118,Good</t>
  </si>
  <si>
    <t>00-12058055,Bryan,Taylor,Female,New York,New York City,Bachelor,11/6/1975,22/03/2017,23/04/2019,Operations,Logistics Coordinator,55963,Needs Improvement</t>
  </si>
  <si>
    <t>00-25745913,Ann,Bolton,Female,New York,New York City,Master,19/09/2001,5/7/2022,1/1/2023,Sales,Sales Consultant,96838,Excellent</t>
  </si>
  <si>
    <t>00-91121400,Alicia,Edwards,Male,New York,New York City,High School,17/12/1980,9/3/2022,5/9/2022,Customer Service,Support Specialist,58081,Needs Improvement</t>
  </si>
  <si>
    <t>00-84098828,Steve,Patel,Male,Michigan,Detroit,High School,23/03/2004,1/8/2018,13/12/2023,Customer Service,Customer Service Representative,59674,Needs Improvement</t>
  </si>
  <si>
    <t>00-72579077,Michael,Ingram,Female,New York,New York City,PhD,24/05/1989,6/10/2020,6/9/2021,Finance,Financial Analyst,98661,Excellent</t>
  </si>
  <si>
    <t>00-45106207,Erin,Lara,Male,New York,New York City,Bachelor,8/4/1986,13/04/2018,4/10/2019,IT,IT Support Specialist,67673,Needs Improvement</t>
  </si>
  <si>
    <t>00-23234972,Chelsea,Lee,Male,New York,New York City,Bachelor,11/10/2001,6/4/2023,3/10/2023,IT,System Administrator,93212,Needs Improvement</t>
  </si>
  <si>
    <t>00-52980983,Joshua,Evans,Male,New York,New York City,Bachelor,27/05/1960,25/04/2024,22/10/2024,IT,Software Developer,95680,Satisfactory</t>
  </si>
  <si>
    <t>00-65556767,Kellie,Bush,Male,New York,New York City,Bachelor,4/8/2000,26/09/2015,29/06/2024,IT,System Administrator,89228,Excellent</t>
  </si>
  <si>
    <t>00-29585415,Janet,Stewart,Male,Michigan,Grand Rapids,Bachelor,22/07/1998,16/05/2015,16/03/2019,Operations,Logistics Coordinator,63362,Good</t>
  </si>
  <si>
    <t>00-87731247,Ann,Michael,Male,New York,New York City,PhD,11/6/1967,8/10/2022,6/4/2023,Sales,Sales Consultant,94222,Excellent</t>
  </si>
  <si>
    <t>00-36332415,Joshua,Martinez,Male,Virginia,Norfolk,High School,3/11/1988,20/09/2018,19/03/2019,Operations,Inventory Specialist,64384,Needs Improvement</t>
  </si>
  <si>
    <t>00-42981324,Amy,Huang,Male,Michigan,Grand Rapids,Bachelor,30/06/2001,2/6/2020,29/11/2020,IT,Software Developer,93626,Excellent</t>
  </si>
  <si>
    <t>00-55307111,Loretta,Blevins,Male,New York,New York City,Bachelor,9/2/1973,9/11/2017,15/10/2021,Operations,Logistics Coordinator,68912,Satisfactory</t>
  </si>
  <si>
    <t>00-96126771,Dwayne,Williams,Male,New York,New York City,High School,7/1/1978,5/10/2022,3/4/2023,Operations,Inventory Specialist,61186,Needs Improvement</t>
  </si>
  <si>
    <t>00-57268285,Christian,Bradshaw,Male,New York,New York City,Bachelor,12/6/1981,12/9/2017,19/09/2020,Sales,Sales Representative,75082,Good</t>
  </si>
  <si>
    <t>00-75540707,Jonathan,Mendoza,Male,Michigan,Warren,High School,5/7/1989,20/03/2017,23/07/2019,Operations,Inventory Specialist,57702,Needs Improvement</t>
  </si>
  <si>
    <t>00-17882882,Maria,Nelson,Female,New York,New York City,Bachelor,3/1/1984,6/8/2020,2/2/2021,Operations,Logistics Coordinator,56487,Good</t>
  </si>
  <si>
    <t>00-99686372,Heather,Taylor,Female,New York,New York City,Bachelor,25/08/1975,28/08/2015,30/11/2021,Marketing,Marketing Coordinator,74502,Good</t>
  </si>
  <si>
    <t>00-28453800,Joyce,Allen,Female,New York,New York City,Master,29/01/1974,20/01/2023,19/07/2023,IT,Software Developer,100558,Excellent</t>
  </si>
  <si>
    <t>00-30270856,Elizabeth,Schmidt,Female,New York,New York City,Bachelor,27/08/1984,5/9/2015,7/10/2018,IT,Software Developer,85918,Good</t>
  </si>
  <si>
    <t>00-60090149,Jesse,Garcia,Female,New York,New York City,Bachelor,15/08/1970,8/5/2016,13/05/2019,Customer Service,Help Desk Technician,88835,Good</t>
  </si>
  <si>
    <t>00-92747827,Jennifer,Garcia,Female,New York,New York City,Bachelor,17/10/1987,26/10/2018,24/04/2019,Sales,Sales Specialist,62944,Good</t>
  </si>
  <si>
    <t>00-12111482,Derrick,Oconnell,Male,New York,New York City,Bachelor,20/01/1964,27/12/2015,22/10/2022,Operations,Operations Analyst,91666,Satisfactory</t>
  </si>
  <si>
    <t>00-11590610,Eric,Delgado,Female,New York,New York City,Bachelor,20/08/1986,9/12/2015,28/08/2019,Sales,Sales Representative,61011,Satisfactory</t>
  </si>
  <si>
    <t>00-81905550,Natalie,Woods,Female,New York,New York City,Master,1/12/1975,18/03/2024,14/09/2024,IT,Software Developer,109779,Good</t>
  </si>
  <si>
    <t>00-67790557,Katelyn,Mitchell,Female,Virginia,Richmond,High School,14/01/1985,21/04/2023,18/10/2023,Customer Service,Support Specialist,54788,Needs Improvement</t>
  </si>
  <si>
    <t>00-22927031,Debbie,Velez,Female,New York,New York City,Bachelor,30/11/1980,4/2/2020,2/8/2020,Customer Service,Support Specialist,58562,Good</t>
  </si>
  <si>
    <t>00-93185576,Denise,Hall,Female,Michigan,Grand Rapids,Master,26/06/2002,13/10/2020,11/4/2021,Operations,Operations Analyst,88719,Excellent</t>
  </si>
  <si>
    <t>00-63270536,Jennifer,Zuniga,Male,New York,New York City,Bachelor,14/01/1995,20/12/2016,31/12/2021,Customer Service,Help Desk Technician,70388,Good</t>
  </si>
  <si>
    <t>00-85833309,Sandra,Butler,Male,New York,New York City,High School,17/06/1993,22/11/2017,18/10/2024,IT,IT Support Specialist,63808,Needs Improvement</t>
  </si>
  <si>
    <t>00-50261914,Gregory,Gillespie,Female,New York,New York City,Bachelor,26/05/1986,21/11/2022,20/05/2023,Operations,Operations Analyst,57527,Needs Improvement</t>
  </si>
  <si>
    <t>00-97227356,Randy,Simpson,Female,New York,New York City,Master,16/06/1972,30/12/2022,28/06/2023,Sales,Sales Specialist,89227,Good</t>
  </si>
  <si>
    <t>00-60903955,Kaitlyn,Brennan,Male,New York,New York City,Bachelor,30/01/1989,23/04/2018,3/1/2021,Customer Service,Help Desk Technician,77002,Good</t>
  </si>
  <si>
    <t>00-95462880,Nancy,Smith,Male,New York,New York City,Master,2/6/1998,9/8/2015,28/08/2024,Sales,Sales Manager,105185,Excellent</t>
  </si>
  <si>
    <t>00-77089857,Carrie,Hebert,Male,Ohio,Columbus,Bachelor,4/8/1993,11/5/2023,7/11/2023,IT,Software Developer,109997,Needs Improvement</t>
  </si>
  <si>
    <t>00-54462389,Justin,Hays,Female,New York,New York City,Bachelor,24/02/1992,29/07/2020,25/01/2021,Finance,Accountant,68701,Excellent</t>
  </si>
  <si>
    <t>00-15711200,Alice,Small,Male,Michigan,Warren,PhD,5/1/1984,22/02/2017,28/10/2021,Sales,Sales Consultant,76460,Excellent</t>
  </si>
  <si>
    <t>00-73820568,Melissa,Mcdonald,Male,New York,New York City,Bachelor,31/01/1980,16/03/2017,26/05/2018,Customer Service,Customer Service Representative,74179,Good</t>
  </si>
  <si>
    <t>00-47631028,Lisa,Rivera,Male,New York,New York City,Bachelor,4/10/1979,11/10/2017,11/11/2018,Sales,Sales Representative,69336,Needs Improvement</t>
  </si>
  <si>
    <t>00-14416002,Stephen,Scott,Male,Pennsylvania,Pittsburgh,Master,8/11/1983,14/03/2017,26/10/2023,Sales,Sales Specialist,55995,Excellent</t>
  </si>
  <si>
    <t>00-37804291,Alexis,Rogers,Male,New York,New York City,High School,2/7/2003,24/04/2020,21/10/2020,Operations,Inventory Specialist,55990,Needs Improvement</t>
  </si>
  <si>
    <t>00-63458386,Ashley,Todd,Male,New York,New York City,High School,18/10/1969,9/3/2024,5/9/2024,Customer Service,Help Desk Technician,65427,Needs Improvement</t>
  </si>
  <si>
    <t>00-85693188,Cheryl,Fowler,Male,Michigan,Warren,Bachelor,20/07/2003,7/6/2017,1/6/2024,IT,Software Developer,100742,Good</t>
  </si>
  <si>
    <t>00-82553061,Margaret,Robertson,Female,New York,New York City,Bachelor,4/8/1977,3/2/2018,22/05/2023,Marketing,Marketing Coordinator,78014,Excellent</t>
  </si>
  <si>
    <t>00-20526386,Richard,Davis,Female,New York,New York City,Bachelor,16/04/1985,24/02/2020,22/08/2020,Customer Service,Support Specialist,56682,Satisfactory</t>
  </si>
  <si>
    <t>00-23111164,Thomas,Boyle,Female,New York,New York City,Bachelor,4/10/1973,3/1/2019,2/7/2019,Customer Service,Support Specialist,58722,Satisfactory</t>
  </si>
  <si>
    <t>00-91224373,Jose,Young,Male,New York,New York City,Bachelor,18/10/1975,20/10/2022,17/12/2023,Operations,Inventory Specialist,63989,Satisfactory</t>
  </si>
  <si>
    <t>00-53805532,Joseph,Rivera,Male,New York,New York City,High School,26/02/1986,15/08/2015,11/2/2016,Marketing,Content Creator,67403,Needs Improvement</t>
  </si>
  <si>
    <t>00-70471823,Jennifer,Smith,Male,New York,New York City,PhD,27/02/1965,10/9/2020,9/3/2021,Finance,Financial Analyst,80730,Excellent</t>
  </si>
  <si>
    <t>00-60388958,Michael,Young,Male,New York,New York City,Master,11/2/1983,17/09/2019,15/03/2020,Marketing,Marketing Manager,101400,Excellent</t>
  </si>
  <si>
    <t>00-98673882,David,Parker,Female,Illinois,Chicago,Bachelor,11/9/1986,7/6/2018,7/6/2020,IT,System Administrator,65937,Good</t>
  </si>
  <si>
    <t>00-43077929,Gina,Leblanc,Female,New York,New York City,Bachelor,20/02/1993,11/12/2022,9/6/2023,Marketing,Marketing Manager,88250,Good</t>
  </si>
  <si>
    <t>00-30699187,Jade,Collins,Male,New York,New York City,Bachelor,2/12/1971,15/02/2018,14/08/2018,Operations,Logistics Coordinator,73636,Satisfactory</t>
  </si>
  <si>
    <t>00-62294176,Danielle,Shepard,Male,Michigan,Grand Rapids,Bachelor,18/06/1986,23/05/2018,23/01/2021,Sales,Sales Representative,81468,Good</t>
  </si>
  <si>
    <t>00-10697290,Christina,Robinson,Female,Pennsylvania,Pittsburgh,Bachelor,10/12/1979,21/02/2024,19/08/2024,Customer Service,Customer Service Representative,55001,Good</t>
  </si>
  <si>
    <t>00-46207439,Timothy,Gibson,Female,New York,New York City,Bachelor,7/3/1988,23/08/2016,25/07/2024,Marketing,Marketing Coordinator,75502,Good</t>
  </si>
  <si>
    <t>00-67845091,Nathaniel,Miles,Female,New York,New York City,High School,15/10/1991,21/12/2019,18/06/2020,HR,Recruiter,59234,Needs Improvement</t>
  </si>
  <si>
    <t>00-64766762,Thomas,Medina,Male,New York,New York City,Bachelor,9/10/1973,14/09/2016,28/03/2020,Marketing,Marketing Coordinator,69113,Good</t>
  </si>
  <si>
    <t>00-84386123,Margaret,Gill,Female,Pennsylvania,Philadelphia,Master,12/1/1996,21/09/2016,6/8/2020,Sales,Sales Manager,124824,Good</t>
  </si>
  <si>
    <t>00-53544301,Karen,Marks,Female,New York,New York City,Bachelor,22/09/1995,1/2/2023,31/07/2023,Operations,Logistics Coordinator,55550,Excellent</t>
  </si>
  <si>
    <t>00-65540647,Alicia,Rice,Male,New York,New York City,Bachelor,26/05/1975,21/05/2018,16/07/2020,Finance,Accounts Payable Specialist,69230,Good</t>
  </si>
  <si>
    <t>00-85099723,Christian,Elliott,Female,New York,New York City,Bachelor,3/3/1999,24/01/2023,23/07/2023,Finance,Accountant,79248,Needs Improvement</t>
  </si>
  <si>
    <t>00-79941466,Maria,Leach,Male,New York,New York City,Master,15/11/1982,20/03/2017,25/06/2021,IT,Software Developer,78924,Good</t>
  </si>
  <si>
    <t>00-28634797,Ashley,Hernandez,Female,Pennsylvania,Pittsburgh,High School,5/1/1999,8/5/2017,26/05/2019,Operations,Inventory Specialist,58307,Needs Improvement</t>
  </si>
  <si>
    <t>00-29587040,Melissa,Ramos,Male,New York,New York City,Bachelor,21/01/1975,21/09/2016,30/11/2020,IT,IT Support Specialist,64357,Good</t>
  </si>
  <si>
    <t>00-66519399,Jamie,Aguilar,Female,North Carolina,Raleigh,Bachelor,5/4/1993,5/2/2017,29/04/2019,Finance,Accountant,74163,Satisfactory</t>
  </si>
  <si>
    <t>00-43782566,Rachel,Griffin,Female,New York,New York City,Bachelor,7/5/1980,22/01/2024,20/07/2024,Customer Service,Support Specialist,62598,Satisfactory</t>
  </si>
  <si>
    <t>00-76545476,Shawn,Palmer,Male,New York,New York City,Bachelor,19/07/1962,26/06/2020,20/08/2021,HR,HR Coordinator,72109,Good</t>
  </si>
  <si>
    <t>00-24357588,Anne,Hansen,Male,New York,New York City,Bachelor,21/08/1979,19/09/2017,1/7/2021,Customer Service,Help Desk Technician,94356,Good</t>
  </si>
  <si>
    <t>00-54589439,Lindsay,Cummings,Female,New York,New York City,High School,26/05/1986,3/6/2023,30/11/2023,Customer Service,Support Specialist,53603,Needs Improvement</t>
  </si>
  <si>
    <t>00-54230340,Jonathan,Smith,Male,New York,New York City,Bachelor,12/9/1977,26/03/2019,25/02/2023,IT,Software Developer,104238,Excellent</t>
  </si>
  <si>
    <t>00-97380687,Beth,Williams,Female,New York,New York City,Bachelor,29/03/2003,13/05/2024,9/11/2024,Customer Service,Customer Service Manager,79326,Satisfactory</t>
  </si>
  <si>
    <t>00-53038948,Isabella,Weaver,Male,Pennsylvania,Pittsburgh,Bachelor,23/03/1994,24/01/2021,23/07/2021,Customer Service,Customer Service Representative,66937,Good</t>
  </si>
  <si>
    <t>00-74291599,Sarah,Jones,Female,New York,New York City,Master,5/10/1997,29/12/2018,27/06/2019,Marketing,Marketing Manager,91548,Excellent</t>
  </si>
  <si>
    <t>00-49117508,Thomas,Mitchell,Male,Virginia,Norfolk,Bachelor,3/3/1990,11/3/2022,7/9/2022,Customer Service,Support Specialist,64799,Satisfactory</t>
  </si>
  <si>
    <t>00-87293208,Kayla,Cannon,Male,New York,New York City,High School,2/4/1966,11/10/2017,7/5/2018,Customer Service,Support Specialist,64678,Needs Improvement</t>
  </si>
  <si>
    <t>00-47621248,Debbie,Fisher,Male,New York,New York City,Bachelor,17/08/1969,13/12/2017,10/6/2018,Operations,Inventory Specialist,67180,Good</t>
  </si>
  <si>
    <t>00-25285764,Patrick,Kane,Male,Michigan,Warren,Bachelor,17/07/1985,18/12/2018,16/06/2019,Marketing,Marketing Coordinator,72036,Good</t>
  </si>
  <si>
    <t>00-83233096,Nicholas,Miller,Male,New York,New York City,Bachelor,9/3/1977,15/09/2017,14/03/2018,Operations,Logistics Coordinator,65261,Satisfactory</t>
  </si>
  <si>
    <t>00-71957885,Nancy,Anderson,Male,Virginia,Richmond,Bachelor,24/08/1983,30/11/2018,29/05/2019,Sales,Sales Specialist,79202,Needs Improvement</t>
  </si>
  <si>
    <t>00-49101812,Michael,White,Female,New York,New York City,High School,26/06/1981,28/07/2017,24/01/2018,Operations,Inventory Specialist,59575,Excellent</t>
  </si>
  <si>
    <t>00-64914054,Phillip,Anderson,Male,New York,New York City,High School,21/10/1979,28/03/2022,24/09/2022,Customer Service,Support Specialist,65819,Needs Improvement</t>
  </si>
  <si>
    <t>00-50645509,Mary,Avila,Female,New York,New York City,Bachelor,1/2/1983,26/04/2017,22/09/2018,IT,Software Developer,76103,Satisfactory</t>
  </si>
  <si>
    <t>00-66791272,Steven,Ball,Male,Michigan,Warren,Bachelor,23/01/1986,14/06/2023,11/12/2023,IT,System Administrator,101429,Good</t>
  </si>
  <si>
    <t>00-90253323,Amanda,Morrow,Female,New York,New York City,High School,23/11/1981,7/4/2019,17/11/2022,Customer Service,Customer Service Representative,66508,Needs Improvement</t>
  </si>
  <si>
    <t>00-77996397,Steven,Moore,Female,New York,New York City,Bachelor,21/11/2002,14/03/2024,10/9/2024,Operations,Logistics Coordinator,58903,Satisfactory</t>
  </si>
  <si>
    <t>00-82966824,Sharon,Hardy,Female,New York,New York City,Master,14/05/1988,13/02/2015,30/12/2021,HR,HR Coordinator,61697,Excellent</t>
  </si>
  <si>
    <t>00-82062301,Antonio,Keller,Female,New York,New York City,Bachelor,24/03/1995,26/08/2020,18/10/2021,Sales,Sales Representative,63501,Good</t>
  </si>
  <si>
    <t>00-43316996,Katie,Stephenson,Male,Virginia,Virginia Beach,Bachelor,18/12/1982,7/1/2022,6/7/2022,Customer Service,Support Specialist,69977,Good</t>
  </si>
  <si>
    <t>00-96838849,John,Jones,Male,New York,New York City,Bachelor,19/03/1997,19/08/2021,24/08/2024,Marketing,Marketing Coordinator,77675,Excellent</t>
  </si>
  <si>
    <t>00-96804457,Arthur,Harper,Female,New York,New York City,Bachelor,23/06/1985,1/10/2019,29/03/2020,Customer Service,Support Specialist,62225,Satisfactory</t>
  </si>
  <si>
    <t>00-67774765,Monica,Sanchez,Female,New York,New York City,Bachelor,12/9/1981,18/01/2016,,Operations,Logistics Coordinator,54228,Good</t>
  </si>
  <si>
    <t>00-39796480,Richard,Young,Male,New York,New York City,Bachelor,30/09/1999,25/03/2020,21/09/2020,IT,System Administrator,94657,Excellent</t>
  </si>
  <si>
    <t>00-87915846,Karen,Parsons,Female,Illinois,Aurora,Bachelor,18/10/1992,24/02/2022,23/08/2022,Customer Service,Support Specialist,63449,Needs Improvement</t>
  </si>
  <si>
    <t>00-60213478,William,Roberts,Male,New York,New York City,Master,14/09/1991,13/11/2019,11/5/2020,IT,Software Developer,84331,Excellent</t>
  </si>
  <si>
    <t>00-77171380,Sabrina,Johnston,Male,New York,New York City,High School,12/11/1991,13/08/2017,16/09/2020,Operations,Inventory Specialist,66482,Needs Improvement</t>
  </si>
  <si>
    <t>00-24032377,Carla,Chambers,Male,New York,New York City,Bachelor,6/3/1977,5/5/2017,,Operations,Logistics Coordinator,65979,Good</t>
  </si>
  <si>
    <t>00-29015320,Joel,Walter,Male,New York,New York City,Bachelor,13/09/1987,14/09/2018,13/03/2019,Customer Service,Help Desk Technician,72620,Good</t>
  </si>
  <si>
    <t>00-37765262,Adriana,Gutierrez,Female,New York,New York City,Bachelor,15/04/1983,16/04/2020,13/10/2020,Operations,Logistics Coordinator,56196,Good</t>
  </si>
  <si>
    <t>00-23102741,Bruce,Fry,Female,New York,New York City,Bachelor,28/08/1960,8/12/2019,5/6/2020,Sales,Sales Representative,64099,Satisfactory</t>
  </si>
  <si>
    <t>00-52803305,Jill,Thompson,Male,New York,New York City,Bachelor,13/11/1999,20/09/2016,11/12/2023,IT,Software Developer,96108,Good</t>
  </si>
  <si>
    <t>00-25446483,Ronald,Simpson,Female,New York,New York City,Bachelor,29/05/1996,14/05/2015,12/9/2021,Operations,Inventory Specialist,54990,Good</t>
  </si>
  <si>
    <t>00-24678410,Shelly,Powers,Male,New York,New York City,Bachelor,23/03/2004,2/11/2022,1/5/2023,Operations,Inventory Specialist,61461,Good</t>
  </si>
  <si>
    <t>00-42737441,Alice,Horton,Male,New York,New York City,Bachelor,8/3/1999,7/6/2020,4/12/2020,Operations,Inventory Specialist,60507,Good</t>
  </si>
  <si>
    <t>00-54424679,Edward,Bennett,Female,New York,New York City,Bachelor,9/7/1991,19/10/2020,17/04/2021,Sales,Sales Representative,57557,Good</t>
  </si>
  <si>
    <t>00-64364546,Amanda,Allen,Female,New York,New York City,Bachelor,18/01/1995,29/03/2021,9/10/2024,Operations,Logistics Coordinator,57996,Good</t>
  </si>
  <si>
    <t>00-98222374,Kevin,Zimmerman,Male,New York,New York City,PhD,16/09/1970,9/11/2019,7/5/2020,Sales,Sales Consultant,83008,Excellent</t>
  </si>
  <si>
    <t>00-92424037,Steven,Brown,Female,Pennsylvania,Philadelphia,Master,13/03/1980,10/6/2023,7/12/2023,IT,System Administrator,94473,Good</t>
  </si>
  <si>
    <t>00-67653606,Tammy,Grant,Female,Michigan,Grand Rapids,High School,8/10/1990,22/02/2018,21/08/2018,Customer Service,Customer Service Representative,65399,Needs Improvement</t>
  </si>
  <si>
    <t>00-37619925,Paul,Scott,Female,New York,New York City,Bachelor,9/8/2001,9/5/2017,26/09/2020,Sales,Sales Representative,65945,Good</t>
  </si>
  <si>
    <t>00-18397164,Deborah,Nielsen,Male,New York,New York City,Master,12/2/1980,24/11/2020,23/05/2021,IT,Software Developer,86973,Good</t>
  </si>
  <si>
    <t>00-59095909,Nathan,Nichols,Male,Illinois,Aurora,PhD,18/01/1961,19/11/2018,18/05/2019,Sales,Sales Specialist,83005,Excellent</t>
  </si>
  <si>
    <t>00-45212476,James,Adams,Male,New York,New York City,Bachelor,20/02/2000,19/09/2022,18/03/2023,IT,Software Developer,108825,Good</t>
  </si>
  <si>
    <t>00-95779702,Cassidy,Williams,Female,New York,New York City,Bachelor,14/05/1991,29/01/2018,12/12/2020,Sales,Sales Representative,66164,Good</t>
  </si>
  <si>
    <t>00-62686364,Jacob,Gill,Male,New York,New York City,High School,4/7/1969,8/10/2020,6/4/2021,Customer Service,Customer Service Representative,63385,Needs Improvement</t>
  </si>
  <si>
    <t>00-71453007,Emily,Robinson,Female,Virginia,Norfolk,High School,17/05/1971,23/03/2021,19/09/2021,Operations,Inventory Specialist,59746,Needs Improvement</t>
  </si>
  <si>
    <t>00-49922369,Molly,Cook,Male,New York,New York City,High School,25/06/1959,19/12/2018,17/06/2019,Customer Service,Customer Service Representative,62527,Needs Improvement</t>
  </si>
  <si>
    <t>00-27978165,Alexis,Giles,Male,New York,New York City,Bachelor,9/2/2004,15/10/2018,17/04/2020,Sales,Sales Specialist,61237,Good</t>
  </si>
  <si>
    <t>00-25696616,David,Key,Female,New York,New York City,Master,16/11/1986,5/7/2017,30/01/2022,Finance,Financial Analyst,91996,Excellent</t>
  </si>
  <si>
    <t>00-78561753,Robin,Dominguez,Female,New York,New York City,Bachelor,4/12/1980,1/10/2018,15/08/2021,Customer Service,Support Specialist,64142,Good</t>
  </si>
  <si>
    <t>00-87149161,James,Herman,Male,New York,New York City,Bachelor,7/11/1977,3/8/2018,30/01/2019,Sales,Sales Representative,68752,Good</t>
  </si>
  <si>
    <t>00-95295586,Marc,Campbell,Female,New York,New York City,Master,4/11/1988,30/06/2020,10/12/2022,Sales,Sales Specialist,71298,Excellent</t>
  </si>
  <si>
    <t>00-84479105,Amanda,Howard,Male,North Carolina,Charlotte,High School,25/02/1995,12/4/2017,20/02/2018,Customer Service,Help Desk Technician,58313,Needs Improvement</t>
  </si>
  <si>
    <t>00-35111946,Michael,Andrade,Male,Pennsylvania,Allentown,High School,7/11/2001,30/06/2018,18/12/2021,Customer Service,Help Desk Technician,73163,Needs Improvement</t>
  </si>
  <si>
    <t>00-17195581,Corey,Zavala,Female,Illinois,Naperville,Bachelor,4/10/1989,2/7/2023,26/08/2024,Sales,Sales Representative,74548,Satisfactory</t>
  </si>
  <si>
    <t>00-28325379,Kathleen,Flores,Male,New York,New York City,Bachelor,16/06/1993,20/03/2017,26/08/2024,Sales,Sales Representative,80099,Good</t>
  </si>
  <si>
    <t>00-77838742,Nathan,Gutierrez,Male,New York,New York City,High School,5/10/1969,7/8/2022,3/2/2023,Customer Service,Help Desk Technician,90756,Needs Improvement</t>
  </si>
  <si>
    <t>00-75998330,Michelle,Figueroa,Male,New York,New York City,High School,1/8/1976,7/1/2019,6/7/2019,IT,IT Support Specialist,58080,Needs Improvement</t>
  </si>
  <si>
    <t>00-32448383,Jose,Donovan,Male,New York,New York City,High School,4/2/2004,12/8/2016,18/12/2022,Operations,Inventory Specialist,60965,Needs Improvement</t>
  </si>
  <si>
    <t>00-39598969,Jennifer,Phillips,Female,New York,New York City,Bachelor,23/11/1991,18/03/2017,23/11/2022,HR,HR Assistant,54114,Satisfactory</t>
  </si>
  <si>
    <t>00-82156607,Mark,James,Male,New York,New York City,Bachelor,31/01/1992,20/11/2017,9/4/2019,Customer Service,Support Specialist,61368,Needs Improvement</t>
  </si>
  <si>
    <t>00-76479831,John,Pierce,Male,New York,New York City,Bachelor,7/5/2004,22/09/2020,21/03/2021,Sales,Sales Representative,67970,Needs Improvement</t>
  </si>
  <si>
    <t>00-25328557,Matthew,Hines,Male,Ohio,Columbus,Master,16/03/1975,9/7/2017,3/12/2019,Sales,Sales Consultant,92906,Excellent</t>
  </si>
  <si>
    <t>00-59239353,Tammy,May,Female,Michigan,Grand Rapids,PhD,3/11/1962,9/7/2020,14/01/2022,Sales,Sales Consultant,112880,Excellent</t>
  </si>
  <si>
    <t>00-69239219,Steven,Oconnor,Male,Illinois,Chicago,Bachelor,19/06/1972,16/05/2020,24/11/2024,Sales,Sales Specialist,92805,Excellent</t>
  </si>
  <si>
    <t>00-97734330,Gary,Cortez,Male,New York,New York City,Bachelor,12/7/1979,9/7/2022,5/1/2023,IT,Software Developer,97728,Good</t>
  </si>
  <si>
    <t>00-14325890,Jack,Preston,Male,New York,New York City,Bachelor,4/6/1974,7/9/2019,2/1/2021,Sales,Sales Representative,78078,Good</t>
  </si>
  <si>
    <t>00-21674661,Susan,Warren,Female,New York,New York City,Bachelor,24/03/1964,22/11/2019,20/05/2020,Operations,Inventory Specialist,64103,Good</t>
  </si>
  <si>
    <t>00-41802361,Melanie,Landry,Female,New York,New York City,Bachelor,3/1/1998,17/09/2017,17/09/2020,IT,IT Support Specialist,59095,Good</t>
  </si>
  <si>
    <t>00-57060874,Brandon,Smith,Female,North Carolina,Greensboro,Master,26/07/1973,23/02/2023,22/08/2023,Sales,Sales Consultant,100507,Excellent</t>
  </si>
  <si>
    <t>00-67467610,Megan,Hall,Male,New York,New York City,Bachelor,26/12/1994,2/10/2017,21/04/2020,Sales,Sales Representative,59038,Satisfactory</t>
  </si>
  <si>
    <t>00-37732020,Edward,Robinson,Female,New York,New York City,Bachelor,27/06/1988,27/06/2023,24/12/2023,Customer Service,Support Specialist,57504,Satisfactory</t>
  </si>
  <si>
    <t>00-57085656,Nathaniel,Williamson,Male,New York,New York City,Bachelor,7/4/1988,15/09/2020,26/10/2023,Operations,Logistics Coordinator,64145,Satisfactory</t>
  </si>
  <si>
    <t>00-32599227,Sarah,Durham,Female,Michigan,Detroit,Master,20/02/1983,14/09/2018,22/03/2022,Sales,Sales Specialist,77284,Excellent</t>
  </si>
  <si>
    <t>00-48833650,Tony,Smith,Male,New York,New York City,Bachelor,31/01/1995,2/8/2020,29/01/2021,Operations,Logistics Coordinator,62526,Good</t>
  </si>
  <si>
    <t>00-22780905,Robert,Smith,Female,New York,New York City,Bachelor,26/09/1972,8/10/2017,7/4/2024,Operations,Inventory Specialist,53687,Good</t>
  </si>
  <si>
    <t>00-47221734,Joshua,Madden,Male,North Carolina,Charlotte,Bachelor,26/11/1965,7/1/2023,6/7/2023,Operations,Inventory Specialist,64605,Excellent</t>
  </si>
  <si>
    <t>00-27809465,Wayne,Wolfe,Male,New York,New York City,Bachelor,23/12/1982,17/06/2017,,Marketing,Content Creator,71624,Needs Improvement</t>
  </si>
  <si>
    <t>00-43226234,Linda,Browning,Male,New York,New York City,Bachelor,15/06/1988,11/2/2022,10/8/2022,Operations,Logistics Coordinator,64169,Good</t>
  </si>
  <si>
    <t>00-75694038,Samantha,Warren,Male,New York,New York City,Master,29/10/1969,4/4/2017,14/06/2019,Operations,Operations Analyst,70469,Excellent</t>
  </si>
  <si>
    <t>00-94263610,James,Fox,Male,New York,New York City,Master,6/2/1999,13/11/2019,25/05/2023,Operations,Operations Analyst,56781,Excellent</t>
  </si>
  <si>
    <t>00-95044078,Michael,Norton,Male,New York,New York City,Bachelor,22/06/1985,31/01/2023,30/07/2023,Operations,Logistics Coordinator,63688,Good</t>
  </si>
  <si>
    <t>00-79204468,Nathan,Sullivan,Male,New York,New York City,Bachelor,30/03/1982,8/8/2022,4/2/2023,Sales,Sales Consultant,83782,Good</t>
  </si>
  <si>
    <t>00-71028216,John,Terry,Female,Ohio,Cincinnati,High School,29/02/1976,26/04/2024,23/10/2024,Operations,Inventory Specialist,63561,Needs Improvement</t>
  </si>
  <si>
    <t>00-10331931,Gabriella,Abbott,Male,New York,New York City,PhD,22/01/1989,11/9/2017,9/3/2018,Sales,Sales Specialist,78790,Excellent</t>
  </si>
  <si>
    <t>00-71532017,Victoria,Santos,Male,New York,New York City,Bachelor,17/06/2003,13/01/2021,12/7/2021,Sales,Sales Specialist,67947,Needs Improvement</t>
  </si>
  <si>
    <t>00-18500100,Clayton,Gray,Female,New York,New York City,Bachelor,24/07/1989,3/8/2017,30/01/2018,Sales,Sales Consultant,74475,Good</t>
  </si>
  <si>
    <t>00-67665720,Thomas,Walsh,Male,New York,New York City,Bachelor,15/07/1980,30/09/2017,28/03/2018,Customer Service,Support Specialist,63322,Good</t>
  </si>
  <si>
    <t>00-53334226,George,Porter,Male,New York,New York City,PhD,28/08/1988,18/06/2023,15/12/2023,Sales,Sales Specialist,65014,Excellent</t>
  </si>
  <si>
    <t>00-87568940,Deanna,Rivera,Male,North Carolina,Greensboro,PhD,20/06/1966,30/11/2017,8/3/2019,Customer Service,Customer Service Manager,67049,Excellent</t>
  </si>
  <si>
    <t>00-56135950,Terri,Jacobson,Female,Illinois,Chicago,Bachelor,11/2/1975,23/12/2023,20/06/2024,Operations,Logistics Coordinator,65761,Satisfactory</t>
  </si>
  <si>
    <t>00-23364695,Brad,Lewis,Male,New York,New York City,Bachelor,8/7/1977,4/12/2021,2/6/2022,Customer Service,Customer Service Representative,68751,Good</t>
  </si>
  <si>
    <t>00-26674831,Heather,Knight,Male,Pennsylvania,Pittsburgh,Bachelor,23/10/1975,15/04/2024,12/10/2024,Operations,Inventory Specialist,62465,Satisfactory</t>
  </si>
  <si>
    <t>00-71272827,Brandon,Jones,Male,New York,New York City,Master,26/11/2003,26/12/2015,23/01/2023,Sales,Sales Specialist,58102,Excellent</t>
  </si>
  <si>
    <t>00-27705074,Juan,Daniels,Female,New York,New York City,Bachelor,23/01/2004,13/09/2017,11/3/2018,Operations,Logistics Coordinator,57789,Needs Improvement</t>
  </si>
  <si>
    <t>00-46778269,Antonio,Mcfarland,Female,New York,New York City,Bachelor,23/12/1978,2/5/2016,24/04/2024,IT,IT Support Specialist,62995,Satisfactory</t>
  </si>
  <si>
    <t>00-21062296,Alexis,Clark,Male,New York,New York City,Bachelor,12/2/2000,25/02/2018,24/08/2018,Marketing,Marketing Coordinator,74615,Good</t>
  </si>
  <si>
    <t>00-16950770,Karen,Marquez,Female,New York,New York City,Master,19/05/2000,4/6/2019,1/12/2019,Sales,Sales Specialist,83426,Good</t>
  </si>
  <si>
    <t>00-41426254,Sarah,Evans,Female,New York,New York City,Bachelor,12/11/1996,8/8/2019,15/12/2024,Operations,Operations Analyst,83222,Good</t>
  </si>
  <si>
    <t>00-22775337,John,Davenport,Female,Pennsylvania,Allentown,Bachelor,3/6/1981,1/6/2015,21/07/2021,Operations,Logistics Coordinator,57215,Good</t>
  </si>
  <si>
    <t>00-27810664,Erica,Fernandez,Male,New York,New York City,Bachelor,22/10/2003,29/05/2020,11/6/2021,Operations,Inventory Specialist,59469,Good</t>
  </si>
  <si>
    <t>00-69735865,Karla,Taylor,Female,New York,New York City,High School,24/01/1989,25/09/2015,11/4/2018,HR,Recruiter,73592,Needs Improvement</t>
  </si>
  <si>
    <t>00-26185823,Jennifer,Mason,Male,Michigan,Warren,Master,10/4/1986,14/05/2024,10/11/2024,Sales,Sales Specialist,68928,Excellent</t>
  </si>
  <si>
    <t>00-27740248,Brian,Kim,Female,Pennsylvania,Pittsburgh,Bachelor,26/11/1980,22/11/2019,23/08/2022,Customer Service,Help Desk Technician,76265,Good</t>
  </si>
  <si>
    <t>00-21989814,Charles,Jacobs,Male,New York,New York City,Bachelor,25/01/1983,27/08/2022,23/02/2023,Customer Service,Support Specialist,62667,Satisfactory</t>
  </si>
  <si>
    <t>00-52057323,Stephanie,Sanders,Male,Michigan,Grand Rapids,Bachelor,7/11/1983,28/10/2018,9/6/2020,Sales,Sales Specialist,76384,Good</t>
  </si>
  <si>
    <t>00-61367949,Mark,Walters,Female,Michigan,Detroit,Bachelor,12/8/1976,1/11/2023,29/04/2024,Operations,Logistics Coordinator,55791,Satisfactory</t>
  </si>
  <si>
    <t>00-29173414,Victoria,Henry,Female,Michigan,Warren,Master,2/10/2002,18/05/2016,9/12/2024,IT,Software Developer,94458,Excellent</t>
  </si>
  <si>
    <t>00-91915661,Angela,Bennett,Male,New York,New York City,High School,28/08/1983,14/03/2022,10/9/2022,Operations,Inventory Specialist,59258,Needs Improvement</t>
  </si>
  <si>
    <t>00-38595818,Erin,Guerrero,Female,North Carolina,Raleigh,Bachelor,16/07/1967,3/2/2021,2/8/2021,Operations,Operations Analyst,58109,Satisfactory</t>
  </si>
  <si>
    <t>00-92688322,Kelsey,Phillips,Male,New York,New York City,Bachelor,22/07/1969,6/4/2022,3/10/2022,IT,IT Support Specialist,59579,Satisfactory</t>
  </si>
  <si>
    <t>00-23484199,Jennifer,Miller,Male,Ohio,Cincinnati,Bachelor,10/8/1971,1/3/2017,26/05/2021,Sales,Sales Representative,76734,Satisfactory</t>
  </si>
  <si>
    <t>00-61543890,Norman,Bowers,Male,New York,New York City,Bachelor,14/02/1981,1/3/2018,15/11/2020,Sales,Sales Specialist,77985,Good</t>
  </si>
  <si>
    <t>00-28767690,Jodi,Stewart,Female,Michigan,Grand Rapids,Bachelor,29/11/1981,11/2/2017,,Sales,Sales Representative,74726,Satisfactory</t>
  </si>
  <si>
    <t>00-43308414,Christopher,Hahn,Male,Michigan,Warren,High School,11/7/1988,21/06/2020,21/03/2023,Customer Service,Customer Service Representative,66529,Needs Improvement</t>
  </si>
  <si>
    <t>00-91549765,Michael,Nelson,Male,New York,New York City,Bachelor,20/12/1981,21/02/2017,20/08/2017,Sales,Sales Representative,67819,Good</t>
  </si>
  <si>
    <t>00-98369672,Christopher,Jordan,Female,New York,New York City,Bachelor,10/10/1966,5/8/2017,1/2/2018,Finance,Accountant,59461,Excellent</t>
  </si>
  <si>
    <t>00-91460345,Angela,Russell,Female,New York,New York City,High School,7/1/1964,11/1/2020,9/7/2020,IT,IT Support Specialist,60402,Excellent</t>
  </si>
  <si>
    <t>00-49666982,Christopher,Spencer,Female,Virginia,Richmond,Bachelor,24/07/1975,20/08/2021,28/01/2023,IT,IT Support Specialist,55994,Excellent</t>
  </si>
  <si>
    <t>00-61792685,Carly,Nguyen,Female,Michigan,Detroit,Bachelor,21/06/1976,29/05/2016,6/4/2024,Finance,Accounts Payable Specialist,54791,Good</t>
  </si>
  <si>
    <t>00-89715904,Alexander,Gutierrez,Female,Ohio,Cleveland,Bachelor,27/04/1971,29/10/2016,27/04/2017,Operations,Logistics Coordinator,64308,Satisfactory</t>
  </si>
  <si>
    <t>00-52476240,Christopher,Santana,Male,New York,New York City,Bachelor,17/07/1961,18/12/2017,16/06/2018,Operations,Inventory Specialist,64044,Good</t>
  </si>
  <si>
    <t>00-59044830,Victoria,Sanchez,Male,Michigan,Detroit,High School,19/10/1974,21/07/2020,5/5/2024,Operations,Inventory Specialist,61578,Needs Improvement</t>
  </si>
  <si>
    <t>00-73218512,Gavin,James,Male,Illinois,Chicago,Master,7/4/1977,23/02/2024,21/08/2024,IT,Software Developer,73871,Good</t>
  </si>
  <si>
    <t>00-88834594,Joseph,Adams,Male,New York,New York City,PhD,26/01/1997,26/02/2016,4/9/2018,Sales,Sales Specialist,76777,Excellent</t>
  </si>
  <si>
    <t>00-15345470,Bryan,Hamilton,Female,New York,New York City,Bachelor,11/12/1991,12/6/2024,9/12/2024,Customer Service,Customer Service Representative,57457,Good</t>
  </si>
  <si>
    <t>00-48451741,Kevin,Patton,Female,Pennsylvania,Philadelphia,High School,28/02/1998,21/05/2021,8/2/2024,Operations,Inventory Specialist,60551,Needs Improvement</t>
  </si>
  <si>
    <t>00-65758338,Johnathan,Wright,Male,New York,New York City,Bachelor,12/9/1991,31/08/2019,29/05/2024,Operations,Logistics Coordinator,61458,Excellent</t>
  </si>
  <si>
    <t>00-95971459,Tyler,Jensen,Male,New York,New York City,Bachelor,31/01/1978,26/06/2020,23/12/2020,Operations,Logistics Coordinator,74903,Satisfactory</t>
  </si>
  <si>
    <t>00-47241089,Daniel,Torres,Male,New York,New York City,Bachelor,10/12/1996,2/6/2016,29/11/2016,Sales,Sales Specialist,66450,Good</t>
  </si>
  <si>
    <t>00-37272705,Martin,Oliver,Male,New York,New York City,Bachelor,14/10/1995,8/11/2018,7/5/2019,Marketing,Content Creator,60027,Satisfactory</t>
  </si>
  <si>
    <t>00-53855682,Michelle,Alexander,Male,New York,New York City,High School,1/11/1987,17/06/2019,18/01/2020,IT,IT Support Specialist,61785,Needs Improvement</t>
  </si>
  <si>
    <t>00-97219985,Lisa,Villarreal,Male,New York,New York City,Bachelor,18/08/1979,19/08/2022,27/10/2023,Marketing,Marketing Coordinator,77437,Satisfactory</t>
  </si>
  <si>
    <t>00-68718382,Derek,Flores,Female,New York,New York City,PhD,13/05/1992,28/09/2022,4/5/2024,Finance,Financial Analyst,82977,Excellent</t>
  </si>
  <si>
    <t>00-42813517,James,Edwards,Female,North Carolina,Greensboro,Bachelor,4/12/1983,3/6/2016,30/12/2017,Operations,Logistics Coordinator,55177,Good</t>
  </si>
  <si>
    <t>00-70850538,Tanya,Carter,Male,New York,New York City,PhD,26/06/1989,27/09/2021,26/03/2022,Sales,Sales Consultant,84520,Excellent</t>
  </si>
  <si>
    <t>00-99399687,Cynthia,Faulkner,Male,Pennsylvania,Philadelphia,High School,26/06/1998,31/10/2022,29/04/2023,Operations,Inventory Specialist,58264,Needs Improvement</t>
  </si>
  <si>
    <t>00-26031369,John,Bennett,Female,Illinois,Naperville,Bachelor,13/09/1959,14/11/2015,8/7/2021,Operations,Inventory Specialist,59625,Good</t>
  </si>
  <si>
    <t>00-11523452,Kristi,Diaz,Female,New York,New York City,Master,17/04/1984,28/12/2017,26/06/2021,IT,Software Developer,94351,Good</t>
  </si>
  <si>
    <t>00-79420474,Anne,Vargas,Female,New York,New York City,Bachelor,23/07/1986,31/07/2017,27/01/2018,Customer Service,Customer Service Representative,54248,Needs Improvement</t>
  </si>
  <si>
    <t>00-32409388,Hector,Saunders,Male,New York,New York City,Master,15/01/1970,11/1/2018,20/08/2018,Sales,Sales Specialist,85379,Good</t>
  </si>
  <si>
    <t>00-46072958,Stephanie,Murray,Male,New York,New York City,PhD,23/09/1994,3/10/2022,1/4/2023,IT,IT Manager,120635,Excellent</t>
  </si>
  <si>
    <t>00-13940129,Jason,Salinas,Male,New York,New York City,Bachelor,7/8/1990,19/11/2018,18/03/2022,Finance,Accountant,65005,Needs Improvement</t>
  </si>
  <si>
    <t>00-80310522,Heather,Fuentes,Female,New York,New York City,Bachelor,2/6/1977,5/11/2016,19/01/2018,Operations,Logistics Coordinator,56923,Excellent</t>
  </si>
  <si>
    <t>00-94226031,Laura,Chambers,Female,North Carolina,Charlotte,Bachelor,9/6/1987,24/02/2016,21/01/2017,Operations,Logistics Coordinator,55231,Satisfactory</t>
  </si>
  <si>
    <t>00-58335011,Cynthia,Allen,Male,Pennsylvania,Allentown,Bachelor,5/6/1984,12/9/2016,30/07/2017,Operations,Logistics Coordinator,67786,Good</t>
  </si>
  <si>
    <t>00-59350218,Eric,Henderson,Female,New York,New York City,Master,24/05/1991,27/05/2017,28/02/2023,Sales,Sales Manager,107510,Excellent</t>
  </si>
  <si>
    <t>00-25479814,Charles,Ewing,Female,New York,New York City,High School,10/3/1995,6/7/2017,2/1/2018,Customer Service,Customer Service Representative,56546,Needs Improvement</t>
  </si>
  <si>
    <t>00-15910667,Brandi,Ferguson,Male,New York,New York City,Bachelor,28/08/2000,25/12/2017,22/06/2018,Sales,Sales Consultant,89077,Good</t>
  </si>
  <si>
    <t>00-16171536,Samantha,Holt,Male,New York,New York City,Bachelor,17/11/1980,31/07/2019,7/2/2020,Operations,Logistics Coordinator,68156,Satisfactory</t>
  </si>
  <si>
    <t>00-34019729,Benjamin,Schmitt,Male,New York,New York City,Bachelor,11/4/1960,29/09/2018,28/03/2019,Operations,Logistics Coordinator,68783,Good</t>
  </si>
  <si>
    <t>00-98007006,Paula,Herrera,Female,Virginia,Richmond,Master,2/10/1977,5/9/2019,3/3/2020,IT,Software Developer,88303,Excellent</t>
  </si>
  <si>
    <t>00-65869014,Robin,Rodriguez,Male,New York,New York City,Bachelor,20/03/2004,6/4/2024,3/10/2024,Finance,Accountant,75078,Satisfactory</t>
  </si>
  <si>
    <t>00-20453825,Diane,Kelly,Male,Illinois,Aurora,Bachelor,12/5/1999,8/9/2020,7/3/2021,Finance,Financial Analyst,80435,Satisfactory</t>
  </si>
  <si>
    <t>00-17069536,Cheyenne,Hart,Male,New York,New York City,Bachelor,28/08/2002,8/9/2017,4/7/2021,Operations,Logistics Coordinator,63585,Excellent</t>
  </si>
  <si>
    <t>00-63811222,Erica,Ross,Female,New York,New York City,High School,1/1/1984,19/10/2016,16/10/2023,Operations,Inventory Specialist,54994,Needs Improvement</t>
  </si>
  <si>
    <t>00-47890586,Martin,Hogan,Male,New York,New York City,Bachelor,12/3/1984,11/2/2023,10/8/2023,Marketing,Content Creator,68828,Excellent</t>
  </si>
  <si>
    <t>00-21594468,Alex,Green,Male,New York,New York City,Bachelor,19/12/1977,17/07/2020,28/08/2024,Operations,Inventory Specialist,68994,Satisfactory</t>
  </si>
  <si>
    <t>00-36933626,Julie,Grant,Female,Michigan,Detroit,PhD,30/12/1993,25/09/2017,20/07/2019,Sales,Sales Specialist,64736,Excellent</t>
  </si>
  <si>
    <t>00-93579731,Barbara,Griffin,Male,Pennsylvania,Pittsburgh,Bachelor,12/5/1995,1/6/2017,26/02/2024,Operations,Inventory Specialist,62922,Excellent</t>
  </si>
  <si>
    <t>00-76217748,Steven,Frazier,Male,Ohio,Columbus,Bachelor,19/02/1995,25/09/2018,24/03/2019,Customer Service,Customer Service Representative,67268,Needs Improvement</t>
  </si>
  <si>
    <t>00-83357939,Vincent,Cooper,Female,New York,New York City,Bachelor,21/07/2000,10/1/2022,9/7/2022,HR,HR Coordinator,57402,Good</t>
  </si>
  <si>
    <t>00-10856024,Timothy,Phillips,Male,Virginia,Richmond,Bachelor,29/04/2002,23/12/2018,21/06/2019,Operations,Inventory Specialist,61322,Excellent</t>
  </si>
  <si>
    <t>00-82684966,Suzanne,Wilson,Male,Michigan,Grand Rapids,Bachelor,27/08/1982,11/10/2018,9/4/2019,Operations,Inventory Specialist,59023,Good</t>
  </si>
  <si>
    <t>00-54965270,Donald,Collins,Female,North Carolina,Charlotte,High School,22/02/1992,26/06/2015,8/5/2018,Operations,Inventory Specialist,60768,Needs Improvement</t>
  </si>
  <si>
    <t>00-51273379,Kristen,Boyd,Female,New York,New York City,Bachelor,19/02/1961,15/05/2016,5/12/2024,Operations,Logistics Coordinator,59658,Good</t>
  </si>
  <si>
    <t>00-66346728,Thomas,Kim,Male,New York,New York City,High School,22/06/1976,27/09/2020,26/03/2021,IT,IT Support Specialist,60654,Excellent</t>
  </si>
  <si>
    <t>00-47557512,Shaun,Jones,Female,New York,New York City,Bachelor,13/08/1969,18/01/2016,17/02/2020,Customer Service,Help Desk Technician,58869,Good</t>
  </si>
  <si>
    <t>00-79760901,Lisa,Wilson,Male,New York,New York City,Bachelor,19/07/1976,26/11/2019,22/11/2023,Sales,Sales Representative,84224,Satisfactory</t>
  </si>
  <si>
    <t>00-21395409,Matthew,Rodriguez,Male,New York,New York City,Bachelor,2/9/1962,6/11/2020,17/03/2022,Customer Service,Support Specialist,76724,Good</t>
  </si>
  <si>
    <t>00-95525640,Frank,Riggs,Male,Michigan,Grand Rapids,Bachelor,10/11/1990,5/4/2023,2/10/2023,Operations,Operations Analyst,72364,Satisfactory</t>
  </si>
  <si>
    <t>00-86211608,Zachary,Arnold,Female,New York,New York City,Bachelor,5/10/2002,8/5/2016,12/12/2024,Sales,Sales Representative,64491,Good</t>
  </si>
  <si>
    <t>00-41778964,Anita,Mullen,Male,New York,New York City,Bachelor,12/1/1971,1/4/2017,28/09/2017,Customer Service,Customer Service Representative,64668,Satisfactory</t>
  </si>
  <si>
    <t>00-62741214,Lauren,Soto,Male,Pennsylvania,Allentown,High School,4/2/2002,14/03/2022,10/9/2022,Customer Service,Customer Service Representative,59413,Needs Improvement</t>
  </si>
  <si>
    <t>00-52688984,Danielle,Reynolds,Female,New York,New York City,Bachelor,23/01/1994,12/1/2019,11/7/2019,Operations,Logistics Coordinator,61056,Good</t>
  </si>
  <si>
    <t>00-37207628,Jo,Ware,Female,New York,New York City,Bachelor,6/12/1973,24/06/2017,16/01/2018,Operations,Operations Analyst,74120,Good</t>
  </si>
  <si>
    <t>00-30858851,Brittany,Price,Female,New York,New York City,High School,20/04/1971,30/09/2016,13/08/2021,IT,IT Support Specialist,56337,Excellent</t>
  </si>
  <si>
    <t>00-52148834,Jason,Ramirez,Female,New York,New York City,Bachelor,19/10/1999,1/10/2019,27/07/2021,Operations,Inventory Specialist,59142,Good</t>
  </si>
  <si>
    <t>00-37868462,Lindsey,Brown,Male,Michigan,Grand Rapids,Bachelor,19/10/1990,9/2/2019,22/02/2020,Operations,Logistics Coordinator,67180,Good</t>
  </si>
  <si>
    <t>00-26094525,Lauren,Herrera,Female,Michigan,Warren,High School,17/01/1995,22/05/2016,19/03/2020,Customer Service,Customer Service Representative,60177,Excellent</t>
  </si>
  <si>
    <t>00-90973889,Mark,Ellis,Male,Michigan,Detroit,Bachelor,14/08/1982,12/4/2015,28/03/2017,IT,IT Support Specialist,68661,Satisfactory</t>
  </si>
  <si>
    <t>00-22242388,Emily,Burns,Male,New York,New York City,Bachelor,13/07/1970,6/9/2022,5/3/2023,Operations,Operations Analyst,81510,Satisfactory</t>
  </si>
  <si>
    <t>00-78915391,Lawrence,Price,Female,New York,New York City,Bachelor,26/11/1973,2/6/2015,5/10/2021,Operations,Operations Analyst,83267,Excellent</t>
  </si>
  <si>
    <t>00-33336132,Brenda,Bailey,Female,New York,New York City,Bachelor,14/03/2003,25/11/2015,29/11/2022,Operations,Inventory Specialist,61566,Needs Improvement</t>
  </si>
  <si>
    <t>00-70693413,Stephen,Thompson,Female,New York,New York City,Master,18/12/1987,18/09/2020,17/03/2021,IT,Software Developer,96890,Excellent</t>
  </si>
  <si>
    <t>00-22713811,Janice,Evans,Female,Michigan,Grand Rapids,Bachelor,26/02/2002,27/08/2019,2/12/2023,Operations,Operations Manager,85260,Good</t>
  </si>
  <si>
    <t>00-11604831,Brittany,Powers,Male,New York,New York City,Bachelor,2/9/1996,1/5/2016,30/12/2021,Customer Service,Help Desk Technician,92489,Good</t>
  </si>
  <si>
    <t>00-36592965,David,Torres,Male,Michigan,Detroit,Bachelor,4/7/1981,13/03/2023,9/9/2023,IT,Software Developer,94069,Needs Improvement</t>
  </si>
  <si>
    <t>00-94597104,Nathaniel,Thomas,Female,North Carolina,Raleigh,Master,1/12/1959,30/05/2024,26/11/2024,Operations,Operations Analyst,86995,Good</t>
  </si>
  <si>
    <t>00-88667527,Robert,Taylor,Female,North Carolina,Charlotte,Bachelor,4/2/1982,30/05/2017,6/7/2022,Sales,Sales Representative,72745,Excellent</t>
  </si>
  <si>
    <t>00-18653290,Rodney,Tucker,Female,New York,New York City,Bachelor,26/12/1998,28/07/2017,24/01/2018,Sales,Sales Specialist,61665,Good</t>
  </si>
  <si>
    <t>00-27286109,Heather,Brewer,Female,Michigan,Grand Rapids,Bachelor,11/8/1964,8/3/2016,1/6/2023,Operations,Inventory Specialist,59458,Good</t>
  </si>
  <si>
    <t>00-15730602,Angela,Burns,Female,New York,New York City,Master,1/4/1973,24/02/2024,22/08/2024,Customer Service,Customer Service Manager,79702,Excellent</t>
  </si>
  <si>
    <t>00-87025433,Jacob,Wilkinson,Female,New York,New York City,Bachelor,14/02/2003,29/08/2019,25/02/2020,Operations,Logistics Coordinator,53029,Good</t>
  </si>
  <si>
    <t>00-76588957,Brian,Howard,Male,Michigan,Warren,Bachelor,3/12/1995,4/1/2015,13/10/2015,Sales,Sales Consultant,84676,Good</t>
  </si>
  <si>
    <t>00-33193791,Todd,Lee,Male,New York,New York City,Bachelor,1/11/1979,30/05/2018,22/12/2021,Operations,Inventory Specialist,59856,Satisfactory</t>
  </si>
  <si>
    <t>00-47561442,Tamara,Wagner,Male,New York,New York City,Bachelor,5/10/1962,12/7/2019,8/1/2020,Operations,Inventory Specialist,65428,Good</t>
  </si>
  <si>
    <t>00-92423989,Robert,Vasquez,Female,New York,New York City,Master,1/1/2002,3/10/2021,1/4/2022,IT,Software Developer,83279,Good</t>
  </si>
  <si>
    <t>00-49608344,Mary,Burns,Male,Illinois,Naperville,Bachelor,21/06/1980,2/2/2020,10/12/2021,Operations,Operations Analyst,70711,Good</t>
  </si>
  <si>
    <t>00-18184472,Ariana,Flynn,Male,New York,New York City,Bachelor,2/5/1983,26/03/2016,3/1/2018,Sales,Sales Representative,68840,Good</t>
  </si>
  <si>
    <t>00-66268745,Kelly,Hill,Female,New York,New York City,Bachelor,4/10/1982,28/07/2017,12/5/2018,Operations,Inventory Specialist,54544,Needs Improvement</t>
  </si>
  <si>
    <t>00-94658420,Keith,Norman,Female,Illinois,Chicago,Bachelor,7/5/1987,7/8/2018,3/2/2019,Operations,Logistics Coordinator,60276,Good</t>
  </si>
  <si>
    <t>00-12621269,Julia,Cannon,Female,North Carolina,Charlotte,Bachelor,14/08/2000,1/8/2018,28/01/2019,Operations,Inventory Specialist,61107,Satisfactory</t>
  </si>
  <si>
    <t>00-74382155,William,Armstrong,Male,New York,New York City,Bachelor,17/05/1983,14/04/2020,11/10/2020,Finance,Accountant,65736,Good</t>
  </si>
  <si>
    <t>00-85920407,Kimberly,Morrow,Female,Michigan,Grand Rapids,Bachelor,14/12/1998,22/05/2020,24/06/2021,Sales,Sales Consultant,67955,Good</t>
  </si>
  <si>
    <t>00-34134478,Amber,Sherman,Female,Michigan,Grand Rapids,Bachelor,18/07/1985,23/10/2015,25/10/2018,Operations,Logistics Coordinator,59494,Good</t>
  </si>
  <si>
    <t>00-13933043,Jennifer,Payne,Female,New York,New York City,Bachelor,10/6/1997,15/06/2023,12/12/2023,Operations,Logistics Coordinator,59952,Good</t>
  </si>
  <si>
    <t>00-73308406,Curtis,Greer,Male,New York,New York City,Bachelor,30/06/1978,18/10/2020,27/01/2023,Finance,Financial Analyst,103016,Satisfactory</t>
  </si>
  <si>
    <t>00-31424479,John,Golden,Female,New York,New York City,Bachelor,2/7/2000,13/01/2016,6/3/2019,Marketing,Marketing Manager,100482,Good</t>
  </si>
  <si>
    <t>00-45772648,Shannon,Bailey,Male,North Carolina,Raleigh,Bachelor,23/03/1978,13/11/2020,12/5/2021,Operations,Logistics Coordinator,73237,Good</t>
  </si>
  <si>
    <t>00-39448924,Christopher,Grimes,Female,New York,New York City,High School,8/9/1964,15/02/2020,13/08/2020,Customer Service,Support Specialist,66112,Needs Improvement</t>
  </si>
  <si>
    <t>00-33315234,Kimberly,Young,Male,New York,New York City,Bachelor,8/2/2000,11/11/2017,28/12/2022,Sales,Sales Consultant,81762,Good</t>
  </si>
  <si>
    <t>00-58155056,Joan,Norris,Male,New York,New York City,Bachelor,28/04/1974,30/11/2018,29/05/2019,Finance,Accountant,87267,Good</t>
  </si>
  <si>
    <t>00-57201978,Jennifer,Chen,Male,Michigan,Grand Rapids,Bachelor,5/6/1970,5/3/2024,1/9/2024,Sales,Sales Specialist,89912,Satisfactory</t>
  </si>
  <si>
    <t>00-85579195,Christina,Glover,Male,New York,New York City,Bachelor,6/4/1977,11/11/2018,10/5/2019,Operations,Logistics Coordinator,72188,Good</t>
  </si>
  <si>
    <t>00-51480401,Jamie,Brown,Female,New York,New York City,Bachelor,22/10/1986,17/05/2017,13/09/2022,Operations,Inventory Specialist,62997,Satisfactory</t>
  </si>
  <si>
    <t>00-17538738,Amanda,Carlson,Female,New York,New York City,Master,2/4/1997,7/3/2017,13/09/2017,Sales,Sales Consultant,76899,Excellent</t>
  </si>
  <si>
    <t>00-80658723,Mario,Padilla,Female,Michigan,Warren,High School,9/10/1977,23/04/2019,7/9/2021,Customer Service,Customer Service Representative,56201,Needs Improvement</t>
  </si>
  <si>
    <t>00-37040091,Ashley,Farley,Male,Michigan,Warren,Bachelor,27/07/1975,19/07/2023,15/01/2024,Operations,Logistics Coordinator,67818,Good</t>
  </si>
  <si>
    <t>00-33818260,Tricia,Shelton,Male,New York,New York City,High School,20/02/1975,6/2/2024,4/8/2024,Customer Service,Customer Service Representative,58887,Excellent</t>
  </si>
  <si>
    <t>00-12941099,Derek,Brady,Female,New York,New York City,High School,7/11/1974,9/6/2017,11/12/2019,Operations,Inventory Specialist,61341,Needs Improvement</t>
  </si>
  <si>
    <t>00-24887509,Samantha,Riddle,Female,New York,New York City,Master,24/10/1988,3/12/2017,31/05/2018,Sales,Sales Manager,115420,Good</t>
  </si>
  <si>
    <t>00-60142505,Diana,Miles,Female,New York,New York City,High School,15/09/1982,21/02/2022,20/08/2022,Operations,Inventory Specialist,62479,Needs Improvement</t>
  </si>
  <si>
    <t>00-88653825,John,Dawson,Female,New York,New York City,Master,4/8/1981,17/11/2016,29/04/2021,Sales,Sales Consultant,104096,Good</t>
  </si>
  <si>
    <t>00-28314232,John,Bridges,Male,Pennsylvania,Pittsburgh,Bachelor,8/11/1974,1/6/2024,28/11/2024,Operations,Operations Analyst,71839,Good</t>
  </si>
  <si>
    <t>00-95800828,Tracy,Ray,Male,New York,New York City,Master,13/11/1990,14/04/2024,11/10/2024,IT,System Administrator,65899,Excellent</t>
  </si>
  <si>
    <t>00-33381086,Courtney,Brooks,Male,Michigan,Grand Rapids,Bachelor,26/04/1989,30/01/2022,6/9/2024,Operations,Inventory Specialist,59751,Needs Improvement</t>
  </si>
  <si>
    <t>00-92370625,Cynthia,Beard,Male,Michigan,Detroit,Bachelor,27/03/1996,6/2/2023,5/8/2023,Customer Service,Help Desk Technician,77004,Satisfactory</t>
  </si>
  <si>
    <t>00-89047551,Richard,Brady,Male,New York,New York City,High School,30/04/1995,27/09/2017,25/03/2018,Operations,Inventory Specialist,61581,Needs Improvement</t>
  </si>
  <si>
    <t>00-49529438,Sharon,Wood,Male,New York,New York City,Bachelor,18/08/1964,8/7/2016,22/10/2024,Customer Service,Customer Service Representative,73414,Good</t>
  </si>
  <si>
    <t>00-86884584,Mark,Smith,Male,New York,New York City,Bachelor,28/04/1999,28/10/2019,4/11/2021,IT,Software Developer,102891,Good</t>
  </si>
  <si>
    <t>00-34438599,Melanie,Davis,Male,New York,New York City,Master,4/5/1973,28/06/2021,25/12/2021,IT,Software Developer,76778,Good</t>
  </si>
  <si>
    <t>00-95851936,Cynthia,Terry,Male,New York,New York City,Bachelor,15/10/1984,26/11/2020,25/05/2021,Sales,Sales Consultant,104919,Excellent</t>
  </si>
  <si>
    <t>00-54448673,Bryan,Ferguson,Male,Michigan,Grand Rapids,Master,18/06/1960,26/03/2022,22/09/2022,Sales,Sales Consultant,73654,Excellent</t>
  </si>
  <si>
    <t>00-52885071,Tammy,Summers,Male,Illinois,Naperville,Bachelor,2/4/1963,12/7/2017,30/07/2021,Operations,Operations Analyst,97119,Good</t>
  </si>
  <si>
    <t>00-99929175,Joseph,Clayton,Female,North Carolina,Greensboro,Master,20/07/1979,12/5/2021,19/01/2022,Operations,Operations Manager,108780,Excellent</t>
  </si>
  <si>
    <t>00-11529494,Amy,Anderson,Male,New York,New York City,Bachelor,30/11/1970,28/11/2017,15/01/2023,Operations,Inventory Specialist,66416,Good</t>
  </si>
  <si>
    <t>00-19099261,Todd,Cooper,Female,New York,New York City,High School,4/8/2001,23/09/2018,22/03/2019,Operations,Inventory Specialist,53611,Needs Improvement</t>
  </si>
  <si>
    <t>00-10171954,Kathryn,Williams,Female,New York,New York City,Bachelor,10/9/1979,1/9/2015,,Finance,Accounts Payable Specialist,55510,Satisfactory</t>
  </si>
  <si>
    <t>00-66324902,Kristen,Stevens,Female,New York,New York City,High School,24/09/1977,18/02/2024,,Customer Service,Customer Service Representative,55867,Needs Improvement</t>
  </si>
  <si>
    <t>00-60829941,Sarah,Moore,Female,Michigan,Warren,PhD,6/10/1961,27/06/2018,,Finance,Financial Analyst,118528,Excellent</t>
  </si>
  <si>
    <t>00-74355957,Aaron,Rubio,Female,New York,New York City,Bachelor,18/08/1998,20/03/2023,,Operations,Logistics Coordinator,56358,Good</t>
  </si>
  <si>
    <t>00-40277201,Wendy,Blankenship,Female,New York,New York City,High School,3/4/1990,9/12/2017,,Customer Service,Support Specialist,62098,Needs Improvement</t>
  </si>
  <si>
    <t>00-14484588,Debra,Moore,Male,New York,New York City,High School,13/05/1999,29/12/2017,,Marketing,SEO Specialist,61604,Excellent</t>
  </si>
  <si>
    <t>00-24055958,Nancy,Davis,Male,New York,New York City,Bachelor,29/08/1978,19/05/2016,,IT,System Administrator,75708,Good</t>
  </si>
  <si>
    <t>00-31596235,John,Watson,Female,New York,New York City,Bachelor,30/11/1980,18/12/2022,,Sales,Sales Consultant,94637,Good</t>
  </si>
  <si>
    <t>00-55358959,Deborah,Williams,Male,New York,New York City,Bachelor,14/04/1970,30/08/2020,,Operations,Inventory Specialist,73042,Satisfactory</t>
  </si>
  <si>
    <t>00-14159837,Kevin,Lyons,Female,New York,New York City,Bachelor,13/10/1982,1/4/2019,,IT,System Administrator,90815,Good</t>
  </si>
  <si>
    <t>00-91512791,Ruben,Davis,Male,New York,New York City,Bachelor,10/2/1989,6/2/2023,,Operations,Operations Analyst,63522,Satisfactory</t>
  </si>
  <si>
    <t>00-23590593,Aaron,Woods,Male,New York,New York City,Bachelor,24/10/1974,21/02/2018,,Customer Service,Support Specialist,67237,Excellent</t>
  </si>
  <si>
    <t>00-84371711,Brittney,Stone,Male,Michigan,Detroit,Bachelor,23/09/1978,22/06/2022,,Sales,Sales Representative,67545,Good</t>
  </si>
  <si>
    <t>00-45603234,Albert,Dominguez,Female,New York,New York City,High School,21/05/1970,14/11/2022,,Customer Service,Support Specialist,57076,Excellent</t>
  </si>
  <si>
    <t>00-22873617,David,Dalton,Female,New York,New York City,High School,12/3/1985,27/09/2015,,Marketing,Content Creator,57257,Needs Improvement</t>
  </si>
  <si>
    <t>00-75893962,David,Jones,Male,New York,New York City,Bachelor,21/10/1997,29/05/2017,,Marketing,Marketing Coordinator,62052,Good</t>
  </si>
  <si>
    <t>00-67392300,Christopher,Shaffer,Female,Michigan,Detroit,Bachelor,18/01/1985,10/2/2016,,IT,Software Developer,90194,Satisfactory</t>
  </si>
  <si>
    <t>00-90559564,Lawrence,Ibarra,Male,Michigan,Warren,Bachelor,23/11/1978,23/02/2019,,Sales,Sales Representative,64166,Satisfactory</t>
  </si>
  <si>
    <t>00-37776759,Patrick,Li,Male,New York,New York City,Master,31/10/1996,6/12/2017,,IT,System Administrator,92690,Excellent</t>
  </si>
  <si>
    <t>00-73561576,Dean,Haney,Male,North Carolina,Greensboro,PhD,3/9/1990,25/02/2023,,Sales,Sales Consultant,82589,Excellent</t>
  </si>
  <si>
    <t>00-63347164,Casey,Elliott,Female,New York,New York City,Bachelor,16/12/1960,26/08/2019,,Operations,Logistics Coordinator,59665,Excellent</t>
  </si>
  <si>
    <t>00-22232184,Debra,Alexander,Female,New York,New York City,Bachelor,12/11/1993,8/10/2021,,Customer Service,Customer Service Representative,56625,Excellent</t>
  </si>
  <si>
    <t>00-59797531,Jason,Goodman,Female,New York,New York City,Bachelor,9/12/1994,24/12/2023,,Customer Service,Support Specialist,60919,Satisfactory</t>
  </si>
  <si>
    <t>00-69830944,Robert,Parks,Female,New York,New York City,Bachelor,15/09/1966,30/11/2015,,Sales,Sales Specialist,81058,Needs Improvement</t>
  </si>
  <si>
    <t>00-45353058,Jeff,Mosley,Male,New York,New York City,Bachelor,8/1/1998,24/02/2017,,Sales,Sales Representative,62214,Excellent</t>
  </si>
  <si>
    <t>00-18273096,Karen,Lawrence,Female,New York,New York City,High School,6/11/1997,30/05/2017,,IT,IT Support Specialist,60947,Needs Improvement</t>
  </si>
  <si>
    <t>00-22979206,Michael,Jordan,Female,North Carolina,Charlotte,Bachelor,26/07/1995,3/11/2016,,Operations,Operations Analyst,66857,Good</t>
  </si>
  <si>
    <t>00-82672055,Donald,Hill,Female,New York,New York City,Bachelor,27/07/1985,2/2/2019,,Operations,Logistics Coordinator,63553,Good</t>
  </si>
  <si>
    <t>00-84303190,John,Burke,Male,New York,New York City,Bachelor,10/9/1972,7/10/2016,,Operations,Logistics Coordinator,68588,Good</t>
  </si>
  <si>
    <t>00-80139805,Cathy,Maxwell,Male,New York,New York City,Bachelor,5/4/1984,26/09/2019,,Finance,Accounts Payable Specialist,67780,Good</t>
  </si>
  <si>
    <t>00-73729850,Anthony,Boone,Male,New York,New York City,High School,1/4/1979,6/12/2020,,Marketing,Content Creator,58337,Needs Improvement</t>
  </si>
  <si>
    <t>00-50111251,Kevin,Holmes,Female,New York,New York City,Bachelor,4/1/1998,16/07/2016,,Operations,Logistics Coordinator,60897,Excellent</t>
  </si>
  <si>
    <t>00-77390918,Jacob,Myers,Male,New York,New York City,Bachelor,13/09/1960,7/9/2020,,Operations,Logistics Coordinator,69860,Needs Improvement</t>
  </si>
  <si>
    <t>00-86703472,Brian,Hurst,Male,New York,New York City,Master,24/02/1999,3/4/2022,,Operations,Operations Analyst,71623,Excellent</t>
  </si>
  <si>
    <t>00-26143959,Troy,Rodriguez,Male,New York,New York City,Bachelor,14/10/1977,13/07/2024,,Sales,Sales Consultant,76689,Good</t>
  </si>
  <si>
    <t>00-32436477,Danielle,Jones,Female,New York,New York City,Master,11/4/1988,11/12/2024,,Operations,Operations Analyst,92159,Good</t>
  </si>
  <si>
    <t>00-15727862,Tiffany,Hatfield,Male,New York,New York City,Bachelor,10/7/1967,29/12/2019,,Customer Service,Customer Service Representative,63812,Good</t>
  </si>
  <si>
    <t>00-37101146,Leslie,Hughes,Female,New York,New York City,Bachelor,2/6/1964,21/11/2024,,Customer Service,Support Specialist,54694,Good</t>
  </si>
  <si>
    <t>00-89865944,Ashley,Diaz,Male,New York,New York City,Bachelor,21/09/1984,23/09/2017,,Operations,Inventory Specialist,61733,Good</t>
  </si>
  <si>
    <t>00-18994192,Gerald,Ruiz,Female,New York,New York City,High School,29/10/1973,26/10/2016,,Operations,Inventory Specialist,67284,Needs Improvement</t>
  </si>
  <si>
    <t>00-84095459,Charles,Matthews,Male,North Carolina,Charlotte,Bachelor,22/01/1991,6/1/2018,,Sales,Sales Representative,69883,Satisfactory</t>
  </si>
  <si>
    <t>00-71492815,Jose,Williams,Male,New York,New York City,Bachelor,17/07/1977,24/01/2024,,IT,Software Developer,96682,Satisfactory</t>
  </si>
  <si>
    <t>00-93625419,Stacy,Sanders,Female,New York,New York City,Bachelor,24/09/1974,21/04/2020,,Customer Service,Help Desk Technician,87854,Good</t>
  </si>
  <si>
    <t>00-65625517,Courtney,Mason,Male,New York,New York City,High School,27/05/1971,11/6/2017,,Customer Service,Support Specialist,57559,Needs Improvement</t>
  </si>
  <si>
    <t>00-88205594,Rodney,Morales,Male,New York,New York City,Bachelor,1/11/1992,6/9/2022,,Operations,Operations Manager,88989,Good</t>
  </si>
  <si>
    <t>00-85522135,Amanda,Jensen,Female,Michigan,Grand Rapids,Bachelor,4/1/1971,18/04/2023,,Operations,Operations Analyst,61829,Good</t>
  </si>
  <si>
    <t>00-81891508,Christopher,Miller,Male,Illinois,Naperville,Bachelor,14/07/1997,24/12/2023,,Sales,Sales Representative,76079,Good</t>
  </si>
  <si>
    <t>00-61411224,James,Morton,Female,New York,New York City,Bachelor,31/12/2003,28/07/2022,,HR,HR Coordinator,61869,Satisfactory</t>
  </si>
  <si>
    <t>00-73491242,Mark,Willis,Male,North Carolina,Charlotte,Bachelor,3/11/1974,24/10/2015,,Marketing,Marketing Coordinator,65226,Satisfactory</t>
  </si>
  <si>
    <t>00-29307578,Mary,Becker,Male,Virginia,Richmond,Bachelor,28/09/1978,26/01/2021,,Operations,Inventory Specialist,69624,Good</t>
  </si>
  <si>
    <t>00-63917932,Kyle,Kim,Female,New York,New York City,Bachelor,20/10/1988,25/11/2015,,Sales,Sales Consultant,67191,Excellent</t>
  </si>
  <si>
    <t>00-41887353,John,Sanchez,Male,Illinois,Naperville,Bachelor,18/12/2000,26/12/2015,,Marketing,Content Creator,65703,Good</t>
  </si>
  <si>
    <t>00-59988144,Ryan,Chavez,Female,New York,New York City,High School,20/05/1962,25/08/2015,,Operations,Inventory Specialist,55102,Needs Improvement</t>
  </si>
  <si>
    <t>00-47627490,Brian,Wade,Male,Illinois,Naperville,High School,1/10/1998,13/09/2023,,Customer Service,Support Specialist,64361,Excellent</t>
  </si>
  <si>
    <t>00-23182514,Joy,Wilson,Male,New York,New York City,Bachelor,23/04/1973,1/10/2024,,Marketing,Marketing Coordinator,82685,Satisfactory</t>
  </si>
  <si>
    <t>00-50329802,Derrick,Smith,Female,New York,New York City,Bachelor,6/7/1972,11/7/2024,,Operations,Logistics Coordinator,57658,Good</t>
  </si>
  <si>
    <t>00-53066216,Stephanie,Mills,Female,Pennsylvania,Allentown,Bachelor,19/07/1962,1/11/2017,,Sales,Sales Consultant,73708,Satisfactory</t>
  </si>
  <si>
    <t>00-96644900,Lynn,Green,Male,New York,New York City,Bachelor,7/4/1993,24/05/2016,,Sales,Sales Specialist,64594,Good</t>
  </si>
  <si>
    <t>00-64649480,David,Norman,Male,New York,New York City,Master,10/2/1990,15/04/2022,,Sales,Sales Specialist,66681,Excellent</t>
  </si>
  <si>
    <t>00-60185378,Jessica,Wilson,Female,New York,New York City,Master,15/06/1984,16/12/2023,,Sales,Sales Specialist,77459,Good</t>
  </si>
  <si>
    <t>00-31336920,Anthony,Roman,Female,New York,New York City,High School,26/04/1994,15/04/2016,,Customer Service,Help Desk Technician,79949,Needs Improvement</t>
  </si>
  <si>
    <t>00-64141437,Alexandria,Baker,Male,North Carolina,Raleigh,Bachelor,4/11/1990,12/8/2017,,Customer Service,Support Specialist,61809,Needs Improvement</t>
  </si>
  <si>
    <t>00-13885356,Courtney,Crawford,Male,Michigan,Warren,Bachelor,18/03/1989,18/07/2017,,IT,Software Developer,85404,Good</t>
  </si>
  <si>
    <t>00-17734634,Michael,Porter,Male,New York,New York City,Bachelor,13/07/1992,9/8/2017,,Sales,Sales Representative,75003,Good</t>
  </si>
  <si>
    <t>00-58368724,Garrett,Moore,Male,New York,New York City,High School,11/3/1964,28/10/2022,,Customer Service,Help Desk Technician,72720,Excellent</t>
  </si>
  <si>
    <t>00-72306347,Dakota,Berry,Male,Virginia,Richmond,Bachelor,14/11/1998,7/10/2020,,Operations,Inventory Specialist,62726,Excellent</t>
  </si>
  <si>
    <t>00-14102122,Darrell,Yang,Male,Illinois,Aurora,High School,29/04/1968,1/1/2017,,Customer Service,Help Desk Technician,67771,Needs Improvement</t>
  </si>
  <si>
    <t>00-69874989,Bradley,Roy,Male,Michigan,Warren,Bachelor,3/11/1972,5/4/2017,,Marketing,SEO Specialist,86753,Excellent</t>
  </si>
  <si>
    <t>00-83998759,Brandon,Cox,Female,New York,New York City,PhD,25/02/1995,24/12/2018,,Sales,Sales Specialist,65402,Excellent</t>
  </si>
  <si>
    <t>00-44716747,Edward,Velazquez,Male,New York,New York City,Bachelor,2/12/1995,30/11/2022,,Operations,Logistics Coordinator,66573,Satisfactory</t>
  </si>
  <si>
    <t>00-48261364,Austin,Pratt,Male,New York,New York City,Bachelor,2/8/1970,5/10/2015,,IT,Software Developer,103729,Satisfactory</t>
  </si>
  <si>
    <t>00-86807176,Joy,Barnes,Female,Illinois,Chicago,Bachelor,11/1/1977,5/5/2023,,IT,Software Developer,90923,Needs Improvement</t>
  </si>
  <si>
    <t>00-39709238,John,Moon,Male,Michigan,Warren,High School,22/08/1987,5/5/2021,,Marketing,SEO Specialist,60429,Needs Improvement</t>
  </si>
  <si>
    <t>00-46115786,Joseph,Miller,Male,Michigan,Warren,Bachelor,8/3/1997,25/05/2022,,Operations,Inventory Specialist,64258,Good</t>
  </si>
  <si>
    <t>00-11194267,David,Nunez,Male,New York,New York City,Bachelor,26/09/1985,21/01/2019,,Customer Service,Customer Service Representative,68239,Satisfactory</t>
  </si>
  <si>
    <t>00-33246598,Harry,Brock,Male,New York,New York City,High School,21/02/1983,18/01/2021,,Customer Service,Help Desk Technician,65947,Needs Improvement</t>
  </si>
  <si>
    <t>00-43875271,Stephanie,Jones,Female,North Carolina,Raleigh,Master,2/6/1979,30/06/2021,,IT,Software Developer,101565,Excellent</t>
  </si>
  <si>
    <t>00-96267144,Michelle,Ayala,Male,New York,New York City,Bachelor,18/01/1985,1/5/2017,,Marketing,Content Creator,68728,Satisfactory</t>
  </si>
  <si>
    <t>00-56802956,Mark,Tran,Female,Pennsylvania,Allentown,Bachelor,12/11/1996,4/1/2019,,Sales,Sales Representative,53679,Excellent</t>
  </si>
  <si>
    <t>00-50553227,Miguel,Carter,Male,New York,New York City,Bachelor,6/1/1998,1/11/2022,,Customer Service,Help Desk Technician,88704,Good</t>
  </si>
  <si>
    <t>00-88448538,Kevin,Dean,Male,New York,New York City,Bachelor,23/03/1977,29/06/2016,,Operations,Operations Manager,106327,Satisfactory</t>
  </si>
  <si>
    <t>00-60228268,Micheal,Bonilla,Male,North Carolina,Raleigh,Bachelor,16/08/1984,27/10/2020,,Sales,Sales Representative,60146,Satisfactory</t>
  </si>
  <si>
    <t>00-47940248,Kimberly,Oconnor,Male,New York,New York City,Bachelor,1/9/1961,1/8/2017,,Customer Service,Customer Service Representative,71683,Good</t>
  </si>
  <si>
    <t>00-18568064,Kathleen,Sanchez,Male,New York,New York City,Bachelor,14/02/2002,3/1/2018,,Operations,Logistics Coordinator,69129,Good</t>
  </si>
  <si>
    <t>00-53639158,Sarah,Johnson,Female,New York,New York City,Bachelor,29/04/1992,30/07/2023,,Operations,Operations Analyst,69255,Good</t>
  </si>
  <si>
    <t>00-97438349,Michael,Franco,Female,New York,New York City,High School,6/9/1969,7/12/2017,,IT,IT Support Specialist,54504,Needs Improvement</t>
  </si>
  <si>
    <t>00-42252798,Alec,Rogers,Male,New York,New York City,Bachelor,26/04/1994,22/10/2023,,Operations,Logistics Coordinator,63061,Excellent</t>
  </si>
  <si>
    <t>00-98654879,Diane,Sweeney,Female,Michigan,Grand Rapids,Bachelor,17/07/1973,10/10/2018,,Sales,Sales Representative,62027,Satisfactory</t>
  </si>
  <si>
    <t>00-13416548,Kyle,Harris,Female,Virginia,Virginia Beach,Bachelor,22/06/1979,3/4/2022,,Operations,Inventory Specialist,65348,Good</t>
  </si>
  <si>
    <t>00-66178935,Robert,Woodward,Female,New York,New York City,High School,14/07/1964,25/02/2019,,Customer Service,Customer Service Representative,55732,Excellent</t>
  </si>
  <si>
    <t>00-88252116,Jennifer,Davis,Male,New York,New York City,Bachelor,3/1/1972,24/12/2022,,Operations,Logistics Coordinator,70439,Good</t>
  </si>
  <si>
    <t>00-35489981,Jesse,Bruce,Female,Michigan,Detroit,PhD,6/7/1967,10/6/2018,,Sales,Sales Consultant,85966,Excellent</t>
  </si>
  <si>
    <t>00-81757508,Jaclyn,Watson,Female,New York,New York City,Bachelor,18/09/1989,18/10/2021,,Sales,Sales Representative,57105,Good</t>
  </si>
  <si>
    <t>00-58116670,Christopher,Davis,Female,Michigan,Grand Rapids,Bachelor,10/11/1980,21/02/2020,,Operations,Operations Analyst,68568,Good</t>
  </si>
  <si>
    <t>00-98263548,Dana,Foster,Male,New York,New York City,Bachelor,26/04/1980,18/08/2023,,IT,IT Support Specialist,67012,Good</t>
  </si>
  <si>
    <t>00-23100061,Ashley,Graham,Female,New York,New York City,Master,24/03/1975,20/02/2019,,Operations,Operations Analyst,70000,Excellent</t>
  </si>
  <si>
    <t>00-85031958,Joel,Green,Male,New York,New York City,Bachelor,4/2/1991,3/5/2022,,Customer Service,Help Desk Technician,94610,Good</t>
  </si>
  <si>
    <t>00-55047826,Sara,Long,Male,North Carolina,Charlotte,Bachelor,16/10/1987,20/11/2022,,Marketing,SEO Specialist,89012,Needs Improvement</t>
  </si>
  <si>
    <t>00-39974566,Jill,Stewart,Male,New York,New York City,High School,8/5/1988,16/04/2022,,IT,IT Support Specialist,57973,Needs Improvement</t>
  </si>
  <si>
    <t>00-54468633,Jesus,Harding,Male,Michigan,Grand Rapids,Bachelor,26/05/2000,22/02/2018,,Operations,Operations Analyst,67236,Good</t>
  </si>
  <si>
    <t>00-72244897,Kimberly,Richards,Male,Michigan,Detroit,Bachelor,5/8/1965,2/3/2023,,Sales,Sales Representative,81213,Good</t>
  </si>
  <si>
    <t>00-95147289,Daniel,Cole,Female,New York,New York City,Bachelor,21/07/1993,1/5/2020,,Operations,Operations Analyst,54776,Excellent</t>
  </si>
  <si>
    <t>00-73380252,Richard,Herrera,Male,New York,New York City,Bachelor,25/03/2000,27/10/2023,,Operations,Inventory Specialist,68618,Satisfactory</t>
  </si>
  <si>
    <t>00-61226775,Jared,Parker,Female,New York,New York City,Bachelor,9/8/1976,12/4/2020,,Marketing,Marketing Coordinator,62740,Satisfactory</t>
  </si>
  <si>
    <t>00-30237141,Melissa,Davis,Male,North Carolina,Greensboro,High School,15/09/1972,10/11/2017,,IT,IT Support Specialist,59829,Excellent</t>
  </si>
  <si>
    <t>00-64920799,Gina,Mckenzie,Male,New York,New York City,Bachelor,6/5/1989,27/09/2024,,Customer Service,Support Specialist,69676,Excellent</t>
  </si>
  <si>
    <t>00-52464268,Carrie,Lewis,Male,Michigan,Grand Rapids,Bachelor,2/12/1978,29/11/2023,,Customer Service,Customer Service Representative,63878,Satisfactory</t>
  </si>
  <si>
    <t>00-20846331,Mark,Davis,Female,Ohio,Cleveland,Bachelor,20/11/2001,7/4/2019,,IT,System Administrator,89001,Good</t>
  </si>
  <si>
    <t>00-52065724,Tanya,Foster,Female,New York,New York City,Bachelor,24/12/1961,20/01/2021,,Operations,Logistics Coordinator,61656,Satisfactory</t>
  </si>
  <si>
    <t>00-46712288,Erica,Green,Male,Pennsylvania,Philadelphia,Bachelor,21/04/1984,9/3/2017,,Customer Service,Customer Service Representative,60882,Good</t>
  </si>
  <si>
    <t>00-31264801,Anthony,Sullivan,Female,Ohio,Cleveland,Bachelor,16/02/1965,25/06/2019,,Sales,Sales Specialist,79696,Needs Improvement</t>
  </si>
  <si>
    <t>00-92474074,Angela,Pierce,Male,New York,New York City,Bachelor,22/05/2000,6/2/2019,,Operations,Logistics Coordinator,64498,Good</t>
  </si>
  <si>
    <t>00-67582820,Steven,Lara,Female,New York,New York City,Bachelor,20/04/1992,24/02/2024,,Marketing,Content Creator,54191,Needs Improvement</t>
  </si>
  <si>
    <t>00-15063406,David,Brown,Female,New York,New York City,Master,20/02/1972,30/10/2020,,Sales,Sales Consultant,89302,Excellent</t>
  </si>
  <si>
    <t>00-11889398,Toni,Anderson,Male,New York,New York City,Bachelor,8/2/1970,16/11/2023,,Marketing,Marketing Coordinator,64810,Excellent</t>
  </si>
  <si>
    <t>00-12404661,Richard,Parks,Male,New York,New York City,Bachelor,4/3/2001,8/9/2022,,Operations,Logistics Coordinator,65906,Satisfactory</t>
  </si>
  <si>
    <t>00-43396474,Christopher,Willis,Male,West Virginia,Charleston,Bachelor,20/02/2001,23/12/2017,,Operations,Inventory Specialist,68512,Satisfactory</t>
  </si>
  <si>
    <t>00-27304799,Lisa,Johnson,Male,Illinois,Aurora,Bachelor,27/05/1974,26/01/2016,,Customer Service,Help Desk Technician,93734,Satisfactory</t>
  </si>
  <si>
    <t>00-51086072,James,Brewer,Female,New York,New York City,Bachelor,13/09/1989,11/11/2017,,Customer Service,Customer Service Representative,56022,Good</t>
  </si>
  <si>
    <t>00-49034245,David,Stein,Female,Michigan,Warren,Bachelor,12/5/1972,19/11/2019,,Sales,Sales Consultant,86796,Good</t>
  </si>
  <si>
    <t>00-80345879,Lisa,Martinez,Female,North Carolina,Greensboro,Bachelor,5/10/1986,29/06/2018,,IT,IT Support Specialist,55662,Satisfactory</t>
  </si>
  <si>
    <t>00-56000822,Brent,Glass,Male,New York,New York City,Bachelor,2/12/1996,17/06/2024,,Sales,Sales Representative,65940,Satisfactory</t>
  </si>
  <si>
    <t>00-35290114,Lorraine,Foster,Female,New York,New York City,Bachelor,1/3/1962,12/1/2017,,Operations,Logistics Coordinator,62074,Satisfactory</t>
  </si>
  <si>
    <t>00-40657783,Patrick,Simmons,Female,Michigan,Detroit,High School,31/12/1978,18/05/2017,,Operations,Inventory Specialist,60755,Needs Improvement</t>
  </si>
  <si>
    <t>00-12941149,Jason,Lopez,Male,New York,New York City,Bachelor,21/11/1960,18/04/2020,,Operations,Operations Analyst,70679,Satisfactory</t>
  </si>
  <si>
    <t>00-59203071,Sean,Hernandez,Female,New York,New York City,Bachelor,23/04/1962,27/08/2022,,Sales,Sales Representative,59177,Good</t>
  </si>
  <si>
    <t>00-95942441,Christine,Sanchez,Female,New York,New York City,High School,30/04/1986,25/04/2017,,Operations,Inventory Specialist,54616,Needs Improvement</t>
  </si>
  <si>
    <t>00-16521231,Victor,Andrade,Female,New York,New York City,Bachelor,17/07/1973,5/7/2020,,Sales,Sales Consultant,71060,Good</t>
  </si>
  <si>
    <t>00-24510741,Bruce,Ramirez,Female,New York,New York City,Bachelor,17/10/1994,23/02/2022,,Operations,Logistics Coordinator,59565,Excellent</t>
  </si>
  <si>
    <t>00-25541047,Robert,Day,Female,Ohio,Columbus,Bachelor,9/7/1991,6/11/2019,,IT,Software Developer,78146,Good</t>
  </si>
  <si>
    <t>00-83454998,Alicia,Mccoy,Male,New York,New York City,Bachelor,25/04/1985,8/11/2017,,Customer Service,Support Specialist,68985,Needs Improvement</t>
  </si>
  <si>
    <t>00-37581060,Amy,Smith,Male,New York,New York City,Master,12/12/1988,29/05/2022,,Sales,Sales Specialist,64209,Good</t>
  </si>
  <si>
    <t>00-50415166,Kimberly,Howard,Female,New York,New York City,Bachelor,15/09/1982,31/07/2019,,Marketing,Marketing Coordinator,58444,Satisfactory</t>
  </si>
  <si>
    <t>00-79834723,Kimberly,Cooper,Female,New York,New York City,PhD,20/02/1972,8/8/2017,,Sales,Sales Specialist,81668,Excellent</t>
  </si>
  <si>
    <t>00-28409776,Wayne,Price,Male,Michigan,Grand Rapids,High School,3/2/1998,11/3/2019,,Customer Service,Support Specialist,62343,Needs Improvement</t>
  </si>
  <si>
    <t>00-92906016,Anthony,Harper,Male,North Carolina,Charlotte,Bachelor,14/06/1999,12/1/2016,,Operations,Logistics Coordinator,64145,Good</t>
  </si>
  <si>
    <t>00-24262473,Paula,Osborne,Female,Pennsylvania,Philadelphia,Bachelor,19/11/1991,23/01/2020,,IT,IT Support Specialist,54735,Needs Improvement</t>
  </si>
  <si>
    <t>00-45298445,Lindsey,Ruiz,Male,New York,New York City,Bachelor,3/6/1988,19/05/2023,,Operations,Logistics Coordinator,67104,Good</t>
  </si>
  <si>
    <t>00-64996550,Katie,Key,Male,New York,New York City,High School,12/8/1990,3/3/2017,,Operations,Inventory Specialist,60671,Excellent</t>
  </si>
  <si>
    <t>00-76619601,Craig,Sandoval,Female,New York,New York City,Bachelor,22/08/1981,13/04/2024,,Sales,Sales Representative,75479,Satisfactory</t>
  </si>
  <si>
    <t>00-54372866,Amanda,Moody,Female,New York,New York City,High School,1/2/1971,14/10/2017,,Customer Service,Support Specialist,68667,Needs Improvement</t>
  </si>
  <si>
    <t>00-21945758,Brian,Davies,Male,Michigan,Detroit,Bachelor,17/01/1989,27/03/2023,,Operations,Inventory Specialist,65793,Excellent</t>
  </si>
  <si>
    <t>00-76317520,Barbara,Mcgrath,Female,Michigan,Grand Rapids,Bachelor,16/12/1989,31/05/2017,,Operations,Operations Analyst,73286,Good</t>
  </si>
  <si>
    <t>00-78679929,Michael,Combs,Female,Pennsylvania,Philadelphia,Master,16/07/1980,24/11/2016,,IT,System Administrator,81631,Excellent</t>
  </si>
  <si>
    <t>00-44345256,Glenn,Young,Female,New York,New York City,Master,30/06/1985,4/5/2021,,Sales,Sales Consultant,74237,Excellent</t>
  </si>
  <si>
    <t>00-45450260,Linda,Wolfe,Male,New York,New York City,Bachelor,15/09/1993,21/12/2019,,Operations,Logistics Coordinator,59525,Satisfactory</t>
  </si>
  <si>
    <t>00-33448079,Brittany,Warner,Male,New York,New York City,Bachelor,16/11/1991,17/05/2023,,IT,Software Developer,92170,Good</t>
  </si>
  <si>
    <t>00-51970837,Stacey,Elliott,Male,New York,New York City,Bachelor,26/12/1982,7/8/2019,,IT,Software Developer,111904,Needs Improvement</t>
  </si>
  <si>
    <t>00-16159129,Stacy,Copeland,Female,New York,New York City,High School,13/02/1971,11/11/2015,,Operations,Inventory Specialist,67802,Needs Improvement</t>
  </si>
  <si>
    <t>00-96865529,Nicole,Vasquez,Female,New York,New York City,Bachelor,16/04/1973,1/5/2017,,Finance,Accounts Payable Specialist,60052,Good</t>
  </si>
  <si>
    <t>00-93457527,Gregory,Johnson,Male,Ohio,Cleveland,Bachelor,19/07/1996,22/01/2017,,Finance,Accountant,65168,Good</t>
  </si>
  <si>
    <t>00-60012498,Jesse,Robinson,Male,Michigan,Detroit,Bachelor,21/03/1995,24/07/2023,,Operations,Inventory Specialist,68419,Good</t>
  </si>
  <si>
    <t>00-63791447,Timothy,Rivera,Male,New York,New York City,Master,27/08/1973,27/08/2019,,IT,Software Developer,100882,Excellent</t>
  </si>
  <si>
    <t>00-61769856,James,Anderson,Male,New York,New York City,Bachelor,7/8/2001,6/10/2022,,Operations,Logistics Coordinator,59184,Excellent</t>
  </si>
  <si>
    <t>00-66604960,Gregory,Lang,Female,North Carolina,Charlotte,Bachelor,13/11/1997,4/12/2021,,Marketing,Marketing Coordinator,73246,Good</t>
  </si>
  <si>
    <t>00-27785402,Marcus,Johnson,Male,New York,New York City,High School,30/01/2000,16/08/2022,,Customer Service,Customer Service Representative,61574,Excellent</t>
  </si>
  <si>
    <t>00-31393688,Janet,Thomas,Male,Virginia,Virginia Beach,Bachelor,3/3/1976,13/02/2016,,Sales,Sales Representative,64812,Excellent</t>
  </si>
  <si>
    <t>00-86362294,Meghan,Valencia,Female,Michigan,Grand Rapids,Bachelor,2/5/1977,29/01/2022,,IT,Software Developer,91531,Satisfactory</t>
  </si>
  <si>
    <t>00-60969286,Nathaniel,Mcmahon,Female,New York,New York City,Bachelor,24/07/1959,3/6/2023,,Sales,Sales Specialist,73136,Good</t>
  </si>
  <si>
    <t>00-27536261,Brenda,Rogers,Female,Pennsylvania,Allentown,Bachelor,18/02/1982,6/5/2019,,IT,IT Support Specialist,60158,Satisfactory</t>
  </si>
  <si>
    <t>00-65201639,Derek,Moore,Female,New York,New York City,Bachelor,15/06/1987,19/06/2019,,Customer Service,Customer Service Representative,62113,Satisfactory</t>
  </si>
  <si>
    <t>00-97909064,Latoya,Yu,Female,Illinois,Naperville,Bachelor,19/05/1971,10/9/2018,,Sales,Sales Representative,61289,Good</t>
  </si>
  <si>
    <t>00-80439867,Logan,Mann,Female,New York,New York City,Bachelor,31/12/2001,7/8/2022,,Operations,Operations Manager,78003,Satisfactory</t>
  </si>
  <si>
    <t>00-85834657,Heather,Mcfarland,Female,New York,New York City,Bachelor,20/02/1986,2/11/2017,,IT,IT Support Specialist,54563,Good</t>
  </si>
  <si>
    <t>00-55405943,Michael,Wade,Male,Michigan,Detroit,Bachelor,22/02/1974,12/11/2020,,Customer Service,Help Desk Technician,68133,Good</t>
  </si>
  <si>
    <t>00-92978636,Gregory,Parker,Male,New York,New York City,Master,6/9/1982,24/09/2016,,Sales,Sales Consultant,71445,Excellent</t>
  </si>
  <si>
    <t>00-43363439,Kelly,Thompson,Male,Virginia,Richmond,Master,24/09/1982,1/1/2019,,IT,System Administrator,83981,Excellent</t>
  </si>
  <si>
    <t>00-96087848,Stacy,Fry,Male,New York,New York City,Bachelor,18/06/1987,2/6/2018,,Sales,Sales Representative,73996,Good</t>
  </si>
  <si>
    <t>00-17323740,Melissa,Townsend,Female,New York,New York City,High School,27/02/1996,9/8/2015,,Customer Service,Customer Service Representative,54436,Needs Improvement</t>
  </si>
  <si>
    <t>00-72986894,Antonio,Guzman,Female,New York,New York City,Master,18/05/1990,24/12/2023,,IT,Software Developer,99005,Good</t>
  </si>
  <si>
    <t>00-75987872,Lisa,Carr,Male,New York,New York City,Master,25/10/1997,6/9/2018,,Operations,Operations Analyst,77029,Excellent</t>
  </si>
  <si>
    <t>00-16757958,Ariana,Zuniga,Male,New York,New York City,Bachelor,30/11/1969,24/02/2020,,Sales,Sales Specialist,87897,Satisfactory</t>
  </si>
  <si>
    <t>00-60819877,Mark,Miller,Female,New York,New York City,High School,27/10/2003,15/05/2019,,Customer Service,Support Specialist,52048,Needs Improvement</t>
  </si>
  <si>
    <t>00-71618633,Toni,Jackson,Male,New York,New York City,High School,18/03/1987,10/12/2019,,Customer Service,Support Specialist,62469,Needs Improvement</t>
  </si>
  <si>
    <t>00-21813825,Sylvia,Underwood,Male,Michigan,Detroit,Bachelor,4/3/1981,18/09/2023,,Sales,Sales Representative,61965,Satisfactory</t>
  </si>
  <si>
    <t>00-25932563,Danielle,Tanner,Female,New York,New York City,Bachelor,13/11/1986,22/06/2024,,Customer Service,Support Specialist,56421,Needs Improvement</t>
  </si>
  <si>
    <t>00-12384932,Alexander,Clark,Male,New York,New York City,Bachelor,29/05/1984,26/09/2016,,Marketing,Marketing Coordinator,76075,Good</t>
  </si>
  <si>
    <t>00-84776858,Carlos,Scott,Male,New York,New York City,Bachelor,25/10/1974,11/2/2020,,Sales,Sales Specialist,64031,Good</t>
  </si>
  <si>
    <t>00-91094790,Jennifer,Williams,Male,New York,New York City,Bachelor,9/8/1999,19/06/2024,,Sales,Sales Consultant,81158,Good</t>
  </si>
  <si>
    <t>00-78227936,Jessica,Costa,Male,New York,New York City,Master,30/10/1969,9/12/2020,,IT,Software Developer,90035,Good</t>
  </si>
  <si>
    <t>00-71231190,Robert,Macias,Male,New York,New York City,Bachelor,24/01/1990,16/05/2024,,IT,Software Developer,104153,Satisfactory</t>
  </si>
  <si>
    <t>00-17284695,Amy,Garcia,Male,New York,New York City,Bachelor,18/08/1976,6/7/2023,,Marketing,SEO Specialist,70425,Good</t>
  </si>
  <si>
    <t>00-85182173,Kristina,Lane,Female,Michigan,Grand Rapids,Master,9/2/2001,22/10/2022,,Finance,Financial Analyst,102883,Excellent</t>
  </si>
  <si>
    <t>00-98203489,Gloria,Martin,Male,New York,New York City,Bachelor,18/07/1975,29/01/2018,,Sales,Sales Representative,75598,Satisfactory</t>
  </si>
  <si>
    <t>00-23077775,Lauren,Johnson,Female,Ohio,Cincinnati,High School,19/04/1998,8/1/2022,,Customer Service,Support Specialist,52656,Needs Improvement</t>
  </si>
  <si>
    <t>00-55816176,Lucas,Lynn,Male,New York,New York City,Bachelor,24/04/1980,29/01/2018,,Operations,Operations Analyst,65636,Good</t>
  </si>
  <si>
    <t>00-49189370,Matthew,Barron,Male,New York,New York City,Bachelor,24/03/1984,3/3/2020,,HR,Recruiter,77798,Satisfactory</t>
  </si>
  <si>
    <t>00-24270328,Jessica,Payne,Male,North Carolina,Charlotte,Bachelor,3/4/1978,15/12/2015,,Sales,Sales Representative,67602,Satisfactory</t>
  </si>
  <si>
    <t>00-28850770,Tiffany,Morgan,Male,New York,New York City,Bachelor,13/12/1997,27/08/2023,,Operations,Logistics Coordinator,60354,Needs Improvement</t>
  </si>
  <si>
    <t>00-64923338,Patricia,Bush,Male,New York,New York City,Bachelor,6/11/1978,16/06/2016,,Operations,Inventory Specialist,67061,Satisfactory</t>
  </si>
  <si>
    <t>00-35171649,Sherri,Martin,Female,New York,New York City,Bachelor,10/8/1983,11/12/2016,,Finance,Accounts Payable Specialist,62515,Satisfactory</t>
  </si>
  <si>
    <t>00-71343676,Ryan,Brown,Female,Pennsylvania,Allentown,High School,26/05/2002,9/5/2023,,Operations,Inventory Specialist,62771,Needs Improvement</t>
  </si>
  <si>
    <t>00-55356673,Jamie,Lee,Male,Illinois,Naperville,Bachelor,7/7/1984,27/09/2016,,Marketing,Marketing Coordinator,79796,Excellent</t>
  </si>
  <si>
    <t>00-94992096,Angela,Frost,Male,Michigan,Detroit,Bachelor,20/06/1982,29/07/2023,,Operations,Logistics Coordinator,69852,Satisfactory</t>
  </si>
  <si>
    <t>00-70465703,Joseph,Campbell,Female,New York,New York City,Bachelor,17/07/1979,3/4/2019,,Marketing,Content Creator,66232,Good</t>
  </si>
  <si>
    <t>00-28070539,Cody,Long,Female,Illinois,Aurora,High School,3/5/1993,1/8/2024,,IT,IT Support Specialist,54090,Needs Improvement</t>
  </si>
  <si>
    <t>00-16519170,Mary,Hernandez,Male,Pennsylvania,Philadelphia,Master,28/03/1984,20/05/2020,,IT,System Administrator,88204,Excellent</t>
  </si>
  <si>
    <t>00-88533572,Adam,Miller,Female,New York,New York City,Bachelor,10/4/1982,16/11/2019,,Operations,Logistics Coordinator,58483,Satisfactory</t>
  </si>
  <si>
    <t>00-33783708,Ebony,Greene,Male,New York,New York City,Bachelor,22/07/1994,19/03/2022,,Operations,Inventory Specialist,67929,Good</t>
  </si>
  <si>
    <t>00-27231111,Collin,Clark,Male,New York,New York City,Bachelor,4/6/1965,4/9/2016,,IT,Software Developer,101173,Excellent</t>
  </si>
  <si>
    <t>00-91357521,Kelly,Miller,Male,New York,New York City,Bachelor,8/4/2000,24/11/2023,,Operations,Logistics Coordinator,63423,Good</t>
  </si>
  <si>
    <t>00-66192230,Darrell,Glover,Male,New York,New York City,Bachelor,16/04/1999,1/7/2024,,Marketing,SEO Specialist,89666,Good</t>
  </si>
  <si>
    <t>00-43318046,Tracy,Guerrero,Female,New York,New York City,Bachelor,13/06/2001,5/2/2017,,IT,System Administrator,80268,Good</t>
  </si>
  <si>
    <t>00-70779921,Darlene,Hughes,Male,New York,New York City,Bachelor,6/5/1987,25/05/2023,,Operations,Inventory Specialist,59409,Satisfactory</t>
  </si>
  <si>
    <t>00-90869462,Nicole,Wood,Female,New York,New York City,High School,4/5/1962,23/06/2022,,Operations,Inventory Specialist,64349,Needs Improvement</t>
  </si>
  <si>
    <t>00-50119441,Bradley,Gonzales,Male,North Carolina,Charlotte,Bachelor,28/02/1976,13/04/2023,,Sales,Sales Representative,70462,Good</t>
  </si>
  <si>
    <t>00-52132393,Jeremy,Adams,Female,New York,New York City,Bachelor,11/2/1984,24/01/2022,,Operations,Logistics Coordinator,58135,Good</t>
  </si>
  <si>
    <t>00-39171224,Edward,Horton,Female,Ohio,Columbus,Bachelor,12/12/1981,7/2/2017,,Customer Service,Support Specialist,59254,Good</t>
  </si>
  <si>
    <t>00-49000919,Christopher,Cooper,Female,Pennsylvania,Philadelphia,Master,15/09/1992,30/07/2022,,Sales,Sales Specialist,59843,Excellent</t>
  </si>
  <si>
    <t>00-97253117,Robert,Avila,Female,New York,New York City,Bachelor,6/12/1991,29/03/2024,,Operations,Logistics Coordinator,59076,Good</t>
  </si>
  <si>
    <t>00-82811973,Angela,Randall,Female,New York,New York City,High School,16/05/1999,14/11/2022,,Operations,Inventory Specialist,59885,Excellent</t>
  </si>
  <si>
    <t>00-25489430,Alexandra,Sheppard,Male,Ohio,Cleveland,Bachelor,6/9/1982,24/09/2022,,Operations,Logistics Coordinator,62607,Good</t>
  </si>
  <si>
    <t>00-88222933,Michelle,Wells,Female,New York,New York City,Bachelor,13/07/1971,8/12/2020,,Operations,Logistics Coordinator,57568,Needs Improvement</t>
  </si>
  <si>
    <t>00-66032939,Joe,Evans,Male,New York,New York City,High School,22/10/1979,3/6/2022,,Customer Service,Support Specialist,59215,Excellent</t>
  </si>
  <si>
    <t>00-66691738,Raven,Klein,Male,New York,New York City,Bachelor,7/4/1978,14/07/2023,,Sales,Sales Consultant,72527,Good</t>
  </si>
  <si>
    <t>00-13391969,Ashley,Black,Female,New York,New York City,PhD,31/08/1971,10/8/2018,,Sales,Sales Specialist,82716,Excellent</t>
  </si>
  <si>
    <t>00-17597364,Erica,Oliver,Male,Michigan,Detroit,Bachelor,21/03/1983,16/02/2017,,Finance,Accountant,77905,Good</t>
  </si>
  <si>
    <t>00-43629729,Stacy,Cole,Male,North Carolina,Charlotte,Bachelor,27/04/1995,6/3/2017,,Sales,Sales Representative,62521,Good</t>
  </si>
  <si>
    <t>00-49613096,Teresa,Stokes,Female,Ohio,Cincinnati,Bachelor,21/12/1981,19/02/2017,,Sales,Sales Representative,65845,Satisfactory</t>
  </si>
  <si>
    <t>00-58141541,Brad,Miller,Female,New York,New York City,Bachelor,12/8/1992,23/09/2023,,Operations,Logistics Coordinator,62161,Satisfactory</t>
  </si>
  <si>
    <t>00-85414925,Ryan,Osborn,Female,New York,New York City,Bachelor,12/8/1999,1/9/2023,,Customer Service,Support Specialist,59257,Good</t>
  </si>
  <si>
    <t>00-85332458,Dylan,Larson,Male,New York,New York City,High School,13/03/1990,5/5/2018,,Marketing,SEO Specialist,78806,Needs Improvement</t>
  </si>
  <si>
    <t>00-48606206,Renee,Sloan,Male,New York,New York City,Bachelor,15/08/2003,27/01/2022,,IT,IT Support Specialist,64941,Good</t>
  </si>
  <si>
    <t>00-62016704,Christopher,Hawkins,Male,Michigan,Detroit,Bachelor,5/11/1965,3/8/2019,,Operations,Inventory Specialist,75536,Satisfactory</t>
  </si>
  <si>
    <t>00-84104909,Mark,Hill,Male,New York,New York City,Bachelor,19/04/1990,26/06/2016,,Operations,Inventory Specialist,67558,Needs Improvement</t>
  </si>
  <si>
    <t>00-37257905,Sally,Smith,Male,Ohio,Columbus,Bachelor,16/11/1989,30/09/2021,,Customer Service,Customer Service Representative,69299,Good</t>
  </si>
  <si>
    <t>00-40272606,Cindy,Mills,Male,Michigan,Warren,Bachelor,11/2/1991,11/6/2024,,Operations,Operations Analyst,78899,Satisfactory</t>
  </si>
  <si>
    <t>00-96923747,Daniel,Hernandez,Male,New York,New York City,Bachelor,3/1/1982,9/8/2018,,Operations,Logistics Coordinator,70134,Good</t>
  </si>
  <si>
    <t>00-90985229,Brianna,Chang,Female,New York,New York City,Bachelor,19/10/1987,8/2/2017,,Operations,Logistics Coordinator,57327,Good</t>
  </si>
  <si>
    <t>00-49483865,Sara,Hart,Male,New York,New York City,High School,2/6/1965,9/2/2019,,Customer Service,Help Desk Technician,71681,Needs Improvement</t>
  </si>
  <si>
    <t>00-35095571,Kristi,Dillon,Male,Ohio,Cleveland,High School,27/03/1973,7/12/2024,,Operations,Inventory Specialist,61726,Needs Improvement</t>
  </si>
  <si>
    <t>00-26019397,Maurice,Jenkins,Female,Michigan,Grand Rapids,Master,8/12/1987,29/05/2018,,Sales,Sales Specialist,89094,Excellent</t>
  </si>
  <si>
    <t>00-84705402,Diana,Armstrong,Male,New York,New York City,Bachelor,28/07/1993,3/7/2017,,Operations,Logistics Coordinator,59918,Good</t>
  </si>
  <si>
    <t>00-44227688,Benjamin,Hill,Female,Pennsylvania,Allentown,High School,24/05/1963,25/02/2015,,Customer Service,Support Specialist,60354,Needs Improvement</t>
  </si>
  <si>
    <t>00-30777669,Christine,Becker,Male,New York,New York City,High School,17/02/1986,6/6/2015,,Customer Service,Support Specialist,58716,Needs Improvement</t>
  </si>
  <si>
    <t>00-16825701,Benjamin,Preston,Male,West Virginia,Charleston,PhD,20/12/1991,9/5/2023,,Sales,Sales Specialist,59082,Excellent</t>
  </si>
  <si>
    <t>00-98837400,Hannah,Williams,Female,New York,New York City,Bachelor,15/01/1988,4/7/2018,,Marketing,SEO Specialist,74265,Needs Improvement</t>
  </si>
  <si>
    <t>00-58061434,Samantha,Prince,Female,Illinois,Chicago,PhD,29/10/1964,8/1/2016,,Finance,Financial Analyst,92433,Excellent</t>
  </si>
  <si>
    <t>00-80517332,Matthew,Leon,Female,New York,New York City,Bachelor,4/12/1983,1/5/2017,,Sales,Sales Representative,73659,Good</t>
  </si>
  <si>
    <t>00-19150490,Juan,Vasquez,Female,Pennsylvania,Philadelphia,High School,2/3/2001,28/09/2023,,Operations,Inventory Specialist,60629,Needs Improvement</t>
  </si>
  <si>
    <t>00-82890984,Gail,Compton,Female,Ohio,Cleveland,Bachelor,7/3/1996,29/03/2020,,Operations,Inventory Specialist,56475,Satisfactory</t>
  </si>
  <si>
    <t>00-39688703,Dennis,Mccann,Female,New York,New York City,Bachelor,27/01/1964,22/06/2023,,Marketing,Content Creator,61277,Satisfactory</t>
  </si>
  <si>
    <t>00-54434998,Kim,Flores,Female,New York,New York City,Bachelor,27/06/1963,11/10/2018,,Marketing,Content Creator,59400,Satisfactory</t>
  </si>
  <si>
    <t>00-92984217,Robert,Brewer,Female,New York,New York City,Bachelor,19/02/1996,13/03/2020,,Customer Service,Customer Service Representative,60877,Good</t>
  </si>
  <si>
    <t>00-97147586,Scott,Mcintyre,Female,New York,New York City,Bachelor,13/08/1984,8/6/2015,,Sales,Sales Representative,72121,Satisfactory</t>
  </si>
  <si>
    <t>00-69816445,Joyce,Malone,Female,Pennsylvania,Philadelphia,Bachelor,20/10/1963,3/12/2017,,Marketing,Content Creator,58954,Good</t>
  </si>
  <si>
    <t>00-93366885,Nathaniel,Brown,Male,New York,New York City,Bachelor,28/05/2001,4/11/2017,,Finance,Accountant,67055,Good</t>
  </si>
  <si>
    <t>00-53075436,Erik,Collins,Female,New York,New York City,Bachelor,20/04/1977,16/07/2018,,IT,Software Developer,90813,Satisfactory</t>
  </si>
  <si>
    <t>00-44439001,Richard,Deleon,Male,Michigan,Warren,Bachelor,2/10/1992,22/07/2020,,Operations,Logistics Coordinator,65523,Good</t>
  </si>
  <si>
    <t>00-79372824,Natasha,Johnson,Female,New York,New York City,Master,28/01/2001,16/03/2023,,Sales,Sales Specialist,79751,Excellent</t>
  </si>
  <si>
    <t>00-78281335,Nancy,Gonzalez,Female,New York,New York City,Bachelor,11/2/1972,23/01/2019,,Sales,Sales Representative,64245,Good</t>
  </si>
  <si>
    <t>00-97446634,John,Bryant,Male,New York,New York City,Bachelor,31/08/1993,23/12/2017,,Sales,Sales Representative,61725,Satisfactory</t>
  </si>
  <si>
    <t>00-22879054,Michael,Gonzalez,Female,New York,New York City,Bachelor,15/01/1964,24/05/2017,,Operations,Logistics Coordinator,66923,Good</t>
  </si>
  <si>
    <t>00-10983894,Madison,Wagner,Male,North Carolina,Charlotte,High School,15/05/1992,4/9/2021,,Marketing,Content Creator,64010,Needs Improvement</t>
  </si>
  <si>
    <t>00-94492003,Sandra,Maldonado,Female,New York,New York City,Master,13/09/2002,4/4/2023,,Finance,Financial Analyst,102877,Excellent</t>
  </si>
  <si>
    <t>00-23948820,Nathan,Wheeler,Male,New York,New York City,Bachelor,5/5/1994,10/3/2017,,Operations,Logistics Coordinator,61246,Good</t>
  </si>
  <si>
    <t>00-68416623,Susan,Wells,Female,Michigan,Detroit,High School,9/11/1976,3/8/2021,,Marketing,SEO Specialist,71245,Excellent</t>
  </si>
  <si>
    <t>00-30636590,Michael,Martin,Female,New York,New York City,High School,30/04/1974,14/12/2015,,Customer Service,Support Specialist,59233,Needs Improvement</t>
  </si>
  <si>
    <t>00-15085015,Jonathan,Rivas,Male,New York,New York City,High School,15/05/1986,5/2/2016,,Operations,Inventory Specialist,58989,Needs Improvement</t>
  </si>
  <si>
    <t>00-43810519,Justin,Hughes,Male,New York,New York City,Bachelor,12/1/2001,4/3/2020,,IT,Software Developer,83427,Good</t>
  </si>
  <si>
    <t>00-40554079,Melissa,Chan,Male,New York,New York City,Master,15/07/1997,24/03/2024,,Sales,Sales Manager,102023,Excellent</t>
  </si>
  <si>
    <t>00-70549061,Mercedes,Holland,Female,West Virginia,Huntington,Master,3/6/1997,21/09/2021,,Sales,Sales Consultant,99550,Excellent</t>
  </si>
  <si>
    <t>00-12267067,Jamie,Pearson,Female,New York,New York City,Bachelor,29/12/1982,19/07/2018,,IT,System Administrator,76893,Good</t>
  </si>
  <si>
    <t>00-10791740,Andrew,Deleon,Female,North Carolina,Raleigh,Bachelor,15/10/1998,26/10/2021,,Operations,Inventory Specialist,57924,Good</t>
  </si>
  <si>
    <t>00-88598977,Evelyn,Wells,Male,New York,New York City,Bachelor,15/05/1972,21/02/2015,,IT,System Administrator,103615,Satisfactory</t>
  </si>
  <si>
    <t>00-77489633,Deborah,Burke,Male,New York,New York City,Bachelor,3/11/1984,4/1/2016,,IT,Software Developer,82914,Good</t>
  </si>
  <si>
    <t>00-91411889,Jeffrey,Franklin,Male,Illinois,Naperville,Bachelor,10/9/1984,28/04/2016,,Sales,Sales Representative,65600,Good</t>
  </si>
  <si>
    <t>00-63031203,Jennifer,Fletcher,Female,New York,New York City,High School,31/12/1974,17/04/2023,,Operations,Inventory Specialist,67003,Needs Improvement</t>
  </si>
  <si>
    <t>00-30981381,Rodney,Bennett,Female,New York,New York City,Master,26/02/1979,15/05/2020,,Finance,Financial Analyst,73464,Good</t>
  </si>
  <si>
    <t>00-62478133,Stephen,Robinson,Female,New York,New York City,Bachelor,12/4/1972,28/04/2023,,Operations,Logistics Coordinator,63862,Good</t>
  </si>
  <si>
    <t>00-95100169,Erica,Holloway,Female,New York,New York City,Bachelor,14/06/1975,4/6/2017,,Operations,Inventory Specialist,64634,Good</t>
  </si>
  <si>
    <t>00-96965116,Breanna,Smith,Male,New York,New York City,Bachelor,8/7/1981,15/09/2018,,Customer Service,Customer Service Representative,64519,Excellent</t>
  </si>
  <si>
    <t>00-84500200,Tammy,Franco,Male,New York,New York City,Bachelor,26/04/1961,7/8/2017,,Sales,Sales Specialist,70842,Good</t>
  </si>
  <si>
    <t>00-86868988,Deborah,Lynch,Female,New York,New York City,Bachelor,5/8/1995,25/04/2020,,Operations,Logistics Coordinator,56502,Satisfactory</t>
  </si>
  <si>
    <t>00-21425533,Gabrielle,Olson,Female,Michigan,Grand Rapids,Bachelor,20/07/1987,11/5/2018,,Operations,Inventory Specialist,62802,Excellent</t>
  </si>
  <si>
    <t>00-56150987,Vanessa,Davidson,Female,New York,New York City,Bachelor,3/9/1992,1/12/2017,,Sales,Sales Representative,65057,Satisfactory</t>
  </si>
  <si>
    <t>00-78793658,Joshua,Douglas,Female,New York,New York City,High School,21/01/1980,13/12/2017,,Operations,Inventory Specialist,63153,Needs Improvement</t>
  </si>
  <si>
    <t>00-92796892,Denise,Lopez,Male,New York,New York City,Bachelor,15/10/1979,20/07/2023,,Finance,Accountant,88866,Satisfactory</t>
  </si>
  <si>
    <t>00-34341456,Kathy,Yoder,Male,Michigan,Detroit,Master,16/03/2004,9/11/2022,,Sales,Sales Consultant,78441,Good</t>
  </si>
  <si>
    <t>00-17299874,Meredith,Patrick,Male,New York,New York City,Bachelor,26/04/1985,6/6/2023,,Operations,Logistics Coordinator,66789,Excellent</t>
  </si>
  <si>
    <t>00-96526748,Donna,Becker,Female,New York,New York City,Master,30/06/1979,7/10/2020,,Sales,Sales Specialist,85078,Good</t>
  </si>
  <si>
    <t>00-19041276,Anthony,Jimenez,Male,New York,New York City,Bachelor,12/5/1982,25/04/2017,,Operations,Logistics Coordinator,70864,Good</t>
  </si>
  <si>
    <t>00-87926229,Jordan,Barnes,Male,New York,New York City,Bachelor,30/12/1985,31/05/2019,,Marketing,Content Creator,62839,Good</t>
  </si>
  <si>
    <t>00-27208745,Jillian,Aguilar,Female,New York,New York City,Master,21/05/1998,11/8/2022,,IT,Software Developer,93529,Excellent</t>
  </si>
  <si>
    <t>00-48270459,Lisa,Cooper,Female,New York,New York City,Bachelor,16/08/1990,5/10/2021,,Customer Service,Support Specialist,53433,Satisfactory</t>
  </si>
  <si>
    <t>00-75211190,Jeffrey,Nichols,Female,New York,New York City,PhD,17/10/1996,1/11/2019,,Customer Service,Customer Service Manager,75048,Excellent</t>
  </si>
  <si>
    <t>00-51027069,Thomas,Shepard,Female,Pennsylvania,Philadelphia,Bachelor,13/06/1980,20/05/2022,,Operations,Logistics Coordinator,62742,Good</t>
  </si>
  <si>
    <t>00-86082915,William,Bruce,Female,Michigan,Detroit,Bachelor,9/4/1996,23/11/2018,,Finance,Accounts Payable Specialist,62216,Good</t>
  </si>
  <si>
    <t>00-32634412,Diane,Grant,Male,New York,New York City,Bachelor,2/2/1971,25/04/2015,,Operations,Inventory Specialist,63477,Satisfactory</t>
  </si>
  <si>
    <t>00-39732676,Connor,Anderson,Female,New York,New York City,Bachelor,5/5/1982,11/4/2022,,Sales,Sales Consultant,91647,Good</t>
  </si>
  <si>
    <t>00-47135338,Jessica,Hansen,Male,New York,New York City,Bachelor,29/04/1987,21/12/2023,,Operations,Logistics Coordinator,66300,Excellent</t>
  </si>
  <si>
    <t>00-54501625,Isaac,Frazier,Female,New York,New York City,Bachelor,26/05/1962,11/5/2023,,Sales,Sales Representative,58970,Good</t>
  </si>
  <si>
    <t>00-58149482,Destiny,Walker,Male,New York,New York City,Bachelor,24/06/1975,28/03/2023,,Sales,Sales Representative,77123,Good</t>
  </si>
  <si>
    <t>00-24607269,Julie,Parker,Male,New York,New York City,High School,6/7/1990,3/11/2017,,IT,IT Support Specialist,61077,Needs Improvement</t>
  </si>
  <si>
    <t>00-47663633,Olivia,Watson,Female,Pennsylvania,Philadelphia,High School,9/5/1961,16/08/2023,,Customer Service,Customer Service Representative,58642,Needs Improvement</t>
  </si>
  <si>
    <t>00-36364647,Kelly,York,Male,New York,New York City,Bachelor,30/09/2002,2/7/2017,,Operations,Inventory Specialist,64909,Good</t>
  </si>
  <si>
    <t>00-20120010,Brian,Walters,Male,Michigan,Warren,Bachelor,15/09/2001,14/08/2023,,Sales,Sales Representative,63789,Good</t>
  </si>
  <si>
    <t>00-14186818,Sheryl,Jones,Male,New York,New York City,Bachelor,24/10/1980,12/12/2023,,Operations,Inventory Specialist,64063,Good</t>
  </si>
  <si>
    <t>00-89193333,James,Wilson,Female,New York,New York City,Bachelor,6/7/1995,22/09/2017,,Operations,Inventory Specialist,58347,Satisfactory</t>
  </si>
  <si>
    <t>00-44979330,Patrick,Evans,Female,New York,New York City,Bachelor,25/11/1974,21/01/2020,,IT,IT Support Specialist,65040,Satisfactory</t>
  </si>
  <si>
    <t>00-97766064,Monica,Hernandez,Male,New York,New York City,Bachelor,5/10/1980,19/03/2023,,Finance,Accountant,65501,Good</t>
  </si>
  <si>
    <t>00-39971710,Matthew,Benitez,Male,New York,New York City,Bachelor,26/03/1978,13/12/2023,,Marketing,Content Creator,67062,Good</t>
  </si>
  <si>
    <t>00-49057246,Rebecca,Ellis,Female,West Virginia,Charleston,Bachelor,9/5/1978,3/5/2017,,Operations,Inventory Specialist,64109,Good</t>
  </si>
  <si>
    <t>00-22153955,Michelle,White,Male,New York,New York City,Bachelor,17/12/1998,1/2/2019,,Finance,Accountant,73387,Good</t>
  </si>
  <si>
    <t>00-98943201,Tony,Welch,Male,North Carolina,Raleigh,Bachelor,26/02/1975,10/3/2017,,Marketing,Marketing Manager,95196,Excellent</t>
  </si>
  <si>
    <t>00-32259144,Lawrence,Brown,Male,Virginia,Norfolk,Bachelor,17/02/2003,25/06/2022,,Customer Service,Support Specialist,66634,Good</t>
  </si>
  <si>
    <t>00-31370471,Joshua,Juarez,Female,Ohio,Cleveland,High School,7/5/1982,7/3/2017,,Customer Service,Help Desk Technician,73228,Needs Improvement</t>
  </si>
  <si>
    <t>00-29622504,Barbara,Moore,Male,Michigan,Detroit,Master,24/02/1990,1/11/2022,,Sales,Sales Consultant,92564,Excellent</t>
  </si>
  <si>
    <t>00-15425057,Kathryn,Miller,Male,New York,New York City,Bachelor,29/01/1964,27/08/2017,,Finance,Accounts Payable Specialist,75024,Good</t>
  </si>
  <si>
    <t>00-18437082,Ryan,Jordan,Female,New York,New York City,High School,17/06/1973,16/06/2017,,Customer Service,Support Specialist,59211,Needs Improvement</t>
  </si>
  <si>
    <t>00-99736040,Tammy,Reyes,Male,New York,New York City,Bachelor,21/12/2000,15/01/2017,,Customer Service,Help Desk Technician,66176,Good</t>
  </si>
  <si>
    <t>00-73038607,Amanda,Cross,Male,New York,New York City,Master,30/04/1999,6/1/2024,,IT,Software Developer,82139,Good</t>
  </si>
  <si>
    <t>00-97043518,Patricia,Sherman,Female,Virginia,Norfolk,Bachelor,12/6/1977,26/07/2018,,HR,HR Coordinator,60465,Satisfactory</t>
  </si>
  <si>
    <t>00-95035920,James,Rhodes,Male,Ohio,Cleveland,Bachelor,17/08/1978,1/9/2023,,Operations,Logistics Coordinator,73345,Good</t>
  </si>
  <si>
    <t>00-87662596,Jessica,Perez,Male,New York,New York City,Bachelor,14/12/1994,6/12/2020,,Operations,Inventory Specialist,61933,Good</t>
  </si>
  <si>
    <t>00-97734815,Maxwell,Anderson,Male,New York,New York City,Bachelor,4/3/1984,29/05/2018,,Operations,Logistics Coordinator,67976,Good</t>
  </si>
  <si>
    <t>00-20447168,Wesley,Torres,Female,Illinois,Chicago,Bachelor,8/12/1998,26/01/2020,,Operations,Logistics Coordinator,53883,Good</t>
  </si>
  <si>
    <t>00-79306247,Madison,Evans,Male,Michigan,Warren,High School,4/1/1997,23/04/2019,,Marketing,Content Creator,60339,Needs Improvement</t>
  </si>
  <si>
    <t>00-74707720,Stephen,Meyer,Male,New York,New York City,Bachelor,28/01/1972,23/07/2023,,IT,IT Support Specialist,64721,Satisfactory</t>
  </si>
  <si>
    <t>00-28652010,Matthew,Barron,Female,North Carolina,Charlotte,High School,15/03/1973,21/02/2019,,HR,Recruiter,66147,Needs Improvement</t>
  </si>
  <si>
    <t>00-79060560,Matthew,Valenzuela,Female,Michigan,Grand Rapids,Master,3/3/1985,20/05/2021,,Finance,Financial Analyst,85159,Excellent</t>
  </si>
  <si>
    <t>00-35086055,Karen,Martin,Female,New York,New York City,Bachelor,6/3/1994,19/12/2017,,Operations,Logistics Coordinator,60043,Good</t>
  </si>
  <si>
    <t>00-25882013,Samantha,Powell,Male,New York,New York City,Bachelor,7/6/2002,30/03/2022,,Operations,Operations Analyst,74380,Excellent</t>
  </si>
  <si>
    <t>00-54322017,Jeffrey,Mercer,Female,New York,New York City,Bachelor,13/09/1989,24/03/2022,,Sales,Sales Representative,71212,Good</t>
  </si>
  <si>
    <t>00-74265413,Jessica,Lawrence,Female,New York,New York City,Bachelor,1/9/1998,7/3/2019,,Operations,Logistics Coordinator,60013,Excellent</t>
  </si>
  <si>
    <t>00-96873663,David,Dawson,Male,New York,New York City,High School,27/01/2003,4/11/2023,,IT,IT Support Specialist,60731,Needs Improvement</t>
  </si>
  <si>
    <t>00-15790734,Benjamin,Mcdowell,Female,Michigan,Warren,Bachelor,20/06/2003,9/4/2016,,Operations,Inventory Specialist,56496,Good</t>
  </si>
  <si>
    <t>00-28082355,Kelsey,Dean,Male,New York,New York City,Bachelor,17/06/1986,19/08/2021,,Sales,Sales Representative,77601,Satisfactory</t>
  </si>
  <si>
    <t>00-29711900,Virginia,Stanley,Female,Michigan,Grand Rapids,High School,11/9/1981,10/9/2016,,Marketing,Content Creator,55025,Needs Improvement</t>
  </si>
  <si>
    <t>00-79342339,Mary,Williams,Female,New York,New York City,Bachelor,17/06/1974,14/02/2024,,IT,Software Developer,75914,Good</t>
  </si>
  <si>
    <t>00-95580271,Robert,James,Female,New York,New York City,Bachelor,7/9/1972,1/8/2015,,Customer Service,Support Specialist,59140,Excellent</t>
  </si>
  <si>
    <t>00-98817918,Johnny,Miles,Male,New York,New York City,Master,26/08/1997,21/03/2023,,IT,System Administrator,69922,Excellent</t>
  </si>
  <si>
    <t>00-70291054,Heather,Mccoy,Male,New York,New York City,High School,18/06/1974,27/04/2021,,Operations,Inventory Specialist,64711,Excellent</t>
  </si>
  <si>
    <t>00-74648438,Robert,Garcia,Female,Ohio,Cincinnati,Bachelor,7/10/2002,22/07/2017,,Operations,Inventory Specialist,55979,Good</t>
  </si>
  <si>
    <t>00-29154498,Joseph,Obrien,Female,Ohio,Cleveland,Bachelor,29/10/2003,23/02/2023,,Operations,Operations Manager,101925,Satisfactory</t>
  </si>
  <si>
    <t>00-98536556,Robert,Roach,Female,New York,New York City,Bachelor,21/10/1971,17/07/2020,,Operations,Logistics Coordinator,62020,Good</t>
  </si>
  <si>
    <t>00-55992559,Jennifer,Wilson,Female,New York,New York City,Bachelor,6/5/1968,14/02/2024,,Marketing,Marketing Coordinator,58745,Excellent</t>
  </si>
  <si>
    <t>00-19239937,Kristen,Jimenez,Male,New York,New York City,Master,8/12/1984,25/08/2017,,IT,System Administrator,63958,Excellent</t>
  </si>
  <si>
    <t>00-24572034,James,Baker,Female,West Virginia,Morgantown,Bachelor,4/10/1996,23/07/2015,,Customer Service,Help Desk Technician,79657,Good</t>
  </si>
  <si>
    <t>00-77693989,Teresa,Howard,Female,New York,New York City,Bachelor,23/06/1999,9/6/2022,,IT,Software Developer,74976,Satisfactory</t>
  </si>
  <si>
    <t>00-22924976,Kenneth,Williams,Female,Michigan,Detroit,High School,15/02/1999,12/7/2017,,Customer Service,Customer Service Representative,56366,Needs Improvement</t>
  </si>
  <si>
    <t>00-15239398,Renee,Watts,Female,New York,New York City,Bachelor,15/08/1999,6/7/2023,,Sales,Sales Consultant,64551,Good</t>
  </si>
  <si>
    <t>00-25772785,Mark,Smith,Female,New York,New York City,Master,13/04/1983,17/09/2016,,Finance,Financial Analyst,82996,Good</t>
  </si>
  <si>
    <t>00-90996996,Christopher,Rodriguez,Male,New York,New York City,Master,30/09/1977,10/8/2020,,Sales,Sales Consultant,97280,Excellent</t>
  </si>
  <si>
    <t>00-97138408,Elizabeth,Hernandez,Male,New York,New York City,High School,7/8/1992,4/2/2019,,Operations,Inventory Specialist,64326,Needs Improvement</t>
  </si>
  <si>
    <t>00-15830187,Kimberly,Jones,Female,New York,New York City,Bachelor,13/12/1988,9/10/2022,,Marketing,Marketing Coordinator,63722,Good</t>
  </si>
  <si>
    <t>00-74709513,Craig,Scott,Male,Michigan,Warren,High School,26/01/1986,31/03/2023,,Customer Service,Customer Service Representative,58909,Needs Improvement</t>
  </si>
  <si>
    <t>00-89060695,Stephen,Madden,Female,Michigan,Detroit,Bachelor,3/2/1977,13/04/2023,,Operations,Logistics Coordinator,60206,Excellent</t>
  </si>
  <si>
    <t>00-23115341,Steven,Garcia,Female,New York,New York City,Bachelor,4/7/1973,9/3/2019,,Customer Service,Customer Service Representative,60869,Good</t>
  </si>
  <si>
    <t>00-41207351,Morgan,Phelps,Male,New York,New York City,Bachelor,8/9/1986,19/05/2024,,IT,System Administrator,74988,Satisfactory</t>
  </si>
  <si>
    <t>00-90301439,Laurie,Edwards,Female,New York,New York City,Bachelor,11/12/1995,14/10/2023,,Customer Service,Customer Service Representative,58212,Good</t>
  </si>
  <si>
    <t>00-35369971,Darrell,York,Female,New York,New York City,Bachelor,30/01/1972,12/12/2015,,IT,IT Support Specialist,58172,Good</t>
  </si>
  <si>
    <t>00-10954835,Brandon,Christian,Male,New York,New York City,High School,17/08/1988,14/09/2020,,Customer Service,Help Desk Technician,59535,Needs Improvement</t>
  </si>
  <si>
    <t>00-10965569,Deborah,Murphy,Male,North Carolina,Greensboro,Bachelor,26/11/1990,14/12/2018,,Operations,Inventory Specialist,67221,Good</t>
  </si>
  <si>
    <t>00-52399610,Samuel,Howell,Female,New York,New York City,High School,22/09/2000,8/12/2019,,Customer Service,Support Specialist,56074,Needs Improvement</t>
  </si>
  <si>
    <t>00-67186360,Jessica,Watson,Male,Pennsylvania,Allentown,Bachelor,18/11/1991,14/05/2022,,Sales,Sales Representative,81645,Needs Improvement</t>
  </si>
  <si>
    <t>00-81954780,Ian,Morales,Female,New York,New York City,Bachelor,26/09/1970,27/06/2019,,Customer Service,Support Specialist,58632,Excellent</t>
  </si>
  <si>
    <t>00-46985109,Joseph,Cruz,Male,New York,New York City,High School,8/10/1974,26/11/2024,,Customer Service,Customer Service Representative,66389,Needs Improvement</t>
  </si>
  <si>
    <t>00-37339300,Timothy,Fisher,Male,New York,New York City,Bachelor,7/12/1971,11/12/2019,,Sales,Sales Representative,78294,Good</t>
  </si>
  <si>
    <t>00-33987338,Laura,Wilson,Male,New York,New York City,PhD,13/06/1973,28/09/2018,,Sales,Sales Consultant,75034,Excellent</t>
  </si>
  <si>
    <t>00-44061458,Jessica,Jarvis,Male,New York,New York City,Master,9/8/1975,23/11/2024,,Operations,Operations Analyst,63964,Excellent</t>
  </si>
  <si>
    <t>00-63436070,Erik,Perry,Female,New York,New York City,Bachelor,10/6/1999,18/08/2022,,Customer Service,Help Desk Technician,59529,Satisfactory</t>
  </si>
  <si>
    <t>00-40839382,Timothy,Carroll,Male,New York,New York City,Master,22/01/1997,20/06/2019,,IT,Software Developer,75642,Good</t>
  </si>
  <si>
    <t>00-23459168,Howard,James,Male,New York,New York City,PhD,28/01/1992,20/05/2017,,Sales,Sales Consultant,76695,Excellent</t>
  </si>
  <si>
    <t>00-55424358,Cheryl,Huffman,Male,New York,New York City,Bachelor,29/05/1972,8/12/2023,,Sales,Sales Representative,66958,Good</t>
  </si>
  <si>
    <t>00-16986408,Mary,Mcpherson,Female,New York,New York City,Bachelor,4/7/2000,20/02/2017,,Sales,Sales Representative,63747,Good</t>
  </si>
  <si>
    <t>00-22225702,Timothy,Freeman,Female,Michigan,Grand Rapids,Bachelor,18/05/1991,11/12/2023,,IT,IT Support Specialist,60048,Satisfactory</t>
  </si>
  <si>
    <t>00-68435370,Robert,Williams,Female,New York,New York City,Bachelor,28/10/1993,11/4/2016,,Customer Service,Customer Service Representative,55015,Satisfactory</t>
  </si>
  <si>
    <t>00-59772648,Diana,Smith,Male,New York,New York City,Master,11/12/2001,3/12/2016,,Operations,Operations Analyst,79911,Good</t>
  </si>
  <si>
    <t>00-61583363,Erica,Saunders,Male,New York,New York City,Bachelor,20/05/1980,11/8/2024,,Sales,Sales Specialist,87716,Satisfactory</t>
  </si>
  <si>
    <t>00-98070348,Jennifer,Walker,Female,Michigan,Detroit,Bachelor,25/09/1984,17/09/2020,,IT,IT Support Specialist,54841,Satisfactory</t>
  </si>
  <si>
    <t>00-17712557,Morgan,Stone,Male,New York,New York City,Bachelor,20/10/1980,24/09/2024,,Finance,Accounts Payable Specialist,67807,Satisfactory</t>
  </si>
  <si>
    <t>00-76353000,Jackie,Davis,Male,New York,New York City,Master,11/9/1992,14/09/2019,,IT,Software Developer,100863,Excellent</t>
  </si>
  <si>
    <t>00-98165507,Jessica,Olson,Male,New York,New York City,High School,14/11/1961,14/09/2024,,Customer Service,Support Specialist,62271,Excellent</t>
  </si>
  <si>
    <t>00-36138432,Erica,Cruz,Female,Michigan,Warren,High School,6/7/1977,22/11/2015,,IT,IT Support Specialist,52507,Needs Improvement</t>
  </si>
  <si>
    <t>00-79231333,Margaret,Mcclain,Male,Pennsylvania,Pittsburgh,High School,30/11/1997,27/08/2022,,Customer Service,Customer Service Representative,65332,Needs Improvement</t>
  </si>
  <si>
    <t>00-14840043,Brian,Schneider,Female,New York,New York City,Bachelor,15/04/1992,2/3/2018,,Customer Service,Support Specialist,56253,Satisfactory</t>
  </si>
  <si>
    <t>00-31131878,William,Harrison,Female,New York,New York City,High School,6/4/1971,11/7/2016,,Customer Service,Customer Service Representative,59493,Needs Improvement</t>
  </si>
  <si>
    <t>00-63611082,Molly,Jones,Male,New York,New York City,High School,16/11/1993,10/7/2018,,IT,IT Support Specialist,65495,Needs Improvement</t>
  </si>
  <si>
    <t>00-88662348,Malik,Rivera,Female,New York,New York City,Bachelor,24/12/1985,19/04/2017,,Sales,Sales Representative,57107,Good</t>
  </si>
  <si>
    <t>00-19209640,Brent,Walker,Male,New York,New York City,Bachelor,3/9/1985,6/9/2024,,IT,System Administrator,103021,Good</t>
  </si>
  <si>
    <t>00-85042992,Nicholas,Montoya,Male,New York,New York City,Bachelor,8/6/2001,31/01/2024,,Customer Service,Help Desk Technician,71125,Excellent</t>
  </si>
  <si>
    <t>00-47112255,Stephen,Solis,Male,New York,New York City,High School,29/06/1964,24/06/2017,,Customer Service,Support Specialist,68008,Needs Improvement</t>
  </si>
  <si>
    <t>00-64218119,Christopher,Jimenez,Female,New York,New York City,Bachelor,19/05/1980,2/5/2020,,Operations,Inventory Specialist,57939,Satisfactory</t>
  </si>
  <si>
    <t>00-64644684,David,Jimenez,Female,New York,New York City,Bachelor,16/01/1964,10/9/2020,,Marketing,SEO Specialist,85783,Good</t>
  </si>
  <si>
    <t>00-77534222,Andrew,Powell,Male,Michigan,Warren,High School,8/6/2001,14/01/2017,,IT,IT Support Specialist,61924,Needs Improvement</t>
  </si>
  <si>
    <t>00-78892172,Angela,Smith,Female,New York,New York City,Bachelor,24/07/1975,5/2/2024,,Operations,Logistics Coordinator,61590,Satisfactory</t>
  </si>
  <si>
    <t>00-87160950,Latoya,Richmond,Male,New York,New York City,Bachelor,4/5/1984,5/9/2017,,Sales,Sales Representative,61476,Satisfactory</t>
  </si>
  <si>
    <t>00-85587210,Kevin,Romero,Male,Pennsylvania,Allentown,Bachelor,20/11/1986,22/03/2019,,IT,Software Developer,92536,Excellent</t>
  </si>
  <si>
    <t>00-55588495,Diamond,Bryant,Male,New York,New York City,Bachelor,26/03/1980,12/5/2024,,Operations,Inventory Specialist,68948,Needs Improvement</t>
  </si>
  <si>
    <t>00-71836850,Michael,Brown,Female,North Carolina,Charlotte,Master,14/05/1971,28/03/2023,,IT,IT Manager,132590,Good</t>
  </si>
  <si>
    <t>00-25605267,Megan,Rivera,Female,New York,New York City,Bachelor,4/2/1993,26/10/2017,,IT,IT Support Specialist,54909,Satisfactory</t>
  </si>
  <si>
    <t>00-39579214,Christine,Kennedy,Female,New York,New York City,Bachelor,3/7/1991,13/09/2022,,Marketing,Marketing Coordinator,69825,Good</t>
  </si>
  <si>
    <t>00-52376656,Michael,Chavez,Male,New York,New York City,High School,29/10/1969,7/2/2019,,Marketing,SEO Specialist,81099,Needs Improvement</t>
  </si>
  <si>
    <t>00-81893982,Katherine,Walker,Male,North Carolina,Charlotte,Bachelor,7/5/1984,13/05/2015,,Operations,Logistics Coordinator,69769,Good</t>
  </si>
  <si>
    <t>00-48559355,Michael,Schultz,Male,New York,New York City,Bachelor,15/01/1975,6/11/2016,,Customer Service,Help Desk Technician,81877,Good</t>
  </si>
  <si>
    <t>00-55901507,Kelly,Boyd,Female,New York,New York City,Bachelor,15/12/1985,29/09/2016,,IT,IT Support Specialist,57483,Good</t>
  </si>
  <si>
    <t>00-52127291,Daniel,Prince,Male,Michigan,Detroit,Master,18/02/1989,11/7/2018,,HR,HR Coordinator,61569,Excellent</t>
  </si>
  <si>
    <t>00-34532913,Donald,Love,Female,Ohio,Cleveland,Master,27/12/1977,7/10/2024,,Sales,Sales Specialist,76980,Excellent</t>
  </si>
  <si>
    <t>00-76974557,Robert,King,Male,North Carolina,Charlotte,High School,30/01/1980,18/03/2022,,Operations,Inventory Specialist,65171,Needs Improvement</t>
  </si>
  <si>
    <t>00-42488275,Jacob,Conrad,Female,New York,New York City,Bachelor,22/02/1995,2/6/2023,,Operations,Logistics Coordinator,57344,Satisfactory</t>
  </si>
  <si>
    <t>00-37214866,Jason,Summers,Male,New York,New York City,High School,12/8/1969,16/03/2023,,Customer Service,Help Desk Technician,82481,Needs Improvement</t>
  </si>
  <si>
    <t>00-30937370,Jennifer,Rodriguez,Male,New York,New York City,Bachelor,28/11/1985,10/6/2023,,Customer Service,Help Desk Technician,58551,Satisfactory</t>
  </si>
  <si>
    <t>00-99043272,Brandon,Schultz,Female,New York,New York City,High School,21/02/1992,18/09/2020,,Operations,Inventory Specialist,55948,Needs Improvement</t>
  </si>
  <si>
    <t>00-82675403,Brianna,Barton,Female,New York,New York City,PhD,3/7/1988,23/06/2024,,Finance,Financial Analyst,77729,Excellent</t>
  </si>
  <si>
    <t>00-93304578,Stephen,Lawrence,Female,New York,New York City,Bachelor,10/11/1992,15/07/2018,,Finance,Accounts Payable Specialist,56649,Good</t>
  </si>
  <si>
    <t>00-46874043,Dennis,Porter,Male,New York,New York City,Master,30/06/1983,24/07/2020,,Sales,Sales Specialist,53323,Good</t>
  </si>
  <si>
    <t>00-63402482,Jill,Tran,Male,Michigan,Grand Rapids,Bachelor,5/7/1987,18/06/2017,,Sales,Sales Specialist,73332,Satisfactory</t>
  </si>
  <si>
    <t>00-17267644,Mary,Webb,Male,Illinois,Chicago,Master,14/10/1988,16/07/2020,,Sales,Sales Specialist,80280,Good</t>
  </si>
  <si>
    <t>00-82580645,Kimberly,Kent,Male,Pennsylvania,Philadelphia,Bachelor,11/12/1980,26/09/2015,,Customer Service,Customer Service Representative,69528,Good</t>
  </si>
  <si>
    <t>00-33461307,Beth,Cross,Male,New York,New York City,PhD,20/05/1987,19/02/2019,,Sales,Sales Specialist,70407,Excellent</t>
  </si>
  <si>
    <t>00-79552316,Dale,Sandoval,Female,New York,New York City,PhD,23/10/1977,24/08/2019,,Sales,Sales Specialist,73447,Excellent</t>
  </si>
  <si>
    <t>00-11586450,Nicole,Gordon,Male,New York,New York City,Bachelor,5/11/1980,30/05/2022,,Operations,Logistics Coordinator,70196,Needs Improvement</t>
  </si>
  <si>
    <t>00-23522144,Robert,Lynch,Female,Pennsylvania,Philadelphia,Bachelor,31/03/1990,26/09/2018,,Operations,Operations Analyst,53534,Satisfactory</t>
  </si>
  <si>
    <t>00-44856447,Kathryn,Hill,Male,New York,New York City,PhD,11/12/1986,14/05/2017,,Customer Service,Customer Service Manager,69524,Excellent</t>
  </si>
  <si>
    <t>00-46159360,Tara,Chavez,Female,New York,New York City,High School,5/11/1970,21/02/2019,,Operations,Inventory Specialist,62309,Needs Improvement</t>
  </si>
  <si>
    <t>00-59113508,Devon,Morrison,Female,New York,New York City,Bachelor,7/7/1970,11/12/2017,,IT,Software Developer,94681,Good</t>
  </si>
  <si>
    <t>00-66249702,Kaitlyn,Evans,Male,North Carolina,Raleigh,Bachelor,27/06/1994,30/09/2022,,Customer Service,Support Specialist,63796,Good</t>
  </si>
  <si>
    <t>00-63766628,Amy,Edwards,Male,New York,New York City,Bachelor,31/12/1984,14/10/2017,,Sales,Sales Representative,71068,Needs Improvement</t>
  </si>
  <si>
    <t>00-27601200,Selena,Chen,Male,Virginia,Richmond,Master,1/1/1990,19/03/2024,,Sales,Sales Consultant,81369,Good</t>
  </si>
  <si>
    <t>00-23404289,Jason,Klein,Female,Ohio,Cincinnati,Bachelor,23/11/1989,24/09/2022,,Marketing,Marketing Coordinator,75832,Excellent</t>
  </si>
  <si>
    <t>00-68011418,Michael,Chambers,Male,New York,New York City,Bachelor,11/4/1974,3/10/2023,,Marketing,Marketing Coordinator,80840,Excellent</t>
  </si>
  <si>
    <t>00-30072000,Debra,Mullen,Female,Ohio,Columbus,Bachelor,12/4/1983,15/07/2019,,Operations,Logistics Coordinator,52865,Satisfactory</t>
  </si>
  <si>
    <t>00-66575546,Amy,Walsh,Male,New York,New York City,High School,21/10/1977,2/10/2020,,Marketing,Content Creator,60882,Needs Improvement</t>
  </si>
  <si>
    <t>00-81669929,Darrell,Bell,Male,New York,New York City,Bachelor,11/11/1974,6/7/2022,,Operations,Inventory Specialist,68579,Satisfactory</t>
  </si>
  <si>
    <t>00-43685164,Brandi,Bender,Female,New York,New York City,Bachelor,10/10/1989,2/10/2020,,IT,Software Developer,78517,Good</t>
  </si>
  <si>
    <t>00-63472598,Robert,Adkins,Male,New York,New York City,Bachelor,4/1/1973,22/11/2016,,Sales,Sales Representative,67488,Good</t>
  </si>
  <si>
    <t>00-38919534,Amanda,Rich,Male,North Carolina,Raleigh,PhD,6/3/1985,14/06/2023,,Sales,Sales Specialist,64272,Excellent</t>
  </si>
  <si>
    <t>00-94538675,Lindsey,Mills,Male,New York,New York City,Bachelor,25/02/1993,10/1/2016,,IT,IT Support Specialist,64635,Needs Improvement</t>
  </si>
  <si>
    <t>00-44865621,Oscar,Brown,Female,New York,New York City,High School,13/12/1981,22/01/2018,,HR,Recruiter,58358,Needs Improvement</t>
  </si>
  <si>
    <t>00-44589898,James,Christensen,Female,New York,New York City,Bachelor,11/8/1995,4/3/2018,,IT,Software Developer,84297,Satisfactory</t>
  </si>
  <si>
    <t>00-57122567,Tonya,Vega,Female,Ohio,Cincinnati,Bachelor,6/2/1989,26/02/2023,,Sales,Sales Representative,70444,Excellent</t>
  </si>
  <si>
    <t>00-87424000,Mary,Vaughn,Female,New York,New York City,Bachelor,10/8/1974,24/04/2020,,Finance,Accountant,55088,Excellent</t>
  </si>
  <si>
    <t>00-33426205,James,Weaver,Female,New York,New York City,Master,26/07/1974,19/05/2024,,Sales,Sales Specialist,80434,Excellent</t>
  </si>
  <si>
    <t>00-53632879,Lisa,Garcia,Male,Michigan,Grand Rapids,Bachelor,1/11/1986,4/12/2022,,Operations,Inventory Specialist,63333,Satisfactory</t>
  </si>
  <si>
    <t>00-69985944,Emma,Hoffman,Male,New York,New York City,High School,19/06/2000,29/03/2023,,Customer Service,Help Desk Technician,78164,Needs Improvement</t>
  </si>
  <si>
    <t>00-48456543,Julia,Hoffman,Male,Pennsylvania,Allentown,Bachelor,26/11/1978,3/4/2019,,Sales,Sales Representative,66006,Satisfactory</t>
  </si>
  <si>
    <t>00-32491607,William,Robles,Male,New York,New York City,Bachelor,27/04/1997,28/09/2021,,Customer Service,Support Specialist,64058,Good</t>
  </si>
  <si>
    <t>00-94728082,Keith,Beck,Female,New York,New York City,Bachelor,10/6/1994,26/12/2021,,Operations,Logistics Coordinator,52672,Satisfactory</t>
  </si>
  <si>
    <t>00-19575640,Patrick,Butler,Female,New York,New York City,Bachelor,28/02/1975,2/11/2016,,Operations,Inventory Specialist,61897,Satisfactory</t>
  </si>
  <si>
    <t>00-52074850,Theresa,Edwards,Female,Illinois,Chicago,Bachelor,26/09/1999,3/8/2018,,Sales,Sales Specialist,61434,Good</t>
  </si>
  <si>
    <t>00-45899536,Brian,Manning,Female,New York,New York City,Bachelor,25/04/1979,20/03/2021,,Marketing,Marketing Manager,101036,Excellent</t>
  </si>
  <si>
    <t>00-69713250,Christine,Norman,Female,New York,New York City,Bachelor,4/6/1980,4/12/2023,,Operations,Logistics Coordinator,65914,Good</t>
  </si>
  <si>
    <t>00-88775038,Scott,Perez,Female,Illinois,Naperville,Master,1/10/1985,3/9/2020,,Sales,Sales Specialist,81239,Excellent</t>
  </si>
  <si>
    <t>00-32457056,Janet,Holland,Male,New York,New York City,Bachelor,19/12/1983,21/10/2017,,Sales,Sales Representative,76606,Good</t>
  </si>
  <si>
    <t>00-41491128,Brianna,Rodgers,Male,New York,New York City,Bachelor,13/08/1998,18/03/2022,,Operations,Inventory Specialist,70437,Satisfactory</t>
  </si>
  <si>
    <t>00-20746107,Kimberly,Brandt,Male,New York,New York City,Master,17/10/1975,25/04/2017,,IT,System Administrator,93689,Excellent</t>
  </si>
  <si>
    <t>00-22825003,Shane,Lucero,Male,New York,New York City,Bachelor,6/8/1989,29/01/2016,,IT,Software Developer,103913,Satisfactory</t>
  </si>
  <si>
    <t>00-17224328,Jacob,Thompson,Male,New York,New York City,High School,1/9/1988,19/07/2015,,Customer Service,Customer Service Representative,59096,Needs Improvement</t>
  </si>
  <si>
    <t>00-21173787,David,Williams,Male,New York,New York City,Bachelor,10/10/1985,18/04/2016,,Customer Service,Support Specialist,67270,Needs Improvement</t>
  </si>
  <si>
    <t>00-21316066,Angela,Anderson,Female,New York,New York City,Bachelor,29/01/1992,15/08/2022,,Marketing,SEO Specialist,64768,Excellent</t>
  </si>
  <si>
    <t>00-40783635,Meghan,Smith,Female,New York,New York City,Bachelor,20/12/1967,1/7/2017,,IT,Software Developer,84370,Needs Improvement</t>
  </si>
  <si>
    <t>00-94084814,Jenna,Moore,Female,New York,New York City,Bachelor,20/06/1980,29/02/2016,,Operations,Operations Analyst,85383,Good</t>
  </si>
  <si>
    <t>00-32898616,Sarah,Carlson,Female,New York,New York City,Bachelor,8/1/1987,28/10/2015,,Customer Service,Support Specialist,53920,Satisfactory</t>
  </si>
  <si>
    <t>00-53647781,Sarah,Gilbert,Male,Pennsylvania,Philadelphia,Master,7/10/1975,15/09/2023,,Sales,Sales Specialist,68730,Excellent</t>
  </si>
  <si>
    <t>00-82555977,Kevin,Tyler,Female,New York,New York City,Bachelor,4/11/1999,1/8/2024,,Finance,Accountant,72941,Good</t>
  </si>
  <si>
    <t>00-28134815,Michael,Bowers,Male,New York,New York City,Bachelor,29/09/1960,3/5/2024,,IT,Software Developer,101975,Good</t>
  </si>
  <si>
    <t>00-33761455,Alicia,Krueger,Male,Pennsylvania,Pittsburgh,Bachelor,11/11/1988,21/07/2020,,Operations,Logistics Coordinator,67768,Satisfactory</t>
  </si>
  <si>
    <t>00-95342494,Carlos,Wagner,Female,New York,New York City,Bachelor,23/02/1983,11/6/2023,,Sales,Sales Consultant,75170,Good</t>
  </si>
  <si>
    <t>00-95870691,Amy,Powell,Female,New York,New York City,Master,22/07/1992,16/05/2021,,Sales,Sales Consultant,97628,Good</t>
  </si>
  <si>
    <t>00-74646194,Jeffrey,Lewis,Male,Pennsylvania,Allentown,High School,22/12/1998,8/5/2020,,IT,IT Support Specialist,62462,Needs Improvement</t>
  </si>
  <si>
    <t>00-51321368,Mark,Carter,Female,Illinois,Aurora,High School,15/10/1979,20/10/2018,,Customer Service,Support Specialist,56371,Excellent</t>
  </si>
  <si>
    <t>00-50744867,Christine,Wells,Male,Ohio,Cleveland,Bachelor,28/08/1963,7/8/2015,,Marketing,Marketing Coordinator,67480,Good</t>
  </si>
  <si>
    <t>00-28293937,Madison,Zavala,Female,New York,New York City,High School,13/10/1993,4/1/2018,,IT,IT Support Specialist,60209,Needs Improvement</t>
  </si>
  <si>
    <t>00-11116303,Danny,Reed,Female,New York,New York City,PhD,25/08/1980,4/4/2022,,IT,IT Manager,113352,Excellent</t>
  </si>
  <si>
    <t>00-74030858,Rebecca,Austin,Male,New York,New York City,Bachelor,29/08/1986,30/08/2017,,HR,HR Coordinator,70214,Excellent</t>
  </si>
  <si>
    <t>00-49315407,John,Williams,Female,Illinois,Aurora,Master,4/1/1995,9/12/2020,,IT,Software Developer,81001,Good</t>
  </si>
  <si>
    <t>00-60149632,Manuel,Moon,Male,New York,New York City,Master,3/2/1974,14/02/2017,,IT,Software Developer,92889,Good</t>
  </si>
  <si>
    <t>00-62982727,Paul,Fernandez,Male,Pennsylvania,Pittsburgh,Bachelor,10/1/1981,20/04/2017,,Sales,Sales Representative,60185,Excellent</t>
  </si>
  <si>
    <t>00-96703417,Angel,Black,Male,New York,New York City,PhD,20/03/1993,27/10/2018,,Finance,Financial Analyst,65542,Excellent</t>
  </si>
  <si>
    <t>00-45296615,Nicholas,Lang,Male,New York,New York City,Bachelor,15/03/1972,22/06/2016,,Operations,Inventory Specialist,68643,Satisfactory</t>
  </si>
  <si>
    <t>00-79338228,Tommy,Phillips,Male,New York,New York City,Bachelor,8/12/1973,11/9/2022,,Operations,Logistics Coordinator,66618,Satisfactory</t>
  </si>
  <si>
    <t>00-46489118,James,Palmer,Female,Illinois,Chicago,Bachelor,27/07/1971,7/2/2017,,Sales,Sales Representative,59002,Good</t>
  </si>
  <si>
    <t>00-46080681,Gary,Huber,Male,Virginia,Virginia Beach,High School,11/9/1995,28/07/2019,,Operations,Inventory Specialist,62971,Needs Improvement</t>
  </si>
  <si>
    <t>00-28337367,Amanda,Sims,Male,New York,New York City,Bachelor,25/07/1983,23/03/2017,,Finance,Accountant,66685,Excellent</t>
  </si>
  <si>
    <t>00-92910238,Ellen,Ayala,Male,West Virginia,Huntington,Bachelor,22/10/1982,2/12/2019,,Customer Service,Support Specialist,74289,Satisfactory</t>
  </si>
  <si>
    <t>00-76034587,Gina,Houston,Male,New York,New York City,Bachelor,27/10/1971,21/03/2017,,Finance,Accounts Payable Specialist,66491,Good</t>
  </si>
  <si>
    <t>00-16661503,Amanda,Park,Female,New York,New York City,Bachelor,5/2/1983,14/10/2024,,Operations,Inventory Specialist,64270,Good</t>
  </si>
  <si>
    <t>00-23726915,Kimberly,Lucas,Male,New York,New York City,Master,19/07/1979,29/01/2017,,Sales,Sales Specialist,67329,Good</t>
  </si>
  <si>
    <t>00-68843284,Julie,Hernandez,Female,New York,New York City,Bachelor,30/06/1990,28/06/2022,,Customer Service,Support Specialist,61017,Needs Improvement</t>
  </si>
  <si>
    <t>00-30224423,Jennifer,Johnson,Female,New York,New York City,Bachelor,22/11/1990,29/01/2015,,Sales,Sales Consultant,80586,Satisfactory</t>
  </si>
  <si>
    <t>00-66404064,Brian,Bauer,Male,North Carolina,Raleigh,Bachelor,11/5/1961,5/8/2018,,Sales,Sales Representative,69655,Excellent</t>
  </si>
  <si>
    <t>00-72234675,Chad,Underwood,Male,New York,New York City,Bachelor,22/03/1974,20/12/2022,,Customer Service,Customer Service Representative,69518,Good</t>
  </si>
  <si>
    <t>00-20767361,Jonathan,Hughes,Male,New York,New York City,Master,21/02/1975,2/9/2023,,Operations,Operations Analyst,60992,Excellent</t>
  </si>
  <si>
    <t>00-45769504,Richard,Stewart,Male,North Carolina,Charlotte,Bachelor,28/11/1965,1/6/2023,,Operations,Logistics Coordinator,62029,Satisfactory</t>
  </si>
  <si>
    <t>00-73102032,Emily,Nichols,Male,Pennsylvania,Philadelphia,Bachelor,2/10/1996,7/9/2017,,IT,Software Developer,110078,Satisfactory</t>
  </si>
  <si>
    <t>00-61214452,Jennifer,Brown,Male,New York,New York City,High School,28/12/1983,17/10/2023,,Customer Service,Support Specialist,65758,Excellent</t>
  </si>
  <si>
    <t>00-43415162,Brenda,Haynes,Female,Ohio,Cleveland,High School,10/6/1963,29/01/2018,,HR,Recruiter,61380,Excellent</t>
  </si>
  <si>
    <t>00-14497675,Michael,Shaw,Male,New York,New York City,PhD,19/06/1994,23/04/2017,,Finance,Financial Analyst,68943,Excellent</t>
  </si>
  <si>
    <t>00-22611138,Kristin,Turner,Male,New York,New York City,High School,13/02/1983,3/2/2020,,Marketing,Content Creator,58245,Needs Improvement</t>
  </si>
  <si>
    <t>00-62227199,Juan,Mcintosh,Male,New York,New York City,Bachelor,30/09/1977,29/05/2022,,Sales,Sales Specialist,77211,Good</t>
  </si>
  <si>
    <t>00-31288466,Randall,Guerrero,Male,New York,New York City,PhD,20/12/1962,4/7/2021,,Finance,Financial Analyst,74062,Excellent</t>
  </si>
  <si>
    <t>00-83763371,Eric,Robinson,Male,Ohio,Cleveland,Master,6/4/1982,17/10/2020,,Finance,Financial Analyst,99442,Good</t>
  </si>
  <si>
    <t>00-95700705,Peter,Salinas,Male,Ohio,Cincinnati,Bachelor,5/9/1985,31/07/2017,,Operations,Operations Analyst,85827,Good</t>
  </si>
  <si>
    <t>00-99482259,Kenneth,Walters,Female,New York,New York City,Bachelor,20/05/1971,26/04/2017,,Operations,Logistics Coordinator,65195,Excellent</t>
  </si>
  <si>
    <t>00-94947603,Erica,Sloan,Female,New York,New York City,High School,6/11/1969,5/11/2019,,Operations,Inventory Specialist,56747,Needs Improvement</t>
  </si>
  <si>
    <t>00-47057520,Michelle,Wong,Male,New York,New York City,Bachelor,7/11/1989,5/1/2020,,Operations,Inventory Specialist,67856,Satisfactory</t>
  </si>
  <si>
    <t>00-42626898,Angela,Peters,Male,Pennsylvania,Pittsburgh,Bachelor,23/12/1984,17/02/2015,,Customer Service,Help Desk Technician,91519,Excellent</t>
  </si>
  <si>
    <t>00-73789750,Bobby,Armstrong,Male,Pennsylvania,Allentown,PhD,29/11/1989,3/6/2022,,Sales,Sales Manager,101111,Excellent</t>
  </si>
  <si>
    <t>00-22009789,Amanda,Arroyo,Male,New York,New York City,Bachelor,14/01/1976,29/04/2017,,Sales,Sales Representative,84623,Good</t>
  </si>
  <si>
    <t>00-93033107,Jason,Figueroa,Female,Michigan,Warren,Bachelor,27/04/1977,9/10/2018,,Sales,Sales Consultant,69446,Good</t>
  </si>
  <si>
    <t>00-18022882,Maurice,Gutierrez,Male,Illinois,Chicago,High School,13/08/1963,8/9/2018,,Operations,Inventory Specialist,68482,Needs Improvement</t>
  </si>
  <si>
    <t>00-81988124,Melissa,Thomas,Male,New York,New York City,Bachelor,26/05/1995,13/03/2023,,Sales,Sales Representative,70587,Good</t>
  </si>
  <si>
    <t>00-41229060,Jeffrey,Davenport,Female,New York,New York City,Bachelor,5/4/2000,17/03/2018,,Operations,Logistics Coordinator,54509,Good</t>
  </si>
  <si>
    <t>00-96522918,Danny,Lambert,Male,New York,New York City,Bachelor,29/04/1986,9/8/2022,,Customer Service,Help Desk Technician,61714,Satisfactory</t>
  </si>
  <si>
    <t>00-35899364,Melissa,York,Female,New York,New York City,Bachelor,22/03/1994,29/12/2015,,Operations,Logistics Coordinator,65068,Satisfactory</t>
  </si>
  <si>
    <t>00-28083446,Veronica,Dunn,Male,New York,New York City,High School,11/8/1997,8/9/2017,,IT,IT Support Specialist,59784,Needs Improvement</t>
  </si>
  <si>
    <t>00-68720256,Andrea,Roberts,Female,North Carolina,Charlotte,Bachelor,27/05/1995,27/01/2020,,Sales,Sales Representative,66707,Good</t>
  </si>
  <si>
    <t>00-75779034,John,Gonzalez,Female,New York,New York City,High School,22/07/1982,14/08/2017,,Customer Service,Support Specialist,61130,Excellent</t>
  </si>
  <si>
    <t>00-56662763,Tony,Rivera,Male,Pennsylvania,Philadelphia,Bachelor,27/03/1999,19/02/2018,,Marketing,Marketing Coordinator,60148,Satisfactory</t>
  </si>
  <si>
    <t>00-90353461,Emily,Young,Female,New York,New York City,High School,11/12/1973,20/04/2024,,Operations,Inventory Specialist,59927,Needs Improvement</t>
  </si>
  <si>
    <t>00-19244458,Christine,Mccullough,Female,New York,New York City,Bachelor,4/10/1977,3/5/2020,,Customer Service,Support Specialist,55334,Good</t>
  </si>
  <si>
    <t>00-45346140,Todd,Murphy,Male,Illinois,Naperville,Bachelor,12/8/1988,13/09/2020,,IT,System Administrator,75212,Satisfactory</t>
  </si>
  <si>
    <t>00-95634408,Kevin,Silva,Male,New York,New York City,High School,25/07/1994,7/8/2020,,Marketing,Content Creator,64110,Needs Improvement</t>
  </si>
  <si>
    <t>00-12512536,Ashley,Aguirre,Male,Virginia,Virginia Beach,Master,9/5/1999,16/06/2021,,Operations,Operations Analyst,54467,Good</t>
  </si>
  <si>
    <t>00-93241474,Gary,Edwards,Male,New York,New York City,PhD,10/4/1989,2/11/2017,,IT,IT Manager,117952,Excellent</t>
  </si>
  <si>
    <t>00-98354109,Jeffrey,Singh,Female,New York,New York City,High School,20/11/1981,18/06/2024,,Marketing,SEO Specialist,62091,Needs Improvement</t>
  </si>
  <si>
    <t>00-80339453,Joshua,Ward,Female,Michigan,Detroit,Bachelor,2/8/1981,21/09/2022,,Customer Service,Help Desk Technician,54598,Satisfactory</t>
  </si>
  <si>
    <t>00-92280734,Jessica,Humphrey,Female,New York,New York City,High School,27/11/1983,29/06/2017,,Customer Service,Help Desk Technician,77258,Needs Improvement</t>
  </si>
  <si>
    <t>00-53221337,Sean,Hampton,Male,New York,New York City,Bachelor,13/03/1990,8/7/2016,,Operations,Inventory Specialist,64804,Good</t>
  </si>
  <si>
    <t>00-18949617,Andrea,Thompson,Female,Michigan,Detroit,Master,21/10/1978,24/08/2015,,Operations,Operations Analyst,81909,Excellent</t>
  </si>
  <si>
    <t>00-14197492,Christopher,Ramirez,Female,New York,New York City,Bachelor,7/11/1977,17/11/2017,,Customer Service,Help Desk Technician,58019,Good</t>
  </si>
  <si>
    <t>00-23254482,Donald,Ryan,Male,New York,New York City,Bachelor,10/1/1973,13/04/2015,,Sales,Sales Specialist,89231,Good</t>
  </si>
  <si>
    <t>00-62156850,Jessica,Sims,Male,New York,New York City,Bachelor,28/12/1994,10/10/2022,,Customer Service,Support Specialist,69316,Good</t>
  </si>
  <si>
    <t>00-89228847,Charles,Smith,Female,North Carolina,Greensboro,Bachelor,5/4/1986,16/07/2017,,Sales,Sales Representative,62813,Satisfactory</t>
  </si>
  <si>
    <t>00-91329718,Crystal,Hess,Female,New York,New York City,Master,31/01/1965,13/08/2022,,Operations,Operations Manager,106749,Good</t>
  </si>
  <si>
    <t>00-98013189,Richard,Lawrence,Female,New York,New York City,Bachelor,19/08/1996,17/12/2020,,Operations,Operations Analyst,81050,Good</t>
  </si>
  <si>
    <t>00-95753950,Benjamin,Green,Male,New York,New York City,Bachelor,1/9/2000,13/12/2016,,Operations,Inventory Specialist,66206,Good</t>
  </si>
  <si>
    <t>00-65828293,Yolanda,Kennedy,Female,New York,New York City,Bachelor,24/09/2002,29/10/2023,,Operations,Logistics Coordinator,63579,Satisfactory</t>
  </si>
  <si>
    <t>00-92803389,Edgar,Long,Male,New York,New York City,Bachelor,21/06/1979,13/12/2017,,Operations,Inventory Specialist,62575,Good</t>
  </si>
  <si>
    <t>00-19447334,Kelsey,Quinn,Female,New York,New York City,Bachelor,27/01/1996,24/04/2023,,Sales,Sales Representative,61454,Satisfactory</t>
  </si>
  <si>
    <t>00-79724133,Dennis,Mason,Male,New York,New York City,Bachelor,16/10/1998,5/2/2016,,Sales,Sales Consultant,98935,Satisfactory</t>
  </si>
  <si>
    <t>00-81358338,Randy,Shaw,Male,New York,New York City,Bachelor,4/4/1962,15/09/2018,,Operations,Operations Analyst,103281,Satisfactory</t>
  </si>
  <si>
    <t>00-98164473,John,Maynard,Male,Pennsylvania,Pittsburgh,Bachelor,7/3/1974,27/08/2017,,Marketing,Content Creator,71304,Satisfactory</t>
  </si>
  <si>
    <t>00-84950330,Gabrielle,Todd,Male,New York,New York City,Bachelor,24/02/1984,24/02/2022,,Sales,Sales Representative,65652,Good</t>
  </si>
  <si>
    <t>00-24161873,Sean,White,Female,New York,New York City,PhD,17/06/1968,8/8/2022,,Sales,Sales Specialist,79991,Excellent</t>
  </si>
  <si>
    <t>00-71568435,Donna,Faulkner,Male,New York,New York City,Bachelor,27/07/1973,13/10/2022,,Sales,Sales Representative,77675,Satisfactory</t>
  </si>
  <si>
    <t>00-32388767,Jessica,Crosby,Female,Michigan,Warren,Bachelor,26/09/1989,16/01/2023,,Operations,Logistics Coordinator,61904,Satisfactory</t>
  </si>
  <si>
    <t>00-77738718,Jeffery,Freeman,Male,Michigan,Detroit,Bachelor,12/7/1984,25/01/2018,,Operations,Inventory Specialist,63854,Satisfactory</t>
  </si>
  <si>
    <t>00-90519326,Joseph,Young,Female,New York,New York City,High School,29/04/1998,17/09/2019,,Customer Service,Help Desk Technician,77143,Needs Improvement</t>
  </si>
  <si>
    <t>00-83830667,Jamie,Velez,Male,New York,New York City,Bachelor,12/12/1988,20/05/2024,,Customer Service,Customer Service Representative,60745,Satisfactory</t>
  </si>
  <si>
    <t>00-59891348,Paul,Hardin,Male,Pennsylvania,Philadelphia,Bachelor,15/10/1985,9/12/2019,,Operations,Operations Analyst,94828,Satisfactory</t>
  </si>
  <si>
    <t>00-53412847,Brandon,Hooper,Female,Pennsylvania,Philadelphia,Bachelor,18/09/1987,6/5/2021,,Customer Service,Help Desk Technician,61132,Satisfactory</t>
  </si>
  <si>
    <t>00-38712948,Dakota,Schmitt,Male,North Carolina,Raleigh,Bachelor,6/11/1976,4/9/2018,,Marketing,SEO Specialist,96270,Satisfactory</t>
  </si>
  <si>
    <t>00-44103265,Maria,Davenport,Male,Michigan,Grand Rapids,Bachelor,5/7/1981,13/04/2018,,Customer Service,Support Specialist,65445,Good</t>
  </si>
  <si>
    <t>00-63296593,Beth,Hudson,Male,New York,New York City,Bachelor,25/08/1988,27/05/2015,,IT,IT Support Specialist,65969,Needs Improvement</t>
  </si>
  <si>
    <t>00-89961933,Desiree,Diaz,Female,New York,New York City,High School,26/05/1971,11/9/2015,,Operations,Inventory Specialist,63523,Needs Improvement</t>
  </si>
  <si>
    <t>00-10881653,Rachel,Miller,Male,Illinois,Aurora,Bachelor,2/4/1963,8/4/2018,,Customer Service,Help Desk Technician,64295,Good</t>
  </si>
  <si>
    <t>00-52265790,Nicholas,Solomon,Male,Michigan,Warren,High School,22/12/2000,20/07/2015,,Operations,Inventory Specialist,62234,Needs Improvement</t>
  </si>
  <si>
    <t>00-47038339,Richard,Roth,Male,New York,New York City,Master,22/11/1993,13/05/2024,,IT,Software Developer,92256,Excellent</t>
  </si>
  <si>
    <t>00-86593789,Tommy,Olson,Female,New York,New York City,Bachelor,6/4/1980,22/08/2024,,Operations,Inventory Specialist,61038,Satisfactory</t>
  </si>
  <si>
    <t>00-15064880,Adam,Macias,Male,Pennsylvania,Pittsburgh,Bachelor,6/8/1978,20/06/2019,,IT,Software Developer,87901,Good</t>
  </si>
  <si>
    <t>00-45566111,Gabriel,Jones,Female,New York,New York City,Master,15/05/1978,7/9/2018,,Sales,Sales Consultant,96522,Good</t>
  </si>
  <si>
    <t>00-41271945,Juan,Hernandez,Female,Ohio,Cincinnati,Bachelor,27/05/1972,3/3/2017,,Sales,Sales Consultant,75634,Excellent</t>
  </si>
  <si>
    <t>00-86569490,Michael,Love,Female,New York,New York City,Bachelor,18/12/1974,15/02/2019,,IT,Software Developer,93287,Excellent</t>
  </si>
  <si>
    <t>00-20361818,Donna,Perry,Female,New York,New York City,High School,15/05/1971,9/5/2022,,Marketing,Content Creator,56385,Needs Improvement</t>
  </si>
  <si>
    <t>00-75535348,Jennifer,Olson,Female,Pennsylvania,Allentown,PhD,30/12/1977,5/7/2023,,Sales,Sales Consultant,87820,Excellent</t>
  </si>
  <si>
    <t>00-87340611,Timothy,Garza,Male,New York,New York City,Bachelor,18/05/1997,9/9/2023,,Marketing,Content Creator,65848,Satisfactory</t>
  </si>
  <si>
    <t>00-96201956,Martha,Johnson,Female,New York,New York City,High School,24/11/1976,17/01/2018,,Marketing,Content Creator,61221,Needs Improvement</t>
  </si>
  <si>
    <t>00-87347488,David,Vargas,Male,New York,New York City,High School,12/7/1973,22/02/2018,,IT,IT Support Specialist,64449,Needs Improvement</t>
  </si>
  <si>
    <t>00-54881018,Crystal,Williams,Male,New York,New York City,Bachelor,3/5/2000,11/8/2018,,Customer Service,Help Desk Technician,84120,Satisfactory</t>
  </si>
  <si>
    <t>00-26178675,Dylan,Jackson,Male,North Carolina,Greensboro,Master,29/02/1996,25/12/2023,,IT,IT Manager,106941,Good</t>
  </si>
  <si>
    <t>00-97614538,Hector,Mullen,Female,New York,New York City,High School,17/04/1983,21/08/2023,,Customer Service,Help Desk Technician,69593,Needs Improvement</t>
  </si>
  <si>
    <t>00-94851591,Tanya,Walsh,Female,Michigan,Grand Rapids,Bachelor,28/05/1991,8/12/2018,,Operations,Logistics Coordinator,57712,Good</t>
  </si>
  <si>
    <t>00-15527388,Jennifer,Stanley,Male,North Carolina,Raleigh,High School,28/01/2004,21/04/2018,,IT,IT Support Specialist,52836,Needs Improvement</t>
  </si>
  <si>
    <t>00-53866598,Stacey,Robinson,Female,New York,New York City,PhD,18/11/1981,23/08/2020,,Sales,Sales Consultant,86094,Excellent</t>
  </si>
  <si>
    <t>00-16780654,Victoria,Dillon,Male,Illinois,Aurora,Bachelor,17/03/1992,8/3/2022,,Sales,Sales Representative,83130,Satisfactory</t>
  </si>
  <si>
    <t>00-89877290,Jeffrey,Jenkins,Female,Ohio,Cincinnati,Bachelor,11/4/2002,25/02/2020,,Operations,Logistics Coordinator,54894,Good</t>
  </si>
  <si>
    <t>00-67973424,Laura,Hoover,Male,Pennsylvania,Philadelphia,Bachelor,19/08/1982,12/3/2017,,Customer Service,Support Specialist,65077,Good</t>
  </si>
  <si>
    <t>00-27742113,Cindy,Dixon,Male,New York,New York City,Master,26/12/1987,7/3/2018,,IT,System Administrator,71432,Excellent</t>
  </si>
  <si>
    <t>00-16618423,Jennifer,Cooper,Male,New York,New York City,Master,25/04/1993,25/06/2020,,Operations,Operations Analyst,61428,Excellent</t>
  </si>
  <si>
    <t>00-63489393,Candace,Jones,Male,New York,New York City,Master,26/02/1994,26/05/2020,,IT,Software Developer,89222,Excellent</t>
  </si>
  <si>
    <t>00-28102047,Paul,Rodriguez,Male,Virginia,Richmond,High School,18/04/1991,20/03/2019,,Operations,Inventory Specialist,54179,Needs Improvement</t>
  </si>
  <si>
    <t>00-63058791,Alexandra,Blankenship,Female,New York,New York City,Bachelor,28/07/1990,23/09/2022,,Operations,Logistics Coordinator,55528,Good</t>
  </si>
  <si>
    <t>00-92677695,Robert,Hernandez,Female,New York,New York City,Bachelor,28/11/1978,7/2/2024,,Sales,Sales Representative,66465,Satisfactory</t>
  </si>
  <si>
    <t>00-42522981,Gregory,Valenzuela,Male,New York,New York City,High School,29/03/1994,20/08/2016,,Operations,Inventory Specialist,63163,Needs Improvement</t>
  </si>
  <si>
    <t>00-87311859,Benjamin,Bowers,Female,New York,New York City,PhD,25/11/1984,14/07/2016,,Sales,Sales Specialist,79828,Excellent</t>
  </si>
  <si>
    <t>00-66846657,Karen,Davis,Male,New York,New York City,Bachelor,23/11/1975,14/09/2018,,Finance,Financial Analyst,85919,Good</t>
  </si>
  <si>
    <t>00-56241350,David,Munoz,Male,Virginia,Norfolk,Bachelor,18/11/1970,17/11/2020,,Operations,Operations Analyst,80810,Satisfactory</t>
  </si>
  <si>
    <t>00-50912093,Aaron,Pace,Female,Virginia,Richmond,Master,17/05/1985,21/09/2017,,Sales,Sales Specialist,72545,Good</t>
  </si>
  <si>
    <t>00-69352435,Debra,Boyd,Female,Michigan,Warren,Bachelor,10/3/1992,24/05/2021,,Operations,Logistics Coordinator,58002,Satisfactory</t>
  </si>
  <si>
    <t>00-41338443,Nancy,Wolfe,Male,New York,New York City,Bachelor,13/03/1992,16/06/2017,,Sales,Sales Representative,72560,Satisfactory</t>
  </si>
  <si>
    <t>00-21517819,Jerome,Lang,Male,New York,New York City,Bachelor,9/7/2002,2/11/2016,,IT,Software Developer,103189,Good</t>
  </si>
  <si>
    <t>00-93349536,Kayla,Bell,Male,New York,New York City,Bachelor,10/7/2002,8/11/2024,,Sales,Sales Consultant,77635,Good</t>
  </si>
  <si>
    <t>00-56073103,Judith,Juarez,Male,New York,New York City,Bachelor,1/5/1993,28/09/2022,,Operations,Logistics Coordinator,67978,Good</t>
  </si>
  <si>
    <t>00-70406241,Barbara,Coleman,Female,New York,New York City,Bachelor,16/03/1985,9/4/2019,,Sales,Sales Consultant,93903,Good</t>
  </si>
  <si>
    <t>00-82209870,Thomas,Hall,Male,New York,New York City,Master,5/12/1979,30/11/2017,,IT,Software Developer,92947,Good</t>
  </si>
  <si>
    <t>00-44716489,Christopher,George,Female,New York,New York City,Bachelor,15/09/2002,30/07/2020,,Sales,Sales Representative,58473,Good</t>
  </si>
  <si>
    <t>00-28971329,Ricky,Lopez,Female,New York,New York City,Bachelor,18/07/1987,3/10/2022,,IT,Software Developer,93888,Good</t>
  </si>
  <si>
    <t>00-60547291,Julia,Smith,Male,Virginia,Norfolk,High School,25/09/1979,21/07/2020,,Marketing,SEO Specialist,73485,Needs Improvement</t>
  </si>
  <si>
    <t>00-15836056,David,Smith,Male,New York,New York City,Bachelor,13/07/1980,12/9/2017,,Operations,Logistics Coordinator,69065,Satisfactory</t>
  </si>
  <si>
    <t>00-36936968,Jamie,Brock,Male,New York,New York City,Master,18/02/1985,8/6/2023,,IT,Software Developer,75554,Good</t>
  </si>
  <si>
    <t>00-17124981,Michael,Moore,Male,Illinois,Chicago,High School,5/3/1982,11/9/2019,,Customer Service,Support Specialist,61264,Excellent</t>
  </si>
  <si>
    <t>00-62163068,Brenda,Green,Female,New York,New York City,Bachelor,27/11/1979,28/07/2022,,Operations,Logistics Coordinator,63715,Good</t>
  </si>
  <si>
    <t>00-98597172,Rodney,Diaz,Female,New York,New York City,Bachelor,2/2/1997,18/04/2018,,Operations,Logistics Coordinator,60275,Satisfactory</t>
  </si>
  <si>
    <t>00-49258091,Victoria,Sanders,Male,Pennsylvania,Philadelphia,Bachelor,6/12/1969,21/03/2023,,Operations,Logistics Coordinator,61763,Good</t>
  </si>
  <si>
    <t>00-41026926,Robert,Bowers,Male,New York,New York City,Bachelor,16/05/1972,6/7/2024,,Operations,Logistics Coordinator,67626,Satisfactory</t>
  </si>
  <si>
    <t>00-23368583,Guy,Hansen,Female,Michigan,Grand Rapids,Master,23/10/1973,7/7/2023,,IT,Software Developer,104877,Good</t>
  </si>
  <si>
    <t>00-90142265,Jon,Parker,Male,New York,New York City,High School,10/8/1996,13/05/2020,,Operations,Inventory Specialist,53237,Needs Improvement</t>
  </si>
  <si>
    <t>00-77196215,Kim,Sanders,Male,Michigan,Grand Rapids,Bachelor,26/05/1990,23/02/2024,,Finance,Accountant,85177,Satisfactory</t>
  </si>
  <si>
    <t>00-12884132,Melissa,Hopkins,Male,New York,New York City,Bachelor,24/03/1997,18/10/2015,,Customer Service,Customer Service Manager,84733,Good</t>
  </si>
  <si>
    <t>00-54770958,Jerry,Logan,Female,New York,New York City,High School,14/01/1968,4/3/2019,,IT,IT Support Specialist,60500,Needs Improvement</t>
  </si>
  <si>
    <t>00-12465878,Craig,Romero,Female,New York,New York City,Bachelor,17/06/1993,2/11/2018,,Sales,Sales Specialist,81973,Good</t>
  </si>
  <si>
    <t>00-93917080,Matthew,Pierce,Female,Illinois,Chicago,Bachelor,28/05/1982,28/09/2018,,Operations,Logistics Coordinator,62105,Good</t>
  </si>
  <si>
    <t>00-18322800,Gabrielle,Williams,Female,Pennsylvania,Pittsburgh,High School,12/11/1983,1/6/2021,,Operations,Inventory Specialist,57296,Excellent</t>
  </si>
  <si>
    <t>00-13954845,Tamara,Smith,Female,North Carolina,Charlotte,Bachelor,12/5/1967,5/2/2024,,Finance,Accounts Payable Specialist,62081,Good</t>
  </si>
  <si>
    <t>00-30361927,Madeline,Ruiz,Male,New York,New York City,High School,26/06/1984,22/08/2018,,Customer Service,Support Specialist,61372,Needs Improvement</t>
  </si>
  <si>
    <t>00-28422816,Ryan,Brown,Female,New York,New York City,Bachelor,20/07/1974,27/03/2016,,Operations,Operations Analyst,69780,Good</t>
  </si>
  <si>
    <t>00-92201431,Nathan,Lynch,Female,Ohio,Columbus,Bachelor,22/06/1969,9/10/2023,,Sales,Sales Representative,60711,Good</t>
  </si>
  <si>
    <t>00-66013532,Patrick,Joyce,Male,New York,New York City,Bachelor,12/6/1969,27/08/2017,,Operations,Logistics Coordinator,68655,Good</t>
  </si>
  <si>
    <t>00-51927304,Diana,Mitchell,Male,New York,New York City,High School,11/4/1977,21/08/2023,,IT,IT Support Specialist,55434,Needs Improvement</t>
  </si>
  <si>
    <t>00-82777382,Brian,Ayala,Male,New York,New York City,Bachelor,18/07/1976,10/3/2017,,Operations,Logistics Coordinator,72803,Good</t>
  </si>
  <si>
    <t>00-87984620,Danielle,Gonzales,Male,New York,New York City,Bachelor,27/02/1976,19/03/2020,,Operations,Inventory Specialist,71136,Excellent</t>
  </si>
  <si>
    <t>00-28536762,Melissa,Galvan,Female,New York,New York City,High School,23/04/1985,21/07/2018,,Operations,Inventory Specialist,59177,Needs Improvement</t>
  </si>
  <si>
    <t>00-28153282,Justin,Johnson,Male,New York,New York City,High School,10/9/1984,21/08/2019,,Operations,Inventory Specialist,58087,Excellent</t>
  </si>
  <si>
    <t>00-85812116,William,Hale,Female,New York,New York City,High School,18/07/1973,26/08/2024,,Operations,Inventory Specialist,64865,Needs Improvement</t>
  </si>
  <si>
    <t>00-84804948,Gavin,Johnson,Male,Michigan,Detroit,Bachelor,8/8/1975,2/4/2020,,Customer Service,Help Desk Technician,79206,Satisfactory</t>
  </si>
  <si>
    <t>00-34714210,Diana,Cantrell,Female,New York,New York City,Bachelor,16/09/1998,3/2/2018,,IT,System Administrator,86326,Satisfactory</t>
  </si>
  <si>
    <t>00-13957187,Wendy,Chan,Male,New York,New York City,Master,11/2/1987,18/05/2022,,IT,Software Developer,79000,Excellent</t>
  </si>
  <si>
    <t>00-50714693,Elizabeth,Sullivan,Male,New York,New York City,High School,14/09/1996,19/03/2019,,Customer Service,Customer Service Representative,57246,Needs Improvement</t>
  </si>
  <si>
    <t>00-46748299,April,Mclaughlin,Female,New York,New York City,Bachelor,30/11/1983,27/01/2017,,Sales,Sales Specialist,80448,Needs Improvement</t>
  </si>
  <si>
    <t>00-27655789,Samantha,Dunn,Female,New York,New York City,Bachelor,17/08/1984,10/10/2017,,Sales,Sales Consultant,93081,Satisfactory</t>
  </si>
  <si>
    <t>00-45817693,Maria,Herman,Female,North Carolina,Charlotte,Master,5/5/1967,16/05/2021,,Operations,Operations Analyst,60380,Good</t>
  </si>
  <si>
    <t>00-90042177,Michael,Ochoa,Female,Pennsylvania,Philadelphia,Bachelor,12/2/2003,29/03/2017,,Sales,Sales Representative,57810,Good</t>
  </si>
  <si>
    <t>00-58219240,Catherine,Lee,Female,Pennsylvania,Philadelphia,High School,14/06/1994,27/12/2016,,IT,IT Support Specialist,53570,Needs Improvement</t>
  </si>
  <si>
    <t>00-77420864,Richard,Smith,Female,New York,New York City,High School,7/10/1992,9/3/2023,,Operations,Inventory Specialist,61197,Needs Improvement</t>
  </si>
  <si>
    <t>00-97183615,Richard,Rodriguez,Female,New York,New York City,High School,7/3/1990,29/01/2018,,Operations,Inventory Specialist,61865,Excellent</t>
  </si>
  <si>
    <t>00-73598657,Wesley,Morgan,Male,New York,New York City,Bachelor,4/2/1990,15/02/2017,,Operations,Inventory Specialist,68950,Good</t>
  </si>
  <si>
    <t>00-14325777,Leah,Frye,Male,New York,New York City,Bachelor,28/11/1977,7/12/2019,,Operations,Logistics Coordinator,68069,Satisfactory</t>
  </si>
  <si>
    <t>00-65437830,Amanda,Leon,Male,New York,New York City,High School,19/04/1981,8/4/2017,,Customer Service,Support Specialist,55942,Needs Improvement</t>
  </si>
  <si>
    <t>00-37455861,Heather,Church,Male,New York,New York City,Master,9/4/1979,6/8/2016,,Operations,Operations Analyst,74414,Excellent</t>
  </si>
  <si>
    <t>00-92820305,Timothy,Sanchez,Male,New York,New York City,Bachelor,17/02/1975,12/5/2019,,Sales,Sales Representative,63433,Needs Improvement</t>
  </si>
  <si>
    <t>00-71410640,Susan,Ellis,Female,Michigan,Warren,High School,6/2/1985,28/06/2023,,Customer Service,Help Desk Technician,67703,Needs Improvement</t>
  </si>
  <si>
    <t>00-15613827,Peggy,Atkins,Female,New York,New York City,Bachelor,14/11/1976,7/7/2021,,Operations,Logistics Coordinator,63143,Needs Improvement</t>
  </si>
  <si>
    <t>00-51996390,Darren,Jones,Female,New York,New York City,Bachelor,23/11/1977,4/9/2019,,Operations,Inventory Specialist,63388,Satisfactory</t>
  </si>
  <si>
    <t>00-89699265,Kristina,Robinson,Female,Michigan,Detroit,Bachelor,30/06/1988,29/09/2020,,HR,HR Coordinator,54562,Good</t>
  </si>
  <si>
    <t>00-15168989,Jerry,Stewart,Female,Michigan,Warren,PhD,15/03/1965,17/05/2020,,Sales,Sales Consultant,99612,Excellent</t>
  </si>
  <si>
    <t>00-15692967,Zachary,Smith,Male,New York,New York City,Bachelor,20/01/1985,20/11/2023,,Operations,Inventory Specialist,66709,Good</t>
  </si>
  <si>
    <t>00-82191574,Jose,Mitchell,Female,Illinois,Naperville,Bachelor,13/04/1986,4/6/2019,,Finance,Accountant,75247,Excellent</t>
  </si>
  <si>
    <t>00-84853354,Emily,Nicholson,Female,New York,New York City,Bachelor,20/05/1982,30/01/2018,,Operations,Logistics Coordinator,64098,Good</t>
  </si>
  <si>
    <t>00-35481281,Angela,White,Male,Michigan,Detroit,Bachelor,25/03/1985,2/5/2017,,Sales,Sales Representative,65976,Good</t>
  </si>
  <si>
    <t>00-48374806,Michael,Shannon,Male,New York,New York City,High School,25/02/1973,15/04/2019,,Customer Service,Support Specialist,64359,Excellent</t>
  </si>
  <si>
    <t>00-92293489,Ian,Reese,Male,New York,New York City,Bachelor,9/5/2000,27/12/2024,,Operations,Logistics Coordinator,62733,Satisfactory</t>
  </si>
  <si>
    <t>00-29091078,Renee,Porter,Male,New York,New York City,Bachelor,6/11/2002,19/03/2019,,Sales,Sales Specialist,69670,Satisfactory</t>
  </si>
  <si>
    <t>00-22138759,Jimmy,Allen,Female,New York,New York City,Bachelor,21/05/2004,14/04/2022,,Marketing,Marketing Coordinator,65718,Good</t>
  </si>
  <si>
    <t>00-88577462,Jamie,Harris,Female,Ohio,Cleveland,Master,10/7/1980,6/4/2024,,Sales,Sales Specialist,87076,Good</t>
  </si>
  <si>
    <t>00-28160554,Mary,Kelly,Male,North Carolina,Charlotte,Master,12/2/1974,30/10/2019,,Operations,Operations Analyst,79876,Good</t>
  </si>
  <si>
    <t>00-13343647,Daniel,Mora,Female,New York,New York City,High School,5/1/1971,20/09/2017,,Operations,Inventory Specialist,58052,Needs Improvement</t>
  </si>
  <si>
    <t>00-37102854,Stephanie,Vasquez,Male,New York,New York City,PhD,6/1/1969,3/1/2023,,Sales,Sales Specialist,80012,Excellent</t>
  </si>
  <si>
    <t>00-53496580,Kathryn,Weaver,Male,New York,New York City,PhD,25/01/1993,17/01/2022,,Sales,Sales Consultant,91069,Excellent</t>
  </si>
  <si>
    <t>00-32010905,Melanie,Watson,Male,New York,New York City,Bachelor,25/11/1995,3/5/2022,,Customer Service,Help Desk Technician,87902,Good</t>
  </si>
  <si>
    <t>00-25322958,Travis,Galloway,Female,Illinois,Aurora,Bachelor,6/7/2003,15/12/2022,,Marketing,Marketing Coordinator,56394,Good</t>
  </si>
  <si>
    <t>00-21449650,Autumn,Hill,Female,Michigan,Grand Rapids,Bachelor,18/10/1995,12/3/2020,,Operations,Logistics Coordinator,60417,Good</t>
  </si>
  <si>
    <t>00-78674708,Tracey,Moon,Female,Pennsylvania,Allentown,Master,13/10/1980,19/04/2021,,Sales,Sales Consultant,83557,Excellent</t>
  </si>
  <si>
    <t>00-83866174,Raymond,Christensen,Male,New York,New York City,Master,24/02/1999,19/02/2018,,Sales,Sales Consultant,65965,Excellent</t>
  </si>
  <si>
    <t>00-85898994,Brian,Lloyd,Male,Michigan,Grand Rapids,Bachelor,16/01/1997,5/7/2023,,Customer Service,Help Desk Technician,68653,Good</t>
  </si>
  <si>
    <t>00-29408873,Sheila,Johnson,Female,New York,New York City,High School,9/11/1987,15/05/2017,,Marketing,SEO Specialist,54737,Needs Improvement</t>
  </si>
  <si>
    <t>00-66315301,Phillip,Parks,Male,Virginia,Richmond,Bachelor,7/10/2001,9/3/2018,,IT,IT Support Specialist,63498,Good</t>
  </si>
  <si>
    <t>00-69895766,Stephen,Martinez,Female,Michigan,Warren,Bachelor,19/03/1988,21/07/2017,,Sales,Sales Consultant,89063,Good</t>
  </si>
  <si>
    <t>00-27659164,Steve,Norris,Female,New York,New York City,Bachelor,26/10/1982,5/1/2024,,Operations,Logistics Coordinator,55201,Excellent</t>
  </si>
  <si>
    <t>00-43971980,Emily,Gray,Female,New York,Rochester,Bachelor,28/10/1981,9/2/2015,,Operations,Logistics Coordinator,56703,Satisfactory</t>
  </si>
  <si>
    <t>00-76926628,Mark,Salazar,Male,New York,New York City,Master,19/03/2001,10/4/2020,,Sales,Sales Consultant,84379,Good</t>
  </si>
  <si>
    <t>00-76231992,Jacob,Baker,Male,New York,New York City,Bachelor,17/11/1992,15/04/2017,,Sales,Sales Representative,65558,Satisfactory</t>
  </si>
  <si>
    <t>00-73848982,Thomas,Austin,Female,New York,New York City,High School,29/10/1986,23/05/2019,,IT,IT Support Specialist,60148,Needs Improvement</t>
  </si>
  <si>
    <t>00-90693921,Ivan,Coleman,Male,New York,New York City,Bachelor,16/09/1970,12/6/2021,,Operations,Logistics Coordinator,70556,Good</t>
  </si>
  <si>
    <t>00-47327686,Jaclyn,Watson,Male,New York,New York City,High School,9/6/1976,28/11/2021,,Operations,Inventory Specialist,61830,Needs Improvement</t>
  </si>
  <si>
    <t>00-37868647,Richard,Hayes,Female,New York,New York City,Bachelor,15/01/1983,10/8/2015,,Sales,Sales Representative,73372,Good</t>
  </si>
  <si>
    <t>00-97681338,David,Johnston,Male,New York,Rochester,Bachelor,16/01/1998,30/03/2018,,Operations,Logistics Coordinator,63278,Good</t>
  </si>
  <si>
    <t>00-14352961,Lisa,Le,Male,New York,Rochester,Bachelor,1/3/1999,9/11/2022,,Sales,Sales Representative,60180,Good</t>
  </si>
  <si>
    <t>00-54440977,Joe,Reynolds,Male,New York,Rochester,Bachelor,13/02/1986,27/05/2024,,Operations,Logistics Coordinator,65871,Satisfactory</t>
  </si>
  <si>
    <t>00-65963010,James,Marsh,Male,North Carolina,Greensboro,High School,18/10/2000,13/10/2024,,IT,IT Support Specialist,54290,Needs Improvement</t>
  </si>
  <si>
    <t>00-48168910,Edward,Shaffer,Female,New York,New York City,High School,14/12/1963,10/3/2021,,Marketing,Content Creator,58811,Needs Improvement</t>
  </si>
  <si>
    <t>00-89855385,Robert,Taylor,Male,New York,New York City,Master,21/04/1961,12/12/2020,,Sales,Sales Specialist,56856,Excellent</t>
  </si>
  <si>
    <t>00-71114408,Melissa,Holmes,Female,New York,New York City,High School,24/08/1967,7/10/2022,,Customer Service,Customer Service Representative,57210,Needs Improvement</t>
  </si>
  <si>
    <t>00-22499198,Leslie,Tucker,Male,New York,New York City,High School,8/8/1999,8/4/2022,,Operations,Inventory Specialist,54842,Needs Improvement</t>
  </si>
  <si>
    <t>00-60860378,Anna,Bradley,Female,New York,New York City,High School,13/09/1991,4/6/2023,,IT,IT Support Specialist,54745,Needs Improvement</t>
  </si>
  <si>
    <t>00-83882978,Corey,Martin,Male,Pennsylvania,Allentown,Master,23/03/1962,24/03/2016,,Operations,Operations Analyst,76301,Excellent</t>
  </si>
  <si>
    <t>00-26377680,Lisa,Woods,Female,New York,Rochester,High School,5/9/1976,2/9/2022,,Operations,Inventory Specialist,66769,Needs Improvement</t>
  </si>
  <si>
    <t>00-80739820,Cole,Garner,Female,New York,Rochester,Bachelor,31/05/1996,11/4/2019,,Customer Service,Help Desk Technician,80056,Good</t>
  </si>
  <si>
    <t>00-38058347,Michael,Castro,Male,New York,New York City,High School,31/05/1974,28/12/2021,,IT,IT Support Specialist,64992,Excellent</t>
  </si>
  <si>
    <t>00-94420078,Lisa,Cooper,Female,New York,New York City,Bachelor,18/01/1998,8/6/2020,,Operations,Inventory Specialist,61889,Excellent</t>
  </si>
  <si>
    <t>00-91171931,David,Dillon,Male,New York,New York City,High School,26/02/1988,23/08/2024,,Customer Service,Help Desk Technician,86423,Needs Improvement</t>
  </si>
  <si>
    <t>00-67318164,James,Johnston,Female,New York,New York City,Bachelor,14/10/1971,10/9/2021,,Finance,Accounts Payable Specialist,62983,Satisfactory</t>
  </si>
  <si>
    <t>00-80516816,Amanda,Krause,Male,Michigan,Warren,High School,23/07/1981,20/04/2020,,Customer Service,Customer Service Representative,56153,Needs Improvement</t>
  </si>
  <si>
    <t>00-27409802,Michael,Nunez,Male,New York,New York City,Bachelor,26/07/1985,9/7/2021,,Operations,Logistics Coordinator,63699,Satisfactory</t>
  </si>
  <si>
    <t>00-94806492,Kim,Griffin,Male,New York,New York City,High School,23/05/1997,31/01/2020,,Marketing,SEO Specialist,58088,Needs Improvement</t>
  </si>
  <si>
    <t>00-41235369,Patrick,Mitchell,Male,Pennsylvania,Pittsburgh,Bachelor,10/4/1994,3/9/2022,,Customer Service,Help Desk Technician,81213,Good</t>
  </si>
  <si>
    <t>00-25865493,Sue,Oneill,Female,New York,Rochester,Bachelor,16/04/1997,6/9/2015,,Customer Service,Help Desk Technician,70609,Good</t>
  </si>
  <si>
    <t>00-25827722,Lindsey,Rogers,Male,New York,New York City,Bachelor,11/9/1996,3/9/2022,,Sales,Sales Specialist,86021,Excellent</t>
  </si>
  <si>
    <t>00-92585240,Cheryl,Sullivan,Male,New York,New York City,High School,17/07/1975,18/12/2024,,Customer Service,Help Desk Technician,60124,Needs Improvement</t>
  </si>
  <si>
    <t>00-54800838,Charles,Martin,Male,Michigan,Grand Rapids,Bachelor,10/2/1992,30/03/2018,,HR,HR Coordinator,67833,Needs Improvement</t>
  </si>
  <si>
    <t>00-11516293,Lawrence,Delgado,Female,New York,New York City,Bachelor,19/10/1992,3/10/2021,,Operations,Logistics Coordinator,58636,Excellent</t>
  </si>
  <si>
    <t>00-44147341,Joseph,Newman,Male,Pennsylvania,Pittsburgh,Bachelor,13/02/1998,16/04/2023,,Marketing,Content Creator,67003,Excellent</t>
  </si>
  <si>
    <t>00-78006730,Pam,Norman,Female,New York,Rochester,Bachelor,25/02/1973,30/12/2020,,Operations,Logistics Coordinator,63152,Needs Improvement</t>
  </si>
  <si>
    <t>00-54732472,Michael,Matthews,Male,Pennsylvania,Allentown,High School,13/10/1978,24/06/2018,,Operations,Inventory Specialist,63584,Needs Improvement</t>
  </si>
  <si>
    <t>00-92677226,Robert,White,Male,New York,Rochester,Bachelor,9/8/1998,9/1/2024,,IT,Software Developer,86278,Needs Improvement</t>
  </si>
  <si>
    <t>00-54360949,David,Young,Female,New York,Rochester,Bachelor,24/03/1975,8/4/2023,,Finance,Accountant,88497,Needs Improvement</t>
  </si>
  <si>
    <t>00-73686372,Shelby,Haynes,Female,New York,Rochester,Bachelor,19/11/1999,1/2/2023,,Marketing,Content Creator,52049,Good</t>
  </si>
  <si>
    <t>00-74625235,Jason,Sanders,Female,New York,Rochester,PhD,22/01/1981,7/2/2017,,Sales,Sales Specialist,66530,Excellent</t>
  </si>
  <si>
    <t>00-82070563,Caleb,Johns,Female,Pennsylvania,Philadelphia,Bachelor,10/8/1999,1/8/2023,,IT,IT Support Specialist,60281,Satisfactory</t>
  </si>
  <si>
    <t>00-65559839,Brian,Wise,Male,Pennsylvania,Pittsburgh,Bachelor,18/02/1977,22/07/2024,,Marketing,Marketing Coordinator,72884,Satisfactory</t>
  </si>
  <si>
    <t>00-79937264,Kathy,Miller,Female,New York,New York City,Bachelor,3/8/1986,12/4/2017,,IT,Software Developer,82712,Good</t>
  </si>
  <si>
    <t>00-52346074,Christine,Miller,Female,Pennsylvania,Philadelphia,Bachelor,13/07/1994,27/12/2020,,Sales,Sales Representative,75580,Good</t>
  </si>
  <si>
    <t>00-87496999,Nicole,Parker,Female,Ohio,Cincinnati,Bachelor,14/04/1976,7/4/2022,,Finance,Accountant,61333,Good</t>
  </si>
  <si>
    <t>00-30039365,Joan,Ramos,Male,New York,New York City,PhD,28/06/1991,19/02/2017,,Sales,Sales Specialist,67333,Excellent</t>
  </si>
  <si>
    <t>00-60363964,David,Roberson,Male,New York,New York City,Bachelor,5/1/1978,12/1/2021,,Operations,Logistics Coordinator,69897,Needs Improvement</t>
  </si>
  <si>
    <t>00-91294213,Austin,Kelly,Female,West Virginia,Morgantown,Bachelor,23/06/1966,22/12/2018,,Operations,Inventory Specialist,62493,Good</t>
  </si>
  <si>
    <t>00-51376831,Mark,Alvarez,Male,Ohio,Cleveland,High School,15/03/1976,5/12/2022,,IT,IT Support Specialist,67099,Needs Improvement</t>
  </si>
  <si>
    <t>00-14245067,Amber,Nelson,Male,New York,Rochester,Bachelor,2/9/2002,22/06/2017,,Sales,Sales Representative,59658,Good</t>
  </si>
  <si>
    <t>00-41895802,Derek,Fry,Female,New York,New York City,Master,27/08/1997,29/07/2018,,Operations,Operations Analyst,77685,Excellent</t>
  </si>
  <si>
    <t>00-80477785,Gregory,Harper,Female,New York,New York City,Bachelor,22/01/1977,3/9/2018,,Sales,Sales Consultant,79153,Needs Improvement</t>
  </si>
  <si>
    <t>00-15019076,Kaitlyn,Wiley,Male,New York,Rochester,Master,22/02/1984,18/06/2023,,Marketing,Marketing Manager,98983,Excellent</t>
  </si>
  <si>
    <t>00-77913458,Alexandra,Fowler,Female,New York,New York City,High School,30/05/1989,1/5/2015,,Marketing,Content Creator,64908,Needs Improvement</t>
  </si>
  <si>
    <t>00-30679969,Regina,Olson,Female,North Carolina,Charlotte,Bachelor,19/11/1984,30/03/2017,,Marketing,Marketing Coordinator,71661,Satisfactory</t>
  </si>
  <si>
    <t>00-80280155,Linda,Ramos,Male,Michigan,Warren,PhD,2/6/1990,23/05/2018,,Sales,Sales Specialist,60219,Excellent</t>
  </si>
  <si>
    <t>00-23187101,Robert,Moore,Female,New York,New York City,Bachelor,12/10/1998,5/1/2023,,Customer Service,Help Desk Technician,57341,Good</t>
  </si>
  <si>
    <t>00-27812995,Aaron,Ochoa,Male,New York,New York City,Bachelor,18/02/2004,26/11/2017,,Customer Service,Customer Service Representative,60579,Excellent</t>
  </si>
  <si>
    <t>00-62021209,Derek,Mitchell,Male,New York,New York City,Bachelor,12/9/1991,27/07/2022,,Operations,Logistics Coordinator,67446,Satisfactory</t>
  </si>
  <si>
    <t>00-10551617,Alan,Weeks,Male,New York,New York City,Master,26/11/1981,21/10/2018,,Sales,Sales Consultant,68761,Good</t>
  </si>
  <si>
    <t>00-89763928,Thomas,Smith,Male,New York,New York City,Bachelor,9/2/1985,17/06/2023,,Operations,Logistics Coordinator,67127,Satisfactory</t>
  </si>
  <si>
    <t>00-16192775,Lauren,Harper,Female,Illinois,Chicago,Master,27/08/1984,5/11/2016,,IT,Software Developer,82612,Excellent</t>
  </si>
  <si>
    <t>00-51940463,Adrian,Brooks,Male,New York,New York City,Master,4/11/1982,9/6/2015,,IT,Software Developer,94391,Excellent</t>
  </si>
  <si>
    <t>00-38165011,Nicole,Kim,Female,West Virginia,Morgantown,Bachelor,13/06/1967,8/4/2018,,IT,IT Support Specialist,63486,Good</t>
  </si>
  <si>
    <t>00-47131272,Frank,Mclaughlin,Male,Michigan,Detroit,Bachelor,17/03/1990,31/05/2020,,IT,IT Support Specialist,67209,Good</t>
  </si>
  <si>
    <t>00-25790828,Maria,Walker,Male,New York,New York City,Bachelor,8/7/1976,31/01/2017,,Operations,Logistics Coordinator,68831,Good</t>
  </si>
  <si>
    <t>00-25362614,Robert,Allen,Female,New York,New York City,High School,1/10/1981,24/10/2015,,Operations,Inventory Specialist,63151,Excellent</t>
  </si>
  <si>
    <t>00-78996054,Lauren,Austin,Male,New York,New York City,Bachelor,2/12/1999,26/09/2016,,Finance,Financial Analyst,78619,Good</t>
  </si>
  <si>
    <t>00-83734610,Gail,Mitchell,Female,New York,New York City,High School,27/03/1994,16/10/2018,,Customer Service,Customer Service Representative,55478,Needs Improvement</t>
  </si>
  <si>
    <t>00-48019546,Amanda,Adams,Female,Michigan,Warren,Bachelor,28/01/1990,14/03/2020,,Customer Service,Help Desk Technician,79707,Good</t>
  </si>
  <si>
    <t>00-51792388,Melissa,White,Female,New York,New York City,Bachelor,7/1/1986,23/04/2021,,Customer Service,Customer Service Representative,65510,Good</t>
  </si>
  <si>
    <t>00-69545378,Daniel,Gibson,Male,New York,Rochester,High School,8/7/1981,24/06/2016,,IT,IT Support Specialist,59992,Excellent</t>
  </si>
  <si>
    <t>00-16772091,Joseph,Dean,Male,New York,New York City,High School,26/06/1973,13/03/2016,,Customer Service,Support Specialist,70820,Needs Improvement</t>
  </si>
  <si>
    <t>00-67239263,Malik,Hernandez,Male,New York,New York City,PhD,12/5/1990,27/07/2019,,Sales,Sales Specialist,84997,Excellent</t>
  </si>
  <si>
    <t>00-89558393,Andrew,Compton,Male,Michigan,Detroit,Bachelor,29/09/1989,20/04/2021,,IT,Software Developer,92140,Good</t>
  </si>
  <si>
    <t>00-69839130,Joseph,Espinoza,Female,Ohio,Columbus,High School,8/6/1975,10/10/2021,,Customer Service,Help Desk Technician,66638,Needs Improvement</t>
  </si>
  <si>
    <t>00-36594858,Alan,Davis,Male,New York,New York City,High School,10/3/1962,6/1/2022,,Customer Service,Customer Service Representative,63486,Needs Improvement</t>
  </si>
  <si>
    <t>00-81603135,Tristan,Peterson,Male,Illinois,Aurora,High School,21/02/1995,1/5/2016,,Operations,Inventory Specialist,53626,Needs Improvement</t>
  </si>
  <si>
    <t>00-27689263,Kristi,Jimenez,Male,New York,New York City,Master,1/7/2002,24/05/2016,,IT,System Administrator,67282,Good</t>
  </si>
  <si>
    <t>00-23054418,Steven,Moody,Female,West Virginia,Morgantown,Master,11/6/1979,9/5/2019,,Sales,Sales Specialist,78118,Good</t>
  </si>
  <si>
    <t>00-72464469,Christopher,Christensen,Female,New York,Rochester,Bachelor,20/06/1982,26/02/2019,,Marketing,Marketing Coordinator,64877,Good</t>
  </si>
  <si>
    <t>00-92804565,Brian,Rowe,Female,Michigan,Warren,PhD,26/10/1968,28/01/2017,,Sales,Sales Specialist,73469,Excellent</t>
  </si>
  <si>
    <t>00-34609232,Amy,White,Female,Michigan,Detroit,PhD,24/02/1988,14/12/2022,,Sales,Sales Specialist,71780,Excellent</t>
  </si>
  <si>
    <t>00-53588695,Mckenzie,Roth,Male,New York,New York City,Bachelor,11/4/1989,18/11/2019,,Customer Service,Support Specialist,64247,Good</t>
  </si>
  <si>
    <t>00-73798298,Alexander,Villegas,Male,New York,Rochester,High School,13/05/1986,4/10/2016,,Customer Service,Customer Service Representative,64672,Needs Improvement</t>
  </si>
  <si>
    <t>00-32924595,John,Wise,Female,Virginia,Norfolk,High School,22/07/1972,22/06/2017,,IT,IT Support Specialist,62938,Needs Improvement</t>
  </si>
  <si>
    <t>00-87132010,John,Vang,Female,New York,New York City,High School,3/11/1978,18/03/2016,,Customer Service,Customer Service Representative,64097,Needs Improvement</t>
  </si>
  <si>
    <t>00-24358786,Steven,Wise,Female,New York,New York City,Master,28/05/1993,22/07/2018,,Sales,Sales Specialist,88043,Excellent</t>
  </si>
  <si>
    <t>00-50549608,Elizabeth,Clark,Female,North Carolina,Charlotte,Bachelor,5/6/1959,31/05/2020,,Customer Service,Customer Service Representative,56468,Good</t>
  </si>
  <si>
    <t>00-65491233,Erin,Collins,Female,New York,Rochester,Bachelor,6/12/1995,6/5/2017,,Customer Service,Customer Service Representative,53755,Satisfactory</t>
  </si>
  <si>
    <t>00-31343341,Eric,Chandler,Female,New York,New York City,High School,6/6/1971,16/10/2024,,Customer Service,Support Specialist,65393,Excellent</t>
  </si>
  <si>
    <t>00-55729880,Sharon,Meyer,Female,West Virginia,Charleston,Bachelor,16/07/1985,9/4/2017,,HR,HR Coordinator,54642,Needs Improvement</t>
  </si>
  <si>
    <t>00-67867771,Timothy,Evans,Female,New York,New York City,Bachelor,27/10/1987,20/05/2023,,Operations,Logistics Coordinator,53906,Good</t>
  </si>
  <si>
    <t>00-55929418,Paige,Boyer,Female,New York,Rochester,PhD,7/10/1980,25/03/2020,,Sales,Sales Consultant,115296,Excellent</t>
  </si>
  <si>
    <t>00-98934311,Teresa,Young,Male,New York,New York City,High School,28/12/1984,18/06/2022,,IT,IT Support Specialist,61767,Needs Improvement</t>
  </si>
  <si>
    <t>00-87066247,Mark,Jackson,Female,New York,New York City,Bachelor,2/1/1989,18/04/2023,,Sales,Sales Representative,64569,Good</t>
  </si>
  <si>
    <t>00-90003898,Brenda,Foster,Female,Michigan,Warren,High School,27/02/1972,5/4/2019,,Operations,Inventory Specialist,60538,Excellent</t>
  </si>
  <si>
    <t>00-69755911,Albert,Williams,Male,New York,New York City,Bachelor,14/08/1987,1/11/2017,,Customer Service,Support Specialist,59713,Good</t>
  </si>
  <si>
    <t>00-90296988,Hannah,Barker,Male,North Carolina,Raleigh,Bachelor,8/2/1981,1/3/2016,,Operations,Logistics Coordinator,61778,Excellent</t>
  </si>
  <si>
    <t>00-60856575,Nathan,Davis,Male,New York,New York City,Bachelor,3/9/1999,3/3/2018,,Operations,Logistics Coordinator,64964,Good</t>
  </si>
  <si>
    <t>00-18252004,Vincent,Parks,Female,New York,New York City,High School,17/04/1984,11/5/2016,,Customer Service,Help Desk Technician,78344,Needs Improvement</t>
  </si>
  <si>
    <t>00-95380301,Sarah,Shea,Male,New York,Rochester,Bachelor,23/11/2003,31/08/2023,,IT,IT Support Specialist,61299,Good</t>
  </si>
  <si>
    <t>00-30027490,Brian,Kelly,Male,Michigan,Grand Rapids,Bachelor,13/05/1979,1/3/2019,,Customer Service,Support Specialist,59894,Satisfactory</t>
  </si>
  <si>
    <t>00-92620697,Jacqueline,Moody,Female,New York,New York City,Bachelor,2/10/1988,18/02/2020,,Operations,Inventory Specialist,58711,Good</t>
  </si>
  <si>
    <t>00-52493026,Tony,Stewart,Male,New York,New York City,Bachelor,12/1/1994,5/8/2017,,Marketing,Content Creator,70545,Satisfactory</t>
  </si>
  <si>
    <t>00-68348074,Kristina,Sherman,Male,New York,New York City,Master,17/11/1970,9/11/2022,,Operations,Operations Analyst,61947,Excellent</t>
  </si>
  <si>
    <t>00-88212291,Patricia,Quinn,Female,Michigan,Grand Rapids,Bachelor,25/04/1991,9/1/2015,,IT,IT Support Specialist,57464,Good</t>
  </si>
  <si>
    <t>00-27120235,Hannah,Howard,Female,Pennsylvania,Philadelphia,High School,27/12/1976,22/02/2023,,Customer Service,Help Desk Technician,61616,Satisfactory</t>
  </si>
  <si>
    <t>00-83670115,John,Williams,Male,New York,New York City,Bachelor,16/05/1991,1/10/2024,,Operations,Logistics Coordinator,65471,Needs Improvement</t>
  </si>
  <si>
    <t>00-85165988,Samuel,Phillips,Female,New York,New York City,Bachelor,21/04/1991,28/09/2023,,Marketing,Marketing Coordinator,63791,Needs Improvement</t>
  </si>
  <si>
    <t>00-47877483,Tracy,Knight,Female,Michigan,Detroit,Bachelor,11/8/1977,31/07/2023,,HR,Recruiter,62969,Good</t>
  </si>
  <si>
    <t>00-89210454,Michael,Oconnor,Male,New York,Rochester,Bachelor,18/08/1964,17/04/2019,,Operations,Operations Analyst,81677,Satisfactory</t>
  </si>
  <si>
    <t>00-61377152,Mikayla,George,Male,New York,New York City,Master,25/09/1985,1/12/2019,,Operations,Operations Analyst,81139,Excellent</t>
  </si>
  <si>
    <t>00-38348941,Angela,Jones,Female,Pennsylvania,Allentown,Bachelor,14/09/1978,2/3/2022,,Finance,Accountant,70905,Satisfactory</t>
  </si>
  <si>
    <t>00-35263378,Shannon,Weiss,Female,New York,Rochester,High School,8/12/1965,29/07/2020,,Customer Service,Support Specialist,63971,Satisfactory</t>
  </si>
  <si>
    <t>00-66000400,Michael,Smith,Male,New York,New York City,High School,5/12/1985,5/9/2017,,Customer Service,Customer Service Representative,61615,Satisfactory</t>
  </si>
  <si>
    <t>00-28022414,William,Gross,Female,New York,Rochester,Bachelor,26/02/2003,9/12/2015,,Operations,Operations Analyst,71866,Good</t>
  </si>
  <si>
    <t>00-29326800,Andrew,Vincent,Male,New York,Rochester,Bachelor,13/08/1992,29/10/2022,,Sales,Sales Consultant,88614,Good</t>
  </si>
  <si>
    <t>00-68617594,Christine,Flores,Male,New York,Rochester,Master,11/10/1983,25/01/2024,,Operations,Operations Analyst,71633,Excellent</t>
  </si>
  <si>
    <t>00-28417392,Dominique,Ryan,Female,New York,New York City,Bachelor,2/12/1961,31/05/2021,,Sales,Sales Representative,69301,Satisfactory</t>
  </si>
  <si>
    <t>00-71207129,James,Vega,Male,New York,New York City,High School,7/5/2003,25/10/2023,,Marketing,Content Creator,63621,Satisfactory</t>
  </si>
  <si>
    <t>00-67137046,Andrea,Austin,Male,New York,New York City,Bachelor,28/06/1974,6/5/2021,,IT,System Administrator,85382,Satisfactory</t>
  </si>
  <si>
    <t>00-66925051,Robert,Morris,Male,New York,New York City,Bachelor,13/01/2002,7/2/2020,,Customer Service,Help Desk Technician,75084,Excellent</t>
  </si>
  <si>
    <t>00-57688529,Alexandra,Jones,Male,New York,New York City,Bachelor,5/8/1985,21/11/2017,,Finance,Accountant,79705,Satisfactory</t>
  </si>
  <si>
    <t>00-10997236,Sharon,White,Male,New York,Rochester,Bachelor,5/7/1991,13/01/2020,,Operations,Logistics Coordinator,64668,Good</t>
  </si>
  <si>
    <t>00-77340900,James,Washington,Male,New York,New York City,High School,12/9/1986,8/2/2017,,Customer Service,Support Specialist,60159,Excellent</t>
  </si>
  <si>
    <t>00-59253883,Anthony,May,Male,New York,Rochester,Bachelor,1/1/1967,31/05/2015,,Customer Service,Customer Service Representative,69435,Satisfactory</t>
  </si>
  <si>
    <t>00-74863150,Diane,Fox,Male,Michigan,Grand Rapids,Bachelor,28/10/1986,30/09/2022,,Operations,Inventory Specialist,68969,Good</t>
  </si>
  <si>
    <t>00-74630252,Brittany,Williams,Male,Michigan,Detroit,High School,24/11/1994,26/03/2024,,Operations,Inventory Specialist,64528,Satisfactory</t>
  </si>
  <si>
    <t>00-80653292,Catherine,Jones,Female,Michigan,Grand Rapids,Bachelor,1/1/1974,27/12/2024,,Operations,Logistics Coordinator,62035,Satisfactory</t>
  </si>
  <si>
    <t>00-79383794,Samantha,Rios,Male,New York,New York City,High School,29/06/1973,26/12/2016,,Operations,Inventory Specialist,62144,Satisfactory</t>
  </si>
  <si>
    <t>00-42914388,Pamela,Miller,Male,Illinois,Naperville,Bachelor,7/4/1990,8/11/2019,,IT,Software Developer,98907,Satisfactory</t>
  </si>
  <si>
    <t>00-99753695,Danielle,Ward,Male,West Virginia,Huntington,High School,30/08/1977,15/10/2016,,IT,IT Support Specialist,58009,Satisfactory</t>
  </si>
  <si>
    <t>00-87796412,Sharon,Perry,Female,New York,New York City,High School,21/10/2000,24/05/2018,,Operations,Inventory Specialist,54850,Satisfactory</t>
  </si>
  <si>
    <t>00-81810948,Laura,Brown,Female,North Carolina,Charlotte,Bachelor,27/08/1982,28/08/2023,,Operations,Operations Analyst,85541,Satisfactory</t>
  </si>
  <si>
    <t>00-78808477,Joseph,Williams,Female,New York,Rochester,Bachelor,8/5/1986,28/01/2023,,Sales,Sales Consultant,71547,Excellent</t>
  </si>
  <si>
    <t>00-54495054,Mary,Miller,Male,New York,New York City,Bachelor,25/02/1972,25/03/2019,,Operations,Logistics Coordinator,64310,Good</t>
  </si>
  <si>
    <t>00-32482565,Susan,Davis,Male,New York,Rochester,Bachelor,7/12/1990,9/10/2015,,Operations,Logistics Coordinator,59624,Satisfactory</t>
  </si>
  <si>
    <t>00-50811697,Jerry,Cruz,Female,New York,Rochester,High School,18/05/1971,17/03/2022,,HR,Recruiter,68177,Satisfactory</t>
  </si>
  <si>
    <t>00-18243352,Alicia,Wright,Female,New York,New York City,Bachelor,1/11/1960,31/08/2021,,Operations,Logistics Coordinator,65535,Good</t>
  </si>
  <si>
    <t>00-86887967,Stacey,Hansen,Male,Illinois,Aurora,Master,26/01/1983,4/8/2016,,Operations,Operations Analyst,79402,Excellent</t>
  </si>
  <si>
    <t>00-93794410,Robert,Garcia,Male,Illinois,Aurora,Bachelor,22/10/1992,6/9/2015,,Customer Service,Customer Service Representative,67638,Needs Improvement</t>
  </si>
  <si>
    <t>00-27021671,Barbara,Craig,Female,New York,Rochester,Bachelor,21/04/1971,29/09/2020,,Marketing,Marketing Coordinator,69598,Satisfactory</t>
  </si>
  <si>
    <t>00-27789051,Elizabeth,Andrade,Female,New York,New York City,Bachelor,12/9/1977,6/3/2021,,IT,Software Developer,87739,Satisfactory</t>
  </si>
  <si>
    <t>00-44488013,Laura,Pierce,Female,New York,New York City,Bachelor,12/2/1974,16/07/2015,,Sales,Sales Representative,66229,Good</t>
  </si>
  <si>
    <t>00-33436273,Matthew,Moore,Female,Michigan,Warren,Bachelor,12/4/1988,20/08/2024,,Operations,Logistics Coordinator,59906,Good</t>
  </si>
  <si>
    <t>00-98470372,Scott,Gomez,Female,Michigan,Detroit,Bachelor,26/08/1994,3/5/2019,,Operations,Logistics Coordinator,56597,Satisfactory</t>
  </si>
  <si>
    <t>00-41701674,Andrea,Shea,Female,New York,Rochester,Bachelor,5/4/1999,25/11/2019,,Operations,Logistics Coordinator,53780,Good</t>
  </si>
  <si>
    <t>00-14441335,Nathan,Duran,Female,New York,New York City,Master,24/07/1986,17/06/2018,,IT,System Administrator,94434,Excellent</t>
  </si>
  <si>
    <t>00-89932574,Margaret,Morris,Female,New York,Rochester,Bachelor,2/6/1965,3/4/2024,,Sales,Sales Representative,62597,Excellent</t>
  </si>
  <si>
    <t>00-76565050,Anna,Lewis,Male,Pennsylvania,Philadelphia,Bachelor,30/04/1986,25/10/2022,,Marketing,Marketing Coordinator,68998,Good</t>
  </si>
  <si>
    <t>00-61427803,Andrea,Garner,Male,Michigan,Warren,Bachelor,13/08/1972,20/05/2017,,Finance,Accountant,75254,Good</t>
  </si>
  <si>
    <t>00-95573823,Suzanne,West,Male,Virginia,Virginia Beach,Bachelor,29/06/1966,4/6/2017,,IT,IT Support Specialist,66621,Good</t>
  </si>
  <si>
    <t>00-56315279,Aaron,Johnson,Male,New York,New York City,Master,3/12/1992,20/04/2016,,Customer Service,Customer Service Manager,86683,Excellent</t>
  </si>
  <si>
    <t>00-25568500,Caitlin,Holmes,Male,New York,Rochester,Bachelor,18/02/1995,11/12/2016,,Operations,Operations Analyst,68629,Good</t>
  </si>
  <si>
    <t>00-73918769,Kevin,Evans,Female,New York,Rochester,Bachelor,17/07/1987,28/03/2018,,Operations,Logistics Coordinator,54349,Satisfactory</t>
  </si>
  <si>
    <t>00-81473736,Jason,Edwards,Female,New York,Rochester,Bachelor,6/4/1992,27/10/2017,,IT,IT Support Specialist,54041,Satisfactory</t>
  </si>
  <si>
    <t>00-62354374,Lynn,Norris,Female,New York,New York City,Bachelor,4/2/1965,18/04/2019,,HR,HR Assistant,59583,Good</t>
  </si>
  <si>
    <t>00-68349054,Samantha,Dixon,Male,New York,New York City,Master,30/10/2001,10/8/2015,,Operations,Operations Manager,85454,Excellent</t>
  </si>
  <si>
    <t>00-52371009,Sara,Moore,Female,Michigan,Detroit,High School,5/11/1988,15/01/2024,,HR,Recruiter,74958,Satisfactory</t>
  </si>
  <si>
    <t>00-23068017,Steven,Moore,Female,New York,New York City,PhD,13/10/1961,12/4/2024,,Sales,Sales Specialist,100812,Excellent</t>
  </si>
  <si>
    <t>00-67953319,Michael,Perkins,Female,New York,New York City,High School,20/07/2001,1/4/2021,,Customer Service,Support Specialist,54816,Satisfactory</t>
  </si>
  <si>
    <t>00-46586490,Jonathan,Evans,Male,New York,New York City,Master,22/03/1988,10/8/2018,,Operations,Operations Analyst,72201,Good</t>
  </si>
  <si>
    <t>00-23190487,Ricardo,Hardin,Female,New York,New York City,Bachelor,12/12/1980,13/10/2017,,IT,Software Developer,89694,Good</t>
  </si>
  <si>
    <t>00-71888947,Chris,Nguyen,Female,New York,New York City,Bachelor,19/07/1964,7/7/2023,,Marketing,SEO Specialist,61200,Satisfactory</t>
  </si>
  <si>
    <t>00-89017236,Gerald,Petersen,Male,North Carolina,Greensboro,Bachelor,22/09/1974,25/09/2023,,Operations,Logistics Coordinator,64373,Good</t>
  </si>
  <si>
    <t>00-34148004,Jacqueline,Weiss,Male,Michigan,Detroit,Bachelor,24/10/1993,7/2/2018,,Operations,Logistics Coordinator,64498,Satisfactory</t>
  </si>
  <si>
    <t>00-11137651,Caitlin,Evans,Female,New York,New York City,Bachelor,20/12/1979,11/10/2023,,Sales,Sales Representative,76719,Good</t>
  </si>
  <si>
    <t>00-23112905,Lindsey,James,Male,New York,Rochester,Bachelor,1/10/2003,29/10/2020,,Marketing,Content Creator,69957,Needs Improvement</t>
  </si>
  <si>
    <t>00-57179735,Brian,Wise,Male,Pennsylvania,Pittsburgh,Master,4/9/2003,16/05/2017,,Operations,Operations Manager,82960,Excellent</t>
  </si>
  <si>
    <t>00-35914696,Nichole,Hamilton,Female,Michigan,Detroit,Bachelor,23/04/1979,28/12/2015,,Operations,Logistics Coordinator,55292,Satisfactory</t>
  </si>
  <si>
    <t>00-17634560,Mindy,Kane,Female,New York,New York City,High School,5/5/1991,29/03/2024,,Customer Service,Customer Service Representative,53662,Satisfactory</t>
  </si>
  <si>
    <t>00-39101720,Julie,Atkinson,Female,New York,Rochester,Bachelor,10/1/2002,26/12/2024,,Marketing,Marketing Coordinator,58486,Good</t>
  </si>
  <si>
    <t>00-26103055,Alexander,Waters,Female,New York,Rochester,Bachelor,10/5/1981,28/05/2016,,Sales,Sales Representative,59985,Good</t>
  </si>
  <si>
    <t>00-60460287,Brian,Warren,Female,New York,New York City,Bachelor,28/07/1978,5/5/2022,,Operations,Logistics Coordinator,66417,Excellent</t>
  </si>
  <si>
    <t>00-34799223,Amber,Hernandez,Male,New York,Rochester,Master,28/02/1994,15/07/2023,,Sales,Sales Consultant,72721,Good</t>
  </si>
  <si>
    <t>00-44002147,Heidi,Hernandez,Female,Virginia,Richmond,PhD,4/12/1965,19/09/2017,,Sales,Sales Consultant,90267,Excellent</t>
  </si>
  <si>
    <t>00-95735668,Jessica,Long,Female,New York,New York City,Bachelor,9/2/1972,23/06/2019,,Operations,Operations Analyst,79837,Satisfactory</t>
  </si>
  <si>
    <t>00-67308741,Karen,Johnston,Male,Michigan,Warren,Bachelor,13/07/1988,4/2/2022,,Sales,Sales Representative,82596,Satisfactory</t>
  </si>
  <si>
    <t>00-53406567,Jeffrey,Roberts,Female,New York,Rochester,Bachelor,14/09/1961,3/6/2017,,Customer Service,Help Desk Technician,80711,Good</t>
  </si>
  <si>
    <t>00-18373492,Earl,Rogers,Male,New York,New York City,High School,26/05/1984,4/7/2018,,Customer Service,Customer Service Representative,63395,Satisfactory</t>
  </si>
  <si>
    <t>00-44660198,Ashley,Williams,Female,Michigan,Detroit,High School,9/6/1970,4/6/2024,,Customer Service,Support Specialist,60418,Satisfactory</t>
  </si>
  <si>
    <t>00-69132953,Jose,Ross,Female,New York,Rochester,Bachelor,3/4/1972,17/06/2016,,Finance,Financial Analyst,76090,Good</t>
  </si>
  <si>
    <t>00-62698503,Kim,Anderson,Female,New York,Rochester,High School,7/6/1986,22/02/2017,,Customer Service,Customer Service Representative,62813,Satisfactory</t>
  </si>
  <si>
    <t>00-29310253,Timothy,Gonzalez,Female,New York,New York City,Master,16/02/1963,2/6/2020,,Operations,Operations Manager,112930,Good</t>
  </si>
  <si>
    <t>00-92405160,Denise,Gonzalez,Female,New York,New York City,Bachelor,30/04/2004,28/08/2021,,Operations,Logistics Coordinator,57685,Satisfactory</t>
  </si>
  <si>
    <t>00-44761889,Wendy,Warren,Female,New York,Rochester,High School,6/3/1981,4/4/2016,,IT,IT Support Specialist,56368,Satisfactory</t>
  </si>
  <si>
    <t>00-86684568,Charles,Frank,Female,New York,New York City,Bachelor,11/2/1989,6/5/2022,,Marketing,Marketing Coordinator,57414,Excellent</t>
  </si>
  <si>
    <t>00-76800348,Gail,Johnston,Female,New York,New York City,Bachelor,4/2/1974,13/02/2017,,Sales,Sales Consultant,81959,Good</t>
  </si>
  <si>
    <t>00-15078212,Emily,Henderson,Female,New York,New York City,High School,18/07/1984,16/05/2022,,Customer Service,Help Desk Technician,79954,Satisfactory</t>
  </si>
  <si>
    <t>00-54269149,James,Cooper,Male,New York,Rochester,Bachelor,2/6/1984,12/9/2023,,Finance,Accountant,81899,Satisfactory</t>
  </si>
  <si>
    <t>00-79173535,Andrew,Torres,Male,New York,New York City,Master,23/12/1996,16/05/2022,,Sales,Sales Consultant,78524,Excellent</t>
  </si>
  <si>
    <t>00-68526669,Christina,Branch,Male,North Carolina,Raleigh,PhD,23/10/1976,21/06/2019,,Sales,Sales Specialist,73007,Excellent</t>
  </si>
  <si>
    <t>00-19408620,Cindy,Alexander,Male,New York,Rochester,High School,6/2/2004,24/12/2020,,IT,IT Support Specialist,56301,Satisfactory</t>
  </si>
  <si>
    <t>00-74701849,Lisa,Gonzalez,Male,New York,New York City,High School,13/06/2000,25/05/2016,,Operations,Inventory Specialist,60500,Satisfactory</t>
  </si>
  <si>
    <t>00-54753520,Eric,Chandler,Male,Pennsylvania,Allentown,Bachelor,27/06/1969,3/2/2022,,Operations,Logistics Coordinator,62245,Satisfactory</t>
  </si>
  <si>
    <t>00-94862181,Daniel,Brown,Female,Michigan,Warren,Bachelor,20/09/1998,29/08/2024,,Operations,Logistics Coordinator,56966,Good</t>
  </si>
  <si>
    <t>00-59037166,Sara,Melton,Male,New York,New York City,Bachelor,7/2/1976,14/11/2020,,IT,Software Developer,106863,Good</t>
  </si>
  <si>
    <t>00-71691749,Keith,Cooper,Female,New York,New York City,Master,10/3/1981,9/11/2022,,Sales,Sales Specialist,65978,Excellent</t>
  </si>
  <si>
    <t>00-37262368,Daniel,Cole,Male,New York,New York City,High School,18/10/1999,9/1/2017,,Customer Service,Customer Service Representative,55036,Satisfactory</t>
  </si>
  <si>
    <t>00-98682228,Martin,Singh,Female,New York,New York City,Bachelor,27/03/2003,24/03/2017,,Finance,Accounts Payable Specialist,55117,Good</t>
  </si>
  <si>
    <t>00-24330160,James,Mills,Female,Ohio,Cleveland,Bachelor,31/05/1984,11/4/2021,,Operations,Logistics Coordinator,62386,Needs Improvement</t>
  </si>
  <si>
    <t>00-21390049,Ana,Dean,Male,New York,New York City,Bachelor,26/09/1979,24/02/2023,,Operations,Logistics Coordinator,68503,Good</t>
  </si>
  <si>
    <t>00-35429494,Heather,Barnett,Female,New York,New York City,Master,27/06/1977,27/05/2017,,HR,HR Coordinator,69034,Excellent</t>
  </si>
  <si>
    <t>00-89583788,Brandy,Alvarado,Female,Michigan,Detroit,Bachelor,8/1/1989,17/01/2017,,Sales,Sales Representative,54726,Satisfactory</t>
  </si>
  <si>
    <t>00-82551667,Jonathan,Brown,Male,West Virginia,Huntington,Bachelor,3/6/1974,19/03/2021,,Operations,Logistics Coordinator,66040,Needs Improvement</t>
  </si>
  <si>
    <t>00-70305001,Kristina,Williamson,Male,New York,Rochester,Bachelor,28/12/2002,21/01/2024,,Finance,Accounts Payable Specialist,69711,Good</t>
  </si>
  <si>
    <t>00-55538076,Steven,Landry,Male,Michigan,Grand Rapids,High School,17/03/1964,26/01/2016,,Customer Service,Customer Service Representative,60428,Excellent</t>
  </si>
  <si>
    <t>00-64426343,Paul,Nelson,Male,New York,New York City,Bachelor,3/10/2001,26/11/2016,,Finance,Financial Analyst,93529,Good</t>
  </si>
  <si>
    <t>00-80211929,Roberta,Ward,Female,North Carolina,Greensboro,High School,10/9/1973,11/2/2019,,Operations,Inventory Specialist,64907,Satisfactory</t>
  </si>
  <si>
    <t>00-82016051,Andrew,Dillon,Female,New York,Rochester,Bachelor,13/08/1960,10/9/2017,,Customer Service,Help Desk Technician,91193,Satisfactory</t>
  </si>
  <si>
    <t>00-19668169,Paul,Whitney,Male,North Carolina,Greensboro,High School,8/4/1996,17/07/2015,,Customer Service,Help Desk Technician,76666,Satisfactory</t>
  </si>
  <si>
    <t>00-97755782,Tiffany,Garcia,Female,New York,Rochester,PhD,19/07/1961,3/5/2015,,Sales,Sales Consultant,100792,Excellent</t>
  </si>
  <si>
    <t>00-42572300,Todd,Harper,Male,New York,New York City,Bachelor,3/12/1959,4/2/2022,,Operations,Inventory Specialist,71780,Satisfactory</t>
  </si>
  <si>
    <t>00-33118870,Jacob,Mason,Female,Michigan,Detroit,Master,30/04/1993,27/06/2021,,Sales,Sales Specialist,85856,Good</t>
  </si>
  <si>
    <t>00-23058343,Ann,Marquez,Male,New York,New York City,PhD,8/7/1973,16/01/2019,,Sales,Sales Consultant,89430,Excellent</t>
  </si>
  <si>
    <t>00-89328380,John,Moreno,Female,Michigan,Grand Rapids,Master,27/10/1990,9/5/2016,,Finance,Financial Analyst,71029,Good</t>
  </si>
  <si>
    <t>00-76725470,Tracy,Garner,Female,New York,New York City,Bachelor,2/2/1991,8/1/2020,,Operations,Inventory Specialist,55229,Excellent</t>
  </si>
  <si>
    <t>00-18470495,Michael,Bell,Female,West Virginia,Charleston,Bachelor,11/8/1962,31/08/2023,,Sales,Sales Representative,71006,Good</t>
  </si>
  <si>
    <t>00-63956682,Kevin,Ferrell,Male,New York,Rochester,High School,4/3/1997,14/07/2018,,Operations,Inventory Specialist,64375,Satisfactory</t>
  </si>
  <si>
    <t>00-83267417,Joshua,Brown,Male,New York,New York City,Master,16/06/1984,11/4/2017,,Operations,Operations Analyst,59997,Excellent</t>
  </si>
  <si>
    <t>00-16118522,Natasha,Zamora,Male,New York,New York City,Bachelor,30/04/1980,12/11/2020,,IT,IT Support Specialist,61809,Good</t>
  </si>
  <si>
    <t>00-26206185,Veronica,Raymond,Male,New York,Rochester,High School,30/01/1990,19/04/2017,,Customer Service,Customer Service Representative,56397,Satisfactory</t>
  </si>
  <si>
    <t>00-59650807,Jeremiah,Peterson,Male,New York,Rochester,Bachelor,19/02/1979,1/6/2020,,Sales,Sales Representative,62952,Good</t>
  </si>
  <si>
    <t>00-88112812,Diane,Miller,Female,New York,New York City,Master,2/3/1975,29/05/2015,,IT,System Administrator,76074,Excellent</t>
  </si>
  <si>
    <t>00-94851724,Abigail,Gregory,Male,New York,Rochester,Bachelor,9/8/1973,5/12/2021,,Finance,Financial Analyst,111607,Good</t>
  </si>
  <si>
    <t>00-75359668,Connie,Perez,Male,New York,New York City,High School,24/08/1995,3/4/2016,,IT,IT Support Specialist,58473,Needs Improvement</t>
  </si>
  <si>
    <t>00-21964334,Ashley,Simmons,Female,New York,New York City,Bachelor,26/09/1990,2/5/2022,,Operations,Logistics Coordinator,55448,Satisfactory</t>
  </si>
  <si>
    <t>00-65864403,Renee,Murphy,Male,Michigan,Detroit,Master,7/5/1996,30/07/2022,,HR,HR Coordinator,63078,Excellent</t>
  </si>
  <si>
    <t>00-27031212,David,Delgado,Female,New York,Rochester,Bachelor,4/11/1961,14/08/2017,,Customer Service,Support Specialist,58327,Excellent</t>
  </si>
  <si>
    <t>00-80207530,Amber,Mcbride,Male,Pennsylvania,Philadelphia,High School,17/04/1988,1/12/2019,,Marketing,SEO Specialist,82395,Satisfactory</t>
  </si>
  <si>
    <t>00-91945021,Devin,Barker,Female,Illinois,Chicago,PhD,3/2/1969,15/12/2022,,Sales,Sales Specialist,68455,Excellent</t>
  </si>
  <si>
    <t>00-77093782,Alexandria,Taylor,Female,New York,New York City,Bachelor,13/05/1983,20/12/2021,,Operations,Logistics Coordinator,61041,Satisfactory</t>
  </si>
  <si>
    <t>00-50426348,Theresa,Thomas,Male,Virginia,Richmond,PhD,17/08/1971,29/12/2018,,Sales,Sales Specialist,61370,Excellent</t>
  </si>
  <si>
    <t>00-41626932,Annette,Moore,Female,Michigan,Grand Rapids,Bachelor,20/10/2001,27/01/2017,,Sales,Sales Representative,68072,Satisfactory</t>
  </si>
  <si>
    <t>00-93070162,Angela,Fry,Male,New York,New York City,Bachelor,12/1/1971,15/02/2018,,Marketing,SEO Specialist,71209,Good</t>
  </si>
  <si>
    <t>00-39430744,Jack,Franco,Male,New York,Rochester,Bachelor,25/02/1970,26/02/2019,,Sales,Sales Specialist,80687,Good</t>
  </si>
  <si>
    <t>00-37931877,Jessica,Cannon,Female,New York,New York City,Bachelor,17/03/1981,8/12/2017,,Operations,Logistics Coordinator,60522,Needs Improvement</t>
  </si>
  <si>
    <t>00-30027622,Teresa,Ali,Male,New York,New York City,Bachelor,12/4/2004,28/04/2022,,IT,Software Developer,104861,Satisfactory</t>
  </si>
  <si>
    <t>00-33665782,Scott,Peck,Female,New York,New York City,Bachelor,8/5/2001,14/12/2017,,Operations,Logistics Coordinator,53317,Satisfactory</t>
  </si>
  <si>
    <t>00-96551756,Dana,Rodgers,Male,New York,New York City,Bachelor,10/8/1976,1/3/2018,,Operations,Logistics Coordinator,60014,Excellent</t>
  </si>
  <si>
    <t>00-43739891,Kimberly,Rodriguez,Male,New York,New York City,Bachelor,4/4/2004,13/03/2018,,Finance,Accountant,85303,Satisfactory</t>
  </si>
  <si>
    <t>00-24015162,Anthony,Odom,Male,New York,New York City,Bachelor,29/05/1978,28/08/2022,,IT,Software Developer,102667,Good</t>
  </si>
  <si>
    <t>00-31212522,Joseph,Bradley,Female,West Virginia,Charleston,Master,28/06/2002,31/03/2023,,Sales,Sales Specialist,71400,Excellent</t>
  </si>
  <si>
    <t>00-25577992,Caitlyn,Hall,Male,New York,New York City,Bachelor,12/5/1979,11/1/2016,,Operations,Logistics Coordinator,60556,Good</t>
  </si>
  <si>
    <t>00-69702849,Michael,Watts,Female,New York,New York City,Bachelor,16/06/1973,4/7/2020,,Customer Service,Customer Service Representative,64710,Satisfactory</t>
  </si>
  <si>
    <t>00-36675960,Dennis,Mathis,Female,New York,Rochester,Bachelor,16/06/1987,2/7/2022,,Operations,Logistics Coordinator,61890,Satisfactory</t>
  </si>
  <si>
    <t>00-24781783,Jennifer,Brooks,Male,New York,New York City,High School,29/02/1972,27/11/2018,,Customer Service,Support Specialist,56062,Excellent</t>
  </si>
  <si>
    <t>00-65377624,Paul,Wells,Male,New York,New York City,Bachelor,8/6/1974,5/3/2023,,Finance,Accountant,90151,Good</t>
  </si>
  <si>
    <t>00-19868991,James,Johnson,Female,New York,New York City,Master,8/1/1970,24/10/2019,,Sales,Sales Specialist,79269,Excellent</t>
  </si>
  <si>
    <t>00-68500818,Tanya,Schaefer,Male,New York,Rochester,PhD,14/06/1988,10/6/2017,,Sales,Sales Specialist,83941,Excellent</t>
  </si>
  <si>
    <t>00-33898911,Jeffrey,Powers,Female,New York,New York City,High School,15/12/1979,20/03/2018,,Customer Service,Help Desk Technician,79954,Satisfactory</t>
  </si>
  <si>
    <t>00-36059032,Katherine,Jones,Female,New York,New York City,High School,8/4/1981,27/12/2021,,Marketing,SEO Specialist,61933,Satisfactory</t>
  </si>
  <si>
    <t>00-55082572,Stephanie,Gonzales,Female,New York,New York City,Bachelor,11/1/2000,27/08/2016,,Sales,Sales Representative,66461,Satisfactory</t>
  </si>
  <si>
    <t>00-18006318,Tracy,Nguyen,Female,Ohio,Cleveland,High School,8/1/2000,27/06/2017,,Operations,Inventory Specialist,56785,Satisfactory</t>
  </si>
  <si>
    <t>00-72482955,Paige,Patterson,Male,Michigan,Warren,Bachelor,24/08/1986,29/10/2019,,Operations,Inventory Specialist,62196,Satisfactory</t>
  </si>
  <si>
    <t>00-56113991,Bobby,Moss,Male,New York,New York City,Bachelor,19/06/1999,28/05/2017,,Customer Service,Support Specialist,61075,Good</t>
  </si>
  <si>
    <t>00-31043745,Jennifer,Long,Female,New York,New York City,Bachelor,25/12/1959,16/10/2023,,Sales,Sales Representative,64885,Satisfactory</t>
  </si>
  <si>
    <t>00-32808354,Ashley,Herrera,Female,New York,Rochester,Bachelor,13/11/1982,6/9/2020,,Finance,Accounts Payable Specialist,55336,Needs Improvement</t>
  </si>
  <si>
    <t>00-40830120,Nancy,Buchanan,Female,North Carolina,Charlotte,Bachelor,13/12/1961,21/07/2016,,Finance,Accounts Payable Specialist,65827,Good</t>
  </si>
  <si>
    <t>00-39050434,Daniel,Bryant,Male,New York,Rochester,Bachelor,8/7/1982,6/12/2020,,Customer Service,Support Specialist,61692,Excellent</t>
  </si>
  <si>
    <t>00-11946674,Bobby,Forbes,Female,New York,New York City,Bachelor,2/3/1980,21/07/2022,,Marketing,Marketing Coordinator,53801,Satisfactory</t>
  </si>
  <si>
    <t>00-43105363,Amanda,Terrell,Male,New York,New York City,Bachelor,26/05/1986,16/01/2017,,IT,Software Developer,88790,Satisfactory</t>
  </si>
  <si>
    <t>00-39850909,Angela,Black,Male,Ohio,Cincinnati,Bachelor,4/4/2003,2/9/2023,,Operations,Inventory Specialist,64503,Good</t>
  </si>
  <si>
    <t>00-87000815,Sydney,Lee,Male,New York,Rochester,Bachelor,22/09/1986,20/06/2023,,Sales,Sales Representative,68141,Good</t>
  </si>
  <si>
    <t>00-15376584,Raymond,Torres,Female,New York,New York City,Bachelor,20/04/1992,17/11/2024,,IT,System Administrator,67967,Good</t>
  </si>
  <si>
    <t>00-77674770,Justin,Jackson,Male,Michigan,Grand Rapids,Bachelor,9/4/1990,25/04/2015,,IT,IT Support Specialist,63434,Good</t>
  </si>
  <si>
    <t>00-74326441,Christie,Brown,Female,North Carolina,Raleigh,PhD,17/12/1973,20/07/2023,,Sales,Sales Consultant,102671,Excellent</t>
  </si>
  <si>
    <t>00-23153230,Rebecca,Ford,Male,Pennsylvania,Allentown,Bachelor,11/6/1991,8/9/2019,,Operations,Logistics Coordinator,68433,Good</t>
  </si>
  <si>
    <t>00-84958851,Shannon,Sharp,Male,West Virginia,Charleston,Bachelor,31/07/1996,13/02/2022,,Operations,Logistics Coordinator,68381,Good</t>
  </si>
  <si>
    <t>00-64575354,Hector,Richards,Female,Pennsylvania,Philadelphia,Bachelor,15/12/1987,13/12/2024,,Operations,Logistics Coordinator,56320,Satisfactory</t>
  </si>
  <si>
    <t>00-49700319,Heather,Taylor,Male,Virginia,Richmond,Bachelor,29/01/1985,10/6/2017,,Operations,Operations Analyst,64479,Satisfactory</t>
  </si>
  <si>
    <t>00-74395377,Marcus,Johnson,Female,Virginia,Richmond,Bachelor,22/08/2002,26/06/2022,,Operations,Operations Analyst,81847,Excellent</t>
  </si>
  <si>
    <t>00-71643898,Brittany,Marquez,Male,North Carolina,Charlotte,Bachelor,2/10/1977,20/03/2023,,Operations,Operations Analyst,90020,Satisfactory</t>
  </si>
  <si>
    <t>00-13276720,Nicole,Davis,Male,Michigan,Detroit,Bachelor,20/02/1996,5/5/2024,,Marketing,Marketing Coordinator,72089,Good</t>
  </si>
  <si>
    <t>00-28605786,Heather,Meadows,Male,New York,New York City,Bachelor,10/9/1992,6/11/2023,,IT,Software Developer,84299,Satisfactory</t>
  </si>
  <si>
    <t>00-59716992,Frank,Quinn,Female,Pennsylvania,Pittsburgh,Bachelor,19/06/1970,5/2/2021,,IT,IT Support Specialist,60695,Satisfactory</t>
  </si>
  <si>
    <t>00-10183025,Danny,Cole,Male,New York,Rochester,Bachelor,2/10/1981,21/05/2023,,Operations,Logistics Coordinator,65693,Excellent</t>
  </si>
  <si>
    <t>00-54681905,Christopher,Zimmerman,Male,Michigan,Warren,Bachelor,22/12/1995,9/10/2020,,Operations,Logistics Coordinator,65548,Good</t>
  </si>
  <si>
    <t>00-46210517,Kylie,Hunt,Female,New York,Rochester,High School,2/5/1975,4/3/2022,,Operations,Inventory Specialist,57499,Satisfactory</t>
  </si>
  <si>
    <t>00-87205978,Nicholas,James,Male,Michigan,Detroit,Bachelor,13/01/2000,26/10/2023,,Operations,Inventory Specialist,60085,Satisfactory</t>
  </si>
  <si>
    <t>00-93276088,George,Rogers,Male,New York,New York City,Bachelor,14/03/1998,5/12/2023,,Operations,Logistics Coordinator,69363,Good</t>
  </si>
  <si>
    <t>00-79086760,Donna,Hernandez,Female,North Carolina,Charlotte,High School,2/8/1992,3/12/2024,,Customer Service,Support Specialist,62333,Satisfactory</t>
  </si>
  <si>
    <t>00-16920612,Duane,Hammond,Male,West Virginia,Charleston,Bachelor,22/01/1989,20/01/2016,,IT,Software Developer,91706,Good</t>
  </si>
  <si>
    <t>00-93098685,Robert,Collins,Female,New York,New York City,PhD,14/02/1990,26/10/2015,,Sales,Sales Consultant,96394,Excellent</t>
  </si>
  <si>
    <t>00-96996261,Susan,Roberts,Female,New York,New York City,High School,13/06/1973,11/3/2020,,Customer Service,Customer Service Representative,56954,Satisfactory</t>
  </si>
  <si>
    <t>00-37476059,David,Anderson,Male,New York,New York City,Bachelor,21/01/1986,20/03/2017,,Operations,Logistics Coordinator,65202,Good</t>
  </si>
  <si>
    <t>00-82428426,Adam,Cannon,Male,Pennsylvania,Pittsburgh,Bachelor,7/3/2004,5/1/2016,,Customer Service,Customer Service Representative,61531,Satisfactory</t>
  </si>
  <si>
    <t>00-87862305,Stephen,Foley,Female,North Carolina,Greensboro,Bachelor,22/08/1970,31/07/2023,,IT,Software Developer,99538,Excellent</t>
  </si>
  <si>
    <t>00-40257672,Lindsey,Franklin,Male,New York,New York City,Bachelor,13/06/2002,11/7/2018,,Sales,Sales Representative,74263,Good</t>
  </si>
  <si>
    <t>00-66764586,John,Chapman,Male,New York,New York City,Bachelor,18/05/1979,4/7/2017,,Operations,Operations Analyst,76847,Good</t>
  </si>
  <si>
    <t>00-56335527,Shawn,Ramos,Male,New York,New York City,High School,3/9/1973,22/08/2019,,Customer Service,Support Specialist,60463,Satisfactory</t>
  </si>
  <si>
    <t>00-26469781,Carol,Sanchez,Male,New York,New York City,Master,23/02/1991,1/8/2019,,Finance,Financial Analyst,69718,Excellent</t>
  </si>
  <si>
    <t>00-81518649,Joshua,Fuller,Male,New York,New York City,High School,18/08/1972,15/11/2023,,IT,IT Support Specialist,63909,Excellent</t>
  </si>
  <si>
    <t>00-59411699,Marcia,Williams,Female,New York,New York City,PhD,25/01/1969,27/02/2023,,Sales,Sales Manager,98597,Excellent</t>
  </si>
  <si>
    <t>00-18808386,Brian,Bailey,Male,Michigan,Detroit,Bachelor,13/11/1974,26/02/2017,,Sales,Sales Representative,63605,Excellent</t>
  </si>
  <si>
    <t>00-20760289,Melissa,Estrada,Male,New York,New York City,Bachelor,3/11/1974,22/11/2019,,Operations,Logistics Coordinator,74645,Good</t>
  </si>
  <si>
    <t>00-20327693,Carrie,Rivera,Female,New York,New York City,PhD,5/11/1981,4/2/2016,,Sales,Sales Consultant,97713,Excellent</t>
  </si>
  <si>
    <t>00-29858055,Brandon,Butler,Female,North Carolina,Greensboro,Master,28/06/1987,10/3/2020,,Finance,Financial Analyst,87287,Excellent</t>
  </si>
  <si>
    <t>00-94191586,Evan,Mitchell,Male,New York,New York City,Bachelor,27/08/1979,14/09/2015,,Customer Service,Customer Service Representative,74726,Good</t>
  </si>
  <si>
    <t>00-82670169,Heather,Larson,Male,North Carolina,Greensboro,Bachelor,20/03/1979,1/11/2024,,Marketing,Marketing Coordinator,66772,Good</t>
  </si>
  <si>
    <t>00-66388890,Anna,Burch,Female,Ohio,Columbus,Master,3/11/1980,19/10/2019,,Customer Service,Customer Service Manager,91367,Excellent</t>
  </si>
  <si>
    <t>00-49126722,Beth,Huynh,Male,New York,New York City,PhD,24/10/1973,6/2/2017,,Sales,Sales Specialist,59233,Excellent</t>
  </si>
  <si>
    <t>00-41182544,Kayla,Morris,Male,North Carolina,Greensboro,Bachelor,30/07/1966,15/12/2023,,IT,Software Developer,94754,Good</t>
  </si>
  <si>
    <t>00-55080697,Nicholas,Jones,Female,New York,New York City,Bachelor,18/12/1983,15/06/2019,,Sales,Sales Representative,65038,Good</t>
  </si>
  <si>
    <t>00-96711527,Megan,Brown,Male,New York,New York City,Bachelor,14/05/1996,2/7/2023,,Operations,Operations Analyst,71845,Satisfactory</t>
  </si>
  <si>
    <t>00-99369591,Dennis,Neal,Male,Michigan,Detroit,Bachelor,29/01/2002,17/04/2022,,IT,System Administrator,88102,Good</t>
  </si>
  <si>
    <t>00-71472671,Mark,Gutierrez,Female,New York,New York City,Master,3/6/1984,23/03/2018,,HR,HR Coordinator,60232,Excellent</t>
  </si>
  <si>
    <t>00-51137063,Heather,Salazar,Male,New York,New York City,Master,9/12/1972,12/2/2017,,IT,Software Developer,88535,Good</t>
  </si>
  <si>
    <t>00-74994010,Ashley,Krause,Female,New York,Rochester,Bachelor,26/03/1988,25/07/2018,,Operations,Logistics Coordinator,61189,Good</t>
  </si>
  <si>
    <t>00-16351040,Vanessa,Webb,Female,Michigan,Detroit,Bachelor,3/4/1988,25/09/2017,,Sales,Sales Consultant,73370,Good</t>
  </si>
  <si>
    <t>00-32328873,Cassandra,French,Female,Michigan,Detroit,Bachelor,25/06/1999,2/10/2021,,Marketing,Marketing Coordinator,69676,Needs Improvement</t>
  </si>
  <si>
    <t>00-81848989,Justin,Lynch,Male,New York,New York City,Bachelor,18/07/1975,3/5/2017,,Sales,Sales Representative,78603,Satisfactory</t>
  </si>
  <si>
    <t>00-99436783,Jordan,Andrews,Male,Pennsylvania,Pittsburgh,Bachelor,17/07/1984,31/08/2023,,Sales,Sales Representative,60733,Needs Improvement</t>
  </si>
  <si>
    <t>00-25692379,Michael,Anderson,Female,North Carolina,Greensboro,High School,10/2/1976,7/8/2015,,IT,IT Support Specialist,59232,Needs Improvement</t>
  </si>
  <si>
    <t>00-26974987,Tyler,Daniel,Female,New York,New York City,High School,26/01/1963,13/07/2019,,IT,IT Support Specialist,57922,Satisfactory</t>
  </si>
  <si>
    <t>00-37535486,Travis,White,Male,New York,New York City,Bachelor,7/11/1980,24/08/2020,,Finance,Accounts Payable Specialist,68868,Good</t>
  </si>
  <si>
    <t>00-52539471,Jesse,Roberts,Male,Michigan,Detroit,Bachelor,12/12/2002,16/03/2024,,IT,Software Developer,110589,Satisfactory</t>
  </si>
  <si>
    <t>00-70187134,Aaron,Johnson,Female,New York,New York City,Bachelor,19/06/2003,30/08/2020,,Customer Service,Help Desk Technician,56064,Satisfactory</t>
  </si>
  <si>
    <t>00-50474667,Laura,Mclaughlin,Female,New York,Rochester,High School,7/10/1974,21/03/2016,,Operations,Inventory Specialist,56083,Satisfactory</t>
  </si>
  <si>
    <t>00-77030603,Lauren,Duarte,Female,Michigan,Warren,Bachelor,21/04/1967,10/6/2022,,Operations,Logistics Coordinator,62538,Satisfactory</t>
  </si>
  <si>
    <t>00-30945115,Brandon,Bailey,Male,New York,New York City,Bachelor,26/04/1971,10/11/2015,,Sales,Sales Specialist,79638,Satisfactory</t>
  </si>
  <si>
    <t>00-78103287,Dana,Smith,Female,Illinois,Aurora,Bachelor,15/03/1988,20/03/2018,,Operations,Logistics Coordinator,55596,Good</t>
  </si>
  <si>
    <t>00-73607213,Hannah,King,Male,New York,New York City,Bachelor,2/1/1979,27/01/2023,,Sales,Sales Representative,60287,Satisfactory</t>
  </si>
  <si>
    <t>00-29741209,Kyle,Hunter,Female,Michigan,Detroit,Bachelor,19/09/1979,6/5/2023,,Operations,Inventory Specialist,62585,Satisfactory</t>
  </si>
  <si>
    <t>00-55457454,Katie,Wilson,Male,West Virginia,Charleston,High School,22/03/1980,10/5/2022,,Operations,Inventory Specialist,58012,Excellent</t>
  </si>
  <si>
    <t>00-15379569,Matthew,Ramsey,Male,New York,New York City,Bachelor,19/11/1998,28/08/2017,,Sales,Sales Consultant,101762,Satisfactory</t>
  </si>
  <si>
    <t>00-51350093,Susan,Collier,Female,New York,New York City,Bachelor,7/5/1981,17/03/2015,,Operations,Inventory Specialist,65366,Good</t>
  </si>
  <si>
    <t>00-39576862,Mark,Morgan,Female,Michigan,Warren,High School,19/02/1984,19/09/2019,,Marketing,Content Creator,58645,Satisfactory</t>
  </si>
  <si>
    <t>00-17386489,Timothy,Wells,Male,New York,New York City,High School,1/9/1970,14/01/2021,,Customer Service,Customer Service Representative,61006,Satisfactory</t>
  </si>
  <si>
    <t>00-80656754,Debbie,Olson,Female,North Carolina,Greensboro,PhD,19/03/1978,1/9/2017,,Sales,Sales Specialist,81011,Excellent</t>
  </si>
  <si>
    <t>00-13026428,Steven,Grimes,Male,New York,Rochester,Bachelor,18/11/1974,13/12/2016,,Operations,Operations Analyst,66527,Good</t>
  </si>
  <si>
    <t>00-21727533,Matthew,Bowers,Female,New York,New York City,Bachelor,18/04/1989,9/6/2024,,HR,HR Assistant,59916,Good</t>
  </si>
  <si>
    <t>00-75829146,Sarah,Brown,Male,North Carolina,Raleigh,Bachelor,26/05/1973,22/07/2018,,Sales,Sales Representative,66759,Good</t>
  </si>
  <si>
    <t>00-17522583,Kevin,Hardy,Female,Michigan,Grand Rapids,High School,27/04/1976,3/5/2023,,Customer Service,Help Desk Technician,62034,Satisfactory</t>
  </si>
  <si>
    <t>00-29856967,Angela,Smith,Male,Michigan,Detroit,High School,6/10/1969,13/08/2022,,Operations,Inventory Specialist,66306,Satisfactory</t>
  </si>
  <si>
    <t>00-61823158,Gina,Marsh,Female,New York,New York City,Bachelor,13/05/1981,11/12/2018,,Operations,Logistics Coordinator,58842,Good</t>
  </si>
  <si>
    <t>00-57158074,Laura,Jones,Male,New York,New York City,Bachelor,27/02/1976,27/02/2018,,Sales,Sales Representative,69616,Good</t>
  </si>
  <si>
    <t>00-85300576,Juan,Johnson,Male,Ohio,Columbus,PhD,18/08/1984,25/05/2016,,Sales,Sales Manager,91934,Excellent</t>
  </si>
  <si>
    <t>00-65782199,Courtney,Kirby,Female,North Carolina,Greensboro,Master,22/06/2003,10/8/2023,,IT,Software Developer,83827,Good</t>
  </si>
  <si>
    <t>00-66885794,Catherine,Lopez,Female,New York,New York City,Bachelor,11/4/1998,15/02/2022,,Operations,Logistics Coordinator,58138,Good</t>
  </si>
  <si>
    <t>00-88809974,Michelle,Walton,Female,New York,New York City,Bachelor,24/04/1980,30/09/2020,,Operations,Logistics Coordinator,55194,Needs Improvement</t>
  </si>
  <si>
    <t>00-50698994,Michaela,Mckinney,Male,New York,New York City,Bachelor,28/06/1973,16/04/2019,,Finance,Financial Analyst,81218,Excellent</t>
  </si>
  <si>
    <t>00-18873909,Robert,Crawford,Female,Michigan,Detroit,High School,8/6/1988,2/4/2024,,Operations,Inventory Specialist,59888,Satisfactory</t>
  </si>
  <si>
    <t>00-60435319,Nathan,Gallegos,Female,New York,Rochester,Bachelor,7/10/1997,27/04/2016,,Sales,Sales Representative,58116,Good</t>
  </si>
  <si>
    <t>00-46685578,Javier,Turner,Female,New York,New York City,Bachelor,13/02/1962,13/02/2019,,Sales,Sales Consultant,79957,Satisfactory</t>
  </si>
  <si>
    <t>00-86224438,Neil,Johnson,Female,New York,Rochester,Bachelor,24/12/1980,20/03/2022,,IT,System Administrator,98585,Good</t>
  </si>
  <si>
    <t>00-34965358,Robin,Wallace,Female,New York,New York City,Bachelor,15/08/1983,10/1/2023,,Customer Service,Support Specialist,59317,Needs Improvement</t>
  </si>
  <si>
    <t>00-75845287,Lauren,Stein,Male,New York,New York City,Bachelor,10/2/1981,1/3/2015,,Sales,Sales Representative,75978,Good</t>
  </si>
  <si>
    <t>00-88545322,James,Mclean,Male,New York,Buffalo,Bachelor,23/03/1986,12/10/2018,,Customer Service,Customer Service Representative,66909,Good</t>
  </si>
  <si>
    <t>00-72203452,Morgan,Collins,Female,New York,Rochester,Bachelor,8/3/1992,8/5/2017,,Operations,Logistics Coordinator,54032,Good</t>
  </si>
  <si>
    <t>00-45255913,Douglas,Wiggins,Female,New York,Buffalo,Bachelor,27/08/1970,16/11/2018,,Operations,Logistics Coordinator,57458,Good</t>
  </si>
  <si>
    <t>00-95437748,Toni,Black,Female,New York,New York City,Bachelor,28/05/1989,21/02/2019,,Finance,Accounts Payable Specialist,53141,Satisfactory</t>
  </si>
  <si>
    <t>00-48612968,Jamie,Johnson,Male,New York,Rochester,Bachelor,23/04/1980,31/05/2019,,Marketing,Marketing Coordinator,73266,Excellent</t>
  </si>
  <si>
    <t>00-96541691,Jennifer,Boyd,Male,New York,Rochester,Bachelor,18/01/1975,2/1/2017,,Operations,Inventory Specialist,72909,Needs Improvement</t>
  </si>
  <si>
    <t>00-47207440,Larry,Williams,Male,New York,Rochester,Master,9/11/1987,25/11/2020,,Operations,Operations Analyst,55135,Excellent</t>
  </si>
  <si>
    <t>00-58554539,Brooke,Miller,Male,New York,Rochester,High School,4/12/1972,30/06/2020,,IT,IT Support Specialist,63063,Satisfactory</t>
  </si>
  <si>
    <t>00-44616300,Pamela,Garcia,Female,Ohio,Cincinnati,High School,21/05/1966,25/10/2021,,Operations,Inventory Specialist,57661,Satisfactory</t>
  </si>
  <si>
    <t>00-26050250,Donna,Edwards,Female,Michigan,Warren,High School,11/8/1963,13/08/2018,,Customer Service,Customer Service Representative,62574,Satisfactory</t>
  </si>
  <si>
    <t>00-12354860,Katherine,Fowler,Male,New York,New York City,High School,14/01/1982,23/03/2023,,Customer Service,Support Specialist,59438,Satisfactory</t>
  </si>
  <si>
    <t>00-17853132,Manuel,Lee,Male,North Carolina,Charlotte,Bachelor,14/11/1964,18/04/2017,,Sales,Sales Representative,68165,Good</t>
  </si>
  <si>
    <t>00-28186152,Amanda,Mejia,Male,New York,Buffalo,Master,20/01/1982,18/09/2018,,Operations,Operations Analyst,61097,Excellent</t>
  </si>
  <si>
    <t>00-58474537,David,Hernandez,Female,Michigan,Warren,Bachelor,6/12/1981,17/04/2019,,Finance,Accountant,69516,Good</t>
  </si>
  <si>
    <t>00-48903840,Danny,Mullen,Male,North Carolina,Greensboro,Bachelor,14/09/1989,6/8/2017,,Operations,Inventory Specialist,69794,Good</t>
  </si>
  <si>
    <t>00-78969993,Willie,Clark,Male,New York,New York City,Master,18/07/1969,17/05/2017,,Sales,Sales Specialist,75985,Excellent</t>
  </si>
  <si>
    <t>00-22684736,Andrea,Nelson,Male,New York,New York City,Master,30/06/1987,30/09/2020,,IT,Software Developer,89640,Good</t>
  </si>
  <si>
    <t>00-53299559,Linda,Andrews,Female,New York,Rochester,High School,27/12/1959,8/3/2023,,IT,IT Support Specialist,63278,Satisfactory</t>
  </si>
  <si>
    <t>00-50409241,Charles,Austin,Male,New York,New York City,Bachelor,7/1/1996,12/5/2017,,Customer Service,Support Specialist,58763,Good</t>
  </si>
  <si>
    <t>00-58656970,Amber,Williams,Female,New York,Rochester,Bachelor,12/7/1980,12/1/2016,,Finance,Accountant,54920,Good</t>
  </si>
  <si>
    <t>00-29289438,Thomas,Lowe,Male,New York,Buffalo,High School,11/3/1971,11/2/2015,,IT,IT Support Specialist,68716,Excellent</t>
  </si>
  <si>
    <t>00-60065117,Patrick,Miller,Male,New York,Buffalo,Master,21/09/1987,2/6/2023,,IT,Software Developer,78420,Excellent</t>
  </si>
  <si>
    <t>00-31881401,Harold,Carlson,Female,New York,Buffalo,Bachelor,18/07/1999,18/08/2016,,Operations,Logistics Coordinator,56804,Satisfactory</t>
  </si>
  <si>
    <t>00-39677351,Crystal,Vaughn,Male,New York,New York City,PhD,8/2/1969,23/06/2023,,Sales,Sales Specialist,82835,Excellent</t>
  </si>
  <si>
    <t>00-80551927,Christina,Edwards,Female,New York,Buffalo,Bachelor,4/11/1994,14/11/2023,,Sales,Sales Representative,68633,Good</t>
  </si>
  <si>
    <t>00-25296356,James,Chang,Male,New York,Rochester,Master,15/01/1979,11/11/2019,,Sales,Sales Consultant,95972,Good</t>
  </si>
  <si>
    <t>00-27613681,Amanda,Beltran,Male,Michigan,Warren,Bachelor,23/08/1978,20/10/2024,,HR,HR Coordinator,71058,Satisfactory</t>
  </si>
  <si>
    <t>00-51818682,Kathy,Bradley,Female,Michigan,Warren,Master,25/11/2003,6/2/2022,,IT,Software Developer,104572,Good</t>
  </si>
  <si>
    <t>00-69315901,Lisa,Gillespie,Male,New York,Buffalo,High School,30/10/1993,1/7/2023,,Customer Service,Help Desk Technician,59545,Satisfactory</t>
  </si>
  <si>
    <t>00-55908520,Colton,Collins,Female,Michigan,Warren,Bachelor,4/3/2000,8/9/2017,,Customer Service,Help Desk Technician,78072,Good</t>
  </si>
  <si>
    <t>00-25917805,Jennifer,Marshall,Female,New York,New York City,High School,25/04/1991,31/03/2017,,Marketing,Content Creator,55236,Excellent</t>
  </si>
  <si>
    <t>00-40410305,Stacey,Thomas,Female,New York,Rochester,Master,10/10/1986,14/12/2018,,Customer Service,Customer Service Manager,97297,Excellent</t>
  </si>
  <si>
    <t>00-20550179,Christina,Durham,Female,New York,Buffalo,Bachelor,31/01/1962,2/6/2019,,Operations,Logistics Coordinator,58058,Excellent</t>
  </si>
  <si>
    <t>00-12524153,Isaac,Stark,Female,New York,New York City,High School,5/6/1999,9/5/2023,,Customer Service,Customer Service Representative,56977,Satisfactory</t>
  </si>
  <si>
    <t>00-36353784,Kristina,Khan,Female,New York,Buffalo,Bachelor,14/03/1976,25/06/2016,,Sales,Sales Consultant,85291,Good</t>
  </si>
  <si>
    <t>00-89614758,Tony,Jones,Female,New York,Rochester,Bachelor,3/3/1977,13/02/2016,,Marketing,Content Creator,63369,Satisfactory</t>
  </si>
  <si>
    <t>00-15809144,Michael,Murray,Male,New York,Rochester,High School,4/7/1985,7/3/2016,,IT,IT Support Specialist,56502,Satisfactory</t>
  </si>
  <si>
    <t>00-22952493,Justin,Bailey,Female,New York,Rochester,Bachelor,29/10/1962,12/8/2023,,Sales,Sales Representative,77305,Good</t>
  </si>
  <si>
    <t>00-88866745,David,Garcia,Female,New York,New York City,Master,5/4/2002,14/11/2023,,IT,System Administrator,96516,Excellent</t>
  </si>
  <si>
    <t>00-57182050,Jennifer,Rodriguez,Female,North Carolina,Charlotte,Bachelor,29/11/1980,4/8/2015,,IT,IT Support Specialist,59377,Good</t>
  </si>
  <si>
    <t>00-47228730,Debra,Sparks,Male,Michigan,Warren,High School,6/11/1991,25/07/2024,,IT,IT Support Specialist,53801,Satisfactory</t>
  </si>
  <si>
    <t>00-31549640,Steven,Garza,Male,New York,Buffalo,High School,27/11/1996,3/4/2023,,Customer Service,Customer Service Representative,63480,Satisfactory</t>
  </si>
  <si>
    <t>00-42456869,Christine,Kelley,Male,New York,Rochester,Bachelor,17/02/2003,6/7/2020,,IT,System Administrator,75121,Good</t>
  </si>
  <si>
    <t>00-87595788,Patrick,Peterson,Female,New York,Rochester,High School,26/04/1962,13/11/2022,,HR,Recruiter,58622,Satisfactory</t>
  </si>
  <si>
    <t>00-35709072,Heather,Reynolds,Female,Michigan,Detroit,Bachelor,2/7/1979,18/06/2024,,IT,IT Support Specialist,61798,Good</t>
  </si>
  <si>
    <t>00-82091897,Ashley,Peterson,Male,Ohio,Cincinnati,High School,8/12/1988,27/09/2015,,Operations,Inventory Specialist,60155,Needs Improvement</t>
  </si>
  <si>
    <t>00-38724658,Joel,Bates,Female,Ohio,Cincinnati,Master,3/12/1986,31/01/2024,,Sales,Sales Specialist,90326,Good</t>
  </si>
  <si>
    <t>00-59185834,Jodi,Joseph,Male,New York,Buffalo,High School,26/11/1972,21/11/2022,,Customer Service,Customer Service Representative,59258,Satisfactory</t>
  </si>
  <si>
    <t>00-24404851,Tommy,Vargas,Male,New York,Buffalo,High School,26/10/1967,29/06/2017,,Operations,Inventory Specialist,61493,Satisfactory</t>
  </si>
  <si>
    <t>00-66920644,Mark,Davis,Male,Michigan,Warren,Bachelor,26/04/1996,22/06/2017,,Operations,Logistics Coordinator,64074,Satisfactory</t>
  </si>
  <si>
    <t>00-25145863,Gregory,Blanchard,Male,New York,New York City,Bachelor,7/5/1972,28/01/2022,,Sales,Sales Representative,81817,Needs Improvement</t>
  </si>
  <si>
    <t>00-72532267,Carmen,Jennings,Male,New York,Rochester,Master,12/7/1979,19/08/2016,,Sales,Sales Specialist,84073,Excellent</t>
  </si>
  <si>
    <t>00-58486215,Kelsey,Gray,Male,New York,Rochester,Bachelor,4/2/1981,11/7/2022,,Marketing,Marketing Coordinator,72487,Satisfactory</t>
  </si>
  <si>
    <t>00-15450389,Deanna,Brown,Female,West Virginia,Charleston,Bachelor,17/12/2002,25/03/2016,,Customer Service,Help Desk Technician,71065,Good</t>
  </si>
  <si>
    <t>00-61644447,Lisa,Clay,Female,Pennsylvania,Allentown,PhD,21/12/1990,17/12/2017,,Sales,Sales Consultant,78816,Excellent</t>
  </si>
  <si>
    <t>00-51876858,Kari,Pacheco,Male,New York,Rochester,Master,4/4/1985,22/10/2022,,IT,System Administrator,69548,Good</t>
  </si>
  <si>
    <t>00-84345332,Dwayne,Hernandez,Female,Ohio,Cleveland,Master,17/08/1970,26/07/2019,,Operations,Operations Analyst,70252,Good</t>
  </si>
  <si>
    <t>00-19342782,Kelly,Gilbert,Female,Michigan,Grand Rapids,High School,30/10/1985,23/06/2023,,Marketing,SEO Specialist,60888,Satisfactory</t>
  </si>
  <si>
    <t>00-59317149,James,Maldonado,Male,New York,Rochester,High School,19/05/1973,3/5/2017,,IT,IT Support Specialist,61236,Excellent</t>
  </si>
  <si>
    <t>00-24115931,Kevin,Bauer,Male,New York,Rochester,Master,24/08/1975,21/09/2019,,IT,Software Developer,86152,Excellent</t>
  </si>
  <si>
    <t>00-21409300,Kevin,Harding,Male,Michigan,Detroit,Master,8/11/1973,17/06/2016,,Sales,Sales Specialist,62558,Excellent</t>
  </si>
  <si>
    <t>00-89263249,Jennifer,Herman,Male,New York,New York City,High School,22/12/1998,4/2/2024,,Operations,Inventory Specialist,53429,Satisfactory</t>
  </si>
  <si>
    <t>00-18685284,Brandi,Carr,Male,New York,Buffalo,Bachelor,15/12/1972,18/07/2018,,Customer Service,Support Specialist,63369,Good</t>
  </si>
  <si>
    <t>00-36878911,Richard,Anderson,Female,New York,Buffalo,Master,11/5/1973,24/04/2020,,Sales,Sales Specialist,77383,Excellent</t>
  </si>
  <si>
    <t>00-41255233,Bryan,Santana,Male,Michigan,Warren,Bachelor,7/2/2004,21/01/2023,,Operations,Logistics Coordinator,62670,Satisfactory</t>
  </si>
  <si>
    <t>00-47382097,Aaron,Castro,Female,West Virginia,Charleston,High School,7/2/1972,20/05/2022,,Customer Service,Customer Service Representative,64001,Satisfactory</t>
  </si>
  <si>
    <t>00-46637787,Daniel,Campbell,Female,New York,New York City,Bachelor,10/10/1987,13/01/2022,,Sales,Sales Representative,67854,Good</t>
  </si>
  <si>
    <t>00-57794571,Joe,Park,Female,Ohio,Cincinnati,Bachelor,3/6/1982,3/6/2019,,Customer Service,Customer Service Representative,60716,Good</t>
  </si>
  <si>
    <t>00-75032899,Colleen,Joseph,Male,New York,Rochester,High School,28/06/1973,6/6/2020,,Marketing,Content Creator,67452,Satisfactory</t>
  </si>
  <si>
    <t>00-71020042,Patrick,Gardner,Female,North Carolina,Charlotte,Master,4/3/1983,14/09/2016,,Finance,Financial Analyst,85124,Good</t>
  </si>
  <si>
    <t>00-76742957,Glenn,Taylor,Female,New York,Buffalo,High School,3/2/1965,4/8/2017,,Customer Service,Support Specialist,66052,Satisfactory</t>
  </si>
  <si>
    <t>00-23368540,Patrick,Middleton,Male,Michigan,Grand Rapids,Master,25/10/1993,23/11/2022,,IT,Software Developer,81580,Excellent</t>
  </si>
  <si>
    <t>00-13590174,Robert,Roberts,Female,West Virginia,Huntington,High School,1/5/1993,4/12/2024,,Operations,Inventory Specialist,53735,Satisfactory</t>
  </si>
  <si>
    <t>00-53883276,Elizabeth,Taylor,Female,New York,New York City,Master,22/03/1987,28/01/2017,,Operations,Operations Manager,111664,Excellent</t>
  </si>
  <si>
    <t>00-22929680,Deborah,Thomas,Female,New York,Rochester,High School,24/03/1981,10/12/2022,,Marketing,SEO Specialist,85032,Satisfactory</t>
  </si>
  <si>
    <t>00-79786361,Tommy,Kim,Female,North Carolina,Raleigh,Bachelor,28/01/1993,22/02/2022,,Operations,Operations Analyst,75666,Good</t>
  </si>
  <si>
    <t>00-49401349,Christopher,May,Male,New York,Buffalo,Master,26/07/1991,11/6/2022,,Operations,Operations Analyst,69979,Excellent</t>
  </si>
  <si>
    <t>00-45120118,Michelle,English,Female,New York,Buffalo,Bachelor,19/11/1987,27/09/2020,,Customer Service,Support Specialist,56870,Satisfactory</t>
  </si>
  <si>
    <t>00-12371679,Cassandra,Simmons,Female,New York,Rochester,Bachelor,18/05/1990,10/3/2024,,Sales,Sales Representative,66440,Excellent</t>
  </si>
  <si>
    <t>00-25989909,Shawn,Coleman,Male,New York,New York City,Bachelor,27/10/2003,15/11/2018,,Sales,Sales Representative,79906,Satisfactory</t>
  </si>
  <si>
    <t>00-60511038,Shannon,Kelly,Female,New York,Buffalo,Bachelor,30/07/1993,14/03/2019,,Sales,Sales Representative,61596,Satisfactory</t>
  </si>
  <si>
    <t>00-33738978,Roger,Smith,Female,New York,Buffalo,Bachelor,9/1/1971,12/7/2020,,Operations,Inventory Specialist,56652,Good</t>
  </si>
  <si>
    <t>00-32031067,Melanie,Young,Female,New York,New York City,PhD,25/07/1975,13/07/2020,,Sales,Sales Specialist,100007,Excellent</t>
  </si>
  <si>
    <t>00-62221499,Joseph,House,Female,New York,Rochester,Bachelor,4/8/1980,12/8/2019,,Operations,Logistics Coordinator,62996,Good</t>
  </si>
  <si>
    <t>00-75841004,Michael,Good,Male,New York,Buffalo,Bachelor,6/11/1986,9/8/2022,,Operations,Inventory Specialist,65915,Good</t>
  </si>
  <si>
    <t>00-86800757,Timothy,Richardson,Male,New York,Buffalo,Bachelor,8/11/1987,14/08/2019,,Sales,Sales Specialist,89766,Satisfactory</t>
  </si>
  <si>
    <t>00-30979701,Timothy,Vaughn,Female,New York,Buffalo,Bachelor,9/11/1990,25/02/2020,,Operations,Inventory Specialist,54189,Satisfactory</t>
  </si>
  <si>
    <t>00-76396319,Jessica,Fox,Female,New York,New York City,Bachelor,13/11/1979,29/11/2020,,Sales,Sales Representative,70326,Good</t>
  </si>
  <si>
    <t>00-57347151,Tonya,Maxwell,Male,New York,Rochester,Master,10/12/1991,30/06/2022,,Customer Service,Customer Service Manager,91990,Excellent</t>
  </si>
  <si>
    <t>00-18244186,Zachary,Mills,Male,New York,Rochester,Bachelor,11/4/1984,25/08/2015,,Operations,Logistics Coordinator,67828,Good</t>
  </si>
  <si>
    <t>00-59178730,Christopher,Kennedy,Male,Pennsylvania,Pittsburgh,Bachelor,17/02/1991,16/10/2018,,Operations,Logistics Coordinator,68958,Good</t>
  </si>
  <si>
    <t>00-13610435,Elizabeth,Barnett,Male,New York,Buffalo,High School,10/12/2001,23/09/2022,,Customer Service,Help Desk Technician,60554,Excellent</t>
  </si>
  <si>
    <t>00-61079694,Cynthia,Yates,Male,Michigan,Grand Rapids,Bachelor,29/05/1972,1/5/2016,,Finance,Accountant,82895,Satisfactory</t>
  </si>
  <si>
    <t>00-65288255,Chloe,Berger,Male,New York,Rochester,Master,1/1/1996,27/07/2018,,Sales,Sales Specialist,73362,Excellent</t>
  </si>
  <si>
    <t>00-43234179,Kimberly,Harrison,Male,Michigan,Detroit,High School,20/02/1984,19/07/2017,,Operations,Inventory Specialist,61621,Satisfactory</t>
  </si>
  <si>
    <t>00-21400686,Rebecca,Berry,Female,Pennsylvania,Allentown,High School,16/02/1985,8/5/2024,,Customer Service,Support Specialist,56124,Needs Improvement</t>
  </si>
  <si>
    <t>00-50924657,Robert,Yu,Female,New York,Buffalo,Bachelor,8/8/1990,5/11/2016,,Operations,Inventory Specialist,61643,Excellent</t>
  </si>
  <si>
    <t>00-82265081,Kenneth,Jackson,Male,New York,Buffalo,Bachelor,14/11/1980,27/09/2018,,Operations,Operations Analyst,83446,Needs Improvement</t>
  </si>
  <si>
    <t>00-66703371,Sandra,Curry,Male,New York,Rochester,Bachelor,29/01/1971,9/10/2020,,Operations,Logistics Coordinator,71108,Excellent</t>
  </si>
  <si>
    <t>00-12738346,Kristen,Green,Male,New York,Rochester,PhD,26/10/1963,2/9/2022,,IT,IT Manager,125068,Excellent</t>
  </si>
  <si>
    <t>00-52481834,Thomas,Jackson,Male,Illinois,Chicago,Master,27/06/1987,21/01/2018,,Sales,Sales Consultant,81063,Excellent</t>
  </si>
  <si>
    <t>00-86844836,Diana,Carter,Male,New York,New York City,Bachelor,25/10/1978,13/10/2016,,Operations,Logistics Coordinator,68324,Good</t>
  </si>
  <si>
    <t>00-37636546,Claudia,Mitchell,Female,New York,New York City,High School,6/4/2004,2/2/2018,,Customer Service,Support Specialist,57943,Satisfactory</t>
  </si>
  <si>
    <t>00-99575241,David,Jones,Male,New York,Rochester,Master,28/09/1969,1/11/2018,,Operations,Operations Analyst,69144,Excellent</t>
  </si>
  <si>
    <t>00-58765904,Joshua,Anderson,Male,New York,New York City,High School,29/07/1969,19/04/2024,,Customer Service,Customer Service Representative,63117,Satisfactory</t>
  </si>
  <si>
    <t>00-95287876,Joshua,Scott,Male,New York,Rochester,Master,5/8/1999,15/10/2023,,IT,IT Manager,88270,Excellent</t>
  </si>
  <si>
    <t>00-81918425,Daniel,Thompson,Male,New York,Rochester,Bachelor,24/12/1981,18/08/2017,,Customer Service,Help Desk Technician,67301,Good</t>
  </si>
  <si>
    <t>00-49905650,Joanne,Hopkins,Female,Pennsylvania,Allentown,PhD,16/05/1981,23/05/2024,,Sales,Sales Specialist,79890,Excellent</t>
  </si>
  <si>
    <t>00-40317902,Lindsey,Green,Female,New York,New York City,Bachelor,28/01/1986,30/09/2021,,Operations,Inventory Specialist,54137,Excellent</t>
  </si>
  <si>
    <t>00-87603784,Joel,White,Female,New York,New York City,High School,13/01/1979,23/07/2016,,IT,IT Support Specialist,62965,Satisfactory</t>
  </si>
  <si>
    <t>00-19028796,Michelle,Cooper,Female,Michigan,Warren,Bachelor,11/2/1987,2/2/2020,,Sales,Sales Specialist,56527,Satisfactory</t>
  </si>
  <si>
    <t>00-67325182,Tammy,Larson,Female,New York,Rochester,Bachelor,5/5/1968,16/11/2017,,Marketing,Marketing Coordinator,63748,Satisfactory</t>
  </si>
  <si>
    <t>00-50513220,Eric,Crawford,Female,Pennsylvania,Philadelphia,Bachelor,26/02/1999,9/6/2020,,Marketing,Marketing Coordinator,72253,Good</t>
  </si>
  <si>
    <t>00-99047650,Kaylee,Young,Male,New York,New York City,Bachelor,19/12/1977,19/06/2020,,IT,Software Developer,86919,Good</t>
  </si>
  <si>
    <t>00-63995920,Jessica,Jackson,Male,New York,Buffalo,High School,16/01/1991,13/08/2017,,Operations,Inventory Specialist,62356,Satisfactory</t>
  </si>
  <si>
    <t>00-83492593,Jessica,Reed,Male,New York,Rochester,Master,26/05/1969,7/9/2017,,Sales,Sales Specialist,62565,Excellent</t>
  </si>
  <si>
    <t>00-79286427,Joseph,Weiss,Male,New York,Buffalo,High School,21/11/1976,21/01/2023,,Customer Service,Customer Service Representative,56644,Satisfactory</t>
  </si>
  <si>
    <t>00-38582041,Gary,Ross,Male,New York,New York City,PhD,15/09/1964,28/04/2022,,Customer Service,Customer Service Manager,81212,Excellent</t>
  </si>
  <si>
    <t>00-45961754,Thomas,Vaughan,Female,Illinois,Aurora,Bachelor,5/1/2003,24/12/2024,,Customer Service,Support Specialist,59177,Good</t>
  </si>
  <si>
    <t>00-92466364,Amanda,James,Male,New York,Buffalo,Bachelor,6/1/1980,2/10/2023,,Operations,Operations Analyst,90941,Satisfactory</t>
  </si>
  <si>
    <t>00-94122098,Peter,Baker,Male,Michigan,Detroit,Master,26/08/1998,25/07/2016,,Sales,Sales Specialist,74572,Good</t>
  </si>
  <si>
    <t>00-72073912,Monica,Smith,Female,New York,Rochester,High School,3/4/1981,27/12/2017,,Operations,Inventory Specialist,61803,Satisfactory</t>
  </si>
  <si>
    <t>00-50302318,Laura,Reyes,Male,New York,New York City,Master,25/09/1995,3/5/2023,,Sales,Sales Consultant,88878,Excellent</t>
  </si>
  <si>
    <t>00-18647316,Suzanne,Vega,Female,Illinois,Naperville,Master,30/12/1986,16/01/2021,,Finance,Finance Manager,103057,Excellent</t>
  </si>
  <si>
    <t>00-48526473,Connor,Schmidt,Male,Illinois,Chicago,Bachelor,18/12/1974,18/05/2021,,Operations,Logistics Coordinator,66294,Good</t>
  </si>
  <si>
    <t>00-90696029,Stephanie,Reynolds,Female,Pennsylvania,Pittsburgh,Bachelor,5/7/1977,23/12/2017,,IT,Software Developer,84421,Good</t>
  </si>
  <si>
    <t>00-30127592,Denise,Nelson,Female,New York,Buffalo,Master,16/07/1976,15/04/2017,,Sales,Sales Specialist,89779,Excellent</t>
  </si>
  <si>
    <t>00-51680049,Joseph,Garcia,Female,New York,Rochester,Bachelor,27/09/1982,12/9/2019,,Sales,Sales Representative,57226,Good</t>
  </si>
  <si>
    <t>00-66642448,Breanna,Murray,Female,New York,Rochester,Bachelor,4/10/1976,20/09/2021,,Customer Service,Support Specialist,60928,Satisfactory</t>
  </si>
  <si>
    <t>00-31388734,Kaitlyn,Navarro,Male,New York,Rochester,Bachelor,21/01/2004,17/08/2017,,IT,Software Developer,91760,Satisfactory</t>
  </si>
  <si>
    <t>00-47281925,Kaylee,Meyer,Female,Pennsylvania,Philadelphia,Bachelor,26/11/1972,21/09/2022,,Operations,Logistics Coordinator,58150,Excellent</t>
  </si>
  <si>
    <t>00-15668332,Hannah,White,Female,New York,New York City,Bachelor,27/11/1980,31/07/2024,,Operations,Operations Analyst,57957,Good</t>
  </si>
  <si>
    <t>00-12672106,Alex,Smith,Male,New York,Buffalo,Bachelor,21/11/1993,27/01/2016,,Sales,Sales Representative,68872,Good</t>
  </si>
  <si>
    <t>00-90745350,Alexander,Davis,Female,New York,New York City,Bachelor,23/07/1972,10/2/2017,,Operations,Inventory Specialist,60092,Satisfactory</t>
  </si>
  <si>
    <t>00-58779318,Gina,Bell,Male,New York,Rochester,Master,9/11/1993,9/10/2022,,IT,System Administrator,66064,Excellent</t>
  </si>
  <si>
    <t>00-28865664,Justin,Lee,Female,New York,Buffalo,PhD,27/09/1979,10/1/2017,,Sales,Sales Consultant,111111,Excellent</t>
  </si>
  <si>
    <t>00-77142220,Christine,Brown,Female,New York,Rochester,High School,14/01/2004,18/08/2024,,Operations,Inventory Specialist,53505,Needs Improvement</t>
  </si>
  <si>
    <t>00-87902618,Diane,Houston,Female,North Carolina,Greensboro,Bachelor,14/04/1986,20/08/2024,,IT,System Administrator,72393,Satisfactory</t>
  </si>
  <si>
    <t>00-76632538,Danielle,Erickson,Female,New York,Rochester,Master,3/12/1994,16/02/2023,,Operations,Operations Analyst,79509,Good</t>
  </si>
  <si>
    <t>00-26411718,Christopher,Jacobs,Male,New York,New York City,Bachelor,19/10/1975,27/05/2023,,Finance,Accountant,80728,Good</t>
  </si>
  <si>
    <t>00-88426937,Diana,Yoder,Female,Pennsylvania,Allentown,High School,17/09/1998,8/8/2022,,IT,IT Support Specialist,61576,Satisfactory</t>
  </si>
  <si>
    <t>00-41667072,Linda,Lopez,Female,Michigan,Warren,Bachelor,3/6/1992,13/02/2024,,Sales,Sales Consultant,65156,Good</t>
  </si>
  <si>
    <t>00-24336334,Heather,King,Male,Virginia,Norfolk,Bachelor,24/12/1980,1/7/2017,,IT,System Administrator,91377,Good</t>
  </si>
  <si>
    <t>00-64811239,Donna,Jones,Female,Pennsylvania,Philadelphia,Bachelor,15/04/1982,26/06/2017,,Customer Service,Help Desk Technician,84336,Excellent</t>
  </si>
  <si>
    <t>00-75814814,Sandra,Hill,Male,New York,Buffalo,Master,5/8/1984,14/06/2020,,Sales,Sales Specialist,75342,Excellent</t>
  </si>
  <si>
    <t>00-52478561,Heather,Contreras,Female,Michigan,Warren,High School,14/05/1981,26/10/2020,,Customer Service,Help Desk Technician,65143,Satisfactory</t>
  </si>
  <si>
    <t>00-43064092,Marcus,Martin,Female,New York,Rochester,High School,27/12/1992,29/01/2024,,HR,HR Assistant,56391,Satisfactory</t>
  </si>
  <si>
    <t>00-73783187,Joshua,Brown,Female,New York,Rochester,Bachelor,15/10/2003,31/05/2022,,Customer Service,Customer Service Representative,53313,Good</t>
  </si>
  <si>
    <t>00-96623797,Marvin,Brown,Female,New York,New York City,PhD,9/3/1981,11/11/2024,,Sales,Sales Specialist,70973,Excellent</t>
  </si>
  <si>
    <t>00-98882124,Joseph,Alexander,Male,North Carolina,Raleigh,Bachelor,17/12/1990,10/7/2023,,Sales,Sales Specialist,94629,Good</t>
  </si>
  <si>
    <t>00-42168745,Tiffany,Gonzalez,Female,Michigan,Warren,High School,3/6/1979,2/6/2017,,Operations,Inventory Specialist,55299,Satisfactory</t>
  </si>
  <si>
    <t>00-95758290,Gregory,Vasquez,Male,New York,New York City,Bachelor,25/09/1989,25/02/2024,,Operations,Operations Analyst,84797,Good</t>
  </si>
  <si>
    <t>00-26381779,Amber,Reynolds,Female,New York,Rochester,High School,5/6/1984,26/08/2020,,Customer Service,Customer Service Representative,59241,Satisfactory</t>
  </si>
  <si>
    <t>00-69378298,Dawn,Gaines,Male,Pennsylvania,Pittsburgh,Master,17/05/1988,5/10/2018,,Operations,Operations Analyst,70674,Excellent</t>
  </si>
  <si>
    <t>00-50384524,Jonathon,Johnson,Male,Michigan,Detroit,Bachelor,22/06/1965,28/01/2016,,Marketing,Marketing Coordinator,71630,Needs Improvement</t>
  </si>
  <si>
    <t>00-38237596,Ashley,King,Male,New York,Buffalo,Bachelor,15/05/1972,23/06/2023,,IT,IT Support Specialist,69222,Good</t>
  </si>
  <si>
    <t>00-94738725,Andrew,Jimenez,Female,New York,Rochester,Master,24/02/1983,11/9/2018,,Operations,Operations Analyst,70579,Good</t>
  </si>
  <si>
    <t>00-14547522,Danielle,Fitzpatrick,Male,Ohio,Columbus,Master,23/05/2002,16/09/2017,,Operations,Operations Analyst,81118,Good</t>
  </si>
  <si>
    <t>00-75993764,Peter,Hernandez,Male,Pennsylvania,Philadelphia,Bachelor,14/09/1997,9/5/2019,,Customer Service,Customer Service Representative,66223,Satisfactory</t>
  </si>
  <si>
    <t>00-54657219,Rebecca,Andrews,Female,North Carolina,Raleigh,Bachelor,12/7/1985,20/07/2022,,IT,Software Developer,88873,Satisfactory</t>
  </si>
  <si>
    <t>00-31520919,Jasmine,Wise,Male,New York,Rochester,Bachelor,21/03/1985,5/7/2022,,Finance,Financial Analyst,103770,Good</t>
  </si>
  <si>
    <t>00-57225359,Ryan,Anthony,Female,New York,Buffalo,Master,12/11/1991,31/10/2019,,Sales,Sales Consultant,77180,Excellent</t>
  </si>
  <si>
    <t>00-83514771,Lisa,Jones,Female,New York,Rochester,Bachelor,6/7/1982,29/03/2022,,Finance,Accountant,78296,Satisfactory</t>
  </si>
  <si>
    <t>00-13670974,Aaron,Finley,Male,Michigan,Warren,Bachelor,5/5/1980,14/11/2022,,Operations,Logistics Coordinator,72339,Good</t>
  </si>
  <si>
    <t>00-34661114,Kimberly,Martinez,Female,New York,Rochester,Bachelor,23/03/2004,27/07/2021,,Marketing,Marketing Manager,74257,Needs Improvement</t>
  </si>
  <si>
    <t>00-10412827,Savannah,Howard,Male,North Carolina,Raleigh,High School,22/10/1984,22/09/2019,,Operations,Inventory Specialist,63356,Satisfactory</t>
  </si>
  <si>
    <t>00-52107027,Kevin,Brown,Female,New York,New York City,High School,30/09/1977,8/9/2020,,IT,IT Support Specialist,58947,Satisfactory</t>
  </si>
  <si>
    <t>00-43501223,Christopher,Nichols,Male,New York,Rochester,Bachelor,28/11/1972,12/5/2020,,IT,Software Developer,113825,Excellent</t>
  </si>
  <si>
    <t>00-27460780,Christopher,Stevens,Female,Michigan,Grand Rapids,Bachelor,25/12/1982,25/10/2023,,IT,System Administrator,66812,Excellent</t>
  </si>
  <si>
    <t>00-52869025,Kelly,Harris,Male,New York,New York City,Bachelor,6/1/1998,4/8/2019,,Operations,Operations Analyst,74104,Good</t>
  </si>
  <si>
    <t>00-44987861,Benjamin,Cruz,Female,New York,Buffalo,Bachelor,6/8/1976,16/03/2017,,Operations,Inventory Specialist,61429,Good</t>
  </si>
  <si>
    <t>00-53967101,Kent,Price,Male,New York,Rochester,Master,2/1/1977,11/2/2023,,Sales,Sales Consultant,90874,Good</t>
  </si>
  <si>
    <t>00-65632768,Crystal,Howard,Female,Michigan,Grand Rapids,High School,21/06/1995,2/2/2018,,Customer Service,Customer Service Representative,55002,Excellent</t>
  </si>
  <si>
    <t>00-86556525,Nicole,Kim,Male,New York,New York City,High School,8/4/1972,15/03/2017,,Marketing,Content Creator,59903,Excellent</t>
  </si>
  <si>
    <t>00-96853189,Donald,Lee,Female,New York,Rochester,High School,18/07/1989,7/10/2021,,Customer Service,Help Desk Technician,70332,Satisfactory</t>
  </si>
  <si>
    <t>00-72065617,Wendy,Allen,Female,New York,Buffalo,Bachelor,9/1/1979,31/05/2017,,Sales,Sales Representative,63332,Satisfactory</t>
  </si>
  <si>
    <t>00-32650041,Bryan,Fernandez,Male,New York,New York City,Bachelor,25/04/1997,30/04/2015,,Finance,Accounts Payable Specialist,60322,Excellent</t>
  </si>
  <si>
    <t>00-90583348,Victor,Hanna,Male,New York,Rochester,High School,8/10/1979,12/11/2017,,Customer Service,Help Desk Technician,61374,Satisfactory</t>
  </si>
  <si>
    <t>00-32833506,Shannon,Forbes,Female,North Carolina,Charlotte,High School,26/04/1970,15/01/2024,,Marketing,SEO Specialist,82118,Needs Improvement</t>
  </si>
  <si>
    <t>00-80576741,Matthew,Morgan,Male,New York,Rochester,High School,25/10/2003,8/10/2019,,Customer Service,Help Desk Technician,77794,Satisfactory</t>
  </si>
  <si>
    <t>00-76323560,Brad,Wilson,Female,New York,New York City,PhD,8/10/1968,9/11/2016,,Sales,Sales Consultant,116998,Excellent</t>
  </si>
  <si>
    <t>00-35574404,Desiree,Mills,Female,Michigan,Warren,High School,1/4/1961,20/09/2024,,HR,Recruiter,62986,Excellent</t>
  </si>
  <si>
    <t>00-76326127,Molly,Herrera,Male,New York,Buffalo,Master,30/06/2001,15/10/2018,,Sales,Sales Specialist,61839,Good</t>
  </si>
  <si>
    <t>00-37730181,Beth,Buckley,Male,Illinois,Aurora,Bachelor,18/12/1985,15/01/2021,,IT,System Administrator,97538,Needs Improvement</t>
  </si>
  <si>
    <t>00-35415894,Jill,Burns,Male,Michigan,Grand Rapids,Bachelor,17/12/1965,8/1/2019,,Operations,Inventory Specialist,72410,Satisfactory</t>
  </si>
  <si>
    <t>00-29588118,Thomas,Hardin,Male,Michigan,Detroit,Bachelor,12/11/1963,18/01/2015,,Operations,Inventory Specialist,60780,Needs Improvement</t>
  </si>
  <si>
    <t>00-92903638,John,Banks,Female,New York,New York City,Bachelor,25/06/1998,6/1/2019,,Operations,Logistics Coordinator,55258,Needs Improvement</t>
  </si>
  <si>
    <t>00-88235926,Gerald,Williams,Male,New York,Rochester,Bachelor,31/01/2004,30/04/2022,,Operations,Logistics Coordinator,63996,Satisfactory</t>
  </si>
  <si>
    <t>00-11385159,Lori,Davis,Female,New York,Buffalo,Bachelor,8/7/1989,26/08/2019,,Customer Service,Help Desk Technician,69757,Good</t>
  </si>
  <si>
    <t>00-63358890,George,Garza,Male,New York,Buffalo,Master,15/04/1988,14/11/2022,,Sales,Sales Consultant,80980,Excellent</t>
  </si>
  <si>
    <t>00-66813149,Lisa,Wilson,Female,New York,Buffalo,High School,21/09/1980,20/08/2022,,Customer Service,Customer Service Representative,56838,Needs Improvement</t>
  </si>
  <si>
    <t>00-22788187,Lauren,Walker,Male,New York,New York City,Master,15/12/1983,8/11/2020,,Sales,Sales Consultant,96479,Excellent</t>
  </si>
  <si>
    <t>00-41519884,James,Rogers,Female,Pennsylvania,Pittsburgh,Bachelor,7/11/1962,21/11/2019,,IT,IT Support Specialist,64214,Needs Improvement</t>
  </si>
  <si>
    <t>00-90293348,Tina,Gregory,Male,New York,Buffalo,Master,9/6/1997,6/5/2022,,Finance,Financial Analyst,67302,Excellent</t>
  </si>
  <si>
    <t>00-44045250,David,Sutton,Female,New York,New York City,Bachelor,15/06/1993,31/07/2020,,Operations,Logistics Coordinator,59223,Good</t>
  </si>
  <si>
    <t>00-62975309,Derrick,Copeland,Female,New York,Rochester,Bachelor,29/04/1989,5/11/2022,,Customer Service,Help Desk Technician,72602,Satisfactory</t>
  </si>
  <si>
    <t>00-15519702,Jason,Williams,Male,New York,Buffalo,Bachelor,2/2/1996,8/3/2020,,Customer Service,Customer Service Representative,70681,Good</t>
  </si>
  <si>
    <t>00-77611740,Matthew,Martinez,Female,New York,New York City,High School,12/10/1995,24/02/2020,,Customer Service,Support Specialist,52611,Excellent</t>
  </si>
  <si>
    <t>00-27705940,Katherine,Jackson,Male,New York,Rochester,Bachelor,20/03/1980,23/05/2016,,Marketing,Content Creator,64867,Good</t>
  </si>
  <si>
    <t>00-68106835,Angela,Gonzales,Male,Michigan,Grand Rapids,Master,10/6/1969,26/12/2017,,Operations,Operations Analyst,79914,Excellent</t>
  </si>
  <si>
    <t>00-15927344,Brandi,Anderson,Male,New York,Buffalo,Master,26/05/1984,3/11/2024,,Operations,Operations Analyst,79115,Excellent</t>
  </si>
  <si>
    <t>00-47715268,Melanie,Salazar,Male,New York,Rochester,Bachelor,27/02/1985,30/10/2022,,Sales,Sales Specialist,73046,Good</t>
  </si>
  <si>
    <t>00-45328305,Eric,Hobbs,Female,New York,Rochester,Bachelor,14/01/1996,1/2/2021,,Operations,Logistics Coordinator,54079,Satisfactory</t>
  </si>
  <si>
    <t>00-52011533,Adam,White,Male,New York,Rochester,Bachelor,4/8/1995,4/2/2019,,IT,Software Developer,109447,Good</t>
  </si>
  <si>
    <t>00-75937784,Jasmine,Wheeler,Male,New York,Buffalo,Bachelor,3/9/1980,21/04/2022,,Customer Service,Help Desk Technician,61073,Good</t>
  </si>
  <si>
    <t>00-98237348,Robert,Aguirre,Male,New York,Rochester,Bachelor,6/9/1991,28/10/2021,,Operations,Logistics Coordinator,68032,Satisfactory</t>
  </si>
  <si>
    <t>00-35356407,Thomas,Martinez,Female,New York,New York City,Bachelor,10/1/1973,25/02/2017,,Customer Service,Customer Service Representative,56573,Good</t>
  </si>
  <si>
    <t>00-14813349,Danielle,Mills,Male,New York,New York City,Master,22/02/2000,10/6/2019,,Sales,Sales Specialist,101966,Excellent</t>
  </si>
  <si>
    <t>00-72697508,John,Thompson,Male,New York,Buffalo,Master,28/01/1993,26/09/2019,,Sales,Sales Specialist,67834,Excellent</t>
  </si>
  <si>
    <t>00-69259769,Benjamin,White,Male,Michigan,Warren,Bachelor,3/8/1988,14/07/2018,,IT,System Administrator,95089,Good</t>
  </si>
  <si>
    <t>00-75122376,Cheryl,Miller,Male,Ohio,Columbus,Bachelor,14/12/1978,17/11/2019,,Marketing,Content Creator,68358,Good</t>
  </si>
  <si>
    <t>00-29871432,Kimberly,Bailey,Male,New York,New York City,Bachelor,14/11/1979,2/1/2016,,Customer Service,Support Specialist,59898,Good</t>
  </si>
  <si>
    <t>00-48133464,Angela,Lee,Female,New York,New York City,Master,28/12/1982,25/07/2017,,IT,Software Developer,92185,Good</t>
  </si>
  <si>
    <t>00-78281626,Tiffany,Montgomery,Male,New York,Rochester,Master,14/04/2001,2/12/2023,,Operations,Operations Analyst,66824,Good</t>
  </si>
  <si>
    <t>00-88608290,Kathleen,Fernandez,Male,New York,Buffalo,Bachelor,4/5/1984,27/03/2017,,Customer Service,Help Desk Technician,82600,Satisfactory</t>
  </si>
  <si>
    <t>00-86609843,Steven,Sims,Male,New York,Rochester,Bachelor,1/12/1979,22/03/2017,,Operations,Operations Analyst,82385,Satisfactory</t>
  </si>
  <si>
    <t>00-76855296,Joshua,Lee,Male,West Virginia,Morgantown,Master,7/10/1981,6/11/2022,,IT,Software Developer,95477,Excellent</t>
  </si>
  <si>
    <t>00-48155583,Edward,Anthony,Female,Michigan,Detroit,PhD,28/01/1994,20/12/2022,,Sales,Sales Consultant,106853,Excellent</t>
  </si>
  <si>
    <t>00-62904575,Thomas,Thompson,Male,New York,Rochester,High School,20/11/2001,18/09/2018,,Customer Service,Help Desk Technician,81387,Satisfactory</t>
  </si>
  <si>
    <t>00-53424580,Sandra,Brown,Male,New York,Rochester,Bachelor,13/06/1985,22/05/2017,,Operations,Logistics Coordinator,70380,Good</t>
  </si>
  <si>
    <t>00-98521869,Justin,Hamilton,Male,New York,New York City,Bachelor,23/01/1990,10/5/2019,,IT,System Administrator,88767,Good</t>
  </si>
  <si>
    <t>00-89752745,Christina,Wu,Female,New York,New York City,High School,23/08/1961,25/06/2022,,Operations,Inventory Specialist,55920,Satisfactory</t>
  </si>
  <si>
    <t>00-98070016,Bradley,Yang,Male,New York,Rochester,Bachelor,29/01/1995,26/12/2021,,IT,IT Support Specialist,59466,Good</t>
  </si>
  <si>
    <t>00-86391152,Amanda,Moore,Female,New York,Rochester,High School,31/05/1985,12/1/2016,,Customer Service,Help Desk Technician,68242,Satisfactory</t>
  </si>
  <si>
    <t>00-96388439,Todd,Wilson,Female,New York,Rochester,High School,21/03/1977,14/12/2017,,IT,IT Support Specialist,63697,Satisfactory</t>
  </si>
  <si>
    <t>00-19492426,Joe,Wallace,Female,New York,Buffalo,Bachelor,18/07/1970,13/08/2020,,Finance,Accountant,70781,Good</t>
  </si>
  <si>
    <t>00-22421986,Mark,Gonzalez,Female,Michigan,Detroit,Master,8/1/1989,20/09/2019,,Sales,Sales Specialist,88229,Good</t>
  </si>
  <si>
    <t>00-63541768,Rachel,Hall,Female,New York,Buffalo,Bachelor,9/8/1983,12/2/2016,,Operations,Logistics Coordinator,54403,Needs Improvement</t>
  </si>
  <si>
    <t>00-62143976,Mark,Garcia,Male,Pennsylvania,Philadelphia,Bachelor,31/05/1988,14/10/2023,,Sales,Sales Representative,64000,Good</t>
  </si>
  <si>
    <t>00-97787024,Robert,Gonzalez,Female,New York,Rochester,Bachelor,11/7/2000,13/12/2017,,Customer Service,Customer Service Representative,57584,Good</t>
  </si>
  <si>
    <t>00-68030164,Jeffrey,Ruiz,Male,New York,Buffalo,Bachelor,3/7/2000,8/7/2022,,Operations,Inventory Specialist,64976,Needs Improvement</t>
  </si>
  <si>
    <t>00-91002225,Brian,Graham,Female,North Carolina,Greensboro,Master,3/3/1984,25/03/2017,,Sales,Sales Specialist,76060,Excellent</t>
  </si>
  <si>
    <t>00-59319220,Sarah,Gibson,Female,New York,New York City,Master,30/04/1995,30/05/2020,,IT,Software Developer,85102,Excellent</t>
  </si>
  <si>
    <t>00-62088494,Nathaniel,Ellis,Male,New York,Rochester,Master,22/07/1987,17/03/2019,,Operations,Operations Manager,92533,Good</t>
  </si>
  <si>
    <t>00-66783572,Crystal,Cantrell,Female,Michigan,Grand Rapids,Bachelor,4/10/1984,19/03/2016,,Operations,Logistics Coordinator,61943,Good</t>
  </si>
  <si>
    <t>00-59423803,Matthew,Johnson,Male,New York,Rochester,Bachelor,26/01/1984,9/8/2021,,Sales,Sales Representative,66979,Satisfactory</t>
  </si>
  <si>
    <t>00-67179047,Brian,Taylor,Male,New York,Buffalo,Bachelor,30/05/1990,26/11/2016,,Customer Service,Support Specialist,60499,Good</t>
  </si>
  <si>
    <t>00-72213255,Steven,Barnes,Male,Michigan,Detroit,Bachelor,18/06/1970,23/10/2022,,Marketing,SEO Specialist,70046,Good</t>
  </si>
  <si>
    <t>00-30813102,Matthew,Tanner,Male,West Virginia,Charleston,PhD,30/01/1994,22/08/2024,,Sales,Sales Specialist,74545,Excellent</t>
  </si>
  <si>
    <t>00-96869121,Eric,Norton,Male,New York,Rochester,Bachelor,7/12/1974,25/08/2020,,Marketing,Marketing Coordinator,78492,Good</t>
  </si>
  <si>
    <t>00-68700864,Rebecca,Lane,Male,Illinois,Chicago,Bachelor,24/10/1977,2/8/2016,,IT,Software Developer,98610,Satisfactory</t>
  </si>
  <si>
    <t>00-29945631,Melissa,Miller,Male,New York,New York City,Bachelor,13/04/1988,28/11/2024,,Finance,Accountant,79314,Satisfactory</t>
  </si>
  <si>
    <t>00-43373708,Aimee,Atkins,Male,New York,New York City,High School,22/01/1982,25/03/2020,,IT,IT Support Specialist,60621,Satisfactory</t>
  </si>
  <si>
    <t>00-16405980,Brittany,Hood,Male,New York,New York City,Bachelor,8/6/2002,18/04/2020,,Sales,Sales Representative,72768,Good</t>
  </si>
  <si>
    <t>00-24446145,Alexis,Patterson,Female,New York,New York City,Bachelor,2/12/1997,4/12/2020,,Operations,Operations Analyst,82095,Satisfactory</t>
  </si>
  <si>
    <t>00-72365138,John,Murphy,Female,North Carolina,Greensboro,Bachelor,8/9/1991,14/08/2022,,Operations,Logistics Coordinator,59626,Good</t>
  </si>
  <si>
    <t>00-44008132,Jeffrey,Pennington,Female,New York,Buffalo,Bachelor,30/07/1977,27/02/2018,,Sales,Sales Representative,57681,Good</t>
  </si>
  <si>
    <t>00-77571186,Robin,Villanueva,Male,New York,Buffalo,High School,1/1/1982,12/6/2015,,IT,IT Support Specialist,60231,Needs Improvement</t>
  </si>
  <si>
    <t>00-72126560,Tina,Williams,Female,New York,New York City,Bachelor,13/03/1994,2/7/2017,,IT,IT Support Specialist,57332,Good</t>
  </si>
  <si>
    <t>00-62741841,Jessica,Gordon,Male,Michigan,Detroit,Bachelor,2/6/1981,15/06/2015,,Operations,Logistics Coordinator,68881,Good</t>
  </si>
  <si>
    <t>00-49949573,Amanda,Mendoza,Female,New York,Rochester,Bachelor,27/10/1969,6/11/2018,,Finance,Accountant,85578,Satisfactory</t>
  </si>
  <si>
    <t>00-99960756,Heather,Garcia,Male,New York,Rochester,Bachelor,5/2/1980,12/7/2019,,Operations,Logistics Coordinator,64145,Satisfactory</t>
  </si>
  <si>
    <t>00-35124449,John,Hansen,Female,Illinois,Chicago,Bachelor,29/01/1975,5/1/2017,,Sales,Sales Representative,61760,Good</t>
  </si>
  <si>
    <t>00-91074604,Heather,Russell,Male,New York,New York City,Bachelor,13/01/1992,26/03/2017,,Operations,Logistics Coordinator,59366,Good</t>
  </si>
  <si>
    <t>00-68223505,David,Phillips,Female,Michigan,Grand Rapids,Bachelor,5/10/1974,8/9/2020,,Operations,Logistics Coordinator,57427,Satisfactory</t>
  </si>
  <si>
    <t>00-25660291,Yolanda,Smith,Female,New York,New York City,Master,21/07/1974,17/09/2015,,Operations,Operations Analyst,64771,Excellent</t>
  </si>
  <si>
    <t>00-71762034,Kevin,Warner,Male,New York,Rochester,High School,3/8/1970,30/11/2022,,Operations,Inventory Specialist,63578,Needs Improvement</t>
  </si>
  <si>
    <t>00-90783964,Ashley,Silva,Male,New York,New York City,Bachelor,26/07/2000,26/06/2022,,Operations,Operations Analyst,66465,Good</t>
  </si>
  <si>
    <t>00-92778089,Steven,Taylor,Male,New York,New York City,Bachelor,21/08/1988,1/10/2018,,Operations,Logistics Coordinator,68528,Excellent</t>
  </si>
  <si>
    <t>00-63015631,Richard,Clarke,Male,Michigan,Warren,High School,19/04/1984,24/05/2023,,IT,IT Support Specialist,57460,Satisfactory</t>
  </si>
  <si>
    <t>00-28134687,Courtney,Padilla,Female,New York,Rochester,Bachelor,6/8/1971,1/1/2015,,Operations,Logistics Coordinator,59919,Satisfactory</t>
  </si>
  <si>
    <t>00-12132081,Michelle,Jones,Male,Illinois,Naperville,Bachelor,30/10/1981,13/12/2022,,IT,IT Support Specialist,68034,Excellent</t>
  </si>
  <si>
    <t>00-13599088,Hannah,Schmidt,Female,Michigan,Grand Rapids,Bachelor,14/01/1980,26/04/2017,,Sales,Sales Specialist,71532,Good</t>
  </si>
  <si>
    <t>00-97206603,Ronald,Nelson,Male,New York,Rochester,Bachelor,14/08/2003,26/08/2017,,Customer Service,Customer Service Representative,62294,Good</t>
  </si>
  <si>
    <t>00-82287324,Amy,Norton,Male,New York,New York City,Bachelor,8/4/1995,2/11/2017,,Finance,Financial Analyst,99444,Excellent</t>
  </si>
  <si>
    <t>00-72199925,Gail,Oliver,Male,New York,New York City,Bachelor,10/7/1991,11/5/2017,,Sales,Sales Representative,71746,Good</t>
  </si>
  <si>
    <t>00-25630838,Jill,Brown,Female,New York,Rochester,Bachelor,26/01/1989,20/12/2017,,Sales,Sales Representative,56649,Satisfactory</t>
  </si>
  <si>
    <t>00-69762583,Emily,Barron,Male,Pennsylvania,Philadelphia,Master,28/12/1965,13/02/2024,,IT,Software Developer,90033,Excellent</t>
  </si>
  <si>
    <t>00-70333053,Patrick,Marshall,Male,New York,Buffalo,Bachelor,31/05/1984,16/01/2020,,Marketing,Marketing Coordinator,63880,Satisfactory</t>
  </si>
  <si>
    <t>00-86427662,Michael,Thompson,Female,New York,New York City,Bachelor,21/10/1980,6/8/2023,,Marketing,Content Creator,61377,Excellent</t>
  </si>
  <si>
    <t>00-54808596,Janet,Castro,Female,New York,Rochester,High School,29/07/1998,28/10/2015,,IT,IT Support Specialist,61018,Satisfactory</t>
  </si>
  <si>
    <t>00-67953597,Jamie,Zavala,Male,Ohio,Cleveland,Bachelor,3/5/1984,2/4/2024,,Customer Service,Help Desk Technician,74268,Good</t>
  </si>
  <si>
    <t>00-87666600,Amber,Banks,Male,New York,New York City,Bachelor,10/6/1985,13/10/2020,,Operations,Operations Analyst,77573,Needs Improvement</t>
  </si>
  <si>
    <t>00-14968366,Sheila,Carpenter,Female,New York,Rochester,Bachelor,30/05/1997,30/09/2019,,Operations,Logistics Coordinator,59548,Good</t>
  </si>
  <si>
    <t>00-89327948,Jason,Mcgee,Male,North Carolina,Charlotte,Bachelor,24/03/1965,29/03/2022,,Operations,Logistics Coordinator,77942,Excellent</t>
  </si>
  <si>
    <t>00-75485030,Luke,Hurst,Female,New York,Rochester,Master,4/12/1980,15/07/2017,,Sales,Sales Consultant,84663,Excellent</t>
  </si>
  <si>
    <t>00-12552775,Erin,Ramirez,Male,New York,New York City,High School,28/01/1973,25/01/2019,,Customer Service,Support Specialist,65328,Satisfactory</t>
  </si>
  <si>
    <t>00-18524244,Nathan,Chavez,Male,New York,Buffalo,Master,8/8/1989,14/07/2017,,Operations,Operations Analyst,66094,Good</t>
  </si>
  <si>
    <t>00-73530347,Alisha,Martinez,Male,New York,New York City,Bachelor,1/6/2001,2/10/2016,,Sales,Sales Specialist,62428,Needs Improvement</t>
  </si>
  <si>
    <t>00-56541891,Amanda,Bryan,Male,New York,New York City,High School,24/05/1972,16/12/2019,,Customer Service,Support Specialist,56264,Satisfactory</t>
  </si>
  <si>
    <t>00-31653807,Kelly,Oliver,Male,Michigan,Grand Rapids,High School,16/07/1999,7/11/2017,,Operations,Inventory Specialist,62432,Satisfactory</t>
  </si>
  <si>
    <t>00-56150415,Emily,Steele,Female,North Carolina,Greensboro,Bachelor,5/4/1973,9/12/2019,,IT,Software Developer,98869,Satisfactory</t>
  </si>
  <si>
    <t>00-88874216,Cameron,Mcclain,Male,North Carolina,Greensboro,Bachelor,3/9/1998,27/06/2023,,Operations,Logistics Coordinator,64914,Good</t>
  </si>
  <si>
    <t>00-98175428,Christopher,Myers,Female,New York,Rochester,Bachelor,26/03/1989,11/3/2019,,Marketing,Marketing Coordinator,71459,Needs Improvement</t>
  </si>
  <si>
    <t>00-62394739,Keith,Frye,Male,Michigan,Grand Rapids,High School,31/07/1971,12/2/2024,,Customer Service,Support Specialist,68672,Satisfactory</t>
  </si>
  <si>
    <t>00-58352683,Fred,Rodriguez,Male,New York,New York City,High School,10/5/1976,27/02/2023,,Customer Service,Customer Service Representative,54351,Needs Improvement</t>
  </si>
  <si>
    <t>00-37811066,Tyler,Golden,Female,Ohio,Cleveland,PhD,21/10/1990,22/07/2017,,Sales,Sales Specialist,63814,Excellent</t>
  </si>
  <si>
    <t>00-99530801,Stephanie,Johnson,Female,Michigan,Detroit,Master,1/2/1997,11/6/2019,,Operations,Operations Analyst,79664,Excellent</t>
  </si>
  <si>
    <t>00-30980122,Tara,Weaver,Female,New York,Rochester,Bachelor,24/02/1970,21/02/2021,,Operations,Inventory Specialist,61049,Good</t>
  </si>
  <si>
    <t>00-65832475,Thomas,Fisher,Male,New York,New York City,Master,5/11/1984,13/10/2024,,IT,IT Manager,112233,Excellent</t>
  </si>
  <si>
    <t>00-41503438,Deanna,Carter,Female,New York,New York City,High School,17/07/1981,25/01/2017,,IT,IT Support Specialist,63270,Satisfactory</t>
  </si>
  <si>
    <t>00-58155542,Andrew,Pham,Female,North Carolina,Charlotte,Bachelor,2/9/1960,21/11/2023,,Customer Service,Support Specialist,54094,Excellent</t>
  </si>
  <si>
    <t>00-31287665,Stacey,Newman,Female,New York,Rochester,Bachelor,21/02/1976,9/6/2017,,Operations,Inventory Specialist,57356,Good</t>
  </si>
  <si>
    <t>00-18545050,Beth,Rios,Female,New York,New York City,Bachelor,2/4/1979,2/11/2018,,Operations,Inventory Specialist,59995,Excellent</t>
  </si>
  <si>
    <t>00-40425851,Mark,Watkins,Female,New York,Rochester,Bachelor,3/1/1992,27/09/2016,,Sales,Sales Representative,72169,Good</t>
  </si>
  <si>
    <t>00-44604301,Alyssa,Kelley,Male,Pennsylvania,Allentown,High School,16/11/1989,26/06/2024,,IT,IT Support Specialist,57158,Excellent</t>
  </si>
  <si>
    <t>00-16264794,Kevin,Anderson,Female,New York,Buffalo,Bachelor,13/10/1987,3/11/2023,,IT,Software Developer,81261,Excellent</t>
  </si>
  <si>
    <t>00-30290817,Kirk,Mccormick,Female,New York,Rochester,Bachelor,25/08/1999,30/03/2023,,Customer Service,Support Specialist,53876,Satisfactory</t>
  </si>
  <si>
    <t>00-99856875,Todd,Arellano,Female,New York,Buffalo,Master,23/11/1995,25/10/2016,,Sales,Sales Consultant,81954,Excellent</t>
  </si>
  <si>
    <t>00-71355706,Megan,Hernandez,Male,New York,New York City,Bachelor,28/03/1991,20/04/2024,,HR,HR Assistant,65330,Satisfactory</t>
  </si>
  <si>
    <t>00-91949659,Stephen,Jackson,Female,West Virginia,Huntington,Bachelor,6/3/1997,25/12/2021,,Customer Service,Support Specialist,53610,Needs Improvement</t>
  </si>
  <si>
    <t>00-85493830,Eugene,Nichols,Female,Pennsylvania,Philadelphia,Bachelor,26/01/2000,12/3/2015,,Marketing,Marketing Coordinator,64373,Satisfactory</t>
  </si>
  <si>
    <t>00-94547252,Teresa,Franco,Female,New York,Buffalo,Bachelor,13/09/2002,26/09/2016,,Sales,Sales Specialist,76325,Needs Improvement</t>
  </si>
  <si>
    <t>00-31076551,Rebecca,Bauer,Male,New York,New York City,Bachelor,3/6/1986,4/3/2022,,Customer Service,Help Desk Technician,91629,Good</t>
  </si>
  <si>
    <t>00-77900294,John,Williams,Female,New York,New York City,High School,19/02/2002,2/5/2020,,Customer Service,Support Specialist,55160,Satisfactory</t>
  </si>
  <si>
    <t>00-96851348,Autumn,Alexander,Female,New York,Buffalo,Bachelor,3/4/1968,24/05/2018,,IT,IT Support Specialist,62933,Satisfactory</t>
  </si>
  <si>
    <t>00-37097261,Jack,Hart,Female,New York,Buffalo,High School,28/09/1984,14/01/2019,,Customer Service,Customer Service Representative,60966,Satisfactory</t>
  </si>
  <si>
    <t>00-10884169,Elizabeth,Spence,Female,New York,New York City,Bachelor,3/12/1967,27/02/2017,,Sales,Sales Representative,69161,Good</t>
  </si>
  <si>
    <t>00-48488047,Nathan,Fernandez,Male,New York,New York City,Bachelor,2/5/1972,4/3/2020,,Finance,Accounts Payable Specialist,68981,Good</t>
  </si>
  <si>
    <t>00-59987561,Amanda,Martinez,Male,Illinois,Naperville,PhD,24/03/1982,10/1/2022,,Sales,Sales Consultant,80067,Excellent</t>
  </si>
  <si>
    <t>00-94482060,Richard,Porter,Male,New York,New York City,Bachelor,17/02/1971,26/02/2022,,Operations,Operations Manager,112670,Satisfactory</t>
  </si>
  <si>
    <t>00-81088456,Stacie,Reilly,Male,New York,New York City,Bachelor,29/06/1992,2/3/2019,,Operations,Logistics Coordinator,70480,Good</t>
  </si>
  <si>
    <t>00-67555628,Adam,Rodgers,Male,Michigan,Detroit,High School,3/4/1993,17/07/2019,,Customer Service,Support Specialist,56549,Excellent</t>
  </si>
  <si>
    <t>00-79277190,Mark,Thornton,Male,Pennsylvania,Pittsburgh,Bachelor,29/01/1979,4/7/2023,,Operations,Inventory Specialist,64248,Satisfactory</t>
  </si>
  <si>
    <t>00-69401906,Paula,Montes,Male,New York,Rochester,Bachelor,17/03/1965,20/10/2017,,Customer Service,Help Desk Technician,78699,Satisfactory</t>
  </si>
  <si>
    <t>00-79437366,Tina,Berry,Male,New York,Buffalo,High School,9/9/1978,27/02/2024,,HR,Recruiter,70161,Excellent</t>
  </si>
  <si>
    <t>00-52252354,Lauren,Chandler,Female,New York,New York City,Bachelor,20/09/2001,25/12/2019,,IT,System Administrator,74756,Satisfactory</t>
  </si>
  <si>
    <t>00-18250139,Scott,Norris,Female,New York,Rochester,Bachelor,23/10/1997,12/10/2019,,Sales,Sales Specialist,58715,Satisfactory</t>
  </si>
  <si>
    <t>00-96096076,Timothy,Williams,Female,New York,New York City,PhD,6/2/1964,21/09/2017,,Sales,Sales Specialist,97028,Excellent</t>
  </si>
  <si>
    <t>00-94772931,Andrea,Parker,Female,New York,Buffalo,Master,12/1/1983,4/6/2024,,Sales,Sales Specialist,72948,Excellent</t>
  </si>
  <si>
    <t>00-49691460,Christina,Robinson,Male,New York,Rochester,Bachelor,14/10/1991,19/05/2019,,IT,Software Developer,104561,Good</t>
  </si>
  <si>
    <t>00-84304333,Christopher,Brown,Female,New York,Buffalo,PhD,9/5/1980,7/9/2023,,Sales,Sales Specialist,82940,Excellent</t>
  </si>
  <si>
    <t>00-52103461,James,Fox,Male,New York,Buffalo,PhD,30/10/1990,31/10/2023,,Sales,Sales Specialist,61100,Excellent</t>
  </si>
  <si>
    <t>00-47551535,Shari,Ramirez,Female,West Virginia,Morgantown,High School,12/2/1990,9/1/2023,,Customer Service,Customer Service Representative,55971,Satisfactory</t>
  </si>
  <si>
    <t>00-64215650,Christopher,Atkinson,Male,New York,New York City,Bachelor,22/03/1961,20/09/2019,,IT,Software Developer,94170,Satisfactory</t>
  </si>
  <si>
    <t>00-93800137,Emily,Miller,Male,Illinois,Aurora,Bachelor,12/5/1983,18/07/2023,,IT,Software Developer,99161,Good</t>
  </si>
  <si>
    <t>00-56338752,Preston,Henry,Male,New York,Rochester,Bachelor,3/12/1988,23/08/2023,,Operations,Operations Analyst,84985,Satisfactory</t>
  </si>
  <si>
    <t>00-36480587,Cassie,Harding,Male,New York,New York City,High School,1/9/1987,19/12/2023,,Customer Service,Help Desk Technician,55398,Satisfactory</t>
  </si>
  <si>
    <t>00-82133102,Elizabeth,Sanders,Male,New York,Rochester,Master,13/06/1966,6/10/2018,,IT,System Administrator,83605,Good</t>
  </si>
  <si>
    <t>00-26912191,Melissa,Wood,Female,New York,New York City,Bachelor,28/02/2003,24/05/2020,,IT,IT Support Specialist,61422,Good</t>
  </si>
  <si>
    <t>00-38686961,Alexander,Cooper,Female,North Carolina,Charlotte,Bachelor,19/10/1984,29/04/2016,,Sales,Sales Representative,59086,Satisfactory</t>
  </si>
  <si>
    <t>00-79972515,Tiffany,Sawyer,Male,North Carolina,Raleigh,Master,21/12/1995,4/2/2018,,IT,System Administrator,90525,Excellent</t>
  </si>
  <si>
    <t>00-13143613,Jason,Barron,Female,West Virginia,Morgantown,High School,10/5/1991,15/10/2015,,Operations,Inventory Specialist,56933,Satisfactory</t>
  </si>
  <si>
    <t>00-44720808,Victoria,Lara,Female,Virginia,Virginia Beach,Bachelor,2/12/1965,23/04/2017,,Operations,Logistics Coordinator,57667,Satisfactory</t>
  </si>
  <si>
    <t>00-66739991,Frank,Luna,Male,New York,New York City,Bachelor,27/03/2003,14/12/2024,,Sales,Sales Representative,68718,Needs Improvement</t>
  </si>
  <si>
    <t>00-18045780,Rodney,Mosley,Male,Michigan,Detroit,Bachelor,13/08/1969,24/02/2023,,IT,Software Developer,120359,Satisfactory</t>
  </si>
  <si>
    <t>00-78115413,Mary,Harper,Female,New York,Rochester,Bachelor,12/10/1995,25/02/2018,,Operations,Logistics Coordinator,57497,Satisfactory</t>
  </si>
  <si>
    <t>00-97370696,Jared,Wells,Female,New York,New York City,Master,30/01/1998,2/12/2024,,Operations,Operations Analyst,81564,Excellent</t>
  </si>
  <si>
    <t>00-86830962,Alicia,Rogers,Female,New York,New York City,Bachelor,20/09/1990,29/12/2022,,Operations,Inventory Specialist,58330,Satisfactory</t>
  </si>
  <si>
    <t>00-41688446,Susan,Avila,Male,New York,New York City,High School,31/08/1980,4/2/2023,,Customer Service,Support Specialist,58664,Satisfactory</t>
  </si>
  <si>
    <t>00-94254420,Adam,Fowler,Female,New York,Buffalo,High School,23/05/1968,17/04/2022,,Customer Service,Support Specialist,62953,Needs Improvement</t>
  </si>
  <si>
    <t>00-57021454,Robert,Peters,Female,New York,New York City,High School,16/10/1973,3/10/2017,,Operations,Inventory Specialist,66407,Excellent</t>
  </si>
  <si>
    <t>00-86875315,Ashley,Melendez,Female,New York,Buffalo,High School,18/08/1986,19/03/2022,,Operations,Inventory Specialist,60157,Satisfactory</t>
  </si>
  <si>
    <t>00-79748476,Jacob,James,Male,Pennsylvania,Allentown,Bachelor,31/08/1987,4/8/2022,,Operations,Inventory Specialist,66944,Good</t>
  </si>
  <si>
    <t>00-79316990,Tracy,Carson,Male,New York,New York City,Master,30/09/1993,27/04/2020,,Operations,Operations Analyst,60854,Excellent</t>
  </si>
  <si>
    <t>00-23151704,Mary,Torres,Female,Michigan,Warren,High School,2/3/1997,6/8/2017,,Marketing,SEO Specialist,56352,Satisfactory</t>
  </si>
  <si>
    <t>00-65304811,Jodi,Walker,Male,New York,Buffalo,Bachelor,19/06/1977,3/11/2016,,Operations,Logistics Coordinator,70155,Satisfactory</t>
  </si>
  <si>
    <t>00-27456803,Aaron,Baker,Female,New York,Buffalo,High School,11/9/1987,6/9/2019,,Operations,Inventory Specialist,60313,Satisfactory</t>
  </si>
  <si>
    <t>00-59565830,Mary,Kennedy,Male,New York,Buffalo,High School,19/10/1971,11/9/2022,,Marketing,Content Creator,66697,Excellent</t>
  </si>
  <si>
    <t>00-85023475,Elizabeth,Roberts,Male,New York,Rochester,Bachelor,3/2/1983,10/3/2020,,HR,HR Coordinator,60998,Excellent</t>
  </si>
  <si>
    <t>00-45392370,Travis,Watts,Female,New York,New York City,PhD,7/11/1983,5/4/2020,,Sales,Sales Specialist,84070,Excellent</t>
  </si>
  <si>
    <t>00-69066531,Anthony,Hubbard,Female,Pennsylvania,Allentown,Bachelor,8/5/1982,11/7/2022,,Customer Service,Help Desk Technician,68055,Needs Improvement</t>
  </si>
  <si>
    <t>00-65958370,Virginia,Jones,Female,New York,New York City,Bachelor,24/12/1995,17/10/2023,,Operations,Logistics Coordinator,62383,Good</t>
  </si>
  <si>
    <t>00-27062291,Michael,Castillo,Female,Pennsylvania,Pittsburgh,Bachelor,19/12/2002,19/06/2019,,Marketing,Content Creator,60403,Good</t>
  </si>
  <si>
    <t>00-78878589,Miranda,Burton,Female,New York,New York City,High School,6/2/1971,4/7/2023,,Customer Service,Customer Service Representative,61120,Satisfactory</t>
  </si>
  <si>
    <t>00-38540398,Terri,Cardenas,Female,New York,New York City,High School,9/4/1997,25/05/2019,,IT,IT Support Specialist,58578,Satisfactory</t>
  </si>
  <si>
    <t>00-31050667,William,Johnston,Male,New York,Buffalo,Bachelor,3/11/1970,24/11/2024,,Operations,Logistics Coordinator,68802,Satisfactory</t>
  </si>
  <si>
    <t>00-90745413,Jordan,Perkins,Female,New York,Buffalo,Bachelor,9/10/1999,26/02/2023,,Operations,Logistics Coordinator,60747,Good</t>
  </si>
  <si>
    <t>00-59604988,Luis,Johns,Female,New York,Rochester,High School,20/05/2002,22/02/2020,,Marketing,Content Creator,59852,Excellent</t>
  </si>
  <si>
    <t>00-30576183,Michael,Brown,Female,Virginia,Richmond,Bachelor,29/04/2001,20/05/2016,,Sales,Sales Representative,58894,Good</t>
  </si>
  <si>
    <t>00-50702879,Robert,Barr,Male,New York,Rochester,High School,10/12/2002,19/05/2017,,Customer Service,Help Desk Technician,72601,Satisfactory</t>
  </si>
  <si>
    <t>00-29175605,Brandon,Carter,Male,New York,New York City,Bachelor,10/8/1993,6/9/2017,,Customer Service,Customer Service Representative,69872,Excellent</t>
  </si>
  <si>
    <t>00-16529832,Sharon,Palmer,Female,New York,New York City,Bachelor,7/2/1986,24/10/2024,,Marketing,Content Creator,60110,Good</t>
  </si>
  <si>
    <t>00-38934853,Courtney,Duran,Female,New York,New York City,Bachelor,11/3/1998,21/08/2017,,Customer Service,Customer Service Representative,55440,Needs Improvement</t>
  </si>
  <si>
    <t>00-10279945,Karen,Stephens,Female,New York,Rochester,High School,28/04/1961,4/12/2016,,HR,Recruiter,70509,Satisfactory</t>
  </si>
  <si>
    <t>00-15997180,Leslie,Kirk,Male,New York,Rochester,Bachelor,5/9/2002,7/11/2019,,Finance,Accountant,75645,Needs Improvement</t>
  </si>
  <si>
    <t>00-85935555,Kevin,Jennings,Male,Michigan,Detroit,Bachelor,7/12/1976,25/09/2019,,Sales,Sales Representative,75555,Satisfactory</t>
  </si>
  <si>
    <t>00-60641104,Michael,Ferguson,Male,New York,Rochester,Bachelor,10/8/1987,17/05/2019,,Operations,Logistics Coordinator,67254,Good</t>
  </si>
  <si>
    <t>00-91296981,Madeline,Smith,Male,Michigan,Warren,PhD,26/03/1974,21/07/2017,,Sales,Sales Consultant,84439,Excellent</t>
  </si>
  <si>
    <t>00-95424250,Juan,Maxwell,Female,New York,Buffalo,Bachelor,17/09/1991,10/6/2019,,Operations,Inventory Specialist,55657,Good</t>
  </si>
  <si>
    <t>00-70273791,Matthew,Bartlett,Male,New York,Buffalo,Bachelor,29/12/1981,9/2/2017,,IT,IT Support Specialist,70402,Satisfactory</t>
  </si>
  <si>
    <t>00-21987653,Jeffery,Gordon,Male,Virginia,Virginia Beach,Bachelor,7/3/1988,19/11/2023,,Customer Service,Support Specialist,70280,Satisfactory</t>
  </si>
  <si>
    <t>00-64979383,Jacob,Prince,Female,North Carolina,Raleigh,Master,22/04/1985,27/08/2018,,IT,Software Developer,84328,Good</t>
  </si>
  <si>
    <t>00-82611046,Hannah,Cisneros,Male,New York,Rochester,Bachelor,21/08/1983,25/11/2015,,Operations,Logistics Coordinator,71423,Good</t>
  </si>
  <si>
    <t>00-47228655,Amanda,Arnold,Female,New York,Buffalo,Bachelor,5/2/2004,21/10/2021,,Operations,Logistics Coordinator,52889,Excellent</t>
  </si>
  <si>
    <t>00-13329148,Leah,Butler,Male,Illinois,Chicago,High School,23/05/2000,21/12/2020,,HR,Recruiter,60892,Excellent</t>
  </si>
  <si>
    <t>00-85302098,Charles,Fuentes,Male,New York,New York City,Bachelor,19/05/1990,25/12/2021,,Operations,Operations Analyst,67546,Good</t>
  </si>
  <si>
    <t>00-21428912,Andre,Bailey,Female,New York,New York City,High School,9/10/1994,26/09/2017,,Customer Service,Support Specialist,56075,Excellent</t>
  </si>
  <si>
    <t>00-87424245,Michael,Montoya,Female,Michigan,Warren,Bachelor,3/2/1973,12/12/2022,,Sales,Sales Specialist,71450,Satisfactory</t>
  </si>
  <si>
    <t>00-35420283,Vanessa,Mills,Female,Michigan,Detroit,Bachelor,23/12/1996,13/05/2022,,Operations,Operations Analyst,80379,Satisfactory</t>
  </si>
  <si>
    <t>00-26144134,Gerald,Torres,Male,New York,New York City,Bachelor,7/11/1976,17/10/2022,,Sales,Sales Representative,73670,Satisfactory</t>
  </si>
  <si>
    <t>00-12546591,Lisa,Walker,Male,New York,Rochester,Bachelor,24/01/1972,29/11/2017,,Operations,Inventory Specialist,71935,Good</t>
  </si>
  <si>
    <t>00-87786253,Heather,Watts,Male,New York,New York City,Bachelor,26/07/1981,30/04/2019,,Marketing,Marketing Coordinator,74580,Good</t>
  </si>
  <si>
    <t>00-53007542,David,Anderson,Female,New York,New York City,High School,21/04/1963,31/01/2019,,Marketing,Content Creator,58511,Needs Improvement</t>
  </si>
  <si>
    <t>00-13122340,Roger,Hines,Male,New York,Buffalo,High School,2/11/1989,13/02/2018,,Operations,Inventory Specialist,59278,Satisfactory</t>
  </si>
  <si>
    <t>00-13228867,Chris,Hampton,Female,New York,Rochester,Bachelor,13/04/1982,22/10/2023,,Customer Service,Customer Service Representative,65149,Good</t>
  </si>
  <si>
    <t>00-44517819,Ryan,Gonzalez,Female,New York,Buffalo,Master,3/12/2000,13/01/2016,,Operations,Operations Analyst,74419,Excellent</t>
  </si>
  <si>
    <t>00-32569515,Laura,Palmer,Female,New York,Rochester,Bachelor,16/08/1970,24/01/2017,,Operations,Inventory Specialist,57270,Good</t>
  </si>
  <si>
    <t>00-22029742,Taylor,Kerr,Male,New York,New York City,Master,9/11/1993,17/01/2017,,IT,Software Developer,77893,Excellent</t>
  </si>
  <si>
    <t>00-32708438,Carl,Contreras,Male,New York,New York City,Bachelor,24/10/1976,20/10/2016,,Operations,Logistics Coordinator,73722,Excellent</t>
  </si>
  <si>
    <t>00-13646855,Colin,Martinez,Male,New York,Rochester,Master,12/4/1981,22/08/2022,,Finance,Financial Analyst,67876,Good</t>
  </si>
  <si>
    <t>00-23253224,Jamie,Santana,Female,New York,New York City,Bachelor,18/09/1996,13/03/2018,,Operations,Inventory Specialist,54308,Good</t>
  </si>
  <si>
    <t>00-44619354,Ellen,Johnson,Female,New York,New York City,Bachelor,12/12/1990,26/02/2018,,Operations,Operations Analyst,77757,Good</t>
  </si>
  <si>
    <t>00-37187070,Meghan,Mcmahon,Female,Michigan,Detroit,Bachelor,23/09/1975,14/08/2017,,Marketing,Marketing Coordinator,73338,Good</t>
  </si>
  <si>
    <t>00-41741300,Michael,Martin,Female,New York,Rochester,Bachelor,26/08/1965,13/07/2020,,Finance,Accounts Payable Specialist,60247,Good</t>
  </si>
  <si>
    <t>00-25445960,Kimberly,Austin,Female,New York,Buffalo,High School,23/07/1997,16/07/2017,,IT,IT Support Specialist,60712,Satisfactory</t>
  </si>
  <si>
    <t>00-84238655,Ashley,Garcia,Female,Ohio,Cincinnati,Bachelor,5/6/1964,13/08/2019,,Customer Service,Customer Service Representative,61152,Needs Improvement</t>
  </si>
  <si>
    <t>00-64692890,Kathryn,Rice,Female,New York,New York City,Bachelor,24/04/1990,5/10/2021,,Operations,Operations Manager,96706,Good</t>
  </si>
  <si>
    <t>00-84366722,James,Campbell,Male,New York,Rochester,Bachelor,6/2/1977,16/12/2024,,Operations,Logistics Coordinator,64605,Needs Improvement</t>
  </si>
  <si>
    <t>00-43059986,Karen,Smith,Male,New York,Rochester,High School,4/4/1980,9/10/2022,,Customer Service,Help Desk Technician,77649,Satisfactory</t>
  </si>
  <si>
    <t>00-26853900,Corey,Lewis,Male,New York,Buffalo,Bachelor,19/11/1974,15/07/2018,,Marketing,SEO Specialist,97107,Needs Improvement</t>
  </si>
  <si>
    <t>00-21261988,Melissa,Wells,Female,Ohio,Cincinnati,High School,24/11/1979,29/09/2023,,Operations,Inventory Specialist,64972,Satisfactory</t>
  </si>
  <si>
    <t>00-29108179,Bridget,Gonzales,Male,New York,Rochester,Bachelor,13/10/1998,11/2/2018,,Operations,Logistics Coordinator,64020,Good</t>
  </si>
  <si>
    <t>00-42905017,Henry,Kelly,Male,New York,Rochester,Bachelor,14/12/1990,27/05/2020,,Marketing,SEO Specialist,92180,Good</t>
  </si>
  <si>
    <t>00-70631785,Roger,Palmer,Male,New York,Buffalo,High School,23/11/1984,8/6/2015,,Customer Service,Help Desk Technician,60275,Satisfactory</t>
  </si>
  <si>
    <t>00-93312959,Daniel,Rollins,Male,Michigan,Detroit,Bachelor,26/05/1983,18/02/2017,,Sales,Sales Representative,82011,Good</t>
  </si>
  <si>
    <t>00-18076555,Steven,Stone,Female,New York,Buffalo,Master,17/05/2004,11/7/2024,,Operations,Operations Analyst,74633,Good</t>
  </si>
  <si>
    <t>00-90244451,Kathryn,Bush,Female,Michigan,Grand Rapids,Master,8/12/2002,5/8/2017,,IT,Software Developer,86072,Good</t>
  </si>
  <si>
    <t>00-57166514,Jennifer,Miller,Female,New York,Buffalo,Master,9/5/1989,11/7/2023,,IT,Software Developer,92162,Good</t>
  </si>
  <si>
    <t>00-78495121,Darrell,Campbell,Male,New York,New York City,Bachelor,16/01/1990,22/08/2017,,IT,IT Support Specialist,65151,Satisfactory</t>
  </si>
  <si>
    <t>00-81684250,Jill,Mcdaniel,Male,New York,Rochester,Bachelor,14/09/1988,22/11/2020,,Marketing,Marketing Coordinator,63812,Good</t>
  </si>
  <si>
    <t>00-63056925,Scott,Spencer,Male,New York,Buffalo,Bachelor,27/08/1974,23/04/2022,,Customer Service,Support Specialist,70426,Needs Improvement</t>
  </si>
  <si>
    <t>00-84689357,Traci,Patterson,Female,New York,Rochester,High School,25/07/1986,28/11/2024,,Operations,Inventory Specialist,60313,Satisfactory</t>
  </si>
  <si>
    <t>00-91932582,Chad,Randall,Female,New York,New York City,Bachelor,21/03/1974,3/7/2020,,Sales,Sales Consultant,96360,Satisfactory</t>
  </si>
  <si>
    <t>00-55987725,Sheila,Richardson,Female,New York,Rochester,High School,2/5/2000,5/1/2021,,Customer Service,Help Desk Technician,59941,Satisfactory</t>
  </si>
  <si>
    <t>00-46643203,Yolanda,Vasquez,Female,Michigan,Detroit,Bachelor,1/2/1976,10/2/2017,,Sales,Sales Specialist,56852,Good</t>
  </si>
  <si>
    <t>00-38269460,Randy,Mills,Male,Illinois,Chicago,Bachelor,30/10/1973,20/09/2019,,Sales,Sales Consultant,106511,Good</t>
  </si>
  <si>
    <t>00-12130654,Christopher,Thomas,Male,New York,Rochester,Bachelor,19/03/1992,4/6/2024,,Finance,Accountant,70826,Good</t>
  </si>
  <si>
    <t>00-10274812,Heather,Madden,Female,New York,Rochester,Bachelor,1/4/1972,15/10/2021,,Operations,Inventory Specialist,67571,Good</t>
  </si>
  <si>
    <t>00-33291610,Sara,Levine,Female,New York,Rochester,Master,16/01/1994,26/01/2019,,Operations,Operations Analyst,77833,Excellent</t>
  </si>
  <si>
    <t>00-75629343,Michael,Gonzalez,Male,Michigan,Warren,Bachelor,28/12/1965,19/03/2022,,Finance,Accountant,78461,Good</t>
  </si>
  <si>
    <t>00-97120361,Brooke,Ewing,Female,New York,New York City,Bachelor,17/08/1974,17/02/2022,,Marketing,Content Creator,62873,Good</t>
  </si>
  <si>
    <t>00-69750614,Jesse,Coleman,Male,New York,Buffalo,Bachelor,4/2/1980,13/07/2022,,Marketing,Marketing Coordinator,81534,Satisfactory</t>
  </si>
  <si>
    <t>00-60516391,Joshua,Reeves,Male,New York,New York City,Bachelor,11/4/1963,14/08/2023,,Sales,Sales Representative,73067,Good</t>
  </si>
  <si>
    <t>00-33781587,Brittney,Avila,Male,New York,Buffalo,Bachelor,31/01/1982,8/11/2023,,Operations,Operations Analyst,87536,Good</t>
  </si>
  <si>
    <t>00-26745522,Dawn,Ross,Male,Michigan,Grand Rapids,Bachelor,30/08/1970,4/7/2019,,Sales,Sales Representative,84208,Satisfactory</t>
  </si>
  <si>
    <t>00-11256721,Elizabeth,Clements,Male,New York,New York City,Bachelor,18/09/1969,8/7/2017,,Sales,Sales Representative,71098,Needs Improvement</t>
  </si>
  <si>
    <t>00-47733231,William,Hernandez,Female,New York,New York City,High School,27/08/1984,26/06/2022,,Customer Service,Help Desk Technician,77684,Satisfactory</t>
  </si>
  <si>
    <t>00-35704262,Daniel,King,Female,New York,Buffalo,Bachelor,28/04/1979,12/7/2016,,Customer Service,Help Desk Technician,55994,Good</t>
  </si>
  <si>
    <t>00-50691933,Jerry,Dunlap,Male,New York,New York City,Master,4/3/2002,12/1/2023,,IT,Software Developer,84382,Excellent</t>
  </si>
  <si>
    <t>00-76277877,Cory,Brown,Male,New York,Rochester,Bachelor,8/11/1981,27/01/2024,,Customer Service,Customer Service Representative,66704,Good</t>
  </si>
  <si>
    <t>00-76147579,Tyrone,Johnson,Male,New York,Buffalo,PhD,11/1/1989,11/3/2023,,Sales,Sales Consultant,90470,Excellent</t>
  </si>
  <si>
    <t>00-38063091,Patrick,Shelton,Male,New York,Buffalo,Bachelor,17/02/1994,1/3/2015,,Sales,Sales Specialist,89143,Good</t>
  </si>
  <si>
    <t>00-24890990,Kevin,Hanson,Male,New York,Rochester,Master,2/10/1979,23/10/2023,,Sales,Sales Manager,87005,Good</t>
  </si>
  <si>
    <t>00-76305077,Charles,Walton,Male,New York,Buffalo,High School,26/04/1994,26/10/2017,,IT,IT Support Specialist,61313,Satisfactory</t>
  </si>
  <si>
    <t>00-85927914,Travis,Owens,Male,New York,New York City,Bachelor,18/12/1994,25/04/2022,,Customer Service,Support Specialist,66268,Good</t>
  </si>
  <si>
    <t>00-33559082,Ebony,Henry,Female,New York,Rochester,PhD,6/6/1983,11/4/2016,,Finance,Financial Analyst,82358,Excellent</t>
  </si>
  <si>
    <t>00-18730772,Amy,Pacheco,Female,North Carolina,Greensboro,Bachelor,10/10/1966,28/07/2016,,IT,IT Support Specialist,58796,Good</t>
  </si>
  <si>
    <t>00-40596967,Amy,Cisneros,Male,Michigan,Warren,Bachelor,3/6/1991,13/01/2023,,IT,IT Support Specialist,66431,Satisfactory</t>
  </si>
  <si>
    <t>00-46819677,Vicki,Beard,Male,New York,Rochester,PhD,17/03/1995,16/02/2017,,Sales,Sales Specialist,82209,Excellent</t>
  </si>
  <si>
    <t>00-81530199,Patrick,Edwards,Male,New York,New York City,Bachelor,2/3/1985,27/05/2021,,IT,IT Support Specialist,64304,Satisfactory</t>
  </si>
  <si>
    <t>00-70924933,Scott,Johnson,Female,New York,Buffalo,Bachelor,26/03/1992,10/3/2015,,Sales,Sales Representative,59123,Good</t>
  </si>
  <si>
    <t>00-97245556,Angela,Dalton,Male,New York,Rochester,PhD,20/09/1970,27/04/2016,,Sales,Sales Consultant,93448,Excellent</t>
  </si>
  <si>
    <t>00-64609958,Nicole,Martin,Male,New York,Buffalo,Bachelor,25/09/1970,17/06/2017,,Finance,Accountant,80496,Good</t>
  </si>
  <si>
    <t>00-72624210,Dennis,Baldwin,Female,New York,New York City,Bachelor,30/03/2000,8/7/2020,,Operations,Operations Manager,81188,Good</t>
  </si>
  <si>
    <t>00-15833729,Kathryn,Carroll,Male,New York,New York City,Bachelor,17/06/1999,10/7/2023,,Sales,Sales Representative,62464,Good</t>
  </si>
  <si>
    <t>00-47303539,Donna,Jennings,Male,New York,Rochester,Bachelor,12/10/2002,10/8/2024,,Operations,Inventory Specialist,63560,Needs Improvement</t>
  </si>
  <si>
    <t>00-52445278,Terry,Hart,Male,New York,Rochester,Bachelor,28/02/1983,2/3/2015,,Operations,Inventory Specialist,70794,Good</t>
  </si>
  <si>
    <t>00-20980204,William,Myers,Female,New York,Rochester,Bachelor,6/6/1974,12/7/2023,,Operations,Logistics Coordinator,64787,Excellent</t>
  </si>
  <si>
    <t>00-40283277,Brittany,Gray,Female,New York,Buffalo,High School,11/1/1983,19/09/2024,,Customer Service,Support Specialist,59432,Satisfactory</t>
  </si>
  <si>
    <t>00-43552306,Michael,Levine,Female,New York,Buffalo,Master,31/07/1988,5/5/2017,,Sales,Sales Specialist,68898,Good</t>
  </si>
  <si>
    <t>00-18434795,Bryan,Garza,Female,Michigan,Warren,Master,17/12/1993,19/02/2021,,Operations,Operations Analyst,72172,Excellent</t>
  </si>
  <si>
    <t>00-74420002,Mary,Bailey,Male,New York,Buffalo,Bachelor,6/9/1997,16/10/2019,,Sales,Sales Representative,79093,Needs Improvement</t>
  </si>
  <si>
    <t>00-94060174,Brandy,Hubbard,Male,North Carolina,Charlotte,PhD,27/10/1962,30/08/2024,,Sales,Sales Specialist,85385,Excellent</t>
  </si>
  <si>
    <t>00-24474127,Matthew,Davis,Male,New York,New York City,Bachelor,20/11/1975,15/05/2019,,Operations,Logistics Coordinator,71853,Needs Improvement</t>
  </si>
  <si>
    <t>00-17305854,Victoria,Jenkins,Male,New York,Buffalo,PhD,28/07/1986,22/01/2023,,Sales,Sales Specialist,83332,Excellent</t>
  </si>
  <si>
    <t>00-41775196,Donna,Wright,Female,Pennsylvania,Pittsburgh,Bachelor,5/3/1966,8/9/2024,,Sales,Sales Representative,59516,Good</t>
  </si>
  <si>
    <t>00-68858430,Larry,Miller,Male,Michigan,Grand Rapids,High School,9/4/1981,25/09/2022,,Marketing,Content Creator,65781,Satisfactory</t>
  </si>
  <si>
    <t>00-87703269,Cameron,Torres,Male,Pennsylvania,Philadelphia,High School,28/05/1982,11/5/2016,,Marketing,SEO Specialist,62318,Satisfactory</t>
  </si>
  <si>
    <t>00-60653117,Geoffrey,Ryan,Male,New York,New York City,PhD,13/06/1977,15/01/2018,,Sales,Sales Consultant,64397,Excellent</t>
  </si>
  <si>
    <t>00-27117564,Steven,Boyer,Female,North Carolina,Raleigh,Bachelor,18/11/1999,8/8/2016,,Marketing,SEO Specialist,81943,Good</t>
  </si>
  <si>
    <t>00-50462762,Zachary,Fisher,Female,New York,New York City,Master,9/8/1984,8/1/2021,,IT,Software Developer,98211,Excellent</t>
  </si>
  <si>
    <t>00-23667066,Heather,Chapman,Male,New York,Rochester,Master,10/9/1993,3/5/2022,,IT,Software Developer,94156,Good</t>
  </si>
  <si>
    <t>00-49583058,Nicholas,Myers,Female,New York,Buffalo,Bachelor,30/07/1987,11/8/2023,,Operations,Logistics Coordinator,59517,Good</t>
  </si>
  <si>
    <t>00-92852868,Connor,Freeman,Female,New York,Rochester,High School,16/05/1989,26/09/2022,,Operations,Inventory Specialist,56706,Satisfactory</t>
  </si>
  <si>
    <t>00-90473708,Emily,Rogers,Female,New York,Rochester,Bachelor,15/03/1973,15/07/2023,,IT,IT Support Specialist,54557,Satisfactory</t>
  </si>
  <si>
    <t>00-70855827,Lisa,Contreras,Male,New York,New York City,High School,14/01/1978,6/3/2018,,Marketing,Content Creator,62861,Needs Improvement</t>
  </si>
  <si>
    <t>00-93111718,Christina,Cox,Female,New York,Buffalo,Bachelor,15/03/1978,18/06/2016,,Operations,Logistics Coordinator,57169,Good</t>
  </si>
  <si>
    <t>00-13485913,James,Reid,Male,New York,Buffalo,Bachelor,9/8/1981,2/11/2019,,Sales,Sales Specialist,68535,Good</t>
  </si>
  <si>
    <t>00-35834405,Charles,Jefferson,Female,New York,Buffalo,Bachelor,31/12/1964,24/03/2016,,Finance,Financial Analyst,76261,Good</t>
  </si>
  <si>
    <t>00-19065665,Karl,Williams,Male,New York,Buffalo,Bachelor,11/6/1989,10/8/2020,,Operations,Logistics Coordinator,60639,Good</t>
  </si>
  <si>
    <t>00-26908967,Richard,Perez,Female,New York,Rochester,High School,19/02/1987,16/10/2021,,Marketing,Content Creator,52886,Satisfactory</t>
  </si>
  <si>
    <t>00-66506603,Susan,Robbins,Male,New York,Buffalo,High School,22/11/1981,13/08/2019,,Operations,Inventory Specialist,64615,Satisfactory</t>
  </si>
  <si>
    <t>00-34954217,Cody,Rogers,Female,New York,Rochester,Bachelor,14/11/1973,27/01/2017,,Customer Service,Support Specialist,64516,Good</t>
  </si>
  <si>
    <t>00-27137020,Ashley,Schmidt,Male,New York,New York City,Bachelor,21/08/1981,15/06/2018,,Marketing,Marketing Coordinator,68429,Excellent</t>
  </si>
  <si>
    <t>00-97470361,Jason,Flynn,Female,Illinois,Aurora,Bachelor,15/05/1995,11/9/2022,,Sales,Sales Consultant,93888,Good</t>
  </si>
  <si>
    <t>00-82631078,Madison,Wagner,Male,New York,New York City,Bachelor,7/3/1997,27/04/2023,,Operations,Logistics Coordinator,66600,Excellent</t>
  </si>
  <si>
    <t>00-51429578,Ryan,Fernandez,Female,New York,Rochester,Bachelor,1/12/2001,19/03/2021,,Customer Service,Help Desk Technician,78784,Good</t>
  </si>
  <si>
    <t>00-11084726,Robert,King,Female,Pennsylvania,Philadelphia,High School,11/5/1980,19/07/2020,,Operations,Inventory Specialist,61961,Satisfactory</t>
  </si>
  <si>
    <t>00-29407935,Shawn,Hines,Male,New York,Buffalo,High School,19/07/1975,11/3/2016,,Operations,Inventory Specialist,64290,Satisfactory</t>
  </si>
  <si>
    <t>00-85088096,Nicole,Burton,Male,New York,Rochester,Bachelor,17/04/1998,20/07/2023,,IT,Software Developer,101653,Good</t>
  </si>
  <si>
    <t>00-36227100,Michelle,Ray,Female,Michigan,Detroit,Bachelor,9/1/1989,23/03/2024,,Finance,Accountant,57065,Excellent</t>
  </si>
  <si>
    <t>00-19180999,Donna,Holloway,Male,New York,Buffalo,Bachelor,24/09/1988,1/7/2018,,IT,IT Support Specialist,60844,Good</t>
  </si>
  <si>
    <t>00-72733686,Joseph,Little,Male,New York,Rochester,High School,6/9/1997,10/11/2020,,Operations,Inventory Specialist,56043,Satisfactory</t>
  </si>
  <si>
    <t>00-87632976,Christina,Hammond,Female,Michigan,Detroit,PhD,26/01/1982,17/06/2020,,Sales,Sales Specialist,95129,Excellent</t>
  </si>
  <si>
    <t>00-50215871,Sarah,Barber,Male,New York,Rochester,Master,26/03/2004,24/01/2019,,Operations,Operations Analyst,80457,Excellent</t>
  </si>
  <si>
    <t>00-70975394,Alexa,Diaz,Male,New York,Buffalo,Master,18/05/1999,27/02/2023,,IT,Software Developer,78517,Good</t>
  </si>
  <si>
    <t>00-39448158,John,Francis,Female,Virginia,Norfolk,High School,6/10/1964,24/10/2024,,IT,IT Support Specialist,64440,Excellent</t>
  </si>
  <si>
    <t>00-40906854,Kevin,Graham,Female,New York,New York City,Bachelor,8/2/1989,4/5/2019,,IT,Software Developer,95453,Excellent</t>
  </si>
  <si>
    <t>00-74524663,Michelle,Pruitt,Female,Michigan,Grand Rapids,Bachelor,24/01/1992,4/9/2022,,Operations,Inventory Specialist,61328,Good</t>
  </si>
  <si>
    <t>00-60454028,James,Gutierrez,Male,New York,Buffalo,Master,15/02/1974,16/11/2017,,Sales,Sales Specialist,69195,Excellent</t>
  </si>
  <si>
    <t>00-10902666,Justin,Martin,Male,New York,Rochester,Bachelor,26/05/1964,24/09/2018,,Operations,Logistics Coordinator,71715,Good</t>
  </si>
  <si>
    <t>00-14028892,Carolyn,Sullivan,Female,New York,Buffalo,Bachelor,26/08/1991,14/02/2020,,Customer Service,Support Specialist,63560,Satisfactory</t>
  </si>
  <si>
    <t>00-69110577,Edward,Johnson,Male,Ohio,Columbus,High School,29/12/1966,6/11/2017,,Operations,Inventory Specialist,60663,Satisfactory</t>
  </si>
  <si>
    <t>00-58306200,Margaret,Marshall,Male,New York,Buffalo,Bachelor,18/05/1988,6/8/2015,,Sales,Sales Representative,73368,Satisfactory</t>
  </si>
  <si>
    <t>00-36551621,Vickie,Henderson,Male,New York,New York City,PhD,5/6/1968,18/12/2017,,Sales,Sales Consultant,95577,Excellent</t>
  </si>
  <si>
    <t>00-33392072,Benjamin,Moore,Female,New York,New York City,Bachelor,18/06/2000,22/02/2018,,Sales,Sales Consultant,82992,Satisfactory</t>
  </si>
  <si>
    <t>00-33963425,Anthony,Clarke,Female,New York,New York City,Bachelor,4/11/1983,18/04/2017,,Finance,Accounts Payable Specialist,59188,Satisfactory</t>
  </si>
  <si>
    <t>00-45136671,Donna,Thompson,Female,New York,New York City,Master,17/07/1978,27/11/2024,,IT,Software Developer,105429,Good</t>
  </si>
  <si>
    <t>00-28420515,Bobby,Sharp,Male,Pennsylvania,Allentown,Bachelor,2/10/2002,31/10/2018,,Sales,Sales Representative,69337,Good</t>
  </si>
  <si>
    <t>00-38217583,Andrew,Heath,Female,New York,Rochester,High School,28/12/1983,2/2/2018,,HR,HR Assistant,58106,Satisfactory</t>
  </si>
  <si>
    <t>00-59976005,Lee,Evans,Female,New York,Rochester,Bachelor,8/10/1990,25/01/2022,,Customer Service,Help Desk Technician,82770,Good</t>
  </si>
  <si>
    <t>00-93644995,Rachel,Russell,Female,Illinois,Chicago,Bachelor,6/7/1985,22/05/2023,,Operations,Logistics Coordinator,60112,Needs Improvement</t>
  </si>
  <si>
    <t>00-25903904,Emily,Blackwell,Male,New York,New York City,Master,9/10/1993,4/6/2017,,IT,IT Manager,98664,Excellent</t>
  </si>
  <si>
    <t>00-35453201,Sherry,Ramsey,Male,New York,Rochester,Master,8/6/1982,24/02/2017,,Sales,Sales Manager,86189,Excellent</t>
  </si>
  <si>
    <t>00-60231696,Joel,Duncan,Male,New York,Buffalo,Master,11/2/2003,14/07/2018,,IT,Software Developer,73249,Good</t>
  </si>
  <si>
    <t>00-42822896,Sarah,Boyd,Male,New York,Buffalo,PhD,15/07/1995,17/11/2024,,Sales,Sales Consultant,65347,Excellent</t>
  </si>
  <si>
    <t>00-35380862,Betty,Hampton,Male,New York,New York City,Bachelor,16/02/1984,23/07/2023,,Sales,Sales Representative,69119,Satisfactory</t>
  </si>
  <si>
    <t>00-29940314,Johnathan,Wilkerson,Male,Michigan,Grand Rapids,Bachelor,19/02/1978,3/4/2018,,Sales,Sales Consultant,73801,Satisfactory</t>
  </si>
  <si>
    <t>00-47590802,Carol,Mejia,Male,New York,Buffalo,Bachelor,27/01/2002,2/5/2023,,Operations,Logistics Coordinator,66108,Good</t>
  </si>
  <si>
    <t>00-75631212,Mark,Silva,Male,New York,Rochester,High School,26/05/1972,1/6/2017,,Customer Service,Help Desk Technician,60040,Satisfactory</t>
  </si>
  <si>
    <t>00-73171894,Linda,Manning,Female,New York,Buffalo,Master,18/09/1976,30/12/2023,,Operations,Operations Analyst,71901,Excellent</t>
  </si>
  <si>
    <t>00-32472549,Rodney,Thomas,Male,North Carolina,Charlotte,Bachelor,5/10/1975,9/3/2020,,Finance,Accountant,78745,Good</t>
  </si>
  <si>
    <t>00-78338099,Jason,Hill,Male,Pennsylvania,Allentown,High School,2/6/1989,8/6/2018,,IT,IT Support Specialist,55712,Satisfactory</t>
  </si>
  <si>
    <t>00-34024774,Jonathan,Lawrence,Male,Michigan,Detroit,Bachelor,4/2/1994,10/7/2018,,Sales,Sales Specialist,64458,Satisfactory</t>
  </si>
  <si>
    <t>00-74867032,Amanda,Lyons,Male,North Carolina,Charlotte,High School,4/8/1973,13/02/2022,,Customer Service,Support Specialist,61041,Satisfactory</t>
  </si>
  <si>
    <t>00-46015375,Leslie,Coleman,Female,North Carolina,Charlotte,Bachelor,29/12/1997,22/09/2020,,IT,Software Developer,96864,Good</t>
  </si>
  <si>
    <t>00-88380820,John,Ramirez,Female,Illinois,Aurora,Bachelor,30/06/2001,1/11/2021,,Sales,Sales Representative,68793,Good</t>
  </si>
  <si>
    <t>00-37246265,Sharon,Cox,Male,New York,New York City,Bachelor,23/09/1983,5/10/2019,,Marketing,SEO Specialist,83186,Satisfactory</t>
  </si>
  <si>
    <t>00-39339153,Michael,Parker,Male,North Carolina,Raleigh,High School,14/08/1997,8/9/2018,,Customer Service,Help Desk Technician,78023,Excellent</t>
  </si>
  <si>
    <t>00-31100279,Tammy,Obrien,Male,New York,New York City,Bachelor,5/10/1985,22/11/2024,,HR,Recruiter,69211,Good</t>
  </si>
  <si>
    <t>00-83893835,Jodi,Lindsey,Female,New York,Rochester,PhD,21/08/1989,22/01/2016,,Sales,Sales Consultant,97594,Excellent</t>
  </si>
  <si>
    <t>00-69660493,Hannah,Mccormick,Male,New York,New York City,High School,2/5/1996,3/4/2020,,Operations,Inventory Specialist,53469,Satisfactory</t>
  </si>
  <si>
    <t>00-15522109,Johnny,Cruz,Male,Michigan,Warren,High School,19/06/1983,6/9/2019,,Customer Service,Help Desk Technician,89784,Needs Improvement</t>
  </si>
  <si>
    <t>00-67190488,Susan,Cox,Female,New York,Buffalo,Bachelor,18/07/1973,12/11/2019,,Operations,Logistics Coordinator,63061,Good</t>
  </si>
  <si>
    <t>00-59326617,Gina,Nichols,Female,Pennsylvania,Pittsburgh,Bachelor,12/5/1985,2/4/2023,,Operations,Logistics Coordinator,59936,Satisfactory</t>
  </si>
  <si>
    <t>00-61320957,Mia,Price,Male,New York,New York City,Bachelor,21/11/1996,20/12/2015,,IT,Software Developer,86801,Good</t>
  </si>
  <si>
    <t>00-45651567,Susan,Pennington,Male,Michigan,Grand Rapids,Bachelor,11/1/1987,23/12/2021,,Customer Service,Customer Service Manager,95403,Good</t>
  </si>
  <si>
    <t>00-49529512,Jonathan,Davis,Female,Michigan,Grand Rapids,Bachelor,4/9/1986,16/11/2023,,Customer Service,Customer Service Representative,54793,Good</t>
  </si>
  <si>
    <t>00-96389831,Katherine,Evans,Male,New York,Rochester,Bachelor,20/03/1981,29/11/2016,,IT,Software Developer,91135,Good</t>
  </si>
  <si>
    <t>00-23208247,Pamela,Moon,Male,New York,New York City,Bachelor,14/02/1983,2/9/2016,,Sales,Sales Specialist,80860,Good</t>
  </si>
  <si>
    <t>00-83286377,Logan,Burnett,Female,New York,Rochester,High School,15/02/1991,8/9/2017,,IT,IT Support Specialist,62778,Satisfactory</t>
  </si>
  <si>
    <t>00-54190018,Richard,Johnson,Male,New York,New York City,Bachelor,10/2/1988,3/12/2017,,Operations,Logistics Coordinator,62644,Good</t>
  </si>
  <si>
    <t>00-46838009,Christopher,Chan,Female,New York,Buffalo,Bachelor,14/02/1985,10/7/2017,,Operations,Inventory Specialist,58284,Satisfactory</t>
  </si>
  <si>
    <t>00-82897088,Thomas,Gutierrez,Female,New York,Buffalo,Bachelor,23/08/1979,22/11/2024,,HR,Recruiter,58202,Satisfactory</t>
  </si>
  <si>
    <t>00-50194740,Marvin,Henderson,Female,Virginia,Norfolk,Bachelor,10/4/1998,23/12/2017,,HR,Recruiter,64250,Good</t>
  </si>
  <si>
    <t>00-64198613,Lori,Holloway,Male,New York,Buffalo,Master,19/08/1993,28/09/2024,,Operations,Operations Analyst,84177,Excellent</t>
  </si>
  <si>
    <t>00-97954019,Jose,Jones,Male,Virginia,Norfolk,Bachelor,11/3/1980,13/06/2015,,IT,System Administrator,107615,Good</t>
  </si>
  <si>
    <t>00-30036175,Carrie,Li,Female,New York,New York City,Master,1/12/1962,14/10/2023,,Operations,Operations Analyst,69894,Excellent</t>
  </si>
  <si>
    <t>00-38168948,Mark,Neal,Female,New York,Rochester,Master,20/01/1990,23/10/2019,,IT,Software Developer,92061,Good</t>
  </si>
  <si>
    <t>00-84170763,Brett,May,Female,New York,Rochester,Bachelor,23/04/1978,2/9/2022,,Sales,Sales Specialist,60219,Satisfactory</t>
  </si>
  <si>
    <t>00-71928212,Scott,Davidson,Female,New York,Buffalo,Master,12/4/1964,2/1/2018,,IT,Software Developer,107463,Excellent</t>
  </si>
  <si>
    <t>00-35212337,Richard,Fuller,Male,New York,Buffalo,Bachelor,15/03/1987,2/5/2019,,Operations,Logistics Coordinator,62643,Excellent</t>
  </si>
  <si>
    <t>00-38129989,Barbara,Rodriguez,Male,New York,Buffalo,Master,30/09/1994,7/4/2019,,Operations,Operations Analyst,69711,Good</t>
  </si>
  <si>
    <t>00-60291405,Zachary,Booker,Male,New York,New York City,High School,6/8/2003,19/11/2017,,Operations,Inventory Specialist,61288,Excellent</t>
  </si>
  <si>
    <t>00-11299382,Debra,Anderson,Male,New York,Rochester,Bachelor,24/06/1982,18/08/2020,,Sales,Sales Representative,73900,Good</t>
  </si>
  <si>
    <t>00-57601987,Gina,Sparks,Female,New York,Rochester,Bachelor,30/03/1983,5/5/2018,,Sales,Sales Representative,65564,Satisfactory</t>
  </si>
  <si>
    <t>00-64139232,Shannon,Russo,Male,New York,Rochester,High School,1/3/1990,21/02/2022,,Customer Service,Support Specialist,57055,Satisfactory</t>
  </si>
  <si>
    <t>00-50216625,Jorge,Mcdaniel,Female,New York,New York City,Bachelor,2/3/1983,18/11/2018,,Finance,Accounts Payable Specialist,63565,Satisfactory</t>
  </si>
  <si>
    <t>00-14323017,Mark,Campbell,Male,New York,Buffalo,Bachelor,11/5/1985,2/2/2024,,IT,Software Developer,96690,Good</t>
  </si>
  <si>
    <t>00-86261289,Robert,White,Male,New York,Buffalo,High School,3/7/1963,7/12/2021,,Customer Service,Customer Service Representative,60968,Needs Improvement</t>
  </si>
  <si>
    <t>00-87024699,Nicholas,Davenport,Male,Michigan,Grand Rapids,Master,7/7/1980,10/8/2023,,IT,Software Developer,81275,Excellent</t>
  </si>
  <si>
    <t>00-62430296,Jeffrey,Vaughan,Female,Illinois,Chicago,PhD,19/07/1962,24/12/2016,,Sales,Sales Manager,130513,Excellent</t>
  </si>
  <si>
    <t>00-73723578,Angelica,Salazar,Male,Ohio,Columbus,Bachelor,25/08/1994,29/03/2016,,Finance,Financial Analyst,94824,Good</t>
  </si>
  <si>
    <t>00-95765571,Rebecca,Mccann,Female,New York,Rochester,High School,4/2/2001,18/03/2023,,Operations,Inventory Specialist,57922,Satisfactory</t>
  </si>
  <si>
    <t>00-24000677,Jose,Christian,Male,New York,Buffalo,Bachelor,8/10/1995,20/01/2022,,Sales,Sales Representative,60685,Good</t>
  </si>
  <si>
    <t>00-90982133,Richard,Patterson,Male,New York,Rochester,Bachelor,3/1/1980,12/4/2019,,Marketing,Marketing Coordinator,67397,Good</t>
  </si>
  <si>
    <t>00-19326928,Edward,Rubio,Female,New York,Buffalo,High School,5/6/1984,7/3/2024,,Customer Service,Help Desk Technician,84468,Needs Improvement</t>
  </si>
  <si>
    <t>00-37634396,Stacey,Wilson,Male,Pennsylvania,Allentown,Bachelor,8/9/1998,7/10/2017,,Customer Service,Customer Service Representative,61152,Good</t>
  </si>
  <si>
    <t>00-19392480,Alicia,Ayala,Male,New York,New York City,Master,27/04/1987,27/12/2019,,Sales,Sales Specialist,66531,Excellent</t>
  </si>
  <si>
    <t>00-11482715,Shawn,Nunez,Male,New York,Buffalo,Bachelor,28/07/1999,16/02/2017,,Sales,Sales Representative,65388,Needs Improvement</t>
  </si>
  <si>
    <t>00-31076941,Jeffrey,Harris,Male,New York,Buffalo,Bachelor,27/10/2003,30/11/2024,,Customer Service,Support Specialist,62673,Good</t>
  </si>
  <si>
    <t>00-66158469,Lisa,Adams,Female,Ohio,Cincinnati,Bachelor,11/10/1965,17/10/2019,,Operations,Logistics Coordinator,57764,Good</t>
  </si>
  <si>
    <t>00-37713235,Troy,Anderson,Male,New York,Rochester,Bachelor,4/8/1988,28/11/2016,,IT,Software Developer,113696,Good</t>
  </si>
  <si>
    <t>00-68008992,Jamie,Lewis,Male,New York,New York City,Bachelor,2/5/1996,17/11/2023,,IT,Software Developer,108032,Needs Improvement</t>
  </si>
  <si>
    <t>00-31311258,Justin,Byrd,Male,New York,Buffalo,High School,19/11/1999,12/6/2021,,Operations,Inventory Specialist,57421,Satisfactory</t>
  </si>
  <si>
    <t>00-37242553,Henry,Sparks,Male,New York,Buffalo,High School,6/4/1988,12/1/2020,,Operations,Inventory Specialist,55984,Satisfactory</t>
  </si>
  <si>
    <t>00-46969062,Kelly,Green,Male,New York,Rochester,Bachelor,4/9/1994,28/08/2017,,Operations,Operations Analyst,82791,Good</t>
  </si>
  <si>
    <t>00-18585913,Shannon,Wright,Male,New York,Rochester,Bachelor,21/07/1975,15/08/2023,,IT,System Administrator,109539,Satisfactory</t>
  </si>
  <si>
    <t>00-43130320,Gabrielle,Ellis,Male,New York,New York City,Bachelor,25/12/1979,5/1/2020,,Finance,Accountant,78568,Good</t>
  </si>
  <si>
    <t>00-71767610,Taylor,Savage,Male,West Virginia,Charleston,High School,9/11/1967,27/09/2019,,Customer Service,Customer Service Representative,65524,Satisfactory</t>
  </si>
  <si>
    <t>00-22227594,Raymond,Lewis,Female,Michigan,Warren,Master,15/04/1988,29/05/2017,,IT,System Administrator,81369,Good</t>
  </si>
  <si>
    <t>00-49922892,Jeanette,Fitzgerald,Female,New York,Buffalo,Master,11/2/1987,10/4/2019,,IT,Software Developer,97389,Good</t>
  </si>
  <si>
    <t>00-43438309,Charles,Hawkins,Female,New York,Buffalo,Master,19/10/1996,21/01/2017,,IT,System Administrator,72093,Excellent</t>
  </si>
  <si>
    <t>00-67992341,Marvin,Young,Male,New York,New York City,Master,11/5/1966,19/12/2019,,Operations,Operations Analyst,69022,Excellent</t>
  </si>
  <si>
    <t>00-86318249,Michael,Obrien,Female,New York,Buffalo,High School,4/8/1998,17/09/2016,,IT,IT Support Specialist,58743,Satisfactory</t>
  </si>
  <si>
    <t>00-42171352,Tammy,George,Female,New York,New York City,Bachelor,3/4/1990,18/10/2023,,Finance,Financial Analyst,69264,Excellent</t>
  </si>
  <si>
    <t>00-94299900,Lisa,Smith,Male,New York,New York City,High School,8/2/1978,14/07/2020,,Customer Service,Support Specialist,61461,Satisfactory</t>
  </si>
  <si>
    <t>00-39159454,Christine,Turner,Male,Michigan,Grand Rapids,Bachelor,5/10/1986,3/6/2023,,IT,System Administrator,103771,Satisfactory</t>
  </si>
  <si>
    <t>00-84198767,Emily,Anderson,Male,New York,Rochester,Bachelor,7/7/1991,12/12/2016,,Marketing,Marketing Coordinator,70313,Satisfactory</t>
  </si>
  <si>
    <t>00-24123001,Anita,Carpenter,Male,Pennsylvania,Allentown,Master,17/02/1972,11/4/2020,,IT,Software Developer,78423,Excellent</t>
  </si>
  <si>
    <t>00-70523603,Geoffrey,Vasquez,Female,New York,Rochester,Bachelor,13/06/1987,12/5/2017,,Customer Service,Help Desk Technician,67912,Good</t>
  </si>
  <si>
    <t>00-15990830,Natalie,Anderson,Female,New York,New York City,Bachelor,14/12/1960,4/5/2019,,Sales,Sales Specialist,86099,Satisfactory</t>
  </si>
  <si>
    <t>00-71995701,Jennifer,Hamilton,Female,New York,Buffalo,Bachelor,13/10/1992,12/4/2018,,Marketing,SEO Specialist,63211,Good</t>
  </si>
  <si>
    <t>00-36092407,Darryl,Williams,Female,New York,New York City,Bachelor,3/12/1983,19/02/2019,,Sales,Sales Representative,68194,Good</t>
  </si>
  <si>
    <t>00-25392453,Victor,Mcpherson,Female,New York,Buffalo,PhD,19/08/1990,20/04/2022,,Customer Service,Customer Service Manager,87379,Excellent</t>
  </si>
  <si>
    <t>00-99965548,Julie,Howe,Female,Pennsylvania,Pittsburgh,Bachelor,16/12/1989,20/04/2022,,Marketing,Content Creator,62574,Good</t>
  </si>
  <si>
    <t>00-19158638,Raven,Baker,Female,Michigan,Warren,High School,7/8/1962,18/11/2016,,Customer Service,Support Specialist,58975,Satisfactory</t>
  </si>
  <si>
    <t>00-68750274,Kathleen,Baker,Male,New York,New York City,Master,26/12/1972,2/5/2017,,IT,System Administrator,82549,Excellent</t>
  </si>
  <si>
    <t>00-31658249,Ryan,Martin,Male,New York,New York City,Bachelor,26/02/1986,14/10/2017,,Sales,Sales Representative,77871,Good</t>
  </si>
  <si>
    <t>00-23490911,Virginia,Gallagher,Female,New York,Buffalo,Bachelor,11/2/1975,28/02/2017,,Customer Service,Customer Service Representative,59929,Good</t>
  </si>
  <si>
    <t>00-62458932,Angela,Livingston,Female,New York,Buffalo,High School,7/10/1988,5/9/2017,,IT,IT Support Specialist,53684,Satisfactory</t>
  </si>
  <si>
    <t>00-11504663,Lauren,Brown,Female,New York,Buffalo,Master,7/10/1987,27/02/2022,,IT,System Administrator,100438,Excellent</t>
  </si>
  <si>
    <t>00-58061622,Brian,White,Male,North Carolina,Greensboro,PhD,15/09/1986,2/7/2017,,Sales,Sales Consultant,85079,Excellent</t>
  </si>
  <si>
    <t>00-81443936,Jorge,Mccarthy,Female,Michigan,Detroit,Master,4/10/1965,19/06/2017,,Sales,Sales Specialist,85675,Good</t>
  </si>
  <si>
    <t>00-95200126,Darren,Woodard,Male,New York,New York City,PhD,25/06/1967,12/7/2023,,Sales,Sales Specialist,63319,Excellent</t>
  </si>
  <si>
    <t>00-98589123,Billy,Kelly,Male,New York,New York City,High School,2/9/1973,3/10/2023,,Customer Service,Help Desk Technician,72086,Satisfactory</t>
  </si>
  <si>
    <t>00-51382580,Ann,Ellis,Female,North Carolina,Charlotte,Bachelor,25/01/1971,13/02/2019,,Customer Service,Customer Service Representative,60457,Satisfactory</t>
  </si>
  <si>
    <t>00-16531664,Meghan,Camacho,Female,New York,Rochester,PhD,14/03/1977,18/02/2023,,Sales,Sales Specialist,102824,Excellent</t>
  </si>
  <si>
    <t>00-60283960,Michael,Harris,Male,New York,New York City,High School,8/11/1975,21/04/2023,,Operations,Inventory Specialist,66058,Satisfactory</t>
  </si>
  <si>
    <t>00-12152643,Henry,Jackson,Male,New York,New York City,PhD,9/6/1963,17/07/2019,,Sales,Sales Consultant,100688,Excellent</t>
  </si>
  <si>
    <t>00-35790180,Lynn,Elliott,Female,Pennsylvania,Allentown,Bachelor,30/03/1981,15/09/2022,,Customer Service,Support Specialist,60642,Good</t>
  </si>
  <si>
    <t>00-22965862,Brenda,Silva,Female,New York,Buffalo,Bachelor,14/01/1988,2/1/2023,,Operations,Logistics Coordinator,57301,Excellent</t>
  </si>
  <si>
    <t>00-32420703,Alicia,Duncan,Male,New York,New York City,Bachelor,9/4/1983,11/6/2015,,Operations,Logistics Coordinator,67466,Good</t>
  </si>
  <si>
    <t>00-53908184,Samantha,Sanchez,Male,New York,Rochester,Bachelor,11/5/2004,13/07/2018,,Operations,Inventory Specialist,59287,Good</t>
  </si>
  <si>
    <t>00-93842238,Erica,Clay,Female,Michigan,Warren,High School,23/01/1968,11/1/2017,,Operations,Inventory Specialist,55205,Needs Improvement</t>
  </si>
  <si>
    <t>00-67429121,Justin,Zavala,Female,New York,New York City,High School,25/06/1966,17/02/2016,,IT,IT Support Specialist,60131,Satisfactory</t>
  </si>
  <si>
    <t>00-57858864,Phillip,Garza,Male,North Carolina,Greensboro,Master,7/1/1976,11/2/2018,,Operations,Operations Analyst,84167,Excellent</t>
  </si>
  <si>
    <t>00-97777422,Mary,Hernandez,Male,New York,Rochester,High School,23/08/1994,1/2/2018,,Customer Service,Help Desk Technician,77395,Satisfactory</t>
  </si>
  <si>
    <t>00-71575863,Steve,Zimmerman,Female,New York,Rochester,Bachelor,27/09/1990,6/7/2017,,Sales,Sales Representative,60337,Good</t>
  </si>
  <si>
    <t>00-47373949,Shawn,Moses,Male,Illinois,Naperville,High School,30/06/1969,19/08/2021,,Customer Service,Customer Service Representative,63665,Satisfactory</t>
  </si>
  <si>
    <t>00-19037049,Diane,Rivera,Female,Michigan,Grand Rapids,Bachelor,24/06/1965,18/01/2023,,Sales,Sales Specialist,78429,Excellent</t>
  </si>
  <si>
    <t>00-90378849,Diana,Tapia,Male,North Carolina,Raleigh,High School,26/11/1991,6/5/2020,,IT,IT Support Specialist,65745,Satisfactory</t>
  </si>
  <si>
    <t>00-81965066,Stacey,Cooke,Female,New York,Buffalo,Bachelor,7/2/1986,19/12/2023,,Marketing,SEO Specialist,58617,Good</t>
  </si>
  <si>
    <t>00-43814834,Susan,Carroll,Female,Pennsylvania,Pittsburgh,Master,10/5/1995,23/03/2024,,Sales,Sales Consultant,90944,Good</t>
  </si>
  <si>
    <t>00-94674464,Michelle,Solis,Female,New York,Buffalo,High School,18/05/1990,20/04/2022,,Marketing,Content Creator,56807,Satisfactory</t>
  </si>
  <si>
    <t>00-27841755,Marcus,Brown,Male,New York,Buffalo,Master,20/09/1997,28/01/2018,,IT,Software Developer,76623,Good</t>
  </si>
  <si>
    <t>00-52676804,Amy,Guzman,Male,New York,New York City,High School,5/10/1991,5/2/2024,,Customer Service,Customer Service Representative,62628,Satisfactory</t>
  </si>
  <si>
    <t>00-19061506,Raymond,Thompson,Female,New York,Buffalo,Bachelor,11/4/2002,27/10/2018,,Marketing,Marketing Coordinator,57268,Good</t>
  </si>
  <si>
    <t>00-70251890,Michelle,Davis,Male,Michigan,Warren,PhD,10/10/1984,28/11/2018,,Sales,Sales Specialist,65203,Good</t>
  </si>
  <si>
    <t>00-41195619,Jared,Price,Male,West Virginia,Charleston,Bachelor,23/09/1973,5/6/2020,,Operations,Inventory Specialist,61493,Satisfactory</t>
  </si>
  <si>
    <t>00-41219836,Justin,Goodwin,Female,Pennsylvania,Philadelphia,Bachelor,14/03/1998,12/9/2015,,Operations,Inventory Specialist,52753,Satisfactory</t>
  </si>
  <si>
    <t>00-41728577,Eric,Evans,Female,New York,Rochester,High School,14/02/1978,8/11/2022,,Marketing,SEO Specialist,73478,Needs Improvement</t>
  </si>
  <si>
    <t>00-20655497,Ryan,Drake,Male,New York,Rochester,Bachelor,18/08/1962,30/04/2016,,Customer Service,Help Desk Technician,67054,Good</t>
  </si>
  <si>
    <t>00-49810955,Rebecca,Munoz,Female,New York,New York City,Bachelor,16/02/1970,20/05/2017,,Finance,Financial Analyst,71055,Good</t>
  </si>
  <si>
    <t>00-96173002,Elizabeth,Collier,Male,Michigan,Warren,Bachelor,17/11/1980,19/07/2015,,Operations,Operations Analyst,70191,Satisfactory</t>
  </si>
  <si>
    <t>00-69555922,James,Griffin,Male,New York,Buffalo,High School,20/02/1995,31/05/2022,,Operations,Inventory Specialist,65817,Satisfactory</t>
  </si>
  <si>
    <t>00-47329499,Thomas,Hart,Male,New York,Rochester,Bachelor,6/6/1991,14/06/2018,,Marketing,Marketing Coordinator,64938,Excellent</t>
  </si>
  <si>
    <t>00-65686049,Christopher,Henderson,Male,New York,Rochester,High School,18/05/1979,24/05/2021,,IT,IT Support Specialist,61476,Excellent</t>
  </si>
  <si>
    <t>00-13180065,Christina,Hamilton,Female,New York,New York City,Bachelor,17/03/2000,15/06/2017,,Sales,Sales Representative,52129,Good</t>
  </si>
  <si>
    <t>00-56000229,Christopher,Palmer,Female,Michigan,Grand Rapids,Bachelor,3/11/1970,30/06/2017,,Marketing,SEO Specialist,67718,Satisfactory</t>
  </si>
  <si>
    <t>00-99255596,Erica,Holland,Male,New York,New York City,High School,16/07/1990,4/10/2024,,IT,IT Support Specialist,64179,Satisfactory</t>
  </si>
  <si>
    <t>00-39855935,Eric,Simpson,Female,Illinois,Chicago,Bachelor,25/11/1986,2/9/2021,,Customer Service,Help Desk Technician,53083,Satisfactory</t>
  </si>
  <si>
    <t>00-53169386,Deborah,Miller,Male,New York,Rochester,Master,5/8/1997,1/7/2017,,IT,Software Developer,98239,Excellent</t>
  </si>
  <si>
    <t>00-18672730,Samuel,Solomon,Male,New York,New York City,Master,22/12/1966,5/7/2023,,Operations,Operations Analyst,77370,Excellent</t>
  </si>
  <si>
    <t>00-16993664,Kevin,Joyce,Male,New York,Rochester,High School,18/04/1995,23/09/2021,,Customer Service,Help Desk Technician,64160,Satisfactory</t>
  </si>
  <si>
    <t>00-26852512,Rebecca,Skinner,Female,Michigan,Warren,High School,5/7/1978,22/07/2016,,IT,IT Support Specialist,62809,Satisfactory</t>
  </si>
  <si>
    <t>00-37430524,Ronald,Carroll,Female,New York,Rochester,High School,2/11/1966,2/8/2017,,Customer Service,Help Desk Technician,80333,Satisfactory</t>
  </si>
  <si>
    <t>00-72689644,Charles,Williams,Male,New York,New York City,Bachelor,17/11/1970,11/2/2018,,Operations,Logistics Coordinator,70850,Good</t>
  </si>
  <si>
    <t>00-42873271,William,Gutierrez,Female,Pennsylvania,Allentown,High School,10/8/1993,30/06/2019,,Operations,Inventory Specialist,57872,Satisfactory</t>
  </si>
  <si>
    <t>00-50681488,Donna,Carroll,Female,New York,Buffalo,Bachelor,29/08/1969,9/4/2017,,Operations,Logistics Coordinator,55828,Good</t>
  </si>
  <si>
    <t>00-37031585,Michael,Richards,Male,New York,Buffalo,High School,12/11/1960,26/10/2017,,Operations,Inventory Specialist,61875,Satisfactory</t>
  </si>
  <si>
    <t>00-58262270,Wesley,Wilson,Female,New York,New York City,Bachelor,30/08/1964,14/09/2019,,Operations,Logistics Coordinator,59233,Good</t>
  </si>
  <si>
    <t>00-69240493,Steven,Hartman,Male,New York,Buffalo,Bachelor,21/10/1987,24/11/2019,,Sales,Sales Representative,68341,Good</t>
  </si>
  <si>
    <t>00-68174055,Phillip,Miller,Male,North Carolina,Charlotte,High School,1/7/1974,7/12/2022,,Operations,Inventory Specialist,59607,Satisfactory</t>
  </si>
  <si>
    <t>00-61193233,Janet,Edwards,Male,Illinois,Chicago,Bachelor,17/04/1994,9/10/2019,,Sales,Sales Representative,64827,Satisfactory</t>
  </si>
  <si>
    <t>00-50296396,Spencer,Santiago,Male,New York,Buffalo,Bachelor,18/07/2003,30/08/2020,,Operations,Inventory Specialist,62733,Satisfactory</t>
  </si>
  <si>
    <t>00-33581963,Lindsey,Peterson,Male,New York,Rochester,Bachelor,18/04/1982,23/12/2017,,Marketing,Content Creator,62983,Satisfactory</t>
  </si>
  <si>
    <t>00-70881578,Monica,Lopez,Male,North Carolina,Raleigh,Master,27/06/1994,13/03/2017,,IT,Software Developer,82303,Good</t>
  </si>
  <si>
    <t>00-74537834,Christian,Hendrix,Female,New York,New York City,High School,8/2/1995,10/4/2016,,HR,HR Assistant,56674,Satisfactory</t>
  </si>
  <si>
    <t>00-72982807,Monica,Rodriguez,Male,New York,Buffalo,Bachelor,25/09/1970,27/07/2017,,IT,IT Support Specialist,71188,Good</t>
  </si>
  <si>
    <t>00-11722586,Andrew,Foster,Female,New York,Rochester,Bachelor,12/4/1961,6/1/2023,,Finance,Accountant,88111,Satisfactory</t>
  </si>
  <si>
    <t>00-60232033,George,Woods,Female,New York,Buffalo,Master,25/11/1997,25/09/2020,,Operations,Operations Analyst,63474,Excellent</t>
  </si>
  <si>
    <t>00-60082660,Richard,Sandoval,Male,New York,New York City,High School,17/10/1959,17/10/2018,,Operations,Inventory Specialist,64504,Satisfactory</t>
  </si>
  <si>
    <t>00-88961498,Carolyn,Tucker,Male,New York,Rochester,Master,5/11/1972,28/08/2016,,IT,Software Developer,83864,Excellent</t>
  </si>
  <si>
    <t>00-61650472,Lisa,Jensen,Male,New York,New York City,Bachelor,28/02/1961,25/09/2024,,HR,Recruiter,64628,Good</t>
  </si>
  <si>
    <t>00-68558918,Emily,Vaughn,Female,New York,New York City,Bachelor,1/3/1997,2/6/2024,,Sales,Sales Consultant,84879,Good</t>
  </si>
  <si>
    <t>00-78398476,Linda,Miller,Female,New York,New York City,Bachelor,17/03/1981,22/02/2022,,Marketing,Content Creator,59539,Satisfactory</t>
  </si>
  <si>
    <t>00-59416355,Alexander,Rodriguez,Male,New York,Rochester,Bachelor,27/04/1975,7/1/2022,,Operations,Operations Analyst,95711,Good</t>
  </si>
  <si>
    <t>00-66913730,Heather,Lopez,Female,New York,Buffalo,Bachelor,11/3/1967,11/1/2022,,Sales,Sales Specialist,88543,Needs Improvement</t>
  </si>
  <si>
    <t>00-14631527,Jason,Wong,Male,North Carolina,Raleigh,Bachelor,28/07/1989,9/9/2024,,Customer Service,Customer Service Representative,67350,Satisfactory</t>
  </si>
  <si>
    <t>00-13792466,John,Wilkinson,Male,New York,New York City,Bachelor,16/03/1999,30/11/2022,,Operations,Inventory Specialist,64819,Excellent</t>
  </si>
  <si>
    <t>00-45075212,Kristy,Lee,Female,New York,New York City,Bachelor,6/11/1991,27/04/2021,,Operations,Inventory Specialist,52809,Good</t>
  </si>
  <si>
    <t>00-44129962,Kayla,Hernandez,Female,New York,Buffalo,High School,1/9/1983,13/06/2017,,Operations,Inventory Specialist,64840,Satisfactory</t>
  </si>
  <si>
    <t>00-31666421,Andrew,Martin,Female,Virginia,Norfolk,Bachelor,2/5/2002,1/3/2015,,Operations,Logistics Coordinator,59116,Satisfactory</t>
  </si>
  <si>
    <t>00-61586279,Joanne,Wallace,Male,New York,Rochester,High School,3/7/2003,8/7/2019,,Operations,Inventory Specialist,54702,Satisfactory</t>
  </si>
  <si>
    <t>00-79596863,Thomas,Heath,Female,Pennsylvania,Allentown,Bachelor,31/07/1983,16/08/2023,,Sales,Sales Representative,63621,Satisfactory</t>
  </si>
  <si>
    <t>00-67293719,John,Phillips,Male,Ohio,Cleveland,Bachelor,13/03/1983,19/11/2017,,Marketing,Marketing Coordinator,66416,Satisfactory</t>
  </si>
  <si>
    <t>00-81565068,Martha,Williams,Male,New York,New York City,Master,5/11/1994,4/1/2022,,Finance,Financial Analyst,89791,Excellent</t>
  </si>
  <si>
    <t>00-51336223,Curtis,Abbott,Male,Michigan,Grand Rapids,High School,5/6/1977,17/06/2022,,IT,IT Support Specialist,60413,Satisfactory</t>
  </si>
  <si>
    <t>00-21928391,Tiffany,Allison,Male,New York,New York City,Bachelor,10/12/1983,13/10/2016,,Operations,Inventory Specialist,60747,Satisfactory</t>
  </si>
  <si>
    <t>00-56223620,Beth,Simon,Female,New York,New York City,High School,2/9/1979,23/04/2023,,Operations,Inventory Specialist,56822,Satisfactory</t>
  </si>
  <si>
    <t>00-38122043,Benjamin,Ross,Female,New York,Buffalo,Bachelor,15/12/1996,18/07/2024,,Finance,Accounts Payable Specialist,55833,Good</t>
  </si>
  <si>
    <t>00-51352528,Brittany,Carr,Female,Michigan,Detroit,Bachelor,10/7/1995,21/09/2015,,Marketing,SEO Specialist,72633,Needs Improvement</t>
  </si>
  <si>
    <t>00-75997979,Rebecca,Dillon,Male,New York,Buffalo,Bachelor,9/12/1959,1/4/2015,,Operations,Operations Analyst,78171,Good</t>
  </si>
  <si>
    <t>00-66081482,Jennifer,Rice,Male,New York,Rochester,Bachelor,25/03/1993,12/6/2020,,Operations,Inventory Specialist,70194,Excellent</t>
  </si>
  <si>
    <t>00-67841075,Barbara,Tran,Female,Michigan,Warren,Master,3/2/1977,15/04/2017,,Finance,Finance Manager,134173,Good</t>
  </si>
  <si>
    <t>00-28029744,Patricia,Butler,Male,Michigan,Warren,High School,12/11/1967,3/7/2017,,Marketing,SEO Specialist,57088,Satisfactory</t>
  </si>
  <si>
    <t>00-24795927,Daryl,Dean,Male,New York,New York City,Bachelor,24/10/1993,8/9/2019,,Operations,Operations Analyst,71969,Good</t>
  </si>
  <si>
    <t>00-36969824,Michael,Terry,Female,New York,New York City,Master,26/07/1973,9/1/2016,,IT,System Administrator,75779,Excellent</t>
  </si>
  <si>
    <t>00-35754346,Evan,Barber,Male,New York,Rochester,Bachelor,30/05/1994,2/7/2017,,Operations,Logistics Coordinator,63888,Good</t>
  </si>
  <si>
    <t>00-94132688,Maurice,Hall,Male,North Carolina,Greensboro,Bachelor,8/1/1960,26/03/2024,,Marketing,SEO Specialist,102226,Excellent</t>
  </si>
  <si>
    <t>00-95420677,Briana,Cohen,Female,New York,New York City,PhD,21/01/1970,24/12/2017,,Sales,Sales Specialist,71108,Good</t>
  </si>
  <si>
    <t>00-60697866,Carrie,Kirby,Male,New York,New York City,High School,22/05/1977,12/9/2016,,Customer Service,Help Desk Technician,56552,Satisfactory</t>
  </si>
  <si>
    <t>00-13981790,Taylor,Ware,Male,Michigan,Detroit,Master,16/06/1981,7/10/2020,,IT,Software Developer,79395,Good</t>
  </si>
  <si>
    <t>00-23530374,Jennifer,Moyer,Male,Michigan,Detroit,Bachelor,5/11/1966,20/11/2015,,Sales,Sales Consultant,84272,Excellent</t>
  </si>
  <si>
    <t>00-10969945,Shelly,Delgado,Male,New York,New York City,Bachelor,1/1/1993,20/05/2022,,Operations,Inventory Specialist,67855,Good</t>
  </si>
  <si>
    <t>00-38329115,Laura,Marsh,Male,Virginia,Norfolk,Master,23/08/1992,23/11/2020,,Sales,Sales Consultant,79168,Excellent</t>
  </si>
  <si>
    <t>00-90931259,Fernando,Clark,Female,New York,Buffalo,Master,26/06/1981,25/09/2020,,IT,Software Developer,102527,Good</t>
  </si>
  <si>
    <t>00-73516094,Kara,Estrada,Female,New York,New York City,High School,14/01/1980,20/02/2022,,Operations,Inventory Specialist,61066,Satisfactory</t>
  </si>
  <si>
    <t>00-55171003,Glen,Moore,Male,Michigan,Detroit,PhD,13/04/1963,11/7/2018,,Sales,Sales Specialist,67692,Excellent</t>
  </si>
  <si>
    <t>00-42158168,Craig,Perry,Female,New York,Buffalo,Master,8/11/1980,10/7/2024,,Operations,Operations Manager,101032,Excellent</t>
  </si>
  <si>
    <t>00-60792779,Kevin,Clark,Male,New York,Rochester,High School,26/08/1986,19/01/2021,,Customer Service,Support Specialist,64522,Satisfactory</t>
  </si>
  <si>
    <t>00-54326109,Yvette,Howard,Male,New York,Rochester,Bachelor,1/6/1989,12/4/2023,,Operations,Inventory Specialist,62769,Needs Improvement</t>
  </si>
  <si>
    <t>00-63929804,Michael,Moore,Female,Illinois,Chicago,PhD,27/03/1979,18/11/2022,,Sales,Sales Consultant,109222,Good</t>
  </si>
  <si>
    <t>00-90786882,Michele,Gordon,Male,New York,Rochester,High School,16/04/1972,9/11/2016,,Customer Service,Support Specialist,55467,Excellent</t>
  </si>
  <si>
    <t>00-43358157,Bryce,Jordan,Female,New York,Buffalo,Bachelor,24/08/1993,28/08/2018,,Operations,Logistics Coordinator,54462,Satisfactory</t>
  </si>
  <si>
    <t>00-98432853,Jeremy,Hoffman,Female,New York,New York City,Bachelor,18/05/1963,8/7/2023,,Customer Service,Support Specialist,68868,Satisfactory</t>
  </si>
  <si>
    <t>00-98614357,Jonathan,Peterson,Female,New York,New York City,High School,20/01/1975,18/05/2017,,Customer Service,Help Desk Technician,75914,Satisfactory</t>
  </si>
  <si>
    <t>00-53242747,Kayla,Carrillo,Female,Michigan,Warren,Bachelor,12/1/1970,5/8/2015,,Operations,Logistics Coordinator,55324,Satisfactory</t>
  </si>
  <si>
    <t>00-16141035,Joseph,Hernandez,Female,Michigan,Grand Rapids,Bachelor,2/10/1980,25/09/2024,,Sales,Sales Consultant,87805,Good</t>
  </si>
  <si>
    <t>00-69633763,Morgan,Munoz,Female,Michigan,Detroit,Bachelor,22/06/2001,10/2/2017,,Finance,Accounts Payable Specialist,54083,Good</t>
  </si>
  <si>
    <t>00-92220752,Jasmine,House,Male,New York,Buffalo,Bachelor,10/11/1989,20/06/2023,,Operations,Logistics Coordinator,62051,Satisfactory</t>
  </si>
  <si>
    <t>00-73904001,Lauren,Estes,Female,Ohio,Cleveland,Bachelor,10/3/1971,20/10/2024,,IT,Software Developer,104637,Good</t>
  </si>
  <si>
    <t>00-61654839,Daniel,Rodriguez,Male,New York,Rochester,High School,2/12/1984,26/08/2017,,Marketing,SEO Specialist,80214,Satisfactory</t>
  </si>
  <si>
    <t>00-29214803,Chelsea,Garrison,Female,New York,Rochester,Bachelor,24/05/1988,9/2/2023,,Operations,Logistics Coordinator,63647,Needs Improvement</t>
  </si>
  <si>
    <t>00-77731180,Madison,Williams,Female,New York,New York City,Bachelor,17/06/1986,10/2/2015,,IT,Software Developer,85759,Needs Improvement</t>
  </si>
  <si>
    <t>00-21689007,Gary,Wilson,Female,New York,Buffalo,Bachelor,22/09/1972,21/03/2018,,Sales,Sales Specialist,78653,Satisfactory</t>
  </si>
  <si>
    <t>00-72653244,Rhonda,Moore,Male,New York,New York City,Bachelor,2/10/1964,24/04/2017,,Marketing,SEO Specialist,76150,Satisfactory</t>
  </si>
  <si>
    <t>00-74715566,Jean,Gill,Male,New York,New York City,Bachelor,6/6/1979,13/07/2022,,Operations,Logistics Coordinator,68449,Excellent</t>
  </si>
  <si>
    <t>00-38405950,Jessica,Garcia,Female,New York,Buffalo,Bachelor,25/02/1974,9/9/2017,,Finance,Accounts Payable Specialist,54117,Excellent</t>
  </si>
  <si>
    <t>00-22003335,Michael,Fuentes,Female,New York,Buffalo,PhD,30/09/1986,17/02/2016,,Sales,Sales Consultant,108594,Excellent</t>
  </si>
  <si>
    <t>00-31506414,Melinda,Gonzales,Male,New York,New York City,Bachelor,29/02/1976,10/6/2024,,Sales,Sales Representative,73921,Good</t>
  </si>
  <si>
    <t>00-47628993,Kayla,Smith,Male,New York,New York City,Bachelor,19/01/1992,21/11/2017,,Sales,Sales Representative,78982,Good</t>
  </si>
  <si>
    <t>00-73928214,Lisa,Peterson,Female,New York,Rochester,Bachelor,8/4/1996,15/07/2024,,Sales,Sales Consultant,84658,Needs Improvement</t>
  </si>
  <si>
    <t>00-99318726,George,Adams,Female,New York,Rochester,Bachelor,9/1/1985,5/10/2017,,Operations,Inventory Specialist,59207,Excellent</t>
  </si>
  <si>
    <t>00-76029590,Kari,Ward,Male,New York,Buffalo,Bachelor,20/12/1988,15/09/2016,,Sales,Sales Consultant,93779,Satisfactory</t>
  </si>
  <si>
    <t>00-40038761,John,Mullins,Male,New York,New York City,Bachelor,19/07/1988,24/07/2024,,Customer Service,Support Specialist,64709,Good</t>
  </si>
  <si>
    <t>00-96434410,Robert,Perez,Male,New York,New York City,Master,16/05/2003,8/11/2018,,IT,Software Developer,78871,Excellent</t>
  </si>
  <si>
    <t>00-61224263,Roy,Hardin,Male,New York,Buffalo,Bachelor,8/4/1986,15/12/2022,,Operations,Inventory Specialist,66911,Good</t>
  </si>
  <si>
    <t>00-68648080,Stephen,Phelps,Male,New York,Rochester,Bachelor,12/7/1992,5/11/2023,,Finance,Accounts Payable Specialist,67384,Good</t>
  </si>
  <si>
    <t>00-25527644,Evelyn,Acevedo,Female,New York,Buffalo,Bachelor,15/05/1989,21/06/2017,,Sales,Sales Representative,54252,Good</t>
  </si>
  <si>
    <t>00-55665951,Dustin,Smith,Female,Michigan,Detroit,Bachelor,11/2/1987,10/11/2022,,Operations,Operations Analyst,52927,Satisfactory</t>
  </si>
  <si>
    <t>00-25583513,Zachary,Jones,Female,New York,Rochester,High School,22/02/1981,11/5/2020,,Customer Service,Help Desk Technician,72123,Excellent</t>
  </si>
  <si>
    <t>00-52060116,Leroy,Holden,Male,New York,New York City,Master,2/3/1970,4/3/2024,,Sales,Sales Specialist,87360,Excellent</t>
  </si>
  <si>
    <t>00-10225283,Ryan,Long,Female,New York,Rochester,High School,3/11/1972,15/01/2018,,Operations,Inventory Specialist,59233,Satisfactory</t>
  </si>
  <si>
    <t>00-35482265,Donna,May,Female,New York,Buffalo,Bachelor,12/11/1978,17/12/2023,,Marketing,Marketing Coordinator,72038,Good</t>
  </si>
  <si>
    <t>00-58992670,Autumn,Levine,Male,New York,Buffalo,High School,21/08/2001,5/10/2023,,IT,IT Support Specialist,64157,Satisfactory</t>
  </si>
  <si>
    <t>00-99086047,Lauren,Liu,Female,New York,New York City,Bachelor,11/2/1996,25/04/2021,,IT,Software Developer,77990,Good</t>
  </si>
  <si>
    <t>00-63057930,Robert,Blackwell,Female,New York,Rochester,High School,2/4/1962,30/09/2015,,Marketing,Content Creator,66824,Satisfactory</t>
  </si>
  <si>
    <t>00-29421410,Angela,Torres,Female,New York,Rochester,Master,2/7/1964,16/10/2023,,Operations,Operations Analyst,93734,Excellent</t>
  </si>
  <si>
    <t>00-39380829,Lee,Cooper,Male,New York,Buffalo,Bachelor,31/07/1965,17/11/2020,,Operations,Logistics Coordinator,72362,Satisfactory</t>
  </si>
  <si>
    <t>00-90727321,Joshua,Rose,Male,New York,Rochester,Bachelor,16/03/1981,24/12/2017,,Sales,Sales Representative,75968,Good</t>
  </si>
  <si>
    <t>00-14609555,Dylan,Powell,Female,New York,Rochester,Master,16/08/1975,7/9/2020,,Sales,Sales Consultant,106062,Good</t>
  </si>
  <si>
    <t>00-26571059,Jamie,Stephens,Female,New York,Rochester,Bachelor,10/9/1989,3/11/2017,,Sales,Sales Specialist,66861,Good</t>
  </si>
  <si>
    <t>00-74194023,Christine,Ramos,Female,Michigan,Warren,Bachelor,23/03/1980,15/05/2021,,Sales,Sales Representative,64917,Good</t>
  </si>
  <si>
    <t>00-49123810,Pam,Harrington,Female,Virginia,Richmond,Master,21/08/1998,7/6/2022,,Sales,Sales Consultant,89220,Good</t>
  </si>
  <si>
    <t>00-54713904,Kimberly,Ibarra,Male,Michigan,Grand Rapids,High School,11/4/1974,2/2/2017,,Customer Service,Support Specialist,58461,Satisfactory</t>
  </si>
  <si>
    <t>00-40208616,Benjamin,Cook,Male,Michigan,Grand Rapids,High School,22/03/2001,9/10/2022,,Operations,Inventory Specialist,55604,Excellent</t>
  </si>
  <si>
    <t>00-34027688,Jennifer,Hobbs,Male,Pennsylvania,Allentown,Bachelor,17/12/1990,22/07/2023,,Operations,Inventory Specialist,62459,Excellent</t>
  </si>
  <si>
    <t>00-50144760,Victoria,Campbell,Male,Pennsylvania,Allentown,Bachelor,17/05/1973,6/2/2024,,Operations,Logistics Coordinator,74343,Good</t>
  </si>
  <si>
    <t>00-31366552,William,Collins,Female,Michigan,Detroit,Bachelor,26/12/1987,12/5/2024,,Operations,Logistics Coordinator,63044,Satisfactory</t>
  </si>
  <si>
    <t>00-55286423,Katherine,Moore,Male,Michigan,Detroit,Bachelor,17/12/1999,11/1/2019,,Operations,Logistics Coordinator,60257,Satisfactory</t>
  </si>
  <si>
    <t>00-62527814,Pamela,Fernandez,Male,New York,Rochester,Bachelor,8/6/1980,11/4/2019,,Finance,Accountant,65182,Good</t>
  </si>
  <si>
    <t>00-47988968,John,Schroeder,Male,Pennsylvania,Pittsburgh,High School,21/09/1991,10/10/2017,,Customer Service,Support Specialist,61147,Excellent</t>
  </si>
  <si>
    <t>00-83552661,Roberto,Wagner,Female,New York,New York City,Bachelor,5/12/1992,12/10/2019,,Operations,Inventory Specialist,55792,Good</t>
  </si>
  <si>
    <t>00-87897778,Brian,Watson,Male,New York,New York City,Bachelor,5/10/1990,1/9/2023,,Operations,Logistics Coordinator,63699,Good</t>
  </si>
  <si>
    <t>00-50812122,William,Martinez,Female,New York,New York City,High School,19/04/1976,21/10/2019,,Customer Service,Help Desk Technician,61236,Satisfactory</t>
  </si>
  <si>
    <t>00-28463119,Debra,Martinez,Female,Pennsylvania,Philadelphia,High School,22/05/1976,26/04/2019,,IT,IT Support Specialist,65805,Satisfactory</t>
  </si>
  <si>
    <t>00-29437798,Ashley,Smith,Female,North Carolina,Greensboro,Bachelor,29/06/1988,12/5/2017,,Operations,Operations Analyst,81842,Satisfactory</t>
  </si>
  <si>
    <t>00-97407684,Tonya,Trujillo,Female,Michigan,Detroit,Bachelor,4/2/1989,14/08/2015,,Customer Service,Customer Service Representative,53129,Good</t>
  </si>
  <si>
    <t>00-87266743,Ariana,Kline,Female,New York,New York City,Bachelor,15/09/1983,31/08/2016,,Customer Service,Help Desk Technician,70849,Satisfactory</t>
  </si>
  <si>
    <t>00-67325876,Elizabeth,Richard,Female,New York,Buffalo,Bachelor,1/2/2003,1/4/2022,,Sales,Sales Representative,56520,Good</t>
  </si>
  <si>
    <t>00-22891308,Michael,Mitchell,Male,Michigan,Detroit,Bachelor,23/07/1996,1/11/2018,,Marketing,Marketing Coordinator,80905,Good</t>
  </si>
  <si>
    <t>00-17042688,Lisa,Armstrong,Male,New York,Rochester,High School,16/06/1998,24/02/2016,,Customer Service,Customer Service Representative,61744,Satisfactory</t>
  </si>
  <si>
    <t>00-55430797,Jennifer,Stone,Female,New York,Rochester,High School,20/07/1980,6/4/2020,,Customer Service,Support Specialist,65709,Satisfactory</t>
  </si>
  <si>
    <t>00-64223156,Daniel,Black,Female,Ohio,Cincinnati,Bachelor,15/10/1974,16/03/2017,,Operations,Inventory Specialist,61459,Good</t>
  </si>
  <si>
    <t>00-63236763,Mackenzie,Ward,Male,New York,Buffalo,Bachelor,16/01/1971,8/2/2019,,Operations,Logistics Coordinator,64269,Excellent</t>
  </si>
  <si>
    <t>00-33150813,Dwayne,Simmons,Female,New York,New York City,Bachelor,5/4/1992,10/6/2022,,Operations,Logistics Coordinator,58353,Good</t>
  </si>
  <si>
    <t>00-98384904,Christopher,Brown,Male,New York,New York City,Bachelor,27/08/1967,11/12/2016,,Operations,Inventory Specialist,61350,Good</t>
  </si>
  <si>
    <t>00-97283256,David,Lewis,Male,New York,New York City,Master,27/10/1971,31/01/2018,,IT,Software Developer,81029,Excellent</t>
  </si>
  <si>
    <t>00-69742764,Mike,Fox,Male,North Carolina,Greensboro,Bachelor,17/09/1971,17/08/2018,,Customer Service,Support Specialist,63370,Good</t>
  </si>
  <si>
    <t>00-21091349,Angelica,Maxwell,Male,Michigan,Grand Rapids,Bachelor,14/10/1959,4/12/2016,,Operations,Logistics Coordinator,76759,Good</t>
  </si>
  <si>
    <t>00-78417285,Joseph,Porter,Male,New York,Rochester,Bachelor,11/6/1977,14/06/2017,,HR,HR Coordinator,66799,Satisfactory</t>
  </si>
  <si>
    <t>00-86857173,Wendy,Barker,Male,New York,Buffalo,Bachelor,23/04/1966,10/7/2019,,Operations,Inventory Specialist,69086,Needs Improvement</t>
  </si>
  <si>
    <t>00-22690720,Jessica,Butler,Male,Pennsylvania,Allentown,Master,12/2/1981,5/3/2023,,IT,Software Developer,102281,Good</t>
  </si>
  <si>
    <t>00-74987079,Drew,Martinez,Male,New York,Buffalo,Bachelor,20/07/1985,3/10/2024,,Finance,Accountant,64268,Needs Improvement</t>
  </si>
  <si>
    <t>00-50045650,Stephen,Faulkner,Male,Illinois,Naperville,Bachelor,25/12/1969,18/07/2020,,Customer Service,Customer Service Representative,66532,Good</t>
  </si>
  <si>
    <t>00-18522597,Michelle,Wilson,Male,Ohio,Cincinnati,Bachelor,1/8/1994,24/03/2022,,Sales,Sales Specialist,85731,Satisfactory</t>
  </si>
  <si>
    <t>00-64402540,Stanley,Johnson,Male,New York,New York City,Bachelor,26/03/1998,2/3/2023,,Finance,Accountant,71062,Excellent</t>
  </si>
  <si>
    <t>00-84633131,Sherry,Wood,Male,North Carolina,Raleigh,Bachelor,29/02/1980,16/02/2023,,Customer Service,Help Desk Technician,69166,Good</t>
  </si>
  <si>
    <t>00-18580762,Carolyn,Ortiz,Female,New York,Rochester,High School,25/08/1978,16/02/2020,,Customer Service,Support Specialist,61295,Satisfactory</t>
  </si>
  <si>
    <t>00-97469782,Mike,Roberts,Male,New York,New York City,Bachelor,5/7/1989,22/07/2016,,Finance,Accounts Payable Specialist,64996,Good</t>
  </si>
  <si>
    <t>00-25747238,Eric,Watson,Male,New York,Rochester,High School,28/08/1991,26/05/2017,,IT,IT Support Specialist,64059,Satisfactory</t>
  </si>
  <si>
    <t>00-34150810,Kevin,Tucker,Male,Virginia,Virginia Beach,Master,1/9/1959,4/11/2015,,IT,System Administrator,84800,Excellent</t>
  </si>
  <si>
    <t>00-52184106,Douglas,Bowers,Male,New York,New York City,Bachelor,15/07/2000,12/6/2016,,Sales,Sales Specialist,91797,Good</t>
  </si>
  <si>
    <t>00-37679708,Brandon,Shannon,Male,North Carolina,Charlotte,Bachelor,24/11/1969,12/12/2022,,Operations,Logistics Coordinator,75108,Good</t>
  </si>
  <si>
    <t>00-44461808,Justin,White,Female,New York,Rochester,Bachelor,12/10/1978,15/10/2023,,Operations,Logistics Coordinator,59533,Satisfactory</t>
  </si>
  <si>
    <t>00-26739248,Tracy,Martinez,Female,New York,Buffalo,Bachelor,17/03/1984,15/05/2020,,Customer Service,Customer Service Representative,61572,Good</t>
  </si>
  <si>
    <t>00-33032191,Carlos,Williams,Male,New York,Buffalo,Bachelor,16/10/1977,6/7/2019,,Sales,Sales Specialist,87683,Good</t>
  </si>
  <si>
    <t>00-43331239,Ashley,Knight,Female,New York,New York City,Bachelor,12/11/1990,16/12/2018,,Operations,Logistics Coordinator,53059,Good</t>
  </si>
  <si>
    <t>00-49379055,Matthew,Bennett,Male,New York,Buffalo,Bachelor,19/10/1987,21/11/2022,,Customer Service,Help Desk Technician,96944,Satisfactory</t>
  </si>
  <si>
    <t>00-87453221,Jennifer,Obrien,Male,New York,Rochester,Bachelor,22/11/1990,22/10/2020,,Customer Service,Customer Service Representative,67495,Good</t>
  </si>
  <si>
    <t>00-57260360,Dillon,Fields,Female,New York,Buffalo,High School,4/8/1978,23/10/2021,,Operations,Inventory Specialist,61609,Satisfactory</t>
  </si>
  <si>
    <t>00-23288780,Shannon,Cole,Male,New York,Buffalo,Bachelor,15/01/2003,3/12/2022,,IT,IT Support Specialist,64536,Satisfactory</t>
  </si>
  <si>
    <t>00-14930347,Jessica,Davis,Female,New York,New York City,Bachelor,16/01/1982,31/08/2017,,Operations,Operations Analyst,70383,Good</t>
  </si>
  <si>
    <t>00-38885391,Elizabeth,Ortiz,Female,North Carolina,Raleigh,Bachelor,18/06/1972,31/03/2024,,IT,System Administrator,95367,Satisfactory</t>
  </si>
  <si>
    <t>00-38996393,Rachel,Morgan,Male,Michigan,Warren,Bachelor,6/7/1959,18/01/2020,,Operations,Operations Analyst,98499,Needs Improvement</t>
  </si>
  <si>
    <t>00-93525402,Susan,Wu,Female,Michigan,Grand Rapids,Bachelor,27/02/1998,13/10/2019,,HR,Recruiter,68810,Good</t>
  </si>
  <si>
    <t>00-44987131,Joshua,Davis,Male,New York,Rochester,Bachelor,30/09/1979,6/3/2018,,Sales,Sales Representative,73968,Good</t>
  </si>
  <si>
    <t>00-71212377,Jasmine,Armstrong,Female,New York,New York City,Master,15/09/1998,5/11/2016,,IT,System Administrator,88982,Excellent</t>
  </si>
  <si>
    <t>00-67088619,Kelsey,Parker,Male,New York,New York City,Bachelor,9/1/1997,7/9/2024,,Operations,Inventory Specialist,61894,Good</t>
  </si>
  <si>
    <t>00-37348593,David,Hansen,Male,New York,New York City,Master,3/6/1969,15/03/2016,,HR,HR Coordinator,64428,Good</t>
  </si>
  <si>
    <t>00-94975906,Stephanie,Weaver,Female,New York,Buffalo,Bachelor,11/3/2001,22/10/2022,,Operations,Logistics Coordinator,59026,Good</t>
  </si>
  <si>
    <t>00-59948088,Brian,Hudson,Male,New York,Rochester,Bachelor,12/9/1996,14/03/2020,,Sales,Sales Representative,69038,Good</t>
  </si>
  <si>
    <t>00-78642629,Karen,Shaw,Female,Michigan,Detroit,Bachelor,24/01/2004,8/1/2021,,IT,System Administrator,92274,Satisfactory</t>
  </si>
  <si>
    <t>00-30601268,David,Mayer,Female,New York,Rochester,High School,2/9/1978,11/3/2018,,IT,IT Support Specialist,61586,Needs Improvement</t>
  </si>
  <si>
    <t>00-13477562,Suzanne,Hill,Female,New York,New York City,High School,8/8/1966,20/03/2024,,Customer Service,Help Desk Technician,84471,Excellent</t>
  </si>
  <si>
    <t>00-46255595,John,Thornton,Female,New York,Rochester,PhD,7/5/1983,10/12/2016,,Sales,Sales Consultant,98520,Excellent</t>
  </si>
  <si>
    <t>00-83600812,Bethany,Miller,Male,New York,Rochester,Master,27/06/1985,27/07/2019,,IT,System Administrator,77115,Good</t>
  </si>
  <si>
    <t>00-21941909,Catherine,Morales,Male,New York,New York City,Bachelor,13/12/1979,18/01/2018,,Customer Service,Customer Service Manager,101210,Good</t>
  </si>
  <si>
    <t>00-46675397,Travis,Peck,Male,New York,New York City,Bachelor,20/04/1975,13/05/2017,,IT,Software Developer,105136,Good</t>
  </si>
  <si>
    <t>00-11323834,Samuel,Perry,Female,Pennsylvania,Allentown,Bachelor,23/02/1960,29/11/2016,,Finance,Accountant,63180,Good</t>
  </si>
  <si>
    <t>00-24093227,Allison,Reyes,Male,New York,Buffalo,High School,11/8/1995,5/2/2023,,Customer Service,Help Desk Technician,61498,Satisfactory</t>
  </si>
  <si>
    <t>00-80662368,Danny,Garcia,Female,North Carolina,Charlotte,High School,31/01/1985,7/3/2022,,IT,IT Support Specialist,61308,Satisfactory</t>
  </si>
  <si>
    <t>00-75715496,Justin,White,Male,Michigan,Warren,Bachelor,18/09/1991,25/10/2016,,Operations,Logistics Coordinator,67555,Needs Improvement</t>
  </si>
  <si>
    <t>00-86793756,Christopher,Parker,Female,New York,New York City,High School,29/08/1984,8/6/2023,,Customer Service,Support Specialist,53983,Satisfactory</t>
  </si>
  <si>
    <t>00-91532833,Erika,Brown,Male,New York,Rochester,Master,10/11/1974,6/5/2016,,Operations,Operations Analyst,75932,Good</t>
  </si>
  <si>
    <t>00-52680752,Howard,Reeves,Female,New York,Rochester,Bachelor,2/5/1982,25/04/2024,,Operations,Logistics Coordinator,56645,Satisfactory</t>
  </si>
  <si>
    <t>00-56328320,Peter,Flores,Female,Michigan,Warren,Bachelor,18/01/2001,10/6/2023,,Sales,Sales Representative,56539,Satisfactory</t>
  </si>
  <si>
    <t>00-81361168,Patricia,Scott,Male,Michigan,Grand Rapids,PhD,16/10/1970,17/11/2020,,Sales,Sales Specialist,66023,Good</t>
  </si>
  <si>
    <t>00-89498519,Rachel,Williams,Male,Michigan,Grand Rapids,Bachelor,20/08/1976,3/4/2016,,Customer Service,Help Desk Technician,63098,Good</t>
  </si>
  <si>
    <t>00-78929583,Karen,Willis,Female,New York,Buffalo,High School,15/05/1967,11/7/2022,,Operations,Inventory Specialist,63051,Satisfactory</t>
  </si>
  <si>
    <t>00-29148862,William,Gordon,Male,Virginia,Norfolk,Bachelor,28/03/1960,14/02/2018,,Operations,Logistics Coordinator,70443,Good</t>
  </si>
  <si>
    <t>00-17095369,Joseph,Flores,Female,New York,Buffalo,PhD,26/06/1982,2/8/2024,,Sales,Sales Specialist,88542,Good</t>
  </si>
  <si>
    <t>00-43435196,Richard,Washington,Male,New York,Rochester,High School,3/5/1996,8/6/2022,,Operations,Inventory Specialist,60874,Excellent</t>
  </si>
  <si>
    <t>00-71443076,Cynthia,Mcintyre,Male,New York,Rochester,Bachelor,8/6/1971,8/1/2017,,Sales,Sales Representative,66355,Satisfactory</t>
  </si>
  <si>
    <t>00-72903261,Joseph,Richmond,Male,New York,Rochester,Master,15/02/1980,19/09/2020,,IT,Software Developer,99651,Excellent</t>
  </si>
  <si>
    <t>00-79873032,Craig,Hines,Female,New York,Rochester,Bachelor,2/2/1982,10/9/2024,,Operations,Logistics Coordinator,66186,Excellent</t>
  </si>
  <si>
    <t>00-95313518,Kristen,Torres,Male,New York,New York City,Bachelor,22/04/1981,7/6/2023,,Operations,Logistics Coordinator,69666,Good</t>
  </si>
  <si>
    <t>00-51974837,Sean,Mathis,Male,New York,New York City,Master,24/07/1971,14/07/2023,,IT,Software Developer,100064,Good</t>
  </si>
  <si>
    <t>00-20293588,James,Faulkner,Male,New York,Buffalo,High School,7/2/1980,25/05/2022,,Operations,Inventory Specialist,63705,Satisfactory</t>
  </si>
  <si>
    <t>00-87217700,Amber,Jackson,Female,New York,Rochester,Master,7/1/1982,5/4/2016,,Customer Service,Customer Service Manager,70514,Good</t>
  </si>
  <si>
    <t>00-84378065,Amanda,Henderson,Male,New York,Rochester,Bachelor,28/11/1998,19/12/2024,,Customer Service,Support Specialist,64269,Satisfactory</t>
  </si>
  <si>
    <t>00-78274190,Angela,Williams,Male,New York,New York City,Master,28/11/1982,11/11/2024,,IT,Software Developer,87605,Excellent</t>
  </si>
  <si>
    <t>00-76814283,Steven,Calderon,Male,New York,New York City,Bachelor,10/7/1972,22/04/2020,,IT,System Administrator,88372,Good</t>
  </si>
  <si>
    <t>00-26735821,Denise,Jackson,Male,New York,New York City,Bachelor,12/2/1964,24/01/2019,,Operations,Logistics Coordinator,69373,Good</t>
  </si>
  <si>
    <t>00-10978481,Sarah,Olson,Female,New York,Rochester,Master,29/01/1995,21/08/2022,,IT,Software Developer,104317,Good</t>
  </si>
  <si>
    <t>00-56313253,John,Frazier,Male,New York,New York City,Bachelor,5/7/1977,17/05/2017,,Sales,Sales Representative,73945,Satisfactory</t>
  </si>
  <si>
    <t>00-80881914,Megan,Lewis,Female,New York,Buffalo,Bachelor,26/09/1964,23/11/2022,,Sales,Sales Representative,70546,Satisfactory</t>
  </si>
  <si>
    <t>00-70217057,William,Williams,Female,New York,New York City,Bachelor,31/05/1985,14/10/2024,,Customer Service,Help Desk Technician,56231,Excellent</t>
  </si>
  <si>
    <t>00-80265183,Amanda,Jones,Female,New York,Buffalo,Bachelor,30/10/1971,4/2/2023,,IT,Software Developer,87986,Satisfactory</t>
  </si>
  <si>
    <t>00-59264742,Randall,Martinez,Female,New York,Rochester,Bachelor,21/07/1988,24/02/2023,,IT,IT Support Specialist,56834,Needs Improvement</t>
  </si>
  <si>
    <t>00-16832563,Jessica,Lutz,Male,New York,Buffalo,Bachelor,14/02/1982,8/12/2019,,Operations,Inventory Specialist,65395,Good</t>
  </si>
  <si>
    <t>00-60101289,Ryan,Bishop,Female,Illinois,Aurora,High School,7/1/1976,7/11/2024,,IT,IT Support Specialist,62378,Satisfactory</t>
  </si>
  <si>
    <t>00-43522920,Lucas,Fleming,Male,New York,Buffalo,PhD,8/7/1962,14/05/2023,,Sales,Sales Consultant,83026,Excellent</t>
  </si>
  <si>
    <t>00-50154990,Cynthia,Petty,Female,Pennsylvania,Pittsburgh,Master,10/2/1987,2/10/2019,,Operations,Operations Analyst,91034,Excellent</t>
  </si>
  <si>
    <t>00-10299883,Shawn,Sanchez,Male,New York,Rochester,Bachelor,23/05/1970,5/5/2022,,Marketing,Marketing Coordinator,69918,Good</t>
  </si>
  <si>
    <t>00-39187415,Matthew,Stevens,Male,New York,Buffalo,Bachelor,22/11/2003,20/08/2024,,Operations,Logistics Coordinator,64104,Good</t>
  </si>
  <si>
    <t>00-14755216,Mark,Sloan,Male,New York,Buffalo,Bachelor,14/01/1974,21/02/2024,,Marketing,Content Creator,67816,Good</t>
  </si>
  <si>
    <t>00-75534015,Deborah,Smith,Female,New York,New York City,PhD,13/07/1988,4/7/2016,,Sales,Sales Specialist,83249,Good</t>
  </si>
  <si>
    <t>00-71787651,Adam,Smith,Male,New York,Buffalo,Bachelor,23/10/1980,9/3/2018,,Operations,Inventory Specialist,63045,Good</t>
  </si>
  <si>
    <t>00-10691813,Robert,Woodard,Female,New York,Buffalo,High School,9/5/1964,1/10/2018,,Customer Service,Support Specialist,61344,Satisfactory</t>
  </si>
  <si>
    <t>00-63964665,Tracy,Long,Female,New York,Rochester,Master,24/03/2002,1/2/2018,,Operations,Operations Analyst,55085,Excellent</t>
  </si>
  <si>
    <t>00-76041312,Kristin,Banks,Female,New York,Buffalo,Bachelor,3/10/1971,31/01/2017,,Customer Service,Support Specialist,62486,Good</t>
  </si>
  <si>
    <t>00-30630696,Amanda,Stafford,Male,New York,New York City,Bachelor,4/4/1983,13/11/2019,,Marketing,Content Creator,71899,Good</t>
  </si>
  <si>
    <t>00-30888358,Emily,Chambers,Female,New York,Buffalo,Bachelor,18/06/1983,18/05/2022,,Customer Service,Customer Service Representative,60761,Satisfactory</t>
  </si>
  <si>
    <t>00-73176107,Teresa,Bennett,Male,Michigan,Grand Rapids,Bachelor,13/05/1989,22/08/2019,,Operations,Inventory Specialist,60083,Good</t>
  </si>
  <si>
    <t>00-67491018,Michael,Thompson,Female,North Carolina,Charlotte,Bachelor,16/11/1976,26/10/2023,,Operations,Logistics Coordinator,63029,Good</t>
  </si>
  <si>
    <t>00-46169218,Lisa,Terrell,Male,New York,Buffalo,Bachelor,15/08/1978,18/02/2016,,IT,Software Developer,112964,Good</t>
  </si>
  <si>
    <t>00-68969458,Steven,Mayer,Female,New York,New York City,High School,22/04/1986,22/06/2017,,Customer Service,Support Specialist,58818,Needs Improvement</t>
  </si>
  <si>
    <t>00-68245146,Albert,Paul,Female,New York,Rochester,Bachelor,26/07/1983,22/10/2015,,Operations,Logistics Coordinator,61427,Good</t>
  </si>
  <si>
    <t>00-24853291,Juan,Morse,Male,New York,New York City,Master,8/12/1985,19/05/2017,,IT,System Administrator,73715,Excellent</t>
  </si>
  <si>
    <t>00-62955068,James,Velasquez,Male,New York,New York City,High School,7/7/1963,31/08/2019,,Customer Service,Customer Service Representative,55197,Satisfactory</t>
  </si>
  <si>
    <t>00-31516779,Kevin,Robbins,Male,New York,Rochester,Bachelor,16/04/1974,1/4/2022,,Operations,Inventory Specialist,65708,Excellent</t>
  </si>
  <si>
    <t>00-45675021,Tina,Coffey,Male,North Carolina,Raleigh,Master,6/11/1984,15/01/2016,,Sales,Sales Consultant,78349,Excellent</t>
  </si>
  <si>
    <t>00-76513956,Juan,Conway,Female,New York,Buffalo,High School,18/07/1985,2/10/2023,,Customer Service,Support Specialist,58981,Satisfactory</t>
  </si>
  <si>
    <t>00-53605688,Catherine,Smith,Male,New York,Rochester,High School,15/02/1987,15/11/2022,,Operations,Inventory Specialist,62371,Excellent</t>
  </si>
  <si>
    <t>00-62190363,Danielle,Rodriguez,Female,Pennsylvania,Allentown,Master,18/01/1996,18/04/2017,,IT,Software Developer,100749,Good</t>
  </si>
  <si>
    <t>00-12839001,Ashley,Snyder,Female,New York,New York City,Bachelor,26/06/1980,2/8/2016,,Operations,Logistics Coordinator,58799,Satisfactory</t>
  </si>
  <si>
    <t>00-11831931,James,Rodgers,Male,New York,Rochester,Bachelor,9/3/1993,19/09/2022,,Sales,Sales Representative,78336,Satisfactory</t>
  </si>
  <si>
    <t>00-55921387,Faith,Cunningham,Male,New York,New York City,Master,14/06/1983,26/01/2019,,IT,Software Developer,101707,Excellent</t>
  </si>
  <si>
    <t>00-11077619,Brianna,Reese,Female,New York,New York City,Bachelor,3/3/1980,19/02/2019,,Finance,Accountant,64284,Satisfactory</t>
  </si>
  <si>
    <t>00-75220319,Jordan,Hudson,Female,New York,Rochester,PhD,6/12/1964,29/03/2016,,Sales,Sales Specialist,97988,Excellent</t>
  </si>
  <si>
    <t>00-92894635,Nicole,Daniel,Female,North Carolina,Raleigh,High School,30/11/1972,17/04/2017,,Customer Service,Support Specialist,62530,Needs Improvement</t>
  </si>
  <si>
    <t>00-43482865,James,Gregory,Male,New York,Rochester,High School,21/08/1973,27/09/2017,,Customer Service,Help Desk Technician,58086,Satisfactory</t>
  </si>
  <si>
    <t>00-45370495,Erica,Mendez,Female,New York,Buffalo,Bachelor,8/4/1967,21/09/2024,,Operations,Inventory Specialist,68234,Good</t>
  </si>
  <si>
    <t>00-67600736,Ann,Gibson,Female,New York,New York City,Master,20/01/1996,15/06/2017,,Customer Service,Customer Service Manager,103007,Good</t>
  </si>
  <si>
    <t>00-23833135,Danielle,Hahn,Male,New York,Rochester,Bachelor,24/07/2002,21/01/2022,,Customer Service,Support Specialist,67773,Good</t>
  </si>
  <si>
    <t>00-34318675,Melissa,Morris,Male,New York,New York City,Master,24/07/1982,24/11/2017,,Customer Service,Customer Service Manager,82254,Good</t>
  </si>
  <si>
    <t>00-95158087,Wanda,Hill,Female,New York,Rochester,Master,2/7/2003,22/09/2017,,Sales,Sales Consultant,71890,Excellent</t>
  </si>
  <si>
    <t>00-63859314,April,Simpson,Female,New York,Buffalo,Master,10/1/1983,20/07/2015,,Finance,Financial Analyst,71805,Excellent</t>
  </si>
  <si>
    <t>00-67217417,Katherine,Stephenson,Female,North Carolina,Greensboro,High School,24/12/1983,29/03/2015,,Customer Service,Help Desk Technician,56259,Satisfactory</t>
  </si>
  <si>
    <t>00-16839113,Brandon,Hull,Male,New York,Rochester,PhD,28/08/1977,26/07/2018,,Sales,Sales Specialist,63554,Needs Improvement</t>
  </si>
  <si>
    <t>00-95001425,Shane,Smith,Male,North Carolina,Charlotte,High School,26/10/1984,16/03/2024,,Operations,Inventory Specialist,68366,Needs Improvement</t>
  </si>
  <si>
    <t>00-67186933,Matthew,Beard,Female,Virginia,Virginia Beach,High School,31/12/1988,10/11/2019,,Operations,Inventory Specialist,64562,Needs Improvement</t>
  </si>
  <si>
    <t>00-96419192,Anthony,Mclaughlin,Male,New York,Buffalo,Bachelor,9/5/1987,24/09/2016,,Finance,Financial Analyst,89806,Satisfactory</t>
  </si>
  <si>
    <t>00-58798364,Rodney,Jones,Male,West Virginia,Morgantown,Bachelor,23/06/1980,8/4/2017,,Customer Service,Support Specialist,66876,Good</t>
  </si>
  <si>
    <t>00-66112969,James,Murphy,Male,New York,New York City,Bachelor,26/03/1982,25/01/2017,,Sales,Sales Consultant,80697,Good</t>
  </si>
  <si>
    <t>00-15488046,Connie,Davis,Male,Illinois,Chicago,PhD,27/09/1965,6/7/2015,,Sales,Sales Consultant,72362,Good</t>
  </si>
  <si>
    <t>00-53169737,Ryan,Johnson,Male,New York,Rochester,Master,12/11/1979,6/11/2017,,Operations,Operations Analyst,62708,Good</t>
  </si>
  <si>
    <t>00-91405981,Connie,Cook,Male,New York,Rochester,High School,17/08/1992,7/4/2016,,Customer Service,Support Specialist,67106,Needs Improvement</t>
  </si>
  <si>
    <t>00-75939337,John,Wells,Male,New York,Rochester,Bachelor,12/2/1992,13/05/2018,,Operations,Inventory Specialist,69607,Good</t>
  </si>
  <si>
    <t>00-23003982,Marissa,Underwood,Female,Michigan,Detroit,Bachelor,19/11/1962,21/07/2022,,Operations,Inventory Specialist,62151,Good</t>
  </si>
  <si>
    <t>00-27489655,Laura,Harding,Male,New York,Rochester,PhD,9/11/1965,29/10/2018,,Sales,Sales Consultant,65862,Excellent</t>
  </si>
  <si>
    <t>00-58504268,Carol,Gonzales,Female,New York,New York City,Bachelor,23/03/1997,7/2/2022,,Operations,Logistics Coordinator,57116,Satisfactory</t>
  </si>
  <si>
    <t>00-91163313,Colleen,Riley,Female,Michigan,Grand Rapids,Bachelor,28/11/2001,3/2/2018,,Finance,Accountant,51887,Satisfactory</t>
  </si>
  <si>
    <t>00-38190192,Terri,Rangel,Male,New York,New York City,Bachelor,8/7/1982,26/05/2020,,Operations,Logistics Coordinator,65712,Excellent</t>
  </si>
  <si>
    <t>00-27513454,Lawrence,Abbott,Female,New York,Rochester,Bachelor,20/03/2000,26/01/2021,,Operations,Inventory Specialist,59982,Satisfactory</t>
  </si>
  <si>
    <t>00-15508152,Kimberly,Brown,Female,New York,Buffalo,Bachelor,4/6/1979,7/11/2020,,IT,Software Developer,78551,Good</t>
  </si>
  <si>
    <t>00-35559565,Scott,Turner,Female,New York,Rochester,High School,11/10/1987,1/9/2017,,Customer Service,Help Desk Technician,72281,Needs Improvement</t>
  </si>
  <si>
    <t>00-20050169,Ryan,Garcia,Male,New York,Rochester,Bachelor,17/07/1996,22/01/2024,,IT,IT Support Specialist,62441,Good</t>
  </si>
  <si>
    <t>00-50463479,Anita,Phillips,Female,New York,Buffalo,Bachelor,30/12/1981,29/05/2022,,IT,System Administrator,81110,Excellent</t>
  </si>
  <si>
    <t>00-30625554,Richard,Williamson,Male,Illinois,Naperville,High School,10/12/1997,9/6/2015,,Operations,Inventory Specialist,54085,Needs Improvement</t>
  </si>
  <si>
    <t>00-83886279,Jesse,Greene,Female,New York,Buffalo,Bachelor,14/02/2003,14/09/2022,,Customer Service,Customer Service Representative,54284,Good</t>
  </si>
  <si>
    <t>00-59125302,Claire,Chavez,Female,New York,Rochester,Bachelor,16/11/1996,30/06/2019,,Sales,Sales Specialist,55979,Good</t>
  </si>
  <si>
    <t>00-68535809,Laura,Hobbs,Male,Virginia,Norfolk,High School,30/11/1976,28/08/2016,,Marketing,Content Creator,59131,Needs Improvement</t>
  </si>
  <si>
    <t>00-77628209,Craig,Curtis,Male,New York,Buffalo,High School,26/05/1965,20/09/2023,,Customer Service,Help Desk Technician,63382,Needs Improvement</t>
  </si>
  <si>
    <t>00-46795607,Krista,Gibson,Female,New York,Rochester,Bachelor,12/11/1991,8/5/2022,,Operations,Logistics Coordinator,53337,Good</t>
  </si>
  <si>
    <t>00-16099554,Briana,Rodriguez,Female,New York,Rochester,High School,29/01/1976,5/1/2024,,Operations,Inventory Specialist,56431,Excellent</t>
  </si>
  <si>
    <t>00-35526992,Brooke,Jones,Male,North Carolina,Charlotte,Bachelor,15/09/1960,3/11/2022,,Customer Service,Support Specialist,76796,Satisfactory</t>
  </si>
  <si>
    <t>00-81466893,Mary,Strong,Female,New York,Buffalo,High School,6/10/1962,18/02/2023,,Marketing,Content Creator,64547,Satisfactory</t>
  </si>
  <si>
    <t>00-68753131,Dana,Scott,Female,New York,New York City,PhD,20/04/1962,13/06/2022,,Sales,Sales Consultant,107455,Good</t>
  </si>
  <si>
    <t>00-62378052,Timothy,Oliver,Male,New York,New York City,High School,11/1/1990,14/03/2019,,Operations,Inventory Specialist,59614,Satisfactory</t>
  </si>
  <si>
    <t>00-34704966,John,Robles,Male,New York,Rochester,High School,8/3/1975,24/01/2015,,HR,HR Assistant,68050,Excellent</t>
  </si>
  <si>
    <t>00-89472028,David,Silva,Female,New York,Rochester,High School,20/01/1993,19/07/2022,,Customer Service,Help Desk Technician,71507,Satisfactory</t>
  </si>
  <si>
    <t>00-77621275,Susan,Webster,Female,New York,Buffalo,Bachelor,16/04/1971,1/5/2022,,IT,IT Support Specialist,64800,Satisfactory</t>
  </si>
  <si>
    <t>00-50723023,Brandy,Weaver,Male,New York,New York City,High School,4/3/1993,26/02/2023,,Operations,Inventory Specialist,62758,Excellent</t>
  </si>
  <si>
    <t>00-46039426,Dylan,Parker,Female,New York,Rochester,Bachelor,25/06/1977,13/05/2020,,Operations,Logistics Coordinator,59020,Good</t>
  </si>
  <si>
    <t>00-16122001,Kelly,Cordova,Female,Virginia,Richmond,Master,16/10/1966,20/07/2020,,IT,Software Developer,87906,Excellent</t>
  </si>
  <si>
    <t>00-95847718,Brenda,Gregory,Female,New York,Rochester,High School,25/04/1962,23/01/2017,,Operations,Inventory Specialist,66333,Satisfactory</t>
  </si>
  <si>
    <t>00-46297151,John,Fuentes,Male,New York,Rochester,High School,9/8/1978,6/8/2023,,Operations,Inventory Specialist,55870,Needs Improvement</t>
  </si>
  <si>
    <t>00-43421297,Michele,Henderson,Female,New York,Rochester,Bachelor,15/06/1980,16/03/2024,,Marketing,Content Creator,56432,Satisfactory</t>
  </si>
  <si>
    <t>00-25594065,Tiffany,Davidson,Male,New York,Buffalo,Bachelor,31/08/1975,20/03/2015,,Operations,Logistics Coordinator,65673,Satisfactory</t>
  </si>
  <si>
    <t>00-91223137,Kristen,Peterson,Female,Illinois,Naperville,Bachelor,8/9/1980,16/09/2024,,Operations,Operations Analyst,53369,Satisfactory</t>
  </si>
  <si>
    <t>00-83722452,Thomas,Holt,Male,New York,New York City,Bachelor,25/09/1971,1/7/2017,,Operations,Logistics Coordinator,64299,Satisfactory</t>
  </si>
  <si>
    <t>00-92071729,Carol,Rivera,Male,New York,Rochester,Bachelor,13/06/1988,13/08/2017,,Sales,Sales Representative,68374,Good</t>
  </si>
  <si>
    <t>00-11396963,Ashlee,Rogers,Male,New York,Buffalo,Bachelor,29/05/1975,27/04/2023,,Operations,Logistics Coordinator,68351,Good</t>
  </si>
  <si>
    <t>00-47539330,Robert,Martin,Male,New York,Rochester,Master,4/4/1990,26/06/2017,,IT,Software Developer,87789,Good</t>
  </si>
  <si>
    <t>00-98223673,Nancy,Lozano,Male,New York,New York City,Bachelor,1/8/1975,11/7/2024,,Operations,Logistics Coordinator,61677,Good</t>
  </si>
  <si>
    <t>00-61268618,Jeffrey,Smith,Male,New York,New York City,Bachelor,27/05/1993,27/03/2024,,Operations,Logistics Coordinator,59973,Good</t>
  </si>
  <si>
    <t>00-94051119,Heather,Owens,Male,New York,Buffalo,Master,14/07/1991,24/03/2021,,IT,Software Developer,95285,Excellent</t>
  </si>
  <si>
    <t>00-69349051,John,Navarro,Male,New York,New York City,Master,22/03/1981,13/11/2017,,Sales,Sales Specialist,59536,Excellent</t>
  </si>
  <si>
    <t>00-88069593,Martin,Singh,Female,New York,New York City,Bachelor,30/01/1998,21/03/2021,,Sales,Sales Specialist,81289,Needs Improvement</t>
  </si>
  <si>
    <t>00-69868610,Richard,Mckenzie,Female,New York,Buffalo,Bachelor,18/10/1979,3/1/2017,,Marketing,SEO Specialist,84991,Good</t>
  </si>
  <si>
    <t>00-59478024,Michael,Jones,Female,New York,Rochester,High School,9/3/1994,12/1/2017,,Customer Service,Customer Service Representative,55047,Satisfactory</t>
  </si>
  <si>
    <t>00-76566782,Angela,Thomas,Male,Pennsylvania,Allentown,Bachelor,3/4/1971,21/06/2017,,Marketing,Content Creator,59591,Excellent</t>
  </si>
  <si>
    <t>00-33637158,James,Willis,Male,Michigan,Detroit,Bachelor,13/12/1971,25/10/2017,,Operations,Logistics Coordinator,67307,Good</t>
  </si>
  <si>
    <t>00-34213769,Michael,Hester,Male,New York,Rochester,Bachelor,27/08/1994,19/03/2021,,Customer Service,Help Desk Technician,79330,Satisfactory</t>
  </si>
  <si>
    <t>00-31866570,James,Thompson,Female,New York,Buffalo,Bachelor,28/12/1989,10/12/2023,,Customer Service,Help Desk Technician,56676,Good</t>
  </si>
  <si>
    <t>00-91580498,Jose,Thompson,Female,New York,Rochester,Bachelor,2/12/1993,26/11/2017,,Operations,Inventory Specialist,56488,Satisfactory</t>
  </si>
  <si>
    <t>00-67229772,Angela,White,Male,Pennsylvania,Philadelphia,Bachelor,26/12/1999,9/1/2017,,IT,IT Support Specialist,68678,Satisfactory</t>
  </si>
  <si>
    <t>00-23453152,Gregory,Green,Female,New York,Buffalo,Master,18/01/1982,9/2/2022,,IT,Software Developer,100578,Excellent</t>
  </si>
  <si>
    <t>00-11582229,Andrew,Byrd,Female,New York,New York City,High School,7/6/2000,28/05/2021,,Operations,Inventory Specialist,54981,Needs Improvement</t>
  </si>
  <si>
    <t>00-12780443,Diana,Dyer,Female,Michigan,Grand Rapids,Master,3/5/1984,11/5/2016,,Sales,Sales Consultant,101374,Excellent</t>
  </si>
  <si>
    <t>00-96500924,Sharon,Torres,Male,Michigan,Grand Rapids,Bachelor,15/08/1985,3/4/2024,,Operations,Logistics Coordinator,67575,Good</t>
  </si>
  <si>
    <t>00-21220004,Mike,Watson,Male,New York,Buffalo,Bachelor,10/3/1966,8/3/2017,,IT,Software Developer,86291,Good</t>
  </si>
  <si>
    <t>00-11811523,Shelley,Rowland,Male,Michigan,Grand Rapids,High School,24/05/1996,31/08/2023,,Customer Service,Support Specialist,55635,Satisfactory</t>
  </si>
  <si>
    <t>00-24272571,Nicole,Johns,Male,Michigan,Detroit,Bachelor,22/09/2001,26/01/2020,,Operations,Operations Analyst,94359,Good</t>
  </si>
  <si>
    <t>00-21403835,David,Andrade,Female,New York,Buffalo,High School,27/01/1968,20/02/2017,,Operations,Inventory Specialist,61916,Needs Improvement</t>
  </si>
  <si>
    <t>00-85544613,Laura,Lee,Female,New York,Rochester,Bachelor,6/10/1975,27/05/2023,,Operations,Inventory Specialist,59963,Good</t>
  </si>
  <si>
    <t>00-54527579,Heather,Stewart,Male,Michigan,Grand Rapids,Master,1/5/2002,16/06/2019,,Sales,Sales Consultant,91312,Good</t>
  </si>
  <si>
    <t>00-82950883,Tiffany,Sanchez,Female,New York,New York City,High School,15/06/1997,18/01/2022,,Operations,Inventory Specialist,61647,Needs Improvement</t>
  </si>
  <si>
    <t>00-26518916,Kathryn,Matthews,Male,Ohio,Cleveland,Bachelor,30/07/1997,28/11/2015,,Marketing,Marketing Coordinator,70022,Good</t>
  </si>
  <si>
    <t>00-83100625,Amanda,Clarke,Female,New York,Buffalo,Bachelor,10/1/1986,8/5/2017,,Sales,Sales Consultant,68669,Excellent</t>
  </si>
  <si>
    <t>00-65738565,John,Soto,Male,Michigan,Warren,Bachelor,24/09/1967,19/04/2017,,Sales,Sales Consultant,89955,Good</t>
  </si>
  <si>
    <t>00-40423822,Monique,York,Female,New York,Rochester,PhD,6/12/1960,15/08/2019,,Sales,Sales Consultant,116214,Excellent</t>
  </si>
  <si>
    <t>00-97961547,Norma,Clark,Female,North Carolina,Raleigh,High School,27/10/1996,1/2/2017,,Customer Service,Customer Service Representative,61034,Satisfactory</t>
  </si>
  <si>
    <t>00-25087236,Kristen,Gibbs,Male,New York,Buffalo,High School,16/11/2001,26/08/2020,,Operations,Inventory Specialist,53612,Excellent</t>
  </si>
  <si>
    <t>00-23654808,Calvin,Romero,Female,Ohio,Cincinnati,High School,16/03/1995,18/10/2024,,IT,IT Support Specialist,53146,Excellent</t>
  </si>
  <si>
    <t>00-20239462,Nicole,Potter,Male,New York,Buffalo,Bachelor,26/10/1969,26/05/2021,,IT,System Administrator,102570,Good</t>
  </si>
  <si>
    <t>00-21382241,Victor,Marshall,Male,New York,Buffalo,High School,12/6/1986,5/5/2023,,Operations,Inventory Specialist,61891,Satisfactory</t>
  </si>
  <si>
    <t>00-33899852,Jennifer,Fox,Female,Pennsylvania,Philadelphia,Master,25/08/1974,7/7/2019,,HR,HR Coordinator,65363,Excellent</t>
  </si>
  <si>
    <t>00-34342463,Jennifer,Simpson,Male,New York,Rochester,Bachelor,31/01/1990,15/04/2022,,IT,IT Support Specialist,64509,Good</t>
  </si>
  <si>
    <t>00-50475203,Bianca,Little,Female,New York,Rochester,Bachelor,22/03/2004,4/11/2021,,Operations,Inventory Specialist,58218,Good</t>
  </si>
  <si>
    <t>00-23948250,Brandy,Johnson,Female,Michigan,Warren,PhD,12/6/1971,27/03/2017,,Sales,Sales Consultant,96485,Good</t>
  </si>
  <si>
    <t>00-59541440,Patricia,Hayes,Male,New York,Rochester,Bachelor,7/9/1985,1/4/2024,,Sales,Sales Consultant,97977,Good</t>
  </si>
  <si>
    <t>00-20250139,Randy,Torres,Male,New York,Buffalo,High School,28/05/1974,12/12/2023,,Marketing,SEO Specialist,92028,Satisfactory</t>
  </si>
  <si>
    <t>00-98027250,Nicholas,Moore,Male,New York,New York City,Master,14/01/1974,24/11/2017,,Operations,Operations Analyst,74147,Excellent</t>
  </si>
  <si>
    <t>00-69954440,Neil,Pierce,Female,New York,Buffalo,Master,24/03/1995,22/02/2022,,Operations,Operations Analyst,90692,Excellent</t>
  </si>
  <si>
    <t>00-19034683,Karen,Phillips,Female,New York,Buffalo,Bachelor,28/02/1995,20/07/2016,,IT,Software Developer,83896,Excellent</t>
  </si>
  <si>
    <t>00-47376435,Michael,Silva,Female,New York,Buffalo,Bachelor,26/03/1988,30/06/2017,,Customer Service,Support Specialist,52774,Satisfactory</t>
  </si>
  <si>
    <t>00-34410491,William,Rogers,Female,West Virginia,Charleston,Bachelor,12/8/1999,25/06/2022,,Operations,Logistics Coordinator,59778,Satisfactory</t>
  </si>
  <si>
    <t>00-76331270,Taylor,Ortiz,Female,New York,Rochester,Bachelor,8/9/1977,9/11/2019,,Finance,Accountant,56960,Good</t>
  </si>
  <si>
    <t>00-90764593,Tyler,Nelson,Male,New York,New York City,Bachelor,30/10/1971,10/1/2023,,Sales,Sales Representative,73526,Satisfactory</t>
  </si>
  <si>
    <t>00-97772249,Hayden,Hall,Male,New York,New York City,Bachelor,14/02/1981,7/9/2024,,Customer Service,Support Specialist,61931,Good</t>
  </si>
  <si>
    <t>00-83731067,Charles,Valenzuela,Male,New York,Buffalo,Bachelor,16/02/1978,24/04/2020,,Operations,Logistics Coordinator,65736,Satisfactory</t>
  </si>
  <si>
    <t>00-81467508,Megan,Hunt,Female,Ohio,Cincinnati,Bachelor,19/11/1998,6/9/2020,,Operations,Operations Analyst,84016,Excellent</t>
  </si>
  <si>
    <t>00-21222980,Christian,Hill,Female,Pennsylvania,Philadelphia,High School,12/2/1977,29/03/2020,,Marketing,SEO Specialist,73166,Needs Improvement</t>
  </si>
  <si>
    <t>00-87561262,Corey,Jones,Male,New York,Buffalo,Bachelor,7/10/1977,15/01/2023,,Customer Service,Support Specialist,66193,Excellent</t>
  </si>
  <si>
    <t>00-21710526,Amy,Cook,Male,New York,Buffalo,Master,17/09/1975,20/09/2017,,Sales,Sales Consultant,87991,Good</t>
  </si>
  <si>
    <t>00-12302458,Mark,Turner,Male,New York,Rochester,Bachelor,22/01/1994,13/11/2018,,Operations,Logistics Coordinator,66105,Good</t>
  </si>
  <si>
    <t>00-24784930,Kayla,Bruce,Female,Michigan,Warren,Bachelor,20/06/1962,15/03/2016,,IT,Software Developer,91148,Needs Improvement</t>
  </si>
  <si>
    <t>00-28703143,Janice,Bolton,Male,New York,Buffalo,High School,19/12/1975,29/11/2017,,Marketing,SEO Specialist,57419,Needs Improvement</t>
  </si>
  <si>
    <t>00-84021128,Karen,Singh,Female,North Carolina,Greensboro,Bachelor,25/02/1994,20/12/2024,,Sales,Sales Representative,57156,Excellent</t>
  </si>
  <si>
    <t>00-38284690,Jose,Carrillo,Male,New York,Buffalo,High School,2/3/1986,20/04/2023,,IT,IT Support Specialist,62081,Needs Improvement</t>
  </si>
  <si>
    <t>00-28495379,Lynn,Logan,Male,North Carolina,Charlotte,Master,20/07/1999,5/6/2016,,Finance,Financial Analyst,109960,Excellent</t>
  </si>
  <si>
    <t>00-29203413,Sonya,Underwood,Male,New York,Buffalo,Bachelor,26/08/1983,22/10/2018,,IT,IT Support Specialist,63764,Excellent</t>
  </si>
  <si>
    <t>00-67003442,Diana,Kennedy,Male,Pennsylvania,Philadelphia,Bachelor,26/03/1992,19/07/2018,,Operations,Logistics Coordinator,61253,Needs Improvement</t>
  </si>
  <si>
    <t>00-98952439,Veronica,Lynn,Female,Pennsylvania,Philadelphia,High School,5/11/2003,2/12/2020,,Customer Service,Customer Service Representative,53415,Needs Improvement</t>
  </si>
  <si>
    <t>00-89715350,Raymond,Perez,Female,New York,Buffalo,Master,21/12/1987,18/10/2023,,Marketing,Marketing Manager,82315,Good</t>
  </si>
  <si>
    <t>00-59022249,Jason,Hall,Male,New York,Rochester,PhD,7/12/1960,16/08/2017,,Sales,Sales Consultant,66701,Excellent</t>
  </si>
  <si>
    <t>00-11674728,Kristi,Todd,Female,New York,New York City,Bachelor,1/7/1961,7/10/2020,,Marketing,Marketing Coordinator,71957,Good</t>
  </si>
  <si>
    <t>00-34484603,Lisa,Peterson,Female,New York,Buffalo,Bachelor,11/6/1992,3/2/2019,,Customer Service,Help Desk Technician,66146,Satisfactory</t>
  </si>
  <si>
    <t>00-80793145,Lawrence,Lopez,Female,Michigan,Grand Rapids,Bachelor,23/06/1962,27/10/2022,,Operations,Operations Manager,93632,Good</t>
  </si>
  <si>
    <t>00-65233612,Sheri,Butler,Female,New York,New York City,High School,5/5/1983,20/06/2022,,Customer Service,Help Desk Technician,62777,Needs Improvement</t>
  </si>
  <si>
    <t>00-96549919,Shannon,Hansen,Male,New York,Buffalo,PhD,27/08/1970,26/05/2022,,IT,IT Manager,106325,Excellent</t>
  </si>
  <si>
    <t>00-30922844,Don,Russo,Female,New York,Buffalo,Bachelor,11/4/1968,28/04/2016,,Operations,Logistics Coordinator,69693,Excellent</t>
  </si>
  <si>
    <t>00-91090807,Sherry,Smith,Female,Ohio,Cincinnati,Bachelor,24/12/1997,11/11/2022,,Sales,Sales Representative,55830,Needs Improvement</t>
  </si>
  <si>
    <t>00-11458621,Donna,Gomez,Male,Michigan,Detroit,Bachelor,7/2/1972,29/03/2019,,Operations,Operations Manager,105680,Satisfactory</t>
  </si>
  <si>
    <t>00-70974645,Robert,Jennings,Female,New York,New York City,Master,15/07/1972,5/6/2020,,Operations,Operations Analyst,74950,Excellent</t>
  </si>
  <si>
    <t>00-77360178,Kathryn,Vaughn,Male,Michigan,Detroit,Master,14/11/1998,27/04/2018,,IT,System Administrator,82981,Excellent</t>
  </si>
  <si>
    <t>00-31045425,Mark,Johnson,Female,New York,Rochester,Bachelor,31/07/2000,2/11/2017,,IT,Software Developer,95317,Satisfactory</t>
  </si>
  <si>
    <t>00-60675282,Antonio,Taylor,Male,New York,Buffalo,Bachelor,21/06/1975,8/5/2024,,Operations,Logistics Coordinator,66978,Satisfactory</t>
  </si>
  <si>
    <t>00-38435937,Ashley,Lloyd,Male,New York,New York City,Bachelor,12/6/1999,21/12/2019,,IT,IT Support Specialist,62131,Satisfactory</t>
  </si>
  <si>
    <t>00-62652401,Cathy,Camacho,Female,New York,Buffalo,Bachelor,28/04/1994,29/05/2017,,Operations,Logistics Coordinator,65106,Good</t>
  </si>
  <si>
    <t>00-91212919,James,Myers,Male,Illinois,Naperville,High School,12/3/1994,27/07/2023,,Operations,Inventory Specialist,56377,Needs Improvement</t>
  </si>
  <si>
    <t>00-74077726,Paul,Wells,Female,New York,Rochester,Bachelor,23/09/1980,8/5/2018,,Operations,Operations Analyst,76211,Satisfactory</t>
  </si>
  <si>
    <t>00-61065827,Ashley,Hayes,Female,North Carolina,Charlotte,Bachelor,2/7/1977,14/12/2017,,Operations,Logistics Coordinator,56343,Good</t>
  </si>
  <si>
    <t>00-66938098,Kevin,Jackson,Male,New York,Rochester,Bachelor,27/08/1978,20/09/2017,,Customer Service,Customer Service Representative,62383,Good</t>
  </si>
  <si>
    <t>00-20443290,Angela,Johnson,Male,New York,Rochester,High School,27/08/1996,25/09/2018,,Marketing,SEO Specialist,66461,Needs Improvement</t>
  </si>
  <si>
    <t>00-42149161,Carrie,Johnson,Female,New York,Rochester,Bachelor,11/9/1995,19/03/2017,,Sales,Sales Specialist,79033,Good</t>
  </si>
  <si>
    <t>00-18766990,Chad,Mccarty,Male,Illinois,Aurora,Bachelor,17/10/1989,21/04/2017,,Operations,Logistics Coordinator,70687,Good</t>
  </si>
  <si>
    <t>00-51489399,Jamie,Carter,Male,New York,New York City,Bachelor,17/06/1995,23/07/2017,,IT,IT Support Specialist,70168,Good</t>
  </si>
  <si>
    <t>00-14344197,Chad,Brown,Male,New York,Rochester,Bachelor,3/7/1987,21/07/2017,,Operations,Logistics Coordinator,63285,Good</t>
  </si>
  <si>
    <t>00-85805745,Alex,Murphy,Male,Michigan,Warren,Bachelor,22/12/1988,20/12/2015,,Operations,Logistics Coordinator,65717,Excellent</t>
  </si>
  <si>
    <t>00-16449014,Robert,Moore,Male,New York,Rochester,PhD,22/09/1960,13/02/2018,,Sales,Sales Consultant,78036,Excellent</t>
  </si>
  <si>
    <t>00-57868637,David,Barnes,Female,Michigan,Warren,Bachelor,26/07/1991,16/10/2022,,Operations,Inventory Specialist,54321,Good</t>
  </si>
  <si>
    <t>00-36156848,Casey,Friedman,Male,Virginia,Richmond,Bachelor,21/07/1973,3/12/2018,,Operations,Operations Analyst,75409,Satisfactory</t>
  </si>
  <si>
    <t>00-57759672,Jamie,Harrell,Male,New York,Buffalo,Bachelor,26/05/1969,30/04/2024,,Operations,Inventory Specialist,62970,Satisfactory</t>
  </si>
  <si>
    <t>00-23070100,Ryan,Mckinney,Female,New York,Buffalo,High School,2/7/1974,4/7/2018,,Customer Service,Customer Service Representative,61783,Needs Improvement</t>
  </si>
  <si>
    <t>00-23556377,Erik,Andrews,Female,New York,Rochester,High School,24/08/1998,30/04/2020,,Marketing,SEO Specialist,79966,Needs Improvement</t>
  </si>
  <si>
    <t>00-88809362,Briana,Shaw,Male,New York,Buffalo,Bachelor,18/12/1998,23/09/2023,,Customer Service,Help Desk Technician,69421,Satisfactory</t>
  </si>
  <si>
    <t>00-15020855,Stephen,Harris,Female,Michigan,Detroit,Master,4/2/1985,25/02/2017,,Operations,Operations Analyst,56158,Excellent</t>
  </si>
  <si>
    <t>00-72157065,Sean,Summers,Male,New York,Buffalo,Bachelor,23/12/2001,22/08/2016,,Customer Service,Support Specialist,58451,Good</t>
  </si>
  <si>
    <t>00-41080809,Lindsey,Fox,Male,North Carolina,Greensboro,Master,29/07/1985,20/12/2023,,Operations,Operations Analyst,56790,Excellent</t>
  </si>
  <si>
    <t>00-28906261,Ashley,Henry,Male,Virginia,Richmond,Master,12/10/1987,29/06/2022,,IT,Software Developer,85203,Good</t>
  </si>
  <si>
    <t>00-79296719,Barbara,Mclaughlin,Male,New York,Buffalo,Bachelor,29/03/1980,21/04/2024,,Marketing,SEO Specialist,63532,Excellent</t>
  </si>
  <si>
    <t>00-80234403,Debbie,Ellison,Female,New York,New York City,High School,24/08/1997,14/05/2024,,Customer Service,Support Specialist,59895,Needs Improvement</t>
  </si>
  <si>
    <t>00-27609040,Isabella,Dawson,Female,Michigan,Grand Rapids,Bachelor,31/07/1986,26/04/2018,,Customer Service,Customer Service Representative,60622,Good</t>
  </si>
  <si>
    <t>00-67834613,Peter,Colon,Female,New York,Rochester,High School,6/6/1981,27/11/2015,,Operations,Inventory Specialist,63462,Satisfactory</t>
  </si>
  <si>
    <t>00-62027391,Gregory,Wright,Female,Michigan,Detroit,Bachelor,20/03/1981,16/12/2017,,Finance,Financial Analyst,77862,Excellent</t>
  </si>
  <si>
    <t>00-20066099,Christine,Reynolds,Male,Michigan,Grand Rapids,High School,24/12/1983,29/05/2024,,Customer Service,Help Desk Technician,60194,Excellent</t>
  </si>
  <si>
    <t>00-76776383,Renee,White,Male,New York,Buffalo,High School,7/3/1988,8/8/2016,,IT,IT Support Specialist,56546,Satisfactory</t>
  </si>
  <si>
    <t>00-51546065,Cody,Hale,Male,New York,Rochester,Bachelor,9/8/1979,17/01/2020,,Operations,Operations Analyst,86429,Satisfactory</t>
  </si>
  <si>
    <t>00-22631766,John,Harrell,Male,New York,Buffalo,Bachelor,15/02/1990,17/04/2019,,Sales,Sales Representative,61015,Satisfactory</t>
  </si>
  <si>
    <t>00-31672470,Nicole,Medina,Male,New York,New York City,Bachelor,4/3/1981,15/09/2016,,Operations,Inventory Specialist,72087,Satisfactory</t>
  </si>
  <si>
    <t>00-57428314,Sabrina,Wolfe,Female,New York,Rochester,Bachelor,23/06/1975,7/10/2016,,Sales,Sales Representative,69125,Good</t>
  </si>
  <si>
    <t>00-71839630,Rachel,Kerr,Male,New York,New York City,Bachelor,2/5/1994,9/6/2017,,Operations,Inventory Specialist,68005,Satisfactory</t>
  </si>
  <si>
    <t>00-69330327,Victoria,Tran,Male,New York,Buffalo,Master,12/3/1988,24/05/2022,,Customer Service,Customer Service Manager,71268,Excellent</t>
  </si>
  <si>
    <t>00-86334111,Charles,Garcia,Male,New York,Buffalo,Bachelor,10/2/1985,25/10/2019,,Operations,Logistics Coordinator,61008,Satisfactory</t>
  </si>
  <si>
    <t>00-48470165,Kimberly,Ortiz,Female,New York,Buffalo,Bachelor,22/10/1982,6/3/2019,,Operations,Operations Manager,92281,Excellent</t>
  </si>
  <si>
    <t>00-27311971,Johnny,Hunter,Male,New York,Buffalo,Master,14/12/1980,29/06/2019,,Sales,Sales Consultant,86257,Excellent</t>
  </si>
  <si>
    <t>00-93836675,Anthony,Fowler,Female,New York,Buffalo,Master,11/7/1990,19/09/2024,,IT,Software Developer,87416,Excellent</t>
  </si>
  <si>
    <t>00-65457991,Kara,James,Male,New York,Rochester,PhD,2/3/1962,16/10/2020,,Sales,Sales Specialist,92470,Excellent</t>
  </si>
  <si>
    <t>00-15727818,Reginald,Lee,Female,New York,Rochester,Bachelor,23/03/1994,15/01/2021,,Operations,Inventory Specialist,61995,Good</t>
  </si>
  <si>
    <t>00-42858752,Alex,Wilson,Male,New York,New York City,High School,27/01/1983,23/12/2022,,Marketing,Content Creator,61927,Needs Improvement</t>
  </si>
  <si>
    <t>00-30744991,Derek,Santiago,Male,New York,Rochester,Bachelor,31/10/1980,30/06/2023,,IT,IT Support Specialist,62098,Satisfactory</t>
  </si>
  <si>
    <t>00-31234023,Todd,Jones,Male,New York,Rochester,Bachelor,19/08/1997,31/07/2020,,Operations,Inventory Specialist,65703,Good</t>
  </si>
  <si>
    <t>00-62106408,Diane,Reeves,Female,New York,New York City,Bachelor,2/11/1998,19/06/2023,,Sales,Sales Representative,54114,Good</t>
  </si>
  <si>
    <t>00-56833660,Donald,Hoover,Male,New York,New York City,Bachelor,16/04/1998,23/11/2019,,Customer Service,Support Specialist,64764,Good</t>
  </si>
  <si>
    <t>00-72391513,Evan,Roberson,Male,New York,Buffalo,Bachelor,28/05/1970,23/08/2016,,Sales,Sales Representative,77680,Excellent</t>
  </si>
  <si>
    <t>00-24542266,Craig,Phillips,Male,New York,Rochester,Bachelor,25/08/1995,26/07/2024,,Operations,Logistics Coordinator,69960,Good</t>
  </si>
  <si>
    <t>00-68131630,Judith,Jackson,Female,New York,New York City,Master,19/12/1975,18/09/2017,,IT,System Administrator,76871,Good</t>
  </si>
  <si>
    <t>00-52585253,Kathryn,Byrd,Female,New York,Buffalo,Bachelor,30/12/1997,1/3/2018,,Operations,Logistics Coordinator,59586,Excellent</t>
  </si>
  <si>
    <t>00-38539411,Scott,Thompson,Male,New York,Rochester,High School,11/2/1978,5/10/2022,,Marketing,SEO Specialist,83779,Satisfactory</t>
  </si>
  <si>
    <t>00-47362868,Austin,Leonard,Female,New York,New York City,Master,8/2/1997,25/03/2019,,Operations,Operations Analyst,69843,Excellent</t>
  </si>
  <si>
    <t>00-73077976,Scott,Williams,Male,New York,New York City,Bachelor,13/02/1976,4/9/2017,,Operations,Logistics Coordinator,61351,Good</t>
  </si>
  <si>
    <t>00-86263395,Lisa,Davidson,Male,New York,Buffalo,Bachelor,27/06/2002,6/10/2015,,IT,Software Developer,83005,Satisfactory</t>
  </si>
  <si>
    <t>00-61040965,Donna,Garcia,Male,Michigan,Warren,Master,31/01/1985,25/09/2016,,Sales,Sales Consultant,85565,Excellent</t>
  </si>
  <si>
    <t>00-67728351,Kyle,Williams,Male,New York,Buffalo,Master,23/05/2004,2/1/2024,,Operations,Operations Analyst,59336,Excellent</t>
  </si>
  <si>
    <t>00-38386094,Brandon,Bennett,Male,New York,Buffalo,High School,21/02/1995,20/03/2023,,Operations,Inventory Specialist,65080,Needs Improvement</t>
  </si>
  <si>
    <t>00-46218400,Sarah,Brooks,Female,New York,Buffalo,Bachelor,26/11/1988,3/4/2017,,Operations,Inventory Specialist,64622,Excellent</t>
  </si>
  <si>
    <t>00-29023738,James,Smith,Female,Michigan,Grand Rapids,High School,28/08/1964,11/1/2016,,Customer Service,Help Desk Technician,86093,Needs Improvement</t>
  </si>
  <si>
    <t>00-50042087,Veronica,Rogers,Male,New York,Buffalo,Bachelor,6/3/1992,16/03/2023,,Operations,Logistics Coordinator,61676,Satisfactory</t>
  </si>
  <si>
    <t>00-66334114,Erin,Brown,Male,Virginia,Virginia Beach,Bachelor,19/10/1962,8/12/2020,,Sales,Sales Consultant,106117,Satisfactory</t>
  </si>
  <si>
    <t>00-34706569,Colin,Conley,Female,New York,New York City,Bachelor,13/01/1971,15/09/2023,,Customer Service,Support Specialist,56072,Satisfactory</t>
  </si>
  <si>
    <t>00-55905032,Gary,Jackson,Female,North Carolina,Charlotte,High School,29/05/1970,10/6/2024,,HR,Recruiter,62848,Satisfactory</t>
  </si>
  <si>
    <t>00-36656353,William,Ochoa,Female,New York,New York City,Bachelor,21/11/1971,6/5/2018,,Finance,Accountant,82253,Satisfactory</t>
  </si>
  <si>
    <t>00-73820451,Anna,Lopez,Male,Michigan,Warren,Master,11/3/1983,21/03/2020,,Sales,Sales Specialist,65295,Excellent</t>
  </si>
  <si>
    <t>00-68624154,Sarah,Foster,Female,Virginia,Virginia Beach,Bachelor,9/12/1988,16/06/2018,,Operations,Logistics Coordinator,61898,Satisfactory</t>
  </si>
  <si>
    <t>00-62229213,David,Lewis,Female,New York,New York City,Bachelor,10/1/1982,19/05/2023,,Sales,Sales Specialist,65089,Good</t>
  </si>
  <si>
    <t>00-90145249,Marcus,Smith,Male,New York,New York City,High School,23/02/1983,11/9/2017,,HR,HR Assistant,56968,Needs Improvement</t>
  </si>
  <si>
    <t>00-87643527,Leslie,Price,Male,New York,New York City,Master,20/09/1985,28/06/2021,,Sales,Sales Specialist,66949,Good</t>
  </si>
  <si>
    <t>00-52481963,Jeffrey,Barrett,Female,New York,New York City,Bachelor,31/01/1976,19/04/2015,,Finance,Accountant,86202,Satisfactory</t>
  </si>
  <si>
    <t>00-77034462,Debra,Wood,Female,New York,New York City,Bachelor,29/11/2000,27/01/2023,,Operations,Operations Analyst,83199,Satisfactory</t>
  </si>
  <si>
    <t>00-64544291,Nicole,Jenkins,Male,New York,New York City,High School,7/11/1973,26/10/2017,,Marketing,Content Creator,65105,Needs Improvement</t>
  </si>
  <si>
    <t>00-70473000,Carol,Bird,Male,New York,Buffalo,Bachelor,28/11/1971,9/2/2024,,IT,Software Developer,113453,Good</t>
  </si>
  <si>
    <t>00-70307870,Jennifer,Moody,Male,New York,New York City,Bachelor,4/8/1979,25/12/2021,,Marketing,SEO Specialist,70854,Good</t>
  </si>
  <si>
    <t>00-14897064,Melissa,Jackson,Male,New York,Buffalo,Bachelor,11/6/1990,6/2/2017,,Operations,Logistics Coordinator,66660,Needs Improvement</t>
  </si>
  <si>
    <t>00-83294452,Carol,Jarvis,Female,New York,Buffalo,Bachelor,10/6/1971,28/09/2023,,Operations,Inventory Specialist,58706,Good</t>
  </si>
  <si>
    <t>00-39009455,Paul,Middleton,Female,New York,Rochester,Bachelor,2/6/1998,27/10/2018,,Marketing,Content Creator,60779,Good</t>
  </si>
  <si>
    <t>00-87421674,Heather,Rivera,Male,New York,Rochester,High School,9/10/1997,3/9/2024,,Operations,Inventory Specialist,57177,Satisfactory</t>
  </si>
  <si>
    <t>00-58827665,Kathleen,Watts,Male,New York,New York City,Bachelor,14/07/1986,27/11/2015,,Finance,Accountant,71048,Satisfactory</t>
  </si>
  <si>
    <t>00-26743037,Elizabeth,Jones,Male,New York,Buffalo,Bachelor,25/06/1982,7/1/2022,,Operations,Operations Analyst,67589,Good</t>
  </si>
  <si>
    <t>00-65573350,Charlotte,Richards,Male,New York,New York City,Bachelor,1/9/1983,29/05/2019,,Operations,Inventory Specialist,60991,Good</t>
  </si>
  <si>
    <t>00-82808690,William,Harmon,Male,North Carolina,Greensboro,Bachelor,20/02/1980,15/07/2019,,Customer Service,Customer Service Representative,71653,Good</t>
  </si>
  <si>
    <t>00-33597329,Briana,Mcneil,Male,New York,Rochester,PhD,27/02/1982,1/4/2019,,IT,IT Manager,103663,Good</t>
  </si>
  <si>
    <t>00-84189328,Andrew,Blake,Male,New York,Buffalo,Bachelor,2/7/1990,18/02/2020,,Customer Service,Customer Service Representative,69609,Excellent</t>
  </si>
  <si>
    <t>00-61212562,Kyle,Rojas,Male,New York,New York City,Bachelor,23/03/1996,22/10/2017,,Marketing,SEO Specialist,90243,Needs Improvement</t>
  </si>
  <si>
    <t>00-68719406,John,Miller,Female,Ohio,Cincinnati,Master,13/06/1998,23/02/2021,,IT,Software Developer,91015,Good</t>
  </si>
  <si>
    <t>00-23317762,Nicholas,Phillips,Female,New York,Buffalo,Bachelor,25/11/2003,28/02/2024,,Operations,Logistics Coordinator,56388,Excellent</t>
  </si>
  <si>
    <t>00-97191136,Nicholas,May,Male,New York,New York City,High School,14/05/1982,3/4/2015,,Customer Service,Help Desk Technician,74594,Needs Improvement</t>
  </si>
  <si>
    <t>00-76626341,Sandra,George,Male,New York,Rochester,Bachelor,28/05/1981,22/06/2022,,Operations,Logistics Coordinator,69713,Satisfactory</t>
  </si>
  <si>
    <t>00-23381785,Jocelyn,Murphy,Female,New York,Buffalo,Master,18/11/1967,19/04/2021,,IT,System Administrator,79363,Excellent</t>
  </si>
  <si>
    <t>00-14380267,Lonnie,Buchanan,Female,New York,Rochester,Bachelor,8/7/1962,16/01/2022,,Customer Service,Support Specialist,57141,Excellent</t>
  </si>
  <si>
    <t>00-39914362,Abigail,Madden,Male,New York,Rochester,High School,9/11/1976,9/9/2023,,Customer Service,Customer Service Representative,62216,Excellent</t>
  </si>
  <si>
    <t>00-25368078,Lisa,Christensen,Male,New York,Buffalo,Bachelor,26/08/1994,30/03/2017,,HR,HR Assistant,70145,Good</t>
  </si>
  <si>
    <t>00-57058571,Melanie,Rivera,Male,New York,Rochester,Bachelor,6/9/1962,4/4/2024,,IT,Software Developer,110874,Good</t>
  </si>
  <si>
    <t>00-96551565,Jamie,Brown,Female,New York,Rochester,Master,28/12/1988,23/12/2022,,Operations,Operations Analyst,89023,Good</t>
  </si>
  <si>
    <t>00-11020743,Elizabeth,Wright,Female,Michigan,Warren,Bachelor,13/10/1999,23/09/2024,,Finance,Accounts Payable Specialist,59278,Needs Improvement</t>
  </si>
  <si>
    <t>00-48064741,Heather,Walker,Male,New York,Rochester,Master,28/04/1995,5/12/2017,,Operations,Operations Manager,93764,Satisfactory</t>
  </si>
  <si>
    <t>00-51258084,Patrick,Morris,Female,New York,Buffalo,High School,29/03/1987,21/06/2023,,IT,IT Support Specialist,61928,Satisfactory</t>
  </si>
  <si>
    <t>00-42420888,Crystal,Brown,Female,New York,Rochester,High School,4/6/1999,10/7/2015,,Customer Service,Customer Service Representative,58004,Needs Improvement</t>
  </si>
  <si>
    <t>00-12084410,Chad,Lee,Female,Ohio,Columbus,Bachelor,29/03/1979,4/9/2015,,Finance,Accounts Payable Specialist,62819,Good</t>
  </si>
  <si>
    <t>00-79654067,Victoria,Mays,Female,New York,Rochester,PhD,3/2/1987,18/02/2023,,Sales,Sales Manager,92184,Excellent</t>
  </si>
  <si>
    <t>00-54975010,Christopher,Watkins,Male,New York,Buffalo,High School,9/2/2002,19/11/2017,,Customer Service,Help Desk Technician,59223,Needs Improvement</t>
  </si>
  <si>
    <t>00-42458022,Laura,Harris,Female,New York,Rochester,Master,18/12/1990,16/07/2020,,Finance,Financial Analyst,104785,Good</t>
  </si>
  <si>
    <t>00-92714079,Christian,Hardy,Female,New York,Buffalo,Master,15/04/1997,1/5/2021,,Sales,Sales Specialist,81223,Excellent</t>
  </si>
  <si>
    <t>00-87558199,Frank,Gonzalez,Male,Virginia,Norfolk,Bachelor,15/01/1999,14/06/2019,,Marketing,Marketing Coordinator,62938,Good</t>
  </si>
  <si>
    <t>00-33315937,Gregory,Wright,Male,Michigan,Grand Rapids,Bachelor,26/09/1987,21/04/2019,,Sales,Sales Representative,68550,Satisfactory</t>
  </si>
  <si>
    <t>00-31265947,Barbara,Faulkner,Female,North Carolina,Raleigh,Master,4/7/1984,20/03/2019,,IT,Software Developer,103548,Excellent</t>
  </si>
  <si>
    <t>00-26955763,Joseph,Harrington,Female,New York,Buffalo,Bachelor,3/8/1983,1/2/2020,,Operations,Logistics Coordinator,54146,Good</t>
  </si>
  <si>
    <t>00-62614983,Stephanie,Ward,Male,New York,Rochester,High School,17/08/1980,27/05/2023,,Customer Service,Customer Service Representative,56975,Needs Improvement</t>
  </si>
  <si>
    <t>00-84209721,Gary,Alexander,Female,New York,New York City,Bachelor,19/11/1988,16/07/2017,,Operations,Inventory Specialist,54528,Satisfactory</t>
  </si>
  <si>
    <t>00-22516397,Chelsea,Hamilton,Male,New York,New York City,Bachelor,27/05/1969,1/3/2016,,Operations,Inventory Specialist,66574,Needs Improvement</t>
  </si>
  <si>
    <t>00-94408740,Lori,Leon,Male,North Carolina,Greensboro,Bachelor,16/12/1999,8/1/2023,,Sales,Sales Consultant,88015,Good</t>
  </si>
  <si>
    <t>00-92959929,Kathleen,Simmons,Female,New York,Rochester,Bachelor,16/10/1976,2/2/2022,,Sales,Sales Representative,68686,Good</t>
  </si>
  <si>
    <t>00-61325510,Katherine,Dorsey,Female,New York,Rochester,PhD,25/06/1989,20/08/2015,,Sales,Sales Specialist,95237,Needs Improvement</t>
  </si>
  <si>
    <t>00-70895423,Amanda,Tran,Female,New York,New York City,Bachelor,16/03/1992,10/3/2021,,Sales,Sales Representative,56336,Good</t>
  </si>
  <si>
    <t>00-42174926,Jonathan,Ford,Male,New York,Rochester,Bachelor,6/7/1972,26/06/2022,,Operations,Inventory Specialist,71752,Excellent</t>
  </si>
  <si>
    <t>00-36015276,Justin,Hart,Male,Illinois,Aurora,Master,2/5/1995,5/7/2020,,Operations,Operations Analyst,60683,Excellent</t>
  </si>
  <si>
    <t>00-60748656,Charles,Taylor,Male,New York,Rochester,Bachelor,23/03/1980,2/7/2023,,Operations,Inventory Specialist,61961,Good</t>
  </si>
  <si>
    <t>00-46905154,James,Hendricks,Male,New York,Buffalo,Bachelor,6/1/1989,2/1/2016,,Customer Service,Help Desk Technician,60708,Satisfactory</t>
  </si>
  <si>
    <t>00-13105908,Alexander,Mason,Male,New York,Rochester,Bachelor,12/3/1984,9/10/2021,,Customer Service,Support Specialist,59631,Satisfactory</t>
  </si>
  <si>
    <t>00-23880694,Nicholas,Sullivan,Female,Illinois,Chicago,High School,25/06/1989,10/6/2016,,Customer Service,Customer Service Representative,58970,Excellent</t>
  </si>
  <si>
    <t>00-24371585,Shelby,Waller,Male,Pennsylvania,Allentown,Bachelor,21/01/1961,25/05/2017,,Operations,Operations Manager,90344,Satisfactory</t>
  </si>
  <si>
    <t>00-22452337,Patrick,Parker,Male,Michigan,Detroit,Bachelor,4/9/1961,16/08/2016,,Operations,Inventory Specialist,61720,Good</t>
  </si>
  <si>
    <t>00-37913590,Charles,Dyer,Female,New York,Buffalo,Bachelor,30/03/1992,24/12/2019,,Customer Service,Support Specialist,54241,Needs Improvement</t>
  </si>
  <si>
    <t>00-12947014,David,Frederick,Female,New York,Rochester,Master,29/01/1997,5/3/2019,,Operations,Operations Analyst,81438,Excellent</t>
  </si>
  <si>
    <t>00-20242515,James,Graham,Female,Ohio,Cincinnati,Bachelor,20/09/1982,10/4/2017,,IT,Software Developer,92899,Good</t>
  </si>
  <si>
    <t>00-52088657,Kelsey,Walton,Male,Michigan,Grand Rapids,High School,12/10/1991,16/05/2021,,Marketing,Content Creator,57046,Needs Improvement</t>
  </si>
  <si>
    <t>00-31622965,William,Burns,Female,New York,Rochester,Bachelor,2/9/1973,25/09/2017,,Operations,Logistics Coordinator,57010,Satisfactory</t>
  </si>
  <si>
    <t>00-98538924,Micheal,Brown,Female,New York,Rochester,Master,23/05/1981,29/05/2020,,IT,Software Developer,104767,Good</t>
  </si>
  <si>
    <t>00-14221211,Sara,Fitzgerald,Female,New York,Rochester,Bachelor,13/10/1991,4/4/2016,,Operations,Logistics Coordinator,56697,Satisfactory</t>
  </si>
  <si>
    <t>00-74949433,Tim,Dorsey,Male,New York,Rochester,Bachelor,4/11/1979,20/05/2024,,Sales,Sales Specialist,87547,Satisfactory</t>
  </si>
  <si>
    <t>00-10673042,Crystal,Rhodes,Male,North Carolina,Raleigh,Bachelor,15/01/1993,28/09/2017,,Operations,Logistics Coordinator,68396,Good</t>
  </si>
  <si>
    <t>00-26320018,Elizabeth,Hernandez,Male,New York,New York City,Bachelor,24/11/1985,24/08/2017,,Sales,Sales Specialist,65542,Satisfactory</t>
  </si>
  <si>
    <t>00-13092131,Stanley,Becker,Male,New York,New York City,Bachelor,19/07/1996,8/4/2020,,Sales,Sales Representative,80944,Excellent</t>
  </si>
  <si>
    <t>00-58974793,John,Lane,Female,New York,Buffalo,Bachelor,19/01/1973,14/09/2016,,Operations,Logistics Coordinator,60838,Good</t>
  </si>
  <si>
    <t>00-53961638,Mckenzie,Smith,Male,New York,New York City,Bachelor,25/10/1997,27/10/2017,,Customer Service,Support Specialist,66831,Good</t>
  </si>
  <si>
    <t>00-26989313,Christopher,Dawson,Male,New York,Rochester,Bachelor,5/10/1981,30/05/2017,,Operations,Logistics Coordinator,66140,Good</t>
  </si>
  <si>
    <t>00-22343983,Raymond,Willis,Male,Michigan,Detroit,Bachelor,3/10/1998,16/12/2018,,Sales,Sales Consultant,100870,Satisfactory</t>
  </si>
  <si>
    <t>00-49503079,Christopher,Kent,Male,New York,Rochester,Master,23/10/1962,7/12/2019,,Sales,Sales Specialist,76769,Good</t>
  </si>
  <si>
    <t>00-78807596,Rodney,Gallegos,Male,New York,New York City,Bachelor,9/4/1985,8/4/2024,,Operations,Inventory Specialist,68413,Good</t>
  </si>
  <si>
    <t>00-33214233,Heather,Mason,Male,New York,New York City,Bachelor,8/7/1995,27/07/2017,,Sales,Sales Representative,60139,Satisfactory</t>
  </si>
  <si>
    <t>00-62724203,Dominique,Reyes,Female,New York,Buffalo,High School,13/01/1995,29/04/2016,,Customer Service,Help Desk Technician,65334,Satisfactory</t>
  </si>
  <si>
    <t>00-32233584,Jessica,Goodwin,Male,New York,New York City,Master,5/8/2003,25/12/2023,,Sales,Sales Specialist,57964,Satisfactory</t>
  </si>
  <si>
    <t>00-68179582,Jessica,Davis,Female,New York,Rochester,Bachelor,17/11/1982,5/9/2023,,Marketing,Content Creator,54779,Excellent</t>
  </si>
  <si>
    <t>00-46463456,Ashley,Salinas,Female,Michigan,Detroit,Bachelor,7/11/1998,13/11/2023,,Sales,Sales Representative,71638,Satisfactory</t>
  </si>
  <si>
    <t>00-91509842,Douglas,Goodman,Male,New York,Buffalo,Bachelor,4/12/1996,28/12/2018,,Sales,Sales Representative,77729,Good</t>
  </si>
  <si>
    <t>00-57367517,Kaitlin,Hale,Male,New York,New York City,High School,24/06/1987,3/1/2018,,Marketing,Content Creator,63587,Satisfactory</t>
  </si>
  <si>
    <t>00-18625670,Valerie,Velasquez,Male,New York,Buffalo,High School,24/08/2000,1/1/2019,,Operations,Inventory Specialist,59992,Needs Improvement</t>
  </si>
  <si>
    <t>00-43965629,Collin,Ayala,Male,New York,New York City,Bachelor,11/11/1974,11/6/2020,,Operations,Logistics Coordinator,71032,Good</t>
  </si>
  <si>
    <t>00-96583583,Alicia,Pena,Male,New York,Rochester,Bachelor,14/11/1972,11/10/2024,,Operations,Logistics Coordinator,63467,Good</t>
  </si>
  <si>
    <t>00-63459816,Ryan,Thompson,Female,New York,Rochester,High School,5/3/1988,14/03/2015,,Marketing,Content Creator,60399,Satisfactory</t>
  </si>
  <si>
    <t>00-53309532,Jane,Gonzalez,Male,New York,Buffalo,Bachelor,14/02/2004,12/3/2019,,Customer Service,Help Desk Technician,89354,Good</t>
  </si>
  <si>
    <t>00-42926044,Wayne,Rodriguez,Female,New York,New York City,Bachelor,4/4/1997,8/8/2016,,Customer Service,Customer Service Representative,59576,Satisfactory</t>
  </si>
  <si>
    <t>00-59924201,Lisa,Lopez,Male,New York,New York City,High School,9/7/1969,23/01/2017,,Operations,Inventory Specialist,59351,Needs Improvement</t>
  </si>
  <si>
    <t>00-11292919,Karen,Lamb,Male,Ohio,Cincinnati,Bachelor,16/02/1988,16/03/2018,,Customer Service,Support Specialist,70150,Good</t>
  </si>
  <si>
    <t>00-54140102,Jordan,Barrera,Female,New York,Buffalo,Bachelor,14/03/1983,8/6/2017,,Operations,Operations Analyst,71899,Satisfactory</t>
  </si>
  <si>
    <t>00-53159218,Scott,Durham,Female,New York,New York City,Bachelor,11/2/1993,12/2/2023,,IT,IT Support Specialist,58321,Good</t>
  </si>
  <si>
    <t>00-61753132,Miranda,Martin,Male,New York,Buffalo,Master,5/12/1997,24/04/2017,,Finance,Financial Analyst,73545,Good</t>
  </si>
  <si>
    <t>00-39187446,Christopher,Martinez,Male,Illinois,Chicago,High School,5/12/1986,25/01/2016,,IT,IT Support Specialist,66184,Excellent</t>
  </si>
  <si>
    <t>00-91591543,Matthew,Richards,Male,Michigan,Detroit,Bachelor,2/11/1983,4/7/2024,,Operations,Logistics Coordinator,60995,Good</t>
  </si>
  <si>
    <t>00-87034049,Todd,Hodges,Female,New York,Rochester,Bachelor,12/3/1962,4/1/2023,,Sales,Sales Representative,75347,Good</t>
  </si>
  <si>
    <t>00-68412302,Bruce,Walton,Female,New York,New York City,Bachelor,18/07/1969,3/1/2018,,Operations,Inventory Specialist,57650,Satisfactory</t>
  </si>
  <si>
    <t>00-36457435,Elizabeth,Mccormick,Male,New York,Buffalo,Bachelor,17/04/1992,17/01/2015,,Sales,Sales Representative,71627,Good</t>
  </si>
  <si>
    <t>00-16280294,Collin,Boyd,Male,New York,Buffalo,High School,6/11/1969,3/1/2024,,Operations,Inventory Specialist,55842,Satisfactory</t>
  </si>
  <si>
    <t>00-26655437,Nicholas,Meyer,Female,New York,New York City,Bachelor,26/08/1970,23/10/2019,,Sales,Sales Consultant,77339,Satisfactory</t>
  </si>
  <si>
    <t>00-89345641,Joseph,Tucker,Female,New York,Rochester,Bachelor,7/1/2002,21/10/2018,,Operations,Logistics Coordinator,59626,Good</t>
  </si>
  <si>
    <t>00-48257007,Matthew,Jordan,Female,Virginia,Richmond,High School,9/10/1973,24/05/2015,,HR,Recruiter,66549,Needs Improvement</t>
  </si>
  <si>
    <t>00-71977968,Evelyn,Cooper,Male,New York,Buffalo,Bachelor,27/10/1982,3/5/2017,,Operations,Logistics Coordinator,63015,Satisfactory</t>
  </si>
  <si>
    <t>00-81600729,Lisa,Everett,Female,New York,New York City,Bachelor,5/7/1993,15/09/2024,,Marketing,Content Creator,61552,Good</t>
  </si>
  <si>
    <t>00-96540325,Raymond,Bishop,Female,North Carolina,Charlotte,Bachelor,16/07/1964,19/05/2015,,IT,IT Support Specialist,58672,Satisfactory</t>
  </si>
  <si>
    <t>00-65710942,Morgan,Drake,Male,Michigan,Detroit,Bachelor,9/3/1981,2/1/2022,,Finance,Financial Analyst,104976,Good</t>
  </si>
  <si>
    <t>00-56415774,Stephen,Hale,Male,New York,New York City,Bachelor,28/10/1983,9/10/2019,,Customer Service,Support Specialist,65679,Good</t>
  </si>
  <si>
    <t>00-52033591,Mary,Buckley,Male,New York,New York City,Master,17/03/2004,10/1/2020,,Operations,Operations Analyst,54052,Excellent</t>
  </si>
  <si>
    <t>00-50056450,Carolyn,Melton,Female,New York,New York City,High School,12/4/1979,19/04/2022,,Customer Service,Support Specialist,56564,Satisfactory</t>
  </si>
  <si>
    <t>00-96046600,Stephanie,Walton,Male,New York,New York City,Master,20/10/1960,6/4/2024,,Operations,Operations Analyst,71409,Satisfactory</t>
  </si>
  <si>
    <t>00-60184824,Miguel,Montgomery,Female,New York,Buffalo,Bachelor,18/05/1995,12/9/2024,,Operations,Logistics Coordinator,56692,Good</t>
  </si>
  <si>
    <t>00-40066698,Molly,Robertson,Male,Pennsylvania,Allentown,Bachelor,21/03/1992,14/09/2015,,Operations,Logistics Coordinator,69315,Good</t>
  </si>
  <si>
    <t>00-24111073,Jacob,Andersen,Female,New York,New York City,Bachelor,12/11/1996,11/11/2024,,Customer Service,Support Specialist,61604,Good</t>
  </si>
  <si>
    <t>00-68476310,Marco,Schultz,Female,Michigan,Detroit,Bachelor,22/12/2003,6/12/2017,,Marketing,Content Creator,61453,Satisfactory</t>
  </si>
  <si>
    <t>00-59510172,Brandon,Aguirre,Female,New York,Rochester,Bachelor,17/08/2000,7/5/2023,,Sales,Sales Representative,52334,Satisfactory</t>
  </si>
  <si>
    <t>00-17045220,Erica,Hall,Female,Pennsylvania,Philadelphia,Master,3/6/1972,8/7/2017,,Operations,Operations Analyst,84560,Excellent</t>
  </si>
  <si>
    <t>00-16442905,Ricardo,Salazar,Female,Ohio,Cleveland,Bachelor,16/10/2003,1/2/2024,,Customer Service,Support Specialist,56527,Good</t>
  </si>
  <si>
    <t>00-54201786,Michael,Crosby,Male,New York,Buffalo,High School,13/10/1976,28/12/2022,,Operations,Inventory Specialist,60408,Needs Improvement</t>
  </si>
  <si>
    <t>00-32862463,Thomas,Barrett,Female,New York,Buffalo,Bachelor,3/12/1978,28/09/2024,,Customer Service,Support Specialist,54728,Excellent</t>
  </si>
  <si>
    <t>00-26092896,Rebecca,Navarro,Male,New York,New York City,High School,13/08/1991,24/04/2016,,Customer Service,Support Specialist,59855,Satisfactory</t>
  </si>
  <si>
    <t>00-88400641,Catherine,Joseph,Female,New York,New York City,Bachelor,19/11/1993,4/12/2023,,Operations,Logistics Coordinator,55718,Good</t>
  </si>
  <si>
    <t>00-69965761,Abigail,Armstrong,Male,New York,Buffalo,Master,2/7/1977,29/11/2022,,Operations,Operations Manager,77121,Satisfactory</t>
  </si>
  <si>
    <t>00-42282510,Jennifer,Johnson,Female,New York,Buffalo,High School,8/8/1975,12/7/2020,,Operations,Inventory Specialist,58077,Needs Improvement</t>
  </si>
  <si>
    <t>00-47653656,Laura,Turner,Male,New York,Rochester,High School,22/12/1997,19/09/2018,,Customer Service,Help Desk Technician,77040,Excellent</t>
  </si>
  <si>
    <t>00-40310459,Wendy,Archer,Female,New York,New York City,Bachelor,18/04/1985,30/06/2016,,Operations,Logistics Coordinator,56610,Satisfactory</t>
  </si>
  <si>
    <t>00-21112459,Gary,Griffin,Male,New York,Rochester,Bachelor,20/04/1970,14/02/2018,,Operations,Logistics Coordinator,65345,Good</t>
  </si>
  <si>
    <t>00-96856891,Timothy,Fernandez,Male,New York,Rochester,Bachelor,14/12/1983,5/4/2022,,IT,Software Developer,104979,Satisfactory</t>
  </si>
  <si>
    <t>00-20471228,Jason,Mullins,Female,New York,Rochester,Master,26/11/1972,13/09/2016,,Sales,Sales Specialist,75715,Excellent</t>
  </si>
  <si>
    <t>00-38517975,Holly,Garcia,Female,New York,Buffalo,Bachelor,10/3/1984,5/10/2015,,Customer Service,Help Desk Technician,78720,Good</t>
  </si>
  <si>
    <t>00-61681908,Anthony,Hickman,Male,New York,Rochester,Bachelor,13/09/1977,7/5/2017,,IT,Software Developer,90690,Good</t>
  </si>
  <si>
    <t>00-38006066,Raven,Miranda,Female,Pennsylvania,Allentown,Master,9/4/1993,27/03/2023,,Operations,Operations Analyst,65761,Excellent</t>
  </si>
  <si>
    <t>00-52058336,Jennifer,Wade,Male,New York,New York City,Bachelor,12/6/1980,15/12/2022,,Operations,Logistics Coordinator,71487,Good</t>
  </si>
  <si>
    <t>00-70937796,Ellen,Wade,Female,New York,Rochester,Bachelor,28/07/1984,25/12/2022,,Finance,Accounts Payable Specialist,53938,Good</t>
  </si>
  <si>
    <t>00-27456426,Amanda,Swanson,Female,New York,New York City,High School,3/3/2004,5/2/2017,,IT,IT Support Specialist,57795,Needs Improvement</t>
  </si>
  <si>
    <t>00-70724380,Laura,Cook,Female,Michigan,Warren,Master,18/07/2003,28/03/2023,,Operations,Operations Analyst,77205,Excellent</t>
  </si>
  <si>
    <t>00-63714593,Sarah,Miranda,Female,Pennsylvania,Allentown,Bachelor,17/08/1991,22/08/2017,,Operations,Operations Analyst,55795,Good</t>
  </si>
  <si>
    <t>00-32038057,Calvin,Cooper,Male,Michigan,Detroit,High School,15/02/1971,20/12/2022,,Marketing,Content Creator,58318,Needs Improvement</t>
  </si>
  <si>
    <t>00-23698845,Jennifer,Fitzgerald,Female,New York,Rochester,Bachelor,3/2/2000,29/05/2017,,Sales,Sales Representative,66440,Good</t>
  </si>
  <si>
    <t>00-24790683,Desiree,Glover,Male,New York,Buffalo,High School,20/05/1981,29/11/2017,,Customer Service,Support Specialist,60778,Satisfactory</t>
  </si>
  <si>
    <t>00-45803474,Samuel,Hall,Female,New York,Rochester,Master,27/02/1964,11/4/2015,,Finance,Financial Analyst,72666,Excellent</t>
  </si>
  <si>
    <t>00-70752435,Darrell,Miller,Female,New York,Rochester,High School,16/03/1981,4/2/2018,,Customer Service,Help Desk Technician,80681,Satisfactory</t>
  </si>
  <si>
    <t>00-21283250,Matthew,Vargas,Male,New York,New York City,Bachelor,14/09/1964,15/03/2018,,Customer Service,Customer Service Representative,62580,Satisfactory</t>
  </si>
  <si>
    <t>00-63274774,Julie,Wilson,Male,New York,Buffalo,Bachelor,8/2/1983,22/05/2020,,Sales,Sales Consultant,85707,Needs Improvement</t>
  </si>
  <si>
    <t>00-17134621,David,Edwards,Male,New York,Buffalo,High School,19/10/1975,28/05/2019,,Customer Service,Help Desk Technician,84121,Satisfactory</t>
  </si>
  <si>
    <t>00-16594707,Barbara,Smith,Male,New York,Buffalo,Bachelor,20/06/1987,25/01/2021,,Operations,Logistics Coordinator,60341,Excellent</t>
  </si>
  <si>
    <t>00-36029062,Brittany,Lee,Male,New York,Buffalo,PhD,19/09/1996,31/05/2017,,Sales,Sales Specialist,58128,Excellent</t>
  </si>
  <si>
    <t>00-89731929,Tina,Flores,Female,New York,New York City,Bachelor,17/09/1980,22/05/2017,,Marketing,Marketing Coordinator,68870,Satisfactory</t>
  </si>
  <si>
    <t>00-79607791,Lauren,Peck,Female,New York,Buffalo,Bachelor,25/03/1968,19/02/2019,,Operations,Logistics Coordinator,64284,Satisfactory</t>
  </si>
  <si>
    <t>00-96750938,April,Guzman,Male,New York,Rochester,Bachelor,23/10/1986,28/03/2017,,Operations,Logistics Coordinator,58815,Good</t>
  </si>
  <si>
    <t>00-25460259,Daniel,Smith,Female,New York,Buffalo,Bachelor,3/5/1985,27/11/2016,,Operations,Logistics Coordinator,61832,Good</t>
  </si>
  <si>
    <t>00-45725839,Steven,Thomas,Female,New York,Rochester,Bachelor,20/10/1990,26/04/2017,,Marketing,Marketing Coordinator,56095,Satisfactory</t>
  </si>
  <si>
    <t>00-46971545,Mary,Porter,Male,North Carolina,Charlotte,Bachelor,1/8/1969,27/06/2017,,Sales,Sales Representative,78380,Good</t>
  </si>
  <si>
    <t>00-64299043,Dylan,Campbell,Male,New York,Buffalo,Bachelor,2/12/1985,18/10/2019,,Customer Service,Support Specialist,66400,Satisfactory</t>
  </si>
  <si>
    <t>00-46006180,Elizabeth,Solis,Female,New York,Rochester,High School,5/11/1989,30/09/2020,,Marketing,Content Creator,52463,Needs Improvement</t>
  </si>
  <si>
    <t>00-37323438,Austin,Flores,Male,Michigan,Warren,Bachelor,12/8/1994,15/07/2018,,Operations,Inventory Specialist,65671,Good</t>
  </si>
  <si>
    <t>00-90035829,Veronica,Martinez,Male,Michigan,Detroit,High School,3/3/1965,26/11/2017,,Marketing,Content Creator,62819,Satisfactory</t>
  </si>
  <si>
    <t>00-34840859,Jasmine,Mendoza,Female,New York,Rochester,Bachelor,17/08/1984,17/11/2020,,Operations,Operations Manager,102273,Good</t>
  </si>
  <si>
    <t>00-73989419,Jason,Carter,Female,Michigan,Detroit,Bachelor,26/05/1982,27/05/2022,,Sales,Sales Specialist,81751,Good</t>
  </si>
  <si>
    <t>00-32848229,Brian,Patrick,Male,New York,Buffalo,Bachelor,17/09/1974,1/3/2018,,Sales,Sales Representative,63287,Excellent</t>
  </si>
  <si>
    <t>00-35144941,Maria,Clark,Male,New York,Rochester,Bachelor,13/02/1991,12/10/2018,,Operations,Operations Analyst,83788,Good</t>
  </si>
  <si>
    <t>00-11709239,Sarah,Walker,Female,Michigan,Grand Rapids,Bachelor,6/7/1973,13/10/2022,,Sales,Sales Representative,61459,Satisfactory</t>
  </si>
  <si>
    <t>00-12795332,Brian,Grimes,Female,New York,Buffalo,Bachelor,21/06/1985,11/3/2017,,Operations,Logistics Coordinator,62116,Good</t>
  </si>
  <si>
    <t>00-32914336,Melissa,Luna,Male,Illinois,Aurora,Bachelor,2/4/1975,27/04/2022,,Finance,Accountant,80817,Good</t>
  </si>
  <si>
    <t>00-57263919,Tracey,Hopkins,Female,Pennsylvania,Pittsburgh,Master,18/11/1989,25/11/2024,,Sales,Sales Manager,120572,Satisfactory</t>
  </si>
  <si>
    <t>00-75539501,Erik,Smith,Female,New York,New York City,Bachelor,2/11/1966,2/6/2023,,Operations,Logistics Coordinator,59355,Good</t>
  </si>
  <si>
    <t>00-16063489,Matthew,Gregory,Male,Michigan,Detroit,Bachelor,23/03/1989,16/05/2023,,Finance,Accountant,71910,Good</t>
  </si>
  <si>
    <t>00-49011532,Katherine,Myers,Male,New York,Rochester,Bachelor,1/7/1977,24/07/2023,,Finance,Financial Analyst,103395,Needs Improvement</t>
  </si>
  <si>
    <t>00-32455261,Jessica,Campbell,Male,New York,Rochester,PhD,14/02/1978,25/12/2022,,Sales,Sales Consultant,94196,Excellent</t>
  </si>
  <si>
    <t>00-50883024,James,Chase,Male,New York,Buffalo,Bachelor,17/09/1981,2/6/2023,,Operations,Logistics Coordinator,68399,Good</t>
  </si>
  <si>
    <t>00-75855518,Connor,Morris,Female,New York,Rochester,Bachelor,31/07/1998,4/11/2022,,Customer Service,Help Desk Technician,62495,Good</t>
  </si>
  <si>
    <t>00-99041184,Betty,Trujillo,Male,New York,Rochester,High School,23/01/1986,27/11/2019,,Operations,Inventory Specialist,66053,Excellent</t>
  </si>
  <si>
    <t>00-11820133,Sarah,Torres,Male,New York,New York City,Bachelor,9/2/1986,12/9/2023,,Marketing,Marketing Coordinator,77602,Good</t>
  </si>
  <si>
    <t>00-54793672,Frank,Taylor,Female,New York,New York City,Bachelor,3/7/2003,28/09/2023,,Operations,Logistics Coordinator,58758,Good</t>
  </si>
  <si>
    <t>00-89959344,Timothy,Merritt,Female,New York,Buffalo,Bachelor,17/10/1970,23/03/2019,,Customer Service,Help Desk Technician,59476,Excellent</t>
  </si>
  <si>
    <t>00-79700460,Jeffery,Goodman,Male,New York,Rochester,Bachelor,5/8/1970,13/10/2022,,Customer Service,Support Specialist,68931,Good</t>
  </si>
  <si>
    <t>00-65072076,Denise,Cox,Male,New York,New York City,High School,16/09/1998,29/11/2023,,Customer Service,Support Specialist,61026,Satisfactory</t>
  </si>
  <si>
    <t>00-57941821,Barbara,Gregory,Female,New York,Rochester,High School,9/12/1981,29/11/2020,,Operations,Inventory Specialist,58697,Needs Improvement</t>
  </si>
  <si>
    <t>00-67810328,Dylan,Clements,Male,New York,Rochester,Bachelor,21/08/1995,15/06/2018,,Operations,Inventory Specialist,67544,Excellent</t>
  </si>
  <si>
    <t>00-36017047,Erin,Jackson,Male,Michigan,Grand Rapids,Bachelor,7/7/2002,22/01/2024,,Operations,Logistics Coordinator,69104,Satisfactory</t>
  </si>
  <si>
    <t>00-24486341,Cody,Mccann,Male,North Carolina,Charlotte,Bachelor,13/01/1963,10/3/2024,,Operations,Inventory Specialist,67320,Good</t>
  </si>
  <si>
    <t>00-83137443,Sierra,Wilson,Male,New York,Buffalo,High School,26/10/1978,20/07/2023,,Marketing,Content Creator,63669,Satisfactory</t>
  </si>
  <si>
    <t>00-33481693,Debra,Watkins,Female,New York,New York City,High School,17/12/1979,27/02/2017,,Operations,Inventory Specialist,59138,Needs Improvement</t>
  </si>
  <si>
    <t>00-54452330,Courtney,Powell,Female,New York,Rochester,Bachelor,7/3/1998,14/01/2019,,Finance,Accountant,58168,Needs Improvement</t>
  </si>
  <si>
    <t>00-51516670,David,Sanders,Female,New York,New York City,High School,4/11/1986,28/04/2017,,Customer Service,Help Desk Technician,63375,Needs Improvement</t>
  </si>
  <si>
    <t>00-56073515,Hailey,Blevins,Male,New York,Buffalo,High School,13/08/1976,11/9/2023,,Marketing,SEO Specialist,60018,Needs Improvement</t>
  </si>
  <si>
    <t>00-71072780,Julie,Parsons,Female,New York,Rochester,Bachelor,4/5/1977,4/11/2020,,Operations,Logistics Coordinator,60698,Satisfactory</t>
  </si>
  <si>
    <t>00-24789528,Emily,Davis,Male,New York,Rochester,High School,17/05/1960,29/06/2024,,Customer Service,Customer Service Representative,69221,Excellent</t>
  </si>
  <si>
    <t>00-29747600,Michelle,Santos,Female,New York,Buffalo,High School,2/11/1971,17/04/2019,,HR,Recruiter,57195,Needs Improvement</t>
  </si>
  <si>
    <t>00-48893851,Cynthia,Wallace,Female,New York,New York City,High School,3/9/1982,5/1/2021,,Operations,Inventory Specialist,54505,Needs Improvement</t>
  </si>
  <si>
    <t>00-50754622,David,Miller,Male,New York,Buffalo,Master,27/11/1984,9/7/2019,,Sales,Sales Consultant,83223,Excellent</t>
  </si>
  <si>
    <t>00-49557552,Darlene,Kerr,Male,New York,Buffalo,High School,4/6/1984,29/03/2015,,Operations,Inventory Specialist,63395,Excellent</t>
  </si>
  <si>
    <t>00-47985938,Andrew,Berry,Female,New York,Rochester,High School,16/04/1975,11/8/2023,,Marketing,Content Creator,53942,Needs Improvement</t>
  </si>
  <si>
    <t>00-75547434,Timothy,Benson,Male,North Carolina,Greensboro,Bachelor,30/08/1975,6/2/2018,,Operations,Inventory Specialist,65674,Good</t>
  </si>
  <si>
    <t>00-98617699,Laura,White,Female,Illinois,Aurora,Bachelor,22/10/1997,8/7/2023,,Customer Service,Help Desk Technician,63987,Excellent</t>
  </si>
  <si>
    <t>00-28484302,Zoe,Park,Female,New York,Buffalo,Bachelor,23/09/1988,26/04/2018,,Operations,Operations Analyst,71224,Good</t>
  </si>
  <si>
    <t>00-77376391,Ashley,Garcia,Male,New York,New York City,Bachelor,18/10/1982,25/01/2022,,Operations,Inventory Specialist,69144,Satisfactory</t>
  </si>
  <si>
    <t>00-21543189,Jennifer,Atkins,Female,North Carolina,Raleigh,Bachelor,20/12/1972,28/07/2022,,Finance,Accounts Payable Specialist,55985,Good</t>
  </si>
  <si>
    <t>00-36404306,Jackson,Hess,Male,New York,Buffalo,Master,30/12/1981,8/1/2019,,Sales,Sales Consultant,89711,Excellent</t>
  </si>
  <si>
    <t>00-39374592,Phillip,Roth,Female,New York,Rochester,Bachelor,22/10/2002,1/11/2015,,Finance,Accounts Payable Specialist,62554,Good</t>
  </si>
  <si>
    <t>00-95502685,Lisa,Freeman,Male,New York,New York City,Bachelor,10/1/1962,21/07/2018,,IT,Software Developer,96954,Satisfactory</t>
  </si>
  <si>
    <t>00-45065845,Mary,Ryan,Female,Michigan,Warren,Bachelor,9/12/1991,14/11/2024,,Sales,Sales Representative,69831,Good</t>
  </si>
  <si>
    <t>00-33260196,Kristy,Martinez,Male,New York,New York City,Bachelor,10/5/1986,19/10/2020,,Customer Service,Support Specialist,59343,Good</t>
  </si>
  <si>
    <t>00-87600317,Jared,Barrett,Female,New York,Rochester,Bachelor,28/11/1977,15/02/2017,,Operations,Logistics Coordinator,61453,Satisfactory</t>
  </si>
  <si>
    <t>00-28212104,Henry,George,Male,Pennsylvania,Pittsburgh,Bachelor,20/05/1979,11/3/2019,,Finance,Accounts Payable Specialist,65041,Good</t>
  </si>
  <si>
    <t>00-50935883,Adam,West,Female,New York,New York City,High School,2/6/1975,2/5/2016,,Operations,Inventory Specialist,59518,Satisfactory</t>
  </si>
  <si>
    <t>00-71895093,David,Anderson,Female,Virginia,Richmond,High School,17/08/1983,21/03/2020,,Customer Service,Help Desk Technician,83405,Needs Improvement</t>
  </si>
  <si>
    <t>00-68638761,Denise,Miller,Female,New York,New York City,Bachelor,18/10/1985,9/4/2016,,Operations,Logistics Coordinator,63000,Excellent</t>
  </si>
  <si>
    <t>00-52045107,Melissa,Johnson,Female,Ohio,Cleveland,Bachelor,25/12/1985,18/02/2020,,Marketing,Content Creator,62746,Good</t>
  </si>
  <si>
    <t>00-57990755,William,Cox,Female,New York,Rochester,Bachelor,27/12/1989,31/07/2019,,Marketing,Marketing Coordinator,61585,Satisfactory</t>
  </si>
  <si>
    <t>00-66439314,George,Rowland,Female,New York,Buffalo,PhD,22/03/1960,12/9/2024,,Sales,Sales Specialist,104156,Excellent</t>
  </si>
  <si>
    <t>00-85015510,Aaron,Turner,Male,New York,Rochester,Master,22/08/1989,21/07/2015,,Sales,Sales Consultant,89352,Satisfactory</t>
  </si>
  <si>
    <t>00-28869078,Rebecca,Carter,Male,New York,Rochester,Bachelor,26/05/1975,27/07/2021,,Sales,Sales Representative,73424,Good</t>
  </si>
  <si>
    <t>00-42567348,Sean,Ray,Male,New York,Rochester,Bachelor,4/6/1993,26/09/2020,,Sales,Sales Representative,74657,Satisfactory</t>
  </si>
  <si>
    <t>00-93334410,Lawrence,Bartlett,Female,West Virginia,Charleston,Bachelor,10/9/1977,16/05/2020,,Sales,Sales Specialist,75045,Good</t>
  </si>
  <si>
    <t>00-17185483,Catherine,Dixon,Female,New York,New York City,Bachelor,21/12/1981,25/09/2022,,Operations,Logistics Coordinator,53720,Good</t>
  </si>
  <si>
    <t>00-64081976,Corey,Weiss,Female,Pennsylvania,Allentown,Bachelor,18/08/1980,3/4/2022,,Sales,Sales Specialist,58508,Satisfactory</t>
  </si>
  <si>
    <t>00-79525894,Benjamin,Thomas,Male,New York,Rochester,Bachelor,29/11/1972,29/11/2019,,Operations,Operations Analyst,86501,Good</t>
  </si>
  <si>
    <t>00-17340737,Marissa,Bernard,Female,New York,New York City,Bachelor,14/02/1989,22/08/2017,,IT,Software Developer,86128,Good</t>
  </si>
  <si>
    <t>00-54759391,Andrea,Vargas,Female,Michigan,Grand Rapids,Bachelor,14/01/1980,17/04/2020,,Customer Service,Customer Service Representative,52976,Excellent</t>
  </si>
  <si>
    <t>00-74621527,David,Dean,Female,New York,Rochester,Bachelor,17/05/1994,29/01/2022,,Customer Service,Customer Service Manager,92845,Good</t>
  </si>
  <si>
    <t>00-88466030,Andrea,Green,Female,New York,Rochester,Master,28/01/1981,10/9/2022,,Operations,Operations Analyst,74625,Excellent</t>
  </si>
  <si>
    <t>00-17116259,Rebecca,Ross,Female,New York,Rochester,Bachelor,21/08/1985,2/2/2022,,Customer Service,Help Desk Technician,58600,Satisfactory</t>
  </si>
  <si>
    <t>00-85436973,Shirley,Rhodes,Male,New York,Rochester,Bachelor,27/10/2002,27/09/2022,,Customer Service,Customer Service Representative,60994,Needs Improvement</t>
  </si>
  <si>
    <t>00-40003511,Douglas,Harris,Male,Ohio,Cleveland,High School,4/3/1981,2/9/2023,,Customer Service,Customer Service Representative,64177,Satisfactory</t>
  </si>
  <si>
    <t>00-30773615,Jessica,Cowan,Male,West Virginia,Charleston,Bachelor,21/08/1993,28/09/2018,,Operations,Operations Analyst,80516,Satisfactory</t>
  </si>
  <si>
    <t>00-10865811,Debbie,Klein,Female,New York,Rochester,Bachelor,17/02/1970,7/8/2023,,Marketing,Content Creator,57329,Satisfactory</t>
  </si>
  <si>
    <t>00-36937481,Diane,Hoover,Male,New York,Buffalo,Bachelor,17/04/1974,22/08/2016,,Marketing,Marketing Coordinator,79617,Satisfactory</t>
  </si>
  <si>
    <t>00-91039410,Frank,Underwood,Female,New York,Rochester,High School,24/06/1979,3/5/2023,,Operations,Inventory Specialist,60093,Satisfactory</t>
  </si>
  <si>
    <t>00-43179439,Victoria,Hamilton,Female,Michigan,Warren,Bachelor,18/03/1970,11/1/2017,,Operations,Operations Analyst,71972,Good</t>
  </si>
  <si>
    <t>00-77887931,Tamara,Wright,Male,Michigan,Grand Rapids,Bachelor,5/10/2003,15/04/2019,,Customer Service,Support Specialist,61007,Satisfactory</t>
  </si>
  <si>
    <t>00-50255085,David,Rodriguez,Female,New York,Rochester,Master,3/1/1994,1/8/2019,,Sales,Sales Consultant,97384,Excellent</t>
  </si>
  <si>
    <t>00-41531482,Richard,Murphy,Male,New York,Buffalo,High School,3/8/1972,4/2/2023,,Customer Service,Support Specialist,61930,Needs Improvement</t>
  </si>
  <si>
    <t>00-92243262,Michael,Cook,Female,New York,New York City,Bachelor,11/3/2003,17/04/2022,,Sales,Sales Representative,58847,Good</t>
  </si>
  <si>
    <t>00-26535158,Dustin,Yates,Female,New York,New York City,Bachelor,20/07/1976,17/04/2019,,Sales,Sales Representative,56528,Good</t>
  </si>
  <si>
    <t>00-34804490,Alejandro,Bennett,Female,North Carolina,Raleigh,Bachelor,22/03/1988,28/03/2017,,Operations,Inventory Specialist,52262,Good</t>
  </si>
  <si>
    <t>00-42303777,Nicholas,Garcia,Female,New York,New York City,Bachelor,23/02/2003,26/12/2017,,Operations,Logistics Coordinator,53211,Good</t>
  </si>
  <si>
    <t>00-83374285,David,Fox,Male,Ohio,Cincinnati,Bachelor,10/1/1995,7/12/2017,,Customer Service,Help Desk Technician,96186,Needs Improvement</t>
  </si>
  <si>
    <t>00-48849191,Kristopher,Nicholson,Male,New York,Rochester,Bachelor,8/7/1985,10/7/2022,,Operations,Logistics Coordinator,62097,Needs Improvement</t>
  </si>
  <si>
    <t>00-59303460,Cody,Bailey,Female,Ohio,Columbus,PhD,5/2/1970,11/8/2022,,Finance,Financial Analyst,92047,Excellent</t>
  </si>
  <si>
    <t>00-24406372,Michelle,Arnold,Male,New York,Buffalo,Bachelor,30/01/1974,24/08/2019,,Sales,Sales Representative,76165,Needs Improvement</t>
  </si>
  <si>
    <t>00-13754158,Cory,Williams,Female,New York,New York City,High School,29/07/1983,4/5/2017,,Customer Service,Customer Service Representative,54193,Needs Improvement</t>
  </si>
  <si>
    <t>00-62268329,Stacey,Price,Female,Ohio,Columbus,Bachelor,28/11/1969,15/05/2015,,Operations,Logistics Coordinator,66659,Needs Improvement</t>
  </si>
  <si>
    <t>00-96585062,Linda,Byrd,Female,New York,Rochester,High School,22/05/1980,3/11/2022,,Operations,Inventory Specialist,55448,Needs Improvement</t>
  </si>
  <si>
    <t>00-69657013,Amanda,Wheeler,Male,New York,Buffalo,Bachelor,16/06/1979,26/11/2015,,Customer Service,Customer Service Representative,67367,Needs Improvement</t>
  </si>
  <si>
    <t>00-72801428,Richard,Vargas,Male,New York,Buffalo,Bachelor,20/10/1960,11/4/2023,,Operations,Logistics Coordinator,72793,Satisfactory</t>
  </si>
  <si>
    <t>00-11224073,Albert,Palmer,Male,New York,Buffalo,High School,30/09/1987,1/3/2024,,HR,Recruiter,62801,Excellent</t>
  </si>
  <si>
    <t>00-77539115,Diane,Thomas,Male,Michigan,Detroit,Bachelor,12/1/1975,9/8/2017,,IT,Software Developer,107568,Excellent</t>
  </si>
  <si>
    <t>00-62428709,Jill,Brown,Female,New York,Buffalo,Bachelor,19/08/2000,8/10/2020,,Sales,Sales Specialist,54112,Excellent</t>
  </si>
  <si>
    <t>00-30320928,Danielle,Wood,Female,Ohio,Columbus,Master,10/9/1972,29/10/2018,,Operations,Operations Analyst,75850,Satisfactory</t>
  </si>
  <si>
    <t>00-55538877,John,Franklin,Female,West Virginia,Morgantown,Bachelor,19/06/1978,2/10/2019,,Operations,Logistics Coordinator,60576,Satisfactory</t>
  </si>
  <si>
    <t>00-98374850,Stephen,Gonzales,Female,New York,New York City,High School,10/6/1977,18/05/2018,,Operations,Inventory Specialist,61421,Needs Improvement</t>
  </si>
  <si>
    <t>00-96588420,Lauren,Shaw,Male,New York,Rochester,Master,12/5/2003,18/04/2019,,IT,Software Developer,77149,Satisfactory</t>
  </si>
  <si>
    <t>00-98445699,Stephanie,Meyer,Male,New York,Rochester,Bachelor,4/9/1975,7/10/2017,,Operations,Inventory Specialist,75258,Excellent</t>
  </si>
  <si>
    <t>00-98436745,Nicole,Cervantes,Female,Michigan,Detroit,Bachelor,13/06/1984,28/04/2020,,Finance,Accountant,57303,Good</t>
  </si>
  <si>
    <t>00-53496826,Cynthia,Miller,Female,New York,Rochester,Bachelor,18/10/1998,28/04/2020,,Sales,Sales Representative,55758,Excellent</t>
  </si>
  <si>
    <t>00-88449352,Richard,Edwards,Male,New York,New York City,High School,8/3/1996,5/2/2021,,Customer Service,Customer Service Representative,56768,Needs Improvement</t>
  </si>
  <si>
    <t>00-16030286,Cynthia,Jones,Female,New York,Buffalo,Bachelor,23/05/1994,4/4/2015,,Sales,Sales Representative,59554,Satisfactory</t>
  </si>
  <si>
    <t>00-41098826,Shirley,Martin,Male,New York,New York City,Master,15/02/1985,23/01/2016,,IT,Software Developer,79822,Excellent</t>
  </si>
  <si>
    <t>00-73943071,Christopher,Mitchell,Female,New York,Buffalo,Bachelor,20/07/1988,28/12/2018,,Operations,Operations Analyst,57964,Good</t>
  </si>
  <si>
    <t>00-41758221,Trevor,Baxter,Male,New York,Rochester,Master,4/1/2001,13/06/2016,,Operations,Operations Analyst,64251,Excellent</t>
  </si>
  <si>
    <t>00-61550809,Erica,Randolph,Female,New York,New York City,Bachelor,30/06/1969,22/02/2022,,Operations,Logistics Coordinator,66651,Good</t>
  </si>
  <si>
    <t>00-18311653,Timothy,Robertson,Female,Michigan,Grand Rapids,PhD,25/06/1961,20/09/2021,,Sales,Sales Specialist,75297,Excellent</t>
  </si>
  <si>
    <t>00-19782015,Pamela,Wolfe,Male,New York,Rochester,Master,21/12/1997,7/6/2019,,Sales,Sales Consultant,74861,Excellent</t>
  </si>
  <si>
    <t>00-94730853,Alexander,Lee,Female,New York,Rochester,High School,16/11/1982,19/11/2023,,Operations,Inventory Specialist,63542,Excellent</t>
  </si>
  <si>
    <t>00-24450015,Julie,Klein,Male,New York,Buffalo,Bachelor,30/07/1976,30/09/2022,,IT,IT Support Specialist,72783,Satisfactory</t>
  </si>
  <si>
    <t>00-95549812,Amanda,Reed,Male,New York,Rochester,Bachelor,13/07/1993,13/10/2020,,Operations,Logistics Coordinator,66317,Good</t>
  </si>
  <si>
    <t>00-43889297,Donna,Knapp,Male,Illinois,Naperville,Bachelor,10/12/2000,7/12/2020,,Customer Service,Support Specialist,60242,Good</t>
  </si>
  <si>
    <t>00-40265633,Sierra,Sutton,Male,New York,Rochester,Master,24/07/1979,17/01/2017,,IT,Software Developer,101940,Excellent</t>
  </si>
  <si>
    <t>00-80938021,Catherine,Oconnell,Male,New York,Rochester,Bachelor,11/9/1982,19/09/2023,,Operations,Logistics Coordinator,68637,Satisfactory</t>
  </si>
  <si>
    <t>00-88129206,Sarah,Gallagher,Female,New York,New York City,Bachelor,27/11/1988,18/12/2015,,Operations,Inventory Specialist,55634,Good</t>
  </si>
  <si>
    <t>00-37318624,Jeffrey,Jones,Female,New York,Buffalo,Bachelor,12/7/1993,22/11/2015,,Sales,Sales Representative,59240,Satisfactory</t>
  </si>
  <si>
    <t>00-58259460,Dennis,Gomez,Female,Michigan,Warren,Master,12/12/1983,20/01/2023,,Operations,Operations Analyst,80446,Satisfactory</t>
  </si>
  <si>
    <t>00-19658994,Roberto,Gray,Male,Pennsylvania,Pittsburgh,Bachelor,7/8/1986,25/05/2018,,Operations,Logistics Coordinator,69842,Good</t>
  </si>
  <si>
    <t>00-96198970,Tara,Morgan,Male,New York,Rochester,Bachelor,1/6/1992,20/09/2020,,Finance,Accounts Payable Specialist,62070,Good</t>
  </si>
  <si>
    <t>00-37846793,John,Ryan,Female,Pennsylvania,Philadelphia,Bachelor,27/06/1978,24/10/2020,,IT,Software Developer,86585,Needs Improvement</t>
  </si>
  <si>
    <t>00-57258874,Michaela,Roberts,Male,New York,Rochester,High School,19/12/1985,7/7/2018,,Customer Service,Support Specialist,61630,Needs Improvement</t>
  </si>
  <si>
    <t>00-28505072,Kelly,Lewis,Male,New York,Rochester,Bachelor,8/7/1997,14/10/2023,,Sales,Sales Specialist,59348,Satisfactory</t>
  </si>
  <si>
    <t>00-93949256,Crystal,Long,Female,New York,Rochester,Bachelor,14/11/1967,25/12/2018,,Operations,Logistics Coordinator,65401,Good</t>
  </si>
  <si>
    <t>00-20488284,Kevin,Fitzpatrick,Male,New York,Buffalo,Bachelor,19/02/1964,6/9/2016,,IT,Software Developer,111315,Good</t>
  </si>
  <si>
    <t>00-23544314,Zachary,Barry,Female,New York,Buffalo,Bachelor,6/1/1983,29/12/2016,,Customer Service,Support Specialist,59315,Good</t>
  </si>
  <si>
    <t>00-90730565,Steven,Williamson,Male,Virginia,Virginia Beach,Bachelor,21/03/2001,8/7/2020,,Operations,Inventory Specialist,68274,Needs Improvement</t>
  </si>
  <si>
    <t>00-48909246,Brian,Smith,Female,New York,New York City,High School,27/10/2000,27/06/2024,,Operations,Inventory Specialist,57197,Satisfactory</t>
  </si>
  <si>
    <t>00-58037222,Mark,Gomez,Female,New York,Buffalo,Bachelor,2/2/1975,3/1/2016,,Sales,Sales Representative,66265,Excellent</t>
  </si>
  <si>
    <t>00-20036415,Michael,Bowen,Male,New York,Rochester,Master,14/06/2000,5/6/2020,,Sales,Sales Manager,87981,Excellent</t>
  </si>
  <si>
    <t>00-79492537,Michael,Garcia,Male,New York,New York City,Bachelor,19/04/1993,10/7/2024,,Operations,Logistics Coordinator,67623,Excellent</t>
  </si>
  <si>
    <t>00-63582355,James,Rice,Female,Ohio,Cleveland,Bachelor,11/4/1993,15/12/2021,,Finance,Accountant,72845,Excellent</t>
  </si>
  <si>
    <t>00-24881319,Eric,Martinez,Male,Michigan,Warren,High School,27/11/1962,8/7/2020,,Operations,Inventory Specialist,61638,Satisfactory</t>
  </si>
  <si>
    <t>00-14023583,Adam,Hammond,Male,New York,New York City,High School,1/10/1976,8/4/2015,,Marketing,SEO Specialist,70775,Satisfactory</t>
  </si>
  <si>
    <t>00-36912165,Jeremy,Foster,Male,New York,Buffalo,Bachelor,11/2/1986,27/04/2018,,Marketing,Content Creator,68129,Good</t>
  </si>
  <si>
    <t>00-37411730,Michael,Mcclain,Male,New York,Buffalo,High School,15/11/1960,27/07/2020,,HR,Recruiter,74731,Satisfactory</t>
  </si>
  <si>
    <t>00-99031467,Lisa,Rodriguez,Male,New York,Rochester,PhD,15/12/1962,19/06/2024,,IT,IT Manager,131830,Excellent</t>
  </si>
  <si>
    <t>00-76243846,Diana,Gonzales,Male,New York,Buffalo,PhD,17/01/1972,24/02/2016,,Sales,Sales Specialist,65291,Good</t>
  </si>
  <si>
    <t>00-14746217,Michael,Hamilton,Male,New York,Rochester,High School,4/3/1986,20/05/2018,,Customer Service,Support Specialist,60724,Satisfactory</t>
  </si>
  <si>
    <t>00-90282015,Nicole,Fletcher,Female,Illinois,Aurora,Master,27/03/1973,12/2/2022,,Sales,Sales Specialist,83556,Satisfactory</t>
  </si>
  <si>
    <t>00-74259620,Jake,Williams,Male,Michigan,Grand Rapids,Bachelor,13/04/1972,2/6/2024,,IT,IT Support Specialist,76904,Good</t>
  </si>
  <si>
    <t>00-15602379,Robert,Rivera,Female,New York,Rochester,High School,3/3/1989,13/01/2016,,Customer Service,Support Specialist,55639,Needs Improvement</t>
  </si>
  <si>
    <t>00-40231877,Ethan,Gonzalez,Male,Illinois,Chicago,Master,13/12/1985,6/7/2022,,IT,Software Developer,85132,Satisfactory</t>
  </si>
  <si>
    <t>00-50724121,Susan,Bird,Male,Michigan,Detroit,High School,3/2/1982,16/02/2023,,Operations,Inventory Specialist,64269,Needs Improvement</t>
  </si>
  <si>
    <t>00-17429830,Robert,Pierce,Male,New York,Rochester,Bachelor,30/08/1990,7/11/2015,,Operations,Logistics Coordinator,71318,Satisfactory</t>
  </si>
  <si>
    <t>00-91623020,Erin,Anderson,Male,New York,Rochester,Bachelor,13/04/2001,19/10/2023,,Finance,Accounts Payable Specialist,61689,Satisfactory</t>
  </si>
  <si>
    <t>00-12428651,Kathy,Macias,Male,New York,Rochester,Bachelor,3/1/1985,13/07/2020,,Finance,Accounts Payable Specialist,62109,Excellent</t>
  </si>
  <si>
    <t>00-60630659,Jessica,Harmon,Female,Michigan,Warren,Bachelor,26/11/1977,17/11/2022,,Operations,Logistics Coordinator,56556,Good</t>
  </si>
  <si>
    <t>00-67288633,Paul,Rodriguez,Female,New York,Buffalo,Bachelor,7/5/1967,11/2/2020,,Sales,Sales Representative,74400,Satisfactory</t>
  </si>
  <si>
    <t>00-25836692,Laura,Martinez,Male,Michigan,Grand Rapids,Bachelor,12/9/1993,14/05/2023,,IT,IT Support Specialist,61811,Satisfactory</t>
  </si>
  <si>
    <t>00-35990676,Vincent,Saunders,Female,New York,Rochester,High School,5/1/1989,2/4/2018,,Customer Service,Support Specialist,54097,Needs Improvement</t>
  </si>
  <si>
    <t>00-41142999,Brett,Gallegos,Male,New York,New York City,High School,18/01/1973,15/06/2016,,Operations,Inventory Specialist,64356,Needs Improvement</t>
  </si>
  <si>
    <t>00-65440710,Tiffany,Mclaughlin,Male,New York,Buffalo,Bachelor,15/11/1973,18/06/2022,,Operations,Logistics Coordinator,70475,Good</t>
  </si>
  <si>
    <t>00-16144449,Timothy,Campbell,Female,New York,New York City,Master,22/01/1986,2/2/2024,,Operations,Operations Analyst,60278,Excellent</t>
  </si>
  <si>
    <t>00-43544016,Kathleen,Wright,Female,Ohio,Cincinnati,Bachelor,13/01/1972,1/3/2023,,Operations,Logistics Coordinator,66168,Good</t>
  </si>
  <si>
    <t>00-27007519,Jessica,Lopez,Male,New York,Rochester,Bachelor,16/06/1986,20/04/2019,,Marketing,Marketing Coordinator,69715,Satisfactory</t>
  </si>
  <si>
    <t>00-52161262,Katie,Lin,Male,Pennsylvania,Pittsburgh,Master,24/09/2000,30/09/2018,,IT,Software Developer,78931,Satisfactory</t>
  </si>
  <si>
    <t>00-49246971,John,Hoover,Female,New York,Rochester,High School,26/07/1980,18/03/2016,,Customer Service,Customer Service Representative,59637,Needs Improvement</t>
  </si>
  <si>
    <t>00-98259272,Thomas,Patton,Female,New York,New York City,Bachelor,21/05/1985,10/2/2016,,Marketing,SEO Specialist,79545,Good</t>
  </si>
  <si>
    <t>00-43581121,Jacqueline,Shaw,Female,North Carolina,Raleigh,High School,27/04/1989,11/3/2024,,Customer Service,Support Specialist,60067,Needs Improvement</t>
  </si>
  <si>
    <t>00-57910133,Jacob,Bond,Female,Illinois,Naperville,Bachelor,16/07/1972,2/9/2023,,Operations,Logistics Coordinator,62006,Satisfactory</t>
  </si>
  <si>
    <t>00-50630244,Cynthia,Perez,Female,Pennsylvania,Pittsburgh,Bachelor,5/7/1975,21/02/2024,,Marketing,Content Creator,62652,Excellent</t>
  </si>
  <si>
    <t>00-97730595,Richard,Hill,Female,New York,Buffalo,Bachelor,1/12/1998,16/03/2017,,Sales,Sales Representative,69543,Satisfactory</t>
  </si>
  <si>
    <t>00-82668051,Sarah,Simmons,Female,New York,New York City,Bachelor,12/7/2002,27/08/2020,,Customer Service,Help Desk Technician,79452,Needs Improvement</t>
  </si>
  <si>
    <t>00-65141186,James,Lin,Male,New York,New York City,High School,6/7/1995,28/05/2022,,Operations,Inventory Specialist,60800,Needs Improvement</t>
  </si>
  <si>
    <t>00-47551952,Richard,Torres,Female,Illinois,Chicago,High School,10/9/1973,2/9/2016,,Customer Service,Support Specialist,57817,Satisfactory</t>
  </si>
  <si>
    <t>00-79926758,Tina,Walker,Female,New York,Rochester,Master,23/12/1988,15/06/2017,,IT,Software Developer,99320,Excellent</t>
  </si>
  <si>
    <t>00-38289021,Timothy,Hicks,Male,New York,Buffalo,Master,20/04/1980,7/9/2016,,IT,Software Developer,81856,Excellent</t>
  </si>
  <si>
    <t>00-29053714,Brett,Rodriguez,Female,New York,Buffalo,High School,30/10/1993,22/05/2015,,Operations,Inventory Specialist,56986,Needs Improvement</t>
  </si>
  <si>
    <t>00-69093033,Juan,Bell,Male,New York,New York City,Bachelor,28/03/1999,12/6/2021,,IT,System Administrator,95797,Satisfactory</t>
  </si>
  <si>
    <t>00-12857448,John,Jacobson,Male,New York,Buffalo,High School,2/10/1979,11/3/2020,,Operations,Inventory Specialist,58008,Needs Improvement</t>
  </si>
  <si>
    <t>00-47308143,Blake,Williams,Female,New York,Buffalo,Bachelor,3/11/1991,16/10/2020,,Operations,Logistics Coordinator,61356,Good</t>
  </si>
  <si>
    <t>00-21340498,Marc,Mitchell,Female,Virginia,Norfolk,Bachelor,10/10/1973,18/04/2016,,Customer Service,Support Specialist,58313,Good</t>
  </si>
  <si>
    <t>00-76485758,Rebekah,Garcia,Male,New York,Rochester,Master,11/12/1967,13/03/2015,,IT,Software Developer,83670,Excellent</t>
  </si>
  <si>
    <t>00-69595320,Johnny,Henry,Female,New York,New York City,Bachelor,7/3/1987,10/5/2015,,IT,System Administrator,77526,Excellent</t>
  </si>
  <si>
    <t>00-34753345,Kevin,Davis,Male,New York,New York City,Bachelor,30/06/1995,6/1/2022,,Operations,Inventory Specialist,68115,Excellent</t>
  </si>
  <si>
    <t>00-98637717,Felicia,Townsend,Male,Pennsylvania,Philadelphia,High School,25/12/1975,20/02/2018,,Marketing,SEO Specialist,64762,Satisfactory</t>
  </si>
  <si>
    <t>00-56681534,Mark,Figueroa,Male,New York,New York City,High School,20/01/1982,20/05/2024,,Customer Service,Customer Service Representative,59102,Needs Improvement</t>
  </si>
  <si>
    <t>00-55126455,Julia,Chapman,Male,New York,New York City,Bachelor,18/12/1971,22/08/2024,,Sales,Sales Representative,82045,Good</t>
  </si>
  <si>
    <t>00-89317124,Nathan,Santos,Male,New York,Rochester,Bachelor,6/2/1992,23/03/2017,,IT,Software Developer,97508,Satisfactory</t>
  </si>
  <si>
    <t>00-93420414,Breanna,Miller,Male,New York,Buffalo,Bachelor,3/7/1984,11/2/2019,,Operations,Operations Analyst,87716,Good</t>
  </si>
  <si>
    <t>00-17666327,David,Newton,Male,New York,Rochester,High School,6/5/1993,16/02/2023,,Operations,Inventory Specialist,65433,Needs Improvement</t>
  </si>
  <si>
    <t>00-48576654,Blake,Donaldson,Male,New York,Rochester,Bachelor,28/05/1991,10/12/2023,,Customer Service,Support Specialist,58199,Good</t>
  </si>
  <si>
    <t>00-66886173,Destiny,Lee,Male,New York,Buffalo,High School,9/11/1990,30/09/2020,,Marketing,Content Creator,56193,Needs Improvement</t>
  </si>
  <si>
    <t>00-79647305,Sean,Garcia,Female,New York,Rochester,Bachelor,23/06/1970,1/8/2017,,Sales,Sales Specialist,69998,Good</t>
  </si>
  <si>
    <t>00-41974274,Christine,Turner,Female,Michigan,Warren,Master,2/12/1972,4/7/2017,,IT,System Administrator,94485,Excellent</t>
  </si>
  <si>
    <t>00-46828381,Veronica,Harris,Male,New York,Buffalo,Bachelor,15/08/1982,6/10/2016,,Customer Service,Help Desk Technician,82382,Satisfactory</t>
  </si>
  <si>
    <t>00-82853994,Eric,Anderson,Male,New York,Rochester,Bachelor,25/01/1986,12/6/2017,,Sales,Sales Representative,66466,Needs Improvement</t>
  </si>
  <si>
    <t>00-15181637,Andrea,King,Female,New York,New York City,Master,31/03/1983,7/12/2021,,IT,Software Developer,101717,Excellent</t>
  </si>
  <si>
    <t>00-98480345,Katherine,Mathis,Male,Virginia,Richmond,Bachelor,14/02/1971,6/8/2017,,Operations,Logistics Coordinator,64841,Good</t>
  </si>
  <si>
    <t>00-91604268,Theresa,Jacobson,Male,Ohio,Cleveland,Bachelor,21/04/1977,24/06/2015,,Customer Service,Support Specialist,60150,Good</t>
  </si>
  <si>
    <t>00-98687917,Crystal,Wilson,Female,New York,Buffalo,Bachelor,26/04/1987,19/06/2018,,Sales,Sales Representative,70622,Good</t>
  </si>
  <si>
    <t>00-33996035,Carlos,Barnes,Male,New York,Rochester,Bachelor,23/02/1996,28/12/2019,,IT,Software Developer,103293,Good</t>
  </si>
  <si>
    <t>00-11190605,Stephanie,Gibbs,Female,New York,Rochester,Bachelor,23/09/2002,6/3/2019,,HR,Recruiter,69690,Good</t>
  </si>
  <si>
    <t>00-95596429,Carol,Horton,Male,Virginia,Virginia Beach,High School,29/10/1960,20/02/2023,,Marketing,Content Creator,69300,Excellent</t>
  </si>
  <si>
    <t>00-17863123,Keith,Sosa,Female,Michigan,Detroit,Bachelor,23/04/1996,24/01/2020,,Operations,Operations Analyst,66141,Satisfactory</t>
  </si>
  <si>
    <t>00-91916907,Laura,Benson,Male,New York,New York City,Bachelor,27/08/1993,14/10/2020,,Marketing,Content Creator,60104,Satisfactory</t>
  </si>
  <si>
    <t>00-34132872,Lisa,Simpson,Female,New York,New York City,Bachelor,30/06/1994,26/07/2017,,Sales,Sales Consultant,83731,Satisfactory</t>
  </si>
  <si>
    <t>00-76428236,Monica,Mata,Female,New York,Buffalo,PhD,30/10/1989,5/3/2016,,Sales,Sales Specialist,69121,Excellent</t>
  </si>
  <si>
    <t>00-29716823,Samuel,Hicks,Male,Virginia,Virginia Beach,Bachelor,10/8/1979,7/8/2023,,Sales,Sales Representative,68634,Satisfactory</t>
  </si>
  <si>
    <t>00-41228768,Kimberly,Morales,Female,New York,New York City,Bachelor,11/4/1973,15/04/2016,,Customer Service,Support Specialist,59367,Satisfactory</t>
  </si>
  <si>
    <t>00-78010697,Jamie,Smith,Male,New York,Buffalo,High School,30/06/1998,11/8/2023,,Operations,Inventory Specialist,59089,Excellent</t>
  </si>
  <si>
    <t>00-15631183,Jeffery,Horton,Male,New York,Buffalo,Bachelor,29/07/1978,7/12/2020,,Operations,Logistics Coordinator,66969,Good</t>
  </si>
  <si>
    <t>00-44769739,Sarah,Hunt,Male,North Carolina,Greensboro,Bachelor,11/1/2004,14/07/2024,,Operations,Inventory Specialist,68920,Good</t>
  </si>
  <si>
    <t>00-57423826,Jasmine,Warren,Male,Pennsylvania,Allentown,Bachelor,20/11/1984,27/04/2020,,Operations,Logistics Coordinator,67391,Excellent</t>
  </si>
  <si>
    <t>00-41500479,Melissa,Phillips,Female,New York,Buffalo,High School,14/10/1981,15/04/2018,,Operations,Inventory Specialist,62489,Excellent</t>
  </si>
  <si>
    <t>00-69567530,Andrea,Jackson,Male,New York,New York City,Bachelor,13/04/1975,18/01/2016,,IT,IT Support Specialist,64445,Satisfactory</t>
  </si>
  <si>
    <t>00-37386042,Amanda,Carter,Female,New York,Rochester,PhD,8/10/1964,6/9/2018,,Finance,Financial Analyst,111727,Excellent</t>
  </si>
  <si>
    <t>00-65830504,Eddie,Stephenson,Male,Pennsylvania,Pittsburgh,Master,15/11/1985,26/12/2016,,IT,System Administrator,87364,Satisfactory</t>
  </si>
  <si>
    <t>00-29203803,Dean,Marks,Female,New York,New York City,Bachelor,7/4/2001,21/01/2015,,Operations,Inventory Specialist,60247,Good</t>
  </si>
  <si>
    <t>00-58356895,Dawn,Wright,Female,New York,Buffalo,Bachelor,2/8/1985,16/11/2018,,Operations,Logistics Coordinator,61546,Good</t>
  </si>
  <si>
    <t>00-60293477,Jason,Wilson,Male,New York,Rochester,Bachelor,9/3/2000,9/9/2019,,Customer Service,Help Desk Technician,82381,Good</t>
  </si>
  <si>
    <t>00-14181876,Michael,Jacobs,Female,New York,New York City,High School,26/04/1961,24/05/2017,,Operations,Inventory Specialist,63574,Needs Improvement</t>
  </si>
  <si>
    <t>00-30141148,Mark,Potts,Male,New York,Buffalo,High School,13/03/1985,9/12/2024,,IT,IT Support Specialist,64268,Needs Improvement</t>
  </si>
  <si>
    <t>00-91743716,Andrea,Bowen,Male,New York,Buffalo,High School,1/11/1970,8/6/2017,,Operations,Inventory Specialist,60302,Needs Improvement</t>
  </si>
  <si>
    <t>00-78207069,Rachel,Phillips,Male,New York,Buffalo,Master,4/7/1970,23/01/2023,,Sales,Sales Specialist,72808,Excellent</t>
  </si>
  <si>
    <t>00-38839191,Connie,Smith,Male,New York,New York City,Bachelor,3/11/1967,19/05/2018,,Operations,Logistics Coordinator,64997,Needs Improvement</t>
  </si>
  <si>
    <t>00-98189010,Jeffrey,Sanford,Female,New York,New York City,Bachelor,11/1/1980,10/3/2022,,Operations,Logistics Coordinator,58007,Satisfactory</t>
  </si>
  <si>
    <t>00-97135770,Jonathan,Smith,Male,New York,New York City,Bachelor,20/09/1961,12/9/2016,,Sales,Sales Representative,64276,Satisfactory</t>
  </si>
  <si>
    <t>00-85887023,Tiffany,Osborne,Male,New York,New York City,Bachelor,16/01/1962,30/10/2020,,HR,HR Coordinator,65627,Good</t>
  </si>
  <si>
    <t>00-83582591,Brandy,Sharp,Female,New York,Rochester,Bachelor,31/10/2002,25/09/2022,,Sales,Sales Representative,71408,Satisfactory</t>
  </si>
  <si>
    <t>00-26272875,Patrick,Valdez,Female,Virginia,Richmond,Master,17/08/1988,4/12/2023,,IT,Software Developer,93697,Excellent</t>
  </si>
  <si>
    <t>00-16903019,Connie,Munoz,Female,New York,New York City,Bachelor,30/11/1986,22/03/2021,,Operations,Logistics Coordinator,62970,Good</t>
  </si>
  <si>
    <t>00-79838315,Lisa,Walker,Female,Illinois,Naperville,Master,14/05/1986,15/04/2019,,IT,Software Developer,102936,Excellent</t>
  </si>
  <si>
    <t>00-87207907,James,Soto,Female,Michigan,Grand Rapids,Bachelor,28/12/1976,30/11/2017,,Operations,Inventory Specialist,64934,Good</t>
  </si>
  <si>
    <t>00-42624751,Karen,Moore,Female,New York,Buffalo,Bachelor,7/12/1986,31/03/2023,,Sales,Sales Representative,67094,Good</t>
  </si>
  <si>
    <t>00-71179282,Jessica,Hamilton,Female,New York,Buffalo,Bachelor,21/06/1988,27/02/2018,,Customer Service,Support Specialist,60831,Excellent</t>
  </si>
  <si>
    <t>00-42352710,Rachel,Davis,Female,Michigan,Grand Rapids,Bachelor,28/06/1988,12/3/2019,,Operations,Operations Analyst,61394,Excellent</t>
  </si>
  <si>
    <t>00-20695820,Stephen,Ochoa,Female,Ohio,Columbus,Master,2/1/1984,10/3/2018,,IT,Software Developer,104825,Excellent</t>
  </si>
  <si>
    <t>00-58626679,Jacob,Henry,Male,New York,New York City,Master,15/04/1971,11/10/2022,,Finance,Financial Analyst,75629,Excellent</t>
  </si>
  <si>
    <t>00-70259467,Henry,Campbell,Male,New York,New York City,Bachelor,5/5/1988,1/5/2023,,Sales,Sales Representative,84568,Good</t>
  </si>
  <si>
    <t>00-26814965,Frank,Thompson,Female,New York,Rochester,Master,15/08/1996,2/6/2024,,Customer Service,Customer Service Manager,84583,Excellent</t>
  </si>
  <si>
    <t>00-64709486,Grace,Lopez,Male,New York,New York City,PhD,15/12/1962,25/02/2022,,Finance,Financial Analyst,79159,Good</t>
  </si>
  <si>
    <t>00-91274963,Charles,Sanchez,Female,New York,Buffalo,High School,20/04/1996,20/12/2017,,Customer Service,Customer Service Representative,61169,Needs Improvement</t>
  </si>
  <si>
    <t>00-52123474,Deanna,Powell,Male,New York,Rochester,Bachelor,16/02/1961,8/10/2016,,Customer Service,Support Specialist,74979,Satisfactory</t>
  </si>
  <si>
    <t>00-77783433,Alison,Acosta,Male,New York,Rochester,Bachelor,24/02/1973,9/11/2024,,IT,Software Developer,117140,Satisfactory</t>
  </si>
  <si>
    <t>00-94910129,Alexander,Garcia,Male,Illinois,Naperville,Master,9/1/1998,30/05/2023,,Operations,Operations Analyst,82192,Satisfactory</t>
  </si>
  <si>
    <t>00-70944129,Andrew,Serrano,Male,Illinois,Aurora,High School,31/01/1988,24/10/2015,,Operations,Inventory Specialist,57381,Satisfactory</t>
  </si>
  <si>
    <t>00-45349744,Maria,Michael,Male,New York,Rochester,Bachelor,5/1/1996,21/02/2022,,Operations,Logistics Coordinator,64064,Satisfactory</t>
  </si>
  <si>
    <t>00-23555369,John,Miller,Female,Pennsylvania,Pittsburgh,High School,4/5/1985,25/02/2016,,Operations,Inventory Specialist,61602,Satisfactory</t>
  </si>
  <si>
    <t>00-67904194,Sheena,Greene,Male,New York,Buffalo,Bachelor,7/1/1984,4/11/2015,,Customer Service,Customer Service Representative,59845,Satisfactory</t>
  </si>
  <si>
    <t>00-27767441,Tammy,Rosario,Female,New York,New York City,Bachelor,14/06/1972,11/2/2020,,Operations,Logistics Coordinator,64608,Excellent</t>
  </si>
  <si>
    <t>00-66688023,Amy,Meyers,Female,New York,Rochester,Bachelor,24/10/1980,28/11/2018,,Marketing,Content Creator,53879,Satisfactory</t>
  </si>
  <si>
    <t>00-84751326,Jasmine,Harris,Female,New York,Buffalo,Bachelor,16/12/1978,6/7/2017,,IT,Software Developer,88756,Satisfactory</t>
  </si>
  <si>
    <t>00-55205643,Kathleen,Stafford,Female,New York,Rochester,High School,28/07/1975,13/11/2023,,Customer Service,Customer Service Representative,56508,Needs Improvement</t>
  </si>
  <si>
    <t>00-91706040,Frank,Rivera,Male,North Carolina,Charlotte,Bachelor,19/02/1995,2/3/2021,,Finance,Financial Analyst,104796,Needs Improvement</t>
  </si>
  <si>
    <t>00-19898898,John,Stephens,Male,West Virginia,Charleston,High School,12/6/1996,14/04/2022,,Customer Service,Help Desk Technician,78145,Needs Improvement</t>
  </si>
  <si>
    <t>00-64878236,Courtney,Martinez,Male,New York,Rochester,Bachelor,8/7/1970,17/11/2021,,IT,IT Support Specialist,65488,Satisfactory</t>
  </si>
  <si>
    <t>00-68477341,Bradley,Stephens,Male,New York,New York City,High School,17/03/2001,9/2/2017,,Customer Service,Support Specialist,62690,Needs Improvement</t>
  </si>
  <si>
    <t>00-28066449,William,Copeland,Male,New York,Buffalo,High School,13/08/1983,25/02/2022,,IT,IT Support Specialist,56418,Needs Improvement</t>
  </si>
  <si>
    <t>00-89129152,Aaron,Walker,Female,New York,Rochester,Bachelor,29/01/1995,29/03/2024,,Operations,Logistics Coordinator,61917,Needs Improvement</t>
  </si>
  <si>
    <t>00-30435507,Ronald,Hernandez,Male,New York,New York City,Bachelor,9/4/1998,12/9/2023,,Operations,Logistics Coordinator,64729,Good</t>
  </si>
  <si>
    <t>00-59643635,Justin,Dorsey,Female,New York,Rochester,Bachelor,30/05/1983,23/09/2022,,IT,IT Support Specialist,57614,Satisfactory</t>
  </si>
  <si>
    <t>00-53008309,Paul,Henson,Female,Ohio,Cincinnati,Bachelor,5/12/1975,16/11/2019,,IT,Software Developer,80474,Good</t>
  </si>
  <si>
    <t>00-88930879,Rachel,Vasquez,Male,Michigan,Detroit,Master,23/06/1973,12/2/2017,,Operations,Operations Analyst,72195,Excellent</t>
  </si>
  <si>
    <t>00-49909444,Jeffrey,Huber,Male,Illinois,Aurora,Bachelor,6/11/1975,19/04/2020,,Operations,Inventory Specialist,68539,Good</t>
  </si>
  <si>
    <t>00-79481516,Michael,Gilbert,Male,New York,Buffalo,Bachelor,2/12/1996,15/02/2023,,Customer Service,Support Specialist,59752,Satisfactory</t>
  </si>
  <si>
    <t>00-67269299,Michael,Middleton,Male,Michigan,Grand Rapids,Bachelor,7/10/1966,2/2/2017,,Marketing,SEO Specialist,86940,Satisfactory</t>
  </si>
  <si>
    <t>00-33946564,Paula,Munoz,Male,New York,New York City,Master,6/8/2002,10/3/2024,,Operations,Operations Analyst,71093,Satisfactory</t>
  </si>
  <si>
    <t>00-38277083,Roy,Rogers,Female,Pennsylvania,Philadelphia,Bachelor,29/03/1975,12/3/2019,,Sales,Sales Specialist,87779,Satisfactory</t>
  </si>
  <si>
    <t>00-92607991,Erin,Hernandez,Male,Ohio,Cincinnati,High School,14/02/1990,17/09/2018,,Marketing,Content Creator,64145,Satisfactory</t>
  </si>
  <si>
    <t>00-32225454,Gloria,Weber,Male,New York,Rochester,Bachelor,19/02/1983,21/04/2016,,IT,IT Support Specialist,69332,Good</t>
  </si>
  <si>
    <t>00-68910408,Michael,Garcia,Male,New York,Buffalo,Bachelor,30/07/1984,22/12/2017,,Operations,Inventory Specialist,63866,Good</t>
  </si>
  <si>
    <t>00-44819972,Victor,Wood,Female,New York,Rochester,Bachelor,8/7/1987,13/04/2024,,Customer Service,Support Specialist,56992,Good</t>
  </si>
  <si>
    <t>00-99447205,Lisa,Dawson,Male,New York,Buffalo,Bachelor,23/10/1972,30/01/2017,,Operations,Logistics Coordinator,64372,Good</t>
  </si>
  <si>
    <t>00-84110122,Kristina,Hensley,Male,Ohio,Columbus,High School,19/08/1997,27/02/2023,,IT,IT Support Specialist,63169,Satisfactory</t>
  </si>
  <si>
    <t>00-90314752,Kimberly,Thomas,Male,New York,Rochester,High School,1/4/1997,27/02/2023,,Operations,Inventory Specialist,62882,Satisfactory</t>
  </si>
  <si>
    <t>00-36190263,Peter,Griffith,Male,New York,Buffalo,High School,17/02/1982,2/11/2015,,Operations,Inventory Specialist,63740,Needs Improvement</t>
  </si>
  <si>
    <t>00-37265115,Tiffany,Briggs,Male,New York,Rochester,High School,8/8/1998,13/02/2017,,Marketing,SEO Specialist,72292,Needs Improvement</t>
  </si>
  <si>
    <t>00-69703357,Becky,Moyer,Female,North Carolina,Charlotte,High School,4/11/1982,18/04/2020,,Customer Service,Support Specialist,55935,Needs Improvement</t>
  </si>
  <si>
    <t>00-24712259,Duane,Morris,Male,Michigan,Detroit,Bachelor,17/05/1971,19/02/2022,,Customer Service,Support Specialist,66067,Good</t>
  </si>
  <si>
    <t>00-68017753,Hunter,Cruz,Female,New York,Rochester,Master,10/7/1971,4/5/2020,,Sales,Sales Specialist,85067,Excellent</t>
  </si>
  <si>
    <t>00-28363405,Troy,Olson,Male,New York,Buffalo,Bachelor,31/03/2000,9/6/2024,,HR,HR Coordinator,64248,Satisfactory</t>
  </si>
  <si>
    <t>00-25631350,Carolyn,Fields,Female,New York,New York City,Bachelor,15/04/1994,23/02/2024,,HR,HR Coordinator,58261,Needs Improvement</t>
  </si>
  <si>
    <t>00-39855629,Leah,Valdez,Female,New York,New York City,Bachelor,27/08/1961,6/4/2022,,Operations,Logistics Coordinator,58095,Good</t>
  </si>
  <si>
    <t>00-78056464,Patrick,Dunn,Male,New York,New York City,Master,23/06/1982,29/07/2018,,IT,Software Developer,78486,Satisfactory</t>
  </si>
  <si>
    <t>00-78832771,Amanda,Patel,Male,New York,Rochester,Bachelor,23/11/1985,16/11/2022,,Operations,Operations Analyst,68077,Satisfactory</t>
  </si>
  <si>
    <t>00-52253072,Jerry,Miller,Female,New York,Buffalo,Bachelor,18/01/1988,5/10/2023,,Marketing,Content Creator,56757,Satisfactory</t>
  </si>
  <si>
    <t>00-23480667,Robert,Lane,Female,New York,New York City,High School,23/04/2000,26/09/2024,,Operations,Inventory Specialist,61066,Excellent</t>
  </si>
  <si>
    <t>00-35554877,Lisa,Robinson,Male,North Carolina,Greensboro,Master,15/12/1986,3/2/2023,,Finance,Financial Analyst,81866,Satisfactory</t>
  </si>
  <si>
    <t>00-94031142,Joe,Smith,Female,New York,Buffalo,Bachelor,29/09/1977,27/11/2015,,Sales,Sales Representative,78022,Satisfactory</t>
  </si>
  <si>
    <t>00-11069794,Andre,Grant,Male,New York,Rochester,Bachelor,5/9/1983,21/02/2017,,Operations,Operations Manager,101106,Good</t>
  </si>
  <si>
    <t>00-39556025,Samantha,Brown,Male,New York,Rochester,Bachelor,4/1/1985,16/05/2022,,Operations,Logistics Coordinator,63256,Excellent</t>
  </si>
  <si>
    <t>00-30325007,Michael,Atkinson,Female,New York,Buffalo,High School,8/6/1985,30/10/2019,,HR,Recruiter,65336,Satisfactory</t>
  </si>
  <si>
    <t>00-76669489,Lori,Phillips,Female,New York,Buffalo,Bachelor,13/03/1986,25/02/2017,,Operations,Inventory Specialist,54470,Good</t>
  </si>
  <si>
    <t>00-21906683,Mary,Arnold,Male,Michigan,Grand Rapids,Bachelor,18/04/1964,27/12/2024,,Operations,Logistics Coordinator,66287,Good</t>
  </si>
  <si>
    <t>00-38747971,Robin,Sanchez,Female,Ohio,Columbus,Master,11/6/1995,18/11/2015,,Sales,Sales Specialist,75181,Satisfactory</t>
  </si>
  <si>
    <t>00-84858214,Jeffrey,Burgess,Male,New York,Buffalo,High School,22/09/1965,15/02/2021,,Customer Service,Support Specialist,67809,Needs Improvement</t>
  </si>
  <si>
    <t>00-15209356,Suzanne,Padilla,Male,New York,New York City,High School,16/02/1980,27/05/2019,,Operations,Inventory Specialist,61210,Satisfactory</t>
  </si>
  <si>
    <t>00-61041690,Jessica,Horton,Female,Michigan,Grand Rapids,Bachelor,13/01/1993,14/06/2021,,Marketing,Marketing Coordinator,53447,Satisfactory</t>
  </si>
  <si>
    <t>00-56802228,Nathan,Miles,Female,New York,Buffalo,Bachelor,14/04/1974,15/09/2019,,IT,Software Developer,101288,Good</t>
  </si>
  <si>
    <t>00-50278816,Bonnie,Woods,Female,New York,Buffalo,Bachelor,15/06/1993,19/08/2023,,Sales,Sales Representative,68522,Satisfactory</t>
  </si>
  <si>
    <t>00-75103644,Monica,Johnson,Male,Ohio,Cleveland,Bachelor,27/08/1978,21/05/2020,,IT,System Administrator,92215,Excellent</t>
  </si>
  <si>
    <t>00-90241009,Donald,Sanchez,Male,New York,Rochester,Bachelor,25/11/1966,5/1/2018,,Sales,Sales Representative,67484,Good</t>
  </si>
  <si>
    <t>00-22956471,Ashley,Cervantes,Female,Pennsylvania,Allentown,High School,10/2/1985,28/02/2017,,Marketing,Content Creator,61204,Satisfactory</t>
  </si>
  <si>
    <t>00-70018532,Kathy,Harrison,Male,North Carolina,Raleigh,Bachelor,27/07/1997,24/02/2018,,Sales,Sales Representative,70315,Needs Improvement</t>
  </si>
  <si>
    <t>00-25544987,Kaitlin,Hale,Male,New York,New York City,Bachelor,13/01/1978,27/04/2017,,Operations,Logistics Coordinator,68273,Good</t>
  </si>
  <si>
    <t>00-25238583,Theodore,Sharp,Female,New York,Rochester,High School,10/10/2001,22/06/2018,,Customer Service,Support Specialist,57291,Excellent</t>
  </si>
  <si>
    <t>00-27187635,Kimberly,Dominguez,Male,New York,Rochester,PhD,12/3/1978,22/04/2023,,Sales,Sales Consultant,92921,Good</t>
  </si>
  <si>
    <t>00-75655873,Daniel,Brown,Male,New York,Buffalo,High School,16/09/1981,7/9/2021,,Marketing,SEO Specialist,62851,Needs Improvement</t>
  </si>
  <si>
    <t>00-13887287,Antonio,Potter,Male,New York,Rochester,Bachelor,16/10/1971,15/07/2017,,Marketing,SEO Specialist,67526,Good</t>
  </si>
  <si>
    <t>00-64895832,Ethan,Sanders,Male,Pennsylvania,Allentown,Bachelor,11/12/1989,13/06/2016,,IT,Software Developer,97767,Good</t>
  </si>
  <si>
    <t>00-52630014,Erin,Liu,Female,New York,Buffalo,High School,22/03/1993,4/8/2019,,Customer Service,Customer Service Representative,62516,Satisfactory</t>
  </si>
  <si>
    <t>00-63509858,Jennifer,Scott,Female,New York,New York City,High School,1/10/1979,11/8/2017,,Customer Service,Support Specialist,61727,Needs Improvement</t>
  </si>
  <si>
    <t>00-75163430,Warren,Fletcher,Female,Michigan,Grand Rapids,Bachelor,6/12/1985,14/06/2022,,IT,IT Support Specialist,59612,Good</t>
  </si>
  <si>
    <t>00-16124158,Sarah,Nelson,Male,New York,Rochester,Bachelor,20/08/1964,5/2/2018,,IT,IT Support Specialist,67922,Satisfactory</t>
  </si>
  <si>
    <t>00-86840413,Adrienne,Spence,Female,New York,Buffalo,Bachelor,4/10/1986,18/02/2023,,IT,System Administrator,73723,Good</t>
  </si>
  <si>
    <t>00-93924534,Julia,Morales,Male,Pennsylvania,Allentown,Bachelor,18/02/2002,22/01/2016,,Sales,Sales Specialist,79736,Good</t>
  </si>
  <si>
    <t>00-54249461,Jeffery,White,Male,New York,New York City,Bachelor,4/11/1963,16/10/2016,,Sales,Sales Representative,75107,Satisfactory</t>
  </si>
  <si>
    <t>00-12834368,Theresa,Jacobs,Female,Ohio,Columbus,Bachelor,10/5/1972,30/01/2023,,Customer Service,Support Specialist,59473,Excellent</t>
  </si>
  <si>
    <t>00-54733168,Lisa,Mcdonald,Male,New York,Rochester,Bachelor,8/4/2003,1/5/2024,,Sales,Sales Specialist,88875,Excellent</t>
  </si>
  <si>
    <t>00-97903429,Denise,Sullivan,Male,New York,Rochester,PhD,26/04/1981,28/05/2015,,Sales,Sales Specialist,83805,Excellent</t>
  </si>
  <si>
    <t>00-81869924,Fred,Pratt,Male,New York,New York City,Bachelor,24/08/2003,9/9/2017,,Operations,Operations Analyst,69984,Needs Improvement</t>
  </si>
  <si>
    <t>00-81900277,Roger,Nelson,Female,New York,New York City,Bachelor,13/02/1972,10/2/2019,,Marketing,SEO Specialist,84769,Needs Improvement</t>
  </si>
  <si>
    <t>00-48948304,Christian,Morrison,Female,Michigan,Detroit,Bachelor,12/1/1992,25/11/2023,,Operations,Logistics Coordinator,53936,Excellent</t>
  </si>
  <si>
    <t>00-65484975,Matthew,Allen,Female,North Carolina,Greensboro,Bachelor,16/05/1983,5/3/2017,,Operations,Operations Manager,101190,Satisfactory</t>
  </si>
  <si>
    <t>00-11830849,Amber,Jones,Female,Illinois,Aurora,High School,7/1/1975,20/08/2015,,IT,IT Support Specialist,64903,Excellent</t>
  </si>
  <si>
    <t>00-80673067,Alex,Browning,Female,New York,Buffalo,Bachelor,23/12/1969,13/03/2016,,Customer Service,Help Desk Technician,85400,Good</t>
  </si>
  <si>
    <t>00-75082169,Andrea,Little,Male,New York,Buffalo,Bachelor,15/03/1995,13/01/2015,,Operations,Inventory Specialist,67526,Satisfactory</t>
  </si>
  <si>
    <t>00-13254023,John,Miller,Female,New York,Rochester,Bachelor,12/4/1991,10/8/2017,,Customer Service,Support Specialist,57548,Satisfactory</t>
  </si>
  <si>
    <t>00-14533608,Annette,Elliott,Female,New York,Rochester,High School,12/7/1981,3/11/2017,,Customer Service,Help Desk Technician,54915,Excellent</t>
  </si>
  <si>
    <t>00-60715072,Timothy,Williams,Female,New York,Buffalo,High School,23/07/1978,6/2/2022,,Operations,Inventory Specialist,55885,Needs Improvement</t>
  </si>
  <si>
    <t>00-46238606,Sherry,Smith,Female,Michigan,Detroit,High School,28/11/1970,19/05/2023,,HR,Recruiter,66822,Needs Improvement</t>
  </si>
  <si>
    <t>00-77714140,Karen,Benjamin,Female,New York,Buffalo,Bachelor,20/04/1985,14/07/2022,,Customer Service,Support Specialist,54108,Good</t>
  </si>
  <si>
    <t>00-12705048,James,Walton,Male,Michigan,Detroit,Bachelor,10/9/1991,9/10/2015,,Sales,Sales Consultant,76906,Good</t>
  </si>
  <si>
    <t>00-30380634,Michael,Anderson,Male,New York,New York City,Bachelor,5/3/1971,19/09/2016,,Operations,Operations Analyst,68218,Good</t>
  </si>
  <si>
    <t>00-62495761,Connor,Russell,Male,New York,New York City,Bachelor,17/08/1987,15/10/2017,,Sales,Sales Representative,67254,Satisfactory</t>
  </si>
  <si>
    <t>00-51901392,Wesley,Shaw,Male,Illinois,Naperville,Bachelor,14/01/2003,29/10/2023,,Marketing,Content Creator,59425,Satisfactory</t>
  </si>
  <si>
    <t>00-13144983,Edward,Matthews,Female,Pennsylvania,Allentown,Bachelor,25/01/1998,29/05/2018,,Sales,Sales Representative,58493,Good</t>
  </si>
  <si>
    <t>00-23378718,Thomas,Melton,Female,Ohio,Cincinnati,Bachelor,23/07/1993,15/01/2017,,Sales,Sales Specialist,75682,Satisfactory</t>
  </si>
  <si>
    <t>00-73270284,Kelly,Hernandez,Female,New York,New York City,Bachelor,20/07/1981,29/06/2018,,Operations,Operations Analyst,61267,Needs Improvement</t>
  </si>
  <si>
    <t>00-39830286,Christian,Garrett,Male,Michigan,Warren,Bachelor,12/5/1984,6/10/2024,,IT,IT Support Specialist,67458,Good</t>
  </si>
  <si>
    <t>00-74874074,Jesse,Lewis,Male,New York,New York City,PhD,27/09/1976,22/09/2017,,Finance,Financial Analyst,70823,Good</t>
  </si>
  <si>
    <t>00-77993829,Destiny,Mack,Male,Pennsylvania,Philadelphia,High School,22/03/1978,4/3/2017,,Operations,Inventory Specialist,60944,Satisfactory</t>
  </si>
  <si>
    <t>00-62834161,Victoria,Mason,Male,New York,Buffalo,Master,6/5/1987,10/10/2024,,Operations,Operations Analyst,80034,Satisfactory</t>
  </si>
  <si>
    <t>00-24536356,Chelsea,Mills,Male,New York,Rochester,Master,4/10/1961,26/10/2019,,Sales,Sales Specialist,61895,Satisfactory</t>
  </si>
  <si>
    <t>00-63331228,Matthew,Floyd,Female,New York,Rochester,Bachelor,5/7/2001,12/5/2023,,Operations,Logistics Coordinator,56438,Needs Improvement</t>
  </si>
  <si>
    <t>00-73995860,Kelly,Hanson,Female,New York,Rochester,High School,11/11/1992,16/06/2020,,IT,IT Support Specialist,60874,Needs Improvement</t>
  </si>
  <si>
    <t>00-54618734,Billy,Marquez,Female,New York,Buffalo,Bachelor,4/4/1998,23/09/2017,,Operations,Logistics Coordinator,59799,Needs Improvement</t>
  </si>
  <si>
    <t>00-22802899,Paul,Clark,Male,New York,Buffalo,Bachelor,7/9/1986,25/08/2020,,Marketing,SEO Specialist,77187,Satisfactory</t>
  </si>
  <si>
    <t>00-75741381,Catherine,Rubio,Female,North Carolina,Raleigh,High School,21/06/1987,8/8/2020,,IT,IT Support Specialist,53115,Satisfactory</t>
  </si>
  <si>
    <t>00-64115926,Courtney,Jimenez,Female,Illinois,Chicago,Bachelor,13/04/2002,9/11/2021,,IT,System Administrator,89292,Good</t>
  </si>
  <si>
    <t>00-86053026,Alexis,Miranda,Male,New York,Rochester,Bachelor,13/01/1989,1/5/2022,,Operations,Inventory Specialist,59843,Good</t>
  </si>
  <si>
    <t>00-76225408,Amy,Novak,Female,West Virginia,Morgantown,High School,21/02/1994,31/10/2017,,Customer Service,Customer Service Representative,52445,Needs Improvement</t>
  </si>
  <si>
    <t>00-55347939,Paula,Porter,Female,Virginia,Norfolk,Master,8/3/1981,26/06/2023,,Sales,Sales Specialist,79543,Excellent</t>
  </si>
  <si>
    <t>00-85874940,Lee,Villa,Female,New York,Buffalo,Bachelor,4/8/1974,3/3/2020,,Operations,Logistics Coordinator,63827,Good</t>
  </si>
  <si>
    <t>00-38081593,Carlos,Ray,Female,Michigan,Warren,Bachelor,27/09/1997,18/05/2022,,Sales,Sales Representative,68786,Good</t>
  </si>
  <si>
    <t>00-77084096,Christopher,White,Female,Michigan,Detroit,Bachelor,27/12/1988,27/10/2018,,IT,IT Support Specialist,59393,Good</t>
  </si>
  <si>
    <t>00-53196359,Steven,Andersen,Male,Pennsylvania,Allentown,Bachelor,30/04/1960,10/4/2019,,Operations,Operations Analyst,83737,Excellent</t>
  </si>
  <si>
    <t>00-84464967,Kathryn,Ramos,Female,New York,Rochester,High School,1/5/1977,25/12/2023,,Marketing,SEO Specialist,66533,Needs Improvement</t>
  </si>
  <si>
    <t>00-24098750,Donald,Martinez,Female,New York,New York City,Bachelor,19/06/1971,9/8/2019,,IT,IT Support Specialist,62317,Satisfactory</t>
  </si>
  <si>
    <t>00-27083565,Tracy,Cox,Male,New York,Buffalo,High School,24/01/1983,22/04/2022,,Marketing,Content Creator,63723,Needs Improvement</t>
  </si>
  <si>
    <t>00-26304459,Richard,Vincent,Male,New York,Buffalo,High School,8/3/1971,23/12/2017,,HR,HR Assistant,66917,Satisfactory</t>
  </si>
  <si>
    <t>00-25255803,Erin,Alexander,Female,Michigan,Grand Rapids,Bachelor,17/04/1995,19/07/2015,,Sales,Sales Specialist,84903,Good</t>
  </si>
  <si>
    <t>00-32913930,Megan,Crane,Male,New York,Buffalo,Bachelor,10/5/1994,26/05/2021,,IT,Software Developer,97249,Satisfactory</t>
  </si>
  <si>
    <t>00-28772414,Christopher,Gutierrez,Male,New York,New York City,High School,12/4/1970,24/06/2022,,Customer Service,Customer Service Representative,60293,Satisfactory</t>
  </si>
  <si>
    <t>00-63607320,Jose,Hutchinson,Female,Ohio,Columbus,Bachelor,31/08/1993,23/09/2015,,Operations,Logistics Coordinator,54951,Good</t>
  </si>
  <si>
    <t>00-49490030,Brad,Madden,Male,Pennsylvania,Pittsburgh,Bachelor,13/04/1963,23/01/2022,,IT,Software Developer,106060,Good</t>
  </si>
  <si>
    <t>00-80126092,Joyce,Sanchez,Male,New York,Rochester,High School,2/12/1959,15/11/2018,,Operations,Inventory Specialist,61428,Satisfactory</t>
  </si>
  <si>
    <t>00-97271147,Ann,Moore,Male,Illinois,Naperville,Bachelor,26/04/1974,10/2/2017,,Marketing,Content Creator,70714,Good</t>
  </si>
  <si>
    <t>00-37442403,Kelly,Moore,Female,New York,Rochester,PhD,4/11/1973,5/6/2023,,Sales,Sales Specialist,72728,Good</t>
  </si>
  <si>
    <t>00-79709974,Melissa,Walker,Female,New York,Rochester,Bachelor,8/5/1973,6/12/2021,,Operations,Inventory Specialist,60015,Good</t>
  </si>
  <si>
    <t>00-38268552,Steven,Davis,Male,New York,Rochester,Master,2/8/1985,29/06/2024,,IT,System Administrator,72222,Excellent</t>
  </si>
  <si>
    <t>00-28164926,Taylor,Nichols,Female,Pennsylvania,Philadelphia,PhD,10/5/1976,14/11/2017,,Finance,Financial Analyst,87935,Excellent</t>
  </si>
  <si>
    <t>00-73601811,Steven,Miller,Female,Illinois,Chicago,Bachelor,23/05/1998,12/10/2015,,IT,Software Developer,92961,Satisfactory</t>
  </si>
  <si>
    <t>00-30179511,Daniel,Moyer,Female,North Carolina,Charlotte,High School,5/7/1988,4/6/2019,,Operations,Inventory Specialist,52779,Needs Improvement</t>
  </si>
  <si>
    <t>00-35189235,Kayla,Gonzalez,Male,Michigan,Warren,Bachelor,7/4/2004,8/5/2017,,Marketing,Content Creator,65241,Good</t>
  </si>
  <si>
    <t>00-71551388,Caleb,Peterson,Male,New York,New York City,Bachelor,22/02/1981,23/08/2018,,Customer Service,Customer Service Representative,63142,Good</t>
  </si>
  <si>
    <t>00-72907057,Tom,Park,Female,New York,Buffalo,Bachelor,3/8/1970,3/7/2020,,IT,System Administrator,78860,Satisfactory</t>
  </si>
  <si>
    <t>00-95408582,Danny,Gibson,Female,New York,New York City,Bachelor,23/02/2002,30/07/2020,,Operations,Logistics Coordinator,58429,Good</t>
  </si>
  <si>
    <t>00-94399027,Eric,Harrison,Male,New York,New York City,Bachelor,5/8/1960,6/9/2015,,Operations,Inventory Specialist,69039,Good</t>
  </si>
  <si>
    <t>00-48143010,Jason,Carroll,Male,New York,Rochester,Bachelor,29/10/1975,22/08/2023,,IT,IT Support Specialist,67555,Good</t>
  </si>
  <si>
    <t>00-51037113,Kim,Brown,Female,New York,Rochester,Bachelor,4/4/1991,11/11/2018,,Sales,Sales Representative,54381,Good</t>
  </si>
  <si>
    <t>00-85311217,Michael,Jordan,Female,Illinois,Naperville,High School,8/6/1967,2/7/2020,,Marketing,Content Creator,62980,Needs Improvement</t>
  </si>
  <si>
    <t>00-20398669,Jason,Lewis,Male,New York,New York City,High School,11/7/1991,9/1/2020,,Marketing,Content Creator,56734,Needs Improvement</t>
  </si>
  <si>
    <t>00-39050282,Stephanie,Sutton,Male,New York,Buffalo,Master,19/02/1975,15/04/2017,,Sales,Sales Consultant,65665,Excellent</t>
  </si>
  <si>
    <t>00-23733443,Johnny,Thompson,Female,New York,New York City,Master,21/12/1993,25/02/2016,,Sales,Sales Specialist,69859,Satisfactory</t>
  </si>
  <si>
    <t>00-96547634,Chad,Sullivan,Male,New York,Buffalo,Bachelor,25/10/1980,26/04/2022,,Operations,Logistics Coordinator,69675,Satisfactory</t>
  </si>
  <si>
    <t>00-89479708,Morgan,Hayes,Female,Michigan,Detroit,High School,23/08/1974,13/06/2021,,Customer Service,Support Specialist,64964,Needs Improvement</t>
  </si>
  <si>
    <t>00-92662979,Alicia,Caldwell,Male,New York,New York City,Bachelor,1/1/1985,11/4/2022,,Customer Service,Help Desk Technician,72625,Good</t>
  </si>
  <si>
    <t>00-32561918,Jack,Brown,Female,New York,Rochester,Bachelor,12/1/1970,14/12/2015,,Sales,Sales Representative,61875,Good</t>
  </si>
  <si>
    <t>00-22259214,Rachel,Peterson,Male,Virginia,Norfolk,Bachelor,3/9/1974,19/10/2024,,IT,Software Developer,101799,Good</t>
  </si>
  <si>
    <t>00-29237874,Kenneth,Gonzalez,Female,Pennsylvania,Allentown,PhD,11/10/1968,12/6/2017,,Sales,Sales Specialist,83448,Excellent</t>
  </si>
  <si>
    <t>00-20440451,Timothy,Nichols,Male,New York,New York City,Bachelor,2/9/1989,1/11/2023,,Customer Service,Support Specialist,67426,Satisfactory</t>
  </si>
  <si>
    <t>00-78679917,Ethan,Horton,Male,New York,Rochester,PhD,1/7/1968,18/05/2023,,Sales,Sales Consultant,87608,Excellent</t>
  </si>
  <si>
    <t>00-73309036,Rita,Hudson,Female,New York,Buffalo,Master,10/4/1970,16/11/2018,,Sales,Sales Specialist,85185,Excellent</t>
  </si>
  <si>
    <t>00-25743269,Alejandro,Logan,Male,New York,Buffalo,High School,13/08/1974,20/08/2017,,Customer Service,Help Desk Technician,58386,Satisfactory</t>
  </si>
  <si>
    <t>00-61744941,James,Sharp,Male,New York,Buffalo,High School,29/02/1976,13/08/2022,,Marketing,Content Creator,57252,Satisfactory</t>
  </si>
  <si>
    <t>00-80059735,Christina,Morris,Female,Michigan,Warren,Bachelor,21/03/1970,16/11/2018,,Operations,Logistics Coordinator,58797,Good</t>
  </si>
  <si>
    <t>00-38709086,Sheila,Newton,Male,New York,Buffalo,High School,26/12/1991,13/10/2024,,Operations,Inventory Specialist,56270,Satisfactory</t>
  </si>
  <si>
    <t>00-47277197,Jessica,Smith,Male,New York,Rochester,Bachelor,30/08/1966,15/12/2022,,Operations,Logistics Coordinator,64874,Good</t>
  </si>
  <si>
    <t>00-69276832,Stephen,Hernandez,Male,New York,Rochester,Bachelor,25/09/1983,1/12/2020,,Operations,Inventory Specialist,68394,Needs Improvement</t>
  </si>
  <si>
    <t>00-26138312,Leslie,Conner,Male,New York,Buffalo,High School,23/08/1964,18/09/2020,,Customer Service,Customer Service Representative,60197,Excellent</t>
  </si>
  <si>
    <t>00-56731994,Richard,Meyer,Female,New York,New York City,PhD,30/06/1990,2/1/2017,,Finance,Financial Analyst,92036,Excellent</t>
  </si>
  <si>
    <t>00-72555645,Vanessa,Harding,Female,New York,New York City,Master,23/09/1977,29/11/2023,,IT,Software Developer,92799,Excellent</t>
  </si>
  <si>
    <t>00-66918776,David,Cole,Male,New York,New York City,Bachelor,23/10/1985,13/08/2017,,Customer Service,Help Desk Technician,94234,Good</t>
  </si>
  <si>
    <t>00-61332565,Connor,Robinson,Male,North Carolina,Raleigh,High School,17/08/1962,14/03/2018,,Customer Service,Support Specialist,67171,Needs Improvement</t>
  </si>
  <si>
    <t>00-36284674,Robert,Payne,Female,Michigan,Detroit,Bachelor,21/03/1988,6/3/2019,,IT,Software Developer,89222,Satisfactory</t>
  </si>
  <si>
    <t>00-10753570,Carolyn,Robinson,Female,New York,New York City,Bachelor,14/06/1980,22/03/2020,,Customer Service,Support Specialist,63693,Satisfactory</t>
  </si>
  <si>
    <t>00-59508547,Stephanie,Bonilla,Male,New York,New York City,Bachelor,14/01/1984,12/8/2024,,Sales,Sales Representative,72859,Good</t>
  </si>
  <si>
    <t>00-91439883,Stephanie,Wood,Female,New York,Buffalo,PhD,27/08/1988,22/05/2017,,Sales,Sales Specialist,97220,Good</t>
  </si>
  <si>
    <t>00-96124034,Allen,Mosley,Male,Michigan,Warren,High School,28/05/1999,14/07/2019,,IT,IT Support Specialist,57209,Satisfactory</t>
  </si>
  <si>
    <t>00-43962179,Lori,Martinez,Female,New York,Rochester,Bachelor,7/5/1995,13/07/2017,,Operations,Inventory Specialist,54441,Good</t>
  </si>
  <si>
    <t>00-14083774,Deborah,Bryant,Male,New York,Rochester,Bachelor,20/03/1961,9/6/2023,,Customer Service,Support Specialist,69400,Good</t>
  </si>
  <si>
    <t>00-94857827,Michael,Clayton,Female,New York,New York City,High School,1/4/1983,15/06/2019,,IT,IT Support Specialist,57619,Excellent</t>
  </si>
  <si>
    <t>00-96912487,Alexandra,Hubbard,Female,New York,Buffalo,Bachelor,23/11/1991,14/02/2022,,Marketing,Content Creator,58112,Good</t>
  </si>
  <si>
    <t>00-59597995,Sara,Ellis,Male,New York,Rochester,Bachelor,12/1/1980,25/05/2015,,Customer Service,Help Desk Technician,94619,Good</t>
  </si>
  <si>
    <t>00-33744145,Gregory,Larson,Female,New York,Rochester,Bachelor,27/10/1992,30/07/2023,,Customer Service,Customer Service Representative,54606,Good</t>
  </si>
  <si>
    <t>00-66314078,Ryan,Mitchell,Female,New York,Rochester,PhD,13/12/1970,14/09/2023,,Finance,Financial Analyst,95679,Excellent</t>
  </si>
  <si>
    <t>00-69509188,Haley,Kim,Female,New York,Buffalo,PhD,5/2/1973,21/04/2021,,Sales,Sales Specialist,87497,Excellent</t>
  </si>
  <si>
    <t>00-23082934,Jacqueline,Pace,Female,Illinois,Chicago,High School,6/3/1980,18/12/2023,,Operations,Inventory Specialist,64134,Needs Improvement</t>
  </si>
  <si>
    <t>00-36062717,Melody,Cowan,Male,New York,Buffalo,Bachelor,3/10/1995,9/11/2022,,Customer Service,Support Specialist,71554,Satisfactory</t>
  </si>
  <si>
    <t>00-54649538,Mary,Davis,Male,Virginia,Norfolk,Bachelor,22/03/1982,7/1/2023,,Customer Service,Customer Service Representative,63545,Satisfactory</t>
  </si>
  <si>
    <t>00-32711457,Christina,Jenkins,Male,Michigan,Grand Rapids,Bachelor,21/01/2001,12/7/2023,,Operations,Inventory Specialist,68383,Good</t>
  </si>
  <si>
    <t>00-59158124,Karen,Hanson,Male,Michigan,Warren,Master,11/6/1972,30/07/2020,,IT,Software Developer,106937,Satisfactory</t>
  </si>
  <si>
    <t>00-65885406,Cory,Wallace,Female,New York,Buffalo,High School,1/2/1973,14/08/2023,,Customer Service,Help Desk Technician,71529,Needs Improvement</t>
  </si>
  <si>
    <t>00-18718099,Linda,Contreras,Male,Michigan,Detroit,Bachelor,8/1/1985,27/11/2017,,Operations,Inventory Specialist,61668,Satisfactory</t>
  </si>
  <si>
    <t>00-45787268,Robert,Walker,Female,Virginia,Richmond,Bachelor,7/11/1959,25/06/2016,,Finance,Accountant,72868,Excellent</t>
  </si>
  <si>
    <t>00-46980400,Andrea,Wilson,Male,Michigan,Warren,Bachelor,19/02/1986,29/11/2021,,IT,Software Developer,86788,Satisfactory</t>
  </si>
  <si>
    <t>00-64928808,Terrence,Martinez,Female,Michigan,Grand Rapids,PhD,5/2/1981,5/11/2017,,Sales,Sales Consultant,92769,Good</t>
  </si>
  <si>
    <t>00-10432769,Robin,Gutierrez,Female,New York,Buffalo,Bachelor,20/09/1992,15/11/2018,,Customer Service,Customer Service Representative,60621,Satisfactory</t>
  </si>
  <si>
    <t>00-25799382,Deanna,Mueller,Female,New York,Rochester,Bachelor,12/10/1998,3/6/2018,,Customer Service,Support Specialist,58351,Excellent</t>
  </si>
  <si>
    <t>00-21555506,Adrian,Brooks,Male,Pennsylvania,Philadelphia,Bachelor,2/5/1971,27/03/2020,,IT,Software Developer,104121,Good</t>
  </si>
  <si>
    <t>00-25604379,William,Adams,Female,New York,New York City,Bachelor,27/03/1991,12/9/2024,,Sales,Sales Representative,53992,Satisfactory</t>
  </si>
  <si>
    <t>00-21598781,Joseph,Roberson,Female,New York,Buffalo,Bachelor,4/1/1989,5/11/2017,,Finance,Accountant,65092,Good</t>
  </si>
  <si>
    <t>00-12698765,Regina,Nunez,Female,Michigan,Grand Rapids,High School,20/12/1980,2/1/2022,,IT,IT Support Specialist,58494,Satisfactory</t>
  </si>
  <si>
    <t>00-95623611,Rachel,Perry,Female,New York,Rochester,Bachelor,21/11/2002,7/1/2018,,Sales,Sales Representative,56186,Good</t>
  </si>
  <si>
    <t>00-43115824,Anthony,Gibbs,Male,New York,Rochester,Bachelor,16/07/1970,23/11/2018,,Operations,Operations Analyst,73794,Satisfactory</t>
  </si>
  <si>
    <t>00-35647136,Lisa,Wilkins,Male,New York,New York City,Bachelor,24/01/1967,21/08/2022,,Customer Service,Help Desk Technician,76408,Good</t>
  </si>
  <si>
    <t>00-51672868,Lonnie,Jackson,Female,New York,New York City,Bachelor,9/9/1983,10/8/2016,,Customer Service,Help Desk Technician,58005,Satisfactory</t>
  </si>
  <si>
    <t>00-33891297,Victoria,Allen,Male,New York,Rochester,Master,15/05/1989,1/6/2017,,Operations,Operations Analyst,67620,Excellent</t>
  </si>
  <si>
    <t>00-65563827,James,Newman,Male,New York,Rochester,Bachelor,4/3/1998,18/11/2017,,Finance,Accountant,78726,Needs Improvement</t>
  </si>
  <si>
    <t>00-36739479,Brett,Frederick,Female,Michigan,Grand Rapids,Master,6/6/1995,16/06/2017,,IT,Software Developer,102629,Satisfactory</t>
  </si>
  <si>
    <t>00-69001888,David,Fields,Male,New York,Rochester,Master,29/12/1964,10/10/2017,,Customer Service,Customer Service Manager,76760,Excellent</t>
  </si>
  <si>
    <t>00-87671284,Glenn,Strong,Male,New York,New York City,Bachelor,10/3/2000,20/07/2018,,Operations,Inventory Specialist,68966,Good</t>
  </si>
  <si>
    <t>00-70354107,Eric,Hall,Male,New York,Rochester,PhD,17/01/1975,3/10/2023,,Sales,Sales Specialist,65927,Excellent</t>
  </si>
  <si>
    <t>00-32880719,Laurie,Gordon,Female,New York,Rochester,Bachelor,15/01/1981,3/9/2015,,IT,Software Developer,96097,Needs Improvement</t>
  </si>
  <si>
    <t>00-30898267,Barbara,Myers,Male,New York,New York City,Bachelor,25/04/1980,22/10/2020,,Customer Service,Customer Service Representative,65355,Excellent</t>
  </si>
  <si>
    <t>00-68230817,Courtney,Green,Male,New York,Rochester,Bachelor,1/8/1982,3/8/2018,,IT,IT Support Specialist,61351,Good</t>
  </si>
  <si>
    <t>00-48747182,Erik,Morris,Female,New York,Rochester,High School,21/02/2004,6/2/2017,,Customer Service,Customer Service Representative,52326,Needs Improvement</t>
  </si>
  <si>
    <t>00-84036002,Christopher,Kim,Male,New York,Buffalo,Bachelor,5/7/1979,2/9/2023,,Operations,Logistics Coordinator,65154,Excellent</t>
  </si>
  <si>
    <t>00-78890262,Kayla,Hernandez,Male,New York,Buffalo,Master,19/11/1981,29/08/2023,,Sales,Sales Consultant,93972,Excellent</t>
  </si>
  <si>
    <t>00-72772047,Jasmine,Knapp,Male,New York,Buffalo,High School,28/11/1975,31/01/2017,,Customer Service,Help Desk Technician,74528,Needs Improvement</t>
  </si>
  <si>
    <t>00-98359849,Ashley,Johnson,Male,New York,New York City,Bachelor,27/01/1970,13/10/2021,,Operations,Inventory Specialist,69958,Satisfactory</t>
  </si>
  <si>
    <t>00-72712813,David,Chavez,Male,New York,New York City,High School,21/03/1976,2/9/2020,,Operations,Inventory Specialist,62628,Needs Improvement</t>
  </si>
  <si>
    <t>00-60722242,Kimberly,Lopez,Female,New York,New York City,Bachelor,6/5/1974,11/9/2022,,Customer Service,Customer Service Representative,65280,Good</t>
  </si>
  <si>
    <t>00-24040914,Rachael,Phillips,Female,North Carolina,Charlotte,Bachelor,6/8/1990,27/07/2021,,IT,Software Developer,83426,Good</t>
  </si>
  <si>
    <t>00-66560392,Mary,Barber,Female,Pennsylvania,Allentown,High School,29/09/1977,10/11/2019,,IT,IT Support Specialist,60227,Needs Improvement</t>
  </si>
  <si>
    <t>00-23449648,Kristi,Townsend,Female,New York,Buffalo,Bachelor,1/2/1970,14/09/2017,,Marketing,Marketing Coordinator,58978,Excellent</t>
  </si>
  <si>
    <t>00-31843350,Brett,Miller,Male,New York,Buffalo,Bachelor,16/03/1977,25/02/2019,,Customer Service,Help Desk Technician,69165,Good</t>
  </si>
  <si>
    <t>00-12919231,Courtney,Little,Female,Michigan,Detroit,High School,18/05/1976,13/08/2019,,Operations,Inventory Specialist,61866,Satisfactory</t>
  </si>
  <si>
    <t>00-89668254,Michelle,Rodriguez,Male,New York,Buffalo,High School,30/06/1977,26/12/2020,,Operations,Inventory Specialist,68561,Needs Improvement</t>
  </si>
  <si>
    <t>00-63597632,Caitlin,Rodriguez,Male,New York,Rochester,Bachelor,3/11/1980,20/04/2019,,Sales,Sales Representative,75289,Good</t>
  </si>
  <si>
    <t>00-60092039,Jose,White,Female,Michigan,Grand Rapids,High School,27/10/1989,31/01/2021,,Customer Service,Customer Service Representative,57896,Needs Improvement</t>
  </si>
  <si>
    <t>00-63841858,Troy,Ward,Male,Virginia,Norfolk,Bachelor,8/12/1999,22/11/2018,,Operations,Logistics Coordinator,65564,Satisfactory</t>
  </si>
  <si>
    <t>00-78043121,Jared,Garcia,Female,Michigan,Warren,Bachelor,18/06/1987,4/11/2016,,Customer Service,Support Specialist,56757,Excellent</t>
  </si>
  <si>
    <t>00-46153018,Andrew,Jones,Male,New York,New York City,High School,19/06/1980,30/08/2024,,Customer Service,Help Desk Technician,57627,Needs Improvement</t>
  </si>
  <si>
    <t>00-13832610,Charles,Mcdaniel,Female,New York,New York City,Bachelor,30/04/1982,26/05/2017,,IT,Software Developer,86429,Good</t>
  </si>
  <si>
    <t>00-90108005,Pamela,Schultz,Male,New York,Rochester,Bachelor,13/08/1993,24/06/2024,,Marketing,Marketing Coordinator,70431,Excellent</t>
  </si>
  <si>
    <t>00-86234095,Lindsey,White,Female,Pennsylvania,Allentown,Master,16/08/1978,4/1/2022,,IT,System Administrator,78959,Excellent</t>
  </si>
  <si>
    <t>00-54714248,Rebecca,Keller,Male,New York,Buffalo,Master,21/01/1988,3/9/2023,,Sales,Sales Consultant,75472,Excellent</t>
  </si>
  <si>
    <t>00-51509991,Catherine,Johnson,Male,Pennsylvania,Philadelphia,Bachelor,23/11/1966,14/05/2023,,Operations,Logistics Coordinator,68547,Satisfactory</t>
  </si>
  <si>
    <t>00-56453084,Victoria,Webb,Male,Michigan,Detroit,Bachelor,7/8/1997,27/08/2019,,Customer Service,Customer Service Representative,63718,Good</t>
  </si>
  <si>
    <t>00-10113173,Carol,Smith,Female,Michigan,Detroit,High School,22/05/1987,22/07/2022,,Marketing,Content Creator,60340,Satisfactory</t>
  </si>
  <si>
    <t>00-50437430,Judy,House,Female,New York,New York City,Bachelor,7/11/1999,16/03/2018,,IT,System Administrator,87605,Good</t>
  </si>
  <si>
    <t>00-37289414,Catherine,Herrera,Female,Virginia,Norfolk,Bachelor,16/11/1982,21/07/2019,,Customer Service,Customer Service Representative,59401,Good</t>
  </si>
  <si>
    <t>00-30688043,William,Hernandez,Female,West Virginia,Morgantown,Bachelor,5/6/1982,3/12/2022,,Operations,Inventory Specialist,54023,Satisfactory</t>
  </si>
  <si>
    <t>00-74068039,Michael,Roach,Male,New York,Rochester,Bachelor,26/11/1970,12/1/2017,,Sales,Sales Representative,69903,Good</t>
  </si>
  <si>
    <t>00-83796808,Mark,Robinson,Male,Pennsylvania,Pittsburgh,Master,17/02/1987,10/10/2022,,Sales,Sales Specialist,75489,Excellent</t>
  </si>
  <si>
    <t>00-73391831,Heather,Martinez,Male,New York,Buffalo,Bachelor,16/07/1976,17/04/2022,,Sales,Sales Representative,78160,Good</t>
  </si>
  <si>
    <t>00-42580280,Timothy,Ashley,Female,New York,Rochester,Bachelor,11/7/1993,16/05/2022,,Marketing,Marketing Coordinator,62461,Excellent</t>
  </si>
  <si>
    <t>00-27247299,Jean,Pearson,Male,New York,New York City,Bachelor,26/11/1985,1/7/2018,,IT,Software Developer,96505,Satisfactory</t>
  </si>
  <si>
    <t>00-53904207,Julie,Simpson,Male,New York,Buffalo,High School,4/2/1971,19/07/2023,,Customer Service,Support Specialist,64294,Needs Improvement</t>
  </si>
  <si>
    <t>00-66987832,Stacey,Nielsen,Female,Michigan,Grand Rapids,Bachelor,20/08/1996,7/4/2020,,Marketing,Content Creator,58821,Good</t>
  </si>
  <si>
    <t>00-56555725,Gerald,Mcdaniel,Female,New York,New York City,High School,23/02/1980,11/12/2019,,IT,IT Support Specialist,56517,Needs Improvement</t>
  </si>
  <si>
    <t>00-13609956,Jennifer,Hayden,Male,Ohio,Columbus,Bachelor,16/09/1993,9/2/2017,,Operations,Operations Analyst,59929,Good</t>
  </si>
  <si>
    <t>00-41562316,Brandy,Miranda,Male,Michigan,Detroit,Bachelor,29/05/1987,2/5/2018,,Marketing,Marketing Coordinator,71979,Satisfactory</t>
  </si>
  <si>
    <t>00-10213612,Gabriel,Harris,Female,New York,New York City,Bachelor,23/02/1976,8/10/2021,,Operations,Operations Analyst,60624,Satisfactory</t>
  </si>
  <si>
    <t>00-96647914,Tony,Andrade,Male,New York,Rochester,Bachelor,17/05/1997,14/06/2017,,Customer Service,Help Desk Technician,78934,Needs Improvement</t>
  </si>
  <si>
    <t>00-15938855,Caitlyn,Nelson,Male,New York,Buffalo,Bachelor,3/8/1995,4/5/2017,,Customer Service,Help Desk Technician,92711,Excellent</t>
  </si>
  <si>
    <t>00-55578549,Cindy,Lawson,Male,New York,New York City,Master,20/09/1992,16/06/2018,,Sales,Sales Consultant,74282,Excellent</t>
  </si>
  <si>
    <t>00-30232996,James,Gomez,Female,Michigan,Detroit,Bachelor,15/07/1980,15/12/2017,,Finance,Accountant,86171,Good</t>
  </si>
  <si>
    <t>00-74512027,Cynthia,Brown,Male,New York,Buffalo,High School,1/2/1986,6/3/2015,,Customer Service,Help Desk Technician,63679,Needs Improvement</t>
  </si>
  <si>
    <t>00-31950353,Pamela,Rubio,Male,Illinois,Aurora,Bachelor,30/07/1983,9/4/2019,,Customer Service,Help Desk Technician,94030,Good</t>
  </si>
  <si>
    <t>00-24284867,Brenda,Carter,Male,New York,New York City,Bachelor,31/01/1983,18/11/2019,,Marketing,SEO Specialist,74151,Good</t>
  </si>
  <si>
    <t>00-23610361,Natalie,Clements,Female,New York,Rochester,Bachelor,30/07/1979,26/07/2022,,Sales,Sales Consultant,73084,Good</t>
  </si>
  <si>
    <t>00-11640743,Michael,Johnson,Female,New York,Rochester,Bachelor,5/3/2004,11/3/2017,,Sales,Sales Representative,59874,Excellent</t>
  </si>
  <si>
    <t>00-78044419,Lisa,Jordan,Female,Pennsylvania,Philadelphia,High School,20/04/1973,14/03/2018,,Customer Service,Support Specialist,62076,Excellent</t>
  </si>
  <si>
    <t>00-75248523,Michael,Jones,Male,Pennsylvania,Pittsburgh,Bachelor,7/9/1959,13/09/2022,,Operations,Operations Analyst,76149,Good</t>
  </si>
  <si>
    <t>00-66701227,Nathan,Thomas,Male,New York,Rochester,Bachelor,30/06/1985,3/5/2023,,Customer Service,Help Desk Technician,63646,Good</t>
  </si>
  <si>
    <t>00-44715287,David,Flores,Male,New York,Buffalo,Master,16/02/1994,5/1/2022,,Operations,Operations Analyst,66397,Excellent</t>
  </si>
  <si>
    <t>00-70434208,Jennifer,Lewis,Male,Virginia,Virginia Beach,Bachelor,19/01/1970,8/8/2020,,Sales,Sales Representative,80658,Excellent</t>
  </si>
  <si>
    <t>00-54971462,Laura,Roach,Male,New York,Buffalo,High School,14/12/1980,7/8/2023,,Operations,Inventory Specialist,65670,Satisfactory</t>
  </si>
  <si>
    <t>00-34003439,Carl,Campbell,Female,Michigan,Detroit,Bachelor,30/04/1992,23/03/2024,,Operations,Inventory Specialist,54933,Good</t>
  </si>
  <si>
    <t>00-61468716,Alison,Garcia,Male,New York,Rochester,Master,28/03/1990,18/04/2023,,Customer Service,Customer Service Manager,84467,Satisfactory</t>
  </si>
  <si>
    <t>00-10933716,Jennifer,Shah,Male,New York,Buffalo,Master,16/04/1982,10/11/2018,,Operations,Operations Analyst,73378,Satisfactory</t>
  </si>
  <si>
    <t>00-44606236,Michelle,Jones,Male,North Carolina,Greensboro,Bachelor,1/3/1961,13/12/2017,,Operations,Inventory Specialist,67667,Good</t>
  </si>
  <si>
    <t>00-71067638,Debbie,Fleming,Male,New York,Buffalo,Bachelor,22/08/1965,19/06/2019,,Operations,Logistics Coordinator,70183,Good</t>
  </si>
  <si>
    <t>00-15347831,Louis,Flores,Female,Ohio,Columbus,Bachelor,4/4/1989,17/03/2016,,Operations,Logistics Coordinator,53665,Satisfactory</t>
  </si>
  <si>
    <t>00-59271881,Brandon,Snyder,Female,New York,Rochester,Bachelor,4/4/1983,19/01/2016,,Operations,Operations Analyst,61510,Satisfactory</t>
  </si>
  <si>
    <t>00-59566126,Veronica,Fisher,Female,New York,Rochester,Bachelor,17/06/1972,18/02/2017,,Sales,Sales Representative,74071,Good</t>
  </si>
  <si>
    <t>00-49747835,Shawn,Guzman,Female,Illinois,Naperville,Bachelor,31/10/2003,18/08/2022,,IT,IT Support Specialist,55562,Good</t>
  </si>
  <si>
    <t>00-45867744,Patrick,Ray,Male,Michigan,Warren,Bachelor,10/2/1968,21/04/2017,,Sales,Sales Specialist,65968,Good</t>
  </si>
  <si>
    <t>00-12351359,Andrew,Logan,Male,New York,New York City,High School,13/05/2004,12/8/2019,,IT,IT Support Specialist,58283,Excellent</t>
  </si>
  <si>
    <t>00-14780174,Vanessa,Buck,Male,New York,Rochester,High School,28/08/1985,20/04/2020,,Customer Service,Support Specialist,64386,Needs Improvement</t>
  </si>
  <si>
    <t>00-14914026,David,Rasmussen,Female,New York,Buffalo,Bachelor,4/8/1979,15/01/2020,,Sales,Sales Consultant,72238,Excellent</t>
  </si>
  <si>
    <t>00-33519462,Paula,Hull,Male,Ohio,Cincinnati,Bachelor,5/3/1982,16/01/2016,,Sales,Sales Representative,68363,Good</t>
  </si>
  <si>
    <t>00-29413831,Matthew,Smith,Female,Virginia,Virginia Beach,High School,24/08/1997,2/7/2021,,Operations,Inventory Specialist,55475,Needs Improvement</t>
  </si>
  <si>
    <t>00-56356961,Cody,Lang,Male,New York,Rochester,Bachelor,9/11/1991,7/10/2024,,Operations,Inventory Specialist,65561,Good</t>
  </si>
  <si>
    <t>00-42762641,Kevin,Stewart,Male,New York,Buffalo,PhD,23/09/1978,14/05/2024,,Finance,Financial Analyst,67100,Good</t>
  </si>
  <si>
    <t>00-80270865,Richard,Hawkins,Female,Michigan,Warren,High School,21/09/1991,1/5/2020,,Operations,Inventory Specialist,58107,Needs Improvement</t>
  </si>
  <si>
    <t>00-53833963,Troy,Williams,Female,New York,New York City,Bachelor,10/5/1998,26/04/2018,,Operations,Logistics Coordinator,62434,Good</t>
  </si>
  <si>
    <t>00-95606010,Heather,Gibson,Female,New York,Rochester,PhD,30/05/1985,26/11/2023,,Finance,Financial Analyst,107887,Excellent</t>
  </si>
  <si>
    <t>00-78804339,Danielle,Lozano,Female,New York,Buffalo,Bachelor,30/06/1976,23/11/2024,,IT,Software Developer,105662,Good</t>
  </si>
  <si>
    <t>00-95461939,Nathaniel,Williamson,Female,New York,Rochester,PhD,6/5/1975,12/1/2022,,Sales,Sales Consultant,97589,Needs Improvement</t>
  </si>
  <si>
    <t>00-13004259,Jeffrey,Petersen,Male,New York,New York City,Bachelor,22/12/1973,23/02/2017,,Operations,Inventory Specialist,68470,Satisfactory</t>
  </si>
  <si>
    <t>00-97630141,Daniel,Morris,Male,New York,New York City,Master,2/7/1969,25/09/2022,,IT,Software Developer,87617,Excellent</t>
  </si>
  <si>
    <t>00-68174698,Jennifer,Perez,Male,New York,New York City,High School,31/01/1988,4/2/2024,,Customer Service,Help Desk Technician,77735,Needs Improvement</t>
  </si>
  <si>
    <t>00-45027571,James,Barrera,Male,New York,Rochester,Master,28/03/1970,23/05/2024,,Sales,Sales Consultant,65091,Excellent</t>
  </si>
  <si>
    <t>00-82364511,Lisa,Medina,Male,Illinois,Naperville,Bachelor,22/09/1970,2/1/2023,,Operations,Logistics Coordinator,71084,Excellent</t>
  </si>
  <si>
    <t>00-16554015,Sarah,Parrish,Male,New York,New York City,High School,14/09/1997,11/4/2018,,Customer Service,Support Specialist,61961,Satisfactory</t>
  </si>
  <si>
    <t>00-68645850,Nicole,Williams,Male,Ohio,Cleveland,Bachelor,6/9/1970,19/01/2017,,Customer Service,Customer Service Representative,61595,Needs Improvement</t>
  </si>
  <si>
    <t>00-34926040,Stacey,Jones,Male,New York,New York City,Bachelor,29/07/1970,8/5/2017,,Finance,Financial Analyst,97759,Good</t>
  </si>
  <si>
    <t>00-91151067,Hailey,Conner,Male,North Carolina,Greensboro,High School,17/09/1992,28/05/2019,,IT,IT Support Specialist,64209,Excellent</t>
  </si>
  <si>
    <t>00-48240309,Joseph,Jackson,Male,New York,Buffalo,Bachelor,16/03/1978,23/02/2017,,IT,System Administrator,99519,Good</t>
  </si>
  <si>
    <t>00-12512414,Brandy,Wilson,Male,Michigan,Detroit,High School,25/12/1995,5/5/2023,,IT,IT Support Specialist,61264,Needs Improvement</t>
  </si>
  <si>
    <t>00-46878825,Michelle,Mullins,Male,New York,Rochester,Master,28/04/1981,11/12/2017,,Sales,Sales Consultant,76344,Excellent</t>
  </si>
  <si>
    <t>00-95209019,Melissa,Woodard,Female,New York,Rochester,High School,21/04/1986,5/9/2018,,IT,IT Support Specialist,53857,Satisfactory</t>
  </si>
  <si>
    <t>00-12425706,Sean,Martinez,Male,New York,Buffalo,Bachelor,7/9/1998,24/07/2022,,Sales,Sales Consultant,88093,Good</t>
  </si>
  <si>
    <t>00-92058877,John,Woods,Female,New York,Rochester,Bachelor,24/07/2000,10/7/2017,,IT,Software Developer,79687,Satisfactory</t>
  </si>
  <si>
    <t>00-71826611,Tiffany,Morris,Male,New York,Rochester,Bachelor,8/2/1995,10/10/2020,,Customer Service,Support Specialist,67325,Good</t>
  </si>
  <si>
    <t>00-54124348,Timothy,Davis,Female,Pennsylvania,Allentown,High School,8/2/1984,24/10/2020,,Operations,Inventory Specialist,61162,Satisfactory</t>
  </si>
  <si>
    <t>00-11686744,Kenneth,Miller,Female,New York,Buffalo,Bachelor,5/6/1980,5/8/2018,,Finance,Financial Analyst,94878,Needs Improvement</t>
  </si>
  <si>
    <t>00-69644085,Mary,Sanchez,Male,New York,Rochester,Bachelor,25/07/1984,9/9/2017,,Marketing,SEO Specialist,88532,Satisfactory</t>
  </si>
  <si>
    <t>00-38271272,Jill,Harris,Female,Ohio,Cleveland,High School,18/02/1997,31/01/2020,,Customer Service,Support Specialist,53390,Excellent</t>
  </si>
  <si>
    <t>00-62353135,Charles,Simpson,Male,New York,New York City,Bachelor,10/9/1973,24/03/2017,,Operations,Logistics Coordinator,64502,Satisfactory</t>
  </si>
  <si>
    <t>00-86680371,Alexander,Robinson,Female,New York,Rochester,Master,28/08/1971,13/11/2024,,Sales,Sales Specialist,76331,Excellent</t>
  </si>
  <si>
    <t>00-85339864,Paul,Freeman,Female,New York,Rochester,Bachelor,2/4/1976,12/5/2024,,Finance,Financial Analyst,73521,Satisfactory</t>
  </si>
  <si>
    <t>00-81080601,Jason,Garza,Male,New York,New York City,Bachelor,13/04/1980,24/07/2018,,Operations,Logistics Coordinator,63568,Good</t>
  </si>
  <si>
    <t>00-52323961,Willie,Edwards,Female,New York,New York City,Bachelor,13/03/2003,2/5/2019,,Customer Service,Support Specialist,62192,Satisfactory</t>
  </si>
  <si>
    <t>00-30924610,Jeanette,Rios,Female,North Carolina,Greensboro,High School,14/10/1974,26/11/2021,,Operations,Inventory Specialist,58429,Excellent</t>
  </si>
  <si>
    <t>00-57194493,William,Sloan,Female,New York,New York City,Bachelor,27/05/1997,25/03/2020,,IT,Software Developer,91790,Satisfactory</t>
  </si>
  <si>
    <t>00-13141814,Sabrina,Cruz,Male,New York,New York City,High School,19/02/1963,25/06/2022,,Customer Service,Support Specialist,69782,Needs Improvement</t>
  </si>
  <si>
    <t>00-75868272,Miranda,Palmer,Male,New York,Rochester,Bachelor,13/01/1973,29/10/2024,,Operations,Inventory Specialist,61170,Good</t>
  </si>
  <si>
    <t>00-27676124,Ricardo,Jones,Female,Michigan,Warren,Master,21/09/1971,14/06/2018,,Operations,Operations Analyst,86381,Excellent</t>
  </si>
  <si>
    <t>00-63116625,Frank,Parker,Male,New York,New York City,Bachelor,11/11/1959,4/12/2017,,Operations,Logistics Coordinator,69602,Good</t>
  </si>
  <si>
    <t>00-48835762,Barbara,Garcia,Female,Michigan,Detroit,Bachelor,31/10/1982,29/06/2017,,Customer Service,Support Specialist,54000,Excellent</t>
  </si>
  <si>
    <t>00-63836946,Nancy,Mcgee,Male,New York,Rochester,Bachelor,8/10/1971,3/4/2020,,Customer Service,Support Specialist,65270,Satisfactory</t>
  </si>
  <si>
    <t>00-39226259,Allen,Murray,Male,New York,New York City,Bachelor,21/02/1978,14/04/2019,,Sales,Sales Representative,79817,Good</t>
  </si>
  <si>
    <t>00-52869611,Anthony,Stanley,Female,New York,New York City,Bachelor,7/5/1995,25/06/2023,,HR,HR Assistant,61345,Good</t>
  </si>
  <si>
    <t>00-99152055,Michael,Wilson,Female,New York,Rochester,Bachelor,24/05/1971,2/8/2023,,Sales,Sales Representative,59249,Good</t>
  </si>
  <si>
    <t>00-95390990,Christopher,Reynolds,Female,New York,Buffalo,Bachelor,29/06/1970,28/02/2018,,Operations,Inventory Specialist,61439,Satisfactory</t>
  </si>
  <si>
    <t>00-62636618,Randy,Jordan,Female,New York,Buffalo,Bachelor,9/7/1970,10/5/2017,,Operations,Logistics Coordinator,54901,Good</t>
  </si>
  <si>
    <t>00-72265475,Brian,Nelson,Male,Pennsylvania,Philadelphia,Bachelor,8/2/1995,7/2/2017,,Customer Service,Support Specialist,63258,Good</t>
  </si>
  <si>
    <t>00-33840642,Brandon,Reyes,Male,Michigan,Detroit,High School,6/3/1977,27/12/2019,,Customer Service,Help Desk Technician,78255,Excellent</t>
  </si>
  <si>
    <t>00-54836082,Roberto,Carter,Female,North Carolina,Greensboro,Master,10/12/1995,6/6/2022,,Sales,Sales Specialist,78593,Excellent</t>
  </si>
  <si>
    <t>00-23196701,Gregory,Hill,Male,Michigan,Detroit,Bachelor,6/11/1996,24/08/2018,,Customer Service,Customer Service Manager,90326,Good</t>
  </si>
  <si>
    <t>00-66139192,Tristan,Hamilton,Female,Michigan,Warren,Bachelor,4/2/1990,22/09/2019,,Sales,Sales Representative,58296,Good</t>
  </si>
  <si>
    <t>00-93064126,Brendan,Wright,Male,New York,Buffalo,Bachelor,19/06/1988,13/02/2017,,Operations,Logistics Coordinator,65598,Satisfactory</t>
  </si>
  <si>
    <t>00-77560003,Jeffrey,Brown,Female,New York,Rochester,Bachelor,2/10/1960,14/01/2024,,Operations,Operations Analyst,82490,Good</t>
  </si>
  <si>
    <t>00-64864887,Barbara,Allen,Male,New York,Buffalo,Bachelor,2/11/1966,25/07/2024,,Sales,Sales Consultant,104118,Good</t>
  </si>
  <si>
    <t>00-43546480,Craig,Perez,Male,New York,Rochester,High School,8/9/1990,29/08/2017,,IT,IT Support Specialist,56417,Satisfactory</t>
  </si>
  <si>
    <t>00-22209308,Holly,Sullivan,Female,New York,Rochester,Bachelor,28/05/1974,1/6/2024,,Operations,Operations Analyst,64148,Satisfactory</t>
  </si>
  <si>
    <t>00-90710835,Craig,Gross,Male,New York,Buffalo,Bachelor,17/01/1988,8/12/2023,,HR,Recruiter,67682,Satisfactory</t>
  </si>
  <si>
    <t>00-84095884,Heather,Simpson,Male,New York,Buffalo,Bachelor,1/4/2003,7/3/2020,,Finance,Accounts Payable Specialist,65553,Good</t>
  </si>
  <si>
    <t>00-31659959,Kristi,Bailey,Female,West Virginia,Charleston,Bachelor,3/1/1970,22/04/2019,,Sales,Sales Consultant,70052,Satisfactory</t>
  </si>
  <si>
    <t>00-42120359,Janice,Roberts,Female,New York,New York City,Master,12/9/1983,2/1/2017,,IT,Software Developer,82445,Satisfactory</t>
  </si>
  <si>
    <t>00-53315309,Clinton,Gordon,Female,Pennsylvania,Philadelphia,Bachelor,4/7/2003,30/09/2017,,IT,Software Developer,85571,Good</t>
  </si>
  <si>
    <t>00-37784045,Christy,Stevenson,Female,New York,Buffalo,High School,21/09/1971,27/11/2020,,Operations,Inventory Specialist,57650,Needs Improvement</t>
  </si>
  <si>
    <t>00-90966708,Rebecca,Allen,Female,New York,Buffalo,Bachelor,3/12/2000,3/5/2019,,Customer Service,Support Specialist,61514,Good</t>
  </si>
  <si>
    <t>00-33740148,Erin,Jackson,Male,New York,Buffalo,Bachelor,8/10/1972,8/5/2024,,Operations,Logistics Coordinator,70633,Excellent</t>
  </si>
  <si>
    <t>00-24919279,Rachel,Thomas,Male,New York,New York City,High School,7/8/1970,5/1/2023,,Customer Service,Support Specialist,67438,Needs Improvement</t>
  </si>
  <si>
    <t>00-31376399,Elizabeth,Patterson,Male,North Carolina,Greensboro,High School,21/01/1973,9/1/2017,,Marketing,Content Creator,61399,Satisfactory</t>
  </si>
  <si>
    <t>00-10923862,Gregory,Baker,Female,New York,Rochester,Bachelor,20/12/1980,30/01/2022,,Operations,Logistics Coordinator,55222,Good</t>
  </si>
  <si>
    <t>00-64538931,George,Wolf,Male,New York,Buffalo,Bachelor,20/01/1991,4/1/2023,,HR,Recruiter,60757,Satisfactory</t>
  </si>
  <si>
    <t>00-61716183,Brooke,Montes,Male,Illinois,Aurora,Master,23/02/1993,14/08/2016,,Operations,Operations Analyst,57355,Excellent</t>
  </si>
  <si>
    <t>00-82120748,Aaron,Marks,Male,New York,New York City,High School,19/06/2003,2/7/2016,,Operations,Inventory Specialist,57913,Needs Improvement</t>
  </si>
  <si>
    <t>00-81695192,Daniel,Fuentes,Female,New York,Rochester,Bachelor,8/5/1975,9/8/2022,,Operations,Inventory Specialist,60361,Good</t>
  </si>
  <si>
    <t>00-18024377,Erin,Roberts,Male,New York,Rochester,Bachelor,7/8/1959,30/03/2017,,Operations,Logistics Coordinator,65590,Satisfactory</t>
  </si>
  <si>
    <t>00-15356154,Alicia,Jackson,Male,New York,New York City,Bachelor,22/11/1982,26/02/2018,,Operations,Operations Analyst,67015,Good</t>
  </si>
  <si>
    <t>00-94458947,Kimberly,Garcia,Male,New York,Rochester,Master,9/6/1998,9/11/2021,,Sales,Sales Specialist,63355,Excellent</t>
  </si>
  <si>
    <t>00-26650628,Jill,Chavez,Male,New York,New York City,Bachelor,26/09/1963,12/10/2016,,Marketing,SEO Specialist,95383,Satisfactory</t>
  </si>
  <si>
    <t>00-87821046,Michael,Gardner,Male,New York,Rochester,High School,22/09/1979,15/09/2022,,Customer Service,Customer Service Representative,62322,Needs Improvement</t>
  </si>
  <si>
    <t>00-32676550,Tom,Diaz,Male,Pennsylvania,Pittsburgh,High School,12/4/1975,6/1/2018,,Customer Service,Help Desk Technician,75835,Satisfactory</t>
  </si>
  <si>
    <t>00-29052219,Maria,Turner,Male,New York,Buffalo,Bachelor,27/01/1993,9/5/2024,,Finance,Accountant,91776,Excellent</t>
  </si>
  <si>
    <t>00-45501623,Patricia,Hampton,Male,Virginia,Virginia Beach,Master,16/07/1960,28/11/2016,,IT,Software Developer,80508,Excellent</t>
  </si>
  <si>
    <t>00-19941447,Michelle,Anthony,Male,Pennsylvania,Pittsburgh,High School,18/09/1984,8/7/2019,,Customer Service,Customer Service Representative,61976,Satisfactory</t>
  </si>
  <si>
    <t>00-42846895,Daniel,Jennings,Male,New York,New York City,Bachelor,14/04/1984,10/10/2022,,Finance,Accountant,61902,Satisfactory</t>
  </si>
  <si>
    <t>00-69682874,Danielle,Hernandez,Male,New York,New York City,Master,28/09/1992,9/6/2018,,Finance,Financial Analyst,65295,Satisfactory</t>
  </si>
  <si>
    <t>00-44617672,Melissa,Hopkins,Female,Michigan,Detroit,High School,30/06/1990,25/02/2020,,Operations,Inventory Specialist,57082,Satisfactory</t>
  </si>
  <si>
    <t>00-28793298,Michael,Johnson,Female,New York,Rochester,PhD,14/02/1965,13/08/2017,,Sales,Sales Specialist,96331,Good</t>
  </si>
  <si>
    <t>00-39665008,Joyce,Mcpherson,Male,Pennsylvania,Philadelphia,High School,26/01/2002,20/05/2023,,Operations,Inventory Specialist,60390,Needs Improvement</t>
  </si>
  <si>
    <t>00-49086658,Jamie,Davis,Male,New York,Buffalo,Bachelor,22/01/1980,24/12/2018,,Operations,Inventory Specialist,68502,Good</t>
  </si>
  <si>
    <t>00-86187341,Stephanie,Fowler,Male,Ohio,Cleveland,Bachelor,15/06/1989,17/04/2021,,IT,IT Support Specialist,63605,Satisfactory</t>
  </si>
  <si>
    <t>00-69037325,Natalie,Shelton,Female,New York,Rochester,Bachelor,8/12/1982,16/12/2022,,Sales,Sales Consultant,93711,Excellent</t>
  </si>
  <si>
    <t>00-27254103,Rita,Archer,Male,New York,New York City,High School,13/05/1995,7/12/2017,,Operations,Inventory Specialist,57315,Needs Improvement</t>
  </si>
  <si>
    <t>00-61570031,Alison,Baker,Male,New York,Rochester,High School,10/4/1997,21/09/2017,,IT,IT Support Specialist,58924,Needs Improvement</t>
  </si>
  <si>
    <t>00-38408798,Michael,Rivera,Male,New York,Buffalo,Bachelor,2/8/1984,16/08/2020,,Finance,Accounts Payable Specialist,64583,Good</t>
  </si>
  <si>
    <t>00-11619567,Robert,Mcknight,Male,New York,Buffalo,Master,21/10/1973,1/5/2017,,Operations,Operations Analyst,57267,Excellent</t>
  </si>
  <si>
    <t>00-79366132,James,Riley,Male,New York,Rochester,Bachelor,23/04/1988,30/09/2019,,Operations,Logistics Coordinator,65929,Good</t>
  </si>
  <si>
    <t>00-56199559,Matthew,Salazar,Female,New York,New York City,Bachelor,23/06/1971,18/06/2021,,Operations,Inventory Specialist,60353,Satisfactory</t>
  </si>
  <si>
    <t>00-77255871,Laura,Knight,Female,New York,Rochester,Bachelor,8/2/1985,4/11/2018,,Customer Service,Support Specialist,55598,Good</t>
  </si>
  <si>
    <t>00-75128586,Laura,Roberts,Female,New York,Buffalo,Bachelor,10/5/1986,4/1/2021,,Customer Service,Help Desk Technician,56737,Satisfactory</t>
  </si>
  <si>
    <t>00-33540092,Victor,Jennings,Male,Michigan,Detroit,High School,9/4/1987,1/7/2019,,Operations,Inventory Specialist,60265,Needs Improvement</t>
  </si>
  <si>
    <t>00-99757409,Erin,Mills,Male,New York,Rochester,Master,23/03/1966,22/04/2024,,Operations,Operations Analyst,58947,Excellent</t>
  </si>
  <si>
    <t>00-51514655,Cindy,Beck,Female,New York,New York City,Bachelor,21/06/1969,28/04/2017,,Operations,Inventory Specialist,62584,Satisfactory</t>
  </si>
  <si>
    <t>00-91690443,Tommy,Brown,Male,New York,Buffalo,Master,4/6/1998,25/04/2023,,Operations,Operations Manager,82125,Excellent</t>
  </si>
  <si>
    <t>00-36433135,Alexis,Williams,Female,New York,Buffalo,Bachelor,29/01/2003,20/04/2018,,IT,Software Developer,82062,Satisfactory</t>
  </si>
  <si>
    <t>00-95716350,Margaret,Martinez,Male,New York,Buffalo,PhD,10/8/1974,9/7/2023,,Finance,Financial Analyst,68479,Good</t>
  </si>
  <si>
    <t>00-80345971,Kevin,Jordan,Male,Illinois,Aurora,Bachelor,25/09/1966,14/09/2023,,Sales,Sales Representative,63039,Excellent</t>
  </si>
  <si>
    <t>00-58796241,Mary,Williams,Male,New York,New York City,Bachelor,20/10/1999,23/02/2022,,IT,Software Developer,102766,Good</t>
  </si>
  <si>
    <t>00-23266082,Michael,Campbell,Male,North Carolina,Charlotte,Bachelor,26/09/1967,29/11/2024,,Finance,Financial Analyst,96955,Good</t>
  </si>
  <si>
    <t>00-46436564,Wayne,Mullen,Male,New York,Rochester,High School,19/01/1981,5/8/2020,,HR,Recruiter,62739,Needs Improvement</t>
  </si>
  <si>
    <t>00-82172776,Eric,Miller,Female,New York,New York City,Bachelor,5/9/1981,16/04/2023,,Finance,Accounts Payable Specialist,59730,Good</t>
  </si>
  <si>
    <t>00-86061476,Douglas,Quinn,Female,North Carolina,Raleigh,High School,3/8/1974,16/06/2020,,Marketing,Content Creator,54036,Satisfactory</t>
  </si>
  <si>
    <t>00-34519519,Brenda,Miller,Female,New York,Buffalo,PhD,12/3/1993,26/03/2022,,Sales,Sales Consultant,80158,Excellent</t>
  </si>
  <si>
    <t>00-42895027,Antonio,Fitzpatrick,Male,Illinois,Chicago,Bachelor,4/1/1977,7/4/2017,,Operations,Logistics Coordinator,64013,Good</t>
  </si>
  <si>
    <t>00-33814342,Lisa,Walsh,Male,New York,Buffalo,PhD,10/1/1981,14/06/2015,,Sales,Sales Specialist,85240,Good</t>
  </si>
  <si>
    <t>00-84084918,Raymond,Strong,Female,New York,Buffalo,PhD,1/8/1972,13/12/2017,,Sales,Sales Specialist,67176,Excellent</t>
  </si>
  <si>
    <t>00-18545499,Jose,Turner,Female,New York,Rochester,Bachelor,7/6/1991,1/5/2023,,Marketing,Marketing Coordinator,70710,Satisfactory</t>
  </si>
  <si>
    <t>00-50635874,Glen,Graham,Male,West Virginia,Charleston,Bachelor,26/01/1971,6/12/2016,,Operations,Logistics Coordinator,68291,Good</t>
  </si>
  <si>
    <t>00-88608288,Marcus,Lane,Female,New York,New York City,Bachelor,31/07/1959,23/09/2022,,Sales,Sales Representative,68137,Satisfactory</t>
  </si>
  <si>
    <t>00-23189607,Katrina,Wright,Male,New York,Buffalo,Bachelor,26/08/1975,10/6/2020,,IT,IT Support Specialist,67802,Good</t>
  </si>
  <si>
    <t>00-95081383,Angela,Turner,Male,New York,New York City,Bachelor,27/11/1963,3/2/2016,,Marketing,Content Creator,65065,Satisfactory</t>
  </si>
  <si>
    <t>00-69310555,Kenneth,Ho,Male,New York,New York City,Bachelor,20/10/1987,28/06/2016,,Customer Service,Help Desk Technician,67752,Excellent</t>
  </si>
  <si>
    <t>00-82795512,Amy,Bennett,Female,Ohio,Cleveland,Bachelor,25/02/1985,6/12/2020,,IT,IT Support Specialist,58648,Good</t>
  </si>
  <si>
    <t>00-50260078,Martha,Davis,Male,Michigan,Warren,Master,20/10/1981,23/07/2020,,Operations,Operations Analyst,68232,Excellent</t>
  </si>
  <si>
    <t>00-24968484,Scott,Edwards,Male,Virginia,Virginia Beach,High School,9/11/1999,30/12/2022,,Customer Service,Customer Service Representative,55328,Excellent</t>
  </si>
  <si>
    <t>00-96251983,Gina,Howard,Male,New York,New York City,Master,6/1/1990,18/05/2017,,HR,HR Coordinator,61834,Excellent</t>
  </si>
  <si>
    <t>00-71237433,Ronald,Fisher,Male,New York,Rochester,Bachelor,6/2/1973,8/6/2024,,Operations,Inventory Specialist,69078,Satisfactory</t>
  </si>
  <si>
    <t>00-64649280,Steven,Gaines,Male,New York,Rochester,High School,23/05/1975,11/1/2021,,Customer Service,Help Desk Technician,91235,Needs Improvement</t>
  </si>
  <si>
    <t>00-33693707,Susan,Fisher,Male,Michigan,Detroit,Master,5/11/1992,21/10/2018,,Operations,Operations Analyst,61051,Excellent</t>
  </si>
  <si>
    <t>00-48085045,Donald,Meadows,Female,New York,Rochester,Bachelor,12/1/1976,1/11/2024,,Sales,Sales Specialist,75123,Good</t>
  </si>
  <si>
    <t>00-81429336,John,Hunt,Female,New York,Buffalo,High School,31/07/1990,19/02/2017,,Customer Service,Help Desk Technician,76873,Satisfactory</t>
  </si>
  <si>
    <t>00-85331621,Christine,Yoder,Female,Michigan,Grand Rapids,Master,22/03/1990,6/12/2020,,IT,System Administrator,92389,Excellent</t>
  </si>
  <si>
    <t>00-24961257,Kelly,Campos,Male,New York,Buffalo,High School,29/07/1975,1/6/2024,,Customer Service,Customer Service Representative,63528,Needs Improvement</t>
  </si>
  <si>
    <t>00-10874735,David,Santiago,Female,Michigan,Warren,Bachelor,1/1/1986,29/06/2018,,IT,Software Developer,82070,Satisfactory</t>
  </si>
  <si>
    <t>00-76543529,Lindsey,Golden,Male,New York,Buffalo,High School,6/10/1979,28/06/2017,,Customer Service,Customer Service Representative,60374,Satisfactory</t>
  </si>
  <si>
    <t>00-67984060,Mary,Miller,Female,New York,New York City,Bachelor,23/08/1984,15/04/2022,,Customer Service,Support Specialist,61540,Satisfactory</t>
  </si>
  <si>
    <t>00-69485073,Maria,Santos,Female,New York,New York City,Bachelor,22/08/1959,10/5/2018,,Sales,Sales Specialist,63188,Needs Improvement</t>
  </si>
  <si>
    <t>00-34515629,Brooke,Short,Female,New York,Rochester,Bachelor,19/12/1965,8/8/2017,,Customer Service,Support Specialist,64233,Good</t>
  </si>
  <si>
    <t>00-41112045,Timothy,Rivera,Male,New York,New York City,Bachelor,21/10/1978,24/01/2017,,Operations,Inventory Specialist,61854,Satisfactory</t>
  </si>
  <si>
    <t>00-52951801,David,Richards,Female,New York,New York City,Bachelor,30/06/1972,18/07/2022,,Marketing,SEO Specialist,74667,Good</t>
  </si>
  <si>
    <t>00-50273561,Jodi,Brown,Female,New York,Rochester,Master,31/12/1983,20/03/2024,,IT,Software Developer,101912,Satisfactory</t>
  </si>
  <si>
    <t>00-30749745,Zachary,Hart,Female,New York,Buffalo,Bachelor,30/08/1979,12/7/2018,,HR,HR Assistant,62488,Good</t>
  </si>
  <si>
    <t>00-63182430,Derek,Jacobson,Male,Pennsylvania,Philadelphia,High School,30/06/1962,6/9/2023,,Customer Service,Support Specialist,65869,Needs Improvement</t>
  </si>
  <si>
    <t>00-98931424,Melissa,Turner,Male,New York,Rochester,Bachelor,14/04/1982,1/5/2017,,Operations,Operations Analyst,82924,Satisfactory</t>
  </si>
  <si>
    <t>00-97710027,Jennifer,Zuniga,Female,New York,Rochester,Bachelor,19/06/1992,8/11/2020,,Finance,Accountant,59767,Good</t>
  </si>
  <si>
    <t>00-46155999,Todd,Watts,Female,New York,New York City,High School,22/01/1984,14/02/2017,,Marketing,SEO Specialist,70671,Needs Improvement</t>
  </si>
  <si>
    <t>00-50750934,Carlos,Hernandez,Female,New York,New York City,PhD,8/4/1980,8/12/2018,,Finance,Financial Analyst,92225,Excellent</t>
  </si>
  <si>
    <t>00-57504159,David,Davis,Male,Ohio,Columbus,Bachelor,21/12/1978,21/03/2023,,Sales,Sales Representative,75781,Satisfactory</t>
  </si>
  <si>
    <t>00-51341326,Dale,Johnson,Female,New York,New York City,Bachelor,23/03/2000,16/07/2019,,Operations,Inventory Specialist,53579,Satisfactory</t>
  </si>
  <si>
    <t>00-65985387,Scott,Brown,Female,Michigan,Warren,Bachelor,14/03/1998,17/02/2015,,Operations,Logistics Coordinator,59519,Good</t>
  </si>
  <si>
    <t>00-64866566,Kevin,Webb,Female,New York,Rochester,Bachelor,7/8/1992,13/03/2018,,Operations,Logistics Coordinator,57228,Good</t>
  </si>
  <si>
    <t>00-46803483,Lori,Skinner,Male,North Carolina,Charlotte,Bachelor,16/01/1977,1/8/2015,,IT,Software Developer,106390,Satisfactory</t>
  </si>
  <si>
    <t>00-37999031,Jorge,Salazar,Female,New York,Rochester,Bachelor,11/2/1966,20/06/2022,,Operations,Logistics Coordinator,66306,Good</t>
  </si>
  <si>
    <t>00-60126991,Michele,Williamson,Female,New York,Rochester,High School,31/05/1989,17/06/2015,,Operations,Inventory Specialist,58715,Satisfactory</t>
  </si>
  <si>
    <t>00-61325709,Dustin,Smith,Female,New York,Rochester,Master,14/04/1991,25/02/2018,,IT,System Administrator,84400,Excellent</t>
  </si>
  <si>
    <t>00-36770013,Lori,Sandoval,Female,New York,New York City,Bachelor,21/01/1962,8/3/2023,,Customer Service,Help Desk Technician,89819,Needs Improvement</t>
  </si>
  <si>
    <t>00-69069644,William,Lyons,Male,New York,Buffalo,Bachelor,28/03/1975,19/03/2023,,HR,HR Coordinator,61625,Satisfactory</t>
  </si>
  <si>
    <t>00-42633405,Thomas,Roberts,Female,New York,Rochester,Master,22/08/1965,17/09/2017,,IT,Software Developer,92857,Excellent</t>
  </si>
  <si>
    <t>00-89583095,Craig,Chapman,Female,New York,Rochester,Bachelor,25/03/1963,23/05/2019,,Sales,Sales Representative,61100,Satisfactory</t>
  </si>
  <si>
    <t>00-98505617,Elizabeth,Myers,Female,North Carolina,Charlotte,PhD,29/03/1963,28/09/2019,,Sales,Sales Specialist,76493,Good</t>
  </si>
  <si>
    <t>00-43533779,Lauren,Marshall,Male,New York,Rochester,Bachelor,20/09/1992,12/11/2017,,HR,HR Assistant,60526,Good</t>
  </si>
  <si>
    <t>00-60334193,Roger,Johnson,Male,New York,Buffalo,Master,13/07/1994,26/06/2016,,IT,Software Developer,77833,Satisfactory</t>
  </si>
  <si>
    <t>00-55995332,David,Price,Male,Michigan,Warren,High School,10/9/1987,14/08/2017,,Operations,Inventory Specialist,57862,Needs Improvement</t>
  </si>
  <si>
    <t>00-48149420,Kevin,Brewer,Male,New York,Rochester,Master,2/2/1979,12/12/2016,,Operations,Operations Analyst,75161,Excellent</t>
  </si>
  <si>
    <t>00-19930603,Diane,Wallace,Male,New York,New York City,Master,25/01/1982,19/12/2018,,Sales,Sales Consultant,96398,Satisfactory</t>
  </si>
  <si>
    <t>00-30370571,Rebecca,Estes,Female,Michigan,Grand Rapids,PhD,22/04/1976,1/7/2023,,Sales,Sales Manager,127318,Good</t>
  </si>
  <si>
    <t>00-87052803,Nicole,Ellis,Male,Ohio,Cleveland,High School,21/07/1985,4/1/2017,,Customer Service,Support Specialist,62661,Needs Improvement</t>
  </si>
  <si>
    <t>00-42913766,Tina,Howard,Female,Michigan,Detroit,High School,16/09/1986,29/11/2018,,Customer Service,Help Desk Technician,58565,Satisfactory</t>
  </si>
  <si>
    <t>00-98676416,Michelle,Clark,Male,New York,New York City,Bachelor,26/05/1982,17/12/2017,,Operations,Logistics Coordinator,61703,Satisfactory</t>
  </si>
  <si>
    <t>00-49113647,Jasmin,Myers,Male,New York,Rochester,Bachelor,19/10/1979,25/01/2022,,Sales,Sales Representative,71954,Needs Improvement</t>
  </si>
  <si>
    <t>00-19127329,Greg,Hernandez,Female,New York,Buffalo,Bachelor,5/11/2001,12/9/2023,,Sales,Sales Representative,55060,Satisfactory</t>
  </si>
  <si>
    <t>00-52139163,Jennifer,Morgan,Female,New York,New York City,Bachelor,10/2/1982,4/10/2024,,Customer Service,Help Desk Technician,60710,Needs Improvement</t>
  </si>
  <si>
    <t>00-69839681,Michele,Taylor,Male,New York,New York City,High School,2/8/1979,1/11/2022,,Operations,Inventory Specialist,57896,Needs Improvement</t>
  </si>
  <si>
    <t>00-53119744,Kathryn,Turner,Male,New York,Buffalo,Bachelor,9/12/1998,2/6/2019,,Operations,Logistics Coordinator,65829,Excellent</t>
  </si>
  <si>
    <t>00-54696127,Carlos,Franco,Female,New York,New York City,High School,10/3/2001,7/7/2017,,Customer Service,Help Desk Technician,57201,Satisfactory</t>
  </si>
  <si>
    <t>00-44273540,Nicholas,Ruiz,Female,Pennsylvania,Pittsburgh,Master,5/8/1996,13/09/2021,,IT,System Administrator,75252,Excellent</t>
  </si>
  <si>
    <t>00-25997469,Henry,Erickson,Male,West Virginia,Huntington,Bachelor,6/9/1972,16/07/2021,,Sales,Sales Representative,78297,Satisfactory</t>
  </si>
  <si>
    <t>00-75277802,Kimberly,Fox,Female,Michigan,Detroit,Bachelor,31/10/1985,20/02/2023,,Operations,Inventory Specialist,57461,Good</t>
  </si>
  <si>
    <t>00-78754597,Heidi,Chapman,Male,Michigan,Warren,Bachelor,7/8/1998,14/08/2018,,Customer Service,Customer Service Representative,71290,Satisfactory</t>
  </si>
  <si>
    <t>00-14306243,Michael,Williamson,Male,New York,Rochester,Master,11/8/1982,5/6/2024,,Operations,Operations Analyst,67804,Excellent</t>
  </si>
  <si>
    <t>00-82317772,Carlos,Johnson,Male,New York,Rochester,Bachelor,3/4/1970,11/10/2020,,Operations,Logistics Coordinator,67801,Satisfactory</t>
  </si>
  <si>
    <t>00-95144216,Erik,Davis,Female,Michigan,Detroit,Bachelor,18/09/1998,11/2/2016,,Customer Service,Help Desk Technician,72053,Satisfactory</t>
  </si>
  <si>
    <t>00-22367293,Victor,Shelton,Male,New York,New York City,Bachelor,10/2/1990,5/5/2024,,Customer Service,Help Desk Technician,67450,Excellent</t>
  </si>
  <si>
    <t>00-31236454,Kathleen,Zavala,Female,New York,Rochester,Bachelor,11/12/1963,11/11/2023,,IT,Software Developer,87061,Good</t>
  </si>
  <si>
    <t>00-72873864,Samantha,Flynn,Male,Pennsylvania,Philadelphia,High School,20/12/2000,10/2/2021,,Operations,Inventory Specialist,62055,Needs Improvement</t>
  </si>
  <si>
    <t>00-19809109,Rachel,Thompson,Male,New York,New York City,Master,14/01/1986,13/12/2022,,Sales,Sales Specialist,56737,Excellent</t>
  </si>
  <si>
    <t>00-47160179,Patrick,Mcpherson,Male,North Carolina,Raleigh,Bachelor,22/08/1976,25/12/2019,,Sales,Sales Consultant,94534,Good</t>
  </si>
  <si>
    <t>00-97301075,Caleb,Salazar,Female,Michigan,Warren,Bachelor,25/08/2003,14/02/2018,,HR,HR Assistant,55626,Excellent</t>
  </si>
  <si>
    <t>00-87205227,Benjamin,Brady,Female,New York,Rochester,Bachelor,1/9/1983,21/06/2018,,Operations,Inventory Specialist,60934,Satisfactory</t>
  </si>
  <si>
    <t>00-68035365,Kathryn,Obrien,Female,New York,Buffalo,Bachelor,14/08/1962,23/11/2023,,Sales,Sales Representative,70129,Excellent</t>
  </si>
  <si>
    <t>00-49435019,Anthony,Thompson,Male,Pennsylvania,Allentown,Master,24/11/1977,11/2/2015,,Marketing,Marketing Manager,106702,Excellent</t>
  </si>
  <si>
    <t>00-11145938,Holly,Gray,Female,New York,New York City,Master,16/10/1998,5/9/2017,,IT,IT Manager,133425,Excellent</t>
  </si>
  <si>
    <t>00-44742654,Audrey,Gonzalez,Male,Michigan,Grand Rapids,PhD,3/7/1978,9/4/2023,,Sales,Sales Specialist,84239,Good</t>
  </si>
  <si>
    <t>00-53838097,Travis,Shelton,Female,New York,Buffalo,Bachelor,23/05/2000,28/03/2020,,Operations,Inventory Specialist,58165,Excellent</t>
  </si>
  <si>
    <t>00-36888045,James,Martin,Male,Ohio,Cincinnati,Bachelor,6/3/2000,13/11/2022,,Customer Service,Help Desk Technician,61330,Excellent</t>
  </si>
  <si>
    <t>00-87424312,Allison,Tyler,Female,North Carolina,Raleigh,Bachelor,15/12/1980,3/2/2017,,Operations,Inventory Specialist,57072,Good</t>
  </si>
  <si>
    <t>00-51403708,Brandi,Soto,Male,New York,Rochester,Master,20/10/1976,17/09/2017,,IT,System Administrator,75880,Excellent</t>
  </si>
  <si>
    <t>00-90788531,Cole,Johnson,Male,New York,Rochester,Bachelor,10/11/1983,24/02/2024,,Sales,Sales Consultant,86797,Excellent</t>
  </si>
  <si>
    <t>00-27089076,Patricia,Ward,Male,New York,Buffalo,Bachelor,10/5/1977,7/6/2020,,Finance,Accountant,73745,Good</t>
  </si>
  <si>
    <t>00-52323714,Ashley,Lin,Female,Pennsylvania,Pittsburgh,Bachelor,17/01/1985,12/5/2024,,Operations,Operations Analyst,84244,Good</t>
  </si>
  <si>
    <t>00-37071907,Jacob,Blair,Male,New York,New York City,High School,31/08/1984,20/12/2018,,IT,IT Support Specialist,56148,Excellent</t>
  </si>
  <si>
    <t>00-41269891,Jessica,Rice,Male,Michigan,Grand Rapids,Bachelor,4/3/1984,14/03/2024,,Marketing,Marketing Coordinator,74025,Excellent</t>
  </si>
  <si>
    <t>00-57693567,Marisa,Hudson,Male,Michigan,Warren,High School,8/6/2002,3/7/2015,,Customer Service,Customer Service Representative,54055,Satisfactory</t>
  </si>
  <si>
    <t>00-60346941,Vincent,Kelly,Female,Michigan,Warren,Bachelor,8/12/1989,16/12/2015,,IT,IT Support Specialist,62535,Good</t>
  </si>
  <si>
    <t>00-37995717,Angelica,Taylor,Male,Ohio,Columbus,Bachelor,9/11/2002,27/01/2018,,Sales,Sales Representative,81234,Good</t>
  </si>
  <si>
    <t>00-63576791,Scott,Garrett,Male,New York,Buffalo,High School,21/03/1984,6/12/2017,,Operations,Inventory Specialist,58211,Needs Improvement</t>
  </si>
  <si>
    <t>00-26730148,Chad,Miller,Male,North Carolina,Greensboro,High School,3/4/1999,30/10/2016,,Customer Service,Customer Service Representative,54126,Needs Improvement</t>
  </si>
  <si>
    <t>00-87618586,Zachary,Garcia,Male,New York,Buffalo,Bachelor,12/10/1986,13/07/2022,,IT,IT Support Specialist,63235,Satisfactory</t>
  </si>
  <si>
    <t>00-38137132,Jerry,Guzman,Male,New York,Rochester,Bachelor,4/4/1964,8/5/2016,,Operations,Operations Analyst,83007,Good</t>
  </si>
  <si>
    <t>00-91181379,Andrew,Nicholson,Female,New York,New York City,Bachelor,13/09/1977,23/04/2018,,Operations,Inventory Specialist,56747,Satisfactory</t>
  </si>
  <si>
    <t>00-35633055,Sandra,King,Male,New York,New York City,Bachelor,1/8/1982,1/10/2017,,Marketing,SEO Specialist,77902,Good</t>
  </si>
  <si>
    <t>00-78036333,Michael,Brennan,Male,Michigan,Detroit,Bachelor,12/9/1987,3/3/2018,,Operations,Inventory Specialist,70976,Good</t>
  </si>
  <si>
    <t>00-25031359,Tammy,Jones,Male,New York,Rochester,Bachelor,29/08/1989,11/8/2024,,Sales,Sales Specialist,73323,Satisfactory</t>
  </si>
  <si>
    <t>00-61006646,John,Holmes,Female,New York,Buffalo,Bachelor,3/3/1990,26/08/2023,,Sales,Sales Representative,73221,Satisfactory</t>
  </si>
  <si>
    <t>00-23430634,Vincent,Ross,Female,New York,Rochester,PhD,29/12/1993,22/01/2018,,Sales,Sales Manager,133039,Good</t>
  </si>
  <si>
    <t>00-18765169,Amy,Snow,Female,New York,New York City,Bachelor,1/8/1995,15/08/2019,,Marketing,SEO Specialist,64956,Satisfactory</t>
  </si>
  <si>
    <t>00-40784021,Thomas,Lowery,Male,New York,Buffalo,Bachelor,21/10/1990,12/4/2024,,IT,Software Developer,111378,Good</t>
  </si>
  <si>
    <t>00-96380107,Denise,Johnson,Female,New York,Rochester,Bachelor,20/01/1997,13/06/2023,,Sales,Sales Consultant,66991,Needs Improvement</t>
  </si>
  <si>
    <t>00-46871774,Jose,Cook,Female,New York,New York City,Bachelor,15/07/1991,24/10/2022,,Customer Service,Help Desk Technician,62758,Good</t>
  </si>
  <si>
    <t>00-28889241,Brian,Harris,Female,Michigan,Warren,Bachelor,26/12/1972,14/11/2023,,Customer Service,Help Desk Technician,84435,Good</t>
  </si>
  <si>
    <t>00-11244728,Jessica,Glass,Male,New York,Buffalo,Bachelor,30/09/1984,14/09/2016,,Sales,Sales Representative,62402,Good</t>
  </si>
  <si>
    <t>00-73057193,Rita,Brown,Male,New York,Buffalo,Bachelor,5/10/1983,11/7/2022,,Finance,Accountant,86979,Excellent</t>
  </si>
  <si>
    <t>00-38162314,Charles,Gould,Female,New York,Rochester,Bachelor,2/6/1984,18/12/2023,,IT,IT Support Specialist,53888,Good</t>
  </si>
  <si>
    <t>00-59889271,Chelsea,Conley,Female,New York,Buffalo,High School,15/11/1992,10/11/2021,,Marketing,Content Creator,60653,Satisfactory</t>
  </si>
  <si>
    <t>00-33141819,Austin,Zavala,Male,New York,Buffalo,High School,6/9/1963,11/6/2017,,Operations,Inventory Specialist,59537,Satisfactory</t>
  </si>
  <si>
    <t>00-99747074,Carly,Salazar,Female,Virginia,Richmond,Bachelor,12/8/1972,1/2/2017,,Operations,Logistics Coordinator,62504,Needs Improvement</t>
  </si>
  <si>
    <t>00-31793431,Paige,Mendoza,Male,New York,Rochester,High School,4/10/1979,20/02/2015,,Customer Service,Support Specialist,58351,Satisfactory</t>
  </si>
  <si>
    <t>00-64177562,Joseph,Williams,Female,New York,New York City,High School,7/4/1984,14/01/2021,,IT,IT Support Specialist,56265,Satisfactory</t>
  </si>
  <si>
    <t>00-53093653,Tyler,Perez,Male,New York,New York City,Bachelor,12/4/1976,17/05/2015,,Sales,Sales Representative,67838,Satisfactory</t>
  </si>
  <si>
    <t>00-13824787,Ryan,Turner,Female,New York,Rochester,Bachelor,2/6/1983,27/11/2023,,Customer Service,Support Specialist,63149,Satisfactory</t>
  </si>
  <si>
    <t>00-29373095,Nancy,Perez,Male,New York,New York City,Bachelor,4/1/1999,27/12/2024,,HR,HR Coordinator,69408,Good</t>
  </si>
  <si>
    <t>00-60605018,Brian,Ayala,Female,New York,Rochester,PhD,23/04/1996,12/11/2022,,Sales,Sales Consultant,91428,Good</t>
  </si>
  <si>
    <t>00-32782148,James,Franklin,Female,New York,New York City,Bachelor,6/10/1988,28/05/2017,,Operations,Inventory Specialist,57860,Good</t>
  </si>
  <si>
    <t>00-39890245,Evelyn,Rojas,Male,New York,Rochester,Master,27/07/1986,2/8/2016,,IT,System Administrator,87239,Satisfactory</t>
  </si>
  <si>
    <t>00-73845946,Timothy,Hughes,Male,North Carolina,Greensboro,Bachelor,15/03/1991,27/05/2019,,Marketing,Content Creator,64472,Good</t>
  </si>
  <si>
    <t>00-82038305,Heather,Jordan,Male,New York,Rochester,High School,21/04/1970,15/06/2019,,Operations,Inventory Specialist,59949,Satisfactory</t>
  </si>
  <si>
    <t>00-95477263,Andrea,Wilson,Female,Illinois,Naperville,Master,28/12/1959,15/02/2015,,IT,Software Developer,109334,Excellent</t>
  </si>
  <si>
    <t>00-44475383,Penny,Haas,Female,New York,Buffalo,Bachelor,26/01/2003,22/05/2016,,IT,Software Developer,86384,Good</t>
  </si>
  <si>
    <t>00-59067682,Michael,Cooper,Female,New York,Rochester,Bachelor,9/5/2000,22/12/2024,,Marketing,Marketing Coordinator,70175,Good</t>
  </si>
  <si>
    <t>00-22938359,Brian,Hall,Female,New York,Buffalo,PhD,22/05/1980,17/08/2019,,Sales,Sales Specialist,72453,Excellent</t>
  </si>
  <si>
    <t>00-86670472,Alejandro,Gutierrez,Male,New York,New York City,High School,14/12/1990,20/10/2017,,Customer Service,Help Desk Technician,59906,Needs Improvement</t>
  </si>
  <si>
    <t>00-27422482,Pamela,Mcguire,Female,Pennsylvania,Philadelphia,Bachelor,3/4/1994,9/8/2023,,Marketing,Marketing Coordinator,65611,Satisfactory</t>
  </si>
  <si>
    <t>00-98477659,Brandon,Pham,Female,Ohio,Columbus,Bachelor,21/01/2000,5/12/2016,,IT,Software Developer,77263,Excellent</t>
  </si>
  <si>
    <t>00-64202290,Jennifer,Hess,Male,New York,Buffalo,Bachelor,16/10/1999,30/01/2017,,Sales,Sales Representative,65860,Satisfactory</t>
  </si>
  <si>
    <t>00-43524742,Brian,Gonzales,Female,Illinois,Chicago,Bachelor,16/01/1985,20/04/2017,,IT,System Administrator,81016,Good</t>
  </si>
  <si>
    <t>00-98499057,Bradley,Bailey,Male,North Carolina,Greensboro,PhD,7/9/1988,12/9/2018,,Sales,Sales Specialist,55726,Excellent</t>
  </si>
  <si>
    <t>00-99705272,Pamela,Bolton,Male,New York,Rochester,Bachelor,30/04/1984,20/02/2020,,IT,System Administrator,91010,Excellent</t>
  </si>
  <si>
    <t>00-45799340,Catherine,Mendoza,Male,Michigan,Grand Rapids,Bachelor,17/05/1991,17/02/2022,,Sales,Sales Representative,62190,Satisfactory</t>
  </si>
  <si>
    <t>00-66642693,Diane,Jones,Female,New York,New York City,Bachelor,27/11/1985,31/07/2018,,Sales,Sales Representative,68025,Satisfactory</t>
  </si>
  <si>
    <t>00-14593643,Jamie,Thornton,Female,New York,Buffalo,Bachelor,17/04/1975,12/11/2022,,Operations,Logistics Coordinator,57456,Excellent</t>
  </si>
  <si>
    <t>00-16444924,Michael,Herman,Female,Michigan,Detroit,High School,25/01/1971,27/03/2023,,IT,IT Support Specialist,59807,Needs Improvement</t>
  </si>
  <si>
    <t>00-29187023,Scott,Turner,Female,New York,New York City,Bachelor,26/04/1987,23/05/2021,,Operations,Inventory Specialist,62566,Good</t>
  </si>
  <si>
    <t>00-63252708,Kimberly,Carter,Male,New York,New York City,Bachelor,28/05/1999,11/9/2018,,Sales,Sales Consultant,97778,Satisfactory</t>
  </si>
  <si>
    <t>00-74940557,John,Orozco,Male,Michigan,Grand Rapids,Master,29/08/1992,4/5/2023,,IT,Software Developer,77093,Excellent</t>
  </si>
  <si>
    <t>00-87470671,Heidi,Gordon,Male,New York,New York City,Bachelor,1/1/1984,21/01/2019,,Sales,Sales Consultant,94613,Good</t>
  </si>
  <si>
    <t>00-93391160,Michael,Jenkins,Female,Illinois,Aurora,Master,6/11/1972,30/08/2017,,Sales,Sales Specialist,78511,Excellent</t>
  </si>
  <si>
    <t>00-47487708,Todd,Miller,Female,North Carolina,Raleigh,Master,3/4/1983,21/12/2022,,Operations,Operations Manager,104968,Excellent</t>
  </si>
  <si>
    <t>00-55265544,Derrick,Daugherty,Male,New York,New York City,High School,10/5/1984,30/03/2024,,IT,IT Support Specialist,59863,Satisfactory</t>
  </si>
  <si>
    <t>00-55765962,Kevin,Tran,Male,New York,Buffalo,Bachelor,14/01/2004,17/02/2023,,Operations,Operations Analyst,57774,Satisfactory</t>
  </si>
  <si>
    <t>00-83672216,Nathan,Velasquez,Male,New York,New York City,Bachelor,29/04/1961,25/02/2019,,Operations,Inventory Specialist,71769,Good</t>
  </si>
  <si>
    <t>00-55952797,Barry,Young,Female,New York,Buffalo,Master,4/11/1965,20/06/2022,,Sales,Sales Consultant,77014,Satisfactory</t>
  </si>
  <si>
    <t>00-59046143,Debra,Chavez,Male,New York,New York City,Bachelor,12/9/1995,14/02/2019,,Operations,Logistics Coordinator,62712,Satisfactory</t>
  </si>
  <si>
    <t>00-26942058,Andrew,Huff,Female,New York,New York City,Bachelor,28/09/2002,14/04/2016,,Customer Service,Customer Service Representative,58693,Good</t>
  </si>
  <si>
    <t>00-24916551,Joshua,Cruz,Male,New York,Rochester,Bachelor,14/08/2001,17/11/2016,,Customer Service,Customer Service Representative,66693,Good</t>
  </si>
  <si>
    <t>00-26951598,Tammy,Brown,Male,New York,New York City,Bachelor,27/09/1998,28/11/2023,,Finance,Financial Analyst,88473,Satisfactory</t>
  </si>
  <si>
    <t>00-68540955,Chelsea,Simpson,Male,New York,Rochester,Bachelor,13/01/1993,1/12/2020,,Operations,Logistics Coordinator,65694,Good</t>
  </si>
  <si>
    <t>00-77742871,Patrick,Wallace,Female,North Carolina,Raleigh,High School,1/7/1986,29/03/2017,,Marketing,Content Creator,55599,Needs Improvement</t>
  </si>
  <si>
    <t>00-29019782,Jamie,Lopez,Female,New York,New York City,Master,16/04/1967,17/06/2023,,Sales,Sales Consultant,88219,Excellent</t>
  </si>
  <si>
    <t>00-12244018,Amanda,Guerrero,Female,New York,New York City,Bachelor,23/04/1976,13/01/2017,,Marketing,Content Creator,54286,Good</t>
  </si>
  <si>
    <t>00-80541440,Amber,Bailey,Female,New York,New York City,High School,23/11/1975,11/1/2021,,Operations,Inventory Specialist,64589,Satisfactory</t>
  </si>
  <si>
    <t>00-81210764,Renee,Webster,Female,North Carolina,Greensboro,Bachelor,29/10/1972,10/5/2020,,HR,Recruiter,59412,Good</t>
  </si>
  <si>
    <t>00-82404720,Sandra,Solomon,Female,Ohio,Columbus,Bachelor,29/09/1988,11/11/2017,,Sales,Sales Representative,56638,Excellent</t>
  </si>
  <si>
    <t>00-60260797,Karen,Robinson,Female,New York,Buffalo,Bachelor,11/6/1971,11/1/2017,,Customer Service,Help Desk Technician,78174,Satisfactory</t>
  </si>
  <si>
    <t>00-95215820,Matthew,Calderon,Male,Pennsylvania,Pittsburgh,Master,2/9/1999,18/06/2021,,Sales,Sales Specialist,63593,Satisfactory</t>
  </si>
  <si>
    <t>00-30407950,Michelle,Patton,Male,New York,Rochester,Bachelor,18/11/1971,26/12/2020,,Operations,Inventory Specialist,65008,Needs Improvement</t>
  </si>
  <si>
    <t>00-37138304,Jill,Brown,Female,New York,Buffalo,High School,12/7/1969,12/2/2017,,Customer Service,Customer Service Representative,63508,Needs Improvement</t>
  </si>
  <si>
    <t>00-62314365,Angela,Farley,Male,North Carolina,Raleigh,High School,1/4/2001,29/12/2023,,Operations,Inventory Specialist,60875,Needs Improvement</t>
  </si>
  <si>
    <t>00-72814453,Erica,Garrison,Female,Ohio,Cincinnati,Bachelor,24/12/1977,27/07/2018,,Customer Service,Help Desk Technician,56955,Good</t>
  </si>
  <si>
    <t>00-10047461,Steven,Armstrong,Female,Illinois,Naperville,Bachelor,14/12/1992,8/8/2016,,Finance,Accountant,70778,Satisfactory</t>
  </si>
  <si>
    <t>00-99673571,Kayla,Green,Male,New York,Buffalo,Bachelor,11/8/1962,29/05/2018,,Finance,Accountant,64966,Good</t>
  </si>
  <si>
    <t>00-89723307,Tanner,Riddle,Male,New York,Rochester,Bachelor,26/05/1986,2/4/2024,,Sales,Sales Representative,69400,Excellent</t>
  </si>
  <si>
    <t>00-65079671,David,Smith,Female,New York,New York City,Bachelor,8/6/1970,7/11/2017,,Sales,Sales Representative,68361,Satisfactory</t>
  </si>
  <si>
    <t>00-31508787,Felicia,Hill,Female,New York,New York City,Bachelor,16/03/1989,8/4/2022,,Customer Service,Customer Service Representative,58983,Good</t>
  </si>
  <si>
    <t>00-31400078,Kelsey,Phillips,Female,Pennsylvania,Allentown,Master,9/1/1979,10/8/2021,,IT,System Administrator,88156,Excellent</t>
  </si>
  <si>
    <t>00-35953856,Ralph,Gilbert,Female,West Virginia,Huntington,Bachelor,30/03/2002,21/05/2017,,Finance,Financial Analyst,91390,Good</t>
  </si>
  <si>
    <t>00-40374151,Joseph,King,Male,New York,Rochester,Bachelor,8/1/2000,10/9/2024,,Operations,Operations Analyst,60644,Satisfactory</t>
  </si>
  <si>
    <t>00-63880436,Lisa,Franklin,Male,West Virginia,Huntington,Bachelor,4/10/1985,18/02/2016,,HR,HR Coordinator,67513,Good</t>
  </si>
  <si>
    <t>00-30380452,Kurt,Guerrero,Male,Pennsylvania,Philadelphia,Bachelor,8/9/1983,21/11/2017,,Customer Service,Support Specialist,60878,Good</t>
  </si>
  <si>
    <t>00-46972997,Joseph,White,Male,New York,Rochester,PhD,16/07/1993,29/06/2022,,Sales,Sales Manager,94692,Needs Improvement</t>
  </si>
  <si>
    <t>00-25742667,Andre,Smith,Female,New York,Buffalo,Bachelor,24/12/1972,15/01/2020,,Customer Service,Help Desk Technician,71342,Good</t>
  </si>
  <si>
    <t>00-94361980,Tammy,Castillo,Female,New York,New York City,High School,8/12/1986,23/11/2020,,Operations,Inventory Specialist,58404,Needs Improvement</t>
  </si>
  <si>
    <t>00-68823870,Angela,Ortiz,Male,New York,New York City,Master,17/11/1973,14/08/2017,,Sales,Sales Specialist,81302,Excellent</t>
  </si>
  <si>
    <t>00-91877605,Sheila,Hill,Male,New York,New York City,Master,15/08/1984,26/08/2019,,Operations,Operations Analyst,77136,Excellent</t>
  </si>
  <si>
    <t>00-55818870,Andrea,Ashley,Female,New York,Buffalo,Bachelor,22/05/1979,21/06/2023,,Sales,Sales Representative,60379,Good</t>
  </si>
  <si>
    <t>00-44286237,Hector,Miranda,Female,New York,Rochester,High School,8/9/2001,17/04/2016,,Customer Service,Customer Service Representative,60784,Needs Improvement</t>
  </si>
  <si>
    <t>00-88514495,Jordan,Simpson,Female,New York,New York City,Bachelor,12/9/1986,30/03/2017,,Operations,Operations Manager,87205,Good</t>
  </si>
  <si>
    <t>00-75404850,Crystal,Thomas,Female,New York,Rochester,Bachelor,8/3/1979,28/08/2022,,Operations,Logistics Coordinator,62843,Good</t>
  </si>
  <si>
    <t>00-23831159,Diana,Hall,Female,New York,Buffalo,Bachelor,4/3/1974,11/9/2016,,Operations,Inventory Specialist,65878,Satisfactory</t>
  </si>
  <si>
    <t>00-90402724,Benjamin,Cohen,Female,Michigan,Detroit,Master,17/01/1987,1/12/2023,,IT,Software Developer,93370,Satisfactory</t>
  </si>
  <si>
    <t>00-99242791,Scott,Stewart,Male,Illinois,Aurora,Bachelor,30/01/1999,2/8/2020,,Customer Service,Customer Service Representative,64263,Needs Improvement</t>
  </si>
  <si>
    <t>00-66596142,Jennifer,Brown,Female,New York,New York City,High School,28/10/1967,4/10/2016,,Operations,Inventory Specialist,56131,Needs Improvement</t>
  </si>
  <si>
    <t>00-47608285,Victoria,Hester,Female,New York,Rochester,High School,8/2/1967,7/1/2023,,IT,IT Support Specialist,58366,Needs Improvement</t>
  </si>
  <si>
    <t>00-43778683,Erika,Mathews,Male,New York,New York City,High School,18/10/1982,18/05/2021,,Customer Service,Help Desk Technician,62189,Needs Improvement</t>
  </si>
  <si>
    <t>00-99520336,Amber,Williams,Female,New York,New York City,Master,11/12/1999,2/4/2023,,Operations,Operations Analyst,57622,Satisfactory</t>
  </si>
  <si>
    <t>00-11734913,Michael,Jones,Male,New York,Rochester,PhD,9/11/1976,21/06/2016,,Finance,Financial Analyst,72526,Excellent</t>
  </si>
  <si>
    <t>00-88622613,Daniel,Jones,Male,New York,Buffalo,Bachelor,7/11/1990,20/03/2020,,Sales,Sales Representative,77413,Good</t>
  </si>
  <si>
    <t>00-99339143,Mark,Watson,Female,Pennsylvania,Pittsburgh,Bachelor,15/11/1987,16/11/2017,,HR,Recruiter,61122,Satisfactory</t>
  </si>
  <si>
    <t>00-85251955,Erin,Jones,Female,New York,Rochester,Bachelor,8/1/1986,15/06/2021,,Sales,Sales Representative,63049,Good</t>
  </si>
  <si>
    <t>00-91420209,Nancy,Thomas,Male,New York,Rochester,Bachelor,20/12/1988,6/5/2020,,Operations,Logistics Coordinator,68732,Satisfactory</t>
  </si>
  <si>
    <t>00-15650731,Catherine,Ward,Male,New York,New York City,Bachelor,17/01/1986,8/6/2021,,Customer Service,Customer Service Representative,60094,Good</t>
  </si>
  <si>
    <t>00-96258750,Phyllis,Brooks,Male,New York,Rochester,Master,5/1/1977,24/04/2024,,Sales,Sales Consultant,95753,Satisfactory</t>
  </si>
  <si>
    <t>00-25767007,Christy,Martin,Female,New York,New York City,Bachelor,2/9/1988,18/01/2024,,Operations,Inventory Specialist,64170,Good</t>
  </si>
  <si>
    <t>00-87862664,Kelly,Hernandez,Female,Pennsylvania,Allentown,High School,18/11/1960,18/08/2022,,Customer Service,Help Desk Technician,71125,Needs Improvement</t>
  </si>
  <si>
    <t>00-62847572,Anthony,Lynch,Female,New York,Rochester,Bachelor,31/05/1986,10/11/2022,,Operations,Operations Analyst,66646,Excellent</t>
  </si>
  <si>
    <t>00-96850744,Lawrence,Baldwin,Female,New York,Buffalo,Bachelor,30/10/1998,16/10/2023,,Sales,Sales Representative,57970,Good</t>
  </si>
  <si>
    <t>00-80164383,William,Perkins,Male,Virginia,Richmond,High School,21/02/1980,14/05/2015,,Customer Service,Customer Service Representative,62043,Needs Improvement</t>
  </si>
  <si>
    <t>00-94304617,Shelby,Gray,Female,New York,New York City,Bachelor,5/7/1994,15/08/2022,,Sales,Sales Representative,61334,Satisfactory</t>
  </si>
  <si>
    <t>00-13441419,Antonio,Barber,Female,New York,New York City,High School,18/11/1995,29/05/2017,,IT,IT Support Specialist,54016,Needs Improvement</t>
  </si>
  <si>
    <t>00-94627132,Kathryn,Banks,Female,New York,Rochester,Bachelor,20/02/1985,31/01/2024,,Operations,Logistics Coordinator,55430,Excellent</t>
  </si>
  <si>
    <t>00-65317019,Susan,Gay,Female,New York,Buffalo,High School,21/04/2003,8/8/2023,,Customer Service,Help Desk Technician,52457,Needs Improvement</t>
  </si>
  <si>
    <t>00-44026103,Wesley,Andrews,Male,New York,Buffalo,Master,22/04/1979,1/8/2018,,IT,System Administrator,87423,Satisfactory</t>
  </si>
  <si>
    <t>00-57295434,Jessica,Ryan,Male,Ohio,Columbus,Master,29/01/1988,17/02/2024,,IT,System Administrator,81636,Excellent</t>
  </si>
  <si>
    <t>00-69862044,Melanie,Rose,Female,Michigan,Detroit,Bachelor,2/6/1996,20/01/2023,,Operations,Inventory Specialist,56729,Satisfactory</t>
  </si>
  <si>
    <t>00-95202397,Catherine,Hopkins,Female,North Carolina,Greensboro,High School,28/04/1977,22/07/2017,,Customer Service,Help Desk Technician,69326,Satisfactory</t>
  </si>
  <si>
    <t>00-84957616,Scott,Adams,Female,New York,Rochester,Bachelor,25/04/1973,21/11/2023,,Operations,Inventory Specialist,65423,Good</t>
  </si>
  <si>
    <t>00-53202156,Barbara,Bartlett,Female,New York,New York City,Bachelor,26/04/1989,8/5/2022,,Operations,Logistics Coordinator,59102,Excellent</t>
  </si>
  <si>
    <t>00-33093235,John,Saunders,Female,New York,Buffalo,Bachelor,22/04/1979,21/05/2023,,IT,System Administrator,89774,Good</t>
  </si>
  <si>
    <t>00-57218427,Jerry,Edwards,Female,New York,Buffalo,Bachelor,9/11/1994,14/02/2021,,Operations,Logistics Coordinator,54007,Satisfactory</t>
  </si>
  <si>
    <t>00-40544052,Heather,Wallace,Female,New York,Buffalo,Bachelor,6/1/1998,8/12/2018,,Operations,Inventory Specialist,52526,Good</t>
  </si>
  <si>
    <t>00-22137642,Robert,Miller,Female,New York,Buffalo,Bachelor,13/06/1986,6/8/2021,,Marketing,Content Creator,53854,Good</t>
  </si>
  <si>
    <t>00-76732073,William,Melendez,Female,New York,Buffalo,PhD,27/06/1963,11/9/2021,,Finance,Financial Analyst,107897,Good</t>
  </si>
  <si>
    <t>00-45524800,Timothy,Hall,Male,New York,Buffalo,Bachelor,18/04/1987,2/11/2023,,Operations,Logistics Coordinator,66577,Satisfactory</t>
  </si>
  <si>
    <t>00-55231541,Robert,Hudson,Male,New York,New York City,Bachelor,3/9/1977,18/11/2023,,Operations,Logistics Coordinator,67461,Satisfactory</t>
  </si>
  <si>
    <t>00-31369793,Valerie,Frost,Female,Michigan,Warren,Bachelor,21/01/1985,5/4/2024,,Operations,Inventory Specialist,66222,Good</t>
  </si>
  <si>
    <t>00-24962673,Kimberly,Russell,Male,New York,Rochester,Bachelor,12/11/2001,16/08/2017,,IT,Software Developer,103692,Good</t>
  </si>
  <si>
    <t>00-96209085,Elizabeth,Jacobs,Female,Pennsylvania,Philadelphia,Bachelor,12/5/1967,5/11/2020,,Customer Service,Customer Service Representative,58191,Satisfactory</t>
  </si>
  <si>
    <t>00-33878421,Justin,Edwards,Male,New York,Rochester,Bachelor,25/06/1996,1/2/2019,,IT,System Administrator,76631,Satisfactory</t>
  </si>
  <si>
    <t>00-36658273,Ricky,Wagner,Female,New York,Buffalo,Bachelor,25/06/1969,27/02/2016,,Operations,Logistics Coordinator,61716,Good</t>
  </si>
  <si>
    <t>00-99011879,Barbara,Chen,Male,New York,Rochester,Bachelor,4/6/1981,28/10/2019,,Operations,Logistics Coordinator,73964,Good</t>
  </si>
  <si>
    <t>00-55656032,James,White,Male,New York,New York City,Bachelor,14/03/1980,25/06/2020,,Sales,Sales Representative,78532,Excellent</t>
  </si>
  <si>
    <t>00-61706059,Alexis,Martinez,Female,New York,Rochester,Bachelor,16/08/1966,12/4/2016,,IT,IT Support Specialist,61402,Good</t>
  </si>
  <si>
    <t>00-49448235,Kathy,Dawson,Female,New York,New York City,Bachelor,31/03/1997,2/7/2021,,Sales,Sales Representative,66128,Good</t>
  </si>
  <si>
    <t>00-40175481,Julia,Martinez,Male,New York,New York City,Bachelor,14/12/1980,14/01/2019,,Sales,Sales Representative,70026,Satisfactory</t>
  </si>
  <si>
    <t>00-83549599,Mary,Johnson,Male,New York,Buffalo,Bachelor,3/9/1977,6/3/2017,,Operations,Logistics Coordinator,65080,Good</t>
  </si>
  <si>
    <t>00-76369717,Veronica,Anderson,Female,New York,New York City,Master,29/03/1976,3/12/2017,,Operations,Operations Analyst,77026,Satisfactory</t>
  </si>
  <si>
    <t>00-42930552,Allison,Hughes,Female,Pennsylvania,Allentown,Bachelor,26/02/1986,14/06/2023,,IT,Software Developer,88032,Good</t>
  </si>
  <si>
    <t>00-38986747,Michael,Morales,Male,New York,New York City,Bachelor,22/05/1981,5/8/2017,,Sales,Sales Specialist,85452,Good</t>
  </si>
  <si>
    <t>00-12788232,John,Carter,Female,Illinois,Chicago,Master,14/11/1978,11/5/2023,,Marketing,Marketing Manager,98317,Excellent</t>
  </si>
  <si>
    <t>00-68914857,Phyllis,Villanueva,Female,New York,Buffalo,Bachelor,3/7/1997,18/08/2019,,Customer Service,Support Specialist,62755,Satisfactory</t>
  </si>
  <si>
    <t>00-35801896,Chelsea,Rodriguez,Male,New York,New York City,High School,2/10/1983,8/10/2019,,Marketing,Content Creator,55680,Needs Improvement</t>
  </si>
  <si>
    <t>00-63635663,Brandon,Rodgers,Male,New York,Rochester,High School,24/10/1989,18/05/2021,,Marketing,Content Creator,65994,Satisfactory</t>
  </si>
  <si>
    <t>00-45096899,Stephanie,Lozano,Male,New York,Buffalo,High School,27/11/1975,2/9/2022,,Operations,Inventory Specialist,67592,Needs Improvement</t>
  </si>
  <si>
    <t>00-45374067,Shannon,Davenport,Female,New York,Rochester,Master,12/4/1978,23/04/2019,,IT,Software Developer,101991,Satisfactory</t>
  </si>
  <si>
    <t>00-52970439,Katherine,Graves,Male,Michigan,Detroit,Bachelor,11/10/1979,11/10/2020,,Operations,Logistics Coordinator,66078,Needs Improvement</t>
  </si>
  <si>
    <t>00-28051318,Isaac,Cannon,Female,New York,New York City,Bachelor,3/11/2001,22/12/2018,,Sales,Sales Representative,73327,Good</t>
  </si>
  <si>
    <t>00-82246104,Lori,Hicks,Female,New York,New York City,Master,8/11/1973,29/02/2020,,Sales,Sales Specialist,58776,Excellent</t>
  </si>
  <si>
    <t>00-78109300,Paula,Watkins,Female,New York,Buffalo,Bachelor,2/3/1992,24/05/2022,,Operations,Logistics Coordinator,53605,Good</t>
  </si>
  <si>
    <t>00-24067040,Emily,Chavez,Male,Illinois,Chicago,Bachelor,28/09/1994,5/5/2023,,Finance,Accountant,91042,Good</t>
  </si>
  <si>
    <t>00-56753777,Samuel,Romero,Male,New York,Rochester,Bachelor,26/05/1985,17/08/2022,,Sales,Sales Specialist,96540,Excellent</t>
  </si>
  <si>
    <t>00-40059912,Joshua,Mejia,Female,North Carolina,Raleigh,Bachelor,2/2/1980,1/4/2019,,Customer Service,Help Desk Technician,56033,Good</t>
  </si>
  <si>
    <t>00-17140578,Kenneth,Peterson,Male,New York,Rochester,Bachelor,3/10/1991,8/8/2019,,Sales,Sales Consultant,103669,Good</t>
  </si>
  <si>
    <t>00-89331123,Zachary,Fox,Male,Michigan,Detroit,Bachelor,23/06/1981,17/07/2019,,Operations,Inventory Specialist,61762,Good</t>
  </si>
  <si>
    <t>00-85156388,Megan,Simmons,Male,New York,New York City,High School,21/12/1987,6/5/2019,,Operations,Inventory Specialist,58786,Needs Improvement</t>
  </si>
  <si>
    <t>00-56654498,Patrick,Todd,Female,New York,Buffalo,Bachelor,3/3/1991,25/02/2019,,IT,System Administrator,69574,Satisfactory</t>
  </si>
  <si>
    <t>00-18559981,Bobby,Landry,Female,New York,Rochester,Bachelor,7/12/1995,9/12/2022,,Marketing,Marketing Coordinator,63002,Needs Improvement</t>
  </si>
  <si>
    <t>00-47056223,Veronica,Clark,Male,New York,New York City,Bachelor,5/11/1995,20/07/2020,,HR,Recruiter,69604,Good</t>
  </si>
  <si>
    <t>00-90227105,Joshua,Hobbs,Male,Ohio,Cleveland,Bachelor,1/6/1997,2/5/2020,,Customer Service,Customer Service Manager,98383,Good</t>
  </si>
  <si>
    <t>00-27898844,Cory,Mitchell,Male,New York,Buffalo,Bachelor,15/02/1977,16/02/2024,,IT,Software Developer,102601,Good</t>
  </si>
  <si>
    <t>00-70681408,Keith,Tucker,Female,New York,Rochester,Bachelor,1/7/1978,28/03/2018,,Sales,Sales Representative,56755,Good</t>
  </si>
  <si>
    <t>00-50890916,Nicole,Roberts,Male,New York,Rochester,Bachelor,21/10/1965,23/12/2018,,Operations,Inventory Specialist,71374,Satisfactory</t>
  </si>
  <si>
    <t>00-78176556,Jordan,Obrien,Female,North Carolina,Raleigh,Master,1/12/1989,11/2/2024,,IT,Software Developer,82164,Excellent</t>
  </si>
  <si>
    <t>00-82425578,Sandra,Estrada,Male,Ohio,Cincinnati,Bachelor,6/2/1987,24/02/2024,,Finance,Accounts Payable Specialist,61694,Good</t>
  </si>
  <si>
    <t>00-10909370,Cody,Arnold,Male,New York,New York City,Bachelor,15/09/1974,16/07/2024,,Operations,Inventory Specialist,63956,Good</t>
  </si>
  <si>
    <t>00-58096857,Kari,Johnson,Female,North Carolina,Charlotte,High School,3/9/1999,16/12/2020,,IT,IT Support Specialist,56817,Needs Improvement</t>
  </si>
  <si>
    <t>00-18540104,Bernard,Macdonald,Male,New York,Buffalo,Bachelor,29/12/1966,27/07/2020,,Customer Service,Customer Service Representative,68016,Good</t>
  </si>
  <si>
    <t>00-36121315,Lauren,Smith,Male,New York,New York City,Bachelor,4/5/1990,20/11/2017,,Sales,Sales Representative,80330,Good</t>
  </si>
  <si>
    <t>00-34070716,Lynn,Wood,Male,New York,New York City,Master,1/3/2002,20/04/2023,,Operations,Operations Manager,80400,Excellent</t>
  </si>
  <si>
    <t>00-76434426,Shelly,Duncan,Male,New York,Rochester,High School,14/02/1998,12/10/2022,,Customer Service,Help Desk Technician,59058,Excellent</t>
  </si>
  <si>
    <t>00-22638132,Sean,Martinez,Male,Michigan,Grand Rapids,High School,3/8/1981,25/06/2024,,IT,IT Support Specialist,58571,Satisfactory</t>
  </si>
  <si>
    <t>00-62002811,Kenneth,Rodriguez,Male,New York,New York City,Bachelor,12/8/1991,2/10/2023,,Customer Service,Support Specialist,61520,Satisfactory</t>
  </si>
  <si>
    <t>00-73673905,Samantha,Wilson,Female,New York,New York City,Bachelor,12/9/1977,12/12/2017,,Customer Service,Help Desk Technician,60864,Good</t>
  </si>
  <si>
    <t>00-22866554,Ryan,Baker,Male,New York,Buffalo,Master,18/02/2000,2/12/2018,,IT,Software Developer,79833,Satisfactory</t>
  </si>
  <si>
    <t>00-67762060,Derrick,Ramirez,Female,North Carolina,Greensboro,High School,13/08/2000,17/09/2023,,Operations,Inventory Specialist,54136,Needs Improvement</t>
  </si>
  <si>
    <t>00-34772080,Darren,Gomez,Female,New York,Rochester,High School,14/10/1974,31/01/2017,,Customer Service,Support Specialist,60574,Satisfactory</t>
  </si>
  <si>
    <t>00-57137357,Julie,Walker,Female,Michigan,Detroit,Bachelor,17/01/1992,29/01/2024,,Operations,Logistics Coordinator,55756,Good</t>
  </si>
  <si>
    <t>00-55596469,Mark,Hunter,Male,New York,New York City,Bachelor,4/5/1983,18/04/2019,,IT,Software Developer,89315,Satisfactory</t>
  </si>
  <si>
    <t>00-44597012,Shawn,Moss,Female,New York,Rochester,High School,28/01/1962,19/09/2015,,Customer Service,Customer Service Representative,67890,Needs Improvement</t>
  </si>
  <si>
    <t>00-84776506,Kimberly,Mann,Male,New York,Rochester,Bachelor,9/11/2001,2/5/2016,,Finance,Financial Analyst,94272,Good</t>
  </si>
  <si>
    <t>00-32617447,Patricia,Johnson,Male,Michigan,Grand Rapids,High School,3/1/1981,9/2/2015,,Customer Service,Support Specialist,67511,Needs Improvement</t>
  </si>
  <si>
    <t>00-10625592,Sarah,Bauer,Female,Virginia,Norfolk,Bachelor,11/12/1979,4/5/2018,,Sales,Sales Specialist,69113,Satisfactory</t>
  </si>
  <si>
    <t>00-86246226,James,Grant,Male,New York,Buffalo,Bachelor,29/09/1985,21/11/2020,,Operations,Inventory Specialist,68320,Good</t>
  </si>
  <si>
    <t>00-35297638,Natalie,Johnson,Male,New York,Rochester,Bachelor,1/6/1991,4/9/2021,,IT,Software Developer,105668,Good</t>
  </si>
  <si>
    <t>00-81835206,Courtney,Sanchez,Female,Michigan,Warren,High School,2/5/1999,16/08/2017,,Customer Service,Customer Service Representative,53842,Satisfactory</t>
  </si>
  <si>
    <t>00-30759612,Nicholas,Hahn,Female,Pennsylvania,Allentown,Bachelor,19/05/1989,18/09/2020,,Operations,Operations Analyst,75704,Satisfactory</t>
  </si>
  <si>
    <t>00-69149428,James,Harrison,Male,New York,Rochester,Bachelor,10/9/1987,8/7/2022,,Customer Service,Support Specialist,69311,Satisfactory</t>
  </si>
  <si>
    <t>00-29978275,Lisa,Gross,Female,Michigan,Warren,PhD,27/09/1971,20/04/2023,,Sales,Sales Specialist,79112,Good</t>
  </si>
  <si>
    <t>00-93494515,David,Walters,Male,Pennsylvania,Philadelphia,High School,15/03/1998,4/2/2015,,Customer Service,Customer Service Representative,56363,Needs Improvement</t>
  </si>
  <si>
    <t>00-26144121,Stephanie,Vincent,Female,New York,Buffalo,High School,12/5/1976,19/10/2023,,IT,IT Support Specialist,54968,Satisfactory</t>
  </si>
  <si>
    <t>00-24465305,Jason,Hamilton,Female,Michigan,Warren,Bachelor,31/05/2001,10/7/2018,,Finance,Accountant,63930,Satisfactory</t>
  </si>
  <si>
    <t>00-79590395,Angela,Clark,Female,New York,New York City,High School,30/01/1976,11/3/2017,,Customer Service,Support Specialist,63787,Needs Improvement</t>
  </si>
  <si>
    <t>00-35925455,Benjamin,Watts,Female,New York,Rochester,Bachelor,2/10/1988,27/08/2021,,Customer Service,Customer Service Representative,56378,Good</t>
  </si>
  <si>
    <t>00-71024383,Omar,Silva,Female,New York,Rochester,Bachelor,24/03/1978,4/9/2024,,Sales,Sales Representative,61913,Excellent</t>
  </si>
  <si>
    <t>00-62190005,Michael,Moreno,Female,New York,Buffalo,Bachelor,30/10/1974,11/3/2023,,Customer Service,Help Desk Technician,74749,Good</t>
  </si>
  <si>
    <t>00-84418609,Natalie,Pittman,Male,Michigan,Detroit,Bachelor,30/10/1989,5/12/2016,,Customer Service,Support Specialist,62598,Satisfactory</t>
  </si>
  <si>
    <t>00-28975887,Kelly,Washington,Female,New York,Rochester,High School,22/04/1995,6/11/2017,,Operations,Inventory Specialist,54146,Satisfactory</t>
  </si>
  <si>
    <t>00-64262173,Crystal,Harper,Female,New York,Buffalo,Master,23/02/1962,31/07/2015,,Operations,Operations Analyst,90765,Excellent</t>
  </si>
  <si>
    <t>00-98538069,Timothy,Davis,Female,New York,Buffalo,High School,3/1/1979,13/02/2022,,Customer Service,Customer Service Representative,63946,Satisfactory</t>
  </si>
  <si>
    <t>00-79772254,Sydney,Prince,Male,Michigan,Detroit,Bachelor,28/03/1971,23/10/2016,,Operations,Logistics Coordinator,64613,Satisfactory</t>
  </si>
  <si>
    <t>00-80778039,Justin,Montes,Female,Illinois,Aurora,High School,22/08/1974,6/5/2020,,Marketing,SEO Specialist,63180,Excellent</t>
  </si>
  <si>
    <t>00-80017740,John,Coleman,Female,New York,Buffalo,Master,29/11/1997,10/3/2019,,IT,Software Developer,92294,Satisfactory</t>
  </si>
  <si>
    <t>00-36968648,Steven,Flores,Male,New York,New York City,High School,5/10/1973,14/02/2017,,Customer Service,Support Specialist,58017,Needs Improvement</t>
  </si>
  <si>
    <t>00-36580682,Michael,Sanders,Male,Michigan,Warren,Bachelor,22/09/2000,19/02/2017,,Finance,Accountant,83517,Satisfactory</t>
  </si>
  <si>
    <t>00-64255917,Kim,Webb,Female,New York,Buffalo,Bachelor,11/6/1978,9/11/2019,,Marketing,Marketing Coordinator,70604,Satisfactory</t>
  </si>
  <si>
    <t>00-13198965,Michelle,Burke,Female,New York,Rochester,Bachelor,16/07/1999,23/09/2020,,Operations,Inventory Specialist,57881,Good</t>
  </si>
  <si>
    <t>00-74975404,Jimmy,Carter,Female,New York,Buffalo,Bachelor,10/4/1979,17/07/2021,,Operations,Logistics Coordinator,58737,Satisfactory</t>
  </si>
  <si>
    <t>00-48546517,Jason,Rosales,Male,New York,Buffalo,Bachelor,25/02/1991,8/6/2023,,Customer Service,Help Desk Technician,65268,Good</t>
  </si>
  <si>
    <t>00-80806579,Bruce,Ingram,Male,Illinois,Chicago,Bachelor,12/3/1993,12/4/2023,,Operations,Inventory Specialist,62871,Good</t>
  </si>
  <si>
    <t>00-51220925,Emily,Jenkins,Male,New York,New York City,Bachelor,9/5/1974,11/11/2023,,Finance,Accounts Payable Specialist,62885,Good</t>
  </si>
  <si>
    <t>00-82851642,Scott,Ross,Male,New York,Buffalo,Bachelor,4/9/1980,21/12/2017,,Sales,Sales Specialist,93911,Satisfactory</t>
  </si>
  <si>
    <t>00-16436549,Brian,Washington,Female,New York,Buffalo,Bachelor,9/5/1988,26/03/2020,,Operations,Logistics Coordinator,59580,Needs Improvement</t>
  </si>
  <si>
    <t>00-61660590,Matthew,Cardenas,Female,New York,Buffalo,High School,2/8/1989,30/04/2017,,Marketing,Content Creator,60630,Needs Improvement</t>
  </si>
  <si>
    <t>00-68224195,Seth,Walker,Male,New York,New York City,Bachelor,29/03/1982,7/12/2022,,Operations,Logistics Coordinator,65524,Good</t>
  </si>
  <si>
    <t>00-33929694,Garrett,Harris,Male,Michigan,Warren,Master,28/12/1959,30/08/2020,,Operations,Operations Analyst,84093,Satisfactory</t>
  </si>
  <si>
    <t>00-16002311,Daniel,Donaldson,Female,New York,Buffalo,Bachelor,9/11/1979,25/08/2024,,Sales,Sales Specialist,89186,Good</t>
  </si>
  <si>
    <t>00-34924955,Mark,Jacobs,Female,Pennsylvania,Pittsburgh,Bachelor,22/06/1989,8/1/2023,,IT,Software Developer,88095,Good</t>
  </si>
  <si>
    <t>00-19792992,Stephanie,Smith,Male,New York,Rochester,PhD,24/11/1973,28/05/2022,,Marketing,Marketing Manager,97885,Excellent</t>
  </si>
  <si>
    <t>00-86657828,Christopher,Bush,Male,Pennsylvania,Pittsburgh,Bachelor,12/4/1985,21/12/2021,,Operations,Operations Analyst,64424,Excellent</t>
  </si>
  <si>
    <t>00-61202550,Michael,Miranda,Female,Michigan,Warren,Master,22/02/2004,25/01/2017,,Sales,Sales Manager,103459,Excellent</t>
  </si>
  <si>
    <t>00-48982422,Diana,Stone,Female,New York,Rochester,High School,19/12/1969,21/05/2015,,Customer Service,Support Specialist,65445,Satisfactory</t>
  </si>
  <si>
    <t>00-54392606,Amanda,Galloway,Female,New York,Rochester,Master,8/1/2004,21/11/2024,,IT,Software Developer,96914,Satisfactory</t>
  </si>
  <si>
    <t>00-40651547,Amanda,Heath,Female,New York,Buffalo,Bachelor,29/07/1994,31/03/2018,,Sales,Sales Representative,61338,Good</t>
  </si>
  <si>
    <t>00-30928435,Kelly,Martin,Female,New York,Rochester,High School,9/5/1974,26/05/2017,,Operations,Inventory Specialist,60811,Needs Improvement</t>
  </si>
  <si>
    <t>00-99728954,Martin,Lewis,Female,Pennsylvania,Allentown,Bachelor,30/09/1981,12/10/2017,,IT,Software Developer,84212,Satisfactory</t>
  </si>
  <si>
    <t>00-86576546,John,Smith,Male,Ohio,Cleveland,Bachelor,1/4/1995,25/11/2022,,Operations,Inventory Specialist,67936,Satisfactory</t>
  </si>
  <si>
    <t>00-37498028,Andrew,Bentley,Female,North Carolina,Raleigh,Bachelor,14/11/2000,9/2/2024,,Operations,Logistics Coordinator,61957,Good</t>
  </si>
  <si>
    <t>00-46589757,Walter,Moody,Female,New York,New York City,Bachelor,12/7/1992,17/01/2019,,Customer Service,Help Desk Technician,71467,Good</t>
  </si>
  <si>
    <t>00-65517801,Eric,Turner,Female,New York,Rochester,High School,18/09/1992,31/03/2018,,Customer Service,Support Specialist,53764,Needs Improvement</t>
  </si>
  <si>
    <t>00-75527308,Crystal,Watts,Male,New York,Buffalo,Bachelor,6/6/1989,14/01/2017,,Sales,Sales Consultant,102031,Excellent</t>
  </si>
  <si>
    <t>00-63078880,Joseph,Martinez,Male,Pennsylvania,Allentown,Bachelor,17/04/1981,1/11/2015,,Finance,Accountant,63058,Satisfactory</t>
  </si>
  <si>
    <t>00-98981391,Nicholas,Morales,Male,New York,New York City,Bachelor,14/07/1977,14/11/2022,,Operations,Inventory Specialist,60881,Good</t>
  </si>
  <si>
    <t>00-25351874,Joy,Nelson,Male,New York,New York City,Bachelor,30/09/1978,2/2/2016,,Operations,Operations Analyst,83703,Satisfactory</t>
  </si>
  <si>
    <t>00-34609969,Charles,Wagner,Male,New York,New York City,Bachelor,15/06/1976,30/09/2020,,Operations,Inventory Specialist,67570,Satisfactory</t>
  </si>
  <si>
    <t>00-44426734,Kathryn,Perry,Male,New York,Rochester,Bachelor,24/04/1971,6/1/2024,,Customer Service,Customer Service Representative,73992,Needs Improvement</t>
  </si>
  <si>
    <t>00-63446108,Julia,Weaver,Female,New York,Buffalo,Bachelor,14/02/1975,23/12/2017,,Operations,Logistics Coordinator,65211,Satisfactory</t>
  </si>
  <si>
    <t>00-86518645,Edwin,Fitzgerald,Female,New York,New York City,Bachelor,23/04/1971,4/11/2017,,Operations,Operations Analyst,74844,Good</t>
  </si>
  <si>
    <t>00-37128906,Peter,Decker,Male,New York,Buffalo,Bachelor,26/08/1990,29/11/2024,,HR,HR Coordinator,65777,Good</t>
  </si>
  <si>
    <t>00-76836028,Larry,Morris,Male,New York,New York City,High School,20/12/1970,18/07/2017,,Marketing,Content Creator,58023,Excellent</t>
  </si>
  <si>
    <t>00-72942341,Julia,Turner,Female,Michigan,Grand Rapids,Bachelor,27/09/1963,28/06/2019,,Sales,Sales Consultant,81314,Satisfactory</t>
  </si>
  <si>
    <t>00-15104468,James,Baker,Male,New York,Buffalo,Bachelor,28/04/1975,12/9/2023,,Operations,Inventory Specialist,71729,Good</t>
  </si>
  <si>
    <t>00-19046325,Barbara,Bennett,Male,Ohio,Columbus,Bachelor,23/02/1995,16/06/2017,,Sales,Sales Representative,74619,Excellent</t>
  </si>
  <si>
    <t>00-68801935,Christopher,Rasmussen,Male,New York,New York City,Bachelor,1/12/2002,6/8/2022,,Sales,Sales Representative,72749,Excellent</t>
  </si>
  <si>
    <t>00-15509893,Joshua,Mitchell,Female,New York,Rochester,Bachelor,7/11/1996,30/09/2022,,Marketing,Marketing Coordinator,74042,Good</t>
  </si>
  <si>
    <t>00-35363046,Amanda,Sanchez,Male,Pennsylvania,Philadelphia,Master,10/3/2003,7/1/2022,,IT,Software Developer,87076,Excellent</t>
  </si>
  <si>
    <t>00-15873085,Victoria,Luna,Female,North Carolina,Charlotte,High School,30/07/1992,24/05/2020,,Operations,Inventory Specialist,56361,Satisfactory</t>
  </si>
  <si>
    <t>00-43662096,Kathryn,Klein,Female,New York,Buffalo,Bachelor,13/03/2004,24/06/2024,,Finance,Financial Analyst,100823,Excellent</t>
  </si>
  <si>
    <t>00-36930692,Jeffrey,Hester,Male,New York,Buffalo,Bachelor,18/10/1998,4/6/2023,,Sales,Sales Representative,63736,Good</t>
  </si>
  <si>
    <t>00-61007346,Kellie,West,Male,New York,Rochester,Bachelor,29/04/1994,5/7/2017,,Operations,Logistics Coordinator,64740,Excellent</t>
  </si>
  <si>
    <t>00-18542875,Anna,Day,Male,New York,Rochester,Bachelor,11/4/1992,10/5/2017,,IT,Software Developer,100539,Good</t>
  </si>
  <si>
    <t>00-55082208,Douglas,Soto,Female,Pennsylvania,Allentown,Bachelor,18/09/1997,2/2/2022,,Sales,Sales Representative,69167,Good</t>
  </si>
  <si>
    <t>00-69127002,Cody,Jackson,Male,New York,Buffalo,Bachelor,10/12/1973,1/12/2016,,Operations,Inventory Specialist,64960,Good</t>
  </si>
  <si>
    <t>00-80941666,Sheri,Watkins,Female,Michigan,Warren,High School,27/03/1978,2/2/2017,,Customer Service,Customer Service Representative,62685,Needs Improvement</t>
  </si>
  <si>
    <t>00-83433653,Donald,Jensen,Male,Michigan,Warren,Master,21/06/1980,2/7/2024,,Sales,Sales Specialist,81050,Good</t>
  </si>
  <si>
    <t>00-18741781,Alexandra,Franco,Female,New York,Rochester,Bachelor,24/01/1973,23/10/2019,,Finance,Accountant,67439,Satisfactory</t>
  </si>
  <si>
    <t>00-93025237,Jesse,Saunders,Female,Ohio,Cleveland,Bachelor,31/10/1987,8/4/2022,,Sales,Sales Representative,59550,Satisfactory</t>
  </si>
  <si>
    <t>00-59710508,Robert,Yang,Male,New York,Rochester,Bachelor,15/03/1984,21/11/2015,,Sales,Sales Consultant,71982,Good</t>
  </si>
  <si>
    <t>00-41361578,Edward,Morris,Female,New York,Buffalo,Master,13/03/2000,8/8/2015,,Sales,Sales Manager,81988,Satisfactory</t>
  </si>
  <si>
    <t>00-17840669,Carol,Savage,Male,New York,Buffalo,High School,29/08/1986,15/04/2023,,IT,IT Support Specialist,57267,Satisfactory</t>
  </si>
  <si>
    <t>00-40134305,Hannah,Fischer,Male,Michigan,Warren,High School,11/12/1969,5/11/2022,,Operations,Inventory Specialist,60823,Satisfactory</t>
  </si>
  <si>
    <t>00-83226848,Tracy,Porter,Male,New York,Rochester,Bachelor,31/01/1993,10/9/2016,,Finance,Accountant,61545,Satisfactory</t>
  </si>
  <si>
    <t>00-73945115,Joe,Murray,Female,New York,Buffalo,Bachelor,13/09/1977,6/7/2024,,Marketing,Marketing Coordinator,58376,Good</t>
  </si>
  <si>
    <t>00-47912273,Wyatt,Trevino,Male,New York,Rochester,PhD,2/1/1989,12/10/2022,,Sales,Sales Consultant,85428,Good</t>
  </si>
  <si>
    <t>00-41899399,Christopher,Garcia,Male,New York,Buffalo,High School,27/08/1982,29/09/2022,,Marketing,Content Creator,57350,Excellent</t>
  </si>
  <si>
    <t>00-56324745,Chris,Martinez,Female,New York,Buffalo,Bachelor,15/03/1965,6/1/2024,,IT,Software Developer,81320,Satisfactory</t>
  </si>
  <si>
    <t>00-74307616,Fernando,Goodman,Male,New York,Rochester,PhD,11/3/1970,5/3/2024,,Sales,Sales Specialist,55237,Excellent</t>
  </si>
  <si>
    <t>00-82001727,James,Kane,Female,New York,New York City,Bachelor,30/10/1996,14/02/2023,,Operations,Logistics Coordinator,60746,Good</t>
  </si>
  <si>
    <t>00-48502168,Benjamin,Coleman,Female,New York,New York City,Bachelor,23/04/1974,8/3/2021,,Customer Service,Customer Service Representative,60718,Satisfactory</t>
  </si>
  <si>
    <t>00-44522269,Connie,Warren,Female,New York,New York City,Bachelor,28/12/1979,24/02/2023,,Customer Service,Customer Service Representative,65578,Good</t>
  </si>
  <si>
    <t>00-12810133,Kaitlyn,Payne,Male,New York,New York City,Master,27/04/1974,5/6/2019,,Sales,Sales Specialist,59783,Satisfactory</t>
  </si>
  <si>
    <t>00-15711620,Albert,Wilson,Female,New York,Rochester,High School,14/06/1995,25/04/2019,,Marketing,SEO Specialist,79789,Needs Improvement</t>
  </si>
  <si>
    <t>00-40465492,Jennifer,Beard,Male,Virginia,Richmond,Bachelor,9/2/1997,15/04/2024,,Finance,Accountant,75493,Good</t>
  </si>
  <si>
    <t>00-94087394,Alexandra,Gilbert,Female,Michigan,Grand Rapids,Master,21/10/2000,25/05/2018,,IT,System Administrator,80523,Satisfactory</t>
  </si>
  <si>
    <t>00-66066184,Anne,Martin,Female,New York,Rochester,Master,9/8/2001,23/04/2019,,Sales,Sales Consultant,70574,Good</t>
  </si>
  <si>
    <t>00-62135917,Alexandra,Harris,Male,North Carolina,Charlotte,Bachelor,27/09/1979,27/08/2019,,Operations,Inventory Specialist,62441,Good</t>
  </si>
  <si>
    <t>00-99304909,Stephanie,Watson,Female,Virginia,Norfolk,High School,9/12/1965,23/08/2019,,Operations,Inventory Specialist,63218,Needs Improvement</t>
  </si>
  <si>
    <t>00-37637454,John,Ford,Male,North Carolina,Charlotte,Bachelor,8/10/1973,30/12/2017,,Customer Service,Customer Service Representative,62282,Good</t>
  </si>
  <si>
    <t>00-86287557,Mark,Francis,Male,New York,New York City,High School,18/08/1986,28/11/2017,,Operations,Inventory Specialist,60239,Needs Improvement</t>
  </si>
  <si>
    <t>00-93064164,Sarah,Martin,Male,New York,Buffalo,Bachelor,1/6/1989,5/10/2018,,Sales,Sales Representative,75210,Good</t>
  </si>
  <si>
    <t>00-64788762,Maria,Smith,Female,New York,Buffalo,Master,28/02/1994,11/6/2018,,IT,Software Developer,91041,Good</t>
  </si>
  <si>
    <t>00-62724691,Harold,Ruiz,Male,Illinois,Chicago,Bachelor,15/04/1996,3/1/2017,,Operations,Inventory Specialist,67126,Good</t>
  </si>
  <si>
    <t>00-97541827,Larry,Lopez,Male,New York,Buffalo,Bachelor,26/06/1985,27/09/2019,,Operations,Logistics Coordinator,67031,Excellent</t>
  </si>
  <si>
    <t>00-16829764,Clifford,Ellis,Male,Michigan,Detroit,Bachelor,2/6/1959,6/2/2017,,Operations,Logistics Coordinator,66537,Needs Improvement</t>
  </si>
  <si>
    <t>00-31034514,Bruce,Harrison,Male,New York,New York City,Bachelor,19/03/1971,2/3/2022,,Operations,Logistics Coordinator,73205,Good</t>
  </si>
  <si>
    <t>00-34201500,Carl,Fields,Male,New York,Buffalo,High School,24/06/1983,9/12/2024,,Marketing,SEO Specialist,60061,Satisfactory</t>
  </si>
  <si>
    <t>00-37709690,Jeremy,Fuller,Male,New York,Rochester,Bachelor,20/04/1986,27/12/2018,,Operations,Inventory Specialist,65893,Good</t>
  </si>
  <si>
    <t>00-46684386,James,Mitchell,Male,Ohio,Cincinnati,High School,16/03/1964,19/12/2024,,IT,IT Support Specialist,55709,Satisfactory</t>
  </si>
  <si>
    <t>00-30918595,Miranda,Silva,Male,New York,Rochester,Bachelor,18/07/1971,29/04/2021,,Sales,Sales Representative,80300,Satisfactory</t>
  </si>
  <si>
    <t>00-36549575,Michael,Wang,Female,Michigan,Grand Rapids,Bachelor,11/11/1975,29/12/2017,,Sales,Sales Representative,70984,Excellent</t>
  </si>
  <si>
    <t>00-42977091,Jonathan,Weaver,Male,New York,Buffalo,Bachelor,24/12/1989,14/09/2023,,Operations,Inventory Specialist,68984,Good</t>
  </si>
  <si>
    <t>00-75321753,James,Watkins,Female,New York,New York City,Bachelor,4/1/1981,9/2/2018,,Operations,Logistics Coordinator,59963,Excellent</t>
  </si>
  <si>
    <t>00-94300224,Jessica,Ramirez,Female,Illinois,Chicago,Bachelor,18/10/1991,13/04/2023,,Sales,Sales Representative,58468,Good</t>
  </si>
  <si>
    <t>00-18772342,Anne,Martinez,Male,New York,Buffalo,High School,13/01/1984,21/07/2016,,Operations,Inventory Specialist,64070,Needs Improvement</t>
  </si>
  <si>
    <t>00-17080348,Brenda,Miranda,Female,Ohio,Cincinnati,Bachelor,1/10/2001,9/5/2018,,Operations,Inventory Specialist,58712,Excellent</t>
  </si>
  <si>
    <t>00-57874974,Barbara,Castaneda,Male,New York,Buffalo,PhD,26/06/1973,23/08/2017,,Sales,Sales Consultant,72470,Excellent</t>
  </si>
  <si>
    <t>00-51280251,Joshua,Aguirre,Male,New York,Rochester,Bachelor,3/4/1981,5/12/2023,,Customer Service,Help Desk Technician,90298,Satisfactory</t>
  </si>
  <si>
    <t>00-52345697,Christina,Blankenship,Male,Illinois,Chicago,Master,17/01/1986,22/03/2020,,Operations,Operations Analyst,61561,Satisfactory</t>
  </si>
  <si>
    <t>00-55448910,Gary,Logan,Female,New York,Buffalo,Bachelor,31/01/1988,26/03/2022,,Marketing,Marketing Coordinator,56509,Satisfactory</t>
  </si>
  <si>
    <t>00-23623030,Christopher,Pratt,Female,Michigan,Detroit,Bachelor,13/08/1987,26/02/2023,,Sales,Sales Representative,64203,Good</t>
  </si>
  <si>
    <t>00-31911949,Douglas,Alvarez,Female,New York,New York City,Master,26/05/1987,1/1/2019,,IT,Software Developer,103131,Good</t>
  </si>
  <si>
    <t>00-64986304,Marcus,Huang,Male,New York,Buffalo,Bachelor,15/03/1982,21/01/2017,,Operations,Logistics Coordinator,62267,Good</t>
  </si>
  <si>
    <t>00-73024306,Derrick,Aguirre,Male,Michigan,Detroit,Master,16/09/2001,15/06/2022,,Operations,Operations Analyst,82152,Good</t>
  </si>
  <si>
    <t>00-43472531,Elizabeth,Murphy,Male,New York,Rochester,Bachelor,29/01/1993,13/07/2024,,Operations,Inventory Specialist,65745,Good</t>
  </si>
  <si>
    <t>00-69713989,Kathleen,Allen,Female,New York,Rochester,Bachelor,16/05/1972,1/6/2016,,Operations,Logistics Coordinator,60563,Needs Improvement</t>
  </si>
  <si>
    <t>00-61130128,Nicholas,Cruz,Male,New York,New York City,Bachelor,6/12/1959,4/7/2019,,Sales,Sales Representative,63539,Good</t>
  </si>
  <si>
    <t>00-12678196,Michael,Roberson,Male,Michigan,Warren,Master,23/04/1966,3/5/2020,,IT,Software Developer,104554,Excellent</t>
  </si>
  <si>
    <t>00-88502768,Alyssa,Ware,Male,New York,New York City,High School,15/10/1966,23/11/2020,,Customer Service,Customer Service Representative,56986,Needs Improvement</t>
  </si>
  <si>
    <t>00-76003853,Jason,Martin,Male,New York,New York City,Bachelor,21/07/1983,3/9/2024,,IT,IT Support Specialist,74515,Good</t>
  </si>
  <si>
    <t>00-55604049,Martha,Dawson,Male,Ohio,Columbus,Bachelor,11/5/1976,22/11/2024,,Customer Service,Customer Service Representative,66234,Needs Improvement</t>
  </si>
  <si>
    <t>00-33788142,Samuel,Alexander,Male,New York,New York City,PhD,27/04/1963,27/09/2017,,Finance,Financial Analyst,94441,Needs Improvement</t>
  </si>
  <si>
    <t>00-62830211,Kristina,Jennings,Female,Pennsylvania,Philadelphia,Bachelor,10/5/1977,4/8/2024,,Operations,Logistics Coordinator,61672,Good</t>
  </si>
  <si>
    <t>00-99778757,Rachel,Pearson,Male,Illinois,Naperville,Master,24/02/1981,11/3/2017,,Sales,Sales Specialist,76747,Excellent</t>
  </si>
  <si>
    <t>00-49238480,Anthony,Diaz,Male,New York,Rochester,High School,1/12/1981,1/7/2022,,Customer Service,Support Specialist,63871,Satisfactory</t>
  </si>
  <si>
    <t>00-90908131,Kelli,Reed,Male,Ohio,Cleveland,High School,19/11/1976,13/06/2024,,Customer Service,Customer Service Representative,60841,Satisfactory</t>
  </si>
  <si>
    <t>00-93464930,Jason,Castro,Female,New York,Buffalo,High School,8/10/1986,24/12/2023,,Customer Service,Support Specialist,61592,Satisfactory</t>
  </si>
  <si>
    <t>00-59018458,Sheila,Reyes,Female,New York,Buffalo,Bachelor,14/12/1977,11/3/2023,,Marketing,Marketing Coordinator,74033,Good</t>
  </si>
  <si>
    <t>00-47613959,Sarah,Cowan,Female,New York,Buffalo,Bachelor,18/10/1987,17/03/2024,,Operations,Logistics Coordinator,59281,Good</t>
  </si>
  <si>
    <t>00-52757412,Scott,Fox,Male,Michigan,Grand Rapids,Bachelor,15/03/1999,3/1/2023,,Operations,Logistics Coordinator,59392,Satisfactory</t>
  </si>
  <si>
    <t>00-42051720,Brenda,Murphy,Female,New York,Rochester,Bachelor,25/11/1978,20/12/2022,,Finance,Accountant,84582,Needs Improvement</t>
  </si>
  <si>
    <t>00-68109521,Miguel,King,Female,New York,New York City,Bachelor,12/6/1999,24/12/2018,,Operations,Logistics Coordinator,59121,Satisfactory</t>
  </si>
  <si>
    <t>00-98139894,Alexander,Nelson,Female,Illinois,Naperville,High School,6/5/1962,9/9/2019,,Operations,Inventory Specialist,56233,Needs Improvement</t>
  </si>
  <si>
    <t>00-83990759,Joshua,Mendoza,Female,New York,Buffalo,Bachelor,16/08/1997,18/01/2015,,Customer Service,Customer Service Representative,58932,Excellent</t>
  </si>
  <si>
    <t>00-86994349,Wendy,Padilla,Male,New York,Rochester,Bachelor,22/10/2001,17/04/2015,,Operations,Logistics Coordinator,68529,Good</t>
  </si>
  <si>
    <t>00-73098568,Colleen,Maddox,Female,New York,New York City,Bachelor,29/09/1984,16/11/2018,,Customer Service,Customer Service Representative,61895,Needs Improvement</t>
  </si>
  <si>
    <t>00-46276862,Anthony,Robbins,Male,New York,Buffalo,High School,2/11/1989,2/7/2022,,Customer Service,Help Desk Technician,76355,Satisfactory</t>
  </si>
  <si>
    <t>00-78797888,Wendy,Chen,Male,New York,Buffalo,Bachelor,20/07/1966,10/7/2023,,IT,IT Support Specialist,73957,Good</t>
  </si>
  <si>
    <t>00-55919735,Glenn,Brady,Female,North Carolina,Charlotte,Bachelor,14/06/1980,9/9/2017,,Marketing,Marketing Coordinator,60737,Satisfactory</t>
  </si>
  <si>
    <t>00-45109738,Karen,Aguirre,Female,New York,New York City,Bachelor,8/8/1995,15/01/2020,,Marketing,Content Creator,58585,Excellent</t>
  </si>
  <si>
    <t>00-45792181,Mike,Salazar,Male,Ohio,Cincinnati,Bachelor,11/3/1986,4/10/2016,,Sales,Sales Representative,76118,Needs Improvement</t>
  </si>
  <si>
    <t>00-21381032,Eric,Fitzgerald,Male,New York,Buffalo,High School,5/11/1976,5/12/2023,,Customer Service,Support Specialist,63402,Satisfactory</t>
  </si>
  <si>
    <t>00-78288809,Melissa,Miller,Male,Virginia,Richmond,Bachelor,16/08/1979,20/11/2023,,Operations,Operations Analyst,78156,Good</t>
  </si>
  <si>
    <t>00-27250444,Megan,Brown,Male,New York,Buffalo,Master,31/08/1993,5/9/2023,,IT,System Administrator,79341,Satisfactory</t>
  </si>
  <si>
    <t>00-19987762,Jennifer,Edwards,Male,Virginia,Richmond,Bachelor,20/09/1988,30/11/2017,,Operations,Inventory Specialist,66646,Needs Improvement</t>
  </si>
  <si>
    <t>00-86760300,Amy,Lucero,Male,New York,Rochester,PhD,13/02/1988,17/03/2023,,Sales,Sales Consultant,89161,Good</t>
  </si>
  <si>
    <t>00-20121566,Diana,Mclaughlin,Male,North Carolina,Raleigh,PhD,11/9/1972,10/5/2015,,Sales,Sales Specialist,78429,Good</t>
  </si>
  <si>
    <t>00-55786338,Mary,Charles,Male,New York,Rochester,Bachelor,15/08/1979,3/5/2023,,IT,Software Developer,92151,Satisfactory</t>
  </si>
  <si>
    <t>00-30970686,Rachael,Jackson,Male,Michigan,Detroit,Bachelor,24/01/1998,15/08/2020,,IT,Software Developer,100365,Needs Improvement</t>
  </si>
  <si>
    <t>00-54412731,Jennifer,Diaz,Male,New York,New York City,High School,11/1/1993,6/1/2023,,Operations,Inventory Specialist,58409,Needs Improvement</t>
  </si>
  <si>
    <t>00-26371663,Shelia,Powell,Female,New York,Rochester,Bachelor,2/9/1986,21/11/2016,,Marketing,Marketing Manager,93466,Satisfactory</t>
  </si>
  <si>
    <t>00-20892520,Elizabeth,Brown,Male,Illinois,Chicago,Bachelor,28/10/1995,16/03/2017,,IT,IT Support Specialist,63048,Good</t>
  </si>
  <si>
    <t>00-10515548,Mandy,Mason,Male,New York,New York City,Bachelor,8/12/1990,11/10/2019,,Operations,Logistics Coordinator,69085,Good</t>
  </si>
  <si>
    <t>00-38215122,Joseph,Thompson,Female,New York,Rochester,High School,24/03/1975,18/01/2015,,Customer Service,Customer Service Representative,54874,Satisfactory</t>
  </si>
  <si>
    <t>00-53004024,Joshua,Gonzalez,Female,New York,New York City,High School,12/1/1999,16/07/2021,,Customer Service,Customer Service Representative,57407,Needs Improvement</t>
  </si>
  <si>
    <t>00-36481124,Robert,Reid,Male,New York,Rochester,Bachelor,18/10/1998,24/11/2022,,Sales,Sales Representative,73590,Good</t>
  </si>
  <si>
    <t>00-34973205,Mary,Smith,Female,New York,Buffalo,Bachelor,11/3/1973,17/04/2019,,Operations,Logistics Coordinator,61531,Needs Improvement</t>
  </si>
  <si>
    <t>00-89431668,Ann,Wilson,Female,New York,Rochester,PhD,6/3/1992,1/7/2023,,Sales,Sales Manager,111925,Needs Improvement</t>
  </si>
  <si>
    <t>00-34820595,Ashley,Horton,Female,New York,Rochester,Bachelor,28/02/1983,7/8/2020,,Customer Service,Support Specialist,60570,Good</t>
  </si>
  <si>
    <t>00-36537596,Sarah,Davis,Female,New York,Rochester,Bachelor,27/08/1992,23/12/2017,,Operations,Logistics Coordinator,55248,Good</t>
  </si>
  <si>
    <t>00-35413534,Christopher,Blair,Female,New York,Rochester,Master,23/08/1994,14/03/2022,,Sales,Sales Consultant,93842,Good</t>
  </si>
  <si>
    <t>00-20170987,Lonnie,Sims,Male,Michigan,Warren,Bachelor,4/7/1959,8/1/2017,,Customer Service,Customer Service Representative,66895,Satisfactory</t>
  </si>
  <si>
    <t>00-40563463,Katie,Kramer,Female,New York,New York City,Bachelor,19/12/1993,26/03/2017,,Marketing,Marketing Coordinator,64568,Satisfactory</t>
  </si>
  <si>
    <t>00-89498261,Dana,Stevens,Female,North Carolina,Greensboro,High School,21/06/1993,7/12/2017,,Customer Service,Help Desk Technician,65235,Needs Improvement</t>
  </si>
  <si>
    <t>00-95979202,Jennifer,Wright,Male,New York,Rochester,Bachelor,10/2/1994,22/11/2017,,Operations,Inventory Specialist,69266,Good</t>
  </si>
  <si>
    <t>00-56272775,Erin,Bender,Male,Michigan,Detroit,Master,22/07/1979,2/12/2022,,IT,System Administrator,75376,Satisfactory</t>
  </si>
  <si>
    <t>00-97891427,James,Campos,Male,Michigan,Detroit,High School,9/8/1963,21/02/2023,,Operations,Inventory Specialist,68146,Excellent</t>
  </si>
  <si>
    <t>00-47775463,Lance,Gray,Male,Ohio,Columbus,Bachelor,19/08/1987,22/04/2022,,Finance,Accounts Payable Specialist,70428,Needs Improvement</t>
  </si>
  <si>
    <t>00-18426588,Gregory,Taylor,Female,New York,Rochester,Bachelor,15/10/1992,2/5/2020,,Operations,Logistics Coordinator,61455,Good</t>
  </si>
  <si>
    <t>00-93194239,Robert,Conley,Female,New York,New York City,Bachelor,11/11/1984,16/04/2022,,Marketing,SEO Specialist,87476,Satisfactory</t>
  </si>
  <si>
    <t>00-69851981,Nicole,Thompson,Male,New York,Rochester,Bachelor,12/2/1965,25/04/2015,,Sales,Sales Consultant,86016,Satisfactory</t>
  </si>
  <si>
    <t>00-21842256,Jordan,Gonzales,Female,New York,Rochester,Bachelor,4/11/1983,5/2/2018,,Operations,Logistics Coordinator,62489,Good</t>
  </si>
  <si>
    <t>00-91269754,Tracy,Lane,Female,New York,New York City,Bachelor,28/06/2002,16/05/2022,,Operations,Logistics Coordinator,62601,Good</t>
  </si>
  <si>
    <t>00-45223738,Kelsey,Mills,Male,North Carolina,Raleigh,Master,26/11/1975,19/11/2022,,IT,Software Developer,91749,Satisfactory</t>
  </si>
  <si>
    <t>00-58065049,Crystal,Decker,Male,New York,Rochester,Master,26/02/1973,15/01/2022,,Sales,Sales Specialist,65323,Good</t>
  </si>
  <si>
    <t>00-77067918,Stephanie,Richards,Female,New York,Buffalo,High School,16/04/1976,2/3/2018,,IT,IT Support Specialist,61754,Needs Improvement</t>
  </si>
  <si>
    <t>00-83271725,Amanda,Clark,Female,West Virginia,Huntington,Bachelor,9/3/1982,29/09/2024,,Sales,Sales Representative,66045,Good</t>
  </si>
  <si>
    <t>00-88816559,Ryan,Brewer,Female,North Carolina,Charlotte,Bachelor,10/5/1975,22/09/2017,,Operations,Operations Analyst,74953,Good</t>
  </si>
  <si>
    <t>00-64993351,Laura,Clark,Male,West Virginia,Charleston,Bachelor,12/6/1970,29/09/2019,,Operations,Operations Analyst,92787,Good</t>
  </si>
  <si>
    <t>00-64122182,Tanya,Arnold,Female,New York,Buffalo,Bachelor,15/11/1972,16/10/2019,,Sales,Sales Consultant,79839,Satisfactory</t>
  </si>
  <si>
    <t>00-30493013,Laura,Davis,Female,Illinois,Chicago,Bachelor,2/5/1963,28/10/2017,,Sales,Sales Representative,64270,Excellent</t>
  </si>
  <si>
    <t>00-13285625,Jason,Robinson,Female,Virginia,Virginia Beach,Bachelor,18/08/2003,12/4/2023,,Operations,Logistics Coordinator,53350,Good</t>
  </si>
  <si>
    <t>00-94851513,Anthony,Wilson,Male,New York,New York City,High School,15/04/1991,13/09/2017,,Customer Service,Customer Service Representative,61549,Needs Improvement</t>
  </si>
  <si>
    <t>00-68301666,Crystal,Alvarez,Female,New York,New York City,Bachelor,12/7/2000,1/7/2023,,IT,System Administrator,67321,Good</t>
  </si>
  <si>
    <t>00-30272064,Brenda,Watson,Female,North Carolina,Charlotte,Bachelor,4/5/1997,26/05/2020,,IT,System Administrator,85501,Satisfactory</t>
  </si>
  <si>
    <t>00-22730042,Dominique,Valenzuela,Female,New York,New York City,PhD,14/11/1976,6/5/2015,,IT,IT Manager,99806,Excellent</t>
  </si>
  <si>
    <t>00-46358251,Jacqueline,Soto,Female,Michigan,Warren,High School,19/09/1982,4/12/2018,,Customer Service,Customer Service Representative,58089,Needs Improvement</t>
  </si>
  <si>
    <t>00-62644474,Rachel,Moore,Male,Michigan,Detroit,Master,10/9/1988,4/7/2017,,IT,System Administrator,69485,Satisfactory</t>
  </si>
  <si>
    <t>00-40566650,Matthew,Wong,Female,Michigan,Detroit,High School,26/04/1975,8/2/2017,,Customer Service,Support Specialist,62657,Satisfactory</t>
  </si>
  <si>
    <t>00-76993019,Jacob,Howard,Female,New York,New York City,Bachelor,10/10/1987,5/3/2019,,Sales,Sales Representative,69268,Good</t>
  </si>
  <si>
    <t>00-99360714,Steven,Lopez,Female,New York,Rochester,Bachelor,20/11/1999,9/1/2016,,Customer Service,Customer Service Representative,54347,Good</t>
  </si>
  <si>
    <t>00-53390242,Scott,Jensen,Female,Ohio,Columbus,High School,20/11/1985,19/08/2022,,Marketing,Content Creator,57788,Needs Improvement</t>
  </si>
  <si>
    <t>00-28988828,Barbara,Graham,Male,New York,Rochester,Bachelor,4/5/1999,5/6/2017,,Operations,Operations Analyst,74397,Good</t>
  </si>
  <si>
    <t>00-39045233,Thomas,Sanchez,Female,New York,Buffalo,High School,7/11/1993,8/10/2019,,Customer Service,Support Specialist,57441,Needs Improvement</t>
  </si>
  <si>
    <t>00-94759650,Nathaniel,Morgan,Female,Illinois,Aurora,Bachelor,31/07/1979,21/09/2017,,Sales,Sales Specialist,60797,Excellent</t>
  </si>
  <si>
    <t>00-93011005,Richard,Williams,Female,New York,Rochester,Bachelor,11/2/1968,27/12/2019,,Sales,Sales Representative,56838,Satisfactory</t>
  </si>
  <si>
    <t>00-27371542,Natalie,Hines,Male,New York,New York City,Bachelor,1/11/1978,15/12/2020,,Sales,Sales Specialist,66942,Satisfactory</t>
  </si>
  <si>
    <t>00-60110818,Sara,Rodriguez,Female,New York,Rochester,High School,5/5/1991,15/06/2023,,IT,IT Support Specialist,59302,Satisfactory</t>
  </si>
  <si>
    <t>00-85876997,Kim,Finley,Female,New York,Rochester,Bachelor,16/07/1974,4/6/2024,,Finance,Accounts Payable Specialist,57858,Good</t>
  </si>
  <si>
    <t>00-70005821,Brittany,Martin,Female,New York,Rochester,High School,22/10/1988,6/3/2018,,HR,Recruiter,65124,Satisfactory</t>
  </si>
  <si>
    <t>00-53781905,Sandra,Tanner,Male,New York,Rochester,Bachelor,28/08/1970,28/09/2022,,Operations,Operations Analyst,63079,Good</t>
  </si>
  <si>
    <t>00-73912828,Sherri,Gonzalez,Male,New York,New York City,Bachelor,24/10/1991,9/8/2023,,Finance,Accountant,66302,Good</t>
  </si>
  <si>
    <t>00-87473129,Karen,Anderson,Male,New York,Buffalo,High School,13/11/1999,10/5/2023,,IT,IT Support Specialist,59077,Needs Improvement</t>
  </si>
  <si>
    <t>00-27063481,Kristina,Brown,Male,New York,New York City,Bachelor,20/12/2001,5/2/2024,,Customer Service,Help Desk Technician,66747,Good</t>
  </si>
  <si>
    <t>00-40726021,Kyle,Cannon,Female,Pennsylvania,Pittsburgh,Master,23/09/1962,8/11/2022,,Operations,Operations Analyst,80947,Good</t>
  </si>
  <si>
    <t>00-43433510,Michael,Foster,Female,North Carolina,Raleigh,Bachelor,19/02/1991,28/06/2019,,Operations,Logistics Coordinator,55785,Satisfactory</t>
  </si>
  <si>
    <t>00-52071895,Aaron,Hernandez,Male,New York,New York City,Bachelor,9/6/1975,8/12/2020,,Customer Service,Support Specialist,69489,Good</t>
  </si>
  <si>
    <t>00-29911932,George,Parker,Female,North Carolina,Raleigh,PhD,8/12/1961,13/03/2021,,Sales,Sales Specialist,75697,Good</t>
  </si>
  <si>
    <t>00-75892915,Joel,Harris,Female,New York,Buffalo,Bachelor,18/01/1993,5/2/2019,,HR,Recruiter,67544,Good</t>
  </si>
  <si>
    <t>00-18982581,Jennifer,Moore,Male,Ohio,Columbus,Bachelor,10/5/1990,4/8/2019,,Customer Service,Customer Service Representative,71142,Satisfactory</t>
  </si>
  <si>
    <t>00-47072327,Megan,Brooks,Male,New York,Buffalo,High School,13/05/1989,5/7/2022,,HR,Recruiter,55879,Needs Improvement</t>
  </si>
  <si>
    <t>00-17921698,Erik,Garcia,Male,Michigan,Warren,High School,26/12/1984,2/8/2019,,Operations,Inventory Specialist,65104,Needs Improvement</t>
  </si>
  <si>
    <t>00-10409797,Gloria,Hale,Male,Michigan,Grand Rapids,High School,15/05/1997,21/12/2018,,Customer Service,Help Desk Technician,57046,Needs Improvement</t>
  </si>
  <si>
    <t>00-85413975,Thomas,Bennett,Male,New York,Buffalo,Bachelor,4/5/1974,29/06/2017,,Operations,Inventory Specialist,70821,Satisfactory</t>
  </si>
  <si>
    <t>00-75055025,Jasmin,Hines,Female,New York,Rochester,Bachelor,15/01/2004,7/2/2024,,IT,System Administrator,73592,Satisfactory</t>
  </si>
  <si>
    <t>00-36851375,Paul,Flores,Male,North Carolina,Charlotte,Bachelor,30/11/1973,30/12/2023,,Operations,Logistics Coordinator,74079,Good</t>
  </si>
  <si>
    <t>00-90206794,Dennis,Mejia,Female,New York,New York City,Bachelor,6/4/1997,15/12/2021,,Finance,Accountant,72721,Good</t>
  </si>
  <si>
    <t>00-18128621,Justin,Leonard,Male,Michigan,Grand Rapids,Bachelor,3/12/1973,5/12/2022,,IT,Software Developer,106347,Needs Improvement</t>
  </si>
  <si>
    <t>00-77663082,Roger,Long,Male,New York,Rochester,Bachelor,4/9/1987,28/01/2017,,IT,System Administrator,87046,Excellent</t>
  </si>
  <si>
    <t>00-11464854,Michael,Santiago,Male,New York,New York City,Bachelor,25/03/1963,16/08/2017,,Finance,Accounts Payable Specialist,67179,Satisfactory</t>
  </si>
  <si>
    <t>00-49742322,Anthony,Blackwell,Male,New York,New York City,Master,3/12/1980,11/3/2015,,Sales,Sales Specialist,61965,Good</t>
  </si>
  <si>
    <t>00-66562468,Katrina,Wood,Female,New York,Rochester,PhD,21/03/1969,11/5/2016,,Sales,Sales Consultant,114469,Excellent</t>
  </si>
  <si>
    <t>00-29812515,Walter,Smith,Female,New York,New York City,Bachelor,23/04/1989,21/08/2019,,HR,HR Coordinator,64624,Good</t>
  </si>
  <si>
    <t>00-31069286,Karen,Melendez,Male,New York,Buffalo,Master,17/10/1991,7/9/2020,,IT,System Administrator,95732,Good</t>
  </si>
  <si>
    <t>00-46715535,Jerry,Porter,Male,New York,Buffalo,Master,18/01/1998,18/01/2019,,Operations,Operations Analyst,63206,Good</t>
  </si>
  <si>
    <t>00-91408752,Jason,Graham,Female,New York,Buffalo,Bachelor,7/9/1979,12/5/2019,,Customer Service,Help Desk Technician,83638,Good</t>
  </si>
  <si>
    <t>00-27251767,Patrick,White,Female,New York,Rochester,Bachelor,14/02/1970,28/02/2018,,Operations,Logistics Coordinator,54884,Good</t>
  </si>
  <si>
    <t>00-17036160,Justin,Hughes,Male,New York,Buffalo,Bachelor,13/09/2003,15/11/2023,,Operations,Logistics Coordinator,68758,Good</t>
  </si>
  <si>
    <t>00-59502450,Timothy,Green,Male,New York,New York City,Master,1/2/2000,13/06/2017,,Operations,Operations Analyst,75876,Good</t>
  </si>
  <si>
    <t>00-83836812,Harry,Sanders,Male,New York,New York City,High School,25/08/1993,20/07/2015,,Marketing,Content Creator,58469,Satisfactory</t>
  </si>
  <si>
    <t>00-53471005,Mary,Marshall,Male,New York,Buffalo,Master,24/05/1976,2/2/2019,,Sales,Sales Consultant,73757,Good</t>
  </si>
  <si>
    <t>00-14635073,Michael,Oconnor,Male,Michigan,Grand Rapids,Master,12/9/1973,12/9/2021,,IT,System Administrator,93973,Good</t>
  </si>
  <si>
    <t>00-86306755,Michelle,Lara,Male,New York,Buffalo,Bachelor,15/04/1975,5/1/2015,,Operations,Logistics Coordinator,70356,Good</t>
  </si>
  <si>
    <t>00-27698856,Eugene,Anderson,Female,New York,Buffalo,Master,6/12/1970,15/07/2020,,Operations,Operations Analyst,83659,Good</t>
  </si>
  <si>
    <t>00-30343371,Patrick,Gibson,Male,New York,Rochester,High School,25/02/1999,7/7/2016,,Customer Service,Support Specialist,55060,Needs Improvement</t>
  </si>
  <si>
    <t>00-41542991,Desiree,Santiago,Male,New York,Buffalo,High School,1/10/1979,13/06/2016,,Customer Service,Support Specialist,65915,Satisfactory</t>
  </si>
  <si>
    <t>00-55386805,Kelsey,Turner,Male,New York,Buffalo,Bachelor,17/07/1994,10/4/2016,,Operations,Operations Analyst,76076,Good</t>
  </si>
  <si>
    <t>00-19338403,Judy,Wilson,Female,Pennsylvania,Pittsburgh,Bachelor,8/1/1991,9/11/2020,,Operations,Operations Analyst,75587,Good</t>
  </si>
  <si>
    <t>00-80421269,Leah,Cole,Male,New York,New York City,PhD,9/10/1965,25/05/2019,,Finance,Financial Analyst,102540,Good</t>
  </si>
  <si>
    <t>00-30801601,Kimberly,Joseph,Male,Pennsylvania,Pittsburgh,High School,19/04/2003,23/11/2020,,Operations,Inventory Specialist,55771,Needs Improvement</t>
  </si>
  <si>
    <t>00-37817237,Amanda,Diaz,Male,New York,New York City,Bachelor,6/8/1980,2/11/2019,,Operations,Inventory Specialist,72061,Good</t>
  </si>
  <si>
    <t>00-44997902,Harold,Coleman,Male,Michigan,Detroit,High School,14/11/1971,23/10/2017,,Marketing,Content Creator,62881,Needs Improvement</t>
  </si>
  <si>
    <t>00-84851157,Patrick,Leonard,Female,New York,Buffalo,Bachelor,12/3/1989,28/02/2015,,Operations,Logistics Coordinator,61034,Excellent</t>
  </si>
  <si>
    <t>00-40268764,Adam,Vaughan,Male,New York,Rochester,Bachelor,19/11/1983,2/10/2019,,Finance,Accountant,87852,Good</t>
  </si>
  <si>
    <t>00-41227854,Brittany,Gonzalez,Male,New York,Buffalo,Bachelor,26/03/1966,11/11/2024,,Sales,Sales Specialist,80152,Good</t>
  </si>
  <si>
    <t>00-52877063,Christina,Brennan,Female,New York,New York City,Bachelor,31/08/1980,18/06/2018,,IT,Software Developer,83405,Good</t>
  </si>
  <si>
    <t>00-63124555,Brandon,Campbell,Male,New York,New York City,Master,30/04/1984,17/02/2015,,IT,System Administrator,73591,Satisfactory</t>
  </si>
  <si>
    <t>00-13155879,Miranda,Stevens,Male,New York,New York City,High School,10/4/1995,20/01/2022,,Customer Service,Support Specialist,62123,Satisfactory</t>
  </si>
  <si>
    <t>00-83823922,Pamela,Parks,Male,New York,Rochester,High School,27/04/1986,7/4/2016,,Customer Service,Support Specialist,59799,Excellent</t>
  </si>
  <si>
    <t>00-14832588,Ronald,Leonard,Male,Ohio,Cleveland,Bachelor,4/6/1982,25/10/2017,,Customer Service,Help Desk Technician,63290,Needs Improvement</t>
  </si>
  <si>
    <t>00-10959975,Lori,Daniels,Female,Pennsylvania,Philadelphia,Bachelor,13/03/2002,11/3/2018,,Sales,Sales Representative,58267,Excellent</t>
  </si>
  <si>
    <t>00-59407992,Kelly,Butler,Male,Virginia,Richmond,Bachelor,25/03/1982,22/06/2020,,Marketing,Content Creator,62989,Excellent</t>
  </si>
  <si>
    <t>00-38558624,Mark,Fields,Female,New York,New York City,Bachelor,26/08/1978,20/08/2017,,IT,Software Developer,88871,Good</t>
  </si>
  <si>
    <t>00-93589707,Daniel,Dennis,Female,Michigan,Warren,Bachelor,25/11/1987,26/07/2017,,Marketing,Marketing Coordinator,73072,Needs Improvement</t>
  </si>
  <si>
    <t>00-78569102,Joanna,Wright,Male,New York,Rochester,Bachelor,23/10/1987,2/2/2018,,Operations,Logistics Coordinator,69104,Good</t>
  </si>
  <si>
    <t>00-91553176,Amanda,Martinez,Male,New York,Rochester,Bachelor,21/11/1980,26/02/2017,,Marketing,Marketing Coordinator,84032,Good</t>
  </si>
  <si>
    <t>00-44942491,Cynthia,Jordan,Male,New York,Buffalo,Bachelor,4/11/2000,17/04/2019,,Sales,Sales Representative,72005,Satisfactory</t>
  </si>
  <si>
    <t>00-70619406,Michael,Ellis,Female,West Virginia,Charleston,Bachelor,27/12/1993,28/08/2015,,Operations,Inventory Specialist,56637,Excellent</t>
  </si>
  <si>
    <t>00-78693318,John,Petersen,Female,New York,New York City,Bachelor,25/11/1966,21/11/2023,,Operations,Logistics Coordinator,63782,Satisfactory</t>
  </si>
  <si>
    <t>00-25125464,Sarah,Hoover,Female,Michigan,Grand Rapids,High School,11/9/1978,10/8/2015,,Customer Service,Help Desk Technician,59599,Satisfactory</t>
  </si>
  <si>
    <t>00-37592908,Stephen,Jones,Female,New York,Buffalo,Master,3/6/1972,25/05/2017,,Operations,Operations Analyst,61627,Good</t>
  </si>
  <si>
    <t>00-50078726,Benjamin,Lynch,Female,Illinois,Chicago,Bachelor,4/9/1991,9/10/2023,,Operations,Logistics Coordinator,63302,Needs Improvement</t>
  </si>
  <si>
    <t>00-89625763,Dana,Macias,Male,North Carolina,Charlotte,High School,28/04/1989,29/05/2023,,IT,IT Support Specialist,53799,Needs Improvement</t>
  </si>
  <si>
    <t>00-17297089,William,Swanson,Female,New York,New York City,Bachelor,22/07/1999,12/5/2021,,Operations,Operations Manager,77267,Satisfactory</t>
  </si>
  <si>
    <t>00-43867505,Sara,Curry,Female,New York,Rochester,PhD,2/6/1966,14/06/2017,,Sales,Sales Specialist,77901,Excellent</t>
  </si>
  <si>
    <t>00-11658976,Richard,White,Male,Michigan,Detroit,Bachelor,26/04/1990,18/10/2017,,IT,Software Developer,110431,Excellent</t>
  </si>
  <si>
    <t>00-54819596,Jonathan,Delgado,Female,New York,New York City,Bachelor,27/11/1992,9/12/2017,,Customer Service,Help Desk Technician,79465,Satisfactory</t>
  </si>
  <si>
    <t>00-53937353,Christian,Gaines,Male,New York,Buffalo,Bachelor,4/11/1971,15/02/2019,,IT,IT Support Specialist,63212,Needs Improvement</t>
  </si>
  <si>
    <t>00-32180457,Laura,Duncan,Male,Illinois,Chicago,Bachelor,22/11/2001,27/04/2024,,Sales,Sales Representative,72795,Good</t>
  </si>
  <si>
    <t>00-90093137,Christina,Ryan,Male,New York,Rochester,PhD,9/10/1980,5/11/2017,,Sales,Sales Consultant,65249,Excellent</t>
  </si>
  <si>
    <t>00-43355581,John,Lindsey,Male,New York,Rochester,Bachelor,25/06/1986,25/05/2016,,Sales,Sales Consultant,76683,Good</t>
  </si>
  <si>
    <t>00-14187584,Ashley,Lewis,Female,New York,Rochester,Bachelor,21/09/1973,30/12/2021,,Sales,Sales Specialist,80395,Good</t>
  </si>
  <si>
    <t>00-10001272,Samuel,Burgess,Female,West Virginia,Huntington,Bachelor,11/1/1975,30/10/2018,,Customer Service,Help Desk Technician,66787,Satisfactory</t>
  </si>
  <si>
    <t>00-86250555,Jacob,Mason,Male,New York,New York City,High School,13/11/1975,18/01/2024,,Customer Service,Support Specialist,61552,Excellent</t>
  </si>
  <si>
    <t>00-59398803,Cassandra,Browning,Female,New York,Rochester,High School,8/10/1977,21/09/2017,,Operations,Inventory Specialist,58650,Satisfactory</t>
  </si>
  <si>
    <t>00-60039183,Justin,Smith,Female,New York,Rochester,Bachelor,10/8/2000,21/03/2016,,Operations,Inventory Specialist,57562,Good</t>
  </si>
  <si>
    <t>00-13005743,Andrew,Perry,Female,New York,Buffalo,Bachelor,17/09/1991,20/02/2017,,Sales,Sales Representative,63626,Needs Improvement</t>
  </si>
  <si>
    <t>00-50540480,Joshua,Ford,Male,New York,New York City,Bachelor,28/06/2002,3/11/2017,,Sales,Sales Specialist,85492,Excellent</t>
  </si>
  <si>
    <t>00-37469800,Theresa,Flores,Male,New York,Buffalo,Master,23/06/1993,26/03/2016,,IT,Software Developer,94375,Good</t>
  </si>
  <si>
    <t>00-14075870,Jeffrey,Fletcher,Male,New York,Buffalo,Master,25/09/1980,27/03/2023,,IT,Software Developer,94707,Satisfactory</t>
  </si>
  <si>
    <t>00-11925224,Bryce,Roberts,Male,New York,New York City,High School,13/03/1993,3/10/2016,,Marketing,Content Creator,65922,Excellent</t>
  </si>
  <si>
    <t>00-71101892,Chelsea,Murray,Female,New York,Rochester,High School,23/11/1980,13/06/2023,,Customer Service,Customer Service Representative,53643,Needs Improvement</t>
  </si>
  <si>
    <t>00-84818976,Cynthia,Murphy,Male,New York,Rochester,Bachelor,17/03/1976,1/6/2017,,Marketing,Content Creator,69815,Good</t>
  </si>
  <si>
    <t>00-85595538,Thomas,Grant,Female,New York,New York City,Bachelor,13/08/1997,14/05/2019,,IT,Software Developer,85718,Satisfactory</t>
  </si>
  <si>
    <t>00-30574887,Matthew,Reed,Male,New York,New York City,High School,2/2/1999,22/06/2017,,Operations,Inventory Specialist,54793,Needs Improvement</t>
  </si>
  <si>
    <t>00-60657129,Edward,Dickerson,Female,New York,New York City,Bachelor,22/03/1967,13/07/2015,,Operations,Logistics Coordinator,60372,Satisfactory</t>
  </si>
  <si>
    <t>00-72505408,Jason,Wolfe,Male,New York,Buffalo,Bachelor,13/08/1979,19/09/2019,,Marketing,SEO Specialist,62559,Excellent</t>
  </si>
  <si>
    <t>00-15910104,Peter,Powell,Male,New York,New York City,Bachelor,17/06/1999,14/09/2022,,Customer Service,Customer Service Manager,83424,Good</t>
  </si>
  <si>
    <t>00-47791498,Melissa,Faulkner,Male,New York,Rochester,Bachelor,21/01/1974,3/9/2022,,IT,Software Developer,110178,Good</t>
  </si>
  <si>
    <t>00-45874310,Tommy,Mercer,Female,New York,Buffalo,Bachelor,8/1/1998,2/2/2015,,Sales,Sales Consultant,92037,Excellent</t>
  </si>
  <si>
    <t>00-35242303,Jared,Mercer,Male,New York,Rochester,Bachelor,16/06/1963,24/05/2017,,Operations,Inventory Specialist,73043,Good</t>
  </si>
  <si>
    <t>00-10261534,Kevin,Potter,Female,Ohio,Cincinnati,Bachelor,27/03/1977,24/06/2024,,Operations,Logistics Coordinator,62856,Good</t>
  </si>
  <si>
    <t>00-85593030,Emily,Johnson,Female,New York,Buffalo,Bachelor,6/6/1999,31/08/2023,,Operations,Inventory Specialist,52207,Good</t>
  </si>
  <si>
    <t>00-75569067,Brenda,Weber,Female,New York,Buffalo,Master,29/01/1973,8/8/2023,,Operations,Operations Analyst,70634,Good</t>
  </si>
  <si>
    <t>00-16347764,Ryan,Forbes,Female,New York,Rochester,Bachelor,27/02/1982,10/1/2017,,Sales,Sales Representative,72513,Excellent</t>
  </si>
  <si>
    <t>00-59297789,Karen,Campbell,Male,New York,Buffalo,High School,12/6/1976,16/10/2019,,Customer Service,Customer Service Representative,56842,Satisfactory</t>
  </si>
  <si>
    <t>00-31997576,Travis,Young,Male,North Carolina,Raleigh,Bachelor,1/1/1981,24/12/2018,,Customer Service,Support Specialist,63712,Needs Improvement</t>
  </si>
  <si>
    <t>00-83957197,Amanda,Gray,Female,New York,New York City,Master,20/04/1991,25/11/2020,,Operations,Operations Analyst,83759,Excellent</t>
  </si>
  <si>
    <t>00-95807297,David,Foster,Female,New York,New York City,Bachelor,9/9/1976,24/03/2018,,IT,Software Developer,84290,Excellent</t>
  </si>
  <si>
    <t>00-63925890,Victoria,Duncan,Female,New York,Buffalo,High School,7/3/1983,11/3/2018,,Operations,Inventory Specialist,55933,Satisfactory</t>
  </si>
  <si>
    <t>00-49251912,Michelle,Wang,Female,New York,Buffalo,High School,7/6/1990,13/10/2017,,Operations,Inventory Specialist,54391,Excellent</t>
  </si>
  <si>
    <t>00-76372099,Tiffany,Pierce,Male,New York,Buffalo,High School,30/03/1982,17/05/2022,,Customer Service,Customer Service Representative,65698,Needs Improvement</t>
  </si>
  <si>
    <t>00-67943314,Karen,Barnes,Female,New York,Buffalo,Master,30/10/1986,20/08/2016,,Finance,Financial Analyst,99221,Satisfactory</t>
  </si>
  <si>
    <t>00-54668206,Joshua,Townsend,Male,Michigan,Detroit,Bachelor,16/10/1987,1/9/2024,,Sales,Sales Specialist,89409,Good</t>
  </si>
  <si>
    <t>00-70501156,Daniel,Dyer,Female,Michigan,Detroit,Bachelor,26/10/1982,3/9/2022,,Customer Service,Customer Service Representative,61260,Satisfactory</t>
  </si>
  <si>
    <t>00-15738577,Kathleen,Stewart,Female,New York,Buffalo,Bachelor,10/10/1989,28/07/2018,,Operations,Operations Manager,94860,Good</t>
  </si>
  <si>
    <t>00-90368575,Amanda,Perez,Male,Michigan,Detroit,PhD,1/3/1992,6/6/2018,,Sales,Sales Consultant,82345,Good</t>
  </si>
  <si>
    <t>00-31398059,Troy,Marshall,Female,New York,Buffalo,Bachelor,7/12/1973,17/11/2023,,Operations,Logistics Coordinator,57503,Satisfactory</t>
  </si>
  <si>
    <t>00-37623724,Sandra,Moore,Female,New York,New York City,Bachelor,22/07/1998,6/12/2023,,Sales,Sales Consultant,65463,Good</t>
  </si>
  <si>
    <t>00-66234015,Gregory,Roberts,Female,New York,New York City,Bachelor,27/08/1989,26/07/2023,,HR,Recruiter,68824,Good</t>
  </si>
  <si>
    <t>00-15634248,Maria,Hines,Male,New York,New York City,Bachelor,10/3/1977,11/9/2020,,Sales,Sales Representative,73918,Good</t>
  </si>
  <si>
    <t>00-44187558,Gerald,Solomon,Male,New York,Buffalo,Bachelor,14/09/1988,28/05/2024,,Operations,Logistics Coordinator,58129,Good</t>
  </si>
  <si>
    <t>00-40438208,Betty,Barnes,Male,New York,Buffalo,Bachelor,29/02/1976,12/6/2022,,Operations,Operations Analyst,86882,Good</t>
  </si>
  <si>
    <t>00-25692917,Robert,Fields,Male,New York,Rochester,High School,4/9/1969,29/08/2018,,IT,IT Support Specialist,59551,Satisfactory</t>
  </si>
  <si>
    <t>00-63010703,Jeffrey,Lynch,Male,New York,New York City,Bachelor,5/10/1984,14/07/2020,,Sales,Sales Representative,62710,Excellent</t>
  </si>
  <si>
    <t>00-87446237,Yolanda,Greene,Female,New York,New York City,PhD,27/08/1967,12/10/2018,,Sales,Sales Specialist,79187,Good</t>
  </si>
  <si>
    <t>00-24284340,Riley,Johnson,Female,New York,Rochester,High School,15/12/1965,25/08/2017,,Customer Service,Customer Service Representative,63832,Needs Improvement</t>
  </si>
  <si>
    <t>00-30897858,John,Hudson,Male,New York,Buffalo,Bachelor,31/03/1991,3/7/2023,,Operations,Inventory Specialist,58475,Excellent</t>
  </si>
  <si>
    <t>00-10080009,Gabrielle,Crane,Female,New York,Buffalo,Bachelor,1/10/1977,9/1/2023,,Sales,Sales Representative,59328,Good</t>
  </si>
  <si>
    <t>00-24468787,Julia,Stephenson,Male,New York,New York City,Bachelor,3/2/1986,11/9/2020,,Customer Service,Support Specialist,63897,Good</t>
  </si>
  <si>
    <t>00-51145240,Pedro,Dixon,Female,North Carolina,Greensboro,High School,4/2/2002,16/03/2017,,Operations,Inventory Specialist,52646,Satisfactory</t>
  </si>
  <si>
    <t>00-38084257,Melissa,Martin,Female,Pennsylvania,Philadelphia,Master,5/11/1961,23/05/2020,,Customer Service,Customer Service Manager,98167,Satisfactory</t>
  </si>
  <si>
    <t>00-35636468,Jennifer,Allen,Male,New York,Buffalo,Bachelor,13/10/2000,3/7/2015,,Operations,Logistics Coordinator,66109,Good</t>
  </si>
  <si>
    <t>00-26250483,Sharon,Morse,Female,New York,New York City,Master,28/08/2003,6/5/2017,,Operations,Operations Analyst,81508,Satisfactory</t>
  </si>
  <si>
    <t>00-18995520,David,Brown,Male,Illinois,Chicago,Master,4/10/1980,12/1/2017,,IT,System Administrator,76710,Satisfactory</t>
  </si>
  <si>
    <t>00-57984755,Jamie,Murray,Male,New York,New York City,Master,3/8/1974,6/4/2022,,IT,System Administrator,92468,Good</t>
  </si>
  <si>
    <t>00-90203261,Gabriela,Wallace,Female,New York,Buffalo,Bachelor,14/05/1966,4/4/2018,,Customer Service,Support Specialist,63891,Good</t>
  </si>
  <si>
    <t>00-37977471,Laura,Kaufman,Female,New York,New York City,Bachelor,10/8/2000,14/07/2018,,Sales,Sales Representative,65720,Satisfactory</t>
  </si>
  <si>
    <t>00-74215060,Danielle,Lara,Female,New York,Rochester,Bachelor,25/04/1973,22/11/2021,,Sales,Sales Specialist,77680,Good</t>
  </si>
  <si>
    <t>00-75945661,Mark,Mora,Male,West Virginia,Huntington,Bachelor,11/2/1987,2/3/2024,,Operations,Logistics Coordinator,64733,Good</t>
  </si>
  <si>
    <t>00-57177123,John,Bowen,Male,New York,Rochester,Bachelor,14/07/1995,28/01/2015,,Sales,Sales Representative,79130,Satisfactory</t>
  </si>
  <si>
    <t>00-61506760,Adam,Johnson,Female,New York,New York City,Bachelor,24/05/1980,20/09/2022,,Sales,Sales Representative,57780,Good</t>
  </si>
  <si>
    <t>00-88802545,Richard,Meyer,Male,New York,Rochester,Master,31/10/1986,2/7/2021,,Finance,Financial Analyst,91860,Satisfactory</t>
  </si>
  <si>
    <t>00-75808087,Michelle,Jones,Female,Illinois,Chicago,Bachelor,7/11/1970,10/6/2024,,Customer Service,Customer Service Representative,66206,Satisfactory</t>
  </si>
  <si>
    <t>00-75424216,Susan,Ware,Male,New York,Buffalo,High School,6/6/1998,28/07/2022,,Customer Service,Help Desk Technician,57094,Satisfactory</t>
  </si>
  <si>
    <t>00-43843856,David,Frank,Female,New York,Rochester,Bachelor,25/01/1995,8/9/2020,,Marketing,SEO Specialist,75532,Excellent</t>
  </si>
  <si>
    <t>00-94731492,Veronica,Espinoza,Male,New York,Rochester,Bachelor,14/02/1967,19/06/2024,,IT,Software Developer,94972,Satisfactory</t>
  </si>
  <si>
    <t>00-55282739,Timothy,Barber,Male,Ohio,Cincinnati,Bachelor,15/05/1987,24/04/2017,,IT,Software Developer,91126,Excellent</t>
  </si>
  <si>
    <t>00-53335214,Lisa,Clayton,Female,Michigan,Grand Rapids,High School,15/05/1989,9/10/2018,,Customer Service,Support Specialist,57875,Excellent</t>
  </si>
  <si>
    <t>00-70558903,Kayla,Cox,Male,New York,Buffalo,Bachelor,9/2/1982,6/10/2017,,Sales,Sales Representative,64972,Satisfactory</t>
  </si>
  <si>
    <t>00-11381630,Sara,Soto,Male,North Carolina,Greensboro,Bachelor,17/03/1991,20/06/2022,,HR,Recruiter,79069,Good</t>
  </si>
  <si>
    <t>00-13789737,Roy,Martinez,Male,New York,Buffalo,High School,30/05/1988,26/02/2024,,Customer Service,Help Desk Technician,61445,Excellent</t>
  </si>
  <si>
    <t>00-77387045,Melanie,Chang,Male,New York,Rochester,High School,24/04/1986,14/08/2017,,Customer Service,Support Specialist,60650,Needs Improvement</t>
  </si>
  <si>
    <t>00-85839721,Karen,Rodriguez,Male,New York,Buffalo,High School,8/6/1986,7/3/2018,,Customer Service,Help Desk Technician,70047,Satisfactory</t>
  </si>
  <si>
    <t>00-16538400,Michael,Douglas,Female,New York,Rochester,Bachelor,3/9/1986,25/02/2017,,Marketing,Marketing Coordinator,65091,Satisfactory</t>
  </si>
  <si>
    <t>00-79355175,Robin,Pope,Male,North Carolina,Raleigh,Bachelor,22/11/1970,22/03/2020,,Operations,Operations Analyst,76294,Good</t>
  </si>
  <si>
    <t>00-31843423,Joseph,Rivera,Female,Michigan,Detroit,High School,5/6/1966,27/09/2015,,Operations,Inventory Specialist,54032,Needs Improvement</t>
  </si>
  <si>
    <t>00-67274946,Charles,Nolan,Male,New York,Rochester,PhD,22/04/1993,9/7/2016,,Sales,Sales Consultant,84205,Good</t>
  </si>
  <si>
    <t>00-20310693,Karen,Sherman,Male,New York,Rochester,Bachelor,1/1/1989,13/05/2017,,Customer Service,Customer Service Representative,69712,Excellent</t>
  </si>
  <si>
    <t>00-10764034,Kenneth,Wallace,Male,New York,Rochester,Bachelor,7/3/1994,2/11/2018,,Marketing,Marketing Coordinator,76788,Needs Improvement</t>
  </si>
  <si>
    <t>00-97761151,Shannon,Scott,Male,New York,Rochester,Bachelor,24/06/1979,17/04/2023,,Operations,Logistics Coordinator,74529,Good</t>
  </si>
  <si>
    <t>00-50570882,Brooke,Juarez,Male,West Virginia,Huntington,Bachelor,21/06/1973,27/02/2017,,Operations,Operations Analyst,67742,Good</t>
  </si>
  <si>
    <t>00-88325414,Aimee,Johnson,Male,Ohio,Cleveland,Bachelor,17/06/2003,8/12/2023,,Operations,Logistics Coordinator,61143,Good</t>
  </si>
  <si>
    <t>00-69682115,Nathan,Cox,Male,New York,New York City,Bachelor,5/3/1992,24/04/2023,,Sales,Sales Representative,72729,Good</t>
  </si>
  <si>
    <t>00-32069861,Kristopher,Baldwin,Male,New York,New York City,Bachelor,28/08/1987,9/8/2017,,HR,HR Coordinator,67428,Satisfactory</t>
  </si>
  <si>
    <t>00-85533812,Cynthia,Alvarez,Male,Ohio,Cincinnati,Bachelor,5/4/1992,20/06/2015,,Sales,Sales Representative,75474,Excellent</t>
  </si>
  <si>
    <t>00-67710061,Emily,Moore,Male,New York,Buffalo,Bachelor,21/09/1996,9/11/2015,,Sales,Sales Consultant,75643,Good</t>
  </si>
  <si>
    <t>00-59430818,Heather,Thomas,Male,Virginia,Richmond,Bachelor,7/1/1960,24/04/2021,,IT,IT Support Specialist,71930,Satisfactory</t>
  </si>
  <si>
    <t>00-73573301,Michele,Scott,Female,New York,New York City,Bachelor,13/03/1998,30/03/2015,,IT,IT Support Specialist,53524,Needs Improvement</t>
  </si>
  <si>
    <t>00-66674138,Anthony,Lewis,Female,New York,New York City,PhD,7/2/1965,27/04/2016,,Finance,Financial Analyst,114352,Good</t>
  </si>
  <si>
    <t>00-99214834,Eddie,Smith,Male,New York,Rochester,Master,12/10/1999,22/05/2018,,IT,Software Developer,78210,Good</t>
  </si>
  <si>
    <t>00-42646040,Jennifer,Mcgee,Female,New York,Buffalo,Master,10/4/1990,20/07/2023,,Operations,Operations Analyst,63570,Satisfactory</t>
  </si>
  <si>
    <t>00-13235892,Richard,Montgomery,Male,New York,Rochester,Bachelor,4/11/2000,8/3/2017,,Customer Service,Support Specialist,70659,Excellent</t>
  </si>
  <si>
    <t>00-99206598,Teresa,Schneider,Male,Michigan,Grand Rapids,Bachelor,24/06/1986,17/08/2017,,Operations,Logistics Coordinator,60321,Satisfactory</t>
  </si>
  <si>
    <t>00-60105741,Melissa,Edwards,Male,Michigan,Warren,Bachelor,24/06/1961,25/05/2020,,IT,System Administrator,82821,Good</t>
  </si>
  <si>
    <t>00-98082088,Nicholas,Howe,Male,New York,Buffalo,Master,13/01/1990,9/9/2017,,Operations,Operations Analyst,54973,Excellent</t>
  </si>
  <si>
    <t>00-85117177,Gary,Fox,Female,New York,New York City,Bachelor,16/02/1985,10/3/2015,,Customer Service,Customer Service Representative,60906,Needs Improvement</t>
  </si>
  <si>
    <t>00-50311369,Timothy,James,Female,New York,New York City,Bachelor,18/03/2003,17/09/2017,,Operations,Inventory Specialist,54519,Satisfactory</t>
  </si>
  <si>
    <t>00-11502382,Stacey,Peterson,Male,New York,Rochester,Bachelor,12/1/1963,1/5/2018,,Operations,Logistics Coordinator,65915,Satisfactory</t>
  </si>
  <si>
    <t>00-11632815,Jamie,Hernandez,Female,Michigan,Detroit,Master,5/12/1983,24/08/2016,,Operations,Operations Analyst,70204,Satisfactory</t>
  </si>
  <si>
    <t>00-88594257,Kimberly,Mccormick,Male,Ohio,Cincinnati,Bachelor,31/12/2001,9/9/2020,,Customer Service,Help Desk Technician,73356,Satisfactory</t>
  </si>
  <si>
    <t>00-28396122,James,Porter,Female,Illinois,Aurora,Bachelor,9/1/1967,10/8/2018,,Customer Service,Customer Service Representative,65578,Good</t>
  </si>
  <si>
    <t>00-74476742,Roberta,Escobar,Male,New York,Buffalo,Bachelor,5/3/1980,23/11/2023,,Sales,Sales Representative,76890,Good</t>
  </si>
  <si>
    <t>00-73721148,Julie,Fuentes,Male,Pennsylvania,Pittsburgh,High School,26/10/1976,2/11/2019,,Customer Service,Customer Service Representative,64384,Needs Improvement</t>
  </si>
  <si>
    <t>00-33141548,Alexandria,Perez,Female,Pennsylvania,Pittsburgh,Master,13/04/1999,20/03/2018,,IT,Software Developer,107180,Satisfactory</t>
  </si>
  <si>
    <t>00-82665857,Michael,Johnson,Male,Michigan,Warren,Bachelor,24/09/1970,1/9/2023,,IT,Software Developer,104850,Good</t>
  </si>
  <si>
    <t>00-99534277,Corey,Rivera,Male,Ohio,Cincinnati,PhD,25/06/1983,27/01/2016,,Sales,Sales Specialist,72819,Good</t>
  </si>
  <si>
    <t>00-19126002,Joseph,Nixon,Male,New York,Buffalo,PhD,27/06/1985,25/11/2019,,Sales,Sales Consultant,88654,Excellent</t>
  </si>
  <si>
    <t>00-32110051,Judith,Salas,Female,Ohio,Cleveland,Bachelor,23/12/1969,6/11/2017,,Operations,Inventory Specialist,59002,Needs Improvement</t>
  </si>
  <si>
    <t>00-93969764,Brian,Knight,Male,New York,Buffalo,Bachelor,3/7/1993,7/4/2018,,Operations,Logistics Coordinator,68904,Good</t>
  </si>
  <si>
    <t>00-45227919,John,Robles,Male,Ohio,Cincinnati,Master,14/02/1961,12/3/2019,,Sales,Sales Specialist,78334,Satisfactory</t>
  </si>
  <si>
    <t>00-53015114,Hannah,Curtis,Male,New York,New York City,Bachelor,4/5/1981,6/4/2023,,Finance,Accounts Payable Specialist,67636,Needs Improvement</t>
  </si>
  <si>
    <t>00-60154780,Jeremy,Love,Male,New York,Buffalo,High School,25/09/1976,10/3/2019,,Marketing,Content Creator,58441,Needs Improvement</t>
  </si>
  <si>
    <t>00-40161549,Billy,Lynch,Female,Illinois,Chicago,High School,6/12/1987,3/8/2022,,IT,IT Support Specialist,56745,Satisfactory</t>
  </si>
  <si>
    <t>00-92529913,Joshua,Paul,Female,Pennsylvania,Pittsburgh,PhD,16/08/1960,11/10/2024,,Sales,Sales Specialist,91663,Excellent</t>
  </si>
  <si>
    <t>00-96710149,Mariah,Brown,Female,New York,New York City,Bachelor,10/3/1992,17/12/2023,,Operations,Inventory Specialist,58371,Satisfactory</t>
  </si>
  <si>
    <t>00-42392187,David,Turner,Female,New York,Rochester,Bachelor,14/11/1965,21/03/2020,,Operations,Inventory Specialist,68137,Excellent</t>
  </si>
  <si>
    <t>00-20073766,Jeremy,Willis,Male,North Carolina,Charlotte,Bachelor,25/03/1972,14/08/2019,,Operations,Inventory Specialist,65016,Needs Improvement</t>
  </si>
  <si>
    <t>00-18903195,Thomas,Garcia,Female,North Carolina,Charlotte,Bachelor,19/05/1968,8/12/2020,,IT,System Administrator,96568,Good</t>
  </si>
  <si>
    <t>00-29537240,Kimberly,Flores,Male,New York,New York City,Bachelor,9/9/1990,4/9/2023,,Marketing,Content Creator,63017,Good</t>
  </si>
  <si>
    <t>00-47230579,Charles,Mendoza,Female,Illinois,Naperville,High School,28/10/1987,21/06/2019,,Marketing,SEO Specialist,72329,Satisfactory</t>
  </si>
  <si>
    <t>00-55833023,Christopher,Gonzalez,Female,New York,New York City,Bachelor,6/11/1964,30/07/2018,,Sales,Sales Representative,67048,Good</t>
  </si>
  <si>
    <t>00-53900976,Bridget,George,Female,New York,Rochester,Bachelor,23/06/2000,26/04/2024,,Operations,Inventory Specialist,52293,Good</t>
  </si>
  <si>
    <t>00-75469731,Ashley,Perkins,Female,New York,Buffalo,High School,23/09/1987,1/12/2018,,Customer Service,Help Desk Technician,55140,Needs Improvement</t>
  </si>
  <si>
    <t>00-85187117,Rebecca,Cortez,Female,Pennsylvania,Allentown,Bachelor,4/3/1997,20/06/2024,,Customer Service,Support Specialist,56704,Good</t>
  </si>
  <si>
    <t>00-98719102,Kimberly,Lee,Female,New York,New York City,High School,20/09/1996,9/11/2023,,Customer Service,Help Desk Technician,61838,Needs Improvement</t>
  </si>
  <si>
    <t>00-55241475,Cynthia,Campos,Male,New York,New York City,High School,23/11/1971,1/1/2016,,Marketing,SEO Specialist,79423,Needs Improvement</t>
  </si>
  <si>
    <t>00-81503033,Johnathan,Russell,Male,New York,New York City,Bachelor,15/11/1997,15/04/2020,,Finance,Accounts Payable Specialist,61172,Excellent</t>
  </si>
  <si>
    <t>00-43768232,Travis,Thompson,Male,Illinois,Aurora,PhD,6/11/1962,17/07/2021,,Finance,Financial Analyst,74511,Good</t>
  </si>
  <si>
    <t>00-48781804,Timothy,Campbell,Male,New York,Rochester,Bachelor,18/05/1986,7/9/2020,,Operations,Logistics Coordinator,72512,Good</t>
  </si>
  <si>
    <t>00-53508602,Kevin,Camacho,Male,New York,Rochester,High School,30/06/1963,7/4/2023,,Operations,Inventory Specialist,64813,Needs Improvement</t>
  </si>
  <si>
    <t>00-56776651,Matthew,Byrd,Male,New York,Buffalo,Bachelor,9/12/1982,14/07/2024,,Customer Service,Help Desk Technician,74837,Good</t>
  </si>
  <si>
    <t>00-54962735,Kyle,Alexander,Female,New York,Rochester,Bachelor,29/01/2002,20/10/2020,,Operations,Logistics Coordinator,60784,Needs Improvement</t>
  </si>
  <si>
    <t>00-45421420,Sonya,Freeman,Female,New York,Rochester,Bachelor,17/03/1981,3/5/2020,,Sales,Sales Representative,65017,Good</t>
  </si>
  <si>
    <t>00-35280282,Patricia,Hicks,Male,Virginia,Richmond,Bachelor,31/01/1971,12/7/2022,,Operations,Inventory Specialist,61260,Satisfactory</t>
  </si>
  <si>
    <t>00-49596283,Frank,Jones,Female,New York,New York City,Bachelor,30/10/2003,17/06/2017,,Operations,Operations Analyst,62747,Needs Improvement</t>
  </si>
  <si>
    <t>00-82850150,Emily,Davis,Male,Michigan,Warren,Bachelor,9/12/1998,30/11/2020,,Customer Service,Customer Service Representative,65076,Good</t>
  </si>
  <si>
    <t>00-72101258,Scott,Little,Female,North Carolina,Greensboro,Bachelor,30/11/1994,28/07/2020,,Marketing,Marketing Coordinator,66182,Good</t>
  </si>
  <si>
    <t>00-49119248,Lynn,Lee,Male,New York,New York City,Bachelor,8/2/1979,12/2/2021,,IT,System Administrator,96459,Good</t>
  </si>
  <si>
    <t>00-95019446,Kathryn,Lewis,Male,Illinois,Chicago,Bachelor,26/05/1981,14/07/2023,,Sales,Sales Specialist,74681,Good</t>
  </si>
  <si>
    <t>00-76700263,Kevin,Miranda,Male,New York,New York City,Master,10/9/1981,3/7/2018,,IT,Software Developer,101239,Satisfactory</t>
  </si>
  <si>
    <t>00-46338173,Dakota,Evans,Male,New York,New York City,Bachelor,28/02/1976,24/08/2024,,IT,IT Support Specialist,66981,Excellent</t>
  </si>
  <si>
    <t>00-55821856,Jason,Powers,Male,New York,New York City,Bachelor,20/11/1981,6/5/2017,,Operations,Inventory Specialist,69794,Needs Improvement</t>
  </si>
  <si>
    <t>00-43894767,Eric,Miranda,Male,New York,Buffalo,Bachelor,5/3/2002,1/11/2016,,Sales,Sales Representative,60718,Needs Improvement</t>
  </si>
  <si>
    <t>00-83911477,George,Moore,Female,Ohio,Columbus,Bachelor,6/1/1988,14/09/2024,,Operations,Inventory Specialist,53759,Needs Improvement</t>
  </si>
  <si>
    <t>00-35357498,Eric,Frye,Female,New York,Rochester,High School,31/10/1970,3/7/2023,,IT,IT Support Specialist,57804,Needs Improvement</t>
  </si>
  <si>
    <t>00-71036929,Desiree,Kramer,Male,New York,Buffalo,Bachelor,27/10/1992,29/10/2024,,Operations,Inventory Specialist,59332,Good</t>
  </si>
  <si>
    <t>00-47190613,Jessica,Perez,Male,West Virginia,Huntington,Bachelor,9/2/1989,12/4/2020,,Sales,Sales Representative,78221,Satisfactory</t>
  </si>
  <si>
    <t>00-45661812,Thomas,Chase,Male,West Virginia,Morgantown,High School,1/2/1989,27/04/2016,,Customer Service,Customer Service Representative,63649,Satisfactory</t>
  </si>
  <si>
    <t>00-75707576,Nathan,Torres,Male,New York,Rochester,Master,23/04/1990,9/10/2020,,IT,Software Developer,102013,Good</t>
  </si>
  <si>
    <t>00-61926784,Michael,Mcgee,Male,Michigan,Detroit,Bachelor,24/03/1991,24/06/2018,,Operations,Logistics Coordinator,73337,Good</t>
  </si>
  <si>
    <t>00-26497586,Kyle,Elliott,Male,New York,Buffalo,Bachelor,12/4/1988,24/10/2018,,Operations,Logistics Coordinator,67782,Good</t>
  </si>
  <si>
    <t>00-19432819,Robert,Gill,Female,Ohio,Columbus,Bachelor,20/10/1995,6/6/2017,,Marketing,Marketing Coordinator,59543,Satisfactory</t>
  </si>
  <si>
    <t>00-46025956,Brian,Ortiz,Male,New York,Buffalo,High School,23/12/1977,7/9/2016,,IT,IT Support Specialist,63509,Excellent</t>
  </si>
  <si>
    <t>00-66809516,Linda,Proctor,Male,Michigan,Grand Rapids,Bachelor,2/5/1980,25/10/2017,,Operations,Operations Analyst,77098,Satisfactory</t>
  </si>
  <si>
    <t>00-18036942,Joshua,Cardenas,Female,New York,Buffalo,High School,21/07/1989,20/03/2015,,Customer Service,Customer Service Representative,60789,Needs Improvement</t>
  </si>
  <si>
    <t>00-47201638,Jason,Moran,Female,New York,New York City,Bachelor,24/02/2004,25/04/2017,,Sales,Sales Representative,65604,Good</t>
  </si>
  <si>
    <t>00-39586634,Marissa,Johnson,Male,New York,New York City,Bachelor,18/01/2001,16/06/2021,,IT,Software Developer,83814,Excellent</t>
  </si>
  <si>
    <t>00-45800669,Krystal,Nguyen,Male,Michigan,Warren,Bachelor,31/05/2000,5/8/2024,,Customer Service,Customer Service Representative,62418,Needs Improvement</t>
  </si>
  <si>
    <t>00-41724015,Joanne,Salinas,Male,West Virginia,Morgantown,Bachelor,8/3/1991,28/08/2017,,Operations,Operations Analyst,66595,Good</t>
  </si>
  <si>
    <t>00-52509142,Wesley,Gates,Female,Michigan,Grand Rapids,Bachelor,16/10/1981,11/2/2022,,Operations,Operations Manager,102533,Excellent</t>
  </si>
  <si>
    <t>00-61441896,Charles,Martin,Male,New York,Rochester,PhD,25/02/1986,8/10/2017,,Finance,Financial Analyst,86780,Excellent</t>
  </si>
  <si>
    <t>00-31527957,Timothy,Griffith,Female,New York,Buffalo,Bachelor,15/07/2003,1/7/2016,,Customer Service,Help Desk Technician,82569,Satisfactory</t>
  </si>
  <si>
    <t>00-46202434,Stephanie,Arroyo,Female,New York,New York City,Bachelor,15/10/2000,31/10/2023,,Operations,Logistics Coordinator,56986,Good</t>
  </si>
  <si>
    <t>00-43043458,Donna,Watts,Female,Michigan,Grand Rapids,Bachelor,28/10/1970,19/12/2023,,Customer Service,Support Specialist,65436,Satisfactory</t>
  </si>
  <si>
    <t>00-71673933,Jasmine,Wright,Male,Michigan,Grand Rapids,High School,5/10/1982,24/08/2021,,Customer Service,Support Specialist,63515,Needs Improvement</t>
  </si>
  <si>
    <t>00-47509920,Brenda,Brown,Female,New York,Rochester,High School,13/01/1987,22/01/2016,,Customer Service,Customer Service Representative,61885,Needs Improvement</t>
  </si>
  <si>
    <t>00-51405395,Danielle,Hill,Female,Michigan,Warren,Bachelor,7/1/1964,24/05/2019,,Operations,Operations Analyst,58867,Excellent</t>
  </si>
  <si>
    <t>00-61902437,Samuel,Mitchell,Male,New York,New York City,Bachelor,17/10/1971,3/7/2019,,Finance,Accounts Payable Specialist,74317,Satisfactory</t>
  </si>
  <si>
    <t>00-21005469,Dennis,Brady,Male,New York,New York City,Bachelor,31/05/1987,7/5/2019,,IT,IT Support Specialist,72646,Good</t>
  </si>
  <si>
    <t>00-30184404,Tiffany,Oconnor,Male,New York,Buffalo,Bachelor,15/12/1986,17/11/2022,,IT,IT Support Specialist,66593,Satisfactory</t>
  </si>
  <si>
    <t>00-92551005,Edward,Hernandez,Female,New York,Rochester,Bachelor,29/01/2002,27/04/2022,,Finance,Accounts Payable Specialist,55311,Good</t>
  </si>
  <si>
    <t>00-46470084,Audrey,Hoffman,Male,New York,New York City,Bachelor,20/01/1962,20/06/2017,,Sales,Sales Representative,83495,Good</t>
  </si>
  <si>
    <t>00-68606209,John,Armstrong,Female,Ohio,Columbus,Bachelor,20/06/1961,24/10/2023,,Customer Service,Support Specialist,64029,Satisfactory</t>
  </si>
  <si>
    <t>00-53228848,Donna,Hawkins,Male,New York,Buffalo,PhD,9/9/1983,14/11/2015,,Sales,Sales Specialist,67458,Good</t>
  </si>
  <si>
    <t>00-62063146,Kelly,Johnson,Female,New York,Rochester,Master,27/02/1968,27/10/2023,,IT,System Administrator,72992,Excellent</t>
  </si>
  <si>
    <t>00-60057985,Kayla,Harrell,Female,New York,Buffalo,High School,27/07/1979,29/09/2017,,Customer Service,Support Specialist,64968,Excellent</t>
  </si>
  <si>
    <t>00-60689240,Jennifer,Edwards,Female,New York,Buffalo,High School,21/02/1989,28/11/2017,,Operations,Inventory Specialist,55611,Satisfactory</t>
  </si>
  <si>
    <t>00-39249849,Michael,Mejia,Male,New York,Rochester,High School,23/08/1969,18/10/2018,,Customer Service,Support Specialist,67286,Needs Improvement</t>
  </si>
  <si>
    <t>00-43388761,Nicole,Lopez,Female,New York,Rochester,Bachelor,17/02/2003,1/7/2022,,Sales,Sales Consultant,66412,Good</t>
  </si>
  <si>
    <t>00-90589106,Jeremy,Cox,Female,New York,New York City,Master,22/08/1974,19/03/2023,,IT,Software Developer,98733,Good</t>
  </si>
  <si>
    <t>00-85606069,Erica,Padilla,Female,North Carolina,Greensboro,Bachelor,26/05/1986,10/4/2017,,Operations,Logistics Coordinator,62145,Good</t>
  </si>
  <si>
    <t>00-70699404,Cassandra,Cantu,Female,Michigan,Detroit,Bachelor,4/3/1989,24/02/2022,,Operations,Inventory Specialist,53626,Good</t>
  </si>
  <si>
    <t>00-86726438,David,Jenkins,Male,New York,Rochester,High School,3/8/1976,3/6/2018,,Customer Service,Support Specialist,67006,Needs Improvement</t>
  </si>
  <si>
    <t>00-75895196,Linda,Yates,Male,New York,Rochester,High School,3/1/1979,19/11/2019,,Marketing,Content Creator,57199,Satisfactory</t>
  </si>
  <si>
    <t>00-22007239,Allison,Durham,Male,New York,New York City,PhD,22/02/1994,18/07/2019,,Sales,Sales Specialist,80273,Excellent</t>
  </si>
  <si>
    <t>00-46120895,Nathaniel,Knight,Male,New York,New York City,Master,5/8/2003,13/01/2018,,Operations,Operations Analyst,67177,Excellent</t>
  </si>
  <si>
    <t>00-31219581,Susan,Marks,Male,New York,New York City,Bachelor,3/12/1997,8/5/2017,,IT,System Administrator,93229,Good</t>
  </si>
  <si>
    <t>00-79413354,Kristy,Vasquez,Female,New York,New York City,High School,5/11/1959,11/8/2020,,Marketing,Content Creator,57943,Needs Improvement</t>
  </si>
  <si>
    <t>00-14871204,Matthew,Jones,Male,New York,Buffalo,Master,12/5/1977,30/01/2024,,Sales,Sales Consultant,86158,Excellent</t>
  </si>
  <si>
    <t>00-40679513,Annette,Mccann,Male,New York,Buffalo,Bachelor,12/9/2003,30/10/2016,,Operations,Inventory Specialist,69544,Needs Improvement</t>
  </si>
  <si>
    <t>00-92604294,Daniel,Moore,Male,New York,Buffalo,Bachelor,22/04/1966,19/07/2022,,Customer Service,Customer Service Representative,74229,Good</t>
  </si>
  <si>
    <t>00-20637474,Meghan,Miller,Female,Pennsylvania,Allentown,Bachelor,31/05/1991,24/12/2020,,Operations,Inventory Specialist,57788,Good</t>
  </si>
  <si>
    <t>00-30002379,Taylor,Santos,Female,New York,Rochester,Master,24/09/1961,16/03/2017,,Operations,Operations Analyst,63606,Good</t>
  </si>
  <si>
    <t>00-34967191,Karen,Wang,Male,Michigan,Grand Rapids,Bachelor,10/9/1974,17/06/2017,,Sales,Sales Specialist,66320,Good</t>
  </si>
  <si>
    <t>00-79861397,Lisa,Owens,Male,Ohio,Cleveland,High School,15/04/1979,11/12/2016,,Customer Service,Help Desk Technician,64758,Excellent</t>
  </si>
  <si>
    <t>00-16998989,Nicole,Stevenson,Male,New York,New York City,PhD,27/11/1990,9/9/2020,,Finance,Financial Analyst,72137,Excellent</t>
  </si>
  <si>
    <t>00-48687319,Mark,White,Female,New York,Rochester,PhD,13/02/1975,11/8/2020,,Sales,Sales Specialist,95557,Excellent</t>
  </si>
  <si>
    <t>00-41708297,Matthew,Rose,Female,New York,Rochester,Bachelor,26/08/1974,26/09/2015,,Operations,Operations Analyst,82465,Excellent</t>
  </si>
  <si>
    <t>00-20341136,Jodi,Fry,Male,New York,Rochester,Bachelor,22/01/1999,11/12/2016,,Sales,Sales Consultant,89305,Needs Improvement</t>
  </si>
  <si>
    <t>00-33988814,Andrew,Andrews,Male,New York,New York City,PhD,18/12/1966,3/1/2020,,Sales,Sales Specialist,78963,Good</t>
  </si>
  <si>
    <t>00-59517025,Cindy,Price,Male,Michigan,Warren,Master,5/11/1977,4/1/2022,,IT,Software Developer,90459,Good</t>
  </si>
  <si>
    <t>00-35072772,Jeffrey,Simmons,Male,New York,Buffalo,Master,31/07/1986,11/4/2017,,IT,Software Developer,77543,Satisfactory</t>
  </si>
  <si>
    <t>00-33057873,Melissa,Silva,Female,New York,Rochester,Bachelor,15/05/2001,26/10/2022,,Sales,Sales Representative,64414,Satisfactory</t>
  </si>
  <si>
    <t>00-12780717,Mark,Ellis,Male,New York,New York City,Master,24/07/1979,15/09/2020,,IT,System Administrator,85086,Needs Improvement</t>
  </si>
  <si>
    <t>00-28112562,James,Underwood,Male,New York,Rochester,Bachelor,20/06/1961,26/12/2017,,Operations,Logistics Coordinator,68393,Good</t>
  </si>
  <si>
    <t>00-27755795,Michael,Beard,Male,New York,Rochester,Master,31/08/1966,3/12/2017,,Operations,Operations Analyst,91813,Good</t>
  </si>
  <si>
    <t>00-59283521,Barbara,Lopez,Male,Michigan,Grand Rapids,High School,15/06/2003,27/02/2020,,Operations,Inventory Specialist,63741,Needs Improvement</t>
  </si>
  <si>
    <t>00-42989230,Jamie,White,Male,New York,New York City,Bachelor,9/10/1991,11/1/2019,,IT,IT Support Specialist,71910,Good</t>
  </si>
  <si>
    <t>00-43314826,Amanda,Blackburn,Male,New York,Buffalo,Bachelor,20/06/1979,16/01/2017,,Operations,Logistics Coordinator,63379,Satisfactory</t>
  </si>
  <si>
    <t>00-15673858,Kimberly,Fernandez,Male,New York,New York City,Bachelor,16/08/1971,27/01/2016,,Sales,Sales Specialist,70276,Good</t>
  </si>
  <si>
    <t>00-10076959,Mark,Stewart,Male,New York,Buffalo,Bachelor,30/04/1963,31/03/2017,,Marketing,Marketing Coordinator,76850,Satisfactory</t>
  </si>
  <si>
    <t>00-75760850,Dominique,Harris,Male,New York,Rochester,Bachelor,28/06/1981,5/3/2022,,Finance,Accounts Payable Specialist,70018,Satisfactory</t>
  </si>
  <si>
    <t>00-82674732,Roger,Nelson,Male,New York,New York City,Bachelor,17/12/1966,30/12/2022,,Operations,Inventory Specialist,70979,Good</t>
  </si>
  <si>
    <t>00-96886282,Samantha,Barton,Male,New York,Buffalo,Bachelor,22/10/1980,11/1/2024,,Operations,Logistics Coordinator,64226,Needs Improvement</t>
  </si>
  <si>
    <t>00-91271137,Derrick,Nolan,Female,New York,Buffalo,High School,18/10/1960,19/06/2020,,Marketing,Content Creator,64095,Needs Improvement</t>
  </si>
  <si>
    <t>00-43746338,David,Gould,Male,New York,Buffalo,Bachelor,6/6/1994,10/1/2020,,Operations,Logistics Coordinator,66280,Good</t>
  </si>
  <si>
    <t>00-77531991,Scott,Manning,Female,New York,Rochester,Bachelor,21/09/1973,15/10/2023,,Marketing,SEO Specialist,78299,Good</t>
  </si>
  <si>
    <t>00-14887763,Jason,Williams,Female,New York,Rochester,Master,29/11/1999,20/06/2017,,Operations,Operations Analyst,74795,Good</t>
  </si>
  <si>
    <t>00-50056231,Raymond,Harris,Male,Ohio,Cincinnati,High School,21/09/1960,27/05/2016,,Marketing,Content Creator,63441,Satisfactory</t>
  </si>
  <si>
    <t>00-60458379,Brittany,Martinez,Female,New York,New York City,Master,16/11/1969,10/3/2017,,Sales,Sales Consultant,109952,Needs Improvement</t>
  </si>
  <si>
    <t>00-75393775,William,Lane,Male,North Carolina,Greensboro,Master,26/04/2003,20/07/2017,,Sales,Sales Specialist,78441,Good</t>
  </si>
  <si>
    <t>00-68456858,David,Sherman,Male,New York,Rochester,Bachelor,27/08/1983,16/02/2023,,Customer Service,Customer Service Representative,59375,Satisfactory</t>
  </si>
  <si>
    <t>00-89246161,Shelia,Yang,Female,Michigan,Grand Rapids,Bachelor,15/08/1977,20/05/2023,,Operations,Logistics Coordinator,63338,Satisfactory</t>
  </si>
  <si>
    <t>00-97116877,Kara,Stewart,Female,New York,Rochester,Bachelor,25/12/1978,16/03/2023,,Operations,Inventory Specialist,60254,Satisfactory</t>
  </si>
  <si>
    <t>00-29101240,Jason,Davis,Male,New York,New York City,Bachelor,9/1/2001,16/07/2015,,Sales,Sales Consultant,72839,Excellent</t>
  </si>
  <si>
    <t>00-43946341,Michael,Scott,Female,New York,Buffalo,Bachelor,15/04/1999,13/02/2019,,Operations,Logistics Coordinator,53037,Satisfactory</t>
  </si>
  <si>
    <t>00-72438718,Sierra,Smith,Female,New York,Rochester,Bachelor,29/06/2002,28/05/2018,,Operations,Logistics Coordinator,62332,Good</t>
  </si>
  <si>
    <t>00-27503885,Linda,Ross,Female,Michigan,Detroit,High School,31/08/1974,30/11/2019,,HR,Recruiter,57978,Needs Improvement</t>
  </si>
  <si>
    <t>00-29533708,Craig,Ward,Female,New York,Rochester,Bachelor,17/11/1983,1/5/2023,,Sales,Sales Specialist,63106,Good</t>
  </si>
  <si>
    <t>00-60202214,Mary,Hamilton,Female,New York,New York City,High School,5/3/1989,25/11/2016,,IT,IT Support Specialist,53717,Needs Improvement</t>
  </si>
  <si>
    <t>00-97702160,Denise,Perez,Male,New York,Buffalo,Bachelor,8/3/1990,30/09/2023,,Operations,Logistics Coordinator,61445,Needs Improvement</t>
  </si>
  <si>
    <t>00-49453440,Christopher,Schneider,Female,New York,Buffalo,PhD,5/12/1962,1/6/2018,,Sales,Sales Consultant,93309,Good</t>
  </si>
  <si>
    <t>00-74036365,Nancy,Smith,Female,Illinois,Chicago,Bachelor,3/10/1994,17/04/2015,,Operations,Logistics Coordinator,62705,Excellent</t>
  </si>
  <si>
    <t>00-57309391,Jessica,Merritt,Female,New York,Rochester,Bachelor,29/07/1966,18/01/2018,,Operations,Inventory Specialist,62718,Good</t>
  </si>
  <si>
    <t>00-32272814,Donald,Wright,Female,New York,Rochester,Bachelor,3/9/1979,8/8/2015,,Operations,Inventory Specialist,57828,Excellent</t>
  </si>
  <si>
    <t>00-85375348,Albert,Stone,Male,New York,Rochester,Bachelor,17/11/1994,24/02/2017,,Customer Service,Support Specialist,58858,Good</t>
  </si>
  <si>
    <t>00-39352584,Heather,Farmer,Female,Michigan,Warren,Master,18/09/1997,24/01/2021,,IT,Software Developer,86599,Satisfactory</t>
  </si>
  <si>
    <t>00-70177680,Caitlyn,Clark,Male,New York,New York City,Bachelor,25/04/1991,15/10/2019,,Operations,Logistics Coordinator,65154,Satisfactory</t>
  </si>
  <si>
    <t>00-56563585,Donna,Watson,Male,New York,New York City,High School,19/09/1980,11/6/2021,,Marketing,Content Creator,63206,Needs Improvement</t>
  </si>
  <si>
    <t>00-16833876,Madeline,Barnes,Female,New York,Rochester,Bachelor,11/4/1982,9/3/2023,,Operations,Logistics Coordinator,56768,Good</t>
  </si>
  <si>
    <t>00-68840762,Sharon,Sanford,Male,New York,New York City,Master,13/07/1965,16/10/2022,,IT,System Administrator,98748,Needs Improvement</t>
  </si>
  <si>
    <t>00-78984106,Lisa,Barnett,Male,New York,New York City,Bachelor,26/05/2002,22/05/2015,,Operations,Inventory Specialist,68386,Good</t>
  </si>
  <si>
    <t>00-86014287,Natasha,Rodriguez,Female,Michigan,Detroit,Bachelor,6/8/1995,4/3/2020,,Customer Service,Help Desk Technician,56775,Good</t>
  </si>
  <si>
    <t>00-60724233,Anthony,Harris,Female,New York,Rochester,Bachelor,29/09/1982,6/6/2018,,Operations,Logistics Coordinator,56799,Satisfactory</t>
  </si>
  <si>
    <t>00-95255730,Colleen,Stout,Male,New York,New York City,Bachelor,15/01/2000,13/04/2017,,Sales,Sales Representative,64602,Good</t>
  </si>
  <si>
    <t>00-36351536,Christy,Johnson,Male,New York,New York City,High School,3/9/1991,11/1/2016,,IT,IT Support Specialist,62337,Needs Improvement</t>
  </si>
  <si>
    <t>00-62935392,Martin,Oneal,Male,New York,Rochester,Bachelor,11/9/2000,14/01/2017,,Operations,Logistics Coordinator,69115,Excellent</t>
  </si>
  <si>
    <t>00-11626011,Jessica,Thomas,Male,New York,New York City,Bachelor,4/7/1985,7/6/2024,,Sales,Sales Representative,84223,Satisfactory</t>
  </si>
  <si>
    <t>00-86409465,Brandon,Bennett,Female,Michigan,Grand Rapids,Master,31/05/1998,21/08/2017,,Operations,Operations Analyst,65500,Satisfactory</t>
  </si>
  <si>
    <t>00-83424609,Jennifer,Jackson,Female,Michigan,Warren,Bachelor,21/05/1989,8/2/2020,,Customer Service,Customer Service Representative,58822,Satisfactory</t>
  </si>
  <si>
    <t>00-18889007,Alexis,Prince,Female,New York,Rochester,High School,8/5/1978,5/2/2017,,Customer Service,Support Specialist,63218,Satisfactory</t>
  </si>
  <si>
    <t>00-74782142,Robert,Jones,Female,New York,Rochester,Bachelor,10/3/1986,4/7/2023,,Sales,Sales Representative,70306,Good</t>
  </si>
  <si>
    <t>00-32226983,Steven,Perry,Female,New York,Buffalo,Bachelor,29/04/1985,14/12/2024,,Operations,Logistics Coordinator,55729,Excellent</t>
  </si>
  <si>
    <t>00-20733328,Amanda,Taylor,Male,New York,Buffalo,Bachelor,10/2/1999,23/08/2022,,Operations,Inventory Specialist,63242,Good</t>
  </si>
  <si>
    <t>00-59944615,Lisa,Smith,Female,Michigan,Detroit,Master,28/07/1980,4/7/2023,,Sales,Sales Consultant,79196,Good</t>
  </si>
  <si>
    <t>00-84969806,Terrance,Leach,Male,Ohio,Cincinnati,Bachelor,15/05/1998,19/02/2020,,Operations,Logistics Coordinator,66481,Satisfactory</t>
  </si>
  <si>
    <t>00-94761786,Marcus,Fernandez,Female,New York,Rochester,Bachelor,29/02/1960,27/08/2022,,Operations,Logistics Coordinator,56154,Satisfactory</t>
  </si>
  <si>
    <t>00-99624137,Elizabeth,Davis,Female,New York,Rochester,Bachelor,20/08/1980,11/7/2022,,Customer Service,Customer Service Representative,54837,Good</t>
  </si>
  <si>
    <t>00-79799698,Kaitlyn,Christian,Male,Pennsylvania,Pittsburgh,Bachelor,24/03/1988,18/03/2022,,Sales,Sales Representative,65656,Needs Improvement</t>
  </si>
  <si>
    <t>00-42923144,David,Robertson,Male,New York,Rochester,Bachelor,6/12/1978,9/11/2017,,Operations,Logistics Coordinator,66293,Good</t>
  </si>
  <si>
    <t>00-74880308,Sheri,Perez,Male,Ohio,Cincinnati,Bachelor,27/11/1960,1/2/2017,,Operations,Inventory Specialist,70660,Satisfactory</t>
  </si>
  <si>
    <t>00-76957784,Julia,Love,Male,New York,New York City,Master,30/01/1960,19/04/2024,,Sales,Sales Specialist,80419,Good</t>
  </si>
  <si>
    <t>00-89415669,Olivia,Garcia,Female,New York,New York City,Master,20/08/1969,29/03/2018,,IT,Software Developer,88435,Satisfactory</t>
  </si>
  <si>
    <t>00-29860461,John,Blair,Female,Pennsylvania,Philadelphia,Bachelor,14/04/1984,26/04/2020,,Customer Service,Customer Service Representative,59118,Satisfactory</t>
  </si>
  <si>
    <t>00-72323676,Mark,Dickson,Female,New York,New York City,High School,10/10/1983,17/09/2023,,Customer Service,Customer Service Representative,58365,Needs Improvement</t>
  </si>
  <si>
    <t>00-82774096,Brittany,Black,Male,Ohio,Cleveland,Bachelor,25/06/1991,9/12/2020,,IT,Software Developer,90390,Excellent</t>
  </si>
  <si>
    <t>00-63667053,Joseph,Lam,Female,New York,Rochester,Master,19/12/1987,8/5/2019,,IT,Software Developer,101558,Needs Improvement</t>
  </si>
  <si>
    <t>00-20888977,Robert,Stanley,Male,Ohio,Columbus,Master,15/05/1977,14/08/2017,,IT,Software Developer,97136,Good</t>
  </si>
  <si>
    <t>00-98970561,Jill,Rosales,Female,North Carolina,Charlotte,High School,10/3/1988,17/10/2016,,Operations,Inventory Specialist,63658,Excellent</t>
  </si>
  <si>
    <t>00-68468386,Rebecca,Cruz,Female,New York,New York City,Bachelor,13/02/1982,19/01/2019,,Finance,Accountant,77954,Good</t>
  </si>
  <si>
    <t>00-65596056,Laura,Petty,Female,New York,New York City,Master,20/02/1978,6/1/2019,,IT,Software Developer,87992,Good</t>
  </si>
  <si>
    <t>00-59711575,Douglas,Johnson,Male,New York,Rochester,Bachelor,14/03/1975,4/11/2016,,Operations,Logistics Coordinator,63299,Good</t>
  </si>
  <si>
    <t>00-76016435,John,Sanders,Male,North Carolina,Greensboro,Bachelor,22/04/1972,5/1/2024,,Sales,Sales Representative,85584,Good</t>
  </si>
  <si>
    <t>00-38726428,Ashley,Webb,Female,West Virginia,Morgantown,High School,29/10/1991,14/05/2019,,Customer Service,Customer Service Representative,62227,Satisfactory</t>
  </si>
  <si>
    <t>00-42646566,Jacob,Kane,Male,Michigan,Detroit,High School,1/11/1976,13/08/2021,,Customer Service,Customer Service Representative,68328,Satisfactory</t>
  </si>
  <si>
    <t>00-31366388,Richard,Haney,Female,Ohio,Cleveland,Master,22/09/1960,25/06/2020,,Sales,Sales Manager,91665,Excellent</t>
  </si>
  <si>
    <t>00-21123747,Christine,Gardner,Female,New York,New York City,High School,19/05/1990,15/02/2016,,Customer Service,Support Specialist,53065,Satisfactory</t>
  </si>
  <si>
    <t>00-11139490,Julie,Rios,Male,Pennsylvania,Philadelphia,PhD,25/04/1976,19/07/2017,,Sales,Sales Consultant,70394,Good</t>
  </si>
  <si>
    <t>00-22390315,Sandra,Rogers,Male,New York,Buffalo,Master,25/04/1981,12/12/2024,,IT,System Administrator,74841,Good</t>
  </si>
  <si>
    <t>00-30386018,Jacob,Peterson,Male,New York,Rochester,Bachelor,3/12/1982,4/12/2024,,Operations,Logistics Coordinator,68590,Good</t>
  </si>
  <si>
    <t>00-33833454,Tony,Dunn,Female,West Virginia,Morgantown,Bachelor,27/11/1975,15/09/2015,,Operations,Inventory Specialist,59759,Satisfactory</t>
  </si>
  <si>
    <t>00-59226631,Colin,Chase,Male,Illinois,Naperville,Bachelor,19/09/1994,24/10/2022,,HR,HR Assistant,67692,Good</t>
  </si>
  <si>
    <t>00-99396822,April,Brown,Male,Michigan,Warren,Bachelor,1/7/2001,21/05/2020,,Operations,Logistics Coordinator,58486,Good</t>
  </si>
  <si>
    <t>00-51576275,Ronald,Johnson,Female,New York,New York City,Master,12/8/1960,31/07/2018,,IT,Software Developer,112422,Good</t>
  </si>
  <si>
    <t>00-21052264,David,Perez,Male,New York,Rochester,High School,29/06/1974,26/06/2024,,IT,IT Support Specialist,61901,Satisfactory</t>
  </si>
  <si>
    <t>00-35803109,Maria,Martinez,Male,North Carolina,Greensboro,PhD,12/8/1972,4/10/2023,,Sales,Sales Specialist,71356,Excellent</t>
  </si>
  <si>
    <t>00-75815017,Kenneth,Marks,Female,New York,New York City,Bachelor,15/05/1984,29/04/2016,,Marketing,Content Creator,64968,Good</t>
  </si>
  <si>
    <t>00-92602298,Shaun,Tran,Male,New York,New York City,Bachelor,14/10/1963,2/2/2023,,IT,System Administrator,91400,Good</t>
  </si>
  <si>
    <t>00-92240163,Tammy,Bonilla,Female,Virginia,Virginia Beach,High School,23/06/1983,12/3/2017,,Customer Service,Help Desk Technician,73638,Needs Improvement</t>
  </si>
  <si>
    <t>00-91358455,Raymond,Pugh,Female,New York,New York City,Bachelor,7/12/1995,18/07/2023,,Sales,Sales Consultant,82972,Needs Improvement</t>
  </si>
  <si>
    <t>00-79107561,James,Larsen,Female,New York,New York City,Master,10/2/1997,27/03/2016,,Sales,Sales Manager,110236,Good</t>
  </si>
  <si>
    <t>00-48077170,Kimberly,Gonzalez,Female,Michigan,Grand Rapids,Bachelor,5/8/1994,17/10/2015,,Sales,Sales Specialist,68545,Satisfactory</t>
  </si>
  <si>
    <t>00-31851520,Michael,Burke,Female,West Virginia,Huntington,Bachelor,28/05/1993,28/02/2022,,Sales,Sales Representative,70743,Good</t>
  </si>
  <si>
    <t>00-78300164,Anna,Schmidt,Male,Michigan,Warren,High School,18/07/1960,19/01/2018,,Customer Service,Customer Service Representative,61380,Satisfactory</t>
  </si>
  <si>
    <t>00-63833929,Lauren,Cox,Male,New York,Buffalo,Bachelor,10/10/1997,31/03/2019,,Customer Service,Help Desk Technician,75250,Good</t>
  </si>
  <si>
    <t>00-51517045,Heather,Osborn,Male,New York,New York City,High School,10/12/1960,6/3/2022,,Customer Service,Help Desk Technician,78039,Satisfactory</t>
  </si>
  <si>
    <t>00-71912861,Nicholas,Garcia,Female,New York,Buffalo,Master,17/10/1991,6/3/2017,,Sales,Sales Specialist,68388,Needs Improvement</t>
  </si>
  <si>
    <t>00-20664018,Cynthia,Trevino,Female,New York,Buffalo,Bachelor,8/8/1979,28/03/2016,,Operations,Logistics Coordinator,57673,Good</t>
  </si>
  <si>
    <t>00-24451825,Megan,Potter,Male,New York,Rochester,Bachelor,5/9/2001,29/02/2024,,Operations,Logistics Coordinator,66208,Good</t>
  </si>
  <si>
    <t>00-19857239,Amber,Friedman,Male,Pennsylvania,Allentown,Bachelor,9/5/1975,14/06/2017,,Operations,Inventory Specialist,63839,Satisfactory</t>
  </si>
  <si>
    <t>00-52943014,Michele,Ramirez,Male,New York,Rochester,Bachelor,3/11/1976,4/6/2020,,Operations,Logistics Coordinator,65227,Satisfactory</t>
  </si>
  <si>
    <t>00-68429652,Kenneth,Santana,Male,New York,Rochester,Bachelor,19/03/1996,13/06/2019,,Sales,Sales Representative,82101,Good</t>
  </si>
  <si>
    <t>00-84104323,Patricia,Mcdonald,Male,Illinois,Aurora,Master,25/09/1966,22/02/2022,,IT,Software Developer,100238,Satisfactory</t>
  </si>
  <si>
    <t>00-38155104,Jennifer,Evans,Male,North Carolina,Raleigh,High School,18/12/1985,30/01/2023,,Operations,Inventory Specialist,66423,Satisfactory</t>
  </si>
  <si>
    <t>00-58883349,John,Peters,Male,New York,Rochester,PhD,5/4/1976,2/5/2017,,Sales,Sales Specialist,59113,Excellent</t>
  </si>
  <si>
    <t>00-18865799,Jason,Quinn,Male,North Carolina,Greensboro,Bachelor,24/06/2002,19/08/2015,,IT,Software Developer,105149,Excellent</t>
  </si>
  <si>
    <t>00-35039993,Susan,Brown,Female,New York,Rochester,Bachelor,7/10/1989,9/6/2023,,Sales,Sales Representative,63174,Good</t>
  </si>
  <si>
    <t>00-63350155,Donald,Castillo,Male,New York,Buffalo,Master,14/08/1982,4/3/2023,,HR,HR Coordinator,58200,Good</t>
  </si>
  <si>
    <t>00-27837972,Kathy,Roman,Male,North Carolina,Charlotte,PhD,21/01/1986,5/4/2023,,Customer Service,Customer Service Manager,77488,Excellent</t>
  </si>
  <si>
    <t>00-66686642,Peter,Moore,Female,New York,New York City,Bachelor,23/05/1977,12/6/2022,,Sales,Sales Specialist,83167,Good</t>
  </si>
  <si>
    <t>00-34690946,Peter,Lee,Female,New York,New York City,PhD,15/12/1963,21/11/2015,,Sales,Sales Consultant,102248,Good</t>
  </si>
  <si>
    <t>00-65807870,Michael,Perez,Female,Pennsylvania,Allentown,Bachelor,22/03/1963,17/04/2016,,Sales,Sales Representative,68048,Satisfactory</t>
  </si>
  <si>
    <t>00-15640563,Donald,Morales,Male,New York,Rochester,High School,19/12/1965,9/10/2023,,Marketing,SEO Specialist,66735,Excellent</t>
  </si>
  <si>
    <t>00-91057016,Jodi,Blackburn,Male,New York,New York City,Bachelor,13/10/1992,28/02/2020,,Operations,Operations Analyst,77445,Excellent</t>
  </si>
  <si>
    <t>00-34228034,Jamie,Thomas,Male,New York,Buffalo,High School,27/01/1989,17/04/2019,,Customer Service,Help Desk Technician,80144,Satisfactory</t>
  </si>
  <si>
    <t>00-58416029,Kathleen,Smith,Female,New York,Buffalo,Bachelor,29/07/1972,15/02/2022,,Operations,Operations Analyst,70419,Needs Improvement</t>
  </si>
  <si>
    <t>00-55255509,Abigail,Warren,Female,Michigan,Detroit,Bachelor,18/02/1987,27/10/2015,,Marketing,Marketing Coordinator,74169,Good</t>
  </si>
  <si>
    <t>00-77253402,Courtney,Ruiz,Female,Illinois,Aurora,Bachelor,10/7/1982,14/09/2017,,Marketing,Marketing Coordinator,56145,Good</t>
  </si>
  <si>
    <t>00-98404605,Samuel,Short,Male,New York,Rochester,Bachelor,30/11/1989,30/07/2023,,Customer Service,Support Specialist,69440,Good</t>
  </si>
  <si>
    <t>00-46701305,Julia,Gibson,Male,New York,Buffalo,Bachelor,24/12/1982,28/01/2020,,Sales,Sales Specialist,82497,Good</t>
  </si>
  <si>
    <t>00-92203497,Nicole,Webster,Male,New York,Buffalo,Bachelor,13/01/1995,6/10/2024,,Sales,Sales Representative,77107,Good</t>
  </si>
  <si>
    <t>00-15291565,Matthew,Nelson,Female,New York,New York City,Bachelor,29/09/1983,16/01/2019,,IT,Software Developer,83599,Excellent</t>
  </si>
  <si>
    <t>00-83433630,Patrick,Vance,Male,Michigan,Warren,Bachelor,5/10/1985,13/02/2017,,Sales,Sales Representative,83270,Good</t>
  </si>
  <si>
    <t>00-48183020,Courtney,Simmons,Male,New York,Buffalo,High School,30/04/1989,7/3/2018,,Operations,Inventory Specialist,63822,Needs Improvement</t>
  </si>
  <si>
    <t>00-94160250,Nancy,Holt,Female,New York,New York City,Bachelor,21/01/1990,4/11/2024,,Operations,Logistics Coordinator,60567,Good</t>
  </si>
  <si>
    <t>00-66001691,Tony,Carter,Male,New York,Buffalo,Bachelor,3/4/1987,22/07/2024,,Operations,Logistics Coordinator,68907,Satisfactory</t>
  </si>
  <si>
    <t>00-40996944,Dakota,Bright,Male,New York,New York City,Bachelor,20/01/1975,22/08/2024,,Sales,Sales Representative,76136,Excellent</t>
  </si>
  <si>
    <t>00-70300178,Susan,Grimes,Male,Virginia,Virginia Beach,Master,16/06/1961,4/4/2017,,Sales,Sales Consultant,69944,Good</t>
  </si>
  <si>
    <t>00-15195631,Molly,Ortega,Female,New York,Rochester,Bachelor,4/4/1977,21/11/2023,,Customer Service,Customer Service Representative,63948,Good</t>
  </si>
  <si>
    <t>00-44110350,Jacqueline,Reynolds,Female,New York,New York City,Bachelor,4/1/1995,23/01/2019,,Operations,Inventory Specialist,58886,Good</t>
  </si>
  <si>
    <t>00-40765501,Danielle,Grimes,Female,Illinois,Chicago,Master,13/12/1978,19/04/2015,,IT,System Administrator,107645,Good</t>
  </si>
  <si>
    <t>00-63281778,Megan,Oconnor,Male,New York,Rochester,High School,19/09/1987,18/12/2015,,Operations,Inventory Specialist,57976,Needs Improvement</t>
  </si>
  <si>
    <t>00-46726628,Johnathan,Romero,Female,New York,New York City,Bachelor,23/02/1970,11/6/2020,,Marketing,Content Creator,64430,Satisfactory</t>
  </si>
  <si>
    <t>00-12193574,Elizabeth,King,Female,New York,Rochester,Bachelor,4/5/1966,18/05/2020,,Finance,Accountant,87983,Needs Improvement</t>
  </si>
  <si>
    <t>00-95901983,Christopher,Garcia,Male,New York,New York City,Bachelor,12/2/1981,10/11/2023,,Customer Service,Support Specialist,71313,Good</t>
  </si>
  <si>
    <t>00-16871369,Todd,Willis,Male,New York,Rochester,Bachelor,28/03/1980,26/03/2020,,Customer Service,Support Specialist,70937,Satisfactory</t>
  </si>
  <si>
    <t>00-81684347,Brittany,Wade,Male,Pennsylvania,Pittsburgh,Master,23/06/1993,10/2/2022,,Sales,Sales Consultant,75048,Satisfactory</t>
  </si>
  <si>
    <t>00-25552030,Wendy,Mckenzie,Male,New York,Buffalo,Bachelor,16/05/1981,9/7/2023,,Customer Service,Support Specialist,60392,Satisfactory</t>
  </si>
  <si>
    <t>00-54102252,Ann,Monroe,Female,New York,New York City,PhD,30/07/1980,26/05/2017,,Sales,Sales Consultant,101939,Good</t>
  </si>
  <si>
    <t>00-11907415,Catherine,Harrell,Male,New York,New York City,Bachelor,26/12/1994,17/09/2022,,Customer Service,Support Specialist,68425,Excellent</t>
  </si>
  <si>
    <t>00-96817795,Patrick,Guzman,Male,Ohio,Cincinnati,Bachelor,17/10/1959,18/08/2017,,Marketing,SEO Specialist,92169,Satisfactory</t>
  </si>
  <si>
    <t>00-23349287,Mary,Day,Male,New York,New York City,High School,30/09/1980,8/2/2016,,Operations,Inventory Specialist,64932,Needs Improvement</t>
  </si>
  <si>
    <t>00-44654107,Barbara,Wilson,Female,New York,New York City,Master,12/10/1974,24/10/2017,,Operations,Operations Analyst,69944,Satisfactory</t>
  </si>
  <si>
    <t>00-44506369,John,Carpenter,Male,New York,New York City,High School,2/4/2004,3/10/2019,,Customer Service,Support Specialist,54983,Satisfactory</t>
  </si>
  <si>
    <t>00-31999265,Rebecca,Fisher,Male,Michigan,Grand Rapids,Bachelor,12/12/1991,2/6/2018,,Operations,Operations Manager,103002,Satisfactory</t>
  </si>
  <si>
    <t>00-82788896,Jennifer,Williams,Male,New York,Rochester,Bachelor,16/04/1987,9/9/2022,,Operations,Logistics Coordinator,65196,Excellent</t>
  </si>
  <si>
    <t>00-20230849,Kristin,Phelps,Male,North Carolina,Charlotte,High School,4/5/1982,10/8/2024,,Customer Service,Help Desk Technician,68102,Needs Improvement</t>
  </si>
  <si>
    <t>00-10446705,Michelle,Johnson,Female,New York,Buffalo,Bachelor,26/04/2002,3/6/2024,,Customer Service,Support Specialist,54933,Good</t>
  </si>
  <si>
    <t>00-46245645,Lisa,Fuller,Female,New York,New York City,PhD,6/7/1986,29/10/2024,,Sales,Sales Consultant,107745,Excellent</t>
  </si>
  <si>
    <t>00-70571332,Ryan,Odonnell,Male,New York,New York City,Bachelor,18/10/1984,25/03/2018,,IT,Software Developer,98066,Satisfactory</t>
  </si>
  <si>
    <t>00-81751708,Ashley,Johnson,Male,New York,Buffalo,Bachelor,19/11/1997,8/5/2019,,Operations,Logistics Coordinator,66587,Satisfactory</t>
  </si>
  <si>
    <t>00-99657224,Corey,Knapp,Male,New York,New York City,PhD,6/10/1961,8/11/2021,,Customer Service,Customer Service Manager,101435,Excellent</t>
  </si>
  <si>
    <t>00-22352071,Anthony,Bryant,Male,Michigan,Grand Rapids,High School,15/03/1985,13/12/2018,,Operations,Inventory Specialist,54611,Satisfactory</t>
  </si>
  <si>
    <t>00-35407437,Jon,Cardenas,Male,Ohio,Cincinnati,Bachelor,21/01/1979,13/05/2020,,Finance,Accounts Payable Specialist,65383,Satisfactory</t>
  </si>
  <si>
    <t>00-12446459,Michael,Sheppard,Male,New York,New York City,High School,2/8/1997,17/04/2024,,Customer Service,Help Desk Technician,68118,Needs Improvement</t>
  </si>
  <si>
    <t>00-21599659,Sean,Williams,Female,New York,New York City,Bachelor,16/08/1999,26/06/2024,,IT,IT Support Specialist,53363,Good</t>
  </si>
  <si>
    <t>00-55916044,Holly,Walters,Female,Pennsylvania,Pittsburgh,Bachelor,19/12/1990,26/10/2017,,Customer Service,Help Desk Technician,71120,Good</t>
  </si>
  <si>
    <t>00-36061115,Laura,Clark,Female,New York,Rochester,PhD,12/8/1962,27/10/2019,,Sales,Sales Specialist,92846,Good</t>
  </si>
  <si>
    <t>00-13998226,Michelle,Wong,Male,Pennsylvania,Allentown,Bachelor,21/04/2003,15/10/2018,,Sales,Sales Specialist,70846,Satisfactory</t>
  </si>
  <si>
    <t>00-68035954,Richard,Bailey,Female,New York,Buffalo,Bachelor,1/7/1985,12/11/2016,,Marketing,Marketing Manager,85647,Needs Improvement</t>
  </si>
  <si>
    <t>00-64017185,George,Porter,Male,New York,New York City,Master,8/1/1990,4/2/2017,,Sales,Sales Consultant,97771,Needs Improvement</t>
  </si>
  <si>
    <t>00-95562356,Matthew,Jensen,Male,Ohio,Cleveland,High School,18/08/1988,15/10/2019,,Customer Service,Help Desk Technician,59187,Needs Improvement</t>
  </si>
  <si>
    <t>00-18979241,Linda,Church,Female,New York,Rochester,High School,22/09/1993,2/5/2024,,Marketing,Content Creator,62012,Satisfactory</t>
  </si>
  <si>
    <t>00-98184498,Maria,Garcia,Male,New York,New York City,PhD,17/12/1993,7/10/2024,,Sales,Sales Consultant,77033,Good</t>
  </si>
  <si>
    <t>00-71452014,Christopher,Sullivan,Female,Michigan,Detroit,PhD,17/03/1985,30/08/2018,,Sales,Sales Consultant,77314,Good</t>
  </si>
  <si>
    <t>00-36724504,Tyler,Lopez,Female,New York,Buffalo,Master,2/1/1962,29/05/2023,,Operations,Operations Analyst,70837,Satisfactory</t>
  </si>
  <si>
    <t>00-35243741,James,Chase,Female,Michigan,Detroit,Bachelor,29/06/1978,8/7/2015,,Sales,Sales Representative,72844,Satisfactory</t>
  </si>
  <si>
    <t>00-99198449,Michael,Shaffer,Female,New York,Rochester,High School,23/12/2003,13/12/2024,,Operations,Inventory Specialist,53428,Satisfactory</t>
  </si>
  <si>
    <t>00-65771986,Michael,Moore,Male,New York,New York City,Bachelor,6/5/1975,7/3/2022,,Operations,Operations Analyst,77338,Needs Improvement</t>
  </si>
  <si>
    <t>00-72207404,Marcus,Rodriguez,Male,New York,Buffalo,Bachelor,27/02/1973,13/08/2016,,Operations,Inventory Specialist,71078,Good</t>
  </si>
  <si>
    <t>00-79862230,Lance,Hunter,Male,New York,New York City,Master,18/03/1981,6/9/2020,,Operations,Operations Analyst,70501,Good</t>
  </si>
  <si>
    <t>00-28222781,Ann,Sherman,Male,New York,Buffalo,Bachelor,9/6/1985,29/07/2019,,Operations,Logistics Coordinator,61823,Good</t>
  </si>
  <si>
    <t>00-55728427,Gregory,Montgomery,Male,New York,Buffalo,High School,5/3/1983,30/01/2016,,Marketing,SEO Specialist,80713,Excellent</t>
  </si>
  <si>
    <t>00-95641687,James,Davis,Female,New York,New York City,Bachelor,15/06/1972,21/08/2018,,Operations,Logistics Coordinator,59911,Good</t>
  </si>
  <si>
    <t>00-67128515,Robin,Alvarado,Female,Pennsylvania,Philadelphia,Bachelor,9/8/1967,27/11/2017,,IT,IT Support Specialist,58914,Excellent</t>
  </si>
  <si>
    <t>00-50292848,Jose,Baldwin,Male,Illinois,Naperville,High School,17/12/1979,26/07/2022,,Customer Service,Help Desk Technician,87281,Needs Improvement</t>
  </si>
  <si>
    <t>00-44665942,Michael,Anderson,Male,New York,Buffalo,High School,19/06/1976,30/05/2023,,Operations,Inventory Specialist,63575,Needs Improvement</t>
  </si>
  <si>
    <t>00-55626134,Dale,Blanchard,Female,New York,Buffalo,Bachelor,8/4/1981,13/11/2023,,Operations,Inventory Specialist,55119,Good</t>
  </si>
  <si>
    <t>00-58826428,Nancy,Lindsey,Male,New York,New York City,Master,2/9/1999,26/08/2016,,IT,Software Developer,82131,Satisfactory</t>
  </si>
  <si>
    <t>00-50241177,Ashley,Miller,Female,New York,Rochester,Bachelor,25/04/1976,29/03/2019,,Customer Service,Support Specialist,54051,Satisfactory</t>
  </si>
  <si>
    <t>00-53990376,Scott,Williams,Female,Michigan,Detroit,Bachelor,21/10/1963,1/8/2017,,Finance,Accountant,80915,Good</t>
  </si>
  <si>
    <t>00-28444834,Eric,Haney,Male,New York,Buffalo,Bachelor,6/8/1995,11/1/2024,,Marketing,Content Creator,66528,Good</t>
  </si>
  <si>
    <t>00-23438230,Troy,Whitaker,Female,New York,Buffalo,Bachelor,2/9/1974,27/03/2018,,Sales,Sales Representative,57375,Needs Improvement</t>
  </si>
  <si>
    <t>00-54799885,John,Perez,Male,New York,Buffalo,Bachelor,13/07/1995,9/9/2018,,Marketing,Content Creator,59848,Good</t>
  </si>
  <si>
    <t>00-87364623,Lisa,Thomas,Male,New York,New York City,Master,22/02/1977,26/04/2017,,IT,Software Developer,79217,Good</t>
  </si>
  <si>
    <t>00-16587232,John,Smith,Male,New York,New York City,High School,15/01/1979,26/08/2017,,IT,IT Support Specialist,61591,Needs Improvement</t>
  </si>
  <si>
    <t>00-82652905,Timothy,Gonzales,Female,New York,New York City,Bachelor,7/4/1983,4/8/2024,,Customer Service,Customer Service Representative,56481,Good</t>
  </si>
  <si>
    <t>00-83677009,Andrea,Carroll,Female,New York,Buffalo,High School,31/07/1974,9/6/2024,,Operations,Inventory Specialist,63462,Needs Improvement</t>
  </si>
  <si>
    <t>00-49890367,Jacob,Stone,Female,New York,Buffalo,Bachelor,23/09/1995,5/6/2023,,Customer Service,Customer Service Representative,62785,Good</t>
  </si>
  <si>
    <t>00-23480253,Courtney,Oneal,Female,New York,Buffalo,Bachelor,15/05/1990,31/05/2023,,Operations,Inventory Specialist,56312,Good</t>
  </si>
  <si>
    <t>00-66394418,Julie,Mann,Female,Pennsylvania,Allentown,Master,24/07/1977,21/05/2016,,Operations,Operations Analyst,79655,Good</t>
  </si>
  <si>
    <t>00-16986498,Linda,Baker,Male,New York,New York City,Bachelor,3/7/1986,24/05/2017,,Operations,Logistics Coordinator,70209,Good</t>
  </si>
  <si>
    <t>00-10538139,Michael,Schaefer,Female,New York,Rochester,Bachelor,16/02/1972,1/4/2016,,Sales,Sales Representative,73674,Satisfactory</t>
  </si>
  <si>
    <t>00-72978060,Luke,Kelly,Male,New York,New York City,PhD,16/01/1972,27/09/2023,,Sales,Sales Specialist,80113,Good</t>
  </si>
  <si>
    <t>00-24346658,Dennis,Heath,Female,New York,Buffalo,PhD,30/04/1971,30/09/2017,,Sales,Sales Specialist,64310,Good</t>
  </si>
  <si>
    <t>00-43229057,John,Medina,Male,New York,Buffalo,Bachelor,15/10/1982,20/02/2016,,Finance,Accountant,72340,Good</t>
  </si>
  <si>
    <t>00-97038284,Colin,Lowery,Male,New York,Buffalo,Bachelor,3/1/1962,16/07/2024,,Finance,Accounts Payable Specialist,61961,Good</t>
  </si>
  <si>
    <t>00-23941705,Jeanette,Nichols,Male,Ohio,Columbus,Bachelor,20/11/1991,10/2/2021,,Operations,Logistics Coordinator,63733,Satisfactory</t>
  </si>
  <si>
    <t>00-39315551,Lindsay,Munoz,Male,New York,Buffalo,Master,9/3/2004,7/10/2022,,Operations,Operations Analyst,71810,Satisfactory</t>
  </si>
  <si>
    <t>00-78408689,Michael,Park,Male,New York,New York City,Bachelor,15/04/1984,4/8/2017,,Customer Service,Customer Service Representative,70028,Satisfactory</t>
  </si>
  <si>
    <t>00-80192532,Lori,Walker,Female,Michigan,Detroit,Bachelor,27/08/1995,15/04/2023,,Sales,Sales Specialist,60526,Satisfactory</t>
  </si>
  <si>
    <t>00-35172528,Audrey,Brown,Male,New York,New York City,High School,17/03/1982,28/08/2020,,Customer Service,Support Specialist,61266,Excellent</t>
  </si>
  <si>
    <t>00-67676460,Samuel,Garza,Female,New York,Rochester,Bachelor,18/04/1970,26/01/2017,,Marketing,Content Creator,67015,Good</t>
  </si>
  <si>
    <t>00-35833126,Stephanie,Jackson,Male,New York,New York City,Master,14/06/1999,6/8/2023,,IT,Software Developer,95446,Good</t>
  </si>
  <si>
    <t>00-28281865,Shane,Santos,Male,New York,Rochester,High School,16/04/1991,14/12/2019,,Customer Service,Help Desk Technician,57209,Needs Improvement</t>
  </si>
  <si>
    <t>00-87622366,Michael,Dillon,Male,Illinois,Chicago,Master,8/1/1979,27/02/2017,,IT,System Administrator,78361,Satisfactory</t>
  </si>
  <si>
    <t>00-26730079,Bryce,Gomez,Female,Michigan,Warren,Master,6/3/1987,7/10/2022,,Operations,Operations Analyst,56861,Good</t>
  </si>
  <si>
    <t>00-91236074,Joshua,King,Female,Michigan,Detroit,Bachelor,18/05/1993,14/12/2020,,Operations,Logistics Coordinator,57925,Satisfactory</t>
  </si>
  <si>
    <t>00-89287426,Jessica,Reeves,Female,New York,New York City,Master,3/7/2000,10/7/2017,,Sales,Sales Specialist,74833,Satisfactory</t>
  </si>
  <si>
    <t>00-27205509,Ryan,Duran,Male,New York,Rochester,Bachelor,31/07/1987,21/02/2020,,Customer Service,Support Specialist,61669,Good</t>
  </si>
  <si>
    <t>00-26103071,Valerie,Lewis,Male,Michigan,Detroit,Bachelor,18/06/1979,24/06/2024,,Operations,Logistics Coordinator,68795,Good</t>
  </si>
  <si>
    <t>00-15396384,Kyle,Terry,Female,New York,New York City,PhD,11/12/1970,29/04/2017,,Finance,Financial Analyst,114892,Excellent</t>
  </si>
  <si>
    <t>00-16249742,Mark,Hudson,Male,New York,Buffalo,Bachelor,24/09/1985,7/12/2022,,HR,Recruiter,73461,Satisfactory</t>
  </si>
  <si>
    <t>00-27845866,William,Russell,Female,New York,New York City,Master,24/07/1981,24/10/2024,,Sales,Sales Consultant,89244,Good</t>
  </si>
  <si>
    <t>00-87118114,Amber,Maldonado,Male,Illinois,Naperville,Master,24/11/2001,3/5/2015,,IT,Software Developer,79423,Satisfactory</t>
  </si>
  <si>
    <t>00-24867878,Michelle,Arellano,Male,New York,New York City,Bachelor,11/5/1985,21/01/2023,,Operations,Logistics Coordinator,68468,Satisfactory</t>
  </si>
  <si>
    <t>00-24355076,Jennifer,Howard,Male,Illinois,Chicago,High School,8/8/1974,16/02/2018,,IT,IT Support Specialist,57296,Needs Improvement</t>
  </si>
  <si>
    <t>00-29728335,Kim,Jones,Male,New York,Buffalo,High School,16/09/1987,25/01/2022,,Marketing,Content Creator,56559,Needs Improvement</t>
  </si>
  <si>
    <t>00-59493703,Alyssa,Cross,Female,New York,Buffalo,High School,29/06/1979,12/10/2018,,Operations,Inventory Specialist,64586,Satisfactory</t>
  </si>
  <si>
    <t>00-98519306,James,Petty,Male,New York,Rochester,Bachelor,27/06/1995,27/10/2020,,Operations,Inventory Specialist,61141,Good</t>
  </si>
  <si>
    <t>00-99002424,Katherine,White,Male,New York,Rochester,High School,16/09/1996,12/3/2017,,Operations,Inventory Specialist,54917,Needs Improvement</t>
  </si>
  <si>
    <t>00-37753738,Anthony,Mcfarland,Male,North Carolina,Greensboro,Master,2/3/1961,10/10/2018,,Operations,Operations Analyst,89768,Satisfactory</t>
  </si>
  <si>
    <t>00-99369812,David,Davis,Male,New York,Buffalo,Bachelor,27/10/1971,6/6/2023,,Customer Service,Help Desk Technician,80495,Needs Improvement</t>
  </si>
  <si>
    <t>00-75755054,Audrey,Rush,Male,New York,Buffalo,Bachelor,28/06/1978,31/05/2019,,Operations,Inventory Specialist,64420,Satisfactory</t>
  </si>
  <si>
    <t>00-16567733,Linda,James,Female,New York,Rochester,High School,9/8/1985,4/7/2017,,Customer Service,Customer Service Representative,64102,Needs Improvement</t>
  </si>
  <si>
    <t>00-31287616,Dillon,Cooper,Male,Pennsylvania,Pittsburgh,Bachelor,29/08/1979,7/2/2016,,Customer Service,Customer Service Representative,69012,Satisfactory</t>
  </si>
  <si>
    <t>00-71572062,Larry,Thompson,Male,New York,Rochester,PhD,26/06/1990,16/06/2020,,Sales,Sales Consultant,71386,Good</t>
  </si>
  <si>
    <t>00-24819849,Natasha,Porter,Male,New York,Buffalo,High School,1/10/1994,13/03/2023,,Customer Service,Customer Service Representative,64750,Needs Improvement</t>
  </si>
  <si>
    <t>00-47490780,Jorge,Gonzalez,Female,New York,Buffalo,Bachelor,1/5/1984,17/05/2017,,IT,System Administrator,78254,Good</t>
  </si>
  <si>
    <t>00-81080683,Valerie,Schultz,Male,Pennsylvania,Allentown,Bachelor,28/01/1990,11/5/2016,,Marketing,Content Creator,59912,Satisfactory</t>
  </si>
  <si>
    <t>00-50694236,Shannon,Davis,Male,New York,Rochester,Bachelor,10/10/1976,11/4/2021,,Operations,Logistics Coordinator,74523,Good</t>
  </si>
  <si>
    <t>00-46992495,Andrew,Obrien,Female,New York,Rochester,Master,12/10/1992,5/8/2023,,IT,System Administrator,78903,Good</t>
  </si>
  <si>
    <t>00-31536347,Brian,Brooks,Female,New York,New York City,High School,9/8/1996,7/3/2019,,Customer Service,Help Desk Technician,75339,Excellent</t>
  </si>
  <si>
    <t>00-12301266,Aaron,Galloway,Male,New York,Rochester,Master,19/04/1991,5/1/2023,,IT,Software Developer,95750,Satisfactory</t>
  </si>
  <si>
    <t>00-61617675,Adam,Cruz,Female,New York,New York City,Master,14/06/1982,11/1/2017,,Sales,Sales Specialist,95834,Good</t>
  </si>
  <si>
    <t>00-96152815,Lauren,Carroll,Female,New York,Rochester,Bachelor,18/06/1965,25/05/2024,,Sales,Sales Representative,76214,Satisfactory</t>
  </si>
  <si>
    <t>00-59772507,Michele,Sosa,Female,Ohio,Cleveland,Bachelor,26/09/1991,14/03/2020,,Operations,Inventory Specialist,58475,Satisfactory</t>
  </si>
  <si>
    <t>00-46482003,Dana,Jimenez,Female,New York,Rochester,High School,19/08/1995,27/07/2023,,Customer Service,Help Desk Technician,75154,Needs Improvement</t>
  </si>
  <si>
    <t>00-51636644,Jeffery,Reed,Male,New York,New York City,Master,9/6/1970,5/12/2022,,Operations,Operations Analyst,73117,Excellent</t>
  </si>
  <si>
    <t>00-86122371,Felicia,Moore,Female,Michigan,Warren,Bachelor,6/8/1988,25/05/2024,,Sales,Sales Consultant,73772,Good</t>
  </si>
  <si>
    <t>00-47958563,Audrey,Vance,Female,New York,New York City,Bachelor,16/06/1994,2/10/2017,,Operations,Logistics Coordinator,53479,Good</t>
  </si>
  <si>
    <t>00-99717427,Meghan,Ingram,Female,New York,Rochester,High School,2/4/1984,16/07/2024,,HR,Recruiter,65120,Excellent</t>
  </si>
  <si>
    <t>00-81124566,Eduardo,Fuentes,Male,New York,New York City,Master,21/09/1969,12/1/2024,,Sales,Sales Specialist,72187,Satisfactory</t>
  </si>
  <si>
    <t>00-80910956,Christy,Mcconnell,Male,New York,Rochester,Master,17/09/2001,11/12/2015,,Operations,Operations Analyst,53025,Good</t>
  </si>
  <si>
    <t>00-84339493,Susan,Shepard,Male,New York,Buffalo,Bachelor,28/05/1984,10/11/2019,,Sales,Sales Consultant,79119,Satisfactory</t>
  </si>
  <si>
    <t>00-74561311,Sarah,Donovan,Male,New York,Rochester,High School,15/11/1978,11/2/2017,,IT,IT Support Specialist,56943,Satisfactory</t>
  </si>
  <si>
    <t>00-51115997,Michael,White,Female,New York,Rochester,High School,12/11/1981,21/07/2022,,HR,HR Assistant,60638,Satisfactory</t>
  </si>
  <si>
    <t>00-46499378,Gary,Garcia,Female,Pennsylvania,Pittsburgh,Bachelor,17/12/1979,16/03/2020,,Customer Service,Support Specialist,59447,Good</t>
  </si>
  <si>
    <t>00-99903903,Carrie,Osborn,Male,New York,Buffalo,Bachelor,28/06/2002,24/12/2023,,IT,System Administrator,89633,Good</t>
  </si>
  <si>
    <t>00-85701752,Matthew,Gibson,Male,Pennsylvania,Philadelphia,Bachelor,9/2/1970,13/09/2018,,Operations,Logistics Coordinator,62095,Good</t>
  </si>
  <si>
    <t>00-93834973,Amy,Price,Male,New York,Buffalo,Bachelor,25/02/1978,23/06/2017,,Finance,Accounts Payable Specialist,69543,Needs Improvement</t>
  </si>
  <si>
    <t>00-16147632,Sherry,Barnett,Female,New York,Buffalo,Bachelor,2/7/1987,26/01/2023,,IT,IT Support Specialist,57337,Needs Improvement</t>
  </si>
  <si>
    <t>00-42368904,Matthew,Diaz,Female,New York,New York City,Bachelor,6/5/1972,2/4/2020,,Operations,Inventory Specialist,63866,Satisfactory</t>
  </si>
  <si>
    <t>00-67824109,Susan,Henry,Female,New York,New York City,PhD,12/6/1961,4/11/2024,,Sales,Sales Specialist,103153,Excellent</t>
  </si>
  <si>
    <t>00-20236554,Richard,Howard,Male,New York,New York City,Bachelor,19/01/2002,21/12/2016,,Customer Service,Help Desk Technician,66342,Good</t>
  </si>
  <si>
    <t>00-65127958,Toni,Castillo,Female,Michigan,Detroit,Bachelor,4/5/1973,24/11/2023,,IT,IT Support Specialist,63617,Satisfactory</t>
  </si>
  <si>
    <t>00-65346005,Renee,Zimmerman,Male,New York,New York City,PhD,8/3/1993,21/11/2020,,Sales,Sales Specialist,59281,Good</t>
  </si>
  <si>
    <t>00-23772773,Brittany,Abbott,Male,New York,Buffalo,Bachelor,30/10/1990,5/2/2022,,IT,IT Support Specialist,65176,Good</t>
  </si>
  <si>
    <t>00-28216197,Elizabeth,Flores,Female,New York,New York City,Bachelor,12/10/1976,24/07/2017,,IT,Software Developer,75881,Good</t>
  </si>
  <si>
    <t>00-59778266,Anna,Park,Male,North Carolina,Charlotte,Master,18/01/1993,21/07/2016,,Sales,Sales Specialist,76709,Needs Improvement</t>
  </si>
  <si>
    <t>00-88852864,Phillip,Payne,Male,New York,Rochester,Bachelor,24/12/2000,20/03/2019,,Marketing,SEO Specialist,85286,Satisfactory</t>
  </si>
  <si>
    <t>00-89004075,Justin,Taylor,Female,New York,Rochester,High School,19/09/1980,24/10/2023,,Customer Service,Customer Service Representative,65690,Needs Improvement</t>
  </si>
  <si>
    <t>00-55743318,James,Raymond,Female,New York,Rochester,High School,6/2/1990,14/06/2024,,Customer Service,Support Specialist,56397,Needs Improvement</t>
  </si>
  <si>
    <t>00-22550720,Richard,Bennett,Male,Michigan,Detroit,Master,19/03/1993,10/7/2023,,IT,System Administrator,69145,Satisfactory</t>
  </si>
  <si>
    <t>00-94437310,Andrew,Garcia,Female,New York,Buffalo,PhD,23/09/1961,5/8/2024,,IT,IT Manager,121860,Good</t>
  </si>
  <si>
    <t>00-73889311,Timothy,Price,Female,North Carolina,Charlotte,PhD,26/09/1968,13/07/2022,,Sales,Sales Specialist,88895,Excellent</t>
  </si>
  <si>
    <t>00-98220912,Victoria,Townsend,Male,New York,Buffalo,Bachelor,18/11/1974,27/10/2022,,Operations,Operations Analyst,83880,Satisfactory</t>
  </si>
  <si>
    <t>00-75706214,Gabriella,Brown,Male,New York,Buffalo,Bachelor,29/10/1995,19/11/2023,,Operations,Inventory Specialist,64437,Satisfactory</t>
  </si>
  <si>
    <t>00-65272067,Bobby,Arroyo,Female,New York,Buffalo,Bachelor,8/3/1989,30/04/2023,,Operations,Logistics Coordinator,58303,Satisfactory</t>
  </si>
  <si>
    <t>00-77605530,Patricia,Adkins,Female,Ohio,Cleveland,Master,15/04/1971,9/8/2020,,Sales,Sales Specialist,82699,Satisfactory</t>
  </si>
  <si>
    <t>00-10012470,Amy,Davidson,Female,Michigan,Grand Rapids,Bachelor,23/02/1989,15/10/2019,,Finance,Accountant,62543,Good</t>
  </si>
  <si>
    <t>00-70714168,Brandon,Johnson,Male,New York,New York City,Bachelor,8/11/1988,27/04/2020,,Operations,Operations Analyst,89463,Good</t>
  </si>
  <si>
    <t>00-23087728,Paul,Bell,Male,New York,New York City,Bachelor,25/08/1990,27/07/2024,,Operations,Logistics Coordinator,65371,Good</t>
  </si>
  <si>
    <t>00-99563301,Brian,Bryan,Male,New York,Rochester,Bachelor,12/3/1993,6/12/2017,,Customer Service,Help Desk Technician,59278,Satisfactory</t>
  </si>
  <si>
    <t>00-31066031,Ryan,Romero,Male,New York,New York City,Master,31/03/1986,26/11/2017,,IT,Software Developer,88174,Satisfactory</t>
  </si>
  <si>
    <t>00-34077528,Gregory,Wood,Female,New York,Rochester,Master,20/09/1986,29/09/2017,,Finance,Finance Manager,132723,Satisfactory</t>
  </si>
  <si>
    <t>00-27801051,Bradley,Lewis,Male,New York,Rochester,PhD,28/09/1976,27/06/2017,,Sales,Sales Specialist,75952,Good</t>
  </si>
  <si>
    <t>00-70326441,Stephanie,Stafford,Male,Ohio,Cleveland,Bachelor,4/5/1982,4/10/2017,,Customer Service,Support Specialist,68887,Good</t>
  </si>
  <si>
    <t>00-25821079,Luke,Klein,Female,New York,Rochester,Bachelor,19/09/1980,12/7/2022,,Sales,Sales Representative,72348,Good</t>
  </si>
  <si>
    <t>00-59209911,Jamie,Bowman,Female,Michigan,Warren,Bachelor,10/7/1990,7/1/2021,,Marketing,Content Creator,57964,Good</t>
  </si>
  <si>
    <t>00-67958238,Brandon,James,Female,New York,Rochester,Bachelor,25/03/1998,16/12/2017,,Sales,Sales Specialist,55128,Good</t>
  </si>
  <si>
    <t>00-31349862,Hannah,Glass,Male,North Carolina,Greensboro,Bachelor,27/12/1980,2/1/2019,,Operations,Logistics Coordinator,62902,Satisfactory</t>
  </si>
  <si>
    <t>00-60269323,Rebecca,Keller,Male,New York,Buffalo,Bachelor,9/3/1982,22/12/2015,,Marketing,Marketing Manager,107005,Satisfactory</t>
  </si>
  <si>
    <t>00-66419315,Marie,Joyce,Female,New York,Buffalo,Bachelor,4/8/1988,31/05/2016,,Operations,Inventory Specialist,60703,Needs Improvement</t>
  </si>
  <si>
    <t>00-19826486,Margaret,Watson,Female,Michigan,Detroit,Bachelor,12/1/1983,22/11/2017,,IT,IT Support Specialist,55907,Needs Improvement</t>
  </si>
  <si>
    <t>00-40770370,Richard,Moore,Male,New York,Buffalo,Master,9/1/1961,21/08/2022,,Operations,Operations Analyst,59995,Satisfactory</t>
  </si>
  <si>
    <t>00-79828365,John,Barnett,Male,New York,Rochester,PhD,2/7/1960,9/12/2022,,Sales,Sales Consultant,94274,Excellent</t>
  </si>
  <si>
    <t>00-89414336,Sandra,Becker,Male,New York,Buffalo,Bachelor,18/07/1987,3/10/2023,,Operations,Logistics Coordinator,69780,Satisfactory</t>
  </si>
  <si>
    <t>00-70808034,Michelle,Sims,Male,New York,New York City,PhD,29/10/1975,21/03/2017,,Sales,Sales Specialist,73973,Good</t>
  </si>
  <si>
    <t>00-98653040,Shelby,Valdez,Male,New York,Buffalo,Bachelor,24/05/1986,20/12/2020,,Operations,Operations Analyst,70001,Good</t>
  </si>
  <si>
    <t>00-33103570,Joseph,Vaughn,Male,New York,New York City,Bachelor,18/01/2003,11/6/2021,,Operations,Logistics Coordinator,67034,Satisfactory</t>
  </si>
  <si>
    <t>00-52376590,Madison,Bennett,Male,New York,New York City,Bachelor,22/04/1968,24/11/2017,,Marketing,Marketing Coordinator,63215,Excellent</t>
  </si>
  <si>
    <t>00-12688078,Rachel,Montoya,Male,Michigan,Grand Rapids,High School,10/5/1980,9/7/2017,,Operations,Inventory Specialist,55839,Needs Improvement</t>
  </si>
  <si>
    <t>00-81866578,Jon,Smith,Female,Michigan,Detroit,High School,12/1/1996,26/09/2019,,Customer Service,Support Specialist,58814,Needs Improvement</t>
  </si>
  <si>
    <t>00-88034525,Randall,Dominguez,Female,New York,New York City,Bachelor,5/9/1999,23/06/2016,,Sales,Sales Consultant,65142,Needs Improvement</t>
  </si>
  <si>
    <t>00-17219866,David,Norris,Male,New York,New York City,Bachelor,4/10/1988,28/01/2017,,IT,Software Developer,103598,Good</t>
  </si>
  <si>
    <t>00-25188734,Dana,Wilson,Female,New York,Buffalo,High School,23/07/1992,16/12/2020,,Operations,Inventory Specialist,60881,Needs Improvement</t>
  </si>
  <si>
    <t>00-87935179,Kylie,Jones,Female,New York,Rochester,High School,15/06/2003,28/07/2022,,Marketing,SEO Specialist,55756,Needs Improvement</t>
  </si>
  <si>
    <t>00-79518667,Mark,Harding,Male,Michigan,Grand Rapids,Bachelor,2/11/1966,10/4/2017,,Sales,Sales Representative,63402,Excellent</t>
  </si>
  <si>
    <t>00-26968753,Stephanie,Espinoza,Male,New York,New York City,Bachelor,21/09/1975,27/09/2017,,IT,System Administrator,101292,Good</t>
  </si>
  <si>
    <t>00-91456926,Raymond,Herrera,Female,Illinois,Naperville,Master,14/02/1975,20/04/2020,,IT,System Administrator,101244,Good</t>
  </si>
  <si>
    <t>00-82343742,Melissa,Green,Female,New York,New York City,High School,25/06/2000,22/10/2020,,Operations,Inventory Specialist,57235,Needs Improvement</t>
  </si>
  <si>
    <t>00-82150950,David,Carson,Male,New York,New York City,Bachelor,23/05/2001,9/12/2016,,Customer Service,Support Specialist,64380,Excellent</t>
  </si>
  <si>
    <t>00-83673108,James,Miller,Female,North Carolina,Raleigh,Bachelor,20/01/1980,25/11/2017,,Finance,Accountant,79246,Needs Improvement</t>
  </si>
  <si>
    <t>00-67407701,Tyler,Martinez,Male,New York,Buffalo,Bachelor,15/05/1984,14/01/2020,,IT,IT Support Specialist,71151,Satisfactory</t>
  </si>
  <si>
    <t>00-39596058,Taylor,Rodriguez,Male,Pennsylvania,Allentown,Bachelor,5/3/1971,30/03/2022,,Marketing,Marketing Coordinator,69046,Good</t>
  </si>
  <si>
    <t>00-29840362,Benjamin,Hughes,Male,New York,New York City,Bachelor,2/4/1987,2/2/2021,,Finance,Accountant,62781,Good</t>
  </si>
  <si>
    <t>00-95074507,Kathryn,Drake,Male,New York,Rochester,Master,3/7/1974,3/4/2020,,IT,Software Developer,99637,Satisfactory</t>
  </si>
  <si>
    <t>00-53196957,Ryan,Wood,Male,North Carolina,Raleigh,Bachelor,2/6/1983,14/10/2019,,Sales,Sales Representative,78850,Satisfactory</t>
  </si>
  <si>
    <t>00-55322842,Douglas,Harper,Male,New York,New York City,Bachelor,3/11/2001,16/01/2015,,Sales,Sales Representative,69884,Needs Improvement</t>
  </si>
  <si>
    <t>00-13667070,Elizabeth,Gordon,Female,New York,New York City,Master,4/7/1970,15/03/2023,,Operations,Operations Analyst,61912,Excellent</t>
  </si>
  <si>
    <t>00-14073160,Kayla,Hardy,Female,Illinois,Aurora,Master,16/05/1963,17/01/2016,,Finance,Financial Analyst,97184,Satisfactory</t>
  </si>
  <si>
    <t>00-95501953,Ashley,Fry,Male,New York,Buffalo,Bachelor,18/02/1988,12/5/2020,,Finance,Accounts Payable Specialist,62602,Needs Improvement</t>
  </si>
  <si>
    <t>00-35558010,Michele,King,Male,New York,Buffalo,High School,11/3/1975,10/3/2019,,Customer Service,Help Desk Technician,61058,Excellent</t>
  </si>
  <si>
    <t>00-82347561,Michael,Gonzalez,Female,Michigan,Detroit,PhD,20/10/1979,8/9/2021,,Sales,Sales Specialist,99618,Excellent</t>
  </si>
  <si>
    <t>00-94670720,Brian,James,Female,Michigan,Detroit,Bachelor,28/01/1996,24/04/2022,,Operations,Logistics Coordinator,61761,Excellent</t>
  </si>
  <si>
    <t>00-30102493,William,Perez,Male,Virginia,Virginia Beach,High School,19/10/1992,31/08/2024,,Customer Service,Help Desk Technician,78281,Needs Improvement</t>
  </si>
  <si>
    <t>00-25456185,James,Barrett,Male,New York,Buffalo,Bachelor,16/02/1977,20/06/2023,,Sales,Sales Consultant,85841,Excellent</t>
  </si>
  <si>
    <t>00-48904591,Anthony,Alexander,Male,New York,Buffalo,Bachelor,19/01/1983,24/11/2022,,Sales,Sales Consultant,97728,Satisfactory</t>
  </si>
  <si>
    <t>00-21413934,John,Rice,Male,New York,New York City,Bachelor,30/06/1998,4/8/2020,,IT,IT Support Specialist,59291,Satisfactory</t>
  </si>
  <si>
    <t>00-99676711,Evan,Payne,Female,New York,Buffalo,Bachelor,31/05/1992,3/5/2020,,Customer Service,Support Specialist,59579,Satisfactory</t>
  </si>
  <si>
    <t>00-75919584,Brian,Cohen,Male,New York,New York City,High School,16/06/1982,8/6/2020,,Operations,Inventory Specialist,67078,Needs Improvement</t>
  </si>
  <si>
    <t>00-33585405,April,Smith,Male,New York,Rochester,Bachelor,7/5/1981,7/10/2023,,Customer Service,Help Desk Technician,60292,Excellent</t>
  </si>
  <si>
    <t>00-93437116,Geoffrey,Cantu,Female,Michigan,Grand Rapids,PhD,13/03/1990,24/05/2023,,Sales,Sales Specialist,65834,Excellent</t>
  </si>
  <si>
    <t>00-72931255,Benjamin,Valenzuela,Female,New York,New York City,Bachelor,4/5/1995,23/09/2015,,Customer Service,Support Specialist,60311,Good</t>
  </si>
  <si>
    <t>00-13523397,Jesus,James,Male,New York,Rochester,High School,16/04/2003,7/8/2015,,Customer Service,Support Specialist,57601,Needs Improvement</t>
  </si>
  <si>
    <t>00-98857117,Brian,Hughes,Female,Michigan,Warren,Bachelor,19/04/1980,9/8/2017,,Finance,Accountant,63203,Needs Improvement</t>
  </si>
  <si>
    <t>00-56352382,David,Walker,Female,New York,Buffalo,Master,21/02/1971,2/9/2021,,IT,System Administrator,104315,Good</t>
  </si>
  <si>
    <t>00-79241678,Austin,Gardner,Female,New York,New York City,Master,3/3/1999,8/1/2017,,Operations,Operations Analyst,76359,Excellent</t>
  </si>
  <si>
    <t>00-60696877,Deborah,Bartlett,Male,New York,New York City,High School,15/12/1972,29/12/2020,,Operations,Inventory Specialist,58802,Excellent</t>
  </si>
  <si>
    <t>00-30035090,Ashley,Hughes,Male,New York,New York City,Bachelor,27/01/1964,24/09/2023,,Operations,Logistics Coordinator,65490,Good</t>
  </si>
  <si>
    <t>00-53169846,Christina,Cole,Male,Ohio,Cincinnati,Master,15/07/1980,18/10/2018,,Operations,Operations Analyst,75594,Good</t>
  </si>
  <si>
    <t>00-51624456,John,Henry,Male,Michigan,Grand Rapids,Bachelor,26/07/1971,8/4/2023,,IT,Software Developer,112893,Satisfactory</t>
  </si>
  <si>
    <t>00-15620119,Michael,Travis,Female,New York,Buffalo,Bachelor,6/2/1991,25/06/2020,,Marketing,Marketing Coordinator,60113,Good</t>
  </si>
  <si>
    <t>00-73051358,Timothy,Roach,Female,New York,Buffalo,Bachelor,30/08/1965,25/06/2016,,Operations,Logistics Coordinator,66876,Needs Improvement</t>
  </si>
  <si>
    <t>00-65053892,Amanda,Ward,Male,New York,Rochester,Bachelor,16/07/1971,26/02/2021,,Marketing,Marketing Coordinator,66761,Good</t>
  </si>
  <si>
    <t>00-71743329,Justin,Simon,Male,New York,New York City,Bachelor,31/03/1978,31/05/2021,,Sales,Sales Representative,76565,Good</t>
  </si>
  <si>
    <t>00-93805299,Yvette,Macias,Male,New York,Rochester,Bachelor,8/3/1998,23/05/2023,,Marketing,Marketing Coordinator,66315,Needs Improvement</t>
  </si>
  <si>
    <t>00-26880118,Jody,Reynolds,Male,New York,Buffalo,High School,11/7/1979,26/04/2016,,Customer Service,Support Specialist,61375,Excellent</t>
  </si>
  <si>
    <t>00-16306434,Douglas,Stevens,Male,New York,Buffalo,Bachelor,29/10/1974,3/10/2024,,Marketing,Marketing Manager,110729,Satisfactory</t>
  </si>
  <si>
    <t>00-80944243,Nichole,Christian,Female,New York,Rochester,Bachelor,18/12/1971,5/6/2016,,Operations,Logistics Coordinator,62792,Good</t>
  </si>
  <si>
    <t>00-10667294,David,Sims,Male,New York,New York City,Bachelor,18/07/1972,22/03/2017,,Operations,Logistics Coordinator,66996,Satisfactory</t>
  </si>
  <si>
    <t>00-96406343,Sheri,Fisher,Female,New York,New York City,Bachelor,3/11/1973,12/6/2017,,Sales,Sales Representative,59923,Good</t>
  </si>
  <si>
    <t>00-43422272,Steven,Chavez,Male,New York,New York City,Bachelor,9/4/2000,30/05/2020,,Marketing,Marketing Coordinator,79078,Excellent</t>
  </si>
  <si>
    <t>00-35190520,Steven,Morgan,Female,Illinois,Naperville,Bachelor,6/12/1980,15/09/2020,,Operations,Logistics Coordinator,57276,Good</t>
  </si>
  <si>
    <t>00-45943432,Raymond,Cummings,Male,North Carolina,Greensboro,Master,18/05/1964,21/03/2017,,Operations,Operations Analyst,63227,Excellent</t>
  </si>
  <si>
    <t>00-28991936,John,Marquez,Female,Michigan,Detroit,High School,12/7/1976,9/8/2022,,IT,IT Support Specialist,57189,Satisfactory</t>
  </si>
  <si>
    <t>00-49614511,James,Russo,Female,New York,Buffalo,Bachelor,23/07/1987,14/09/2022,,IT,Software Developer,87903,Good</t>
  </si>
  <si>
    <t>00-96595409,Kristen,Cox,Female,New York,Rochester,Bachelor,15/02/1987,29/06/2022,,Customer Service,Support Specialist,54872,Good</t>
  </si>
  <si>
    <t>00-64712677,Amy,Gallagher,Female,New York,Buffalo,Bachelor,26/06/1994,8/6/2017,,Sales,Sales Representative,66751,Good</t>
  </si>
  <si>
    <t>00-66344563,Nicholas,Parker,Female,Illinois,Naperville,PhD,25/01/1978,2/6/2022,,Sales,Sales Consultant,90332,Excellent</t>
  </si>
  <si>
    <t>00-80910050,Donald,Rodriguez,Male,West Virginia,Morgantown,Bachelor,4/4/1967,11/9/2019,,Operations,Logistics Coordinator,76909,Good</t>
  </si>
  <si>
    <t>00-43802725,Shaun,Conway,Male,New York,Rochester,Bachelor,4/12/1978,27/10/2016,,Sales,Sales Representative,72345,Satisfactory</t>
  </si>
  <si>
    <t>00-62369622,Molly,Jenkins,Male,New York,Rochester,High School,10/10/1980,19/03/2017,,Operations,Inventory Specialist,60039,Needs Improvement</t>
  </si>
  <si>
    <t>00-31028161,Jeff,Arnold,Female,North Carolina,Charlotte,PhD,19/05/1960,2/3/2018,,Sales,Sales Specialist,76427,Good</t>
  </si>
  <si>
    <t>00-49005267,Donna,Giles,Male,New York,Buffalo,Master,27/01/2003,17/06/2023,,IT,Software Developer,96731,Excellent</t>
  </si>
  <si>
    <t>00-64127215,Henry,Ramos,Female,New York,New York City,Bachelor,28/10/1996,27/09/2023,,Customer Service,Help Desk Technician,65752,Needs Improvement</t>
  </si>
  <si>
    <t>00-59532732,Jamie,Bradley,Male,Michigan,Warren,Bachelor,30/07/1981,8/3/2018,,Finance,Accountant,61473,Needs Improvement</t>
  </si>
  <si>
    <t>00-49437611,Joshua,Reese,Male,Michigan,Warren,Bachelor,1/2/1988,7/8/2017,,Operations,Logistics Coordinator,63225,Good</t>
  </si>
  <si>
    <t>00-99746613,Kayla,Davidson,Female,Ohio,Cleveland,Master,24/03/1971,11/8/2016,,IT,Software Developer,112850,Good</t>
  </si>
  <si>
    <t>00-65189205,Kimberly,Gonzalez,Male,Michigan,Warren,Bachelor,19/10/1997,9/6/2023,,Operations,Operations Analyst,88368,Good</t>
  </si>
  <si>
    <t>00-87270408,Leslie,Sanchez,Female,North Carolina,Greensboro,High School,14/04/1995,13/10/2024,,Customer Service,Help Desk Technician,73985,Satisfactory</t>
  </si>
  <si>
    <t>00-13018823,David,Velazquez,Male,Pennsylvania,Allentown,Bachelor,20/01/1987,3/5/2023,,Sales,Sales Representative,66834,Good</t>
  </si>
  <si>
    <t>00-59442025,Cheryl,Hines,Male,New York,Rochester,Bachelor,31/12/1993,26/07/2017,,Operations,Inventory Specialist,62518,Satisfactory</t>
  </si>
  <si>
    <t>00-79625031,Jill,Liu,Female,Michigan,Warren,Bachelor,22/03/1972,20/09/2017,,Finance,Accountant,89260,Excellent</t>
  </si>
  <si>
    <t>00-28019246,Colton,Jones,Female,New York,New York City,Bachelor,20/10/1985,9/1/2019,,Sales,Sales Representative,64280,Satisfactory</t>
  </si>
  <si>
    <t>00-55624499,Alan,Atkins,Male,New York,New York City,PhD,20/07/1964,21/01/2015,,Sales,Sales Specialist,69185,Good</t>
  </si>
  <si>
    <t>00-17720663,Martin,Davis,Female,New York,Buffalo,Bachelor,5/6/1988,27/12/2024,,IT,Software Developer,77067,Satisfactory</t>
  </si>
  <si>
    <t>00-37466298,Rachel,Harris,Female,Illinois,Naperville,Bachelor,16/12/1975,28/02/2024,,Marketing,Content Creator,61537,Excellent</t>
  </si>
  <si>
    <t>00-57655811,Susan,Parker,Male,New York,Buffalo,High School,8/8/2002,26/01/2017,,Marketing,Content Creator,53738,Needs Improvement</t>
  </si>
  <si>
    <t>00-88802121,Michael,Blankenship,Male,New York,Buffalo,Bachelor,25/01/1985,15/08/2018,,Sales,Sales Representative,62853,Satisfactory</t>
  </si>
  <si>
    <t>00-62978421,Rebecca,Griffin,Female,New York,Buffalo,Master,7/9/1985,12/5/2022,,IT,Software Developer,98381,Satisfactory</t>
  </si>
  <si>
    <t>00-23713785,Jane,Roberts,Male,New York,New York City,High School,3/12/1974,9/2/2016,,Operations,Inventory Specialist,61466,Needs Improvement</t>
  </si>
  <si>
    <t>00-71034694,Leah,Moore,Female,New York,New York City,High School,2/1/1970,7/12/2020,,Customer Service,Support Specialist,60816,Needs Improvement</t>
  </si>
  <si>
    <t>00-26613309,Edwin,Perry,Female,New York,Buffalo,Bachelor,31/03/1986,25/07/2020,,Operations,Logistics Coordinator,60940,Good</t>
  </si>
  <si>
    <t>00-42359400,Renee,Ortiz,Male,Pennsylvania,Allentown,Bachelor,21/05/1976,6/8/2020,,Operations,Logistics Coordinator,63043,Good</t>
  </si>
  <si>
    <t>00-36573788,Andrea,Harrison,Female,New York,New York City,Bachelor,24/02/1980,19/04/2020,,IT,System Administrator,74975,Good</t>
  </si>
  <si>
    <t>00-96440006,Hannah,Mckee,Female,New York,Rochester,Bachelor,27/06/1993,14/02/2018,,Operations,Logistics Coordinator,60648,Excellent</t>
  </si>
  <si>
    <t>00-64579226,Elizabeth,Thomas,Male,Michigan,Grand Rapids,Bachelor,10/3/2001,22/06/2023,,Operations,Inventory Specialist,61697,Needs Improvement</t>
  </si>
  <si>
    <t>00-21256208,Colton,Williams,Female,Virginia,Norfolk,Bachelor,26/05/1982,7/12/2024,,Operations,Inventory Specialist,58842,Good</t>
  </si>
  <si>
    <t>00-77764711,Parker,Gray,Male,New York,Buffalo,High School,29/05/1981,7/3/2020,,IT,IT Support Specialist,59021,Satisfactory</t>
  </si>
  <si>
    <t>00-22791995,Katie,Willis,Female,New York,New York City,High School,6/10/1996,14/11/2019,,Customer Service,Customer Service Representative,56224,Needs Improvement</t>
  </si>
  <si>
    <t>00-64653122,Michael,Alexander,Male,New York,Rochester,Bachelor,31/12/2000,11/8/2023,,Customer Service,Support Specialist,64384,Satisfactory</t>
  </si>
  <si>
    <t>00-80393718,Hunter,Shannon,Male,New York,New York City,High School,22/08/1971,10/7/2023,,IT,IT Support Specialist,62767,Needs Improvement</t>
  </si>
  <si>
    <t>00-38011716,Stacey,Knight,Male,Michigan,Grand Rapids,PhD,18/07/1993,10/12/2023,,Sales,Sales Specialist,63928,Excellent</t>
  </si>
  <si>
    <t>00-24327177,Matthew,Miller,Male,Michigan,Grand Rapids,Bachelor,6/2/1976,24/05/2018,,Operations,Logistics Coordinator,72320,Satisfactory</t>
  </si>
  <si>
    <t>00-83784912,Casey,Taylor,Female,New York,Buffalo,Bachelor,31/03/1983,26/04/2016,,Sales,Sales Consultant,93290,Needs Improvement</t>
  </si>
  <si>
    <t>00-11760963,Erica,Rangel,Female,New York,New York City,Bachelor,26/01/1981,13/02/2017,,Finance,Financial Analyst,85672,Good</t>
  </si>
  <si>
    <t>00-73387410,Victoria,Gibbs,Female,New York,Buffalo,Bachelor,25/01/1975,17/09/2021,,Operations,Logistics Coordinator,58396,Satisfactory</t>
  </si>
  <si>
    <t>00-48070748,James,Walters,Male,Pennsylvania,Pittsburgh,Bachelor,18/05/1987,24/04/2023,,Sales,Sales Representative,69780,Satisfactory</t>
  </si>
  <si>
    <t>00-65768929,Jennifer,Rush,Male,New York,Buffalo,High School,22/05/1980,2/2/2024,,Customer Service,Customer Service Representative,59122,Excellent</t>
  </si>
  <si>
    <t>00-38682565,Michael,Terrell,Male,New York,Rochester,Bachelor,26/01/1971,12/7/2019,,Customer Service,Customer Service Representative,69997,Satisfactory</t>
  </si>
  <si>
    <t>00-56411493,Allen,Vance,Female,New York,New York City,Bachelor,8/10/1998,12/6/2017,,Operations,Operations Analyst,65676,Good</t>
  </si>
  <si>
    <t>00-51772295,Victoria,Diaz,Female,Illinois,Naperville,PhD,2/12/1988,9/4/2021,,Sales,Sales Consultant,102020,Good</t>
  </si>
  <si>
    <t>00-80593346,James,Ramirez,Female,New York,Rochester,High School,14/07/2000,22/07/2021,,Customer Service,Help Desk Technician,81244,Needs Improvement</t>
  </si>
  <si>
    <t>00-24610423,Rebecca,Johnson,Male,Michigan,Warren,Master,16/03/1973,3/5/2020,,IT,Software Developer,90480,Good</t>
  </si>
  <si>
    <t>00-63284724,Rebecca,Williams,Male,Michigan,Grand Rapids,Bachelor,15/07/1982,2/4/2020,,IT,Software Developer,96480,Satisfactory</t>
  </si>
  <si>
    <t>00-13540146,Jackie,Baker,Male,New York,Buffalo,Bachelor,25/12/1994,17/06/2020,,Sales,Sales Consultant,87549,Excellent</t>
  </si>
  <si>
    <t>00-32897636,Matthew,Nelson,Male,Pennsylvania,Philadelphia,Bachelor,23/01/1979,23/10/2023,,Finance,Financial Analyst,98972,Satisfactory</t>
  </si>
  <si>
    <t>00-91412223,Diane,Hopkins,Female,New York,Rochester,High School,18/11/1980,10/5/2021,,Operations,Inventory Specialist,59582,Needs Improvement</t>
  </si>
  <si>
    <t>00-42231365,Andrea,Anderson,Female,Michigan,Warren,Bachelor,13/06/1970,26/12/2019,,Operations,Inventory Specialist,56319,Good</t>
  </si>
  <si>
    <t>00-66139112,Claudia,Navarro,Female,New York,Buffalo,Bachelor,22/02/1994,8/1/2016,,Finance,Accountant,76004,Satisfactory</t>
  </si>
  <si>
    <t>00-49453084,Kevin,Gonzalez,Female,Virginia,Virginia Beach,High School,11/8/1977,2/7/2017,,Customer Service,Support Specialist,62315,Satisfactory</t>
  </si>
  <si>
    <t>00-15751690,Norman,Johnson,Male,Michigan,Detroit,Bachelor,25/07/1972,18/09/2023,,IT,Software Developer,85898,Satisfactory</t>
  </si>
  <si>
    <t>00-55297384,Joseph,Brooks,Female,North Carolina,Greensboro,Master,20/07/1991,23/05/2017,,Sales,Sales Specialist,74191,Satisfactory</t>
  </si>
  <si>
    <t>00-68434539,Linda,Nash,Female,New York,Rochester,High School,5/6/2000,31/10/2024,,Operations,Inventory Specialist,55412,Needs Improvement</t>
  </si>
  <si>
    <t>00-79704534,Roger,Zimmerman,Male,New York,Buffalo,High School,12/6/1995,21/02/2022,,Operations,Inventory Specialist,63082,Satisfactory</t>
  </si>
  <si>
    <t>00-27285424,Sherri,Ball,Male,New York,Rochester,PhD,30/01/1989,3/8/2019,,Sales,Sales Specialist,61662,Satisfactory</t>
  </si>
  <si>
    <t>00-35895776,James,Campbell,Female,Michigan,Warren,Bachelor,5/2/1984,2/2/2023,,Operations,Inventory Specialist,62171,Satisfactory</t>
  </si>
  <si>
    <t>00-37270654,Robin,Sellers,Male,Pennsylvania,Pittsburgh,High School,20/11/1974,2/2/2018,,IT,IT Support Specialist,57581,Needs Improvement</t>
  </si>
  <si>
    <t>00-21862128,Linda,Gentry,Female,New York,Rochester,High School,14/05/1989,1/12/2023,,Operations,Inventory Specialist,58354,Satisfactory</t>
  </si>
  <si>
    <t>00-30668431,William,Wilson,Female,New York,New York City,Bachelor,18/04/1990,11/11/2022,,Sales,Sales Representative,60030,Good</t>
  </si>
  <si>
    <t>00-38568706,David,Gill,Female,Michigan,Detroit,Bachelor,5/9/1981,4/4/2016,,Operations,Inventory Specialist,58591,Excellent</t>
  </si>
  <si>
    <t>00-39340542,Charles,Brooks,Male,New York,New York City,Bachelor,28/12/1984,1/3/2017,,Operations,Logistics Coordinator,72086,Good</t>
  </si>
  <si>
    <t>00-16986310,Ashley,Young,Male,New York,Buffalo,High School,3/10/1993,3/2/2023,,Customer Service,Help Desk Technician,78560,Needs Improvement</t>
  </si>
  <si>
    <t>00-34616054,Michelle,Smith,Female,New York,New York City,High School,19/01/1963,6/1/2019,,Customer Service,Support Specialist,63596,Good</t>
  </si>
  <si>
    <t>00-94071070,Jill,Peterson,Male,New York,Buffalo,Bachelor,2/12/2003,19/12/2023,,Customer Service,Support Specialist,65802,Good</t>
  </si>
  <si>
    <t>00-85345921,Christina,Moore,Female,New York,Buffalo,Bachelor,6/3/1979,1/9/2021,,Marketing,Marketing Coordinator,65471,Good</t>
  </si>
  <si>
    <t>00-38300963,Tammy,Costa,Male,New York,Buffalo,Bachelor,14/07/1980,2/9/2024,,Sales,Sales Representative,84104,Satisfactory</t>
  </si>
  <si>
    <t>00-15414590,Morgan,Hartman,Male,New York,New York City,Bachelor,31/08/1996,11/2/2016,,Operations,Operations Analyst,92104,Good</t>
  </si>
  <si>
    <t>00-10665587,Cheyenne,Brown,Male,New York,Rochester,High School,2/4/1979,23/02/2023,,Customer Service,Customer Service Representative,60160,Satisfactory</t>
  </si>
  <si>
    <t>00-36047525,James,Reese,Male,New York,New York City,Bachelor,7/8/1961,1/2/2018,,Marketing,Content Creator,68449,Satisfactory</t>
  </si>
  <si>
    <t>00-99537557,Jacob,Higgins,Male,North Carolina,Raleigh,Master,27/12/1985,5/2/2024,,Operations,Operations Analyst,81212,Good</t>
  </si>
  <si>
    <t>00-28320085,Adam,Moody,Male,New York,Buffalo,High School,20/11/2002,1/4/2019,,Customer Service,Customer Service Representative,62750,Satisfactory</t>
  </si>
  <si>
    <t>00-96588631,Jason,Love,Female,New York,Buffalo,Bachelor,24/05/1998,31/05/2018,,Operations,Logistics Coordinator,59948,Good</t>
  </si>
  <si>
    <t>00-17167272,Luke,Moreno,Female,New York,Buffalo,Master,11/7/1961,3/7/2016,,IT,Software Developer,106216,Satisfactory</t>
  </si>
  <si>
    <t>00-12423190,Lisa,Erickson,Female,New York,New York City,Bachelor,20/07/2000,12/7/2021,,Finance,Accountant,75070,Satisfactory</t>
  </si>
  <si>
    <t>00-59424714,Catherine,Lopez,Male,New York,Rochester,High School,16/01/1963,21/04/2024,,Customer Service,Customer Service Representative,64963,Good</t>
  </si>
  <si>
    <t>00-18702667,Jessica,Vargas,Male,New York,Rochester,Bachelor,7/10/2001,1/12/2023,,IT,Software Developer,105625,Good</t>
  </si>
  <si>
    <t>00-34397834,Bryan,Lopez,Female,New York,Rochester,Bachelor,28/06/1984,3/1/2024,,Operations,Logistics Coordinator,54470,Excellent</t>
  </si>
  <si>
    <t>00-44258271,Christopher,Mccann,Male,New York,Buffalo,Bachelor,16/09/1978,12/4/2020,,Marketing,Marketing Coordinator,71374,Good</t>
  </si>
  <si>
    <t>00-90242117,Douglas,Weaver,Female,New York,New York City,Bachelor,1/10/1999,15/03/2022,,Operations,Inventory Specialist,55776,Good</t>
  </si>
  <si>
    <t>00-66470487,Holly,Warner,Female,Michigan,Detroit,Master,5/8/1992,30/01/2022,,IT,System Administrator,92571,Needs Improvement</t>
  </si>
  <si>
    <t>00-60448148,Jacob,Allison,Male,New York,Rochester,High School,9/5/1965,21/10/2023,,Operations,Inventory Specialist,65754,Good</t>
  </si>
  <si>
    <t>00-84181946,Victoria,Martin,Male,New York,Rochester,Master,27/02/1992,4/9/2021,,Operations,Operations Analyst,63904,Good</t>
  </si>
  <si>
    <t>00-71230430,Mary,Phillips,Female,New York,Rochester,Bachelor,5/4/1963,9/6/2016,,Operations,Logistics Coordinator,64315,Good</t>
  </si>
  <si>
    <t>00-29485870,William,Mitchell,Female,New York,New York City,Master,11/6/1980,14/06/2020,,IT,Software Developer,109161,Satisfactory</t>
  </si>
  <si>
    <t>00-61552873,John,Cooper,Male,Michigan,Grand Rapids,Bachelor,30/09/1982,4/4/2021,,Customer Service,Support Specialist,72133,Good</t>
  </si>
  <si>
    <t>00-29720859,Alyssa,Pena,Male,New York,Rochester,Master,11/2/1973,23/09/2018,,Customer Service,Customer Service Manager,86591,Good</t>
  </si>
  <si>
    <t>00-12855262,Johnathan,Webster,Male,New York,Rochester,Master,9/12/1990,26/01/2023,,Operations,Operations Analyst,52612,Satisfactory</t>
  </si>
  <si>
    <t>00-93051731,Bryan,Snyder,Male,New York,New York City,Bachelor,3/5/1977,17/12/2023,,Operations,Inventory Specialist,73719,Good</t>
  </si>
  <si>
    <t>00-35551798,Jessica,Harvey,Male,Michigan,Warren,Bachelor,19/05/1970,13/11/2016,,Customer Service,Support Specialist,65636,Excellent</t>
  </si>
  <si>
    <t>00-28963920,Russell,Craig,Female,North Carolina,Charlotte,Bachelor,1/4/1985,15/12/2023,,Sales,Sales Representative,72434,Good</t>
  </si>
  <si>
    <t>00-85687408,Jennifer,Smith,Male,New York,Buffalo,Bachelor,29/01/1971,16/10/2020,,Customer Service,Help Desk Technician,78647,Good</t>
  </si>
  <si>
    <t>00-93512668,Emily,Flores,Male,New York,Buffalo,Bachelor,2/6/1985,27/10/2022,,Finance,Financial Analyst,76576,Satisfactory</t>
  </si>
  <si>
    <t>00-30803857,Sabrina,Ward,Female,New York,Buffalo,High School,23/02/1994,22/09/2019,,Customer Service,Customer Service Representative,55781,Good</t>
  </si>
  <si>
    <t>00-66063235,Catherine,Chung,Female,New York,Buffalo,Bachelor,21/05/2001,9/8/2024,,Operations,Logistics Coordinator,63461,Satisfactory</t>
  </si>
  <si>
    <t>00-69322805,Jose,Franco,Male,New York,Buffalo,Bachelor,21/07/1979,25/06/2017,,Customer Service,Support Specialist,67930,Satisfactory</t>
  </si>
  <si>
    <t>00-85384682,Michael,Shepherd,Female,New York,New York City,Master,14/05/1970,23/05/2024,,IT,System Administrator,76764,Good</t>
  </si>
  <si>
    <t>00-79792383,Victor,Hines,Male,New York,Buffalo,Bachelor,25/01/1996,2/5/2021,,Operations,Inventory Specialist,68326,Satisfactory</t>
  </si>
  <si>
    <t>00-98925059,Amy,Mcgee,Female,Ohio,Cleveland,Bachelor,11/12/1997,30/03/2021,,Sales,Sales Consultant,73161,Needs Improvement</t>
  </si>
  <si>
    <t>00-42743997,Brenda,Williams,Female,New York,Rochester,Bachelor,27/10/1983,18/05/2023,,Operations,Inventory Specialist,59764,Good</t>
  </si>
  <si>
    <t>00-98215833,Robert,Hobbs,Female,Pennsylvania,Pittsburgh,Bachelor,31/05/1973,6/5/2023,,Marketing,Marketing Coordinator,72352,Satisfactory</t>
  </si>
  <si>
    <t>00-48211978,Sandra,Mathis,Male,New York,Buffalo,Master,2/4/1980,6/6/2023,,Sales,Sales Specialist,69554,Satisfactory</t>
  </si>
  <si>
    <t>00-99064587,Steven,Nolan,Female,New York,Buffalo,Bachelor,19/10/1972,24/06/2016,,Sales,Sales Representative,68911,Excellent</t>
  </si>
  <si>
    <t>00-86003182,Eric,Rojas,Male,North Carolina,Raleigh,PhD,11/6/1983,30/05/2021,,Finance,Financial Analyst,90329,Satisfactory</t>
  </si>
  <si>
    <t>00-83719381,Robert,Johnson,Male,New York,Rochester,Bachelor,13/09/1979,24/02/2023,,Operations,Logistics Coordinator,64681,Good</t>
  </si>
  <si>
    <t>00-89257196,Kristina,James,Male,New York,Rochester,Bachelor,25/12/1996,4/12/2022,,IT,System Administrator,76840,Excellent</t>
  </si>
  <si>
    <t>00-29677965,Crystal,Ross,Male,New York,New York City,High School,5/6/1962,6/1/2019,,Marketing,Content Creator,70986,Good</t>
  </si>
  <si>
    <t>00-83902153,Ryan,Roth,Male,New York,New York City,High School,31/07/1979,18/12/2018,,Operations,Inventory Specialist,63426,Satisfactory</t>
  </si>
  <si>
    <t>00-64616541,Gerald,Watkins,Male,Michigan,Warren,High School,28/03/1971,13/03/2021,,Customer Service,Support Specialist,57269,Good</t>
  </si>
  <si>
    <t>00-85402722,Jay,Smith,Female,Michigan,Detroit,Bachelor,23/05/1961,3/7/2019,,Operations,Operations Analyst,59365,Good</t>
  </si>
  <si>
    <t>00-29557879,Edward,Rogers,Male,North Carolina,Charlotte,Bachelor,13/04/1981,9/1/2022,,Operations,Logistics Coordinator,68600,Satisfactory</t>
  </si>
  <si>
    <t>00-86706373,Tyler,Moore,Female,New York,Rochester,Bachelor,3/8/1971,19/11/2018,,Operations,Operations Analyst,59454,Satisfactory</t>
  </si>
  <si>
    <t>00-35775293,Stephanie,Dunn,Male,New York,Buffalo,Bachelor,3/9/1994,30/03/2023,,IT,IT Support Specialist,70845,Satisfactory</t>
  </si>
  <si>
    <t>00-29992004,James,Lawson,Male,New York,New York City,Bachelor,29/05/1981,13/07/2017,,Customer Service,Support Specialist,65646,Good</t>
  </si>
  <si>
    <t>00-78321018,Ryan,Valentine,Male,Michigan,Detroit,Bachelor,3/11/1987,4/3/2017,,Customer Service,Support Specialist,58845,Good</t>
  </si>
  <si>
    <t>00-13953262,Tony,Wade,Female,Michigan,Warren,Bachelor,24/03/1972,18/05/2023,,Operations,Logistics Coordinator,56206,Satisfactory</t>
  </si>
  <si>
    <t>00-40029161,Suzanne,Jones,Female,New York,New York City,Bachelor,11/10/1975,6/5/2015,,IT,Software Developer,89781,Needs Improvement</t>
  </si>
  <si>
    <t>00-78974303,Janice,Franklin,Female,Pennsylvania,Philadelphia,Bachelor,18/04/1980,24/02/2019,,Operations,Inventory Specialist,57878,Good</t>
  </si>
  <si>
    <t>00-18402695,Joe,Harding,Male,New York,Rochester,Bachelor,18/09/1972,8/11/2024,,Operations,Logistics Coordinator,73343,Good</t>
  </si>
  <si>
    <t>00-61967417,Javier,Henry,Female,New York,New York City,Bachelor,4/5/1978,29/04/2020,,Customer Service,Support Specialist,55634,Good</t>
  </si>
  <si>
    <t>00-99699727,Crystal,Morgan,Female,New York,New York City,Bachelor,26/11/1977,1/5/2017,,Operations,Logistics Coordinator,57236,Needs Improvement</t>
  </si>
  <si>
    <t>00-13420583,Gabriella,Patterson,Female,New York,Buffalo,Bachelor,4/9/1998,17/02/2015,,Operations,Operations Analyst,64457,Excellent</t>
  </si>
  <si>
    <t>00-80841778,Carol,Moreno,Male,New York,Buffalo,Bachelor,16/11/1987,12/5/2016,,IT,Software Developer,84559,Good</t>
  </si>
  <si>
    <t>00-20751435,Jenny,Roman,Male,New York,New York City,High School,2/4/1999,2/12/2017,,Customer Service,Help Desk Technician,71783,Good</t>
  </si>
  <si>
    <t>00-53136609,David,Cunningham,Male,New York,New York City,Bachelor,27/10/1975,2/7/2016,,Customer Service,Help Desk Technician,90934,Satisfactory</t>
  </si>
  <si>
    <t>00-33781932,Bryan,West,Male,New York,Rochester,Bachelor,17/02/1965,11/6/2023,,Customer Service,Customer Service Representative,67327,Good</t>
  </si>
  <si>
    <t>00-88176784,John,Blackburn,Female,New York,Buffalo,Bachelor,15/01/1989,24/09/2024,,Operations,Logistics Coordinator,54313,Needs Improvement</t>
  </si>
  <si>
    <t>00-94151519,Jesus,Wiggins,Male,New York,New York City,Bachelor,4/10/1971,2/5/2017,,Marketing,SEO Specialist,91317,Satisfactory</t>
  </si>
  <si>
    <t>00-39596454,Cynthia,Winters,Female,New York,Buffalo,High School,10/6/1995,4/7/2021,,Operations,Inventory Specialist,55977,Satisfactory</t>
  </si>
  <si>
    <t>00-76473852,Kristin,Peters,Male,New York,Buffalo,Bachelor,27/02/2002,13/08/2019,,Operations,Inventory Specialist,65377,Good</t>
  </si>
  <si>
    <t>00-62443962,Laura,Hale,Male,New York,Rochester,Bachelor,5/1/1986,17/12/2017,,Marketing,SEO Specialist,79621,Satisfactory</t>
  </si>
  <si>
    <t>00-28754310,David,Morris,Female,New York,Rochester,High School,3/6/1960,3/9/2022,,Operations,Inventory Specialist,64818,Satisfactory</t>
  </si>
  <si>
    <t>00-27452167,Ashley,Pruitt,Female,New York,New York City,Bachelor,1/9/1978,2/10/2020,,Customer Service,Support Specialist,55984,Needs Improvement</t>
  </si>
  <si>
    <t>00-84553181,Brittany,Young,Female,New York,Buffalo,Bachelor,27/04/1980,15/11/2023,,Marketing,Marketing Coordinator,59247,Needs Improvement</t>
  </si>
  <si>
    <t>00-76047752,John,Elliott,Female,New York,Buffalo,Bachelor,26/06/1980,12/12/2022,,Operations,Inventory Specialist,59273,Good</t>
  </si>
  <si>
    <t>00-16401529,Andrew,Dixon,Female,New York,Buffalo,High School,26/01/1971,7/2/2024,,Customer Service,Help Desk Technician,73459,Satisfactory</t>
  </si>
  <si>
    <t>00-90771986,Patrick,Hernandez,Female,Virginia,Norfolk,PhD,6/12/1963,4/5/2016,,Finance,Financial Analyst,99060,Good</t>
  </si>
  <si>
    <t>00-63321871,Christopher,Henry,Male,New York,Buffalo,Bachelor,3/3/1989,22/08/2024,,Sales,Sales Representative,81263,Good</t>
  </si>
  <si>
    <t>00-45272295,Rachel,Valentine,Female,New York,New York City,Bachelor,6/1/1999,9/10/2016,,IT,Software Developer,93669,Needs Improvement</t>
  </si>
  <si>
    <t>00-37201429,Joseph,Cole,Male,Pennsylvania,Philadelphia,Master,7/12/1985,29/10/2019,,Finance,Financial Analyst,67743,Excellent</t>
  </si>
  <si>
    <t>00-52171230,James,Carrillo,Male,New York,New York City,Master,30/09/1977,4/10/2018,,Sales,Sales Specialist,80528,Good</t>
  </si>
  <si>
    <t>00-56270369,Douglas,Abbott,Male,New York,Buffalo,Master,10/11/1977,23/01/2024,,HR,HR Coordinator,65970,Good</t>
  </si>
  <si>
    <t>00-72705554,Thomas,Walker,Female,New York,Rochester,Bachelor,24/10/1980,2/1/2020,,Customer Service,Support Specialist,66681,Good</t>
  </si>
  <si>
    <t>00-11428262,Mark,Summers,Female,New York,New York City,Bachelor,16/02/1984,7/7/2017,,IT,System Administrator,79308,Satisfactory</t>
  </si>
  <si>
    <t>00-23644112,Anna,Bowers,Male,New York,Rochester,Bachelor,2/9/1989,4/5/2016,,Operations,Inventory Specialist,65950,Good</t>
  </si>
  <si>
    <t>00-60979859,Todd,Edwards,Male,Pennsylvania,Pittsburgh,Bachelor,12/8/1979,9/12/2016,,Operations,Logistics Coordinator,65581,Satisfactory</t>
  </si>
  <si>
    <t>00-78893211,Amanda,Holloway,Female,Pennsylvania,Allentown,Bachelor,7/6/1982,7/9/2024,,Sales,Sales Representative,62690,Good</t>
  </si>
  <si>
    <t>00-72777350,Jacob,Bradshaw,Female,New York,Buffalo,Master,30/06/1980,22/08/2020,,IT,Software Developer,99230,Good</t>
  </si>
  <si>
    <t>00-60463330,David,Quinn,Female,West Virginia,Huntington,High School,9/5/1987,12/10/2016,,Customer Service,Support Specialist,55936,Good</t>
  </si>
  <si>
    <t>00-19977213,Nicole,Mills,Female,New York,Rochester,Bachelor,23/10/1988,15/07/2023,,Finance,Accountant,70392,Good</t>
  </si>
  <si>
    <t>00-51218029,Justin,Gibbs,Female,New York,Rochester,High School,29/09/1986,14/06/2017,,Operations,Inventory Specialist,65768,Good</t>
  </si>
  <si>
    <t>00-32641668,Jackie,Farrell,Male,North Carolina,Charlotte,Master,23/01/1988,26/04/2023,,Sales,Sales Specialist,71972,Good</t>
  </si>
  <si>
    <t>00-28904718,Jose,Thomas,Female,New York,New York City,Master,16/04/1983,10/1/2023,,Operations,Operations Analyst,58190,Good</t>
  </si>
  <si>
    <t>00-15771530,Anthony,Schneider,Female,Ohio,Cleveland,High School,9/10/2001,12/6/2024,,IT,IT Support Specialist,59091,Needs Improvement</t>
  </si>
  <si>
    <t>00-46962459,Christian,Marshall,Male,New York,New York City,Master,8/11/1969,20/12/2017,,Sales,Sales Consultant,72426,Excellent</t>
  </si>
  <si>
    <t>00-70631334,Victoria,Griffin,Female,New York,New York City,Master,2/4/1983,29/05/2017,,Sales,Sales Manager,98768,Excellent</t>
  </si>
  <si>
    <t>00-23638593,Angela,Wheeler,Male,Illinois,Chicago,High School,16/07/1972,22/10/2019,,Operations,Inventory Specialist,62401,Satisfactory</t>
  </si>
  <si>
    <t>00-29028482,Lee,Giles,Female,New York,Buffalo,Bachelor,18/08/1969,27/06/2023,,Operations,Logistics Coordinator,69197,Good</t>
  </si>
  <si>
    <t>00-77063002,Joshua,Mccarthy,Female,Michigan,Warren,Bachelor,10/12/1978,26/06/2022,,Sales,Sales Representative,75559,Satisfactory</t>
  </si>
  <si>
    <t>00-20090296,Justin,Willis,Female,New York,Rochester,Master,28/12/1974,6/5/2015,,IT,System Administrator,73229,Good</t>
  </si>
  <si>
    <t>00-22384073,Stephanie,Martinez,Male,Michigan,Detroit,Master,2/12/1997,3/12/2023,,Sales,Sales Specialist,64307,Satisfactory</t>
  </si>
  <si>
    <t>00-34480241,Mark,Woods,Male,New York,Rochester,Bachelor,17/12/1982,25/02/2016,,Operations,Logistics Coordinator,66128,Satisfactory</t>
  </si>
  <si>
    <t>00-79715974,Leslie,Le,Male,Pennsylvania,Pittsburgh,Bachelor,8/12/1998,1/8/2024,,Sales,Sales Representative,63530,Good</t>
  </si>
  <si>
    <t>00-86842305,Anthony,Hamilton,Female,Illinois,Chicago,Bachelor,19/05/1971,5/5/2020,,Customer Service,Customer Service Representative,63985,Satisfactory</t>
  </si>
  <si>
    <t>00-75941954,Randall,Nguyen,Female,New York,Buffalo,Bachelor,9/12/1997,21/11/2023,,IT,System Administrator,77138,Good</t>
  </si>
  <si>
    <t>00-68778104,Kathleen,Schneider,Male,North Carolina,Greensboro,Bachelor,12/11/1988,6/5/2017,,IT,IT Support Specialist,64672,Good</t>
  </si>
  <si>
    <t>00-41088690,Ariel,Carroll,Female,Virginia,Richmond,High School,3/3/1990,10/12/2023,,Operations,Inventory Specialist,55465,Good</t>
  </si>
  <si>
    <t>00-25433087,William,Sharp,Female,New York,New York City,Bachelor,30/04/1988,5/10/2023,,Operations,Operations Analyst,62718,Good</t>
  </si>
  <si>
    <t>00-52740512,David,Brown,Male,New York,Rochester,Bachelor,19/10/1979,27/01/2019,,Finance,Financial Analyst,81338,Good</t>
  </si>
  <si>
    <t>00-86829631,Donald,Garcia,Male,Illinois,Naperville,Bachelor,6/10/1971,5/3/2022,,Operations,Logistics Coordinator,68965,Good</t>
  </si>
  <si>
    <t>00-76145997,Shelby,Young,Female,New York,New York City,Bachelor,6/11/1980,21/10/2023,,Customer Service,Support Specialist,55179,Excellent</t>
  </si>
  <si>
    <t>00-95449737,Michael,Kelly,Female,New York,Rochester,Bachelor,19/02/1983,1/2/2019,,Operations,Logistics Coordinator,57295,Satisfactory</t>
  </si>
  <si>
    <t>00-70877634,Robert,Potter,Female,Illinois,Naperville,Bachelor,13/05/1989,11/7/2019,,Customer Service,Customer Service Representative,61129,Good</t>
  </si>
  <si>
    <t>00-76634324,Richard,Brown,Male,Ohio,Columbus,Bachelor,18/01/1986,11/6/2017,,IT,IT Support Specialist,63812,Good</t>
  </si>
  <si>
    <t>00-29668825,Darlene,Foster,Female,New York,Buffalo,Bachelor,22/01/1992,2/3/2023,,Sales,Sales Representative,64161,Excellent</t>
  </si>
  <si>
    <t>00-10302186,Amy,Davis,Female,New York,Buffalo,High School,12/4/1973,22/03/2018,,Operations,Inventory Specialist,65488,Satisfactory</t>
  </si>
  <si>
    <t>00-98437475,Shane,Wilson,Female,New York,Rochester,Bachelor,25/08/1961,20/12/2023,,Customer Service,Customer Service Representative,59132,Good</t>
  </si>
  <si>
    <t>00-94446429,Misty,Perez,Male,New York,New York City,Bachelor,22/06/1998,22/01/2018,,Operations,Logistics Coordinator,67837,Good</t>
  </si>
  <si>
    <t>00-21568108,Deanna,Grant,Female,New York,Buffalo,High School,13/08/1960,21/01/2024,,Operations,Inventory Specialist,58074,Excellent</t>
  </si>
  <si>
    <t>00-98523993,Dawn,Terry,Male,New York,Buffalo,High School,23/10/1975,5/7/2018,,Customer Service,Help Desk Technician,83637,Good</t>
  </si>
  <si>
    <t>00-70033217,Bobby,Robinson,Male,Michigan,Detroit,Bachelor,4/2/1989,31/03/2024,,Sales,Sales Specialist,59880,Good</t>
  </si>
  <si>
    <t>00-64349413,Stephanie,Best,Male,New York,Rochester,Bachelor,14/06/1998,23/02/2020,,IT,Software Developer,101057,Satisfactory</t>
  </si>
  <si>
    <t>00-80174055,Vincent,Morris,Female,Ohio,Cincinnati,Bachelor,2/11/1979,21/10/2022,,Operations,Operations Analyst,77215,Good</t>
  </si>
  <si>
    <t>00-86587087,Cynthia,Foster,Male,New York,New York City,Bachelor,31/01/1998,18/07/2017,,Operations,Operations Analyst,87886,Satisfactory</t>
  </si>
  <si>
    <t>00-71300688,Kathy,Vasquez,Male,New York,New York City,Bachelor,13/07/1982,18/09/2022,,Customer Service,Customer Service Representative,59987,Satisfactory</t>
  </si>
  <si>
    <t>00-89273380,Jennifer,Perry,Male,Illinois,Chicago,High School,3/5/1989,27/01/2020,,HR,HR Assistant,57171,Good</t>
  </si>
  <si>
    <t>00-41570584,Billy,Lawrence,Female,New York,Buffalo,High School,20/05/1965,23/03/2019,,Customer Service,Customer Service Representative,58408,Satisfactory</t>
  </si>
  <si>
    <t>00-48762628,Jerome,Henry,Female,New York,New York City,PhD,17/07/1982,16/05/2023,,Sales,Sales Consultant,81035,Satisfactory</t>
  </si>
  <si>
    <t>00-27028750,Jacqueline,Perkins,Female,Michigan,Warren,Master,17/04/1961,23/05/2023,,IT,Software Developer,110689,Good</t>
  </si>
  <si>
    <t>00-54410181,William,Calderon,Male,New York,Buffalo,Bachelor,9/1/1999,4/6/2023,,Operations,Inventory Specialist,64300,Satisfactory</t>
  </si>
  <si>
    <t>00-40843108,Jason,Herrera,Male,New York,New York City,Master,2/6/1978,22/12/2022,,Operations,Operations Analyst,83945,Good</t>
  </si>
  <si>
    <t>00-90292116,Courtney,Dean,Female,New York,New York City,Bachelor,3/5/1978,14/04/2022,,Customer Service,Support Specialist,65237,Good</t>
  </si>
  <si>
    <t>00-49173807,Angela,Dixon,Female,New York,Rochester,Bachelor,28/06/1970,4/3/2021,,Operations,Logistics Coordinator,64507,Excellent</t>
  </si>
  <si>
    <t>00-55328139,Mary,Webster,Male,New York,Buffalo,Master,1/7/1997,10/4/2023,,IT,Software Developer,101531,Excellent</t>
  </si>
  <si>
    <t>00-84294997,Matthew,Murphy,Male,New York,New York City,Master,31/03/1993,12/4/2021,,HR,HR Coordinator,56404,Needs Improvement</t>
  </si>
  <si>
    <t>00-48059575,Philip,Santos,Female,New York,New York City,Bachelor,3/3/1983,25/06/2018,,Operations,Logistics Coordinator,58041,Satisfactory</t>
  </si>
  <si>
    <t>00-78120181,Anthony,Morrison,Male,New York,Buffalo,Bachelor,27/04/1981,10/9/2019,,Finance,Accountant,97922,Satisfactory</t>
  </si>
  <si>
    <t>00-97890180,Emily,Carrillo,Male,New York,Rochester,Bachelor,8/8/1994,21/03/2019,,Operations,Logistics Coordinator,59761,Satisfactory</t>
  </si>
  <si>
    <t>00-41578870,Jack,Williams,Male,North Carolina,Greensboro,Bachelor,26/12/2002,9/11/2023,,IT,Software Developer,85897,Satisfactory</t>
  </si>
  <si>
    <t>00-62411510,Daniel,Fitzpatrick,Female,New York,Buffalo,Bachelor,20/10/1974,21/03/2019,,Sales,Sales Representative,71513,Satisfactory</t>
  </si>
  <si>
    <t>00-98144370,James,Hudson,Male,North Carolina,Charlotte,Master,28/05/1988,18/10/2017,,Operations,Operations Analyst,52759,Good</t>
  </si>
  <si>
    <t>00-46896459,Kenneth,Norris,Male,New York,Buffalo,High School,18/05/1990,25/03/2018,,Customer Service,Support Specialist,61122,Satisfactory</t>
  </si>
  <si>
    <t>00-18520287,Olivia,Meyers,Female,Illinois,Chicago,Bachelor,10/9/1993,21/05/2022,,Operations,Operations Analyst,66763,Satisfactory</t>
  </si>
  <si>
    <t>00-76424119,Steven,Holland,Female,New York,New York City,High School,28/11/1972,31/03/2021,,Operations,Inventory Specialist,58278,Good</t>
  </si>
  <si>
    <t>00-82742892,Ashley,Wilkerson,Female,New York,Rochester,Bachelor,12/4/2002,8/4/2017,,IT,System Administrator,89798,Good</t>
  </si>
  <si>
    <t>00-68581283,Jay,Johnson,Female,Michigan,Grand Rapids,Master,8/1/1960,5/1/2020,,Sales,Sales Consultant,95717,Excellent</t>
  </si>
  <si>
    <t>00-30658164,Javier,White,Male,Pennsylvania,Allentown,Bachelor,9/9/2000,10/5/2023,,Customer Service,Customer Service Representative,70108,Satisfactory</t>
  </si>
  <si>
    <t>00-79272032,Jamie,Arroyo,Male,New York,New York City,Master,7/2/1995,30/05/2020,,Operations,Operations Analyst,53355,Satisfactory</t>
  </si>
  <si>
    <t>00-15124422,Jennifer,Ellis,Male,New York,New York City,Bachelor,12/3/1992,1/6/2023,,Customer Service,Support Specialist,63447,Good</t>
  </si>
  <si>
    <t>00-80382000,Carolyn,Martin,Male,New York,New York City,Bachelor,14/11/1990,10/7/2015,,Operations,Operations Analyst,61192,Good</t>
  </si>
  <si>
    <t>00-93912944,Timothy,Carlson,Male,Michigan,Warren,Bachelor,10/5/1977,5/11/2023,,Marketing,Marketing Coordinator,67413,Good</t>
  </si>
  <si>
    <t>00-46148486,Valerie,Mathews,Male,New York,New York City,Bachelor,2/5/1998,7/4/2023,,Customer Service,Help Desk Technician,88165,Satisfactory</t>
  </si>
  <si>
    <t>00-58366333,Chris,Rodriguez,Female,New York,Rochester,Bachelor,24/06/1976,1/1/2022,,Customer Service,Support Specialist,61743,Good</t>
  </si>
  <si>
    <t>00-93153138,Melissa,Harvey,Male,New York,Rochester,Bachelor,13/03/1983,29/11/2018,,Operations,Logistics Coordinator,62149,Satisfactory</t>
  </si>
  <si>
    <t>00-15142659,Alex,Hill,Male,New York,New York City,Master,4/1/1977,1/1/2015,,Sales,Sales Specialist,76338,Good</t>
  </si>
  <si>
    <t>00-47526885,Kevin,James,Male,New York,Buffalo,Bachelor,18/01/1980,9/8/2023,,Sales,Sales Representative,79222,Good</t>
  </si>
  <si>
    <t>00-55987219,Susan,Davis,Female,New York,Buffalo,High School,30/05/1969,23/05/2023,,Customer Service,Help Desk Technician,65896,Excellent</t>
  </si>
  <si>
    <t>00-34502256,Jason,Lee,Female,New York,Rochester,PhD,16/08/1996,13/06/2024,,Sales,Sales Consultant,91687,Excellent</t>
  </si>
  <si>
    <t>00-89670961,Judy,Watson,Male,New York,Buffalo,Bachelor,8/12/1974,19/04/2019,,IT,Software Developer,88981,Good</t>
  </si>
  <si>
    <t>00-92059030,Robert,Johnson,Female,New York,Buffalo,Bachelor,31/05/1961,27/10/2017,,Sales,Sales Specialist,62793,Satisfactory</t>
  </si>
  <si>
    <t>00-95087196,Austin,Wilson,Male,New York,Rochester,Bachelor,13/08/1965,25/02/2024,,Operations,Logistics Coordinator,74837,Satisfactory</t>
  </si>
  <si>
    <t>00-87316551,Jose,Conrad,Male,New York,Buffalo,Bachelor,29/09/1981,11/12/2023,,Customer Service,Customer Service Representative,62720,Excellent</t>
  </si>
  <si>
    <t>00-39822796,Tonya,Rocha,Male,Pennsylvania,Allentown,Bachelor,11/7/1984,16/02/2023,,Sales,Sales Specialist,89217,Good</t>
  </si>
  <si>
    <t>00-86852328,Samantha,Garner,Male,New York,Rochester,Bachelor,16/03/1977,21/09/2024,,Operations,Inventory Specialist,64398,Good</t>
  </si>
  <si>
    <t>00-32068284,Laura,Beard,Male,Pennsylvania,Philadelphia,Bachelor,1/3/2001,28/12/2017,,Operations,Inventory Specialist,63790,Satisfactory</t>
  </si>
  <si>
    <t>00-54007398,Thomas,Smith,Male,New York,Rochester,Master,4/3/1998,3/2/2017,,Sales,Sales Specialist,57578,Good</t>
  </si>
  <si>
    <t>00-74867809,Jenny,Gibson,Female,New York,Buffalo,High School,1/9/1986,11/12/2017,,Customer Service,Help Desk Technician,76984,Satisfactory</t>
  </si>
  <si>
    <t>00-32505538,Bethany,Grant,Female,New York,New York City,Bachelor,21/04/1972,14/04/2024,,Operations,Inventory Specialist,64240,Good</t>
  </si>
  <si>
    <t>00-89070916,Andrew,Hart,Male,New York,Buffalo,PhD,13/12/1991,25/01/2017,,Sales,Sales Manager,103189,Good</t>
  </si>
  <si>
    <t>00-56080307,Jessica,Hernandez,Male,Michigan,Grand Rapids,Bachelor,7/1/1990,26/01/2020,,Operations,Inventory Specialist,68050,Good</t>
  </si>
  <si>
    <t>00-23719833,Raymond,Bennett,Male,West Virginia,Morgantown,High School,29/03/1960,15/01/2017,,Customer Service,Customer Service Representative,60579,Good</t>
  </si>
  <si>
    <t>00-85153004,Tyler,Rivas,Male,New York,Buffalo,Bachelor,18/03/1983,10/6/2022,,Customer Service,Customer Service Representative,70955,Satisfactory</t>
  </si>
  <si>
    <t>00-13443928,Gregory,Smith,Male,New York,New York City,Bachelor,27/09/1995,14/12/2024,,Finance,Accounts Payable Specialist,58701,Excellent</t>
  </si>
  <si>
    <t>00-45279042,Bradley,Brown,Female,New York,Rochester,High School,3/3/1972,25/10/2024,,Customer Service,Support Specialist,60494,Satisfactory</t>
  </si>
  <si>
    <t>00-12098146,Nancy,Mckinney,Male,New York,Buffalo,Master,28/08/1976,7/10/2021,,IT,Software Developer,102542,Excellent</t>
  </si>
  <si>
    <t>00-48561390,Timothy,Pham,Female,New York,Rochester,Master,28/12/1980,10/1/2023,,Sales,Sales Consultant,84807,Good</t>
  </si>
  <si>
    <t>00-36059652,Emily,Richmond,Male,New York,New York City,Bachelor,29/07/1971,15/03/2018,,Operations,Logistics Coordinator,71790,Good</t>
  </si>
  <si>
    <t>00-78761110,Jimmy,West,Female,Illinois,Naperville,Bachelor,27/02/1979,1/1/2023,,HR,Recruiter,72617,Good</t>
  </si>
  <si>
    <t>00-25193029,Wendy,Williams,Female,New York,Buffalo,Bachelor,1/1/1976,6/8/2024,,IT,IT Support Specialist,64622,Satisfactory</t>
  </si>
  <si>
    <t>00-32121080,Mary,Graham,Female,New York,New York City,PhD,14/09/1985,30/09/2015,,Finance,Financial Analyst,110477,Good</t>
  </si>
  <si>
    <t>00-54777065,Tracy,Hall,Male,North Carolina,Raleigh,Bachelor,21/09/1972,25/11/2020,,Operations,Logistics Coordinator,64372,Satisfactory</t>
  </si>
  <si>
    <t>00-15058739,Julia,Mitchell,Female,New York,Rochester,Bachelor,22/06/1965,4/2/2016,,Customer Service,Customer Service Representative,57416,Needs Improvement</t>
  </si>
  <si>
    <t>00-62953021,Carly,Bryant,Male,New York,New York City,Bachelor,8/1/1999,3/7/2018,,Customer Service,Help Desk Technician,82215,Good</t>
  </si>
  <si>
    <t>00-70891460,Amy,Brooks,Female,New York,Rochester,Bachelor,25/02/1983,16/12/2016,,Sales,Sales Specialist,61432,Excellent</t>
  </si>
  <si>
    <t>00-24391123,Nathan,Arnold,Male,Illinois,Naperville,Bachelor,12/3/1976,26/02/2017,,Operations,Logistics Coordinator,71230,Good</t>
  </si>
  <si>
    <t>00-93131712,Malik,Fowler,Female,New York,New York City,High School,11/7/1972,8/6/2023,,Marketing,Content Creator,61243,Needs Improvement</t>
  </si>
  <si>
    <t>00-80400524,Gordon,Morales,Female,New York,Buffalo,Bachelor,2/9/1990,30/06/2016,,Sales,Sales Representative,71295,Satisfactory</t>
  </si>
  <si>
    <t>00-52590001,Tonya,Saunders,Female,North Carolina,Greensboro,Bachelor,19/11/1971,27/02/2015,,Customer Service,Support Specialist,55918,Good</t>
  </si>
  <si>
    <t>00-30090581,Lisa,Walton,Male,Pennsylvania,Allentown,PhD,3/4/1988,12/7/2022,,Sales,Sales Specialist,80597,Good</t>
  </si>
  <si>
    <t>00-24643784,Emma,Russell,Male,New York,Rochester,Bachelor,29/12/1999,17/06/2017,,Customer Service,Support Specialist,67218,Good</t>
  </si>
  <si>
    <t>00-57494219,Christopher,King,Female,Illinois,Naperville,High School,3/3/1968,23/02/2017,,IT,IT Support Specialist,65285,Excellent</t>
  </si>
  <si>
    <t>00-81029647,Marvin,Howard,Male,Pennsylvania,Philadelphia,High School,12/6/1967,30/06/2024,,Marketing,Content Creator,59981,Good</t>
  </si>
  <si>
    <t>00-89421300,Shannon,Ryan,Male,North Carolina,Greensboro,High School,12/10/1985,21/09/2020,,Customer Service,Support Specialist,65212,Satisfactory</t>
  </si>
  <si>
    <t>00-91211357,Frank,Williams,Male,Pennsylvania,Pittsburgh,Bachelor,23/08/2003,16/07/2022,,Operations,Inventory Specialist,60320,Good</t>
  </si>
  <si>
    <t>00-74157929,Samantha,Mcgrath,Male,New York,New York City,Bachelor,21/09/1977,26/02/2015,,Operations,Operations Analyst,72632,Satisfactory</t>
  </si>
  <si>
    <t>00-41542499,Carol,Fernandez,Female,New York,New York City,Bachelor,12/11/1994,20/11/2023,,Sales,Sales Consultant,66574,Good</t>
  </si>
  <si>
    <t>00-56750216,Julie,Rosales,Female,New York,Rochester,Bachelor,13/07/1976,11/8/2019,,IT,Software Developer,94491,Satisfactory</t>
  </si>
  <si>
    <t>00-84813845,Donald,Velasquez,Female,New York,New York City,Bachelor,28/12/1986,21/03/2023,,IT,System Administrator,68349,Good</t>
  </si>
  <si>
    <t>00-17834175,Makayla,Sanders,Female,New York,New York City,Bachelor,25/08/2001,15/11/2024,,Operations,Operations Analyst,56530,Good</t>
  </si>
  <si>
    <t>00-65769166,Robert,Rodriguez,Female,New York,Buffalo,Bachelor,8/1/1997,14/07/2023,,Sales,Sales Representative,63110,Good</t>
  </si>
  <si>
    <t>00-69351279,Amy,Stone,Female,Pennsylvania,Philadelphia,Bachelor,11/10/1971,12/8/2017,,Operations,Logistics Coordinator,60003,Good</t>
  </si>
  <si>
    <t>00-76130666,Adam,Michael,Male,New York,Rochester,Bachelor,1/5/1992,16/09/2022,,Finance,Financial Analyst,72986,Satisfactory</t>
  </si>
  <si>
    <t>00-99833906,Sheri,Singh,Male,New York,Buffalo,Bachelor,30/06/1985,23/09/2017,,Operations,Inventory Specialist,73466,Good</t>
  </si>
  <si>
    <t>00-88963137,Jenna,Rogers,Female,New York,New York City,Master,5/3/1964,15/02/2019,,Operations,Operations Analyst,63061,Good</t>
  </si>
  <si>
    <t>00-52590946,Mark,Copeland,Male,Michigan,Grand Rapids,Master,30/10/1987,25/05/2023,,Finance,Financial Analyst,75732,Satisfactory</t>
  </si>
  <si>
    <t>00-33860571,Amy,Foster,Female,New York,Buffalo,Bachelor,25/11/1987,12/9/2020,,Sales,Sales Representative,62394,Satisfactory</t>
  </si>
  <si>
    <t>00-25925976,Lori,Robinson,Female,Pennsylvania,Allentown,Master,16/08/1971,16/05/2024,,IT,Software Developer,106891,Needs Improvement</t>
  </si>
  <si>
    <t>00-54599850,Kara,Watts,Female,Ohio,Cleveland,Bachelor,28/01/1964,11/2/2015,,IT,Software Developer,98069,Excellent</t>
  </si>
  <si>
    <t>00-15754576,Jeremiah,Schneider,Male,New York,New York City,Bachelor,15/06/1980,2/3/2017,,IT,IT Support Specialist,70287,Good</t>
  </si>
  <si>
    <t>00-95787279,Mary,Woodard,Male,New York,Buffalo,Bachelor,8/4/1985,15/03/2017,,Marketing,Marketing Coordinator,78629,Excellent</t>
  </si>
  <si>
    <t>00-19764093,Jennifer,Barry,Male,New York,Rochester,Bachelor,30/12/1973,14/07/2024,,Operations,Operations Analyst,85911,Satisfactory</t>
  </si>
  <si>
    <t>00-25533493,Lauren,Simpson,Female,Pennsylvania,Allentown,Bachelor,30/09/1977,22/12/2023,,Sales,Sales Representative,57010,Good</t>
  </si>
  <si>
    <t>00-37963448,Charles,Clements,Female,New York,Buffalo,High School,4/3/1981,4/4/2015,,Operations,Inventory Specialist,61394,Good</t>
  </si>
  <si>
    <t>00-14535123,Katelyn,Turner,Female,New York,New York City,Master,18/08/1980,22/03/2020,,Sales,Sales Consultant,103135,Good</t>
  </si>
  <si>
    <t>00-67134182,Amber,Davis,Female,New York,Rochester,High School,12/7/1966,12/11/2020,,Customer Service,Support Specialist,65275,Good</t>
  </si>
  <si>
    <t>00-23471350,James,Smith,Male,New York,New York City,Bachelor,4/2/1991,25/04/2017,,Operations,Logistics Coordinator,65119,Satisfactory</t>
  </si>
  <si>
    <t>00-79767584,David,Lopez,Male,New York,Rochester,High School,3/3/1996,28/10/2020,,Customer Service,Help Desk Technician,70103,Satisfactory</t>
  </si>
  <si>
    <t>00-88709772,Erin,Jones,Female,New York,New York City,Bachelor,24/10/1971,25/06/2021,,Operations,Logistics Coordinator,60231,Excellent</t>
  </si>
  <si>
    <t>00-29337067,Stephanie,Henderson,Male,Michigan,Warren,Master,2/12/1974,18/05/2020,,Sales,Sales Specialist,67931,Satisfactory</t>
  </si>
  <si>
    <t>00-66783807,Dorothy,Smith,Male,New York,Buffalo,Bachelor,28/05/2000,21/08/2019,,Sales,Sales Specialist,82618,Good</t>
  </si>
  <si>
    <t>00-69198584,Kevin,Hughes,Female,New York,New York City,High School,3/4/1973,22/03/2022,,Marketing,Content Creator,54216,Needs Improvement</t>
  </si>
  <si>
    <t>00-65469429,Kevin,Harvey,Female,New York,New York City,Bachelor,27/12/1985,24/12/2017,,Marketing,Content Creator,55586,Good</t>
  </si>
  <si>
    <t>00-59163162,Timothy,Mendez,Female,New York,New York City,Bachelor,1/9/1985,17/01/2023,,Operations,Logistics Coordinator,61518,Needs Improvement</t>
  </si>
  <si>
    <t>00-32509513,Erin,Rowland,Female,New York,Rochester,High School,25/04/1986,13/07/2024,,Operations,Inventory Specialist,57625,Satisfactory</t>
  </si>
  <si>
    <t>00-19340643,Luis,Johnson,Female,New York,New York City,Bachelor,9/12/1970,29/09/2020,,Marketing,Content Creator,59531,Excellent</t>
  </si>
  <si>
    <t>00-82929177,Thomas,Salinas,Male,New York,Buffalo,High School,15/03/1975,20/10/2023,,Customer Service,Help Desk Technician,62995,Satisfactory</t>
  </si>
  <si>
    <t>00-27948371,Amber,Garcia,Male,Virginia,Virginia Beach,Bachelor,11/12/1995,25/09/2017,,Marketing,Content Creator,70178,Satisfactory</t>
  </si>
  <si>
    <t>00-36867851,Brenda,Gilmore,Female,New York,Rochester,High School,28/10/2003,23/09/2021,,Marketing,Content Creator,57105,Good</t>
  </si>
  <si>
    <t>00-94142699,Tracy,Johnson,Female,Virginia,Virginia Beach,Bachelor,5/4/1964,16/01/2018,,Marketing,SEO Specialist,85447,Needs Improvement</t>
  </si>
  <si>
    <t>00-60621065,Sydney,Blake,Female,New York,Buffalo,Bachelor,23/01/1975,3/2/2022,,Customer Service,Customer Service Representative,65034,Satisfactory</t>
  </si>
  <si>
    <t>00-42849585,Thomas,Stephens,Male,New York,Buffalo,Bachelor,16/12/1987,2/2/2019,,Finance,Accountant,71141,Good</t>
  </si>
  <si>
    <t>00-37374649,John,Rivas,Female,West Virginia,Morgantown,High School,11/3/1983,3/9/2022,,IT,IT Support Specialist,56225,Satisfactory</t>
  </si>
  <si>
    <t>00-13251476,Sandra,Gibson,Male,New York,Buffalo,Bachelor,20/03/1987,17/10/2020,,Marketing,SEO Specialist,80060,Satisfactory</t>
  </si>
  <si>
    <t>00-79616225,Matthew,Munoz,Male,New York,Rochester,Bachelor,1/11/1998,2/7/2022,,Operations,Logistics Coordinator,65460,Satisfactory</t>
  </si>
  <si>
    <t>00-33748640,Austin,Collins,Female,New York,New York City,High School,13/04/1972,29/10/2023,,Operations,Inventory Specialist,54401,Good</t>
  </si>
  <si>
    <t>00-72312114,Jane,Hayes,Male,New York,Rochester,Bachelor,31/03/1974,27/08/2018,,Operations,Logistics Coordinator,60285,Satisfactory</t>
  </si>
  <si>
    <t>00-85435906,Robert,Smith,Male,New York,Buffalo,Bachelor,30/09/1976,19/02/2021,,Finance,Accountant,80792,Satisfactory</t>
  </si>
  <si>
    <t>00-60856386,Brittney,Leonard,Female,New York,Buffalo,Bachelor,19/10/1994,11/1/2017,,Sales,Sales Representative,52790,Good</t>
  </si>
  <si>
    <t>00-53679044,Selena,Wallace,Female,Pennsylvania,Philadelphia,Bachelor,16/02/1991,14/07/2017,,IT,Software Developer,99452,Needs Improvement</t>
  </si>
  <si>
    <t>00-99896917,Howard,Hill,Female,New York,New York City,Bachelor,5/2/1989,8/8/2022,,Customer Service,Customer Service Representative,58341,Satisfactory</t>
  </si>
  <si>
    <t>00-84329746,Paul,Buckley,Male,New York,New York City,Master,21/07/1978,11/9/2017,,IT,Software Developer,105554,Satisfactory</t>
  </si>
  <si>
    <t>00-17126486,Jennifer,King,Male,New York,Rochester,Master,10/1/2001,15/02/2020,,Operations,Operations Analyst,52642,Excellent</t>
  </si>
  <si>
    <t>00-68993592,Helen,Henry,Female,New York,Rochester,Master,5/5/1989,16/12/2024,,Operations,Operations Analyst,67071,Excellent</t>
  </si>
  <si>
    <t>00-33561787,Shannon,Nash,Male,New York,Buffalo,Master,28/07/1992,16/01/2016,,Operations,Operations Analyst,78092,Good</t>
  </si>
  <si>
    <t>00-36618219,Kelly,Rivera,Male,New York,Rochester,Bachelor,14/10/1962,12/2/2019,,Operations,Logistics Coordinator,60298,Good</t>
  </si>
  <si>
    <t>00-39161475,Gloria,Schmitt,Male,New York,Buffalo,High School,21/03/1970,30/01/2024,,Customer Service,Help Desk Technician,84486,Satisfactory</t>
  </si>
  <si>
    <t>00-34984420,James,Tucker,Female,New York,New York City,High School,6/2/1984,3/1/2024,,Marketing,Content Creator,59844,Good</t>
  </si>
  <si>
    <t>00-34399341,Paul,Garner,Male,New York,New York City,Bachelor,24/05/1970,11/9/2017,,Sales,Sales Representative,68393,Good</t>
  </si>
  <si>
    <t>00-92518294,Rebecca,Barton,Male,Illinois,Naperville,Bachelor,6/2/1995,18/01/2017,,Operations,Logistics Coordinator,63754,Excellent</t>
  </si>
  <si>
    <t>00-23530495,Kevin,Walker,Male,Illinois,Aurora,Bachelor,18/12/1986,3/12/2022,,Sales,Sales Representative,83628,Satisfactory</t>
  </si>
  <si>
    <t>00-88541092,Felicia,Bruce,Female,New York,Rochester,High School,6/2/1971,29/03/2016,,Customer Service,Customer Service Representative,60224,Good</t>
  </si>
  <si>
    <t>00-84240710,Jennifer,Stokes,Female,Pennsylvania,Philadelphia,High School,5/8/1998,20/12/2020,,Customer Service,Support Specialist,55088,Satisfactory</t>
  </si>
  <si>
    <t>00-53634520,Darren,Martin,Female,Ohio,Cincinnati,Bachelor,28/04/2001,21/02/2022,,Finance,Accounts Payable Specialist,59867,Good</t>
  </si>
  <si>
    <t>00-87524851,Joy,Potts,Female,North Carolina,Charlotte,Bachelor,3/5/1988,7/8/2023,,Customer Service,Support Specialist,59879,Satisfactory</t>
  </si>
  <si>
    <t>00-52977013,Andrew,Crawford,Female,Michigan,Detroit,Bachelor,25/07/2001,4/11/2020,,IT,Software Developer,98897,Needs Improvement</t>
  </si>
  <si>
    <t>00-66086286,Holly,Smith,Male,Michigan,Warren,Bachelor,15/12/1980,22/07/2016,,Customer Service,Help Desk Technician,83568,Satisfactory</t>
  </si>
  <si>
    <t>00-72146491,Rachael,Richardson,Male,North Carolina,Greensboro,High School,11/5/1991,31/07/2022,,Customer Service,Customer Service Representative,59077,Good</t>
  </si>
  <si>
    <t>00-31684442,Daniel,Wells,Female,New York,New York City,Bachelor,27/07/1973,19/04/2023,,Operations,Logistics Coordinator,66086,Satisfactory</t>
  </si>
  <si>
    <t>00-12625340,Samuel,Miles,Female,New York,Rochester,Bachelor,27/02/1996,26/01/2020,,Sales,Sales Representative,58221,Needs Improvement</t>
  </si>
  <si>
    <t>00-44077377,Cameron,Baker,Male,New York,Buffalo,Master,19/12/1981,15/09/2020,,IT,Software Developer,93508,Good</t>
  </si>
  <si>
    <t>00-25633534,Michael,Morales,Male,New York,New York City,Master,9/5/2003,24/12/2017,,IT,Software Developer,74367,Good</t>
  </si>
  <si>
    <t>00-88150391,John,Reilly,Female,Michigan,Detroit,Master,26/05/1980,23/02/2019,,IT,Software Developer,88389,Good</t>
  </si>
  <si>
    <t>00-33398252,David,Martin,Male,Virginia,Virginia Beach,High School,16/03/1998,10/8/2019,,Customer Service,Customer Service Representative,62556,Satisfactory</t>
  </si>
  <si>
    <t>00-54440795,Jacob,Gonzalez,Male,New York,New York City,Bachelor,17/03/1998,14/09/2017,,Operations,Logistics Coordinator,57687,Good</t>
  </si>
  <si>
    <t>00-80732751,Wendy,Brooks,Female,Pennsylvania,Philadelphia,High School,7/7/1990,12/4/2024,,Marketing,Content Creator,59578,Good</t>
  </si>
  <si>
    <t>00-38754429,Timothy,Arellano,Male,New York,Rochester,Bachelor,15/12/1977,11/9/2020,,Customer Service,Support Specialist,63924,Good</t>
  </si>
  <si>
    <t>00-87789716,Jacob,Gutierrez,Male,New York,Rochester,Bachelor,17/08/1971,5/8/2024,,Customer Service,Customer Service Representative,59836,Satisfactory</t>
  </si>
  <si>
    <t>00-27538006,Bernard,Harris,Male,New York,Buffalo,High School,23/07/1971,27/04/2017,,IT,IT Support Specialist,69165,Good</t>
  </si>
  <si>
    <t>00-23228017,Dean,Miles,Male,North Carolina,Charlotte,Bachelor,28/08/1995,5/1/2017,,Customer Service,Help Desk Technician,83614,Needs Improvement</t>
  </si>
  <si>
    <t>00-17286763,Nathan,Dixon,Male,New York,Buffalo,Bachelor,17/10/1976,5/1/2020,,Operations,Operations Analyst,71766,Good</t>
  </si>
  <si>
    <t>00-15968073,Daniel,Wade,Female,New York,Buffalo,Bachelor,14/08/1988,16/08/2017,,Operations,Inventory Specialist,60416,Good</t>
  </si>
  <si>
    <t>00-91413784,Alyssa,Turner,Female,New York,New York City,Bachelor,10/6/1984,12/11/2023,,Operations,Logistics Coordinator,57017,Excellent</t>
  </si>
  <si>
    <t>00-79608534,Derrick,Mccall,Female,New York,Buffalo,PhD,10/11/1995,30/11/2020,,Marketing,Marketing Manager,91054,Good</t>
  </si>
  <si>
    <t>00-56883986,Timothy,Lewis,Male,Virginia,Norfolk,High School,7/5/1972,15/09/2022,,Customer Service,Support Specialist,63621,Satisfactory</t>
  </si>
  <si>
    <t>00-59954883,Thomas,Mendoza,Male,New York,New York City,Master,9/12/1971,8/2/2022,,IT,Software Developer,87998,Good</t>
  </si>
  <si>
    <t>00-41782201,Gerald,Tran,Male,New York,Rochester,Bachelor,10/12/1974,1/9/2021,,Operations,Inventory Specialist,63222,Good</t>
  </si>
  <si>
    <t>00-15427468,Amber,Lara,Male,New York,Rochester,High School,5/10/1994,26/02/2017,,Operations,Inventory Specialist,64573,Satisfactory</t>
  </si>
  <si>
    <t>00-41713949,Elizabeth,Hodge,Male,Pennsylvania,Philadelphia,PhD,6/11/1960,26/02/2024,,Sales,Sales Consultant,71902,Satisfactory</t>
  </si>
  <si>
    <t>00-86861917,Michelle,Jones,Male,New York,Buffalo,Bachelor,18/12/1970,19/07/2023,,Finance,Accountant,76859,Excellent</t>
  </si>
  <si>
    <t>00-24694269,Veronica,Jones,Female,Pennsylvania,Pittsburgh,Bachelor,3/3/1975,5/3/2019,,Sales,Sales Representative,74445,Satisfactory</t>
  </si>
  <si>
    <t>00-31878126,John,Molina,Male,New York,Rochester,High School,17/09/1985,22/11/2024,,Customer Service,Customer Service Representative,59771,Satisfactory</t>
  </si>
  <si>
    <t>00-22558651,Connie,Pace,Female,New York,New York City,Bachelor,13/02/1985,18/11/2015,,Customer Service,Customer Service Representative,52709,Good</t>
  </si>
  <si>
    <t>00-87468921,Jose,Brown,Female,New York,Buffalo,Bachelor,24/05/1972,17/06/2017,,Operations,Inventory Specialist,64257,Satisfactory</t>
  </si>
  <si>
    <t>00-56740994,Brad,Flores,Male,New York,New York City,Bachelor,13/04/1977,3/6/2022,,Operations,Logistics Coordinator,63295,Good</t>
  </si>
  <si>
    <t>00-36687785,Anthony,Powers,Male,New York,Buffalo,Bachelor,5/11/1980,28/12/2019,,Customer Service,Support Specialist,67461,Good</t>
  </si>
  <si>
    <t>00-78636393,Nathaniel,Cole,Male,Michigan,Grand Rapids,Bachelor,29/11/1993,21/11/2017,,Sales,Sales Representative,79832,Excellent</t>
  </si>
  <si>
    <t>00-36351317,Michelle,Goodman,Male,New York,Buffalo,Master,11/5/1992,19/02/2024,,IT,Software Developer,88876,Excellent</t>
  </si>
  <si>
    <t>00-73095299,Timothy,Avery,Male,New York,Rochester,Bachelor,31/10/2001,16/07/2016,,Sales,Sales Representative,67926,Satisfactory</t>
  </si>
  <si>
    <t>00-77090777,Pamela,Lucas,Male,New York,Buffalo,Master,28/01/1961,20/10/2016,,IT,Software Developer,89835,Good</t>
  </si>
  <si>
    <t>00-63394430,Cynthia,Allen,Female,Michigan,Warren,Bachelor,3/12/1971,22/07/2015,,IT,System Administrator,98847,Needs Improvement</t>
  </si>
  <si>
    <t>00-30372558,Keith,Mejia,Female,New York,Buffalo,Bachelor,6/12/1985,17/06/2016,,Marketing,Content Creator,61952,Satisfactory</t>
  </si>
  <si>
    <t>00-71786427,Carol,Butler,Male,New York,Rochester,Master,1/6/1998,7/8/2019,,Sales,Sales Consultant,90552,Satisfactory</t>
  </si>
  <si>
    <t>00-17181113,Christopher,Snow,Male,New York,New York City,PhD,17/01/1988,26/02/2016,,Sales,Sales Consultant,74358,Excellent</t>
  </si>
  <si>
    <t>00-21977132,Kendra,Williams,Male,Michigan,Detroit,Bachelor,27/10/1980,17/04/2016,,Customer Service,Customer Service Representative,72071,Satisfactory</t>
  </si>
  <si>
    <t>00-24026495,Phillip,Marshall,Female,New York,Buffalo,Bachelor,10/9/1984,9/11/2016,,Customer Service,Help Desk Technician,60543,Good</t>
  </si>
  <si>
    <t>00-26234545,Valerie,Peterson,Male,New York,New York City,Bachelor,27/09/1982,21/11/2021,,Operations,Logistics Coordinator,73090,Satisfactory</t>
  </si>
  <si>
    <t>00-28251835,Amanda,Murphy,Male,Michigan,Grand Rapids,Bachelor,1/4/1982,30/04/2022,,Operations,Logistics Coordinator,74172,Good</t>
  </si>
  <si>
    <t>00-81022010,Melissa,Harrison,Male,Pennsylvania,Philadelphia,Master,25/12/1982,9/7/2022,,IT,Software Developer,90500,Good</t>
  </si>
  <si>
    <t>00-93614156,Paul,Pitts,Male,North Carolina,Charlotte,Bachelor,17/08/2003,25/09/2022,,Operations,Operations Analyst,75066,Good</t>
  </si>
  <si>
    <t>00-49407965,Brittany,Castro,Female,New York,New York City,Master,27/11/1996,21/09/2020,,Sales,Sales Consultant,73304,Excellent</t>
  </si>
  <si>
    <t>00-55273409,Cassie,Guerrero,Female,New York,Rochester,Bachelor,6/9/1978,11/8/2017,,Customer Service,Help Desk Technician,55795,Good</t>
  </si>
  <si>
    <t>00-34003188,Derrick,Rogers,Male,Ohio,Columbus,Master,6/3/1975,26/09/2019,,IT,Software Developer,94811,Good</t>
  </si>
  <si>
    <t>00-50461969,Tracy,Peterson,Male,New York,Buffalo,Bachelor,11/9/1979,20/07/2023,,Sales,Sales Representative,71047,Good</t>
  </si>
  <si>
    <t>00-47855437,Christina,Brown,Male,New York,Buffalo,High School,3/1/2000,2/9/2017,,Operations,Inventory Specialist,64036,Good</t>
  </si>
  <si>
    <t>00-13048008,Joseph,Nelson,Male,New York,Buffalo,Bachelor,28/09/1980,23/04/2023,,IT,Software Developer,109678,Good</t>
  </si>
  <si>
    <t>00-93932840,Brooke,Perez,Male,Michigan,Grand Rapids,Bachelor,12/4/1986,25/12/2020,,Marketing,Content Creator,59608,Good</t>
  </si>
  <si>
    <t>00-11173352,Rebecca,Solomon,Female,New York,Buffalo,High School,3/1/1997,7/8/2020,,Operations,Inventory Specialist,57627,Satisfactory</t>
  </si>
  <si>
    <t>00-30149849,James,Compton,Female,New York,New York City,Bachelor,25/11/1999,15/03/2020,,Operations,Inventory Specialist,58554,Satisfactory</t>
  </si>
  <si>
    <t>00-12297122,Margaret,Holmes,Female,New York,New York City,High School,1/10/1980,9/6/2023,,Customer Service,Support Specialist,61391,Excellent</t>
  </si>
  <si>
    <t>00-59221290,Joshua,Harper,Male,New York,Buffalo,High School,20/07/1974,17/09/2024,,Marketing,Content Creator,56520,Good</t>
  </si>
  <si>
    <t>00-61069257,Donna,Tate,Male,New York,New York City,Bachelor,24/06/1970,12/12/2023,,Sales,Sales Representative,60008,Excellent</t>
  </si>
  <si>
    <t>00-97933602,Kristin,Pham,Female,New York,New York City,Bachelor,22/08/1985,25/09/2015,,Sales,Sales Representative,72198,Satisfactory</t>
  </si>
  <si>
    <t>00-99516588,Kenneth,Mcdaniel,Female,Pennsylvania,Philadelphia,Master,10/10/1975,20/05/2020,,Operations,Operations Analyst,76568,Good</t>
  </si>
  <si>
    <t>00-88310524,Jennifer,Tran,Female,New York,Buffalo,Master,27/01/1984,20/03/2020,,Sales,Sales Consultant,73287,Satisfactory</t>
  </si>
  <si>
    <t>00-23041676,Lauren,Perkins,Male,New York,Buffalo,Master,10/8/1961,9/3/2017,,Operations,Operations Analyst,84085,Good</t>
  </si>
  <si>
    <t>00-29042679,David,Sharp,Male,New York,Rochester,Master,25/06/1993,24/04/2017,,Sales,Sales Specialist,55400,Good</t>
  </si>
  <si>
    <t>00-83778810,Danielle,Harris,Female,North Carolina,Greensboro,High School,23/05/1988,3/11/2018,,Marketing,Content Creator,57731,Good</t>
  </si>
  <si>
    <t>00-51197481,Cynthia,Rogers,Male,North Carolina,Greensboro,Bachelor,26/11/1983,11/12/2022,,Sales,Sales Representative,65853,Good</t>
  </si>
  <si>
    <t>00-13629536,Deborah,Crawford,Male,Pennsylvania,Allentown,Bachelor,27/09/1960,6/4/2017,,Sales,Sales Representative,77485,Good</t>
  </si>
  <si>
    <t>00-30960858,Peter,Love,Male,North Carolina,Greensboro,Master,8/5/1970,29/12/2015,,Operations,Operations Manager,101263,Good</t>
  </si>
  <si>
    <t>00-66701593,Ashley,Medina,Female,New York,New York City,Bachelor,5/10/1972,26/02/2016,,Finance,Accountant,71270,Needs Improvement</t>
  </si>
  <si>
    <t>00-74331966,Jonathan,Jones,Female,Pennsylvania,Philadelphia,Bachelor,14/02/1986,18/02/2017,,Customer Service,Support Specialist,61278,Good</t>
  </si>
  <si>
    <t>00-18094532,Tammy,Li,Male,New York,Buffalo,Master,26/03/1994,2/6/2017,,IT,Software Developer,87134,Good</t>
  </si>
  <si>
    <t>00-69473831,Aaron,Lopez,Female,Pennsylvania,Philadelphia,Bachelor,24/02/1985,29/12/2022,,Operations,Inventory Specialist,53683,Excellent</t>
  </si>
  <si>
    <t>00-67203444,Jonathan,Simpson,Male,Michigan,Warren,Bachelor,30/09/1989,30/12/2023,,Operations,Logistics Coordinator,59923,Satisfactory</t>
  </si>
  <si>
    <t>00-40628653,Vicki,Silva,Female,Michigan,Grand Rapids,Bachelor,12/1/1985,17/04/2016,,Operations,Logistics Coordinator,65356,Excellent</t>
  </si>
  <si>
    <t>00-97254175,William,Fisher,Male,New York,New York City,Bachelor,24/01/2003,13/04/2024,,IT,System Administrator,73428,Satisfactory</t>
  </si>
  <si>
    <t>00-52873862,Brent,Patterson,Male,New York,New York City,Master,25/07/1971,10/7/2017,,Customer Service,Customer Service Manager,102771,Excellent</t>
  </si>
  <si>
    <t>00-94790000,Caitlin,Alvarez,Female,New York,Buffalo,Bachelor,18/05/1999,31/05/2021,,Sales,Sales Representative,56538,Good</t>
  </si>
  <si>
    <t>00-48313228,Lawrence,Taylor,Male,New York,Buffalo,High School,6/12/1969,17/02/2015,,Customer Service,Customer Service Representative,58970,Good</t>
  </si>
  <si>
    <t>00-12262929,Michael,Solis,Male,New York,Rochester,High School,20/02/1984,22/01/2021,,Operations,Inventory Specialist,56992,Good</t>
  </si>
  <si>
    <t>00-85756281,Blake,Jones,Male,New York,Buffalo,Bachelor,21/01/2003,11/2/2024,,IT,System Administrator,100501,Satisfactory</t>
  </si>
  <si>
    <t>00-59468104,Amy,Adams,Male,New York,Buffalo,Bachelor,30/11/1980,1/11/2019,,Operations,Logistics Coordinator,69352,Good</t>
  </si>
  <si>
    <t>00-18708366,Cody,Paul,Male,New York,New York City,Bachelor,8/9/1983,14/06/2018,,Sales,Sales Representative,70933,Good</t>
  </si>
  <si>
    <t>00-56712081,Jamie,Vance,Female,New York,Rochester,High School,19/12/1976,9/8/2018,,Customer Service,Customer Service Representative,60246,Excellent</t>
  </si>
  <si>
    <t>00-33150209,Brian,Rodriguez,Female,New York,Rochester,High School,24/02/1976,30/08/2024,,Customer Service,Help Desk Technician,76962,Excellent</t>
  </si>
  <si>
    <t>00-24284125,Jennifer,Mitchell,Male,New York,Buffalo,Bachelor,18/11/1981,4/4/2017,,Customer Service,Help Desk Technician,92829,Satisfactory</t>
  </si>
  <si>
    <t>00-68275307,Jerry,Montgomery,Female,New York,Buffalo,Bachelor,9/9/1991,10/8/2015,,Operations,Inventory Specialist,58572,Good</t>
  </si>
  <si>
    <t>00-17972328,Karen,Reilly,Female,Illinois,Naperville,Master,27/06/1971,18/05/2022,,IT,System Administrator,92570,Good</t>
  </si>
  <si>
    <t>00-15198305,Mary,Hernandez,Male,New York,Buffalo,High School,15/02/1997,4/8/2017,,HR,Recruiter,66953,Good</t>
  </si>
  <si>
    <t>00-65374574,Breanna,Farmer,Female,New York,Buffalo,Master,18/06/1969,7/3/2020,,Finance,Financial Analyst,76481,Good</t>
  </si>
  <si>
    <t>00-63504332,Linda,Bryan,Female,New York,New York City,Bachelor,23/02/1981,20/03/2017,,Customer Service,Customer Service Manager,84313,Good</t>
  </si>
  <si>
    <t>00-31726408,Amber,Smith,Male,New York,Rochester,Bachelor,27/01/1975,4/3/2019,,Operations,Inventory Specialist,68636,Good</t>
  </si>
  <si>
    <t>00-11762146,Christopher,Yang,Male,New York,Buffalo,Bachelor,15/09/1979,14/04/2020,,IT,Software Developer,91434,Good</t>
  </si>
  <si>
    <t>00-59156422,Lisa,Martinez,Female,New York,New York City,Bachelor,15/12/1969,6/4/2019,,IT,Software Developer,91438,Good</t>
  </si>
  <si>
    <t>00-14091231,Megan,Walker,Female,New York,Rochester,Bachelor,21/10/2001,28/06/2023,,Customer Service,Help Desk Technician,65493,Good</t>
  </si>
  <si>
    <t>00-18160765,Chelsea,Mcclain,Male,Ohio,Cincinnati,High School,14/02/1986,23/12/2019,,IT,IT Support Specialist,64886,Good</t>
  </si>
  <si>
    <t>00-15697626,Jeffrey,Rodriguez,Male,Pennsylvania,Allentown,Bachelor,3/5/2000,3/4/2019,,Customer Service,Help Desk Technician,87536,Satisfactory</t>
  </si>
  <si>
    <t>00-17232064,Emily,Graham,Male,New York,New York City,Bachelor,20/05/1998,1/12/2019,,IT,Software Developer,109254,Good</t>
  </si>
  <si>
    <t>00-20698169,Carol,Hughes,Male,Michigan,Detroit,Bachelor,24/07/1962,23/03/2024,,Customer Service,Help Desk Technician,90667,Good</t>
  </si>
  <si>
    <t>00-81228560,Jesse,Boone,Female,New York,Rochester,High School,7/11/1981,7/6/2024,,Marketing,Content Creator,62821,Satisfactory</t>
  </si>
  <si>
    <t>00-36775702,Jennifer,Ramos,Female,New York,Buffalo,High School,13/11/1993,15/10/2023,,Customer Service,Support Specialist,59386,Good</t>
  </si>
  <si>
    <t>00-36380976,Pamela,Jefferson,Male,New York,Buffalo,Bachelor,27/09/1985,19/10/2015,,Operations,Logistics Coordinator,71134,Satisfactory</t>
  </si>
  <si>
    <t>00-34390832,Omar,Weaver,Female,New York,Buffalo,Master,16/03/1979,16/04/2018,,Finance,Financial Analyst,95355,Good</t>
  </si>
  <si>
    <t>00-57692057,Jamie,Nunez,Male,New York,Buffalo,Bachelor,10/7/1989,19/06/2019,,Operations,Logistics Coordinator,63480,Good</t>
  </si>
  <si>
    <t>00-90015279,Kristine,Warren,Male,New York,Rochester,Bachelor,15/04/1965,6/5/2017,,Customer Service,Support Specialist,62733,Satisfactory</t>
  </si>
  <si>
    <t>00-26172749,Andrew,Romero,Female,North Carolina,Raleigh,High School,10/3/1980,30/05/2020,,Customer Service,Support Specialist,63314,Satisfactory</t>
  </si>
  <si>
    <t>00-36892617,Mary,Obrien,Male,New York,Buffalo,Bachelor,2/2/1972,25/05/2021,,Sales,Sales Representative,63207,Good</t>
  </si>
  <si>
    <t>00-68985501,Drew,Jones,Female,New York,Buffalo,High School,9/7/1979,21/11/2024,,Customer Service,Support Specialist,63150,Satisfactory</t>
  </si>
  <si>
    <t>00-68627491,Holly,Gray,Female,Michigan,Grand Rapids,Bachelor,27/03/1987,3/11/2023,,Operations,Logistics Coordinator,64492,Good</t>
  </si>
  <si>
    <t>00-88537126,Richard,Robinson,Female,Michigan,Warren,Bachelor,19/01/1979,17/05/2016,,Customer Service,Support Specialist,57540,Excellent</t>
  </si>
  <si>
    <t>00-28551845,Richard,Wright,Male,New York,New York City,Bachelor,20/01/1984,23/04/2022,,Operations,Logistics Coordinator,61475,Good</t>
  </si>
  <si>
    <t>00-14306326,Rachel,Gray,Female,New York,New York City,High School,2/12/1993,6/12/2016,,IT,IT Support Specialist,62698,Good</t>
  </si>
  <si>
    <t>00-65674053,Terry,Johnson,Male,New York,Buffalo,High School,5/11/1994,30/12/2019,,Operations,Inventory Specialist,57829,Good</t>
  </si>
  <si>
    <t>00-94132724,Anna,Brewer,Male,New York,Rochester,Bachelor,1/9/1999,26/01/2020,,IT,IT Support Specialist,68245,Excellent</t>
  </si>
  <si>
    <t>00-25633618,Shaun,Mcbride,Female,Ohio,Cincinnati,Master,1/10/1960,31/05/2016,,IT,System Administrator,82153,Good</t>
  </si>
  <si>
    <t>00-99461018,Ashley,Ward,Male,Pennsylvania,Allentown,Master,20/08/1999,8/1/2019,,Sales,Sales Specialist,61124,Good</t>
  </si>
  <si>
    <t>00-12637090,Travis,Ramsey,Male,New York,Rochester,Bachelor,6/9/1966,20/12/2022,,Customer Service,Support Specialist,65832,Satisfactory</t>
  </si>
  <si>
    <t>00-41668937,Roger,Kim,Female,Michigan,Detroit,Bachelor,18/01/2004,15/05/2020,,Operations,Inventory Specialist,55998,Satisfactory</t>
  </si>
  <si>
    <t>00-85553948,Jeremy,Richardson,Male,Virginia,Virginia Beach,Bachelor,29/10/2000,11/4/2022,,Customer Service,Customer Service Representative,63347,Needs Improvement</t>
  </si>
  <si>
    <t>00-46179228,Timothy,Jackson,Female,West Virginia,Charleston,Bachelor,10/10/1959,27/11/2020,,Customer Service,Support Specialist,56675,Satisfactory</t>
  </si>
  <si>
    <t>00-99618476,Brenda,Holmes,Male,New York,New York City,Bachelor,26/03/1971,25/07/2024,,Customer Service,Support Specialist,63328,Satisfactory</t>
  </si>
  <si>
    <t>00-33101632,Lisa,Singleton,Female,New York,New York City,Bachelor,25/09/2001,29/05/2015,,Customer Service,Support Specialist,53570,Good</t>
  </si>
  <si>
    <t>00-77355292,Michael,Hodges,Male,New York,New York City,Bachelor,21/06/1973,4/2/2015,,Sales,Sales Consultant,90838,Good</t>
  </si>
  <si>
    <t>00-96783043,Jasmine,Moore,Male,Michigan,Grand Rapids,High School,19/03/2001,28/08/2023,,Customer Service,Help Desk Technician,71749,Good</t>
  </si>
  <si>
    <t>00-91350587,Heather,Williams,Female,Illinois,Naperville,Bachelor,11/10/1993,31/01/2020,,Finance,Accountant,65455,Satisfactory</t>
  </si>
  <si>
    <t>00-40021918,Alicia,Scott,Female,Pennsylvania,Allentown,Master,23/03/1987,27/02/2021,,Sales,Sales Consultant,104315,Good</t>
  </si>
  <si>
    <t>00-89231027,Kelly,Garrison,Female,Michigan,Grand Rapids,Bachelor,29/01/1981,19/04/2019,,Marketing,Marketing Coordinator,72232,Good</t>
  </si>
  <si>
    <t>00-65643484,Monica,Lopez,Female,New York,Buffalo,Bachelor,10/11/2003,9/6/2018,,Operations,Inventory Specialist,61613,Good</t>
  </si>
  <si>
    <t>00-49274257,Larry,Meyer,Male,New York,Buffalo,Bachelor,22/09/1978,31/03/2016,,Customer Service,Support Specialist,71607,Excellent</t>
  </si>
  <si>
    <t>00-29923261,Monica,Oliver,Male,New York,Buffalo,Bachelor,4/5/1987,11/8/2017,,IT,IT Support Specialist,66185,Good</t>
  </si>
  <si>
    <t>00-75098469,Diamond,Mueller,Male,Michigan,Detroit,Bachelor,7/7/1991,3/12/2019,,Operations,Inventory Specialist,66231,Good</t>
  </si>
  <si>
    <t>00-41312845,Shelly,Thompson,Male,Michigan,Grand Rapids,High School,17/01/1989,1/8/2023,,Operations,Inventory Specialist,57221,Good</t>
  </si>
  <si>
    <t>00-34563902,Thomas,Henderson,Male,New York,Rochester,Bachelor,28/10/1971,7/3/2017,,Operations,Logistics Coordinator,65383,Good</t>
  </si>
  <si>
    <t>00-99889840,Joel,Morton,Female,New York,New York City,Master,12/11/1998,16/03/2020,,Operations,Operations Analyst,75251,Good</t>
  </si>
  <si>
    <t>00-86297749,Carrie,Jones,Male,New York,Buffalo,Master,16/12/1996,27/10/2024,,Sales,Sales Specialist,66691,Good</t>
  </si>
  <si>
    <t>00-11967696,Craig,Roth,Male,Illinois,Chicago,Master,12/1/1997,10/3/2016,,IT,System Administrator,72088,Good</t>
  </si>
  <si>
    <t>00-67819252,Amanda,Maxwell,Male,New York,Rochester,High School,6/11/1996,3/8/2023,,Operations,Inventory Specialist,60366,Satisfactory</t>
  </si>
  <si>
    <t>00-13530859,Kathleen,Cummings,Male,New York,Buffalo,Bachelor,25/08/1985,1/3/2017,,Customer Service,Help Desk Technician,65359,Good</t>
  </si>
  <si>
    <t>00-71839716,Amanda,Lopez,Female,New York,New York City,Bachelor,23/05/1985,2/11/2023,,Sales,Sales Representative,68112,Satisfactory</t>
  </si>
  <si>
    <t>00-33022123,Alan,Foley,Female,New York,New York City,Bachelor,1/3/1981,24/10/2016,,IT,Software Developer,82402,Good</t>
  </si>
  <si>
    <t>00-31254514,Joseph,Li,Male,New York,New York City,Bachelor,28/05/1988,14/07/2022,,Operations,Operations Analyst,95313,Satisfactory</t>
  </si>
  <si>
    <t>00-94667848,William,Brown,Male,Michigan,Grand Rapids,High School,14/05/1965,22/02/2023,,Operations,Inventory Specialist,60941,Good</t>
  </si>
  <si>
    <t>00-22761159,Gary,Harrison,Male,New York,Buffalo,Master,3/4/2004,25/11/2023,,IT,Software Developer,79298,Good</t>
  </si>
  <si>
    <t>00-21232457,David,Hensley,Female,New York,Rochester,High School,13/06/1994,21/11/2017,,Operations,Inventory Specialist,59333,Excellent</t>
  </si>
  <si>
    <t>00-92572018,Michael,Logan,Male,West Virginia,Morgantown,Bachelor,30/12/1998,28/06/2020,,Operations,Logistics Coordinator,62935,Good</t>
  </si>
  <si>
    <t>00-88478843,John,Thompson,Male,New York,New York City,PhD,13/08/1974,12/2/2019,,Sales,Sales Consultant,89024,Excellent</t>
  </si>
  <si>
    <t>00-21207286,Jennifer,Martin,Male,New York,Rochester,Bachelor,8/10/1994,23/08/2024,,Finance,Accountant,65062,Good</t>
  </si>
  <si>
    <t>00-82142272,Karen,Jones,Male,North Carolina,Raleigh,Bachelor,6/3/1995,26/05/2020,,IT,Software Developer,98829,Needs Improvement</t>
  </si>
  <si>
    <t>00-98783194,Derek,Mitchell,Female,New York,New York City,Bachelor,6/12/1970,24/07/2020,,IT,System Administrator,75857,Good</t>
  </si>
  <si>
    <t>00-63553095,Lauren,Byrd,Female,West Virginia,Huntington,Bachelor,7/4/1998,3/6/2023,,Marketing,Marketing Coordinator,53489,Satisfactory</t>
  </si>
  <si>
    <t>00-28554345,Andrea,Barber,Female,New York,Rochester,Bachelor,4/8/1994,12/12/2017,,IT,IT Support Specialist,58325,Satisfactory</t>
  </si>
  <si>
    <t>00-57788337,Alicia,Hayden,Female,New York,New York City,High School,17/06/1961,20/07/2020,,Marketing,SEO Specialist,57139,Satisfactory</t>
  </si>
  <si>
    <t>00-86650083,Michael,Jacobs,Male,New York,Rochester,Bachelor,14/04/1987,5/10/2024,,IT,Software Developer,88527,Excellent</t>
  </si>
  <si>
    <t>00-68742783,Mary,Sullivan,Female,New York,Buffalo,Bachelor,6/7/1993,7/4/2024,,Finance,Accountant,77939,Good</t>
  </si>
  <si>
    <t>00-18283177,Alexandra,Russell,Female,New York,Buffalo,Bachelor,25/10/1964,15/07/2023,,Operations,Logistics Coordinator,60616,Needs Improvement</t>
  </si>
  <si>
    <t>00-16284386,Michaela,Martinez,Female,Ohio,Cincinnati,High School,25/03/1983,15/01/2019,,Customer Service,Customer Service Representative,62918,Excellent</t>
  </si>
  <si>
    <t>00-99467394,Jamie,Greene,Male,Virginia,Norfolk,Bachelor,7/8/1982,22/05/2016,,Sales,Sales Consultant,101001,Needs Improvement</t>
  </si>
  <si>
    <t>00-35355653,Meagan,Wilson,Female,New York,Rochester,Bachelor,15/04/1991,18/12/2018,,Operations,Inventory Specialist,59869,Good</t>
  </si>
  <si>
    <t>00-89950868,Robert,Bennett,Male,New York,New York City,Bachelor,8/6/1963,26/05/2019,,Sales,Sales Representative,74192,Good</t>
  </si>
  <si>
    <t>00-21278653,Andrew,Freeman,Female,New York,Rochester,Bachelor,27/06/1986,18/10/2024,,IT,IT Support Specialist,61455,Satisfactory</t>
  </si>
  <si>
    <t>00-89246165,Allen,Graham,Female,Michigan,Detroit,Bachelor,15/03/1971,5/9/2017,,IT,IT Support Specialist,60873,Good</t>
  </si>
  <si>
    <t>00-99981221,Karen,Cole,Female,New York,Rochester,Bachelor,6/3/1993,18/08/2019,,HR,Recruiter,73733,Excellent</t>
  </si>
  <si>
    <t>00-72191000,Krystal,Curry,Female,Michigan,Detroit,Bachelor,29/09/2003,10/9/2022,,Operations,Logistics Coordinator,55066,Good</t>
  </si>
  <si>
    <t>00-99962943,Laura,Sanders,Female,New York,Rochester,Bachelor,3/1/2000,25/02/2024,,Operations,Logistics Coordinator,56049,Satisfactory</t>
  </si>
  <si>
    <t>00-95280411,Allen,Perez,Female,New York,Rochester,High School,25/11/1992,19/06/2016,,Customer Service,Support Specialist,58448,Good</t>
  </si>
  <si>
    <t>00-57599142,Johnny,Ross,Male,Pennsylvania,Pittsburgh,High School,2/2/1983,4/10/2017,,Customer Service,Support Specialist,65870,Satisfactory</t>
  </si>
  <si>
    <t>00-21869810,Steven,Khan,Female,New York,Buffalo,PhD,28/01/1997,29/06/2023,,Sales,Sales Specialist,88993,Good</t>
  </si>
  <si>
    <t>00-57594954,David,Moyer,Female,North Carolina,Charlotte,Bachelor,24/07/1989,6/4/2019,,Operations,Inventory Specialist,56608,Satisfactory</t>
  </si>
  <si>
    <t>00-96211645,Stacie,Prince,Female,Virginia,Norfolk,PhD,31/07/1978,25/12/2017,,Sales,Sales Consultant,103843,Good</t>
  </si>
  <si>
    <t>00-84250773,Craig,Brooks,Male,New York,Buffalo,Master,18/05/1997,16/05/2020,,IT,System Administrator,91501,Good</t>
  </si>
  <si>
    <t>00-60652004,Steven,Hughes,Female,New York,Rochester,Bachelor,11/9/1975,11/9/2018,,Operations,Logistics Coordinator,56959,Excellent</t>
  </si>
  <si>
    <t>00-98399977,Monica,Miller,Male,New York,Rochester,Bachelor,20/07/1988,25/04/2022,,Customer Service,Help Desk Technician,94435,Good</t>
  </si>
  <si>
    <t>00-49305644,Michael,Hunt,Female,New York,New York City,High School,13/07/1996,5/7/2021,,Customer Service,Support Specialist,59385,Good</t>
  </si>
  <si>
    <t>00-95852907,Billy,Jarvis,Male,New York,Buffalo,Bachelor,14/12/2002,26/11/2017,,Customer Service,Help Desk Technician,78386,Excellent</t>
  </si>
  <si>
    <t>00-61503459,Timothy,Gomez,Female,North Carolina,Raleigh,Bachelor,11/9/1980,16/03/2020,,Operations,Logistics Coordinator,58048,Good</t>
  </si>
  <si>
    <t>00-92114934,Kyle,Hunter,Male,New York,New York City,High School,15/03/1986,5/1/2019,,IT,IT Support Specialist,58994,Good</t>
  </si>
  <si>
    <t>00-78679294,Victoria,Thomas,Male,Michigan,Detroit,High School,21/12/1990,4/10/2018,,Operations,Inventory Specialist,60116,Good</t>
  </si>
  <si>
    <t>00-11558972,Anna,Brown,Female,Ohio,Cleveland,PhD,28/03/1974,17/07/2017,,Sales,Sales Specialist,95430,Satisfactory</t>
  </si>
  <si>
    <t>00-61799347,Jeffery,Meyer,Male,New York,Rochester,PhD,10/3/1965,10/1/2017,,Sales,Sales Consultant,79081,Satisfactory</t>
  </si>
  <si>
    <t>00-42636120,Shane,Cook,Female,New York,New York City,Bachelor,16/08/1995,27/08/2023,,Customer Service,Customer Service Representative,52983,Good</t>
  </si>
  <si>
    <t>00-82829177,Steven,Howell,Female,New York,Buffalo,High School,20/09/1963,20/04/2020,,Marketing,SEO Specialist,57791,Satisfactory</t>
  </si>
  <si>
    <t>00-87023573,Micheal,Solis,Female,Virginia,Norfolk,Bachelor,19/03/2000,15/08/2024,,Marketing,Content Creator,54161,Satisfactory</t>
  </si>
  <si>
    <t>00-81755760,David,Gonzales,Female,New York,Buffalo,Master,6/2/1984,9/7/2019,,Sales,Sales Specialist,78554,Good</t>
  </si>
  <si>
    <t>00-40595207,Ryan,Palmer,Male,New York,New York City,Bachelor,13/01/1979,16/09/2021,,Operations,Operations Analyst,61419,Satisfactory</t>
  </si>
  <si>
    <t>00-44699521,Kimberly,Chandler,Female,New York,Rochester,Bachelor,29/07/1979,8/8/2019,,Operations,Logistics Coordinator,59574,Satisfactory</t>
  </si>
  <si>
    <t>00-80760834,William,Lutz,Male,New York,Buffalo,PhD,27/11/1978,1/3/2019,,Sales,Sales Consultant,66818,Good</t>
  </si>
  <si>
    <t>00-67031050,Sarah,Gray,Female,New York,Buffalo,High School,20/10/1985,14/09/2015,,Customer Service,Help Desk Technician,79282,Good</t>
  </si>
  <si>
    <t>00-50251854,Jennifer,Simon,Male,New York,New York City,Bachelor,31/10/1990,3/9/2016,,IT,Software Developer,95260,Excellent</t>
  </si>
  <si>
    <t>00-43324269,Joseph,Thomas,Male,Ohio,Cleveland,Bachelor,25/12/1987,22/12/2018,,Operations,Logistics Coordinator,62456,Good</t>
  </si>
  <si>
    <t>00-31910386,James,Jensen,Male,New York,Rochester,Bachelor,12/6/1971,17/04/2024,,Sales,Sales Representative,68112,Good</t>
  </si>
  <si>
    <t>00-64677550,Preston,Williams,Female,New York,Rochester,PhD,31/12/1993,27/04/2016,,Customer Service,Customer Service Manager,87276,Satisfactory</t>
  </si>
  <si>
    <t>00-64711507,Alexander,Anderson,Female,New York,Buffalo,Bachelor,24/01/1980,12/6/2023,,Customer Service,Help Desk Technician,81759,Good</t>
  </si>
  <si>
    <t>00-43369932,Ashley,Butler,Female,New York,Buffalo,Master,12/12/1994,17/11/2015,,Sales,Sales Consultant,82009,Good</t>
  </si>
  <si>
    <t>00-84664486,Nicole,Simmons,Female,Michigan,Warren,Master,17/03/1992,8/8/2020,,Operations,Operations Analyst,68047,Excellent</t>
  </si>
  <si>
    <t>00-12943511,Jonathan,Moon,Male,New York,New York City,Bachelor,31/08/1995,1/1/2024,,Operations,Operations Analyst,81053,Good</t>
  </si>
  <si>
    <t>00-50545587,Vickie,Martin,Male,New York,New York City,High School,10/11/1989,15/01/2020,,Customer Service,Support Specialist,62877,Excellent</t>
  </si>
  <si>
    <t>00-92715650,Joseph,Webb,Male,New York,Buffalo,Bachelor,3/2/1961,26/01/2016,,IT,Software Developer,98184,Good</t>
  </si>
  <si>
    <t>00-14236689,Jeffery,Herman,Female,New York,New York City,Master,18/02/1994,6/3/2023,,Sales,Sales Specialist,72615,Good</t>
  </si>
  <si>
    <t>00-46721983,Sandy,Snyder,Male,New York,Rochester,High School,13/06/2000,1/2/2015,,Operations,Inventory Specialist,53746,Good</t>
  </si>
  <si>
    <t>00-63964216,Elizabeth,Cain,Male,North Carolina,Charlotte,Bachelor,26/06/1986,14/05/2023,,IT,Software Developer,113219,Satisfactory</t>
  </si>
  <si>
    <t>00-74993537,Christina,Krause,Male,Michigan,Detroit,Bachelor,2/4/2002,27/11/2023,,Sales,Sales Representative,80851,Good</t>
  </si>
  <si>
    <t>00-79227788,Taylor,Huber,Female,New York,New York City,Bachelor,26/01/1984,12/8/2016,,Operations,Logistics Coordinator,64024,Good</t>
  </si>
  <si>
    <t>00-82241369,Angelica,Small,Male,New York,Rochester,Master,28/04/2004,12/11/2020,,IT,System Administrator,61756,Satisfactory</t>
  </si>
  <si>
    <t>00-15614448,Judy,Welch,Male,New York,Buffalo,Bachelor,7/12/1982,6/5/2020,,Customer Service,Help Desk Technician,93322,Good</t>
  </si>
  <si>
    <t>00-63781664,Alison,Contreras,Female,New York,Buffalo,Master,7/6/2002,21/11/2019,,Sales,Sales Specialist,83063,Good</t>
  </si>
  <si>
    <t>00-23005444,Jennifer,Meyer,Female,New York,Buffalo,Bachelor,8/9/1982,19/04/2017,,Operations,Logistics Coordinator,57363,Good</t>
  </si>
  <si>
    <t>00-65525803,Linda,Osborne,Male,New York,Rochester,Bachelor,28/05/1973,5/4/2020,,IT,Software Developer,83960,Excellent</t>
  </si>
  <si>
    <t>00-40396847,Jeremy,Johnson,Male,New York,Rochester,Bachelor,28/03/1992,7/7/2023,,Operations,Inventory Specialist,62094,Excellent</t>
  </si>
  <si>
    <t>00-62951530,Joseph,Case,Female,New York,Rochester,Bachelor,12/8/1979,27/04/2021,,Operations,Inventory Specialist,63685,Needs Improvement</t>
  </si>
  <si>
    <t>00-66664725,Victor,Ramsey,Female,New York,Buffalo,Master,9/8/1985,7/6/2021,,IT,Software Developer,85411,Excellent</t>
  </si>
  <si>
    <t>00-43416963,Brett,Vargas,Male,New York,Rochester,Bachelor,13/05/1995,8/11/2022,,Customer Service,Help Desk Technician,78799,Good</t>
  </si>
  <si>
    <t>00-93019717,Michelle,Rodriguez,Female,New York,Buffalo,Bachelor,18/09/1985,27/02/2020,,IT,Software Developer,98010,Good</t>
  </si>
  <si>
    <t>00-61158753,Angela,Richard,Male,New York,Rochester,High School,25/12/1961,26/03/2020,,Marketing,Content Creator,62326,Good</t>
  </si>
  <si>
    <t>00-22119306,Nicole,Wright,Male,New York,Buffalo,Bachelor,26/05/1966,18/12/2018,,Operations,Logistics Coordinator,65728,Good</t>
  </si>
  <si>
    <t>00-52084729,Eric,Garcia,Female,New York,Rochester,Bachelor,21/06/1994,30/07/2023,,IT,Software Developer,74229,Satisfactory</t>
  </si>
  <si>
    <t>00-26658677,William,Gutierrez,Male,Michigan,Warren,Master,15/04/1970,5/6/2021,,IT,Software Developer,104333,Good</t>
  </si>
  <si>
    <t>00-34237228,Robert,Rivera,Male,New York,New York City,Master,21/04/1998,1/2/2016,,Sales,Sales Consultant,88968,Needs Improvement</t>
  </si>
  <si>
    <t>00-74123420,John,Dean,Female,New York,Buffalo,Bachelor,1/10/1982,26/12/2024,,Operations,Operations Analyst,62582,Satisfactory</t>
  </si>
  <si>
    <t>00-61202708,Elizabeth,Hampton,Female,Michigan,Detroit,Bachelor,28/04/1986,26/12/2023,,Marketing,Marketing Coordinator,59141,Satisfactory</t>
  </si>
  <si>
    <t>00-25218749,Pamela,Graham,Female,Michigan,Grand Rapids,High School,18/08/1979,12/11/2016,,Operations,Inventory Specialist,60968,Satisfactory</t>
  </si>
  <si>
    <t>00-18303664,Ryan,Perry,Female,New York,New York City,Bachelor,11/11/1960,12/1/2017,,Sales,Sales Representative,57557,Excellent</t>
  </si>
  <si>
    <t>00-84522968,Matthew,Wood,Male,New York,Rochester,Bachelor,11/3/1983,30/04/2023,,IT,Software Developer,103479,Good</t>
  </si>
  <si>
    <t>00-52196444,Joe,Koch,Female,New York,Buffalo,High School,26/08/1976,11/7/2017,,Customer Service,Support Specialist,60080,Satisfactory</t>
  </si>
  <si>
    <t>00-26879629,Sarah,Sanders,Female,New York,New York City,High School,17/10/2000,24/03/2016,,Operations,Inventory Specialist,53906,Satisfactory</t>
  </si>
  <si>
    <t>00-53976954,Richard,Atkinson,Male,New York,New York City,PhD,29/03/1967,22/04/2018,,Finance,Financial Analyst,74003,Needs Improvement</t>
  </si>
  <si>
    <t>00-75163798,John,Ballard,Male,New York,Buffalo,Bachelor,2/5/1986,11/5/2015,,IT,Software Developer,84875,Good</t>
  </si>
  <si>
    <t>00-98055418,Erik,Murphy,Female,New York,Rochester,Bachelor,15/12/1973,27/05/2022,,IT,Software Developer,84574,Good</t>
  </si>
  <si>
    <t>00-28238410,Melissa,Garcia,Male,New York,New York City,Bachelor,27/10/1961,1/2/2017,,Customer Service,Support Specialist,71137,Good</t>
  </si>
  <si>
    <t>00-34015248,Laura,Smith,Male,New York,Buffalo,Bachelor,27/10/1994,29/07/2015,,Marketing,SEO Specialist,63906,Good</t>
  </si>
  <si>
    <t>00-46771858,Roy,Mosley,Female,Pennsylvania,Philadelphia,Bachelor,10/3/2000,29/12/2023,,Operations,Logistics Coordinator,61798,Good</t>
  </si>
  <si>
    <t>00-84726038,Tara,Morton,Male,Pennsylvania,Allentown,Bachelor,29/11/1972,9/9/2021,,Operations,Logistics Coordinator,67489,Satisfactory</t>
  </si>
  <si>
    <t>00-65091049,Edwin,Williams,Male,New York,Buffalo,Bachelor,4/7/1960,1/7/2016,,Finance,Accountant,91442,Good</t>
  </si>
  <si>
    <t>00-31720358,Gregory,Anderson,Male,New York,New York City,High School,20/05/1970,24/11/2015,,Operations,Inventory Specialist,68085,Good</t>
  </si>
  <si>
    <t>00-66853378,Michael,Jennings,Male,New York,Buffalo,Bachelor,6/10/1965,18/11/2023,,Operations,Logistics Coordinator,67752,Good</t>
  </si>
  <si>
    <t>00-69471346,Holly,Wade,Male,New York,Rochester,Bachelor,28/09/1982,3/2/2018,,Sales,Sales Consultant,86858,Good</t>
  </si>
  <si>
    <t>00-70481364,Billy,Orozco,Female,New York,Buffalo,Bachelor,3/9/1987,9/5/2023,,Operations,Logistics Coordinator,55295,Needs Improvement</t>
  </si>
  <si>
    <t>00-52806362,Craig,Davies,Male,New York,Buffalo,Bachelor,7/9/1986,1/2/2024,,Marketing,Content Creator,67851,Excellent</t>
  </si>
  <si>
    <t>00-77970791,Vanessa,Mendez,Male,New York,Buffalo,Bachelor,2/11/1959,16/11/2023,,Sales,Sales Representative,75826,Excellent</t>
  </si>
  <si>
    <t>00-27563172,Sandra,Clarke,Male,New York,New York City,Master,1/5/1976,15/12/2017,,IT,System Administrator,78099,Good</t>
  </si>
  <si>
    <t>00-64282556,Peter,Holder,Female,New York,Buffalo,Bachelor,31/05/1993,11/2/2023,,Operations,Logistics Coordinator,59422,Good</t>
  </si>
  <si>
    <t>00-95031405,Joseph,Carter,Female,New York,New York City,High School,6/10/1994,22/11/2017,,Operations,Inventory Specialist,59503,Satisfactory</t>
  </si>
  <si>
    <t>00-48814484,Alicia,Decker,Male,New York,Rochester,Bachelor,28/08/1966,20/04/2016,,Customer Service,Help Desk Technician,66684,Good</t>
  </si>
  <si>
    <t>00-54829000,Dillon,Ford,Female,New York,New York City,Bachelor,7/1/1974,28/11/2021,,Sales,Sales Specialist,87154,Satisfactory</t>
  </si>
  <si>
    <t>00-17207367,Jordan,Schneider,Female,New York,Rochester,Bachelor,23/07/2002,29/09/2015,,IT,Software Developer,78999,Good</t>
  </si>
  <si>
    <t>00-31510288,Zachary,Crawford,Male,New York,New York City,Bachelor,6/5/1994,28/03/2023,,Sales,Sales Consultant,69552,Good</t>
  </si>
  <si>
    <t>00-30422009,Hannah,Johnson,Male,New York,Rochester,High School,24/10/1997,27/11/2017,,Customer Service,Customer Service Representative,59734,Good</t>
  </si>
  <si>
    <t>00-74205049,Matthew,Martin,Female,Michigan,Detroit,Bachelor,9/6/1999,3/7/2022,,IT,Software Developer,80349,Satisfactory</t>
  </si>
  <si>
    <t>00-63852997,Lisa,Howard,Male,Michigan,Grand Rapids,Bachelor,18/01/1989,17/07/2017,,Customer Service,Customer Service Representative,62206,Good</t>
  </si>
  <si>
    <t>00-19037184,Kirk,Valdez,Male,New York,Buffalo,Bachelor,4/5/1980,13/11/2019,,Sales,Sales Representative,84914,Satisfactory</t>
  </si>
  <si>
    <t>00-33740098,Richard,Roman,Male,New York,Buffalo,Master,10/11/1989,2/4/2017,,IT,System Administrator,93299,Good</t>
  </si>
  <si>
    <t>00-59997347,Laura,Boone,Male,North Carolina,Greensboro,PhD,29/11/1968,15/09/2024,,Sales,Sales Consultant,96569,Needs Improvement</t>
  </si>
  <si>
    <t>00-43715633,Mark,Allen,Male,Michigan,Detroit,High School,21/04/1980,27/02/2020,,Marketing,SEO Specialist,74087,Excellent</t>
  </si>
  <si>
    <t>00-62109351,Jacqueline,Johnson,Male,Michigan,Grand Rapids,Bachelor,5/9/2000,23/01/2024,,Sales,Sales Representative,65808,Satisfactory</t>
  </si>
  <si>
    <t>00-82054847,Briana,Wilson,Male,Ohio,Cincinnati,Bachelor,20/05/1996,11/2/2015,,Operations,Logistics Coordinator,64498,Good</t>
  </si>
  <si>
    <t>00-79292636,Whitney,Martinez,Female,New York,Buffalo,Bachelor,11/3/1993,7/10/2024,,Customer Service,Help Desk Technician,69139,Good</t>
  </si>
  <si>
    <t>00-76375258,Charles,Townsend,Female,New York,New York City,Bachelor,10/4/1989,24/09/2024,,Operations,Inventory Specialist,55403,Excellent</t>
  </si>
  <si>
    <t>00-20620936,Luis,Allen,Female,New York,Buffalo,Master,28/10/1971,7/7/2017,,Sales,Sales Specialist,79154,Needs Improvement</t>
  </si>
  <si>
    <t>00-69604527,Ryan,Martinez,Female,Michigan,Grand Rapids,Bachelor,25/01/1989,7/9/2024,,IT,Software Developer,98139,Good</t>
  </si>
  <si>
    <t>00-46667896,Elizabeth,Powers,Male,New York,Rochester,Master,21/02/2002,11/10/2019,,Operations,Operations Analyst,72500,Good</t>
  </si>
  <si>
    <t>00-45315666,Briana,Pineda,Male,New York,New York City,High School,17/07/1976,23/03/2023,,Marketing,Content Creator,64865,Satisfactory</t>
  </si>
  <si>
    <t>00-67040947,Paula,Douglas,Female,New York,Rochester,Bachelor,3/12/1979,21/05/2016,,Operations,Operations Analyst,71588,Good</t>
  </si>
  <si>
    <t>00-32095445,Eric,Lee,Female,New York,Buffalo,Bachelor,16/07/1989,26/01/2016,,Marketing,Content Creator,55998,Excellent</t>
  </si>
  <si>
    <t>00-40710031,Brandon,Randall,Male,New York,Rochester,Bachelor,12/6/1979,9/11/2022,,Sales,Sales Representative,68748,Excellent</t>
  </si>
  <si>
    <t>00-40598413,Johnny,Lopez,Male,New York,Buffalo,Master,24/01/1988,13/07/2019,,Finance,Financial Analyst,89610,Good</t>
  </si>
  <si>
    <t>00-61790520,Steven,Levy,Female,West Virginia,Huntington,Master,1/10/1984,1/11/2023,,IT,Software Developer,88288,Good</t>
  </si>
  <si>
    <t>00-71901789,Jenna,Morris,Female,New York,Rochester,Bachelor,11/3/1980,21/02/2020,,HR,HR Coordinator,58558,Good</t>
  </si>
  <si>
    <t>00-59458666,Lisa,Mcgee,Male,New York,Buffalo,High School,13/08/1985,1/10/2024,,Operations,Inventory Specialist,55070,Satisfactory</t>
  </si>
  <si>
    <t>00-51575679,Robert,Edwards,Female,New York,Rochester,Bachelor,25/10/1993,21/12/2016,,IT,Software Developer,85852,Needs Improvement</t>
  </si>
  <si>
    <t>00-41213772,Karen,Parrish,Female,Michigan,Detroit,Bachelor,19/05/1995,12/3/2020,,Marketing,Content Creator,53118,Satisfactory</t>
  </si>
  <si>
    <t>00-46017965,Adrian,Logan,Male,New York,New York City,Bachelor,19/02/1996,8/4/2015,,Operations,Inventory Specialist,63938,Good</t>
  </si>
  <si>
    <t>00-44153671,Robert,Tucker,Female,Illinois,Aurora,Bachelor,20/04/1972,10/5/2018,,IT,Software Developer,103272,Good</t>
  </si>
  <si>
    <t>00-97537746,Eddie,Henson,Male,Virginia,Norfolk,High School,29/03/1975,4/4/2019,,Customer Service,Support Specialist,64371,Excellent</t>
  </si>
  <si>
    <t>00-36415300,William,Simpson,Male,New York,New York City,Bachelor,18/09/1983,18/04/2023,,Operations,Logistics Coordinator,64530,Good</t>
  </si>
  <si>
    <t>00-28782925,Rebecca,Le,Female,Illinois,Aurora,Master,22/01/1999,11/6/2024,,Operations,Operations Analyst,80112,Excellent</t>
  </si>
  <si>
    <t>00-70055642,Benjamin,Smith,Female,Ohio,Columbus,Bachelor,2/1/1989,21/05/2017,,Operations,Inventory Specialist,60789,Good</t>
  </si>
  <si>
    <t>00-75934922,Jennifer,Mcbride,Female,New York,Buffalo,Bachelor,18/06/1981,25/05/2022,,IT,Software Developer,83646,Excellent</t>
  </si>
  <si>
    <t>00-21390627,Matthew,Garcia,Female,New York,Buffalo,Bachelor,5/7/1995,27/10/2019,,Customer Service,Help Desk Technician,77996,Good</t>
  </si>
  <si>
    <t>00-37686424,Madison,Mason,Female,New York,Rochester,Bachelor,12/1/1979,23/03/2017,,Customer Service,Support Specialist,56378,Excellent</t>
  </si>
  <si>
    <t>00-96102774,Dylan,Becker,Female,New York,New York City,Master,17/02/1982,30/11/2022,,Sales,Sales Consultant,100768,Good</t>
  </si>
  <si>
    <t>00-32779572,Jill,Wagner,Male,New York,Buffalo,Bachelor,23/07/1990,26/07/2015,,Marketing,SEO Specialist,82985,Satisfactory</t>
  </si>
  <si>
    <t>00-60936563,Peter,Rice,Male,New York,Buffalo,Bachelor,24/02/1984,18/08/2022,,Sales,Sales Representative,62904,Good</t>
  </si>
  <si>
    <t>00-57463440,Cheyenne,Salazar,Male,Michigan,Warren,Bachelor,17/12/1976,18/06/2022,,Sales,Sales Representative,75793,Excellent</t>
  </si>
  <si>
    <t>00-18157513,Kayla,Simon,Male,New York,Rochester,High School,7/4/2004,16/01/2023,,Customer Service,Customer Service Representative,56088,Satisfactory</t>
  </si>
  <si>
    <t>00-61945598,Spencer,Ball,Female,New York,New York City,Bachelor,7/10/1964,31/07/2024,,HR,Recruiter,63042,Good</t>
  </si>
  <si>
    <t>00-54151097,Kelly,Shea,Female,New York,Rochester,Bachelor,30/10/1988,27/06/2022,,Finance,Accountant,62890,Excellent</t>
  </si>
  <si>
    <t>00-61890318,Bradley,Cook,Female,New York,New York City,PhD,13/11/1981,8/6/2021,,Sales,Sales Manager,97217,Satisfactory</t>
  </si>
  <si>
    <t>00-83191432,Bridget,Hanna,Female,New York,Buffalo,Master,7/3/1979,25/01/2020,,Sales,Sales Consultant,80702,Good</t>
  </si>
  <si>
    <t>00-93769170,Thomas,Humphrey,Male,New York,Buffalo,Bachelor,23/01/1995,27/12/2023,,Operations,Logistics Coordinator,69414,Good</t>
  </si>
  <si>
    <t>00-40805436,Steven,Wilkerson,Male,New York,New York City,Bachelor,18/05/1984,11/8/2023,,Operations,Operations Analyst,85557,Good</t>
  </si>
  <si>
    <t>00-95143591,Jerry,Edwards,Male,Michigan,Grand Rapids,Master,14/02/1989,18/08/2022,,Sales,Sales Manager,111723,Needs Improvement</t>
  </si>
  <si>
    <t>00-63195723,Jeffrey,Baker,Male,Virginia,Norfolk,Bachelor,23/07/1969,13/12/2019,,Operations,Logistics Coordinator,72339,Good</t>
  </si>
  <si>
    <t>00-79013223,Denise,Williams,Male,New York,Buffalo,Bachelor,1/4/1990,31/03/2023,,Customer Service,Customer Service Manager,91221,Satisfactory</t>
  </si>
  <si>
    <t>00-33119000,Elizabeth,Riley,Female,Michigan,Detroit,Bachelor,5/12/1959,3/6/2017,,Marketing,Content Creator,63615,Needs Improvement</t>
  </si>
  <si>
    <t>00-58246503,Joseph,Schmidt,Male,New York,New York City,Bachelor,13/10/1978,16/01/2017,,Sales,Sales Representative,79588,Good</t>
  </si>
  <si>
    <t>00-81368528,Jeffrey,Underwood,Male,Illinois,Aurora,Bachelor,7/3/1995,3/4/2017,,IT,Software Developer,103258,Good</t>
  </si>
  <si>
    <t>00-18852650,Randy,Jordan,Male,Ohio,Cleveland,Bachelor,10/6/1978,30/01/2019,,Sales,Sales Representative,61018,Satisfactory</t>
  </si>
  <si>
    <t>00-70443135,Leah,Hill,Female,New York,Rochester,High School,30/07/2002,13/11/2022,,Operations,Inventory Specialist,56324,Good</t>
  </si>
  <si>
    <t>00-12089715,Rachel,Case,Male,New York,New York City,Bachelor,27/06/1960,7/1/2021,,IT,IT Support Specialist,71146,Satisfactory</t>
  </si>
  <si>
    <t>00-99861199,Warren,Cisneros,Male,New York,Rochester,High School,30/04/1972,5/11/2018,,Operations,Inventory Specialist,56277,Good</t>
  </si>
  <si>
    <t>00-26553454,Katie,French,Male,New York,Buffalo,Bachelor,2/5/1978,26/10/2017,,HR,Recruiter,66781,Satisfactory</t>
  </si>
  <si>
    <t>00-78785556,Caroline,Williams,Female,New York,New York City,Bachelor,10/10/2001,14/08/2022,,Customer Service,Help Desk Technician,67587,Good</t>
  </si>
  <si>
    <t>00-61807582,Jason,Stanley,Female,New York,New York City,Master,26/09/1992,22/04/2023,,Sales,Sales Consultant,79029,Good</t>
  </si>
  <si>
    <t>00-67121045,Kimberly,Wyatt,Male,New York,Buffalo,Bachelor,1/3/1965,25/12/2024,,IT,System Administrator,106819,Needs Improvement</t>
  </si>
  <si>
    <t>00-30804224,Veronica,Castro,Female,New York,New York City,PhD,4/5/1971,8/5/2023,,Customer Service,Customer Service Manager,96180,Good</t>
  </si>
  <si>
    <t>00-18176660,Gregory,Douglas,Female,New York,New York City,Bachelor,19/04/1972,6/1/2018,,Operations,Inventory Specialist,63678,Good</t>
  </si>
  <si>
    <t>00-87681888,Gina,Miller,Male,New York,New York City,PhD,25/03/1978,9/9/2022,,Sales,Sales Specialist,61615,Good</t>
  </si>
  <si>
    <t>00-46807983,John,Castillo,Male,New York,Rochester,Bachelor,1/2/1995,8/2/2023,,IT,Software Developer,83628,Needs Improvement</t>
  </si>
  <si>
    <t>00-44063535,David,Curry,Male,New York,Rochester,Bachelor,14/04/1984,11/4/2018,,Marketing,Content Creator,70068,Satisfactory</t>
  </si>
  <si>
    <t>00-22018085,Gary,Carter,Male,Pennsylvania,Philadelphia,Bachelor,3/2/1987,10/4/2023,,Customer Service,Support Specialist,64619,Excellent</t>
  </si>
  <si>
    <t>00-61182388,Robert,Bullock,Female,New York,New York City,Master,17/08/1969,21/03/2022,,IT,Software Developer,101898,Good</t>
  </si>
  <si>
    <t>00-27743740,Jessica,Ward,Male,Michigan,Detroit,Bachelor,27/12/1979,25/10/2023,,Operations,Operations Analyst,88226,Good</t>
  </si>
  <si>
    <t>00-40384767,Sarah,Collins,Male,New York,Rochester,Bachelor,28/08/1981,29/07/2020,,Operations,Operations Analyst,75419,Satisfactory</t>
  </si>
  <si>
    <t>00-41603688,Heather,Fowler,Male,New York,Rochester,Bachelor,24/04/1974,30/01/2017,,Operations,Inventory Specialist,66125,Satisfactory</t>
  </si>
  <si>
    <t>00-25130312,Tonya,Marks,Female,New York,Buffalo,Bachelor,1/6/1987,27/11/2024,,Customer Service,Customer Service Representative,62167,Satisfactory</t>
  </si>
  <si>
    <t>00-77104727,Sharon,Mckay,Female,New York,Buffalo,Bachelor,10/2/1984,26/01/2015,,IT,IT Support Specialist,59819,Good</t>
  </si>
  <si>
    <t>00-38197836,Kimberly,Bauer,Male,New York,New York City,Master,4/12/1971,14/04/2024,,Marketing,Marketing Manager,85393,Good</t>
  </si>
  <si>
    <t>00-79079708,Tammy,Wilson,Female,Illinois,Chicago,Master,17/11/1960,24/06/2024,,IT,Software Developer,88252,Good</t>
  </si>
  <si>
    <t>00-84765427,Matthew,Mason,Female,New York,Rochester,Bachelor,4/10/1999,20/11/2024,,IT,Software Developer,95064,Excellent</t>
  </si>
  <si>
    <t>00-26257335,Kimberly,Marshall,Female,New York,New York City,Bachelor,29/04/1965,17/02/2015,,Sales,Sales Representative,66498,Good</t>
  </si>
  <si>
    <t>00-34845617,Timothy,Mendez,Male,New York,Buffalo,Bachelor,26/09/1991,2/11/2017,,Operations,Logistics Coordinator,68994,Excellent</t>
  </si>
  <si>
    <t>00-18459845,Christopher,Mccormick,Male,New York,Buffalo,Bachelor,24/12/1970,18/05/2022,,Sales,Sales Specialist,67779,Satisfactory</t>
  </si>
  <si>
    <t>00-68246537,Gregory,Drake,Male,New York,Buffalo,Bachelor,17/07/1979,31/07/2018,,Sales,Sales Consultant,87902,Good</t>
  </si>
  <si>
    <t>00-78172295,Sierra,Swanson,Female,Pennsylvania,Pittsburgh,Master,28/06/1981,20/12/2023,,Operations,Operations Analyst,72756,Needs Improvement</t>
  </si>
  <si>
    <t>00-84908042,Robin,Brock,Female,New York,New York City,Bachelor,14/05/1972,4/11/2024,,IT,System Administrator,73573,Satisfactory</t>
  </si>
  <si>
    <t>00-61839427,Katie,Gay,Male,New York,Rochester,Master,25/07/1988,4/3/2016,,IT,Software Developer,94122,Good</t>
  </si>
  <si>
    <t>00-49657541,Dustin,Martin,Female,New York,Buffalo,Master,22/10/1972,13/11/2017,,Sales,Sales Manager,125832,Good</t>
  </si>
  <si>
    <t>00-22474259,Hannah,Lee,Male,New York,New York City,High School,3/8/1973,26/12/2017,,Customer Service,Customer Service Representative,59149,Satisfactory</t>
  </si>
  <si>
    <t>00-84226768,Katherine,Bell,Female,New York,Rochester,Bachelor,2/11/1998,13/05/2017,,IT,Software Developer,82996,Satisfactory</t>
  </si>
  <si>
    <t>00-42744914,Melissa,Sparks,Male,Illinois,Aurora,High School,2/9/1993,17/06/2021,,Customer Service,Help Desk Technician,73789,Satisfactory</t>
  </si>
  <si>
    <t>00-78495970,Dale,Hunt,Female,New York,New York City,Bachelor,17/08/1980,12/11/2022,,Operations,Logistics Coordinator,65962,Good</t>
  </si>
  <si>
    <t>00-66524475,Richard,Jackson,Male,Pennsylvania,Pittsburgh,Bachelor,15/01/1977,30/08/2023,,Sales,Sales Representative,62246,Good</t>
  </si>
  <si>
    <t>00-28555963,Dana,Ayala,Male,Michigan,Detroit,Bachelor,15/10/1984,18/10/2017,,Operations,Logistics Coordinator,65850,Excellent</t>
  </si>
  <si>
    <t>00-89014190,Heidi,Cherry,Female,New York,Buffalo,PhD,26/10/1973,17/10/2018,,Sales,Sales Consultant,97739,Needs Improvement</t>
  </si>
  <si>
    <t>00-23107454,Jeremy,Sandoval,Male,New York,New York City,Bachelor,26/11/1980,21/12/2015,,Customer Service,Help Desk Technician,94464,Good</t>
  </si>
  <si>
    <t>00-12268507,Kimberly,Grant,Female,North Carolina,Raleigh,Bachelor,29/01/1999,27/06/2019,,Marketing,Content Creator,53358,Excellent</t>
  </si>
  <si>
    <t>00-10470877,Paul,Day,Male,New York,Rochester,Master,9/12/1961,19/03/2018,,HR,HR Coordinator,54969,Good</t>
  </si>
  <si>
    <t>00-88963818,Rachel,Johnson,Male,New York,Buffalo,Bachelor,5/9/1982,15/03/2018,,Operations,Logistics Coordinator,61368,Good</t>
  </si>
  <si>
    <t>00-12623306,Adam,Kelly,Male,New York,Buffalo,Bachelor,14/09/2003,16/09/2023,,Customer Service,Support Specialist,65501,Good</t>
  </si>
  <si>
    <t>00-68096255,Sarah,Wong,Male,Illinois,Naperville,High School,11/3/1999,10/6/2024,,Customer Service,Support Specialist,61787,Good</t>
  </si>
  <si>
    <t>00-66650860,Kara,Smith,Male,Ohio,Cincinnati,Bachelor,25/10/1990,3/5/2017,,Customer Service,Help Desk Technician,68482,Good</t>
  </si>
  <si>
    <t>00-96879784,Michelle,Miller,Male,New York,Buffalo,High School,26/05/1959,24/11/2019,,Customer Service,Support Specialist,65111,Good</t>
  </si>
  <si>
    <t>00-21615436,Cody,Meyer,Male,New York,Rochester,Bachelor,14/11/1977,25/10/2022,,Customer Service,Customer Service Representative,74864,Satisfactory</t>
  </si>
  <si>
    <t>00-40171534,Darren,Taylor,Male,Ohio,Cincinnati,Master,28/12/1973,10/7/2024,,Sales,Sales Consultant,85269,Satisfactory</t>
  </si>
  <si>
    <t>00-69998135,Angela,Arnold,Male,Virginia,Richmond,Bachelor,16/01/1984,22/10/2020,,Sales,Sales Representative,66845,Good</t>
  </si>
  <si>
    <t>00-92425589,Matthew,Weber,Female,Michigan,Warren,Bachelor,22/03/1995,13/01/2023,,Marketing,Content Creator,56210,Satisfactory</t>
  </si>
  <si>
    <t>00-93028933,Kristi,Little,Female,New York,Buffalo,Bachelor,13/04/1975,6/4/2019,,Marketing,Marketing Coordinator,59331,Good</t>
  </si>
  <si>
    <t>00-12019224,Larry,Short,Male,New York,Buffalo,Bachelor,2/6/1992,24/04/2018,,Marketing,Content Creator,61526,Good</t>
  </si>
  <si>
    <t>00-36125123,Benjamin,Rodriguez,Female,New York,Buffalo,Bachelor,11/4/1992,27/04/2019,,Operations,Inventory Specialist,62299,Satisfactory</t>
  </si>
  <si>
    <t>00-49487002,Elizabeth,Murillo,Female,Ohio,Columbus,Bachelor,27/11/1983,27/09/2020,,Sales,Sales Representative,54841,Excellent</t>
  </si>
  <si>
    <t>00-86164272,Jonathan,Gray,Female,New York,New York City,Bachelor,11/4/1980,29/02/2020,,Operations,Logistics Coordinator,62502,Satisfactory</t>
  </si>
  <si>
    <t>00-62132081,Juan,Atkinson,Male,New York,Buffalo,High School,5/10/1995,29/01/2021,,Customer Service,Help Desk Technician,82869,Good</t>
  </si>
  <si>
    <t>00-41417664,Theresa,Cox,Female,New York,Rochester,PhD,25/06/1963,12/7/2020,,Sales,Sales Manager,113833,Satisfactory</t>
  </si>
  <si>
    <t>00-79798454,Kyle,Evans,Male,New York,New York City,Bachelor,7/2/1996,9/1/2023,,Finance,Accounts Payable Specialist,67140,Satisfactory</t>
  </si>
  <si>
    <t>00-73414980,Anthony,Mitchell,Female,Michigan,Detroit,High School,24/03/1987,12/3/2020,,Marketing,Content Creator,58294,Good</t>
  </si>
  <si>
    <t>00-96011916,Jennifer,Kane,Female,New York,Buffalo,Bachelor,6/5/1980,28/12/2019,,Operations,Logistics Coordinator,61955,Excellent</t>
  </si>
  <si>
    <t>00-58866576,Alicia,Greene,Female,New York,Buffalo,Bachelor,29/12/1979,8/2/2015,,IT,Software Developer,93005,Good</t>
  </si>
  <si>
    <t>00-34241075,Michael,Davis,Male,Pennsylvania,Philadelphia,Master,19/02/1985,13/04/2018,,Marketing,Marketing Manager,97163,Good</t>
  </si>
  <si>
    <t>00-70998022,Katrina,Flores,Male,New York,Buffalo,Bachelor,1/1/1990,18/02/2023,,Sales,Sales Representative,69005,Good</t>
  </si>
  <si>
    <t>00-89819497,Ian,Lewis,Female,New York,New York City,High School,24/05/1966,7/11/2017,,Operations,Inventory Specialist,54801,Satisfactory</t>
  </si>
  <si>
    <t>00-27810833,Christian,Williams,Male,New York,Buffalo,Bachelor,2/7/1998,1/5/2019,,IT,IT Support Specialist,68131,Satisfactory</t>
  </si>
  <si>
    <t>00-58117953,Mckenzie,Pierce,Female,New York,New York City,Bachelor,15/01/1990,30/07/2019,,Finance,Accountant,70063,Satisfactory</t>
  </si>
  <si>
    <t>00-87485535,Robin,Miller,Female,New York,Rochester,Bachelor,7/12/1988,3/10/2020,,Finance,Accounts Payable Specialist,61949,Good</t>
  </si>
  <si>
    <t>00-11971999,Ana,Ray,Male,New York,Rochester,High School,19/06/1983,26/09/2018,,Customer Service,Customer Service Representative,57674,Good</t>
  </si>
  <si>
    <t>00-10784416,Amy,Escobar,Male,Ohio,Columbus,High School,18/11/1988,13/09/2022,,Customer Service,Customer Service Representative,64929,Good</t>
  </si>
  <si>
    <t>00-28683135,Kenneth,Woodard,Female,New York,Buffalo,High School,28/11/1975,19/10/2024,,Customer Service,Support Specialist,60094,Good</t>
  </si>
  <si>
    <t>00-55045402,Sarah,Collins,Female,Ohio,Cleveland,Bachelor,17/10/1990,6/12/2020,,Operations,Logistics Coordinator,57202,Excellent</t>
  </si>
  <si>
    <t>00-75318117,Robert,Barrett,Male,New York,Rochester,PhD,15/10/1990,15/04/2019,,Sales,Sales Consultant,83874,Good</t>
  </si>
  <si>
    <t>00-28517985,Joyce,Taylor,Male,New York,Rochester,High School,20/06/1994,6/2/2019,,Customer Service,Help Desk Technician,59427,Good</t>
  </si>
  <si>
    <t>00-34813934,Stacy,Chapman,Male,New York,Rochester,Bachelor,23/07/1969,11/2/2023,,Operations,Inventory Specialist,64770,Good</t>
  </si>
  <si>
    <t>00-96567889,Patricia,Williams,Female,Michigan,Detroit,High School,2/1/1978,10/11/2020,,Operations,Inventory Specialist,63526,Good</t>
  </si>
  <si>
    <t>00-91678422,Michael,Weaver,Male,New York,Buffalo,Bachelor,12/2/1999,13/04/2022,,Finance,Accounts Payable Specialist,60970,Good</t>
  </si>
  <si>
    <t>00-68484362,Erik,Ayers,Female,Michigan,Grand Rapids,Bachelor,16/02/1985,14/12/2017,,IT,Software Developer,98440,Good</t>
  </si>
  <si>
    <t>00-90954568,Laura,Miller,Female,New York,Buffalo,Bachelor,9/9/1991,6/3/2024,,Operations,Logistics Coordinator,58910,Good</t>
  </si>
  <si>
    <t>00-88871018,Jacob,Hull,Male,Michigan,Detroit,High School,18/09/1988,29/09/2016,,IT,IT Support Specialist,63517,Good</t>
  </si>
  <si>
    <t>00-45478283,Michelle,Mccoy,Male,North Carolina,Raleigh,High School,1/7/1998,7/1/2022,,Customer Service,Customer Service Representative,54367,Excellent</t>
  </si>
  <si>
    <t>00-27702023,Thomas,Daniel,Male,New York,Buffalo,Bachelor,29/03/1994,19/02/2016,,Operations,Logistics Coordinator,71008,Good</t>
  </si>
  <si>
    <t>00-49412831,Gary,Bernard,Female,Michigan,Detroit,Bachelor,21/09/2000,2/12/2018,,Operations,Inventory Specialist,54096,Good</t>
  </si>
  <si>
    <t>00-68400503,Faith,Allen,Female,New York,New York City,PhD,14/01/1996,8/6/2023,,Sales,Sales Specialist,65767,Satisfactory</t>
  </si>
  <si>
    <t>00-87574875,Adam,Mills,Male,North Carolina,Raleigh,PhD,23/03/1968,17/04/2017,,Sales,Sales Specialist,83650,Satisfactory</t>
  </si>
  <si>
    <t>00-10008169,Barbara,Blair,Male,Michigan,Warren,Bachelor,28/07/1959,23/11/2022,,Operations,Operations Analyst,88579,Good</t>
  </si>
  <si>
    <t>00-16681498,Jacob,Kelley,Male,New York,Rochester,Bachelor,3/10/1967,24/01/2016,,Customer Service,Help Desk Technician,93187,Needs Improvement</t>
  </si>
  <si>
    <t>00-55925432,Russell,Austin,Female,New York,Rochester,Bachelor,13/08/2001,31/05/2019,,IT,System Administrator,89315,Good</t>
  </si>
  <si>
    <t>00-33042106,James,Rose,Female,New York,Buffalo,Bachelor,10/2/1970,14/05/2017,,Sales,Sales Specialist,84259,Needs Improvement</t>
  </si>
  <si>
    <t>00-73082694,Derek,Beltran,Male,Illinois,Naperville,Bachelor,2/7/1991,8/6/2024,,Sales,Sales Specialist,69397,Good</t>
  </si>
  <si>
    <t>00-85160586,Renee,Roberts,Female,Michigan,Warren,High School,7/11/1987,7/4/2021,,Customer Service,Help Desk Technician,65823,Satisfactory</t>
  </si>
  <si>
    <t>00-47580770,Christina,Preston,Male,New York,Rochester,Bachelor,16/05/1975,2/10/2015,,Sales,Sales Representative,82312,Good</t>
  </si>
  <si>
    <t>00-79816122,Robert,Wong,Female,New York,New York City,Bachelor,9/9/1985,13/07/2022,,Operations,Inventory Specialist,56313,Excellent</t>
  </si>
  <si>
    <t>00-31598016,Aaron,Wilson,Female,Michigan,Detroit,Bachelor,20/01/1967,18/08/2022,,Finance,Accountant,76901,Needs Improvement</t>
  </si>
  <si>
    <t>00-42261979,James,King,Female,New York,New York City,PhD,21/12/1966,19/02/2016,,Sales,Sales Specialist,80739,Good</t>
  </si>
  <si>
    <t>00-62275935,Barbara,Olsen,Male,New York,Buffalo,High School,2/8/1992,13/08/2024,,Customer Service,Help Desk Technician,64422,Excellent</t>
  </si>
  <si>
    <t>00-60082221,David,Lambert,Male,New York,Buffalo,Bachelor,12/12/1996,21/02/2015,,Operations,Logistics Coordinator,63170,Good</t>
  </si>
  <si>
    <t>00-57168440,Jennifer,Hall,Male,New York,Buffalo,High School,15/03/1995,7/4/2024,,Operations,Inventory Specialist,61902,Good</t>
  </si>
  <si>
    <t>00-17919095,Julie,Simon,Male,New York,Rochester,PhD,10/2/1967,22/09/2016,,Sales,Sales Consultant,85378,Satisfactory</t>
  </si>
  <si>
    <t>00-10137666,Ralph,Sanford,Female,New York,Buffalo,Bachelor,16/03/1977,18/04/2021,,Marketing,Marketing Coordinator,75028,Needs Improvement</t>
  </si>
  <si>
    <t>00-24657555,Susan,Andrews,Female,Michigan,Detroit,Master,27/08/1971,10/9/2024,,Operations,Operations Analyst,76532,Good</t>
  </si>
  <si>
    <t>00-52276352,Jason,Rodriguez,Female,New York,New York City,Master,11/12/1976,28/09/2017,,Operations,Operations Analyst,67794,Good</t>
  </si>
  <si>
    <t>00-15854522,Alexander,Rodriguez,Female,North Carolina,Raleigh,Master,24/03/1967,22/03/2022,,Finance,Financial Analyst,84182,Good</t>
  </si>
  <si>
    <t>00-69134843,Sergio,Thomas,Female,New York,Buffalo,Master,30/01/1962,8/9/2016,,Sales,Sales Consultant,89379,Good</t>
  </si>
  <si>
    <t>00-36791143,Kristen,Melton,Female,New York,New York City,Bachelor,2/10/1996,7/5/2015,,Marketing,Marketing Coordinator,74293,Satisfactory</t>
  </si>
  <si>
    <t>00-67738851,Tiffany,Gray,Male,New York,Rochester,Bachelor,6/2/1992,20/07/2020,,Operations,Operations Manager,115074,Needs Improvement</t>
  </si>
  <si>
    <t>00-10617870,Erin,Ramos,Female,New York,Buffalo,Bachelor,1/1/1986,19/03/2024,,Operations,Operations Manager,95684,Good</t>
  </si>
  <si>
    <t>00-97730855,Michaela,Thomas,Male,New York,New York City,High School,25/11/1991,31/05/2016,,Marketing,Content Creator,55834,Satisfactory</t>
  </si>
  <si>
    <t>00-51910609,Michael,Berg,Female,New York,Rochester,High School,7/9/1978,29/11/2020,,Operations,Inventory Specialist,54440,Satisfactory</t>
  </si>
  <si>
    <t>00-49330568,Stacey,Sanchez,Male,New York,Rochester,Bachelor,11/11/2003,9/7/2017,,Operations,Logistics Coordinator,66104,Satisfactory</t>
  </si>
  <si>
    <t>00-86166812,Stacy,Kim,Male,New York,Buffalo,Bachelor,13/11/1976,7/4/2020,,Customer Service,Support Specialist,61911,Satisfactory</t>
  </si>
  <si>
    <t>00-84535522,Aaron,Ford,Male,Virginia,Virginia Beach,Bachelor,9/11/1995,24/01/2020,,IT,Software Developer,81199,Good</t>
  </si>
  <si>
    <t>00-27650310,Kimberly,Bass,Male,Illinois,Chicago,High School,8/10/1974,17/10/2020,,Operations,Inventory Specialist,61697,Satisfactory</t>
  </si>
  <si>
    <t>00-25511151,Stephen,Roberts,Female,Pennsylvania,Philadelphia,Master,19/10/1984,10/6/2019,,Sales,Sales Specialist,74365,Excellent</t>
  </si>
  <si>
    <t>00-93806250,Daniel,Mitchell,Male,New York,Buffalo,Bachelor,22/03/1992,21/04/2023,,Operations,Inventory Specialist,61080,Satisfactory</t>
  </si>
  <si>
    <t>00-73637312,Joshua,Simmons,Male,North Carolina,Raleigh,Bachelor,25/09/1981,6/1/2017,,Customer Service,Help Desk Technician,75282,Good</t>
  </si>
  <si>
    <t>00-82265483,Thomas,Farmer,Male,Michigan,Detroit,Bachelor,6/1/1989,26/01/2016,,Operations,Logistics Coordinator,68488,Good</t>
  </si>
  <si>
    <t>00-19492312,Brenda,Bailey,Female,New York,Rochester,Master,8/5/1982,8/9/2015,,IT,Software Developer,81818,Good</t>
  </si>
  <si>
    <t>00-30633166,Jeffrey,Harris,Female,New York,Buffalo,Bachelor,8/6/1991,2/12/2018,,Operations,Inventory Specialist,57125,Good</t>
  </si>
  <si>
    <t>00-91976681,Joshua,Woods,Male,New York,New York City,High School,27/11/1989,1/6/2019,,Operations,Inventory Specialist,62116,Good</t>
  </si>
  <si>
    <t>00-19223541,Joseph,Castillo,Male,New York,Buffalo,Bachelor,1/6/2001,20/06/2019,,Operations,Inventory Specialist,69561,Good</t>
  </si>
  <si>
    <t>00-58310738,Rebecca,Smith,Male,New York,Buffalo,Bachelor,12/10/1987,2/4/2019,,Operations,Logistics Coordinator,65475,Good</t>
  </si>
  <si>
    <t>00-42474862,Deanna,Cruz,Male,New York,New York City,Bachelor,28/09/1980,3/8/2018,,Sales,Sales Representative,72033,Satisfactory</t>
  </si>
  <si>
    <t>00-81127300,William,Villa,Male,New York,Rochester,Bachelor,19/09/1972,12/2/2016,,HR,HR Coordinator,65732,Good</t>
  </si>
  <si>
    <t>00-68441314,Joseph,Wood,Female,New York,New York City,High School,1/3/1988,9/4/2015,,Operations,Inventory Specialist,64745,Satisfactory</t>
  </si>
  <si>
    <t>00-36005508,Hannah,Nelson,Female,New York,Rochester,Bachelor,17/01/1970,12/9/2020,,Customer Service,Support Specialist,58414,Satisfactory</t>
  </si>
  <si>
    <t>00-43738434,Zachary,Collins,Female,Michigan,Detroit,Bachelor,4/9/1998,6/6/2023,,Sales,Sales Consultant,66717,Satisfactory</t>
  </si>
  <si>
    <t>00-36203586,Andrew,Bradley,Female,North Carolina,Greensboro,Bachelor,31/01/1978,9/12/2020,,Operations,Logistics Coordinator,55878,Satisfactory</t>
  </si>
  <si>
    <t>00-40581711,Daniel,Roach,Male,New York,Rochester,Master,29/03/1998,8/4/2018,,Sales,Sales Specialist,74771,Good</t>
  </si>
  <si>
    <t>00-49985512,Lisa,Todd,Male,New York,Buffalo,Bachelor,24/02/1973,17/09/2019,,Operations,Logistics Coordinator,68231,Good</t>
  </si>
  <si>
    <t>00-16366328,Sarah,Foley,Male,New York,New York City,High School,14/08/1987,12/8/2018,,Customer Service,Support Specialist,63747,Satisfactory</t>
  </si>
  <si>
    <t>00-69637432,Lauren,Moreno,Female,New York,Rochester,PhD,28/01/1981,12/3/2024,,Sales,Sales Specialist,91178,Satisfactory</t>
  </si>
  <si>
    <t>00-62811125,Courtney,Madden,Male,Virginia,Virginia Beach,Bachelor,13/04/1996,2/1/2018,,Sales,Sales Representative,73732,Satisfactory</t>
  </si>
  <si>
    <t>00-57303591,Edward,Smith,Male,Michigan,Detroit,PhD,20/09/1994,25/10/2016,,Sales,Sales Specialist,67947,Excellent</t>
  </si>
  <si>
    <t>00-37647507,Hannah,Spencer,Male,New York,Buffalo,High School,19/08/1982,8/8/2020,,Operations,Inventory Specialist,64311,Satisfactory</t>
  </si>
  <si>
    <t>00-11306363,Matthew,Castillo,Female,New York,New York City,Master,18/03/1982,13/03/2020,,IT,Software Developer,107398,Good</t>
  </si>
  <si>
    <t>00-53560692,Daniel,Torres,Male,New York,New York City,Master,8/11/1963,23/10/2016,,Operations,Operations Analyst,82668,Satisfactory</t>
  </si>
  <si>
    <t>00-51536803,Roger,Horton,Male,North Carolina,Charlotte,Bachelor,19/12/1978,16/04/2022,,Finance,Financial Analyst,81527,Good</t>
  </si>
  <si>
    <t>00-23652183,Brenda,Fuller,Female,Ohio,Columbus,PhD,23/11/1964,18/09/2023,,Sales,Sales Consultant,112552,Good</t>
  </si>
  <si>
    <t>00-23437484,Meagan,Guzman,Male,New York,Rochester,Bachelor,4/2/1996,8/8/2019,,Operations,Logistics Coordinator,69283,Excellent</t>
  </si>
  <si>
    <t>00-22717763,Michael,James,Female,New York,New York City,Bachelor,2/12/1970,31/08/2021,,Operations,Logistics Coordinator,59198,Needs Improvement</t>
  </si>
  <si>
    <t>00-29102432,James,Sanchez,Female,New York,New York City,Bachelor,3/7/1961,18/01/2018,,Operations,Inventory Specialist,55996,Good</t>
  </si>
  <si>
    <t>00-69751747,Michaela,Kelly,Female,New York,New York City,High School,2/10/1987,22/10/2022,,Customer Service,Support Specialist,55608,Good</t>
  </si>
  <si>
    <t>00-33776348,John,Cook,Male,New York,Rochester,Master,23/04/1975,30/03/2017,,Marketing,Marketing Manager,104836,Good</t>
  </si>
  <si>
    <t>00-93346861,Ryan,Hart,Male,New York,Rochester,Bachelor,31/10/1974,25/09/2018,,Operations,Logistics Coordinator,62145,Excellent</t>
  </si>
  <si>
    <t>00-45976961,Charles,Cunningham,Male,New York,New York City,Master,31/03/1962,23/02/2022,,IT,System Administrator,78728,Good</t>
  </si>
  <si>
    <t>00-33773513,Jesse,Delacruz,Male,New York,New York City,Bachelor,29/12/1996,20/03/2024,,Operations,Inventory Specialist,63358,Needs Improvement</t>
  </si>
  <si>
    <t>00-28150688,Stuart,Nichols,Male,New York,Rochester,Bachelor,31/07/1978,14/10/2017,,Operations,Inventory Specialist,70742,Excellent</t>
  </si>
  <si>
    <t>00-85952511,Charles,Becker,Male,New York,New York City,Bachelor,18/07/1976,2/8/2018,,Marketing,SEO Specialist,95224,Good</t>
  </si>
  <si>
    <t>00-31194143,Scott,Taylor,Female,New York,Rochester,Bachelor,1/3/1988,14/10/2023,,Operations,Logistics Coordinator,62948,Good</t>
  </si>
  <si>
    <t>00-20595135,Jason,Wood,Male,New York,New York City,Master,26/05/1979,15/01/2018,,Finance,Financial Analyst,95850,Good</t>
  </si>
  <si>
    <t>00-34574296,Jonathan,Hull,Female,New York,New York City,Bachelor,11/4/1972,8/6/2023,,IT,IT Support Specialist,57029,Good</t>
  </si>
  <si>
    <t>00-97869173,David,Ramirez,Male,Illinois,Chicago,Bachelor,6/1/1970,17/08/2022,,Marketing,SEO Specialist,66112,Excellent</t>
  </si>
  <si>
    <t>00-69076543,Pamela,Orozco,Male,New York,Rochester,Bachelor,5/9/1967,6/2/2021,,Sales,Sales Representative,84672,Satisfactory</t>
  </si>
  <si>
    <t>00-14293708,Matthew,Young,Male,Michigan,Grand Rapids,High School,19/03/1987,16/02/2019,,Operations,Inventory Specialist,55899,Satisfactory</t>
  </si>
  <si>
    <t>00-76077091,Clayton,Wright,Male,Michigan,Detroit,Bachelor,17/01/2001,20/08/2016,,Operations,Operations Analyst,85361,Good</t>
  </si>
  <si>
    <t>00-35670862,Amanda,Soto,Male,New York,New York City,PhD,22/04/1988,23/10/2023,,Sales,Sales Consultant,76288,Satisfactory</t>
  </si>
  <si>
    <t>00-83919680,John,Alvarez,Male,Michigan,Warren,High School,8/5/1979,18/04/2015,,Customer Service,Support Specialist,57344,Good</t>
  </si>
  <si>
    <t>00-89173318,Amber,Sandoval,Female,New York,New York City,Bachelor,14/06/1997,28/09/2022,,Sales,Sales Representative,70143,Excellent</t>
  </si>
  <si>
    <t>00-40950556,Jessica,Howe,Female,New York,Buffalo,Bachelor,30/11/1971,10/7/2022,,Customer Service,Support Specialist,59377,Satisfactory</t>
  </si>
  <si>
    <t>00-11304964,Lisa,Robinson,Male,Pennsylvania,Allentown,High School,29/10/1984,8/6/2024,,Operations,Inventory Specialist,61707,Satisfactory</t>
  </si>
  <si>
    <t>00-93488889,Paige,Garcia,Male,New York,New York City,Bachelor,18/02/1971,15/07/2017,,Operations,Logistics Coordinator,68042,Good</t>
  </si>
  <si>
    <t>00-11638103,Brandi,Buckley,Male,New York,New York City,Master,26/08/1964,18/04/2017,,Operations,Operations Analyst,69918,Good</t>
  </si>
  <si>
    <t>00-10403216,Aaron,Horton,Female,New York,Rochester,High School,17/09/1994,29/12/2017,,Customer Service,Support Specialist,60852,Satisfactory</t>
  </si>
  <si>
    <t>00-38791442,Michael,Chavez,Male,New York,New York City,Bachelor,25/04/1997,28/09/2019,,Finance,Financial Analyst,85795,Good</t>
  </si>
  <si>
    <t>00-48146203,Frank,Rodgers,Male,North Carolina,Raleigh,Bachelor,7/7/1973,31/08/2016,,IT,IT Support Specialist,75135,Good</t>
  </si>
  <si>
    <t>00-94135858,Ashley,Contreras,Male,Pennsylvania,Philadelphia,Master,6/10/1966,16/03/2021,,IT,Software Developer,82959,Satisfactory</t>
  </si>
  <si>
    <t>00-97770504,George,Moore,Male,New York,New York City,Bachelor,14/08/1983,14/10/2018,,Finance,Accounts Payable Specialist,64208,Satisfactory</t>
  </si>
  <si>
    <t>00-33389105,Brandon,White,Female,Illinois,Chicago,Bachelor,11/10/1963,17/11/2024,,Sales,Sales Specialist,61138,Good</t>
  </si>
  <si>
    <t>00-42699596,Jason,Anderson,Female,Virginia,Richmond,High School,10/1/1986,28/06/2023,,Customer Service,Help Desk Technician,61044,Good</t>
  </si>
  <si>
    <t>00-55696789,Bryan,Cole,Male,Pennsylvania,Allentown,Bachelor,21/11/1995,29/08/2017,,Operations,Inventory Specialist,65166,Good</t>
  </si>
  <si>
    <t>00-19484050,Dennis,Wilson,Female,New York,Buffalo,Bachelor,22/11/1981,21/12/2015,,Operations,Operations Analyst,83794,Satisfactory</t>
  </si>
  <si>
    <t>00-86422833,Jennifer,Richardson,Female,Virginia,Norfolk,Bachelor,12/7/1976,20/10/2024,,Sales,Sales Representative,65402,Satisfactory</t>
  </si>
  <si>
    <t>00-12579877,Nicole,Evans,Male,New York,Buffalo,Bachelor,13/06/1966,24/09/2019,,Sales,Sales Representative,62888,Good</t>
  </si>
  <si>
    <t>00-83483941,Ryan,Watts,Male,New York,Buffalo,High School,6/2/2001,19/11/2016,,Operations,Inventory Specialist,61713,Good</t>
  </si>
  <si>
    <t>00-68952764,Rachel,Wells,Female,New York,Buffalo,Bachelor,12/6/1980,3/1/2019,,Sales,Sales Specialist,81560,Good</t>
  </si>
  <si>
    <t>00-42431822,George,Johnson,Male,New York,New York City,Bachelor,6/7/1969,9/3/2024,,Operations,Inventory Specialist,64348,Good</t>
  </si>
  <si>
    <t>00-26818338,Gabrielle,Orozco,Male,Michigan,Grand Rapids,Master,11/7/1964,12/2/2022,,IT,System Administrator,76016,Good</t>
  </si>
  <si>
    <t>00-36017491,Christopher,Moore,Male,New York,New York City,Bachelor,1/10/1982,29/01/2020,,Customer Service,Support Specialist,65555,Good</t>
  </si>
  <si>
    <t>00-87987635,Eric,Rodriguez,Male,New York,Rochester,Bachelor,29/01/1970,31/03/2022,,Operations,Operations Analyst,73677,Good</t>
  </si>
  <si>
    <t>00-40202787,Holly,Martin,Male,Pennsylvania,Pittsburgh,Bachelor,30/08/1969,5/10/2015,,Operations,Inventory Specialist,75957,Good</t>
  </si>
  <si>
    <t>00-71535643,Abigail,Peters,Male,New York,Buffalo,Bachelor,20/11/2000,20/09/2018,,Operations,Logistics Coordinator,60580,Excellent</t>
  </si>
  <si>
    <t>00-54035727,Alyssa,Santana,Male,New York,Buffalo,Bachelor,17/11/1986,18/08/2015,,Sales,Sales Representative,62702,Good</t>
  </si>
  <si>
    <t>00-56699561,Rachel,Stark,Male,Michigan,Grand Rapids,Bachelor,22/04/1988,9/5/2023,,Operations,Logistics Coordinator,62263,Good</t>
  </si>
  <si>
    <t>00-38523490,Olivia,Moore,Male,New York,Buffalo,PhD,21/08/1983,18/08/2024,,Sales,Sales Consultant,86563,Satisfactory</t>
  </si>
  <si>
    <t>00-27449362,Amanda,Bradley,Female,Illinois,Aurora,Bachelor,18/03/1986,24/06/2023,,Marketing,Content Creator,63855,Satisfactory</t>
  </si>
  <si>
    <t>00-24195922,Roger,Carr,Male,New York,New York City,Bachelor,13/09/1977,5/11/2019,,Finance,Accountant,97351,Good</t>
  </si>
  <si>
    <t>00-88129878,Sean,Stewart,Male,New York,New York City,High School,18/01/1986,23/08/2016,,Customer Service,Help Desk Technician,81328,Needs Improvement</t>
  </si>
  <si>
    <t>00-86864099,Jason,Quinn,Male,New York,New York City,Bachelor,4/9/1974,27/10/2022,,Operations,Logistics Coordinator,65832,Needs Improvement</t>
  </si>
  <si>
    <t>00-39705384,Mary,Gonzalez,Male,New York,New York City,Bachelor,26/08/2001,25/04/2018,,Operations,Logistics Coordinator,59682,Good</t>
  </si>
  <si>
    <t>00-12044584,Nicholas,Nichols,Male,New York,Rochester,Bachelor,6/2/1987,27/12/2022,,Sales,Sales Representative,83015,Needs Improvement</t>
  </si>
  <si>
    <t>00-15346404,Christopher,Perkins,Male,New York,New York City,Bachelor,21/06/1983,6/11/2021,,Sales,Sales Specialist,69838,Good</t>
  </si>
  <si>
    <t>00-16227011,Heather,Lester,Male,New York,New York City,High School,7/4/1999,31/03/2018,,Marketing,Content Creator,54277,Good</t>
  </si>
  <si>
    <t>00-82613651,Jillian,Ferguson,Female,New York,Buffalo,Bachelor,7/5/1966,28/11/2020,,Finance,Accountant,93640,Good</t>
  </si>
  <si>
    <t>00-43994245,Daniel,Mendoza,Female,Michigan,Warren,Bachelor,5/2/1990,20/12/2017,,IT,IT Support Specialist,58559,Good</t>
  </si>
  <si>
    <t>00-21863001,Debra,Marquez,Female,New York,Buffalo,Bachelor,3/9/1980,14/11/2018,,Finance,Accounts Payable Specialist,61879,Satisfactory</t>
  </si>
  <si>
    <t>00-28264493,Derek,Holmes,Male,New York,New York City,PhD,18/02/1964,29/07/2021,,Sales,Sales Specialist,88221,Good</t>
  </si>
  <si>
    <t>00-54897404,Nancy,Lindsey,Female,Ohio,Cincinnati,Bachelor,19/12/1973,3/4/2024,,Marketing,Marketing Coordinator,55004,Good</t>
  </si>
  <si>
    <t>00-85507244,Rebecca,Romero,Male,New York,Buffalo,High School,28/11/1975,23/08/2020,,Operations,Inventory Specialist,63837,Satisfactory</t>
  </si>
  <si>
    <t>00-53389587,Amy,Jones,Female,New York,Buffalo,High School,15/07/2000,29/07/2023,,Customer Service,Support Specialist,59285,Good</t>
  </si>
  <si>
    <t>00-32950147,Andrea,Morgan,Male,Michigan,Warren,High School,31/07/1976,27/07/2020,,Customer Service,Help Desk Technician,72164,Satisfactory</t>
  </si>
  <si>
    <t>00-66840903,Clayton,Green,Male,New York,New York City,Bachelor,8/10/1984,2/8/2018,,Customer Service,Help Desk Technician,75418,Satisfactory</t>
  </si>
  <si>
    <t>00-40996935,Derek,White,Male,New York,New York City,Bachelor,13/10/1988,15/06/2024,,Operations,Inventory Specialist,66352,Good</t>
  </si>
  <si>
    <t>00-34049258,Tracy,Massey,Female,Pennsylvania,Philadelphia,Master,22/11/1962,24/02/2023,,Sales,Sales Consultant,92284,Excellent</t>
  </si>
  <si>
    <t>00-71414425,Leah,Walker,Male,New York,Rochester,Bachelor,5/12/1986,5/9/2018,,Operations,Operations Analyst,59333,Needs Improvement</t>
  </si>
  <si>
    <t>00-20433775,Christopher,Hernandez,Female,New York,Rochester,High School,2/10/1988,21/06/2017,,Operations,Inventory Specialist,56471,Excellent</t>
  </si>
  <si>
    <t>00-89971987,Charles,Le,Female,New York,Rochester,Master,27/10/1971,31/07/2016,,IT,System Administrator,81910,Satisfactory</t>
  </si>
  <si>
    <t>00-22191547,Christopher,Wolf,Female,New York,New York City,Bachelor,31/08/1971,28/06/2023,,IT,Software Developer,91946,Excellent</t>
  </si>
  <si>
    <t>00-83917832,Franklin,Hill,Male,Illinois,Naperville,High School,4/7/1989,26/11/2015,,HR,Recruiter,65837,Excellent</t>
  </si>
  <si>
    <t>00-32581930,Matthew,Johnson,Female,North Carolina,Charlotte,Bachelor,19/08/1994,5/1/2016,,Operations,Inventory Specialist,59879,Satisfactory</t>
  </si>
  <si>
    <t>00-98617690,Kimberly,Rowe,Male,New York,Buffalo,Bachelor,5/10/1993,26/09/2017,,Sales,Sales Representative,79832,Good</t>
  </si>
  <si>
    <t>00-26709159,Andrew,Pacheco,Male,New York,Rochester,Master,6/9/1982,12/1/2020,,Operations,Operations Analyst,71805,Needs Improvement</t>
  </si>
  <si>
    <t>00-10573904,Christopher,Martin,Male,New York,New York City,Bachelor,31/01/1989,16/10/2022,,Operations,Logistics Coordinator,69563,Excellent</t>
  </si>
  <si>
    <t>00-68214906,Lindsey,Willis,Male,New York,Rochester,Bachelor,4/3/1961,2/2/2016,,Operations,Logistics Coordinator,62660,Good</t>
  </si>
  <si>
    <t>00-68590128,Hailey,Castillo,Male,New York,New York City,Bachelor,26/01/1991,9/11/2017,,Operations,Logistics Coordinator,58651,Excellent</t>
  </si>
  <si>
    <t>00-83851704,Corey,Bowers,Male,North Carolina,Raleigh,Master,30/11/1971,28/07/2020,,Sales,Sales Specialist,64893,Satisfactory</t>
  </si>
  <si>
    <t>00-52003082,Deborah,Brown,Male,Illinois,Aurora,High School,22/09/2003,1/9/2020,,Operations,Inventory Specialist,64664,Satisfactory</t>
  </si>
  <si>
    <t>00-73142083,Kaitlyn,Jacobs,Male,North Carolina,Charlotte,High School,30/06/1995,7/10/2017,,Marketing,SEO Specialist,62110,Satisfactory</t>
  </si>
  <si>
    <t>00-61233557,Edward,Gomez,Male,New York,New York City,Master,24/10/1999,27/05/2020,,IT,System Administrator,70467,Good</t>
  </si>
  <si>
    <t>00-16757047,Emily,Norton,Male,Ohio,Columbus,High School,18/12/1966,15/07/2022,,IT,IT Support Specialist,69983,Needs Improvement</t>
  </si>
  <si>
    <t>00-74256765,Debbie,Goodwin,Male,New York,New York City,Master,29/09/1988,11/4/2020,,Customer Service,Customer Service Manager,94983,Good</t>
  </si>
  <si>
    <t>00-38983946,Erik,Gardner,Female,Pennsylvania,Pittsburgh,Bachelor,30/04/1979,27/02/2016,,Finance,Financial Analyst,92763,Satisfactory</t>
  </si>
  <si>
    <t>00-30746464,Caroline,Ray,Female,New York,Buffalo,High School,31/01/1993,4/7/2020,,Customer Service,Help Desk Technician,65430,Needs Improvement</t>
  </si>
  <si>
    <t>00-33136216,Justin,Boyd,Male,New York,Buffalo,Bachelor,17/10/2002,26/10/2023,,Operations,Logistics Coordinator,60387,Satisfactory</t>
  </si>
  <si>
    <t>00-51740604,Chase,Thompson,Female,New York,Buffalo,Master,22/11/1997,24/10/2023,,IT,Software Developer,97996,Good</t>
  </si>
  <si>
    <t>00-78976320,Keith,Howell,Female,Michigan,Warren,Bachelor,16/08/1990,17/01/2017,,Marketing,Marketing Coordinator,56935,Good</t>
  </si>
  <si>
    <t>00-73991263,Lee,Harrison,Female,Michigan,Warren,Bachelor,20/01/1989,16/07/2017,,Sales,Sales Consultant,73049,Satisfactory</t>
  </si>
  <si>
    <t>00-83980790,Ryan,Johnson,Female,Pennsylvania,Philadelphia,High School,7/2/1960,21/08/2017,,Customer Service,Support Specialist,64013,Good</t>
  </si>
  <si>
    <t>00-27107502,Brandon,Stanley,Female,North Carolina,Greensboro,Bachelor,23/09/1995,11/12/2021,,Operations,Logistics Coordinator,59931,Excellent</t>
  </si>
  <si>
    <t>00-98917279,John,Reed,Male,New York,New York City,Bachelor,22/07/1987,12/5/2024,,Sales,Sales Consultant,102033,Needs Improvement</t>
  </si>
  <si>
    <t>00-21902499,Christopher,Ramsey,Female,New York,Rochester,High School,25/08/1973,17/04/2017,,Marketing,Content Creator,59307,Good</t>
  </si>
  <si>
    <t>00-97890289,Alyssa,Sullivan,Male,New York,New York City,Bachelor,23/04/1980,7/8/2017,,Finance,Accounts Payable Specialist,65547,Excellent</t>
  </si>
  <si>
    <t>00-80450969,David,Gutierrez,Female,New York,New York City,Bachelor,20/07/1973,6/11/2022,,Marketing,Content Creator,61936,Good</t>
  </si>
  <si>
    <t>00-58305167,Joseph,Perez,Male,West Virginia,Huntington,Bachelor,19/12/1990,4/5/2020,,IT,IT Support Specialist,61406,Good</t>
  </si>
  <si>
    <t>00-11370078,Mike,Williams,Female,New York,Buffalo,Bachelor,14/10/1982,1/5/2022,,Operations,Inventory Specialist,57349,Good</t>
  </si>
  <si>
    <t>00-11750973,Lorraine,Glover,Male,New York,New York City,Master,16/10/1998,25/05/2016,,Sales,Sales Consultant,88200,Good</t>
  </si>
  <si>
    <t>00-16805868,Jessica,Tran,Male,North Carolina,Greensboro,Master,7/10/1989,16/01/2017,,IT,Software Developer,92883,Satisfactory</t>
  </si>
  <si>
    <t>00-30034371,Colleen,Brown,Male,New York,Buffalo,Bachelor,25/12/1986,22/03/2017,,Customer Service,Support Specialist,61779,Needs Improvement</t>
  </si>
  <si>
    <t>00-68909058,John,Guzman,Female,New York,Buffalo,Bachelor,31/05/1960,26/08/2020,,Sales,Sales Representative,67120,Needs Improvement</t>
  </si>
  <si>
    <t>00-23856023,Angela,Montgomery,Male,New York,New York City,Bachelor,13/04/1965,2/11/2017,,Sales,Sales Consultant,90877,Satisfactory</t>
  </si>
  <si>
    <t>00-15560483,Yolanda,Barton,Female,New York,New York City,Master,21/03/1980,30/10/2023,,IT,System Administrator,93632,Good</t>
  </si>
  <si>
    <t>00-22554330,Daisy,Mays,Male,New York,Rochester,High School,10/2/1994,26/12/2019,,Customer Service,Help Desk Technician,75115,Good</t>
  </si>
  <si>
    <t>00-44019584,Alicia,Martinez,Female,New York,Buffalo,Bachelor,12/3/1987,24/01/2019,,Operations,Logistics Coordinator,60168,Satisfactory</t>
  </si>
  <si>
    <t>00-17709617,Joseph,Williams,Male,New York,New York City,Bachelor,6/1/1968,17/02/2018,,HR,Recruiter,71071,Satisfactory</t>
  </si>
  <si>
    <t>00-69051822,Michelle,King,Female,North Carolina,Greensboro,Master,26/03/1994,25/07/2019,,Operations,Operations Analyst,73554,Good</t>
  </si>
  <si>
    <t>00-88458610,David,Peters,Female,New York,Rochester,Bachelor,14/04/1995,24/07/2016,,Marketing,Marketing Coordinator,54993,Good</t>
  </si>
  <si>
    <t>00-27719312,Joanna,Green,Female,New York,Rochester,PhD,5/10/1981,12/10/2022,,Sales,Sales Consultant,102116,Satisfactory</t>
  </si>
  <si>
    <t>00-97477918,Jonathan,Vincent,Female,New York,New York City,High School,29/11/1961,10/3/2017,,HR,HR Assistant,56743,Satisfactory</t>
  </si>
  <si>
    <t>00-65795728,Amy,Wells,Male,New York,Buffalo,High School,10/3/1996,8/12/2022,,IT,IT Support Specialist,60838,Needs Improvement</t>
  </si>
  <si>
    <t>00-19935807,Sarah,Black,Female,New York,Rochester,Bachelor,12/1/1996,27/05/2019,,Sales,Sales Representative,58828,Good</t>
  </si>
  <si>
    <t>00-91620278,Jennifer,Lopez,Female,New York,Buffalo,High School,19/09/1972,9/9/2015,,Marketing,Content Creator,57484,Good</t>
  </si>
  <si>
    <t>00-81254303,Caleb,Adams,Male,New York,Rochester,High School,13/04/1975,2/3/2017,,Customer Service,Customer Service Representative,66419,Good</t>
  </si>
  <si>
    <t>00-43278142,Emily,Thomas,Female,New York,Buffalo,Master,30/11/1999,5/6/2023,,Operations,Operations Analyst,80829,Satisfactory</t>
  </si>
  <si>
    <t>00-47031436,Christine,Phillips,Male,New York,Buffalo,PhD,12/10/1982,7/3/2016,,Sales,Sales Consultant,80794,Satisfactory</t>
  </si>
  <si>
    <t>00-31770432,Aimee,Brewer,Female,New York,Rochester,Bachelor,20/05/1997,17/09/2017,,IT,IT Support Specialist,56000,Needs Improvement</t>
  </si>
  <si>
    <t>00-37249427,Jessica,Russell,Male,Michigan,Detroit,Bachelor,5/12/1976,2/3/2024,,HR,Recruiter,71162,Good</t>
  </si>
  <si>
    <t>00-11877988,Andrew,Suarez,Female,New York,Rochester,Bachelor,1/7/1997,20/10/2020,,Finance,Accounts Payable Specialist,58859,Satisfactory</t>
  </si>
  <si>
    <t>00-84783439,Jennifer,Richardson,Male,New York,Rochester,Bachelor,2/2/1988,9/10/2023,,Operations,Operations Analyst,90679,Satisfactory</t>
  </si>
  <si>
    <t>00-62781957,Megan,Jordan,Male,Virginia,Norfolk,PhD,30/10/1962,10/2/2019,,Sales,Sales Specialist,76346,Excellent</t>
  </si>
  <si>
    <t>00-41389215,Kyle,Osborne,Male,New York,Buffalo,Bachelor,28/10/1992,1/2/2022,,Operations,Logistics Coordinator,62261,Needs Improvement</t>
  </si>
  <si>
    <t>00-86548120,Steven,Williams,Male,New York,Buffalo,Bachelor,11/6/2003,31/05/2020,,Operations,Logistics Coordinator,67675,Satisfactory</t>
  </si>
  <si>
    <t>00-58542593,Kelly,Hendrix,Female,New York,Rochester,Bachelor,24/07/1960,31/05/2016,,Customer Service,Support Specialist,63700,Good</t>
  </si>
  <si>
    <t>00-44190049,Eric,Shah,Female,New York,Buffalo,Bachelor,25/03/1984,26/05/2018,,Finance,Accountant,74203,Good</t>
  </si>
  <si>
    <t>00-67912960,Katherine,Cline,Female,Pennsylvania,Philadelphia,Bachelor,7/5/1976,17/01/2019,,Operations,Logistics Coordinator,60934,Good</t>
  </si>
  <si>
    <t>00-51093383,Jacob,Kramer,Female,New York,New York City,Bachelor,13/05/1981,8/10/2021,,IT,IT Support Specialist,55594,Excellent</t>
  </si>
  <si>
    <t>00-40161371,Emma,Morgan,Male,New York,New York City,PhD,17/12/1965,22/09/2020,,Finance,Finance Manager,111874,Satisfactory</t>
  </si>
  <si>
    <t>00-50574135,Jacob,Lee,Male,New York,Rochester,Bachelor,21/03/1993,3/12/2021,,IT,System Administrator,88752,Satisfactory</t>
  </si>
  <si>
    <t>00-70883220,Rhonda,Johnson,Male,New York,Rochester,Bachelor,12/5/1992,2/2/2017,,Operations,Operations Analyst,66257,Satisfactory</t>
  </si>
  <si>
    <t>00-28077736,Terry,Parker,Male,New York,Buffalo,High School,3/9/1992,4/11/2019,,Customer Service,Help Desk Technician,85570,Good</t>
  </si>
  <si>
    <t>00-49663715,Joshua,Roberts,Male,New York,New York City,Master,23/01/1989,11/8/2024,,Sales,Sales Specialist,77814,Excellent</t>
  </si>
  <si>
    <t>00-65154850,Susan,Moreno,Female,New York,Rochester,Master,28/01/1982,22/12/2022,,IT,Software Developer,92731,Needs Improvement</t>
  </si>
  <si>
    <t>00-97851680,Samantha,Ingram,Female,Michigan,Detroit,Bachelor,9/7/1974,10/10/2020,,Sales,Sales Consultant,97871,Good</t>
  </si>
  <si>
    <t>00-30307891,Daniel,Allen,Male,Illinois,Naperville,PhD,22/03/1995,27/09/2016,,Sales,Sales Specialist,82781,Satisfactory</t>
  </si>
  <si>
    <t>00-78885653,Vincent,White,Male,New York,Rochester,Bachelor,8/8/1974,17/04/2021,,Customer Service,Support Specialist,63328,Good</t>
  </si>
  <si>
    <t>00-76168307,Martin,Compton,Male,New York,Rochester,High School,31/10/1988,29/06/2024,,Customer Service,Customer Service Representative,56947,Needs Improvement</t>
  </si>
  <si>
    <t>00-92906190,Chelsea,Terry,Female,New York,Buffalo,Bachelor,29/07/1978,18/09/2016,,Customer Service,Help Desk Technician,80302,Satisfactory</t>
  </si>
  <si>
    <t>00-29799652,Haley,Johnson,Male,New York,Buffalo,Bachelor,25/08/2000,24/09/2021,,Operations,Logistics Coordinator,59925,Good</t>
  </si>
  <si>
    <t>00-21359569,Danielle,Kaiser,Male,New York,New York City,High School,15/08/1991,24/04/2022,,IT,IT Support Specialist,60475,Good</t>
  </si>
  <si>
    <t>00-61038473,John,Hendricks,Male,Michigan,Detroit,Bachelor,9/3/1994,23/03/2017,,Customer Service,Customer Service Representative,62247,Good</t>
  </si>
  <si>
    <t>00-55477727,Tara,Holloway,Male,Ohio,Columbus,Bachelor,5/3/2004,17/03/2023,,Sales,Sales Representative,80499,Satisfactory</t>
  </si>
  <si>
    <t>00-47813626,Maria,Scott,Female,New York,Buffalo,Master,3/2/2001,2/5/2024,,Sales,Sales Consultant,76091,Good</t>
  </si>
  <si>
    <t>00-99484361,Nicole,Martinez,Female,New York,New York City,Bachelor,25/03/1972,9/10/2016,,Customer Service,Support Specialist,56918,Satisfactory</t>
  </si>
  <si>
    <t>00-40187291,Jeffrey,Thomas,Male,New York,Rochester,Bachelor,27/01/1964,9/2/2017,,Operations,Operations Analyst,72773,Good</t>
  </si>
  <si>
    <t>00-14661983,Christopher,Dawson,Male,New York,Rochester,High School,19/09/1993,26/06/2023,,Operations,Inventory Specialist,61150,Satisfactory</t>
  </si>
  <si>
    <t>00-20560999,Alicia,Griffith,Male,New York,New York City,Bachelor,13/11/1994,2/11/2022,,Sales,Sales Consultant,84203,Excellent</t>
  </si>
  <si>
    <t>00-99719331,David,Williams,Female,New York,Rochester,Master,26/05/1973,18/03/2020,,Sales,Sales Consultant,89255,Excellent</t>
  </si>
  <si>
    <t>00-60178914,John,Davis,Female,Michigan,Detroit,Bachelor,18/09/1972,20/09/2024,,Sales,Sales Representative,62789,Satisfactory</t>
  </si>
  <si>
    <t>00-72666858,James,Robinson,Female,New York,Rochester,Bachelor,1/6/1997,7/6/2023,,Operations,Logistics Coordinator,53101,Satisfactory</t>
  </si>
  <si>
    <t>00-85660611,Dawn,Key,Male,New York,Buffalo,Bachelor,21/11/1995,16/01/2022,,IT,Software Developer,112490,Good</t>
  </si>
  <si>
    <t>00-70871955,Nicole,Bond,Female,New York,Buffalo,High School,3/7/1961,8/10/2019,,Customer Service,Help Desk Technician,82968,Good</t>
  </si>
  <si>
    <t>00-46004061,Chase,Miller,Male,Michigan,Grand Rapids,Bachelor,30/08/1991,19/10/2022,,Operations,Operations Analyst,75779,Satisfactory</t>
  </si>
  <si>
    <t>00-36758764,Cheryl,Wagner,Female,Michigan,Detroit,Bachelor,27/10/1975,22/10/2018,,Operations,Inventory Specialist,64557,Needs Improvement</t>
  </si>
  <si>
    <t>00-59757038,Suzanne,Esparza,Female,New York,New York City,Bachelor,2/4/1984,7/2/2020,,Customer Service,Support Specialist,55535,Satisfactory</t>
  </si>
  <si>
    <t>00-61896522,Steven,Mason,Male,New York,New York City,Bachelor,10/1/1992,7/6/2024,,Operations,Logistics Coordinator,67368,Satisfactory</t>
  </si>
  <si>
    <t>00-77483298,Kimberly,Cortez,Female,Michigan,Detroit,High School,13/11/1995,23/07/2018,,Marketing,SEO Specialist,84604,Excellent</t>
  </si>
  <si>
    <t>00-38000735,Patricia,Smith,Female,New York,Buffalo,Bachelor,26/01/1970,13/03/2023,,Operations,Logistics Coordinator,62932,Excellent</t>
  </si>
  <si>
    <t>00-33767704,Jason,Johnson,Male,Pennsylvania,Pittsburgh,Bachelor,27/02/1962,11/11/2018,,Marketing,Marketing Coordinator,66032,Good</t>
  </si>
  <si>
    <t>00-81871771,Anthony,Rodriguez,Male,Illinois,Naperville,Bachelor,1/7/1993,30/10/2022,,Sales,Sales Representative,76863,Good</t>
  </si>
  <si>
    <t>00-54565710,Robert,Dunn,Male,New York,New York City,High School,31/08/1990,21/11/2024,,Marketing,Content Creator,61938,Satisfactory</t>
  </si>
  <si>
    <t>00-78188722,Carla,Glass,Male,New York,Rochester,Bachelor,4/3/1977,4/4/2016,,IT,Software Developer,107107,Needs Improvement</t>
  </si>
  <si>
    <t>00-63566423,Haley,Cook,Female,North Carolina,Raleigh,High School,2/12/1975,4/9/2020,,Operations,Inventory Specialist,54476,Good</t>
  </si>
  <si>
    <t>00-59823728,Jacqueline,Baker,Male,Michigan,Grand Rapids,Bachelor,8/2/1996,20/04/2020,,Marketing,Content Creator,64402,Excellent</t>
  </si>
  <si>
    <t>00-69952950,Mackenzie,Carlson,Female,New York,New York City,Bachelor,9/1/1983,9/10/2017,,Operations,Logistics Coordinator,56886,Satisfactory</t>
  </si>
  <si>
    <t>00-70827518,Rebecca,Rangel,Female,Michigan,Grand Rapids,High School,30/11/1985,9/12/2023,,Customer Service,Customer Service Representative,62431,Satisfactory</t>
  </si>
  <si>
    <t>00-42158208,Christine,Lewis,Female,Ohio,Cincinnati,High School,28/02/1974,23/05/2018,,Customer Service,Support Specialist,61701,Good</t>
  </si>
  <si>
    <t>00-25926737,Chelsea,Reed,Male,New York,New York City,Bachelor,4/4/1974,11/12/2017,,Operations,Logistics Coordinator,62805,Satisfactory</t>
  </si>
  <si>
    <t>00-48374892,Brian,Collins,Female,Illinois,Chicago,Master,2/4/1984,28/01/2016,,IT,System Administrator,88644,Needs Improvement</t>
  </si>
  <si>
    <t>00-97330798,Lindsey,Pitts,Male,New York,New York City,Bachelor,8/4/1985,5/9/2020,,IT,System Administrator,109933,Satisfactory</t>
  </si>
  <si>
    <t>00-31127637,Kelsey,Mitchell,Male,North Carolina,Charlotte,Bachelor,18/02/1997,28/07/2024,,Operations,Logistics Coordinator,59383,Satisfactory</t>
  </si>
  <si>
    <t>00-52511436,Kelly,Hall,Female,New York,New York City,Bachelor,28/08/1986,25/07/2023,,Marketing,Content Creator,53071,Needs Improvement</t>
  </si>
  <si>
    <t>00-17494253,Thomas,Massey,Female,Virginia,Norfolk,High School,14/09/1998,16/08/2019,,Operations,Inventory Specialist,58614,Good</t>
  </si>
  <si>
    <t>00-98286472,Donald,Shea,Female,New York,New York City,Master,12/7/1963,17/03/2023,,Sales,Sales Consultant,94095,Good</t>
  </si>
  <si>
    <t>00-12425579,George,Sharp,Female,New York,Buffalo,High School,26/12/1974,25/03/2015,,Customer Service,Customer Service Representative,62804,Needs Improvement</t>
  </si>
  <si>
    <t>00-26372136,Catherine,Wagner,Male,New York,Buffalo,Bachelor,7/10/1959,29/01/2020,,Sales,Sales Representative,71027,Excellent</t>
  </si>
  <si>
    <t>00-57817462,John,Hill,Male,New York,Rochester,High School,26/02/1982,11/5/2024,,Operations,Inventory Specialist,62786,Good</t>
  </si>
  <si>
    <t>00-20656998,Robert,Davis,Male,New York,Rochester,High School,26/09/1980,29/12/2018,,Customer Service,Support Specialist,57351,Good</t>
  </si>
  <si>
    <t>00-22398776,Benjamin,Reese,Female,New York,New York City,Bachelor,2/1/1961,10/10/2024,,Sales,Sales Consultant,91353,Satisfactory</t>
  </si>
  <si>
    <t>00-52726287,Kelly,Stone,Male,New York,New York City,High School,4/10/2001,8/6/2017,,IT,IT Support Specialist,59734,Good</t>
  </si>
  <si>
    <t>00-98307414,Shelia,Williams,Male,North Carolina,Greensboro,Bachelor,10/6/1981,23/05/2017,,Sales,Sales Specialist,77037,Satisfactory</t>
  </si>
  <si>
    <t>00-77845175,Crystal,Strickland,Male,New York,New York City,Master,12/12/1961,12/5/2023,,Sales,Sales Consultant,73626,Good</t>
  </si>
  <si>
    <t>00-97306866,John,Walls,Female,Ohio,Cleveland,Bachelor,25/02/1995,16/06/2023,,Finance,Accounts Payable Specialist,53841,Good</t>
  </si>
  <si>
    <t>00-25089913,Ryan,Gibbs,Male,North Carolina,Greensboro,Bachelor,17/08/1974,19/01/2020,,Customer Service,Help Desk Technician,92110,Good</t>
  </si>
  <si>
    <t>00-96987146,April,Davis,Male,New York,Rochester,High School,4/12/1981,16/10/2024,,Customer Service,Help Desk Technician,58049,Excellent</t>
  </si>
  <si>
    <t>00-81006112,David,Deleon,Female,Michigan,Detroit,Bachelor,24/05/1975,7/1/2019,,Finance,Financial Analyst,72747,Good</t>
  </si>
  <si>
    <t>00-29808913,Sheila,Acevedo,Male,New York,New York City,Master,12/9/1992,6/12/2017,,IT,System Administrator,83800,Good</t>
  </si>
  <si>
    <t>00-70796114,Veronica,Meyer,Male,New York,Rochester,High School,16/10/1998,20/03/2017,,Operations,Inventory Specialist,61894,Excellent</t>
  </si>
  <si>
    <t>00-53474974,Michael,Sanders,Female,New York,Rochester,Bachelor,26/02/1990,24/08/2019,,IT,Software Developer,102582,Good</t>
  </si>
  <si>
    <t>00-10457051,Christopher,Pitts,Female,New York,Buffalo,Bachelor,17/03/1964,11/1/2016,,Sales,Sales Representative,61979,Good</t>
  </si>
  <si>
    <t>00-16260094,Paul,Cohen,Male,New York,New York City,Master,28/10/1994,29/01/2024,,Sales,Sales Consultant,76486,Satisfactory</t>
  </si>
  <si>
    <t>00-57930481,Luke,Mcgee,Male,New York,Buffalo,Bachelor,8/6/1965,8/2/2023,,Operations,Inventory Specialist,64604,Excellent</t>
  </si>
  <si>
    <t>00-18439853,Stephanie,Saunders,Male,Virginia,Virginia Beach,Bachelor,11/7/1998,9/4/2015,,Operations,Operations Analyst,87134,Good</t>
  </si>
  <si>
    <t>00-97117661,Priscilla,Kelly,Male,New York,New York City,Bachelor,20/11/1991,13/11/2020,,Finance,Accounts Payable Specialist,70268,Satisfactory</t>
  </si>
  <si>
    <t>00-13398022,Russell,Pierce,Male,New York,Rochester,Bachelor,3/6/1965,18/06/2024,,Operations,Inventory Specialist,71055,Good</t>
  </si>
  <si>
    <t>00-33915102,Ashley,Washington,Female,New York,Rochester,Bachelor,7/8/1978,26/11/2022,,Sales,Sales Representative,61477,Needs Improvement</t>
  </si>
  <si>
    <t>00-35005914,Todd,Hines,Male,New York,Buffalo,Bachelor,16/01/1980,8/9/2018,,Customer Service,Customer Service Representative,68161,Good</t>
  </si>
  <si>
    <t>00-36154680,Rachel,Howell,Female,Pennsylvania,Allentown,Master,10/4/1998,22/07/2016,,IT,Software Developer,87646,Good</t>
  </si>
  <si>
    <t>00-50416168,Marie,Roberts,Female,New York,Rochester,Bachelor,22/10/1959,16/01/2017,,Sales,Sales Representative,67377,Good</t>
  </si>
  <si>
    <t>00-26564869,Darrell,Torres,Female,New York,Buffalo,High School,3/7/1992,4/8/2022,,Customer Service,Help Desk Technician,55674,Satisfactory</t>
  </si>
  <si>
    <t>00-63418120,Adam,Rose,Male,New York,Rochester,Bachelor,1/6/1982,22/06/2020,,Operations,Logistics Coordinator,74532,Good</t>
  </si>
  <si>
    <t>00-21656084,Kimberly,Cooper,Female,New York,Rochester,Bachelor,24/06/1988,2/4/2020,,Operations,Logistics Coordinator,58018,Satisfactory</t>
  </si>
  <si>
    <t>00-36636781,Thomas,Estrada,Female,Pennsylvania,Philadelphia,Bachelor,19/11/1972,1/8/2016,,Sales,Sales Representative,60733,Good</t>
  </si>
  <si>
    <t>00-56420975,Jill,Rice,Male,Michigan,Grand Rapids,Master,7/10/1973,8/6/2018,,IT,Software Developer,95062,Satisfactory</t>
  </si>
  <si>
    <t>00-62447647,Brandon,Hall,Male,Virginia,Richmond,PhD,19/01/1971,26/05/2017,,Sales,Sales Consultant,88777,Good</t>
  </si>
  <si>
    <t>00-90655868,Christina,Martinez,Female,New York,Rochester,Bachelor,12/2/1974,9/2/2021,,Operations,Logistics Coordinator,64509,Good</t>
  </si>
  <si>
    <t>00-94713882,Elizabeth,Hayes,Male,New York,New York City,High School,6/6/1993,27/09/2023,,Customer Service,Customer Service Representative,64484,Good</t>
  </si>
  <si>
    <t>00-27155779,Andrew,Short,Female,Illinois,Naperville,PhD,4/2/1966,17/07/2022,,Sales,Sales Consultant,87248,Needs Improvement</t>
  </si>
  <si>
    <t>00-98486242,Micheal,Cunningham,Female,New York,Rochester,Bachelor,18/04/2001,2/10/2022,,Operations,Logistics Coordinator,59997,Good</t>
  </si>
  <si>
    <t>00-32679569,Calvin,Roberts,Male,New York,New York City,High School,9/6/1985,11/8/2017,,IT,IT Support Specialist,63781,Good</t>
  </si>
  <si>
    <t>00-69417375,Hunter,Smith,Male,Pennsylvania,Philadelphia,High School,15/03/1967,25/06/2017,,Customer Service,Support Specialist,57802,Good</t>
  </si>
  <si>
    <t>00-80090170,Victoria,Aguilar,Male,New York,Rochester,High School,4/7/1977,6/3/2021,,Customer Service,Customer Service Representative,61469,Satisfactory</t>
  </si>
  <si>
    <t>00-48564701,Richard,Harper,Female,New York,New York City,Master,11/11/1988,11/8/2018,,Operations,Operations Analyst,87821,Good</t>
  </si>
  <si>
    <t>00-39804324,Cindy,Garrett,Male,North Carolina,Raleigh,Master,12/3/1977,25/10/2023,,Operations,Operations Analyst,55581,Good</t>
  </si>
  <si>
    <t>00-40418726,Claudia,Morton,Male,New York,Buffalo,Bachelor,7/6/1969,4/12/2019,,IT,Software Developer,112082,Good</t>
  </si>
  <si>
    <t>00-56977287,Kimberly,Phillips,Female,Virginia,Virginia Beach,High School,20/10/1992,2/8/2024,,Customer Service,Support Specialist,53773,Good</t>
  </si>
  <si>
    <t>00-22299448,Darlene,Malone,Male,New York,Rochester,Bachelor,19/11/2003,17/10/2023,,Operations,Inventory Specialist,67675,Satisfactory</t>
  </si>
  <si>
    <t>00-16115184,Jessica,Gregory,Female,Pennsylvania,Philadelphia,Bachelor,2/1/1982,27/11/2020,,Customer Service,Customer Service Representative,53824,Good</t>
  </si>
  <si>
    <t>00-76818175,Stephen,Small,Male,New York,Rochester,Bachelor,28/03/1963,25/04/2023,,Customer Service,Support Specialist,73713,Satisfactory</t>
  </si>
  <si>
    <t>00-77869393,Dustin,Bowers,Female,New York,Buffalo,Bachelor,30/01/1977,13/08/2023,,Operations,Logistics Coordinator,61512,Satisfactory</t>
  </si>
  <si>
    <t>00-15177367,Patrick,Crane,Female,New York,New York City,Bachelor,6/9/1982,6/4/2016,,Operations,Logistics Coordinator,55279,Good</t>
  </si>
  <si>
    <t>00-30934062,Dylan,Cunningham,Male,New York,Buffalo,PhD,3/1/1982,25/04/2019,,Customer Service,Customer Service Manager,71943,Good</t>
  </si>
  <si>
    <t>00-84305889,Andrew,Mason,Male,Illinois,Chicago,Master,6/6/1989,1/5/2017,,Sales,Sales Consultant,76279,Good</t>
  </si>
  <si>
    <t>00-85191544,Ashley,Sparks,Female,Pennsylvania,Pittsburgh,High School,30/11/1986,29/11/2021,,IT,IT Support Specialist,63906,Satisfactory</t>
  </si>
  <si>
    <t>00-22031352,James,Thompson,Male,New York,Rochester,High School,21/12/1980,14/03/2024,,Customer Service,Support Specialist,56816,Good</t>
  </si>
  <si>
    <t>00-94592986,Daniel,Combs,Male,New York,Buffalo,Bachelor,8/11/1990,10/11/2019,,Customer Service,Customer Service Manager,103559,Satisfactory</t>
  </si>
  <si>
    <t>00-45183616,Lori,Phillips,Female,New York,Rochester,Bachelor,21/02/2000,24/02/2020,,Sales,Sales Consultant,85300,Satisfactory</t>
  </si>
  <si>
    <t>00-64027629,Kimberly,Jordan,Male,New York,New York City,Bachelor,12/1/2001,8/8/2019,,HR,Recruiter,63821,Good</t>
  </si>
  <si>
    <t>00-45253038,Anita,Pineda,Female,New York,Buffalo,Master,2/8/1976,8/6/2017,,IT,Software Developer,91198,Satisfactory</t>
  </si>
  <si>
    <t>00-30503941,Cindy,Johnson,Male,New York,New York City,Bachelor,16/12/1973,5/8/2017,,Customer Service,Help Desk Technician,76090,Satisfactory</t>
  </si>
  <si>
    <t>00-78230692,Thomas,Sanders,Male,New York,New York City,Bachelor,23/09/1971,15/02/2015,,Operations,Logistics Coordinator,65497,Satisfactory</t>
  </si>
  <si>
    <t>00-91527632,Stephen,Butler,Male,New York,Buffalo,Bachelor,23/09/1982,13/12/2017,,Sales,Sales Representative,76259,Satisfactory</t>
  </si>
  <si>
    <t>00-85190528,Anthony,Ramos,Male,New York,Rochester,High School,13/02/1964,17/10/2024,,Operations,Inventory Specialist,61011,Satisfactory</t>
  </si>
  <si>
    <t>00-30707513,Jason,Hoffman,Male,New York,Buffalo,High School,2/7/1978,9/10/2022,,IT,IT Support Specialist,67020,Good</t>
  </si>
  <si>
    <t>00-94736386,Jeremy,Lawson,Female,New York,New York City,Bachelor,26/10/1987,7/5/2023,,IT,System Administrator,69572,Satisfactory</t>
  </si>
  <si>
    <t>00-57478039,Elizabeth,Morrison,Male,New York,New York City,PhD,11/5/1977,21/05/2019,,Sales,Sales Specialist,74199,Satisfactory</t>
  </si>
  <si>
    <t>00-92937486,Debra,Roach,Female,Michigan,Detroit,Bachelor,22/02/1983,21/07/2024,,Operations,Logistics Coordinator,59473,Good</t>
  </si>
  <si>
    <t>00-59874049,Dillon,Prince,Male,New York,New York City,Bachelor,24/07/1996,21/10/2022,,Operations,Inventory Specialist,67490,Good</t>
  </si>
  <si>
    <t>00-95286200,Andre,Cardenas,Female,Virginia,Virginia Beach,PhD,6/7/1991,21/04/2023,,Customer Service,Customer Service Manager,86176,Good</t>
  </si>
  <si>
    <t>00-42835306,Maria,Merritt,Male,North Carolina,Charlotte,Bachelor,11/3/1997,7/6/2016,,Operations,Inventory Specialist,67104,Satisfactory</t>
  </si>
  <si>
    <t>00-81346472,Paige,Wilson,Female,New York,Rochester,High School,30/03/2003,25/02/2016,,IT,IT Support Specialist,59747,Satisfactory</t>
  </si>
  <si>
    <t>00-76005098,Rachel,Knight,Male,New York,Buffalo,Bachelor,13/10/1961,18/06/2017,,Sales,Sales Specialist,63233,Satisfactory</t>
  </si>
  <si>
    <t>00-75171676,Matthew,Dunn,Female,New York,Buffalo,Bachelor,4/1/1981,26/11/2022,,IT,System Administrator,85067,Needs Improvement</t>
  </si>
  <si>
    <t>00-85013013,Kristen,Sullivan,Male,New York,New York City,Bachelor,3/4/1960,23/10/2024,,Sales,Sales Consultant,86090,Good</t>
  </si>
  <si>
    <t>00-85388033,Michael,Rhodes,Male,New York,New York City,Bachelor,24/03/1986,18/06/2018,,Sales,Sales Representative,69308,Satisfactory</t>
  </si>
  <si>
    <t>00-19628390,Donna,Davis,Female,New York,Rochester,Bachelor,24/08/1981,2/8/2017,,Operations,Logistics Coordinator,59367,Good</t>
  </si>
  <si>
    <t>00-63860585,Patrick,Gray,Male,New York,Buffalo,Bachelor,7/2/1978,8/6/2022,,IT,System Administrator,98456,Needs Improvement</t>
  </si>
  <si>
    <t>00-48496836,Crystal,Mclean,Male,New York,New York City,Bachelor,24/12/1999,26/03/2022,,Operations,Logistics Coordinator,67663,Good</t>
  </si>
  <si>
    <t>00-73555662,Alexis,Olson,Female,Illinois,Naperville,Bachelor,20/03/1971,15/06/2022,,Operations,Inventory Specialist,64290,Good</t>
  </si>
  <si>
    <t>00-52121679,Corey,Rivas,Male,New York,New York City,Bachelor,28/03/2002,9/12/2022,,Sales,Sales Representative,70510,Needs Improvement</t>
  </si>
  <si>
    <t>00-58524020,Dustin,Lee,Male,New York,Rochester,Bachelor,17/05/1976,25/07/2018,,Finance,Accountant,80860,Good</t>
  </si>
  <si>
    <t>00-33391451,Lee,Rogers,Female,Michigan,Detroit,High School,7/1/1970,24/12/2024,,Operations,Inventory Specialist,65172,Satisfactory</t>
  </si>
  <si>
    <t>00-59430703,Karen,King,Female,New York,Buffalo,Bachelor,5/11/1965,15/03/2016,,Customer Service,Customer Service Representative,56741,Good</t>
  </si>
  <si>
    <t>00-19666479,Kimberly,Ross,Male,New York,Buffalo,Bachelor,13/11/1992,27/02/2016,,Sales,Sales Representative,64934,Satisfactory</t>
  </si>
  <si>
    <t>00-54284913,John,Hogan,Male,New York,Buffalo,High School,28/10/1970,1/5/2019,,Customer Service,Support Specialist,60946,Needs Improvement</t>
  </si>
  <si>
    <t>00-99996378,Melissa,Nelson,Male,West Virginia,Morgantown,Bachelor,11/2/1989,15/12/2016,,IT,IT Support Specialist,64819,Needs Improvement</t>
  </si>
  <si>
    <t>00-89513946,Billy,Johnson,Female,New York,Rochester,High School,30/08/1970,4/3/2024,,Customer Service,Support Specialist,61340,Satisfactory</t>
  </si>
  <si>
    <t>00-70513308,Timothy,Walker,Male,Illinois,Naperville,Master,9/10/1963,3/1/2020,,IT,Software Developer,89203,Satisfactory</t>
  </si>
  <si>
    <t>00-34811860,Elizabeth,Palmer,Female,New York,Buffalo,Bachelor,9/8/2002,21/08/2016,,Sales,Sales Representative,61086,Good</t>
  </si>
  <si>
    <t>00-28399621,Peter,Mcclure,Male,New York,Rochester,Bachelor,28/03/2003,25/01/2015,,Operations,Logistics Coordinator,58117,Satisfactory</t>
  </si>
  <si>
    <t>00-31246090,Yesenia,Wilson,Male,New York,New York City,Master,7/11/1959,24/10/2022,,IT,System Administrator,90349,Satisfactory</t>
  </si>
  <si>
    <t>00-97513847,Paul,Harris,Female,New York,Rochester,Bachelor,30/11/1973,1/2/2020,,Marketing,Marketing Coordinator,63508,Good</t>
  </si>
  <si>
    <t>00-98802796,Elizabeth,Olsen,Female,New York,Rochester,Bachelor,26/08/1997,10/5/2016,,Sales,Sales Specialist,70919,Satisfactory</t>
  </si>
  <si>
    <t>00-37083170,Madison,Morrow,Male,New York,Rochester,High School,14/10/1995,10/1/2020,,Customer Service,Help Desk Technician,57396,Satisfactory</t>
  </si>
  <si>
    <t>00-93255820,Brandon,Jones,Male,New York,Buffalo,Bachelor,1/5/1994,24/07/2019,,Operations,Inventory Specialist,65236,Good</t>
  </si>
  <si>
    <t>00-96874609,Brian,Wong,Female,New York,Buffalo,PhD,10/2/1993,1/2/2019,,Sales,Sales Consultant,94089,Good</t>
  </si>
  <si>
    <t>00-80225378,Kelly,Obrien,Male,New York,New York City,Master,29/03/1987,30/11/2019,,Operations,Operations Analyst,60938,Satisfactory</t>
  </si>
  <si>
    <t>00-67225399,Joan,Brown,Female,New York,Buffalo,Bachelor,10/10/1990,7/6/2020,,Operations,Logistics Coordinator,61319,Good</t>
  </si>
  <si>
    <t>00-20724388,Kim,Roy,Female,New York,New York City,Master,22/02/1990,22/07/2023,,Customer Service,Customer Service Manager,86775,Good</t>
  </si>
  <si>
    <t>00-68767112,James,Aguilar,Female,Pennsylvania,Allentown,High School,15/12/1994,22/06/2022,,Customer Service,Help Desk Technician,64511,Good</t>
  </si>
  <si>
    <t>00-13800827,Dawn,Sims,Male,New York,Rochester,Bachelor,10/1/1982,20/01/2019,,IT,IT Support Specialist,67847,Good</t>
  </si>
  <si>
    <t>00-87413513,Jessica,Walker,Male,Michigan,Warren,Bachelor,30/10/1997,18/04/2024,,Sales,Sales Representative,76878,Good</t>
  </si>
  <si>
    <t>00-73774133,Joseph,Huang,Male,New York,New York City,High School,11/6/1976,21/06/2021,,Customer Service,Customer Service Representative,59200,Good</t>
  </si>
  <si>
    <t>00-41840662,Scott,Campbell,Male,New York,Rochester,Bachelor,30/11/2003,5/3/2023,,Operations,Operations Analyst,70882,Good</t>
  </si>
  <si>
    <t>00-86727686,Brian,Hahn,Female,New York,New York City,Bachelor,16/06/1981,10/12/2023,,Customer Service,Help Desk Technician,78446,Good</t>
  </si>
  <si>
    <t>00-51442057,Donald,Powell,Female,New York,Buffalo,High School,17/11/1991,2/12/2017,,Operations,Inventory Specialist,62306,Good</t>
  </si>
  <si>
    <t>00-94552507,Robert,Anderson,Male,New York,New York City,PhD,13/07/1959,23/02/2022,,Customer Service,Customer Service Manager,72372,Satisfactory</t>
  </si>
  <si>
    <t>00-35283412,Melvin,Peters,Female,Michigan,Warren,Bachelor,15/07/1963,5/2/2015,,Operations,Logistics Coordinator,64829,Excellent</t>
  </si>
  <si>
    <t>00-87607161,Julie,Vasquez,Male,New York,Rochester,Bachelor,18/12/1963,31/08/2021,,Operations,Operations Analyst,72172,Satisfactory</t>
  </si>
  <si>
    <t>00-26735503,Margaret,Livingston,Male,Michigan,Warren,Bachelor,20/12/1991,25/12/2017,,IT,IT Support Specialist,70151,Good</t>
  </si>
  <si>
    <t>00-88664139,Brandon,Martin,Male,New York,New York City,Bachelor,16/08/1984,28/09/2016,,Operations,Logistics Coordinator,70491,Satisfactory</t>
  </si>
  <si>
    <t>00-56856138,Sarah,Jones,Male,Pennsylvania,Pittsburgh,High School,6/9/1994,30/10/2019,,Marketing,Content Creator,58657,Good</t>
  </si>
  <si>
    <t>00-47955201,Joseph,Sanders,Male,New York,Rochester,Bachelor,23/03/1977,22/07/2020,,Operations,Inventory Specialist,64624,Good</t>
  </si>
  <si>
    <t>00-48130237,Emily,Baker,Male,New York,New York City,Bachelor,27/06/1961,17/03/2019,,Sales,Sales Representative,64275,Excellent</t>
  </si>
  <si>
    <t>00-10159801,James,Chavez,Female,North Carolina,Greensboro,Master,15/08/1974,4/2/2017,,Sales,Sales Specialist,86547,Good</t>
  </si>
  <si>
    <t>00-63102334,Sharon,Best,Male,New York,Rochester,Master,22/08/1987,3/5/2018,,Operations,Operations Analyst,79693,Good</t>
  </si>
  <si>
    <t>00-68419398,Michael,Arias,Female,New York,Rochester,Bachelor,1/4/1982,19/03/2020,,Sales,Sales Specialist,72738,Excellent</t>
  </si>
  <si>
    <t>00-70106198,Melvin,Woodward,Female,Michigan,Detroit,High School,6/10/1971,12/2/2020,,Operations,Inventory Specialist,56040,Good</t>
  </si>
  <si>
    <t>00-66343204,Tanner,Ho,Male,Michigan,Detroit,High School,8/4/1978,30/06/2023,,Customer Service,Help Desk Technician,63953,Good</t>
  </si>
  <si>
    <t>00-67261364,Alex,Atkinson,Male,New York,Buffalo,Bachelor,5/7/1993,16/12/2022,,Marketing,Marketing Coordinator,80313,Good</t>
  </si>
  <si>
    <t>00-54375853,Rebecca,Gregory,Female,New York,New York City,Bachelor,13/03/1971,31/01/2015,,Customer Service,Support Specialist,66218,Good</t>
  </si>
  <si>
    <t>00-57379304,Carrie,Smith,Female,Michigan,Warren,Bachelor,8/8/2003,13/02/2018,,Sales,Sales Representative,60215,Good</t>
  </si>
  <si>
    <t>00-36733466,Jeffery,Henderson,Female,Michigan,Grand Rapids,Bachelor,17/01/1974,17/11/2015,,Sales,Sales Specialist,87732,Satisfactory</t>
  </si>
  <si>
    <t>00-46560856,William,Caldwell,Male,New York,New York City,Bachelor,27/05/1977,21/02/2020,,IT,Software Developer,103248,Needs Improvement</t>
  </si>
  <si>
    <t>00-72331124,Taylor,Payne,Male,New York,New York City,PhD,22/06/1959,14/05/2019,,Sales,Sales Consultant,84648,Good</t>
  </si>
  <si>
    <t>00-85891085,Nicholas,Lee,Male,New York,New York City,Bachelor,7/9/1983,23/06/2022,,Finance,Financial Analyst,76937,Satisfactory</t>
  </si>
  <si>
    <t>00-61023799,Charles,Contreras,Female,New York,Buffalo,Bachelor,6/8/1992,26/04/2017,,Operations,Operations Analyst,60683,Satisfactory</t>
  </si>
  <si>
    <t>00-59789640,Kurt,Watkins,Male,Pennsylvania,Philadelphia,PhD,12/6/1962,8/10/2020,,Sales,Sales Specialist,79818,Satisfactory</t>
  </si>
  <si>
    <t>00-34058025,Susan,Lin,Female,New York,Rochester,Master,14/01/1984,6/5/2018,,Operations,Operations Analyst,74513,Good</t>
  </si>
  <si>
    <t>00-81003352,Brandon,Lin,Female,Illinois,Naperville,High School,22/11/1986,25/04/2017,,Marketing,SEO Specialist,73941,Needs Improvement</t>
  </si>
  <si>
    <t>00-37698521,William,Dudley,Male,New York,Rochester,Bachelor,13/05/1979,6/2/2019,,Marketing,Marketing Coordinator,79525,Good</t>
  </si>
  <si>
    <t>00-52146187,Ryan,Mitchell,Male,Michigan,Grand Rapids,Bachelor,22/04/1977,21/01/2021,,Marketing,Content Creator,62471,Good</t>
  </si>
  <si>
    <t>00-85107047,Joel,Harris,Male,New York,Buffalo,Bachelor,22/09/1986,8/4/2023,,Finance,Accountant,79618,Needs Improvement</t>
  </si>
  <si>
    <t>00-62810773,Marilyn,Ross,Male,New York,New York City,Bachelor,28/07/1994,27/07/2018,,Operations,Logistics Coordinator,67935,Needs Improvement</t>
  </si>
  <si>
    <t>00-98242667,Daniel,Thomas,Female,New York,New York City,Bachelor,2/12/1988,29/06/2019,,Sales,Sales Representative,65694,Satisfactory</t>
  </si>
  <si>
    <t>00-45128164,Joyce,Porter,Male,New York,Buffalo,Bachelor,26/01/1971,19/07/2023,,Operations,Logistics Coordinator,69417,Satisfactory</t>
  </si>
  <si>
    <t>00-39716697,George,Lopez,Male,New York,Rochester,Bachelor,22/09/1993,6/1/2018,,Sales,Sales Representative,66781,Satisfactory</t>
  </si>
  <si>
    <t>00-19797079,Mary,Fowler,Male,North Carolina,Raleigh,Bachelor,18/01/1988,8/12/2023,,Operations,Logistics Coordinator,71416,Excellent</t>
  </si>
  <si>
    <t>00-26282257,Travis,Hoover,Male,Pennsylvania,Allentown,Bachelor,21/08/1988,28/07/2019,,Operations,Operations Analyst,82874,Satisfactory</t>
  </si>
  <si>
    <t>00-42828067,Margaret,Garcia,Female,Michigan,Warren,Bachelor,8/11/2000,17/03/2022,,Operations,Logistics Coordinator,53444,Satisfactory</t>
  </si>
  <si>
    <t>00-44692423,Jose,Arias,Female,New York,Rochester,Bachelor,29/10/1987,13/06/2017,,IT,Software Developer,88481,Good</t>
  </si>
  <si>
    <t>00-40388900,George,Payne,Male,North Carolina,Raleigh,Bachelor,19/04/1988,12/10/2020,,Customer Service,Support Specialist,67133,Good</t>
  </si>
  <si>
    <t>00-45405879,Maria,Mueller,Male,Pennsylvania,Philadelphia,Bachelor,10/2/1962,24/09/2015,,IT,Software Developer,101958,Good</t>
  </si>
  <si>
    <t>00-98232407,Catherine,Hall,Female,New York,Rochester,Master,18/05/1991,15/06/2022,,IT,Software Developer,107346,Good</t>
  </si>
  <si>
    <t>00-40135742,Michelle,Hall,Female,New York,Buffalo,Master,20/08/1994,16/11/2015,,Operations,Operations Analyst,71674,Good</t>
  </si>
  <si>
    <t>00-66388658,Amber,Mcdowell,Male,New York,Buffalo,Bachelor,23/09/1993,25/11/2016,,Sales,Sales Representative,79525,Satisfactory</t>
  </si>
  <si>
    <t>00-39330100,Zachary,Stephens,Male,Michigan,Grand Rapids,Bachelor,27/11/1971,3/5/2024,,Sales,Sales Representative,77042,Good</t>
  </si>
  <si>
    <t>00-81562020,Ricky,Morgan,Female,Illinois,Aurora,Bachelor,25/02/2000,11/8/2021,,Operations,Logistics Coordinator,59972,Excellent</t>
  </si>
  <si>
    <t>00-46186270,Karen,Moyer,Female,New York,Buffalo,Bachelor,20/03/1977,9/1/2016,,Sales,Sales Representative,74203,Good</t>
  </si>
  <si>
    <t>00-11070533,Trevor,Warner,Male,North Carolina,Raleigh,Bachelor,2/3/1968,30/07/2024,,Marketing,Marketing Coordinator,71669,Satisfactory</t>
  </si>
  <si>
    <t>00-27326000,Jennifer,Patterson,Male,New York,Buffalo,High School,31/12/1988,21/09/2016,,Operations,Inventory Specialist,55179,Good</t>
  </si>
  <si>
    <t>00-74255018,Sara,Wilson,Female,Virginia,Richmond,Bachelor,1/11/1988,5/7/2022,,Operations,Logistics Coordinator,63088,Satisfactory</t>
  </si>
  <si>
    <t>00-50447664,Isabel,Powell,Male,New York,Buffalo,High School,12/11/1976,12/7/2023,,Operations,Inventory Specialist,55853,Good</t>
  </si>
  <si>
    <t>00-35865956,Joel,Sullivan,Male,New York,Rochester,Bachelor,19/03/1982,30/10/2017,,Customer Service,Support Specialist,64700,Good</t>
  </si>
  <si>
    <t>00-65404883,Lindsey,Dalton,Male,North Carolina,Raleigh,High School,8/4/1989,7/1/2018,,Customer Service,Help Desk Technician,68376,Needs Improvement</t>
  </si>
  <si>
    <t>00-88598588,Michael,Smith,Male,Virginia,Norfolk,Bachelor,3/5/1998,29/07/2017,,Marketing,Content Creator,70362,Good</t>
  </si>
  <si>
    <t>00-42807356,Douglas,Hopkins,Male,Ohio,Columbus,High School,18/06/1985,8/3/2015,,Customer Service,Customer Service Representative,64203,Good</t>
  </si>
  <si>
    <t>00-86059172,Henry,Soto,Female,Ohio,Cincinnati,Bachelor,18/02/1968,8/5/2019,,Sales,Sales Representative,60848,Good</t>
  </si>
  <si>
    <t>00-18601785,Emily,Miller,Male,Virginia,Norfolk,Bachelor,6/9/1994,2/6/2017,,Operations,Logistics Coordinator,62983,Excellent</t>
  </si>
  <si>
    <t>00-86044212,Erika,Keller,Female,New York,Rochester,Master,13/12/1988,6/1/2016,,IT,Software Developer,85198,Satisfactory</t>
  </si>
  <si>
    <t>00-57750842,Kimberly,Ryan,Female,New York,Rochester,High School,2/6/1987,22/06/2016,,Operations,Inventory Specialist,55198,Good</t>
  </si>
  <si>
    <t>00-71937580,Sharon,Mcdaniel,Male,New York,Rochester,Bachelor,9/8/1990,7/6/2018,,Sales,Sales Representative,63312,Good</t>
  </si>
  <si>
    <t>00-57813594,Ashley,Oconnor,Male,New York,Buffalo,High School,22/02/1983,22/07/2020,,Marketing,SEO Specialist,83923,Excellent</t>
  </si>
  <si>
    <t>00-35543591,Denise,Giles,Male,New York,Rochester,Bachelor,19/03/1998,29/01/2018,,Customer Service,Support Specialist,65728,Excellent</t>
  </si>
  <si>
    <t>00-73263970,Tina,Taylor,Female,New York,Buffalo,Bachelor,21/04/1971,8/8/2024,,Operations,Inventory Specialist,57227,Good</t>
  </si>
  <si>
    <t>00-20587268,Raymond,Bryant,Female,Pennsylvania,Philadelphia,High School,6/5/1989,18/08/2024,,Operations,Inventory Specialist,55973,Good</t>
  </si>
  <si>
    <t>00-19232076,Stephanie,Grant,Male,Pennsylvania,Allentown,Bachelor,8/2/1990,27/07/2017,,Customer Service,Support Specialist,65081,Good</t>
  </si>
  <si>
    <t>00-50043139,Kendra,Adams,Female,New York,Rochester,Bachelor,29/05/1973,16/06/2017,,Customer Service,Help Desk Technician,60361,Satisfactory</t>
  </si>
  <si>
    <t>00-63223875,Cindy,Weaver,Female,New York,Rochester,High School,6/2/1984,1/11/2018,,Marketing,Content Creator,58872,Excellent</t>
  </si>
  <si>
    <t>00-39906700,Amy,Smith,Female,Pennsylvania,Pittsburgh,PhD,14/06/1969,2/3/2024,,Customer Service,Customer Service Manager,79699,Good</t>
  </si>
  <si>
    <t>00-16450225,David,Sellers,Female,Virginia,Richmond,High School,14/05/1992,27/11/2023,,Customer Service,Support Specialist,62353,Satisfactory</t>
  </si>
  <si>
    <t>00-35567631,Mark,Johnson,Female,New York,Rochester,Bachelor,18/11/1972,24/08/2023,,Operations,Logistics Coordinator,59757,Good</t>
  </si>
  <si>
    <t>00-28217622,Heather,Hall,Male,Michigan,Warren,Master,10/2/1989,23/11/2015,,Sales,Sales Specialist,69725,Satisfactory</t>
  </si>
  <si>
    <t>00-51611169,Amy,Proctor,Male,West Virginia,Charleston,Bachelor,28/02/1979,21/08/2019,,IT,System Administrator,87695,Good</t>
  </si>
  <si>
    <t>00-64569904,Jennifer,King,Female,New York,New York City,High School,21/08/1974,24/04/2017,,Marketing,Content Creator,59272,Good</t>
  </si>
  <si>
    <t>00-50434140,Deborah,Evans,Female,New York,Rochester,Bachelor,2/4/1997,24/08/2017,,Marketing,Content Creator,51887,Good</t>
  </si>
  <si>
    <t>00-87771867,Matthew,Moss,Female,New York,New York City,Master,13/10/1983,18/07/2019,,Sales,Sales Consultant,99018,Good</t>
  </si>
  <si>
    <t>00-98319658,Angela,Jones,Female,North Carolina,Charlotte,Bachelor,20/03/1984,2/2/2019,,Sales,Sales Specialist,62481,Good</t>
  </si>
  <si>
    <t>00-13760835,Justin,Hayes,Female,New York,New York City,Master,24/01/1993,31/07/2015,,Operations,Operations Analyst,63547,Good</t>
  </si>
  <si>
    <t>00-28907022,William,Rivers,Male,New York,Rochester,Bachelor,10/11/2000,18/10/2020,,IT,System Administrator,102888,Good</t>
  </si>
  <si>
    <t>00-88190778,Robin,Dominguez,Female,New York,New York City,Bachelor,17/04/1994,20/06/2024,,Sales,Sales Representative,62651,Satisfactory</t>
  </si>
  <si>
    <t>00-97754046,Christopher,Mclean,Female,Pennsylvania,Allentown,Bachelor,13/10/2001,1/4/2016,,Marketing,Marketing Coordinator,63034,Needs Improvement</t>
  </si>
  <si>
    <t>00-68808057,Paula,Morales,Female,New York,New York City,Master,28/12/1987,1/6/2023,,HR,HR Coordinator,66747,Good</t>
  </si>
  <si>
    <t>00-45365829,Tim,Ryan,Female,New York,Rochester,Bachelor,6/4/1977,13/09/2017,,Finance,Accounts Payable Specialist,61705,Good</t>
  </si>
  <si>
    <t>00-37895721,Jacob,Peck,Male,Michigan,Warren,Bachelor,23/07/1985,25/06/2023,,Operations,Operations Manager,94022,Excellent</t>
  </si>
  <si>
    <t>00-40652764,Joshua,Deleon,Male,New York,New York City,Bachelor,23/10/1965,26/08/2020,,Operations,Logistics Coordinator,68539,Needs Improvement</t>
  </si>
  <si>
    <t>00-31927086,Bryan,Burton,Male,Ohio,Cincinnati,Bachelor,10/4/1986,29/06/2017,,IT,Software Developer,106348,Satisfactory</t>
  </si>
  <si>
    <t>00-47625379,Troy,Patel,Male,North Carolina,Raleigh,Bachelor,3/6/1987,30/05/2019,,Sales,Sales Consultant,88502,Good</t>
  </si>
  <si>
    <t>00-70190702,Amber,Vincent,Male,New York,Buffalo,Bachelor,10/12/1975,12/8/2022,,Finance,Accountant,74285,Good</t>
  </si>
  <si>
    <t>00-31405453,Rose,Wagner,Male,New York,Rochester,Bachelor,31/07/1988,7/10/2017,,Finance,Accounts Payable Specialist,63422,Satisfactory</t>
  </si>
  <si>
    <t>00-30577994,Megan,Hood,Male,Michigan,Grand Rapids,High School,20/04/1974,20/02/2021,,IT,IT Support Specialist,56301,Good</t>
  </si>
  <si>
    <t>00-28292826,Luke,Ray,Female,Michigan,Detroit,Bachelor,5/10/1999,11/7/2015,,IT,IT Support Specialist,57429,Satisfactory</t>
  </si>
  <si>
    <t>00-86989557,Virginia,Johnson,Female,New York,Buffalo,Bachelor,3/8/1995,6/9/2024,,Customer Service,Customer Service Manager,69870,Good</t>
  </si>
  <si>
    <t>00-11336919,Amanda,Maldonado,Male,New York,New York City,High School,8/2/2002,1/1/2017,,IT,IT Support Specialist,58651,Needs Improvement</t>
  </si>
  <si>
    <t>00-44042835,Raymond,Lopez,Female,New York,Buffalo,PhD,2/11/1993,31/08/2019,,IT,IT Manager,133044,Excellent</t>
  </si>
  <si>
    <t>00-26489417,Laura,Wood,Female,Ohio,Cleveland,Bachelor,25/08/1977,28/09/2022,,Operations,Logistics Coordinator,54630,Good</t>
  </si>
  <si>
    <t>00-71242777,Joseph,Johnson,Female,North Carolina,Charlotte,Bachelor,8/5/1999,14/12/2018,,Operations,Logistics Coordinator,63275,Good</t>
  </si>
  <si>
    <t>00-67293274,Mindy,Campos,Female,North Carolina,Charlotte,Bachelor,4/3/1989,1/6/2017,,Customer Service,Support Specialist,52521,Excellent</t>
  </si>
  <si>
    <t>00-91867600,Parker,Harvey,Male,New York,Buffalo,Master,23/11/1979,24/09/2018,,Operations,Operations Manager,97348,Good</t>
  </si>
  <si>
    <t>00-17605519,Stephen,Johnson,Male,New York,Rochester,Bachelor,4/4/1978,19/09/2017,,Sales,Sales Representative,69382,Satisfactory</t>
  </si>
  <si>
    <t>00-38267512,David,Ramirez,Male,New York,Buffalo,Bachelor,9/1/1996,29/07/2016,,Sales,Sales Representative,58087,Good</t>
  </si>
  <si>
    <t>00-88077298,Gregory,Francis,Female,Michigan,Warren,Master,4/9/1981,27/11/2020,,IT,Software Developer,91741,Good</t>
  </si>
  <si>
    <t>00-75449429,Nicholas,King,Female,New York,New York City,Master,23/02/1963,29/12/2017,,IT,Software Developer,87900,Satisfactory</t>
  </si>
  <si>
    <t>00-46353305,Alexandra,Murray,Male,North Carolina,Charlotte,PhD,23/03/1981,3/6/2022,,Sales,Sales Consultant,77932,Good</t>
  </si>
  <si>
    <t>00-27053140,James,Gomez,Male,New York,New York City,Bachelor,30/03/1972,12/11/2020,,Marketing,Content Creator,70317,Needs Improvement</t>
  </si>
  <si>
    <t>00-88051323,Cheryl,Lopez,Female,Michigan,Warren,Bachelor,20/06/1963,6/4/2023,,Sales,Sales Representative,68243,Excellent</t>
  </si>
  <si>
    <t>00-70964226,Cynthia,Anderson,Male,New York,New York City,Bachelor,18/07/2003,26/07/2022,,Sales,Sales Representative,72485,Good</t>
  </si>
  <si>
    <t>00-27770796,Jodi,Bradford,Female,New York,Buffalo,Bachelor,3/5/1976,3/11/2017,,IT,System Administrator,73477,Satisfactory</t>
  </si>
  <si>
    <t>00-68968103,Peter,Delacruz,Female,New York,New York City,Bachelor,7/12/1988,3/12/2023,,Operations,Operations Manager,104215,Excellent</t>
  </si>
  <si>
    <t>00-44754808,Shelia,Payne,Male,New York,New York City,Bachelor,25/04/1981,17/12/2022,,Customer Service,Support Specialist,62938,Satisfactory</t>
  </si>
  <si>
    <t>00-23635217,Sandra,Michael,Male,New York,Rochester,Bachelor,16/03/1976,13/05/2023,,Operations,Logistics Coordinator,67854,Good</t>
  </si>
  <si>
    <t>00-95370837,Richard,Green,Male,North Carolina,Raleigh,Master,14/12/1996,23/09/2022,,Sales,Sales Specialist,68279,Good</t>
  </si>
  <si>
    <t>00-44957021,Erin,Murphy,Female,Pennsylvania,Pittsburgh,High School,23/10/1997,27/07/2019,,Operations,Inventory Specialist,57976,Needs Improvement</t>
  </si>
  <si>
    <t>00-90627301,Kathleen,Bowen,Female,Pennsylvania,Pittsburgh,High School,7/11/2000,28/12/2024,,Operations,Inventory Specialist,58430,Good</t>
  </si>
  <si>
    <t>00-16717119,Timothy,Sloan,Male,Pennsylvania,Philadelphia,Bachelor,24/05/1973,14/05/2018,,Operations,Inventory Specialist,66507,Good</t>
  </si>
  <si>
    <t>00-40519769,Paul,Schmitt,Female,New York,Rochester,Bachelor,6/1/1998,7/3/2020,,IT,IT Support Specialist,53253,Good</t>
  </si>
  <si>
    <t>00-72969714,Richard,Lawrence,Female,New York,Buffalo,Bachelor,4/7/1993,4/12/2021,,Operations,Operations Analyst,67357,Good</t>
  </si>
  <si>
    <t>00-18601881,Heather,Cooper,Female,Ohio,Cleveland,Bachelor,28/06/1998,25/08/2017,,Operations,Logistics Coordinator,58920,Excellent</t>
  </si>
  <si>
    <t>00-15382566,Kimberly,Wood,Female,New York,Rochester,High School,4/4/1986,28/03/2023,,Operations,Inventory Specialist,60511,Excellent</t>
  </si>
  <si>
    <t>00-56069176,Michelle,Ayers,Female,New York,Rochester,PhD,13/07/1972,11/2/2018,,Sales,Sales Manager,135055,Excellent</t>
  </si>
  <si>
    <t>00-44188269,Ann,Myers,Male,Michigan,Warren,Bachelor,10/2/2001,22/05/2024,,Sales,Sales Consultant,77475,Good</t>
  </si>
  <si>
    <t>00-29788104,Anthony,Brewer,Female,Michigan,Detroit,Master,13/07/1985,20/07/2024,,Operations,Operations Analyst,92843,Good</t>
  </si>
  <si>
    <t>00-94181500,Jose,Hughes,Male,Ohio,Columbus,Bachelor,9/8/1998,27/11/2017,,Operations,Inventory Specialist,62336,Excellent</t>
  </si>
  <si>
    <t>00-20242039,Angelica,Smith,Female,Virginia,Virginia Beach,High School,29/03/1960,5/5/2023,,Operations,Inventory Specialist,58122,Good</t>
  </si>
  <si>
    <t>00-21346274,Katelyn,Mejia,Male,New York,New York City,Master,31/03/1996,21/04/2016,,Sales,Sales Consultant,66030,Needs Improvement</t>
  </si>
  <si>
    <t>00-81258319,Mallory,Walker,Female,North Carolina,Raleigh,Bachelor,28/07/1993,17/03/2019,,Operations,Inventory Specialist,60848,Good</t>
  </si>
  <si>
    <t>00-41635949,Kristopher,Hanson,Female,New York,New York City,Bachelor,23/06/1986,7/12/2022,,Customer Service,Help Desk Technician,80059,Good</t>
  </si>
  <si>
    <t>00-65824999,Emma,Hunt,Female,New York,New York City,PhD,4/9/1970,13/08/2023,,Sales,Sales Consultant,113589,Good</t>
  </si>
  <si>
    <t>00-16710432,Charles,Collier,Male,Ohio,Cincinnati,Bachelor,23/01/1987,21/12/2022,,Customer Service,Help Desk Technician,91822,Excellent</t>
  </si>
  <si>
    <t>00-16641596,Timothy,Washington,Male,Michigan,Grand Rapids,Bachelor,4/2/1995,19/01/2023,,Sales,Sales Consultant,99430,Needs Improvement</t>
  </si>
  <si>
    <t>00-14839040,James,Whitaker,Male,New York,Buffalo,Bachelor,28/07/1997,10/5/2023,,Sales,Sales Representative,81725,Satisfactory</t>
  </si>
  <si>
    <t>00-30273667,Brandi,Adams,Female,North Carolina,Charlotte,High School,27/09/1966,15/01/2018,,Customer Service,Customer Service Representative,61194,Good</t>
  </si>
  <si>
    <t>00-92845962,Christopher,Diaz,Male,New York,Buffalo,High School,26/04/1975,3/6/2017,,Operations,Inventory Specialist,60102,Good</t>
  </si>
  <si>
    <t>00-90286041,Kyle,Nguyen,Female,New York,Rochester,High School,25/07/1959,26/06/2018,,Customer Service,Help Desk Technician,63422,Good</t>
  </si>
  <si>
    <t>00-23693384,Daniel,Carey,Female,New York,New York City,Bachelor,2/4/1971,20/03/2017,,Customer Service,Support Specialist,57802,Satisfactory</t>
  </si>
  <si>
    <t>00-62051034,Daniel,Daniel,Female,New York,Rochester,Bachelor,18/10/2003,23/05/2022,,Operations,Logistics Coordinator,55037,Good</t>
  </si>
  <si>
    <t>00-84833941,Christine,Lewis,Male,North Carolina,Charlotte,PhD,26/06/1986,12/6/2019,,Sales,Sales Specialist,62253,Good</t>
  </si>
  <si>
    <t>00-58414556,Thomas,Singleton,Female,Michigan,Grand Rapids,Bachelor,18/05/1975,23/07/2023,,Operations,Logistics Coordinator,56790,Good</t>
  </si>
  <si>
    <t>00-25164841,Connor,Lindsey,Male,New York,Buffalo,Bachelor,6/7/1993,23/06/2018,,Finance,Financial Analyst,78829,Excellent</t>
  </si>
  <si>
    <t>00-53017146,Melissa,Williams,Male,New York,New York City,Bachelor,7/1/2001,30/08/2022,,IT,Software Developer,81763,Good</t>
  </si>
  <si>
    <t>00-96711226,Joseph,Bradford,Female,New York,Rochester,PhD,30/11/1968,28/09/2018,,Sales,Sales Consultant,103578,Needs Improvement</t>
  </si>
  <si>
    <t>00-10202363,Michelle,Lang,Female,New York,New York City,Bachelor,26/03/1996,21/04/2022,,Sales,Sales Representative,52278,Satisfactory</t>
  </si>
  <si>
    <t>00-48909287,Stephanie,Sparks,Female,New York,New York City,PhD,29/01/1994,14/01/2017,,Sales,Sales Consultant,93376,Good</t>
  </si>
  <si>
    <t>00-12485938,Kimberly,Thompson,Male,New York,Buffalo,Bachelor,23/12/1991,29/05/2018,,Customer Service,Support Specialist,70633,Satisfactory</t>
  </si>
  <si>
    <t>00-78259723,Christina,Gould,Male,Pennsylvania,Allentown,Bachelor,31/12/1995,17/02/2020,,Customer Service,Customer Service Representative,64476,Good</t>
  </si>
  <si>
    <t>00-46367920,Heather,Mills,Male,New York,New York City,Bachelor,3/4/1995,7/8/2019,,IT,Software Developer,107420,Good</t>
  </si>
  <si>
    <t>00-60223068,Brian,Oconnor,Male,Virginia,Richmond,PhD,20/07/1971,21/02/2021,,Sales,Sales Consultant,91209,Good</t>
  </si>
  <si>
    <t>00-78113730,Katherine,Smith,Female,New York,Rochester,Master,17/04/1963,21/05/2022,,IT,Software Developer,84214,Excellent</t>
  </si>
  <si>
    <t>00-52039919,David,Kirk,Female,New York,Rochester,Bachelor,1/10/1996,24/07/2017,,IT,System Administrator,67255,Needs Improvement</t>
  </si>
  <si>
    <t>00-76684091,Angela,Wang,Male,North Carolina,Raleigh,Bachelor,3/4/1980,6/6/2017,,IT,Software Developer,106380,Good</t>
  </si>
  <si>
    <t>00-63319462,Francisco,Taylor,Female,Illinois,Aurora,Bachelor,20/01/1981,9/5/2019,,Customer Service,Customer Service Representative,59986,Good</t>
  </si>
  <si>
    <t>00-31469242,Angela,Durham,Male,Virginia,Richmond,Master,24/04/1992,28/10/2024,,Sales,Sales Consultant,80993,Excellent</t>
  </si>
  <si>
    <t>00-52484260,Ronnie,Brown,Female,New York,Rochester,High School,20/09/1978,7/5/2019,,Operations,Inventory Specialist,59376,Excellent</t>
  </si>
  <si>
    <t>00-70713460,Michelle,Silva,Male,Michigan,Warren,Master,25/10/1960,10/6/2024,,Operations,Operations Analyst,68668,Satisfactory</t>
  </si>
  <si>
    <t>00-32883633,Laura,Cole,Female,New York,Rochester,High School,15/03/1985,21/06/2017,,Customer Service,Customer Service Representative,63307,Excellent</t>
  </si>
  <si>
    <t>00-30617314,Joshua,Huffman,Female,New York,New York City,Bachelor,15/03/1990,23/02/2015,,Customer Service,Support Specialist,59701,Satisfactory</t>
  </si>
  <si>
    <t>00-56880867,Trevor,Morgan,Male,New York,Rochester,Bachelor,25/09/1972,10/5/2020,,Marketing,Marketing Coordinator,69486,Satisfactory</t>
  </si>
  <si>
    <t>00-91146225,Tonya,Barry,Male,New York,Buffalo,Bachelor,16/11/1989,19/04/2017,,IT,Software Developer,97580,Good</t>
  </si>
  <si>
    <t>00-86867112,Amber,Morgan,Male,Michigan,Warren,Bachelor,4/9/1996,17/08/2022,,Operations,Logistics Coordinator,68470,Excellent</t>
  </si>
  <si>
    <t>00-89527918,Robert,Cox,Male,New York,Buffalo,Bachelor,24/01/1982,3/12/2017,,Operations,Inventory Specialist,68465,Good</t>
  </si>
  <si>
    <t>00-65098084,Logan,Marquez,Female,North Carolina,Charlotte,Bachelor,24/01/1976,27/08/2017,,Sales,Sales Representative,56508,Good</t>
  </si>
  <si>
    <t>00-52647161,Keith,Shaw,Female,Michigan,Detroit,Bachelor,7/9/1999,29/04/2018,,Operations,Inventory Specialist,58927,Good</t>
  </si>
  <si>
    <t>00-88056420,Susan,Lozano,Female,New York,Buffalo,Master,18/10/1978,2/2/2019,,IT,System Administrator,76410,Good</t>
  </si>
  <si>
    <t>00-72179362,Lisa,Patterson,Female,New York,Buffalo,High School,14/05/1984,10/5/2022,,Operations,Inventory Specialist,58028,Satisfactory</t>
  </si>
  <si>
    <t>00-64842108,Anthony,Cantu,Female,New York,Rochester,Bachelor,16/10/1975,3/1/2017,,Sales,Sales Representative,69610,Needs Improvement</t>
  </si>
  <si>
    <t>00-49816893,Nicole,Williams,Female,New York,Rochester,PhD,20/02/1964,8/11/2022,,Sales,Sales Specialist,74309,Good</t>
  </si>
  <si>
    <t>00-67910178,Kurt,Fowler,Male,New York,Rochester,High School,16/08/1994,16/08/2018,,Marketing,Content Creator,56433,Good</t>
  </si>
  <si>
    <t>00-44790435,Deborah,Hall,Male,New York,Buffalo,Master,3/8/1980,2/4/2021,,Customer Service,Customer Service Manager,82919,Good</t>
  </si>
  <si>
    <t>00-99767928,David,Wiley,Female,New York,New York City,Bachelor,17/10/1997,8/12/2020,,Sales,Sales Representative,53386,Excellent</t>
  </si>
  <si>
    <t>00-37482786,Vickie,Wilson,Female,New York,Rochester,Master,15/02/1984,7/5/2022,,IT,Software Developer,89586,Satisfactory</t>
  </si>
  <si>
    <t>00-82250714,Miranda,Jones,Female,Michigan,Grand Rapids,Bachelor,7/4/1964,3/1/2022,,Marketing,Content Creator,67158,Good</t>
  </si>
  <si>
    <t>00-46589276,Mario,Castillo,Male,New York,Buffalo,Bachelor,25/09/1995,21/07/2020,,Customer Service,Help Desk Technician,82651,Satisfactory</t>
  </si>
  <si>
    <t>00-31076736,James,Schultz,Male,North Carolina,Greensboro,High School,10/9/1999,3/8/2016,,Customer Service,Support Specialist,59577,Excellent</t>
  </si>
  <si>
    <t>00-33727039,Joanna,Fleming,Male,New York,Buffalo,Bachelor,13/09/1980,21/04/2023,,Sales,Sales Representative,68139,Needs Improvement</t>
  </si>
  <si>
    <t>00-33205676,Kevin,Rosales,Female,New York,Rochester,Master,19/05/1978,23/07/2023,,IT,Software Developer,88384,Excellent</t>
  </si>
  <si>
    <t>00-49738181,Christina,Cruz,Female,New York,Buffalo,Bachelor,23/06/1977,28/08/2020,,Operations,Logistics Coordinator,59408,Good</t>
  </si>
  <si>
    <t>00-59994691,Wanda,Henry,Male,Pennsylvania,Philadelphia,Bachelor,6/7/1998,13/07/2020,,Operations,Operations Analyst,84384,Excellent</t>
  </si>
  <si>
    <t>00-65989780,Sylvia,Vaughn,Female,North Carolina,Charlotte,Master,13/12/1979,29/12/2020,,Sales,Sales Specialist,71432,Satisfactory</t>
  </si>
  <si>
    <t>00-11132274,Jeffrey,Cole,Male,Michigan,Detroit,Bachelor,1/7/1996,4/9/2016,,Operations,Inventory Specialist,58106,Good</t>
  </si>
  <si>
    <t>00-81247910,Kristina,Ball,Female,New York,Buffalo,High School,30/03/1982,24/04/2018,,Operations,Inventory Specialist,56229,Good</t>
  </si>
  <si>
    <t>00-17850078,Dawn,Hernandez,Female,New York,Rochester,Master,20/03/1971,3/1/2018,,Sales,Sales Manager,125480,Good</t>
  </si>
  <si>
    <t>00-27926819,David,Singleton,Female,New York,Buffalo,Master,16/02/1978,14/10/2023,,Operations,Operations Analyst,87122,Satisfactory</t>
  </si>
  <si>
    <t>00-15715022,Jane,Calhoun,Male,Ohio,Cincinnati,Bachelor,17/12/2001,22/04/2023,,IT,Software Developer,86599,Good</t>
  </si>
  <si>
    <t>00-77441203,Jason,Benjamin,Female,West Virginia,Charleston,Bachelor,7/2/1996,23/07/2024,,Operations,Inventory Specialist,60512,Excellent</t>
  </si>
  <si>
    <t>00-95668618,Jeffery,Cervantes,Female,New York,Buffalo,Bachelor,20/04/2001,1/10/2020,,Sales,Sales Representative,65227,Satisfactory</t>
  </si>
  <si>
    <t>00-52101199,Amy,Velasquez,Male,Virginia,Richmond,Bachelor,17/03/2001,13/10/2020,,Customer Service,Support Specialist,69257,Satisfactory</t>
  </si>
  <si>
    <t>00-95604856,Dennis,Huff,Female,New York,Buffalo,Bachelor,11/5/1981,19/02/2019,,Finance,Financial Analyst,66910,Excellent</t>
  </si>
  <si>
    <t>00-51713824,James,Thomas,Female,New York,Buffalo,Bachelor,19/02/1988,23/11/2023,,Sales,Sales Representative,73166,Satisfactory</t>
  </si>
  <si>
    <t>00-68430937,Deanna,Sims,Female,New York,Rochester,Bachelor,5/10/1986,31/08/2022,,Marketing,Content Creator,66099,Excellent</t>
  </si>
  <si>
    <t>00-98382911,Christopher,Bennett,Female,Michigan,Warren,Bachelor,27/06/1996,4/1/2017,,Sales,Sales Representative,66954,Excellent</t>
  </si>
  <si>
    <t>00-68534862,Nicole,Stone,Female,New York,Rochester,High School,16/08/1977,11/6/2023,,Customer Service,Support Specialist,62731,Satisfactory</t>
  </si>
  <si>
    <t>00-35945352,Jose,Moore,Male,New York,Buffalo,Bachelor,20/10/1982,6/10/2017,,Finance,Accountant,59486,Good</t>
  </si>
  <si>
    <t>00-18585082,Angela,Cooper,Male,New York,Rochester,Bachelor,16/05/2004,26/07/2015,,Operations,Logistics Coordinator,64799,Good</t>
  </si>
  <si>
    <t>00-43948447,Frederick,Ruiz,Male,New York,Buffalo,High School,15/11/1992,20/07/2020,,Operations,Inventory Specialist,66102,Good</t>
  </si>
  <si>
    <t>00-75175799,Jasmin,Ortega,Male,New York,New York City,Bachelor,5/8/1980,9/3/2024,,Customer Service,Customer Service Representative,64088,Good</t>
  </si>
  <si>
    <t>00-25021199,Kristin,Yoder,Male,North Carolina,Charlotte,Bachelor,9/12/1988,5/7/2016,,Marketing,Marketing Coordinator,64313,Good</t>
  </si>
  <si>
    <t>00-30592253,Steven,Green,Female,Pennsylvania,Philadelphia,High School,1/6/1976,22/05/2023,,Operations,Inventory Specialist,65356,Good</t>
  </si>
  <si>
    <t>00-91793674,Anna,Baker,Female,Pennsylvania,Allentown,Bachelor,15/02/1972,22/02/2020,,Sales,Sales Representative,77819,Good</t>
  </si>
  <si>
    <t>00-87224493,Nicholas,Huffman,Male,North Carolina,Raleigh,Bachelor,3/10/2002,13/01/2022,,Sales,Sales Consultant,86036,Satisfactory</t>
  </si>
  <si>
    <t>00-31593437,Mark,Montgomery,Male,New York,Buffalo,Bachelor,20/07/1998,17/07/2020,,Sales,Sales Representative,75484,Satisfactory</t>
  </si>
  <si>
    <t>00-83759721,Lisa,Bond,Male,Pennsylvania,Pittsburgh,Bachelor,16/06/1979,16/10/2015,,Operations,Logistics Coordinator,63507,Good</t>
  </si>
  <si>
    <t>00-66673212,Shawn,Yoder,Female,New York,New York City,Bachelor,13/08/1984,4/8/2019,,Sales,Sales Representative,73413,Needs Improvement</t>
  </si>
  <si>
    <t>00-32560859,John,Garcia,Male,New York,New York City,High School,25/12/1995,21/01/2022,,Customer Service,Help Desk Technician,69354,Satisfactory</t>
  </si>
  <si>
    <t>00-56685693,Andrea,White,Male,New York,Rochester,Master,9/4/1976,19/06/2024,,IT,System Administrator,79288,Satisfactory</t>
  </si>
  <si>
    <t>00-82375751,Susan,Brewer,Male,Michigan,Warren,Bachelor,31/01/1983,10/3/2018,,Sales,Sales Representative,79413,Good</t>
  </si>
  <si>
    <t>00-35307028,Bryan,Mcdaniel,Female,North Carolina,Raleigh,High School,29/01/1987,19/03/2023,,Customer Service,Help Desk Technician,65223,Needs Improvement</t>
  </si>
  <si>
    <t>00-94799875,Scott,Love,Female,New York,Rochester,Bachelor,20/12/1981,26/03/2015,,Operations,Inventory Specialist,60897,Excellent</t>
  </si>
  <si>
    <t>00-42785604,Sara,Rios,Male,Illinois,Chicago,Master,2/7/1987,14/03/2023,,IT,Software Developer,92969,Good</t>
  </si>
  <si>
    <t>00-10256489,Sue,Howe,Female,New York,Buffalo,Bachelor,16/02/1981,6/5/2024,,Sales,Sales Representative,68287,Satisfactory</t>
  </si>
  <si>
    <t>00-31721638,Hunter,Moore,Male,Pennsylvania,Allentown,Bachelor,10/1/1983,8/8/2024,,IT,IT Support Specialist,67526,Satisfactory</t>
  </si>
  <si>
    <t>00-98581654,Renee,Lewis,Male,New York,Rochester,Bachelor,17/08/1973,9/6/2023,,Operations,Operations Analyst,87805,Good</t>
  </si>
  <si>
    <t>00-18004919,Nicole,Moses,Male,Michigan,Warren,Master,13/11/1989,12/10/2019,,IT,Software Developer,81878,Good</t>
  </si>
  <si>
    <t>00-68008304,Ronald,Murphy,Male,Michigan,Warren,Bachelor,15/04/1962,28/11/2017,,Sales,Sales Representative,75686,Satisfactory</t>
  </si>
  <si>
    <t>00-68538757,Brenda,Bowman,Male,New York,New York City,High School,1/3/1998,1/4/2024,,Operations,Inventory Specialist,62342,Satisfactory</t>
  </si>
  <si>
    <t>00-84599555,Angela,Thomas,Female,New York,Buffalo,Master,7/11/1981,14/12/2024,,Sales,Sales Specialist,65111,Excellent</t>
  </si>
  <si>
    <t>00-77323835,Garrett,Valdez,Male,Pennsylvania,Allentown,Bachelor,10/12/1972,30/09/2021,,Operations,Logistics Coordinator,63353,Good</t>
  </si>
  <si>
    <t>00-37359832,Tamara,Clarke,Male,New York,Rochester,Bachelor,18/09/1995,29/11/2017,,Operations,Inventory Specialist,71164,Excellent</t>
  </si>
  <si>
    <t>00-21180576,Patricia,Harris,Male,New York,Rochester,High School,23/03/2004,3/8/2020,,Customer Service,Support Specialist,62913,Excellent</t>
  </si>
  <si>
    <t>00-94705607,Sheila,Adams,Male,Michigan,Warren,Bachelor,2/7/1976,17/02/2024,,Operations,Logistics Coordinator,65621,Good</t>
  </si>
  <si>
    <t>00-63371598,Tracy,Newman,Female,New York,Buffalo,Bachelor,19/12/1989,14/10/2019,,Operations,Operations Analyst,86494,Excellent</t>
  </si>
  <si>
    <t>00-84108315,Julia,Snyder,Male,New York,Buffalo,Bachelor,22/03/1984,4/3/2018,,Operations,Logistics Coordinator,71459,Satisfactory</t>
  </si>
  <si>
    <t>00-19983865,Lindsey,Roberts,Male,New York,Rochester,Bachelor,8/5/2001,8/1/2017,,Customer Service,Support Specialist,57866,Satisfactory</t>
  </si>
  <si>
    <t>00-31052222,Ashley,Green,Female,New York,New York City,High School,10/9/1985,9/4/2017,,Customer Service,Customer Service Representative,56270,Good</t>
  </si>
  <si>
    <t>00-91708236,Becky,Benton,Female,New York,Rochester,High School,24/04/1978,13/07/2017,,Marketing,Content Creator,59129,Satisfactory</t>
  </si>
  <si>
    <t>00-78196270,Cheryl,Hardy,Male,New York,Rochester,High School,3/12/1965,12/3/2022,,IT,IT Support Specialist,64377,Good</t>
  </si>
  <si>
    <t>00-35076564,Patricia,Munoz,Female,Michigan,Grand Rapids,Bachelor,24/05/1987,26/11/2019,,Operations,Logistics Coordinator,60065,Good</t>
  </si>
  <si>
    <t>00-18496074,Michelle,Gonzales,Female,Illinois,Aurora,Bachelor,25/06/1975,13/03/2020,,Customer Service,Help Desk Technician,69044,Satisfactory</t>
  </si>
  <si>
    <t>00-12655477,Ashley,Alexander,Male,New York,Buffalo,High School,3/9/1983,4/3/2019,,Customer Service,Support Specialist,68154,Good</t>
  </si>
  <si>
    <t>00-61760093,Brian,Wright,Female,New York,Rochester,Master,20/10/1969,15/12/2016,,IT,Software Developer,100745,Good</t>
  </si>
  <si>
    <t>00-94443038,Caitlin,Wolf,Male,New York,Buffalo,Bachelor,9/2/1988,20/12/2022,,Operations,Logistics Coordinator,69183,Satisfactory</t>
  </si>
  <si>
    <t>00-10842074,Tyler,Rodriguez,Male,New York,New York City,High School,16/07/1984,10/7/2021,,IT,IT Support Specialist,63937,Good</t>
  </si>
  <si>
    <t>00-23482325,Jean,Roth,Male,New York,Rochester,Bachelor,28/07/1974,23/02/2023,,Marketing,Content Creator,69090,Excellent</t>
  </si>
  <si>
    <t>00-20074430,Bethany,Grant,Male,New York,Buffalo,Bachelor,4/6/1988,22/12/2021,,Customer Service,Support Specialist,66742,Good</t>
  </si>
  <si>
    <t>00-69672487,April,Anderson,Male,New York,New York City,Bachelor,22/06/1961,11/1/2024,,IT,IT Support Specialist,69044,Excellent</t>
  </si>
  <si>
    <t>00-77534062,Lisa,Mullins,Female,West Virginia,Charleston,Bachelor,3/9/1969,8/2/2022,,Operations,Inventory Specialist,66765,Good</t>
  </si>
  <si>
    <t>00-66237127,Dennis,Diaz,Female,Michigan,Grand Rapids,Bachelor,6/2/1978,10/10/2020,,Customer Service,Support Specialist,63866,Satisfactory</t>
  </si>
  <si>
    <t>00-43145043,Krystal,Roy,Male,New York,Buffalo,Bachelor,13/12/1986,31/07/2020,,Operations,Logistics Coordinator,66592,Good</t>
  </si>
  <si>
    <t>00-98683176,Jacob,Johnson,Male,New York,New York City,Master,27/08/1985,18/01/2020,,Finance,Financial Analyst,90835,Needs Improvement</t>
  </si>
  <si>
    <t>00-12232886,Joseph,Spencer,Male,New York,New York City,Bachelor,10/8/1988,23/08/2024,,Finance,Financial Analyst,87575,Needs Improvement</t>
  </si>
  <si>
    <t>00-62450843,Lisa,Parks,Female,North Carolina,Charlotte,PhD,27/08/1987,30/06/2018,,Sales,Sales Consultant,94240,Excellent</t>
  </si>
  <si>
    <t>00-63586934,April,Hunter,Male,New York,New York City,Bachelor,27/09/1998,8/8/2020,,Operations,Logistics Coordinator,68705,Satisfactory</t>
  </si>
  <si>
    <t>00-57499904,Samuel,Sutton,Male,New York,Buffalo,High School,5/9/1994,26/09/2020,,Operations,Inventory Specialist,54303,Satisfactory</t>
  </si>
  <si>
    <t>00-53442625,Jody,Bush,Male,New York,Buffalo,Master,17/06/1981,25/05/2019,,Operations,Operations Analyst,76833,Satisfactory</t>
  </si>
  <si>
    <t>00-78079231,Elizabeth,Howard,Female,Illinois,Chicago,Bachelor,9/5/1997,1/4/2020,,Customer Service,Support Specialist,52855,Excellent</t>
  </si>
  <si>
    <t>00-53775151,Dana,Foster,Male,New York,New York City,High School,1/7/1981,24/01/2017,,Operations,Inventory Specialist,60626,Satisfactory</t>
  </si>
  <si>
    <t>00-68405557,Lauren,Nielsen,Male,New York,New York City,Bachelor,7/7/1995,3/11/2021,,Sales,Sales Representative,61171,Satisfactory</t>
  </si>
  <si>
    <t>00-69637989,Whitney,Mack,Male,New York,New York City,High School,4/8/1991,20/03/2022,,Operations,Inventory Specialist,56936,Satisfactory</t>
  </si>
  <si>
    <t>00-91581531,Andre,Spence,Male,New York,Rochester,PhD,13/11/1966,2/4/2015,,Customer Service,Customer Service Manager,81879,Excellent</t>
  </si>
  <si>
    <t>00-73777515,Sandra,Brewer,Male,Michigan,Grand Rapids,Master,29/07/1977,13/11/2017,,Sales,Sales Consultant,92772,Satisfactory</t>
  </si>
  <si>
    <t>00-66780992,Ashley,Bauer,Female,Pennsylvania,Pittsburgh,Master,21/12/2002,4/5/2020,,Operations,Operations Analyst,83339,Good</t>
  </si>
  <si>
    <t>00-68770286,Daniel,Jones,Female,New York,New York City,Master,13/08/1981,20/11/2020,,Sales,Sales Specialist,59024,Good</t>
  </si>
  <si>
    <t>00-12898255,Monica,Finley,Female,New York,Rochester,Master,13/05/1999,4/12/2020,,Sales,Sales Consultant,71531,Satisfactory</t>
  </si>
  <si>
    <t>00-89898336,Jessica,Roach,Female,Pennsylvania,Allentown,Bachelor,23/10/1983,3/12/2019,,Operations,Inventory Specialist,66194,Good</t>
  </si>
  <si>
    <t>00-76844525,Clayton,Maxwell,Female,New York,Buffalo,Bachelor,29/05/1988,7/9/2017,,Operations,Logistics Coordinator,52525,Good</t>
  </si>
  <si>
    <t>00-92920642,Barbara,Maxwell,Female,New York,New York City,High School,8/8/1974,11/10/2023,,Customer Service,Support Specialist,61887,Satisfactory</t>
  </si>
  <si>
    <t>00-47017197,Shelly,Curry,Female,New York,New York City,Master,26/05/1988,14/09/2016,,Operations,Operations Analyst,60987,Satisfactory</t>
  </si>
  <si>
    <t>00-91639621,Andrew,Turner,Female,New York,Buffalo,Master,8/12/1974,5/7/2023,,Sales,Sales Specialist,63453,Good</t>
  </si>
  <si>
    <t>00-65157243,Joshua,Parrish,Male,New York,Buffalo,Bachelor,28/11/1982,18/07/2019,,Customer Service,Help Desk Technician,80867,Good</t>
  </si>
  <si>
    <t>00-71516755,James,Salazar,Female,New York,New York City,Bachelor,1/5/1995,17/03/2020,,Operations,Operations Manager,102110,Excellent</t>
  </si>
  <si>
    <t>00-37683464,Rhonda,Ray,Female,New York,Rochester,Bachelor,23/03/1982,2/7/2019,,Customer Service,Help Desk Technician,55754,Satisfactory</t>
  </si>
  <si>
    <t>00-81567304,Christopher,Mcdaniel,Female,Ohio,Cincinnati,Bachelor,25/10/1997,13/07/2016,,Operations,Logistics Coordinator,59448,Excellent</t>
  </si>
  <si>
    <t>00-88420719,Christopher,Ponce,Male,New York,Buffalo,Bachelor,16/05/1960,26/02/2020,,Customer Service,Support Specialist,73338,Good</t>
  </si>
  <si>
    <t>00-52417781,Raymond,Schultz,Female,North Carolina,Greensboro,PhD,15/09/1980,12/10/2015,,Sales,Sales Specialist,63959,Good</t>
  </si>
  <si>
    <t>00-98970427,Edward,Clark,Female,New York,Buffalo,Bachelor,23/11/1999,15/02/2021,,Sales,Sales Representative,69615,Good</t>
  </si>
  <si>
    <t>00-53844504,Michelle,Bradshaw,Male,New York,Buffalo,Bachelor,12/5/2003,27/06/2024,,Customer Service,Help Desk Technician,73435,Good</t>
  </si>
  <si>
    <t>00-14214307,Robert,Goodwin,Female,New York,Rochester,High School,28/11/1967,24/02/2017,,IT,IT Support Specialist,64645,Needs Improvement</t>
  </si>
  <si>
    <t>00-15245835,Brian,Obrien,Female,Ohio,Cleveland,High School,11/6/1974,17/10/2019,,Customer Service,Customer Service Representative,58543,Good</t>
  </si>
  <si>
    <t>00-90776162,Emily,Wilson,Female,New York,Buffalo,Bachelor,4/3/1976,29/05/2023,,Finance,Financial Analyst,95988,Satisfactory</t>
  </si>
  <si>
    <t>00-83063326,Richard,Anderson,Female,New York,Rochester,Master,2/1/1975,12/3/2017,,IT,System Administrator,85921,Good</t>
  </si>
  <si>
    <t>00-43911809,Bobby,Williamson,Male,New York,Buffalo,Bachelor,29/05/1999,13/01/2018,,Operations,Logistics Coordinator,59585,Excellent</t>
  </si>
  <si>
    <t>00-39721110,Sean,Sharp,Male,New York,Rochester,Bachelor,4/11/1969,14/09/2015,,Operations,Inventory Specialist,64229,Satisfactory</t>
  </si>
  <si>
    <t>00-84563921,Julia,Rice,Female,Michigan,Warren,High School,5/2/1997,19/06/2017,,Customer Service,Customer Service Representative,59629,Good</t>
  </si>
  <si>
    <t>00-15522926,Sarah,Gonzalez,Female,New York,Buffalo,Bachelor,7/2/1984,30/08/2018,,Finance,Accounts Payable Specialist,64943,Good</t>
  </si>
  <si>
    <t>00-82592611,Julie,Lewis,Male,New York,Buffalo,Bachelor,28/11/1984,24/04/2020,,Operations,Logistics Coordinator,63252,Good</t>
  </si>
  <si>
    <t>00-73582537,Ashley,Reynolds,Male,Ohio,Cleveland,Bachelor,10/11/2001,11/5/2017,,Customer Service,Customer Service Representative,68560,Good</t>
  </si>
  <si>
    <t>00-84266992,Jared,Smith,Male,New York,Rochester,High School,6/7/1976,11/3/2018,,Marketing,SEO Specialist,64797,Satisfactory</t>
  </si>
  <si>
    <t>00-30049084,Stanley,Mcdowell,Female,New York,Rochester,Bachelor,22/12/1985,11/11/2024,,Marketing,Marketing Coordinator,70180,Excellent</t>
  </si>
  <si>
    <t>00-59735453,Kevin,Meyer,Female,New York,New York City,Bachelor,25/08/1990,28/02/2024,,Marketing,Marketing Coordinator,67720,Satisfactory</t>
  </si>
  <si>
    <t>00-38568789,Kathy,Campbell,Male,New York,Buffalo,Bachelor,22/03/2002,9/2/2015,,Finance,Accountant,75578,Good</t>
  </si>
  <si>
    <t>00-62395558,Christopher,Johnson,Male,New York,Buffalo,High School,21/11/1986,5/8/2022,,Customer Service,Help Desk Technician,67410,Good</t>
  </si>
  <si>
    <t>00-89480231,Felicia,Garrett,Male,New York,Rochester,High School,18/10/1981,24/02/2023,,Customer Service,Support Specialist,65524,Satisfactory</t>
  </si>
  <si>
    <t>00-96577053,Sandra,Heath,Male,New York,Buffalo,Bachelor,20/07/1969,12/8/2017,,Operations,Inventory Specialist,71208,Satisfactory</t>
  </si>
  <si>
    <t>00-49296782,Elizabeth,Hendrix,Male,New York,Buffalo,Master,8/3/1977,28/02/2016,,IT,System Administrator,83552,Satisfactory</t>
  </si>
  <si>
    <t>00-85877745,Caitlyn,Bennett,Female,New York,New York City,High School,14/01/2003,7/1/2017,,Operations,Inventory Specialist,57982,Good</t>
  </si>
  <si>
    <t>00-99250285,Mary,Vargas,Female,New York,Buffalo,PhD,16/10/1995,30/09/2023,,Sales,Sales Specialist,86640,Excellent</t>
  </si>
  <si>
    <t>00-70240339,Melanie,Vang,Female,New York,Rochester,High School,26/05/1993,15/05/2020,,Customer Service,Help Desk Technician,77069,Good</t>
  </si>
  <si>
    <t>00-74404694,Jennifer,Franco,Female,New York,New York City,Bachelor,28/11/1989,26/01/2024,,IT,System Administrator,87257,Good</t>
  </si>
  <si>
    <t>00-25879991,Lisa,Fitzgerald,Male,Illinois,Aurora,Bachelor,4/11/1999,1/1/2020,,Customer Service,Customer Service Representative,62546,Good</t>
  </si>
  <si>
    <t>00-96266975,Linda,Lewis,Male,Pennsylvania,Philadelphia,Bachelor,3/2/1987,17/09/2023,,Sales,Sales Representative,85564,Good</t>
  </si>
  <si>
    <t>00-94694525,Ashley,Reed,Female,Michigan,Grand Rapids,Bachelor,28/11/1990,30/10/2022,,Operations,Inventory Specialist,54893,Good</t>
  </si>
  <si>
    <t>00-26492036,Heather,Crawford,Male,Michigan,Grand Rapids,Bachelor,16/02/1993,7/1/2015,,Sales,Sales Representative,79663,Good</t>
  </si>
  <si>
    <t>00-50670131,Kimberly,Perez,Female,New York,New York City,High School,15/04/1975,25/06/2024,,Customer Service,Support Specialist,62080,Good</t>
  </si>
  <si>
    <t>00-90725652,David,Hill,Male,New York,New York City,High School,19/06/1978,13/06/2020,,Operations,Inventory Specialist,58356,Excellent</t>
  </si>
  <si>
    <t>00-74954396,Savannah,Dunn,Female,New York,Rochester,Bachelor,27/01/1981,29/07/2017,,IT,IT Support Specialist,62510,Satisfactory</t>
  </si>
  <si>
    <t>00-84977524,Michael,Parker,Female,Michigan,Detroit,Bachelor,2/11/1979,25/12/2023,,Customer Service,Help Desk Technician,71504,Good</t>
  </si>
  <si>
    <t>00-60227662,David,Mathis,Female,Illinois,Aurora,Bachelor,5/8/1969,11/4/2017,,Customer Service,Support Specialist,65227,Satisfactory</t>
  </si>
  <si>
    <t>00-29027158,Shelly,Beasley,Male,North Carolina,Raleigh,Bachelor,30/06/1975,30/10/2023,,Sales,Sales Consultant,91872,Excellent</t>
  </si>
  <si>
    <t>00-53433833,Eric,Thomas,Female,New York,Rochester,Bachelor,4/12/1979,6/7/2024,,Sales,Sales Representative,61829,Excellent</t>
  </si>
  <si>
    <t>00-68544156,Sarah,Henderson,Female,Michigan,Warren,Bachelor,21/07/1977,21/05/2023,,Finance,Accounts Payable Specialist,53713,Good</t>
  </si>
  <si>
    <t>00-67105644,Christina,Mendoza,Male,New York,New York City,Bachelor,10/6/2002,5/8/2022,,Customer Service,Help Desk Technician,89118,Good</t>
  </si>
  <si>
    <t>00-34266570,Troy,Brown,Female,New York,Buffalo,Bachelor,11/9/1967,20/08/2016,,Operations,Inventory Specialist,62925,Good</t>
  </si>
  <si>
    <t>00-41663551,Christine,Ramos,Male,New York,New York City,Bachelor,22/12/1977,8/10/2017,,Sales,Sales Representative,64323,Good</t>
  </si>
  <si>
    <t>00-98571153,Tamara,Reynolds,Female,New York,Rochester,Bachelor,14/12/1983,1/12/2017,,Sales,Sales Representative,69691,Satisfactory</t>
  </si>
  <si>
    <t>00-76961753,Brittany,Gutierrez,Female,North Carolina,Charlotte,High School,18/04/1971,20/02/2018,,Customer Service,Support Specialist,67244,Satisfactory</t>
  </si>
  <si>
    <t>00-82636467,David,Campbell,Male,Michigan,Detroit,High School,11/12/1972,10/9/2017,,Customer Service,Support Specialist,66939,Excellent</t>
  </si>
  <si>
    <t>00-90166601,Sierra,Rodriguez,Female,New York,New York City,Bachelor,25/10/1972,5/5/2017,,Sales,Sales Specialist,77313,Excellent</t>
  </si>
  <si>
    <t>00-32913980,Jose,Shields,Male,New York,Rochester,Bachelor,28/12/1964,17/11/2016,,Operations,Logistics Coordinator,69605,Good</t>
  </si>
  <si>
    <t>00-40229076,Natalie,Welch,Male,New York,Rochester,Master,13/06/1973,3/1/2018,,Operations,Operations Analyst,66996,Good</t>
  </si>
  <si>
    <t>00-20983796,Jeffrey,Page,Male,Ohio,Columbus,Master,4/2/1989,20/04/2024,,Operations,Operations Analyst,65198,Good</t>
  </si>
  <si>
    <t>00-56667256,Antonio,Brown,Male,New York,Buffalo,High School,18/09/1975,7/1/2017,,Operations,Inventory Specialist,62718,Satisfactory</t>
  </si>
  <si>
    <t>00-89984645,Christina,Velez,Female,Michigan,Grand Rapids,Master,3/7/1977,6/6/2016,,Operations,Operations Analyst,71779,Good</t>
  </si>
  <si>
    <t>00-62933653,Sue,Elliott,Female,New York,Buffalo,Bachelor,5/12/1966,25/10/2016,,Operations,Logistics Coordinator,63530,Excellent</t>
  </si>
  <si>
    <t>00-19125390,Danielle,Richardson,Female,New York,Buffalo,Bachelor,23/10/1974,12/12/2024,,Operations,Inventory Specialist,65265,Good</t>
  </si>
  <si>
    <t>00-95911762,Kristin,Dean,Male,Michigan,Grand Rapids,Bachelor,6/4/1985,25/05/2017,,Operations,Operations Analyst,61490,Good</t>
  </si>
  <si>
    <t>00-31079288,Scott,Rhodes,Female,Michigan,Warren,Bachelor,3/1/1975,16/05/2019,,Operations,Logistics Coordinator,59775,Excellent</t>
  </si>
  <si>
    <t>00-96239997,Nathan,Coleman,Male,Michigan,Warren,Bachelor,19/08/1985,7/3/2020,,Operations,Inventory Specialist,70604,Satisfactory</t>
  </si>
  <si>
    <t>00-56507120,Sonya,King,Female,Michigan,Warren,PhD,11/6/1973,22/11/2020,,Sales,Sales Specialist,85137,Good</t>
  </si>
  <si>
    <t>00-53114614,Daniel,Copeland,Female,Pennsylvania,Pittsburgh,Master,20/08/1984,7/4/2020,,Operations,Operations Analyst,58012,Satisfactory</t>
  </si>
  <si>
    <t>00-88444347,Steven,Smith,Male,New York,New York City,Master,4/5/1997,18/01/2022,,IT,Software Developer,95336,Satisfactory</t>
  </si>
  <si>
    <t>00-56476289,Angela,Hammond,Female,New York,New York City,High School,10/4/1972,6/11/2017,,Marketing,Content Creator,60719,Satisfactory</t>
  </si>
  <si>
    <t>00-64503164,Kristen,Martinez,Male,Virginia,Virginia Beach,Master,9/2/1984,21/03/2016,,IT,Software Developer,81665,Good</t>
  </si>
  <si>
    <t>00-75666498,Anthony,Pruitt,Male,North Carolina,Greensboro,PhD,26/07/1960,4/11/2018,,Sales,Sales Specialist,82028,Needs Improvement</t>
  </si>
  <si>
    <t>00-18933547,Robert,Hall,Female,New York,Rochester,High School,22/10/1993,23/06/2016,,Customer Service,Help Desk Technician,71952,Satisfactory</t>
  </si>
  <si>
    <t>00-95460732,Raymond,Hines,Female,New York,Rochester,Master,17/04/1984,4/2/2015,,IT,System Administrator,101315,Satisfactory</t>
  </si>
  <si>
    <t>00-22448176,Tracy,Coleman,Male,Michigan,Grand Rapids,High School,17/09/1975,17/01/2017,,Marketing,SEO Specialist,76804,Good</t>
  </si>
  <si>
    <t>00-46137452,Amy,Black,Male,New York,Rochester,Master,3/2/1967,12/11/2019,,Sales,Sales Specialist,82428,Good</t>
  </si>
  <si>
    <t>00-38833181,Jessica,Diaz,Female,New York,Buffalo,Master,29/09/1983,11/2/2018,,Sales,Sales Specialist,76752,Satisfactory</t>
  </si>
  <si>
    <t>00-68835737,Eddie,Johnson,Female,New York,Buffalo,Bachelor,29/03/1980,7/10/2023,,IT,System Administrator,97981,Good</t>
  </si>
  <si>
    <t>00-49701147,Daniel,Cooper,Female,Ohio,Cleveland,High School,27/10/1994,24/01/2016,,Marketing,Content Creator,64499,Good</t>
  </si>
  <si>
    <t>00-57836153,Steven,Gonzalez,Male,New York,Buffalo,High School,1/9/1983,17/01/2020,,Customer Service,Customer Service Representative,54392,Satisfactory</t>
  </si>
  <si>
    <t>00-86648532,Ricky,Garcia,Female,New York,Buffalo,Bachelor,18/01/1995,21/01/2019,,Operations,Logistics Coordinator,63021,Excellent</t>
  </si>
  <si>
    <t>00-90937930,Steven,Perez,Female,New York,Rochester,Bachelor,7/11/1981,31/01/2017,,IT,IT Support Specialist,57863,Good</t>
  </si>
  <si>
    <t>00-75542595,Tanya,Hess,Female,New York,New York City,Bachelor,22/11/1991,21/04/2020,,Sales,Sales Specialist,57024,Satisfactory</t>
  </si>
  <si>
    <t>00-36204095,Michael,Schmidt,Female,Michigan,Detroit,Bachelor,17/09/1993,17/04/2016,,Operations,Inventory Specialist,55556,Satisfactory</t>
  </si>
  <si>
    <t>00-21159651,Travis,Gonzalez,Male,Virginia,Virginia Beach,Master,6/7/1979,5/6/2023,,Operations,Operations Analyst,81127,Needs Improvement</t>
  </si>
  <si>
    <t>00-36983030,Gregory,Padilla,Male,Illinois,Aurora,High School,8/1/1966,10/1/2017,,Operations,Inventory Specialist,62079,Good</t>
  </si>
  <si>
    <t>00-90648127,Andre,Graham,Female,New York,New York City,High School,18/01/1974,15/05/2024,,Customer Service,Help Desk Technician,82755,Needs Improvement</t>
  </si>
  <si>
    <t>00-78850990,Amanda,Rice,Female,Michigan,Grand Rapids,Bachelor,26/06/1965,18/05/2019,,Operations,Logistics Coordinator,66066,Good</t>
  </si>
  <si>
    <t>00-84734631,Sean,Warner,Female,West Virginia,Huntington,Bachelor,27/10/1993,19/08/2016,,Operations,Operations Analyst,76600,Good</t>
  </si>
  <si>
    <t>00-82921170,Jon,Johnson,Female,Michigan,Detroit,Bachelor,8/6/1984,16/02/2019,,Operations,Inventory Specialist,60730,Satisfactory</t>
  </si>
  <si>
    <t>00-84470967,Anna,Cook,Female,North Carolina,Greensboro,Bachelor,27/09/1983,18/09/2019,,Customer Service,Customer Service Representative,64125,Good</t>
  </si>
  <si>
    <t>00-18401342,Linda,Waters,Male,New York,New York City,High School,27/02/1970,24/08/2018,,Customer Service,Help Desk Technician,84437,Good</t>
  </si>
  <si>
    <t>00-51034327,Richard,Carson,Female,Michigan,Detroit,Bachelor,11/5/1982,24/12/2019,,Customer Service,Customer Service Representative,59869,Good</t>
  </si>
  <si>
    <t>00-53947932,Sheila,Weeks,Male,Ohio,Columbus,Bachelor,14/02/1968,22/11/2022,,Sales,Sales Representative,77749,Satisfactory</t>
  </si>
  <si>
    <t>00-78700401,Samuel,Long,Male,New York,Buffalo,Bachelor,13/03/1973,15/11/2016,,Operations,Logistics Coordinator,61955,Excellent</t>
  </si>
  <si>
    <t>00-24412290,Eduardo,Gomez,Male,New York,Buffalo,Bachelor,22/08/1985,25/01/2018,,Sales,Sales Specialist,82655,Needs Improvement</t>
  </si>
  <si>
    <t>00-35231795,Alicia,Rivas,Male,New York,New York City,Bachelor,16/01/2001,29/09/2017,,Customer Service,Customer Service Representative,60111,Good</t>
  </si>
  <si>
    <t>00-21760471,Melissa,Smith,Male,New York,New York City,High School,13/02/1982,23/01/2022,,Marketing,SEO Specialist,69747,Satisfactory</t>
  </si>
  <si>
    <t>00-60855083,Tina,Powell,Male,New York,Rochester,Bachelor,1/6/1974,14/06/2024,,Sales,Sales Representative,69581,Satisfactory</t>
  </si>
  <si>
    <t>00-63350270,Craig,Hanna,Male,New York,Rochester,Bachelor,22/10/1973,31/08/2020,,Sales,Sales Representative,70533,Satisfactory</t>
  </si>
  <si>
    <t>00-40129718,Bridget,Fischer,Female,New York,New York City,Bachelor,25/03/1994,5/11/2017,,Sales,Sales Representative,61060,Satisfactory</t>
  </si>
  <si>
    <t>00-88874493,Darren,Griffin,Female,New York,Rochester,High School,14/05/2003,8/7/2021,,HR,Recruiter,70399,Good</t>
  </si>
  <si>
    <t>00-94437041,Elizabeth,Martinez,Male,New York,New York City,High School,30/08/1965,8/4/2023,,Customer Service,Help Desk Technician,85997,Good</t>
  </si>
  <si>
    <t>00-17067675,Benjamin,Curry,Male,New York,Rochester,High School,29/03/1984,13/04/2021,,Customer Service,Customer Service Representative,61359,Satisfactory</t>
  </si>
  <si>
    <t>00-13891393,Brenda,Stephens,Male,North Carolina,Charlotte,Master,29/03/1996,3/8/2022,,Sales,Sales Specialist,71087,Satisfactory</t>
  </si>
  <si>
    <t>00-81439530,Carlos,Espinoza,Female,North Carolina,Charlotte,Bachelor,1/1/2000,21/10/2020,,Operations,Logistics Coordinator,59728,Satisfactory</t>
  </si>
  <si>
    <t>00-40584869,Holly,Zimmerman,Male,New York,Buffalo,Bachelor,6/6/1998,27/09/2020,,Operations,Operations Analyst,88086,Good</t>
  </si>
  <si>
    <t>00-55685117,Joseph,Smith,Female,Pennsylvania,Philadelphia,Bachelor,30/12/2000,7/4/2017,,Customer Service,Help Desk Technician,74914,Satisfactory</t>
  </si>
  <si>
    <t>00-82518184,Elizabeth,Zimmerman,Male,New York,Rochester,Bachelor,28/02/1987,2/5/2020,,Operations,Inventory Specialist,64461,Satisfactory</t>
  </si>
  <si>
    <t>00-48991508,Kristen,Williams,Female,New York,New York City,Bachelor,24/02/1974,26/08/2023,,Marketing,Marketing Coordinator,65021,Good</t>
  </si>
  <si>
    <t>00-49568600,Chelsea,Johnson,Male,Ohio,Columbus,Bachelor,12/3/1979,17/08/2018,,Sales,Sales Specialist,100423,Good</t>
  </si>
  <si>
    <t>00-79350676,Kenneth,Greer,Female,Illinois,Chicago,Bachelor,29/11/1978,16/11/2017,,Operations,Logistics Coordinator,55763,Good</t>
  </si>
  <si>
    <t>00-71447718,Tyler,Gaines,Female,Michigan,Detroit,High School,30/01/2003,31/10/2020,,HR,Recruiter,68688,Good</t>
  </si>
  <si>
    <t>00-85301514,Catherine,Fritz,Male,New York,New York City,Master,31/05/1959,5/9/2024,,IT,System Administrator,93859,Satisfactory</t>
  </si>
  <si>
    <t>00-75804038,Jeffrey,Brown,Female,New York,Buffalo,High School,22/08/1979,29/06/2018,,Marketing,Content Creator,62683,Good</t>
  </si>
  <si>
    <t>00-56778834,Brittany,Jennings,Male,New York,Buffalo,Master,17/09/1972,12/11/2022,,IT,Software Developer,100962,Good</t>
  </si>
  <si>
    <t>00-24919894,Robert,Morrison,Male,New York,New York City,Bachelor,14/07/1992,19/10/2023,,Marketing,Marketing Coordinator,65940,Good</t>
  </si>
  <si>
    <t>00-29254771,Kelly,Jenkins,Female,New York,New York City,Bachelor,2/10/1993,28/05/2016,,Customer Service,Support Specialist,57293,Good</t>
  </si>
  <si>
    <t>00-72110699,Stephanie,Hernandez,Female,North Carolina,Charlotte,Bachelor,5/4/2000,8/7/2022,,HR,Recruiter,57675,Good</t>
  </si>
  <si>
    <t>00-98929256,Justin,Williams,Male,New York,Buffalo,Bachelor,6/2/1961,6/7/2023,,Operations,Logistics Coordinator,71065,Good</t>
  </si>
  <si>
    <t>00-28476277,Ashley,Wright,Female,Illinois,Aurora,Bachelor,8/7/1985,19/11/2017,,Sales,Sales Representative,66416,Satisfactory</t>
  </si>
  <si>
    <t>00-95805091,Grant,Morris,Male,New York,Buffalo,High School,22/02/1980,13/03/2021,,Customer Service,Support Specialist,66773,Good</t>
  </si>
  <si>
    <t>00-72024978,Jason,Barker,Female,New York,Buffalo,Bachelor,11/1/2004,20/07/2015,,Operations,Logistics Coordinator,58541,Good</t>
  </si>
  <si>
    <t>00-87926745,Elizabeth,Larson,Female,New York,New York City,Bachelor,16/11/1993,14/08/2020,,Operations,Inventory Specialist,58599,Excellent</t>
  </si>
  <si>
    <t>00-23271654,Ashley,Wilson,Male,Ohio,Cincinnati,Bachelor,14/02/1987,26/08/2023,,Operations,Inventory Specialist,66150,Good</t>
  </si>
  <si>
    <t>00-76617592,Sean,Smith,Female,New York,Buffalo,High School,14/06/1975,4/10/2022,,Customer Service,Support Specialist,65484,Good</t>
  </si>
  <si>
    <t>00-62508472,Lynn,Baker,Female,North Carolina,Raleigh,Bachelor,11/7/1994,9/12/2024,,Marketing,Content Creator,56856,Good</t>
  </si>
  <si>
    <t>00-34457853,Ryan,Travis,Male,New York,New York City,Bachelor,25/12/1973,14/09/2022,,Sales,Sales Consultant,107123,Excellent</t>
  </si>
  <si>
    <t>00-38174991,Donald,Lewis,Male,New York,Buffalo,Master,20/06/1974,20/01/2020,,Sales,Sales Specialist,84629,Good</t>
  </si>
  <si>
    <t>00-68306519,Zachary,Weiss,Male,Michigan,Detroit,High School,7/3/1986,29/07/2023,,Operations,Inventory Specialist,62757,Good</t>
  </si>
  <si>
    <t>00-20994583,Megan,Garcia,Male,New York,New York City,High School,25/04/1989,8/6/2020,,Customer Service,Customer Service Representative,56320,Needs Improvement</t>
  </si>
  <si>
    <t>00-82312564,Brian,Moore,Male,North Carolina,Charlotte,High School,17/10/1985,15/09/2016,,Customer Service,Help Desk Technician,60370,Good</t>
  </si>
  <si>
    <t>00-11524245,Donna,Mccoy,Female,New York,Rochester,PhD,27/12/1988,14/09/2023,,Sales,Sales Specialist,82055,Satisfactory</t>
  </si>
  <si>
    <t>00-92838528,Courtney,Davis,Female,New York,Buffalo,High School,2/1/1991,28/12/2022,,HR,Recruiter,68962,Good</t>
  </si>
  <si>
    <t>00-94594084,Rachel,Gardner,Male,New York,Buffalo,Bachelor,2/7/1995,7/11/2023,,Customer Service,Customer Service Representative,70426,Good</t>
  </si>
  <si>
    <t>00-72815282,Christopher,Wood,Female,New York,New York City,Bachelor,5/8/1974,29/09/2020,,Operations,Operations Analyst,65385,Satisfactory</t>
  </si>
  <si>
    <t>00-29838314,Karen,Duncan,Female,New York,Rochester,Bachelor,26/10/1999,19/08/2020,,Finance,Accountant,60836,Needs Improvement</t>
  </si>
  <si>
    <t>00-88544364,William,Kaiser,Male,Pennsylvania,Allentown,Bachelor,22/12/1971,16/08/2017,,Customer Service,Customer Service Representative,64799,Good</t>
  </si>
  <si>
    <t>00-94289287,Shane,Thomas,Female,New York,New York City,Bachelor,19/07/1972,13/02/2023,,Operations,Logistics Coordinator,67280,Good</t>
  </si>
  <si>
    <t>00-77725267,Christopher,Wallace,Male,New York,Rochester,Master,5/1/1983,9/1/2020,,IT,Software Developer,76463,Good</t>
  </si>
  <si>
    <t>00-72368219,Jessica,Medina,Male,Pennsylvania,Philadelphia,Master,23/10/1972,31/08/2024,,Operations,Operations Analyst,69353,Satisfactory</t>
  </si>
  <si>
    <t>00-99783064,Briana,Roberts,Male,New York,Buffalo,Master,21/11/1960,14/09/2018,,IT,IT Manager,106749,Satisfactory</t>
  </si>
  <si>
    <t>00-62957459,William,Ochoa,Female,New York,New York City,Bachelor,29/05/1983,27/11/2015,,Sales,Sales Representative,62482,Satisfactory</t>
  </si>
  <si>
    <t>00-26355844,Chad,Payne,Female,New York,New York City,Bachelor,20/11/2002,3/6/2020,,Sales,Sales Representative,62128,Good</t>
  </si>
  <si>
    <t>00-11400593,Patricia,Torres,Male,New York,Buffalo,Bachelor,9/9/1979,23/02/2017,,Sales,Sales Representative,87616,Satisfactory</t>
  </si>
  <si>
    <t>00-86974571,Eugene,Martinez,Female,Pennsylvania,Allentown,Bachelor,1/8/1991,7/12/2024,,IT,Software Developer,92468,Excellent</t>
  </si>
  <si>
    <t>00-96747374,Nicole,Boyd,Male,New York,Rochester,Master,9/7/1978,14/10/2023,,Sales,Sales Specialist,72433,Good</t>
  </si>
  <si>
    <t>00-42661791,Sara,Duncan,Female,New York,Rochester,PhD,30/09/1971,21/06/2022,,Sales,Sales Specialist,69486,Satisfactory</t>
  </si>
  <si>
    <t>00-17928349,Teresa,Brooks,Male,Ohio,Columbus,High School,18/05/1985,29/12/2022,,IT,IT Support Specialist,60317,Needs Improvement</t>
  </si>
  <si>
    <t>00-81808026,Alexander,Thompson,Male,New York,New York City,Bachelor,28/08/1999,12/11/2023,,Sales,Sales Specialist,63839,Good</t>
  </si>
  <si>
    <t>00-26511054,Anthony,Fernandez,Male,New York,New York City,Bachelor,20/06/1975,12/6/2015,,IT,IT Support Specialist,63274,Excellent</t>
  </si>
  <si>
    <t>00-28203817,Thomas,Kennedy,Male,New York,New York City,High School,12/1/1986,6/2/2017,,Customer Service,Support Specialist,59300,Good</t>
  </si>
  <si>
    <t>00-37727245,Maria,White,Female,New York,Buffalo,Bachelor,29/08/1997,15/03/2019,,Customer Service,Help Desk Technician,53344,Excellent</t>
  </si>
  <si>
    <t>00-81260169,Omar,Miller,Female,West Virginia,Charleston,Master,27/01/1991,19/08/2020,,IT,System Administrator,76522,Excellent</t>
  </si>
  <si>
    <t>00-63963175,Richard,Duran,Male,New York,Rochester,Master,10/5/1986,17/09/2017,,Operations,Operations Analyst,68725,Satisfactory</t>
  </si>
  <si>
    <t>00-39129670,Christopher,Moore,Male,North Carolina,Charlotte,Master,26/10/2000,13/12/2022,,IT,Software Developer,84567,Satisfactory</t>
  </si>
  <si>
    <t>00-90474782,Victor,Montoya,Female,New York,New York City,Bachelor,3/3/1997,16/04/2019,,Operations,Operations Analyst,67412,Good</t>
  </si>
  <si>
    <t>00-57409708,Lacey,Greene,Female,New York,Buffalo,Bachelor,17/07/1996,14/06/2017,,Operations,Inventory Specialist,55288,Satisfactory</t>
  </si>
  <si>
    <t>00-10954878,Anita,Wagner,Male,New York,Rochester,Master,24/03/2003,29/06/2021,,IT,IT Manager,121086,Excellent</t>
  </si>
  <si>
    <t>00-67740709,Jessica,Myers,Female,New York,Rochester,High School,29/04/1971,17/09/2016,,Operations,Inventory Specialist,64909,Good</t>
  </si>
  <si>
    <t>00-70446666,Sarah,Woods,Female,New York,Rochester,High School,4/10/1978,4/9/2022,,Customer Service,Customer Service Representative,61144,Good</t>
  </si>
  <si>
    <t>00-54870630,Brendan,Williams,Female,New York,New York City,High School,30/07/1960,18/05/2023,,Customer Service,Support Specialist,62131,Satisfactory</t>
  </si>
  <si>
    <t>00-88488268,Jerome,Wilson,Male,Pennsylvania,Pittsburgh,Bachelor,27/10/1965,18/12/2019,,Operations,Inventory Specialist,73381,Good</t>
  </si>
  <si>
    <t>00-56535615,Krystal,Tyler,Female,New York,Rochester,PhD,30/03/1983,14/06/2023,,Customer Service,Customer Service Manager,86685,Satisfactory</t>
  </si>
  <si>
    <t>00-60980034,Daniel,Simmons,Male,New York,Rochester,High School,26/05/1999,11/7/2017,,Operations,Inventory Specialist,60153,Good</t>
  </si>
  <si>
    <t>00-92335103,Rachel,May,Male,New York,Rochester,Bachelor,18/07/1970,10/3/2015,,Operations,Logistics Coordinator,72308,Satisfactory</t>
  </si>
  <si>
    <t>00-78190403,Tony,Craig,Male,New York,Rochester,Bachelor,31/07/1991,9/11/2024,,Operations,Logistics Coordinator,70083,Good</t>
  </si>
  <si>
    <t>00-34388806,Hannah,Grant,Female,New York,New York City,Bachelor,7/7/1989,10/5/2019,,Sales,Sales Consultant,66910,Satisfactory</t>
  </si>
  <si>
    <t>00-89792619,Jennifer,Gomez,Male,New York,Buffalo,Master,5/11/1971,30/10/2019,,Sales,Sales Consultant,91712,Satisfactory</t>
  </si>
  <si>
    <t>00-65010375,Sarah,Carpenter,Female,New York,Rochester,Bachelor,1/1/1986,30/11/2015,,Operations,Inventory Specialist,54219,Good</t>
  </si>
  <si>
    <t>00-33768506,Linda,Santiago,Female,Virginia,Virginia Beach,High School,6/3/1979,3/6/2020,,Customer Service,Customer Service Representative,56690,Satisfactory</t>
  </si>
  <si>
    <t>00-44210410,Hunter,Bowman,Female,Michigan,Grand Rapids,Bachelor,20/05/1985,10/12/2017,,Sales,Sales Representative,62115,Satisfactory</t>
  </si>
  <si>
    <t>00-65325710,Cassandra,Fisher,Female,New York,Rochester,Bachelor,14/03/1977,5/9/2016,,IT,System Administrator,75310,Good</t>
  </si>
  <si>
    <t>00-71985395,Justin,Bishop,Female,New York,Rochester,Bachelor,3/6/1972,29/05/2024,,Finance,Accounts Payable Specialist,57293,Satisfactory</t>
  </si>
  <si>
    <t>00-37479430,Amy,Le,Male,New York,Rochester,High School,24/12/1983,30/12/2018,,Customer Service,Help Desk Technician,87940,Good</t>
  </si>
  <si>
    <t>00-64974875,Cheryl,Johnson,Female,New York,Buffalo,High School,23/02/1986,25/06/2023,,Marketing,SEO Specialist,69071,Excellent</t>
  </si>
  <si>
    <t>00-26702017,William,Hernandez,Male,New York,Buffalo,High School,9/12/1963,22/06/2015,,Operations,Inventory Specialist,64197,Good</t>
  </si>
  <si>
    <t>00-83398701,Alexander,Hoffman,Female,New York,New York City,High School,17/11/1981,9/2/2015,,Operations,Inventory Specialist,54898,Satisfactory</t>
  </si>
  <si>
    <t>00-11110324,Paul,Moore,Female,New York,Buffalo,High School,14/10/1961,29/12/2017,,Customer Service,Support Specialist,66178,Excellent</t>
  </si>
  <si>
    <t>00-37988506,Michael,Wolf,Male,West Virginia,Morgantown,Master,27/03/1992,17/11/2019,,Operations,Operations Analyst,60247,Good</t>
  </si>
  <si>
    <t>00-23750417,Crystal,Hill,Female,New York,Buffalo,Bachelor,9/9/1969,1/8/2017,,Operations,Inventory Specialist,67430,Satisfactory</t>
  </si>
  <si>
    <t>00-46317732,David,Shaw,Female,New York,Rochester,Master,10/12/1977,11/8/2019,,Operations,Operations Analyst,65168,Good</t>
  </si>
  <si>
    <t>00-87713623,Susan,Osborne,Male,New York,Rochester,Bachelor,29/05/1994,14/04/2017,,Operations,Logistics Coordinator,66253,Good</t>
  </si>
  <si>
    <t>00-38375588,Amanda,Patel,Female,New York,New York City,Bachelor,18/07/2002,13/07/2024,,Operations,Operations Analyst,73477,Satisfactory</t>
  </si>
  <si>
    <t>00-87193004,Jeremy,Williams,Male,Illinois,Naperville,High School,25/04/1986,19/06/2023,,Operations,Inventory Specialist,57057,Satisfactory</t>
  </si>
  <si>
    <t>00-63973235,Derrick,Green,Male,Michigan,Warren,Bachelor,16/04/2000,6/7/2017,,Operations,Inventory Specialist,60075,Excellent</t>
  </si>
  <si>
    <t>00-91444950,Edward,Archer,Female,New York,Buffalo,High School,20/05/1991,24/07/2021,,Customer Service,Help Desk Technician,66703,Satisfactory</t>
  </si>
  <si>
    <t>00-86459518,Sean,Johnston,Male,New York,Rochester,Bachelor,14/01/1992,15/06/2017,,Sales,Sales Representative,81004,Good</t>
  </si>
  <si>
    <t>00-47342004,Andrew,Whitaker,Female,New York,Buffalo,Bachelor,23/08/1986,4/2/2024,,Sales,Sales Consultant,70832,Good</t>
  </si>
  <si>
    <t>00-46188108,Kevin,Lewis,Male,North Carolina,Greensboro,Bachelor,10/8/1980,19/11/2023,,Operations,Logistics Coordinator,72724,Satisfactory</t>
  </si>
  <si>
    <t>00-41826980,Daniel,Kemp,Male,New York,New York City,Bachelor,20/03/1992,9/10/2023,,Customer Service,Support Specialist,64763,Excellent</t>
  </si>
  <si>
    <t>00-70891160,John,Guerrero,Female,New York,Buffalo,Bachelor,14/10/1975,21/08/2017,,Customer Service,Support Specialist,64095,Good</t>
  </si>
  <si>
    <t>00-70869451,Danielle,Martin,Male,New York,New York City,High School,22/12/1989,15/11/2017,,Customer Service,Help Desk Technician,60674,Good</t>
  </si>
  <si>
    <t>00-96141406,Morgan,Espinoza,Male,New York,Rochester,Bachelor,22/08/1974,11/2/2024,,Sales,Sales Consultant,85084,Excellent</t>
  </si>
  <si>
    <t>00-26081719,Jesse,Alvarez,Female,North Carolina,Raleigh,Master,14/03/1986,8/6/2023,,IT,Software Developer,100653,Good</t>
  </si>
  <si>
    <t>00-46371543,Patricia,Peterson,Male,New York,New York City,High School,6/12/2001,7/4/2023,,Marketing,SEO Specialist,83959,Satisfactory</t>
  </si>
  <si>
    <t>00-50945382,Bradley,Scott,Female,New York,Buffalo,Bachelor,11/4/1999,4/8/2024,,Finance,Accountant,66003,Good</t>
  </si>
  <si>
    <t>00-80157948,William,Morales,Female,New York,New York City,Bachelor,17/09/1983,30/10/2023,,Marketing,Marketing Coordinator,59896,Good</t>
  </si>
  <si>
    <t>00-37587974,Maria,Johnson,Female,New York,Rochester,Bachelor,7/8/1996,5/3/2020,,Operations,Logistics Coordinator,56582,Good</t>
  </si>
  <si>
    <t>00-58203522,Michael,Blanchard,Male,New York,Rochester,High School,14/02/1970,18/10/2024,,IT,IT Support Specialist,60448,Good</t>
  </si>
  <si>
    <t>00-41411837,Kevin,Thomas,Male,Michigan,Warren,PhD,15/04/1963,18/02/2017,,Sales,Sales Specialist,77688,Good</t>
  </si>
  <si>
    <t>00-73739506,Christina,Patterson,Male,New York,New York City,Bachelor,21/01/1982,10/9/2019,,Customer Service,Customer Service Manager,84027,Satisfactory</t>
  </si>
  <si>
    <t>00-41212087,Anthony,Lee,Female,Virginia,Richmond,Bachelor,28/01/2001,23/04/2022,,Sales,Sales Representative,64048,Good</t>
  </si>
  <si>
    <t>00-93575856,Joshua,French,Female,New York,New York City,Bachelor,26/06/1995,10/6/2024,,Operations,Logistics Coordinator,61882,Satisfactory</t>
  </si>
  <si>
    <t>00-78806863,Richard,Brown,Male,New York,Buffalo,Bachelor,26/05/1987,21/10/2023,,Customer Service,Support Specialist,63343,Good</t>
  </si>
  <si>
    <t>00-35003381,Joy,Mosley,Male,New York,New York City,Bachelor,30/10/1977,27/12/2020,,Marketing,SEO Specialist,69391,Satisfactory</t>
  </si>
  <si>
    <t>00-56799147,Julie,Barton,Male,Pennsylvania,Pittsburgh,Bachelor,12/10/1989,19/02/2017,,Sales,Sales Representative,64237,Good</t>
  </si>
  <si>
    <t>00-45160491,Isabel,Wheeler,Male,New York,New York City,Master,15/11/1961,10/8/2016,,IT,Software Developer,75950,Excellent</t>
  </si>
  <si>
    <t>00-41224916,Karen,Mccoy,Male,Ohio,Cincinnati,High School,25/08/1974,1/8/2023,,Customer Service,Help Desk Technician,72809,Good</t>
  </si>
  <si>
    <t>00-97560003,Amber,Solomon,Male,New York,Buffalo,Bachelor,2/5/1988,2/1/2018,,Customer Service,Help Desk Technician,83001,Good</t>
  </si>
  <si>
    <t>00-10982850,Michelle,Murray,Male,New York,Rochester,Bachelor,2/4/1994,3/8/2017,,Customer Service,Customer Service Representative,62858,Good</t>
  </si>
  <si>
    <t>00-12641440,Dustin,Nelson,Female,New York,Buffalo,Master,28/09/1993,20/06/2016,,Operations,Operations Analyst,82759,Good</t>
  </si>
  <si>
    <t>00-89398528,Joseph,Black,Female,New York,New York City,High School,19/04/1972,10/2/2023,,IT,IT Support Specialist,57974,Excellent</t>
  </si>
  <si>
    <t>00-85836526,Kristin,Franco,Female,New York,New York City,High School,26/06/1983,30/08/2017,,Customer Service,Help Desk Technician,72938,Satisfactory</t>
  </si>
  <si>
    <t>00-42238832,Jack,Foster,Male,New York,Buffalo,High School,27/11/1962,27/05/2023,,IT,IT Support Specialist,67384,Satisfactory</t>
  </si>
  <si>
    <t>00-17985583,Stacey,Gardner,Male,New York,Rochester,Bachelor,22/09/1985,28/08/2021,,Operations,Logistics Coordinator,62405,Good</t>
  </si>
  <si>
    <t>00-51549296,Elizabeth,Williamson,Female,West Virginia,Morgantown,Bachelor,3/10/1964,21/12/2016,,Operations,Operations Analyst,70703,Good</t>
  </si>
  <si>
    <t>00-29353979,John,Hester,Female,New York,New York City,Master,16/05/1999,3/6/2022,,IT,Software Developer,95682,Good</t>
  </si>
  <si>
    <t>00-13779742,Heather,Dunn,Male,New York,Rochester,Master,31/08/1993,1/5/2020,,IT,System Administrator,89804,Good</t>
  </si>
  <si>
    <t>00-73709054,Sarah,James,Male,Pennsylvania,Pittsburgh,Bachelor,18/10/1976,2/5/2017,,Sales,Sales Representative,62531,Satisfactory</t>
  </si>
  <si>
    <t>00-87086107,Haley,Delacruz,Female,New York,Rochester,Bachelor,2/1/1986,8/5/2019,,Sales,Sales Representative,60615,Good</t>
  </si>
  <si>
    <t>00-60089292,Matthew,Green,Male,New York,Buffalo,High School,17/08/1984,1/5/2016,,Marketing,Content Creator,64556,Satisfactory</t>
  </si>
  <si>
    <t>00-50070341,Linda,Williams,Female,Pennsylvania,Philadelphia,High School,19/03/1976,18/02/2023,,Operations,Inventory Specialist,56820,Good</t>
  </si>
  <si>
    <t>00-11877542,Christina,Bowen,Female,New York,Rochester,Bachelor,17/02/2000,21/09/2017,,IT,IT Support Specialist,56656,Needs Improvement</t>
  </si>
  <si>
    <t>00-38720570,Henry,Kirk,Male,New York,Rochester,Master,23/02/1960,31/10/2017,,Operations,Operations Analyst,72706,Good</t>
  </si>
  <si>
    <t>00-81614472,Tim,Ward,Male,North Carolina,Charlotte,High School,6/10/1988,28/09/2023,,Marketing,Content Creator,62149,Needs Improvement</t>
  </si>
  <si>
    <t>00-35826028,Sarah,Small,Male,New York,Buffalo,High School,11/7/1971,18/01/2018,,Customer Service,Help Desk Technician,78415,Satisfactory</t>
  </si>
  <si>
    <t>00-23316648,Michael,Jones,Male,New York,Buffalo,Bachelor,4/6/2003,31/01/2022,,Operations,Inventory Specialist,62135,Needs Improvement</t>
  </si>
  <si>
    <t>00-73738810,Roberto,Chandler,Female,New York,Rochester,Bachelor,30/04/1978,30/03/2015,,Sales,Sales Consultant,90697,Needs Improvement</t>
  </si>
  <si>
    <t>00-70216892,Marissa,Medina,Female,New York,Rochester,Bachelor,27/07/1989,27/10/2022,,Operations,Operations Analyst,72329,Satisfactory</t>
  </si>
  <si>
    <t>00-30326795,Angela,Foster,Female,New York,Rochester,High School,6/3/1967,13/06/2023,,Customer Service,Help Desk Technician,61746,Good</t>
  </si>
  <si>
    <t>00-54992623,Leonard,Jenkins,Male,Michigan,Detroit,Bachelor,25/06/1960,3/10/2023,,Finance,Accounts Payable Specialist,64392,Satisfactory</t>
  </si>
  <si>
    <t>00-65580175,Deborah,Garcia,Male,New York,Rochester,Bachelor,20/09/1987,13/08/2022,,Sales,Sales Representative,78030,Satisfactory</t>
  </si>
  <si>
    <t>00-58370857,Jordan,Watson,Male,Virginia,Norfolk,Bachelor,12/6/1972,22/01/2017,,IT,IT Support Specialist,65107,Good</t>
  </si>
  <si>
    <t>00-14184542,Nicholas,Smith,Female,New York,Buffalo,Bachelor,12/5/1990,10/1/2015,,IT,IT Support Specialist,61401,Good</t>
  </si>
  <si>
    <t>00-91190343,Brooke,Curtis,Male,New York,Buffalo,High School,3/4/1995,27/04/2018,,Customer Service,Support Specialist,65016,Good</t>
  </si>
  <si>
    <t>00-76428759,Lindsay,Evans,Female,New York,Buffalo,Bachelor,18/03/1985,14/08/2017,,Finance,Accountant,58547,Good</t>
  </si>
  <si>
    <t>00-85576096,John,Williams,Female,New York,Buffalo,High School,28/06/1982,23/12/2024,,Marketing,SEO Specialist,68607,Good</t>
  </si>
  <si>
    <t>00-71927371,Nicholas,Brooks,Male,New York,New York City,High School,22/07/2001,3/12/2017,,Customer Service,Support Specialist,56471,Needs Improvement</t>
  </si>
  <si>
    <t>00-35435139,Joshua,Leach,Female,New York,New York City,High School,13/05/1983,1/12/2022,,IT,IT Support Specialist,57866,Good</t>
  </si>
  <si>
    <t>00-70595412,Angela,Graham,Female,New York,Buffalo,Bachelor,21/12/1991,13/07/2017,,Sales,Sales Specialist,61487,Good</t>
  </si>
  <si>
    <t>00-37406435,Robert,Murphy,Female,New York,Rochester,Bachelor,27/08/1962,18/06/2020,,Sales,Sales Representative,67843,Good</t>
  </si>
  <si>
    <t>00-15537346,Jose,Smith,Female,New York,Buffalo,PhD,6/8/1961,4/11/2022,,Finance,Finance Manager,141543,Good</t>
  </si>
  <si>
    <t>00-97924151,Sarah,Edwards,Female,Michigan,Grand Rapids,Master,27/06/2003,3/12/2018,,Operations,Operations Manager,102672,Good</t>
  </si>
  <si>
    <t>00-26099456,Michael,Avila,Female,New York,Rochester,Master,1/1/1995,13/05/2015,,Sales,Sales Manager,99300,Good</t>
  </si>
  <si>
    <t>00-47490735,Amanda,Johnson,Female,New York,Buffalo,High School,30/09/1974,25/06/2022,,Operations,Inventory Specialist,53658,Satisfactory</t>
  </si>
  <si>
    <t>00-24892710,Kimberly,Parker,Female,New York,Rochester,Bachelor,14/10/1983,3/5/2020,,HR,Recruiter,54927,Good</t>
  </si>
  <si>
    <t>00-19180850,Tami,Lee,Female,New York,New York City,Bachelor,10/12/1992,16/07/2019,,Operations,Logistics Coordinator,61400,Good</t>
  </si>
  <si>
    <t>00-44471853,Linda,Johnson,Male,Pennsylvania,Allentown,High School,26/01/1995,20/02/2018,,Customer Service,Help Desk Technician,56144,Satisfactory</t>
  </si>
  <si>
    <t>00-29421271,John,Casey,Female,Michigan,Warren,High School,6/1/1982,11/4/2023,,Marketing,Content Creator,58364,Satisfactory</t>
  </si>
  <si>
    <t>00-27682464,Lauren,Liu,Female,New York,Buffalo,Bachelor,23/02/1996,1/11/2017,,Sales,Sales Representative,73206,Satisfactory</t>
  </si>
  <si>
    <t>00-96965812,David,Schultz,Male,Virginia,Virginia Beach,High School,28/11/1976,27/10/2019,,HR,Recruiter,76542,Good</t>
  </si>
  <si>
    <t>00-34304645,Robert,Haynes,Female,New York,Rochester,PhD,30/12/1985,22/01/2017,,Sales,Sales Consultant,96798,Excellent</t>
  </si>
  <si>
    <t>00-21043725,Daniel,Chen,Female,New York,Rochester,Master,4/1/1996,23/08/2017,,Sales,Sales Consultant,94053,Needs Improvement</t>
  </si>
  <si>
    <t>00-12284070,Charlene,Perez,Female,New York,Buffalo,High School,29/05/1969,21/01/2020,,IT,IT Support Specialist,56506,Good</t>
  </si>
  <si>
    <t>00-69871522,Albert,Frederick,Male,Ohio,Cleveland,Bachelor,21/05/1977,15/06/2023,,Sales,Sales Representative,83541,Excellent</t>
  </si>
  <si>
    <t>00-60442729,Ethan,Lopez,Male,New York,Buffalo,Master,18/08/1984,9/3/2021,,IT,Software Developer,89317,Good</t>
  </si>
  <si>
    <t>00-34512392,Edwin,White,Female,New York,New York City,Bachelor,3/10/1995,23/10/2019,,Marketing,SEO Specialist,67579,Good</t>
  </si>
  <si>
    <t>00-52386800,Lauren,Patterson,Female,New York,Buffalo,Bachelor,3/4/1971,8/12/2016,,Customer Service,Customer Service Representative,63646,Good</t>
  </si>
  <si>
    <t>00-64891734,Timothy,Douglas,Male,New York,Buffalo,Bachelor,15/03/1973,30/04/2016,,IT,IT Support Specialist,67170,Good</t>
  </si>
  <si>
    <t>00-50279806,Richard,Gallagher,Female,New York,New York City,Master,24/04/1973,27/08/2022,,Finance,Financial Analyst,96284,Satisfactory</t>
  </si>
  <si>
    <t>00-27976656,Carlos,Johnson,Male,North Carolina,Charlotte,High School,14/01/1998,31/01/2017,,Customer Service,Customer Service Representative,56927,Needs Improvement</t>
  </si>
  <si>
    <t>00-58196283,Gregory,Fletcher,Female,New York,Rochester,Bachelor,17/11/1976,8/2/2020,,Operations,Logistics Coordinator,61264,Excellent</t>
  </si>
  <si>
    <t>00-61306730,Christopher,Bartlett,Male,Michigan,Detroit,Bachelor,2/7/1996,27/11/2015,,Operations,Logistics Coordinator,67161,Satisfactory</t>
  </si>
  <si>
    <t>00-87171497,Wesley,Frye,Male,New York,Rochester,Bachelor,2/12/1987,27/07/2022,,Operations,Logistics Coordinator,62782,Good</t>
  </si>
  <si>
    <t>00-88039848,Laura,Fowler,Male,Illinois,Chicago,Bachelor,20/05/1987,24/01/2024,,IT,IT Support Specialist,69242,Excellent</t>
  </si>
  <si>
    <t>00-67695778,Adam,Strong,Male,New York,Rochester,Bachelor,2/12/1965,27/07/2020,,Customer Service,Customer Service Representative,68280,Satisfactory</t>
  </si>
  <si>
    <t>00-48323962,Alexis,Wells,Female,New York,Rochester,Bachelor,25/06/1974,20/07/2022,,Customer Service,Help Desk Technician,58595,Excellent</t>
  </si>
  <si>
    <t>00-44265686,Tina,Olson,Male,New York,Buffalo,High School,22/04/1962,12/7/2019,,Operations,Inventory Specialist,63437,Satisfactory</t>
  </si>
  <si>
    <t>00-78946993,Victoria,Anderson,Male,New York,New York City,Bachelor,29/11/1991,6/12/2022,,Finance,Accountant,93319,Good</t>
  </si>
  <si>
    <t>00-72224542,Christian,Lane,Male,New York,Buffalo,Bachelor,20/02/1988,9/12/2018,,IT,System Administrator,85818,Satisfactory</t>
  </si>
  <si>
    <t>00-77135692,Shelly,Wallace,Male,New York,New York City,High School,4/6/1988,1/11/2020,,Operations,Inventory Specialist,59788,Satisfactory</t>
  </si>
  <si>
    <t>00-44737951,Phyllis,Galvan,Female,New York,Buffalo,Master,7/8/1986,17/04/2015,,Sales,Sales Specialist,75317,Good</t>
  </si>
  <si>
    <t>00-68830582,Sean,Gamble,Male,New York,Buffalo,Bachelor,6/6/1994,8/6/2023,,IT,System Administrator,89141,Good</t>
  </si>
  <si>
    <t>00-85773305,Laura,Farrell,Male,New York,New York City,Bachelor,6/10/1991,5/9/2016,,Sales,Sales Representative,84149,Good</t>
  </si>
  <si>
    <t>00-49134657,Lisa,Jones,Male,New York,Buffalo,PhD,31/10/1983,11/10/2021,,Sales,Sales Specialist,57075,Good</t>
  </si>
  <si>
    <t>00-21509711,Daniel,Martin,Male,New York,Rochester,High School,5/12/1989,21/03/2019,,Customer Service,Help Desk Technician,62605,Good</t>
  </si>
  <si>
    <t>00-64178854,Allison,Perez,Female,New York,Rochester,Bachelor,16/11/1979,22/10/2020,,Operations,Inventory Specialist,53887,Good</t>
  </si>
  <si>
    <t>00-81012790,Nicole,Peterson,Female,New York,New York City,Bachelor,12/5/1962,16/06/2024,,Marketing,Marketing Coordinator,59885,Good</t>
  </si>
  <si>
    <t>00-91594909,Michael,Chapman,Male,Michigan,Warren,High School,16/06/1996,29/05/2024,,HR,Recruiter,68444,Excellent</t>
  </si>
  <si>
    <t>00-36491961,Michelle,Patel,Female,New York,Rochester,Bachelor,6/5/1965,29/06/2023,,Sales,Sales Consultant,96510,Good</t>
  </si>
  <si>
    <t>00-82522192,Angela,Beltran,Female,New York,Buffalo,PhD,2/1/1992,4/9/2017,,Customer Service,Customer Service Manager,84088,Good</t>
  </si>
  <si>
    <t>00-70270117,Gary,Lucero,Male,New York,New York City,Bachelor,19/09/1981,18/07/2024,,HR,HR Assistant,74604,Good</t>
  </si>
  <si>
    <t>00-31168865,Gregory,Anderson,Male,New York,New York City,Bachelor,22/06/2000,17/09/2016,,Sales,Sales Specialist,75142,Good</t>
  </si>
  <si>
    <t>00-65058585,Angela,Potter,Female,New York,Rochester,Bachelor,14/07/1995,15/07/2018,,Customer Service,Help Desk Technician,58476,Good</t>
  </si>
  <si>
    <t>00-29868814,Mark,King,Female,New York,Buffalo,Bachelor,31/08/1991,6/11/2022,,Operations,Logistics Coordinator,61241,Satisfactory</t>
  </si>
  <si>
    <t>00-18847372,Karen,Dodson,Male,New York,Rochester,High School,13/05/2003,19/01/2024,,Customer Service,Customer Service Representative,56777,Good</t>
  </si>
  <si>
    <t>00-75990558,Anthony,Blackburn,Male,Michigan,Detroit,Bachelor,22/05/1978,9/4/2022,,Operations,Logistics Coordinator,72795,Excellent</t>
  </si>
  <si>
    <t>00-11952172,Kevin,Richardson,Female,New York,Rochester,Bachelor,20/02/1964,11/9/2018,,Sales,Sales Representative,66547,Good</t>
  </si>
  <si>
    <t>00-37935718,Tanner,Singh,Male,Pennsylvania,Allentown,High School,20/10/1995,4/12/2022,,Operations,Inventory Specialist,56510,Satisfactory</t>
  </si>
  <si>
    <t>00-12767728,James,Beard,Male,New York,Rochester,Bachelor,26/05/1987,13/02/2015,,IT,Software Developer,109628,Needs Improvement</t>
  </si>
  <si>
    <t>00-43375495,Donald,Lee,Female,New York,New York City,High School,30/09/1980,29/12/2023,,Customer Service,Support Specialist,58882,Satisfactory</t>
  </si>
  <si>
    <t>00-64130831,Jennifer,West,Male,New York,Buffalo,Master,30/06/1977,26/10/2019,,IT,System Administrator,66565,Good</t>
  </si>
  <si>
    <t>00-92166272,Amanda,Cannon,Male,Ohio,Cincinnati,Master,24/10/1995,11/10/2015,,IT,System Administrator,65630,Excellent</t>
  </si>
  <si>
    <t>00-86737279,Tiffany,Fleming,Male,New York,Rochester,High School,31/08/1972,30/08/2022,,Customer Service,Help Desk Technician,68113,Satisfactory</t>
  </si>
  <si>
    <t>00-26283037,Jessica,Lucero,Male,New York,Rochester,Bachelor,21/12/1976,25/06/2017,,Operations,Logistics Coordinator,67098,Satisfactory</t>
  </si>
  <si>
    <t>00-10355692,Samuel,Ayala,Female,New York,Buffalo,High School,4/4/1962,24/10/2015,,Operations,Inventory Specialist,56998,Excellent</t>
  </si>
  <si>
    <t>00-86197740,Jamie,Beck,Female,New York,Rochester,Master,23/08/1993,8/9/2022,,Sales,Sales Consultant,80810,Satisfactory</t>
  </si>
  <si>
    <t>00-41554178,Darlene,Newton,Female,New York,Rochester,Master,16/03/1987,10/7/2017,,Operations,Operations Analyst,60157,Satisfactory</t>
  </si>
  <si>
    <t>00-71303454,Geoffrey,Lee,Male,Michigan,Warren,Master,26/01/1976,20/11/2022,,Finance,Financial Analyst,68537,Good</t>
  </si>
  <si>
    <t>00-81394776,Angela,Gray,Female,New York,New York City,High School,25/01/2002,6/3/2024,,Customer Service,Customer Service Representative,53563,Good</t>
  </si>
  <si>
    <t>00-71717488,Lori,Hurst,Male,New York,Buffalo,Master,26/12/1982,18/05/2022,,Customer Service,Customer Service Manager,92927,Good</t>
  </si>
  <si>
    <t>00-62103937,Jennifer,Pena,Male,New York,Rochester,Bachelor,9/1/2002,24/01/2015,,IT,Software Developer,94141,Needs Improvement</t>
  </si>
  <si>
    <t>00-50292372,Laurie,Jones,Female,New York,New York City,Bachelor,26/09/1981,31/10/2020,,Operations,Logistics Coordinator,55773,Good</t>
  </si>
  <si>
    <t>00-83499395,Paul,Wright,Female,New York,Rochester,Master,14/08/1986,17/01/2019,,Sales,Sales Consultant,97349,Good</t>
  </si>
  <si>
    <t>00-42875807,Jonathan,Espinoza,Male,New York,New York City,Bachelor,25/08/1970,17/03/2015,,Customer Service,Customer Service Representative,70270,Good</t>
  </si>
  <si>
    <t>00-89119532,Arthur,Lynch,Male,New York,Buffalo,PhD,15/11/1972,3/11/2020,,IT,IT Manager,116623,Excellent</t>
  </si>
  <si>
    <t>00-43425740,Tiffany,Nguyen,Female,New York,New York City,Bachelor,21/10/1981,31/07/2019,,Customer Service,Help Desk Technician,74274,Satisfactory</t>
  </si>
  <si>
    <t>00-42791876,Wesley,Thomas,Female,Michigan,Detroit,Bachelor,27/12/1983,30/08/2024,,Operations,Logistics Coordinator,61074,Good</t>
  </si>
  <si>
    <t>00-80248400,Patricia,Rivera,Male,New York,New York City,Bachelor,2/9/1982,31/03/2023,,IT,Software Developer,108879,Good</t>
  </si>
  <si>
    <t>00-98872644,Nicole,Smith,Male,New York,Buffalo,Bachelor,8/7/1993,30/11/2021,,Operations,Logistics Coordinator,62305,Satisfactory</t>
  </si>
  <si>
    <t>00-44780900,Samantha,Graves,Male,New York,Buffalo,Bachelor,13/03/1988,4/9/2018,,IT,IT Support Specialist,67828,Good</t>
  </si>
  <si>
    <t>00-86951198,Joy,Robertson,Male,New York,New York City,Master,27/12/1973,4/10/2024,,Operations,Operations Analyst,55431,Good</t>
  </si>
  <si>
    <t>00-12438885,Monique,Alexander,Female,North Carolina,Raleigh,Bachelor,17/11/1992,16/07/2017,,Operations,Logistics Coordinator,59483,Excellent</t>
  </si>
  <si>
    <t>00-99218645,Justin,Stein,Female,New York,New York City,Bachelor,17/03/1991,24/11/2015,,Sales,Sales Specialist,74520,Needs Improvement</t>
  </si>
  <si>
    <t>00-53478750,Ronald,Zhang,Female,North Carolina,Greensboro,Bachelor,12/4/1988,19/04/2022,,Finance,Financial Analyst,67208,Good</t>
  </si>
  <si>
    <t>00-65179030,Jonathan,Rangel,Male,New York,Buffalo,Master,28/10/1986,20/05/2015,,Sales,Sales Manager,78328,Needs Improvement</t>
  </si>
  <si>
    <t>00-87142195,Jose,Simmons,Female,New York,Buffalo,High School,18/11/1960,17/11/2021,,IT,IT Support Specialist,58959,Good</t>
  </si>
  <si>
    <t>00-88115343,Amanda,Weiss,Female,Pennsylvania,Philadelphia,Bachelor,21/11/1982,8/12/2023,,Operations,Operations Analyst,68869,Good</t>
  </si>
  <si>
    <t>00-64280598,Michael,Jones,Male,New York,Buffalo,Master,26/04/1977,23/08/2019,,IT,Software Developer,79187,Needs Improvement</t>
  </si>
  <si>
    <t>00-17203266,Christine,Cole,Female,New York,New York City,Bachelor,8/2/1970,31/10/2016,,Marketing,Marketing Manager,89713,Satisfactory</t>
  </si>
  <si>
    <t>00-45835671,Andrea,Smith,Male,New York,Buffalo,High School,10/11/1970,24/09/2023,,Customer Service,Help Desk Technician,90838,Good</t>
  </si>
  <si>
    <t>00-28693730,Debra,Lozano,Male,Illinois,Naperville,Bachelor,23/04/1979,9/10/2022,,Finance,Accountant,66177,Needs Improvement</t>
  </si>
  <si>
    <t>00-78047801,Elizabeth,Allen,Male,New York,Rochester,Master,17/06/1984,20/08/2017,,IT,Software Developer,80622,Satisfactory</t>
  </si>
  <si>
    <t>00-39862398,David,Herrera,Male,New York,Buffalo,Master,28/05/1999,14/07/2020,,Sales,Sales Specialist,78526,Satisfactory</t>
  </si>
  <si>
    <t>00-48787039,William,Scott,Male,New York,Rochester,Bachelor,22/10/1993,28/07/2024,,Sales,Sales Representative,70897,Satisfactory</t>
  </si>
  <si>
    <t>00-28889590,Jill,Lara,Male,Michigan,Detroit,High School,10/9/1999,9/8/2015,,Operations,Inventory Specialist,57450,Good</t>
  </si>
  <si>
    <t>00-19398971,Beth,Mcneil,Male,New York,New York City,High School,20/08/1998,23/07/2020,,Operations,Inventory Specialist,61801,Excellent</t>
  </si>
  <si>
    <t>00-28245984,Wyatt,Moore,Female,Michigan,Detroit,High School,22/09/1991,11/12/2019,,Customer Service,Help Desk Technician,82902,Good</t>
  </si>
  <si>
    <t>00-35857500,Kathy,George,Male,New York,Buffalo,Bachelor,28/09/1984,29/04/2019,,Operations,Logistics Coordinator,62696,Good</t>
  </si>
  <si>
    <t>00-56230062,Victoria,Edwards,Female,Michigan,Grand Rapids,High School,3/2/1978,12/8/2024,,Operations,Inventory Specialist,60470,Good</t>
  </si>
  <si>
    <t>00-49548494,Jacqueline,Monroe,Female,Michigan,Warren,PhD,17/04/1967,10/2/2016,,Sales,Sales Specialist,88180,Good</t>
  </si>
  <si>
    <t>00-85163764,Joshua,Cole,Male,New York,New York City,High School,26/02/1981,23/02/2024,,Operations,Inventory Specialist,61443,Satisfactory</t>
  </si>
  <si>
    <t>00-54562374,Jon,Hall,Female,New York,Rochester,High School,21/05/1974,10/11/2016,,Marketing,SEO Specialist,80285,Excellent</t>
  </si>
  <si>
    <t>00-66193324,Christopher,Daniel,Female,New York,New York City,Bachelor,8/1/2002,20/08/2024,,Operations,Logistics Coordinator,62076,Needs Improvement</t>
  </si>
  <si>
    <t>00-94764758,Amber,Stuart,Male,New York,New York City,Bachelor,31/03/1989,2/10/2024,,Sales,Sales Representative,69926,Satisfactory</t>
  </si>
  <si>
    <t>00-12402352,Johnny,Adams,Male,Pennsylvania,Allentown,Bachelor,27/02/1967,18/12/2017,,Customer Service,Customer Service Representative,71774,Good</t>
  </si>
  <si>
    <t>00-14255661,James,Hawkins,Female,New York,Rochester,Bachelor,17/11/1999,28/03/2016,,Operations,Logistics Coordinator,58009,Good</t>
  </si>
  <si>
    <t>00-39402174,Brittany,Martin,Male,New York,Rochester,Bachelor,11/2/1997,1/4/2016,,Operations,Logistics Coordinator,69163,Satisfactory</t>
  </si>
  <si>
    <t>00-13158362,John,Sparks,Male,New York,New York City,Bachelor,26/01/1997,28/02/2016,,Marketing,Marketing Coordinator,66874,Good</t>
  </si>
  <si>
    <t>00-42521351,Theresa,Galloway,Female,New York,Rochester,PhD,8/2/1960,13/09/2020,,Sales,Sales Manager,122906,Satisfactory</t>
  </si>
  <si>
    <t>00-13976162,Andrea,Johnson,Female,North Carolina,Greensboro,Bachelor,17/04/1998,23/12/2016,,Marketing,Content Creator,53330,Good</t>
  </si>
  <si>
    <t>00-36911168,Lisa,Acevedo,Male,Ohio,Columbus,High School,23/08/1988,8/8/2024,,Customer Service,Help Desk Technician,68640,Excellent</t>
  </si>
  <si>
    <t>00-94174205,Jason,Jackson,Female,New York,Buffalo,Bachelor,17/04/2001,3/12/2019,,Marketing,Marketing Coordinator,67472,Good</t>
  </si>
  <si>
    <t>00-26789758,Xavier,Williams,Male,Michigan,Detroit,High School,25/06/1997,13/08/2015,,Customer Service,Support Specialist,56995,Good</t>
  </si>
  <si>
    <t>00-60232496,Angela,Lewis,Male,New York,New York City,Bachelor,28/01/1999,26/02/2015,,Operations,Logistics Coordinator,69136,Good</t>
  </si>
  <si>
    <t>00-68415071,David,Velasquez,Female,New York,New York City,Bachelor,17/03/1978,6/1/2022,,Finance,Accountant,60912,Satisfactory</t>
  </si>
  <si>
    <t>00-44701832,Jacob,Thompson,Female,New York,Buffalo,Bachelor,24/11/1994,1/1/2018,,Sales,Sales Representative,58219,Satisfactory</t>
  </si>
  <si>
    <t>00-50998348,Allen,Holt,Male,New York,Rochester,Bachelor,16/03/1973,30/05/2022,,Customer Service,Customer Service Representative,71367,Good</t>
  </si>
  <si>
    <t>00-66232116,Steven,Gray,Male,New York,Buffalo,Master,24/08/1970,18/01/2024,,IT,Software Developer,84232,Satisfactory</t>
  </si>
  <si>
    <t>00-61381143,Renee,Romero,Female,New York,New York City,Bachelor,11/6/1980,3/9/2023,,HR,HR Coordinator,59175,Good</t>
  </si>
  <si>
    <t>00-93488692,Candice,Parrish,Male,New York,Rochester,High School,21/08/1994,23/12/2016,,Operations,Inventory Specialist,63273,Good</t>
  </si>
  <si>
    <t>00-59117104,Laurie,Castillo,Female,New York,Buffalo,PhD,20/08/1966,29/05/2020,,Sales,Sales Consultant,91776,Good</t>
  </si>
  <si>
    <t>00-94009764,David,Kelley,Female,New York,Buffalo,Master,1/8/1979,13/11/2024,,HR,HR Coordinator,60000,Good</t>
  </si>
  <si>
    <t>00-76010706,Kenneth,Watson,Male,New York,New York City,PhD,4/9/1980,6/11/2023,,Sales,Sales Consultant,71187,Satisfactory</t>
  </si>
  <si>
    <t>00-56938936,Christopher,Brown,Male,New York,Rochester,Master,5/1/1983,8/10/2020,,Operations,Operations Analyst,64465,Satisfactory</t>
  </si>
  <si>
    <t>00-75923591,Joe,Tran,Female,New York,New York City,Master,27/03/1984,26/12/2024,,IT,Software Developer,86737,Good</t>
  </si>
  <si>
    <t>00-31901903,Luis,Sanchez,Male,Ohio,Columbus,Bachelor,4/11/1984,3/2/2024,,Operations,Logistics Coordinator,61847,Good</t>
  </si>
  <si>
    <t>00-26940639,Brittany,Fischer,Male,New York,Rochester,PhD,11/3/1979,2/11/2023,,Sales,Sales Specialist,71341,Needs Improvement</t>
  </si>
  <si>
    <t>00-62914143,Timothy,Fisher,Female,Ohio,Cleveland,Master,11/4/1982,19/10/2019,,IT,Software Developer,109010,Satisfactory</t>
  </si>
  <si>
    <t>00-62611284,Katie,Pierce,Female,Michigan,Detroit,High School,1/3/1995,23/02/2023,,Operations,Inventory Specialist,54671,Good</t>
  </si>
  <si>
    <t>00-61999551,James,Parker,Male,New York,Rochester,Bachelor,1/3/2004,2/12/2024,,Customer Service,Customer Service Representative,69549,Good</t>
  </si>
  <si>
    <t>00-63712506,Toni,Stewart,Male,New York,Buffalo,High School,16/11/1987,19/09/2024,,Marketing,Content Creator,60170,Good</t>
  </si>
  <si>
    <t>00-20279520,Kristy,Johnson,Female,New York,New York City,Bachelor,1/10/1987,18/03/2024,,Customer Service,Support Specialist,55611,Excellent</t>
  </si>
  <si>
    <t>00-64864149,Jessica,Vang,Male,New York,Rochester,Bachelor,13/05/1988,27/06/2023,,Customer Service,Customer Service Representative,71945,Good</t>
  </si>
  <si>
    <t>00-46180065,Mary,Powell,Male,Pennsylvania,Pittsburgh,PhD,14/03/1973,12/3/2023,,Finance,Financial Analyst,93024,Good</t>
  </si>
  <si>
    <t>00-72690620,Adam,Roth,Female,New York,Buffalo,Bachelor,5/12/1974,19/04/2023,,Operations,Logistics Coordinator,66616,Excellent</t>
  </si>
  <si>
    <t>00-87602153,Sherry,Cisneros,Male,New York,Rochester,Bachelor,7/5/1988,16/08/2016,,Sales,Sales Representative,80323,Good</t>
  </si>
  <si>
    <t>00-12019270,Nicholas,Flowers,Male,North Carolina,Greensboro,High School,4/9/1997,9/5/2015,,Customer Service,Support Specialist,63393,Good</t>
  </si>
  <si>
    <t>00-78485923,Andrew,Barker,Male,New York,Rochester,Bachelor,26/04/1976,19/06/2018,,Sales,Sales Representative,61876,Good</t>
  </si>
  <si>
    <t>00-50444791,Ryan,Prince,Female,New York,Rochester,Bachelor,4/10/1974,31/05/2024,,Marketing,Marketing Coordinator,56907,Excellent</t>
  </si>
  <si>
    <t>00-52037932,Robert,Davis,Male,North Carolina,Greensboro,High School,9/7/1979,6/1/2023,,Customer Service,Support Specialist,64037,Needs Improvement</t>
  </si>
  <si>
    <t>00-17200455,Rebecca,Long,Male,New York,Rochester,Bachelor,22/03/1980,25/05/2018,,Customer Service,Support Specialist,65201,Excellent</t>
  </si>
  <si>
    <t>00-60788484,Kerry,Miller,Female,Ohio,Cleveland,High School,26/05/1995,5/2/2020,,Customer Service,Customer Service Representative,64007,Good</t>
  </si>
  <si>
    <t>00-21660923,Janet,Snow,Female,Pennsylvania,Pittsburgh,PhD,19/09/1974,29/03/2018,,Sales,Sales Specialist,95164,Satisfactory</t>
  </si>
  <si>
    <t>00-43927264,Valerie,Smith,Male,New York,New York City,Bachelor,21/12/1962,23/06/2021,,IT,Software Developer,113321,Good</t>
  </si>
  <si>
    <t>00-57904616,Amber,Garcia,Male,New York,Buffalo,Bachelor,11/9/1982,27/08/2017,,Sales,Sales Representative,78680,Good</t>
  </si>
  <si>
    <t>00-63642721,Lisa,Hendricks,Female,New York,Rochester,High School,8/5/1983,15/04/2022,,Customer Service,Support Specialist,58986,Satisfactory</t>
  </si>
  <si>
    <t>00-47990986,Kelsey,Harrison,Male,New York,New York City,Master,18/12/1995,23/07/2021,,Customer Service,Customer Service Manager,79430,Satisfactory</t>
  </si>
  <si>
    <t>00-26606060,Christina,Richardson,Female,New York,Rochester,Bachelor,22/04/1992,6/8/2016,,Operations,Inventory Specialist,62413,Good</t>
  </si>
  <si>
    <t>00-76177073,Kathleen,Jordan,Male,New York,New York City,Bachelor,10/6/1959,1/8/2023,,Customer Service,Help Desk Technician,67825,Good</t>
  </si>
  <si>
    <t>00-20778737,James,Spencer,Female,New York,Rochester,Bachelor,7/1/1987,26/05/2020,,Sales,Sales Representative,74389,Good</t>
  </si>
  <si>
    <t>00-10338423,Amanda,Bradley,Male,West Virginia,Charleston,PhD,19/09/1996,30/08/2023,,Sales,Sales Specialist,78128,Good</t>
  </si>
  <si>
    <t>00-51167664,Richard,Price,Male,Illinois,Naperville,Master,21/02/1997,28/06/2017,,IT,Software Developer,93762,Excellent</t>
  </si>
  <si>
    <t>00-48587625,Kristen,Rice,Male,Illinois,Chicago,Bachelor,28/04/1964,28/07/2020,,Operations,Inventory Specialist,67256,Satisfactory</t>
  </si>
  <si>
    <t>00-33994116,Ryan,Peters,Female,New York,New York City,Master,11/11/1976,15/12/2022,,IT,Software Developer,85624,Satisfactory</t>
  </si>
  <si>
    <t>00-47208837,Cynthia,Wilson,Male,Virginia,Norfolk,Master,1/3/1984,24/07/2020,,IT,Software Developer,95111,Good</t>
  </si>
  <si>
    <t>00-13113730,Wanda,Guerrero,Female,New York,New York City,PhD,1/4/1989,7/7/2024,,Sales,Sales Consultant,103980,Satisfactory</t>
  </si>
  <si>
    <t>00-12454378,Kimberly,Jones,Male,New York,Buffalo,Bachelor,17/08/1999,12/1/2018,,IT,IT Support Specialist,64119,Excellent</t>
  </si>
  <si>
    <t>00-23523308,Nathan,Garza,Male,Virginia,Norfolk,Bachelor,16/04/1988,11/3/2024,,Sales,Sales Representative,73163,Good</t>
  </si>
  <si>
    <t>00-31608767,Michael,Anthony,Male,North Carolina,Greensboro,Master,9/7/1979,10/8/2023,,IT,System Administrator,92360,Excellent</t>
  </si>
  <si>
    <t>00-36316515,Shawn,Bennett,Male,New York,Rochester,Bachelor,21/12/1996,27/09/2022,,Operations,Operations Analyst,74240,Good</t>
  </si>
  <si>
    <t>00-35030010,Brooke,Martinez,Female,New York,Rochester,Bachelor,30/06/1991,3/2/2017,,Sales,Sales Representative,64421,Satisfactory</t>
  </si>
  <si>
    <t>00-63881516,David,Ibarra,Male,New York,Rochester,Bachelor,5/10/1985,23/10/2016,,Sales,Sales Consultant,86649,Excellent</t>
  </si>
  <si>
    <t>00-80852543,Vanessa,Gibson,Female,New York,New York City,Master,22/10/1992,3/9/2019,,IT,Software Developer,92447,Good</t>
  </si>
  <si>
    <t>00-29096178,Alejandra,Hansen,Male,New York,New York City,High School,1/6/1995,4/12/2016,,Operations,Inventory Specialist,57260,Good</t>
  </si>
  <si>
    <t>00-77811681,Jacob,Smith,Male,Michigan,Warren,Bachelor,22/04/1975,31/01/2018,,IT,Software Developer,90851,Satisfactory</t>
  </si>
  <si>
    <t>00-31898382,Angela,Smith,Female,New York,Buffalo,Bachelor,4/10/1998,14/12/2016,,Operations,Operations Analyst,73248,Satisfactory</t>
  </si>
  <si>
    <t>00-24097501,Ashley,Michael,Male,New York,New York City,Bachelor,18/04/1994,29/01/2020,,Sales,Sales Representative,80404,Satisfactory</t>
  </si>
  <si>
    <t>00-89487318,Kristen,Ward,Male,New York,Buffalo,Bachelor,14/09/1985,18/07/2021,,Sales,Sales Representative,75246,Needs Improvement</t>
  </si>
  <si>
    <t>00-22007848,Leonard,Bernard,Female,New York,New York City,High School,26/07/1984,28/06/2023,,Marketing,Content Creator,59042,Good</t>
  </si>
  <si>
    <t>00-38166476,Tommy,Carter,Male,Michigan,Warren,Master,28/11/1996,5/2/2017,,IT,System Administrator,80291,Good</t>
  </si>
  <si>
    <t>00-25673469,Emily,Taylor,Female,New York,Buffalo,Master,13/06/1988,26/04/2017,,Sales,Sales Consultant,77944,Needs Improvement</t>
  </si>
  <si>
    <t>00-23274325,Paul,Lopez,Male,New York,Buffalo,Master,17/11/2000,29/01/2020,,Sales,Sales Consultant,87268,Good</t>
  </si>
  <si>
    <t>00-97541037,Colin,Chambers,Female,New York,Buffalo,Bachelor,10/1/1979,20/11/2020,,HR,Recruiter,70531,Good</t>
  </si>
  <si>
    <t>00-24087799,Deanna,Thomas,Male,New York,Buffalo,Bachelor,23/03/1966,5/2/2023,,IT,Software Developer,108416,Needs Improvement</t>
  </si>
  <si>
    <t>00-57617569,Charlotte,Vargas,Male,Michigan,Warren,Bachelor,19/04/1978,23/02/2022,,Operations,Logistics Coordinator,62485,Excellent</t>
  </si>
  <si>
    <t>00-16835512,Ryan,Thompson,Male,West Virginia,Huntington,High School,6/1/1992,24/02/2022,,Customer Service,Support Specialist,65652,Good</t>
  </si>
  <si>
    <t>00-88092493,Carrie,Woods,Male,New York,New York City,Bachelor,6/5/1982,18/07/2021,,Operations,Operations Analyst,96237,Satisfactory</t>
  </si>
  <si>
    <t>00-80314452,Briana,Cole,Male,New York,New York City,Bachelor,24/05/1989,12/11/2018,,Operations,Logistics Coordinator,64619,Satisfactory</t>
  </si>
  <si>
    <t>00-94380849,Jasmine,Forbes,Female,Virginia,Norfolk,Bachelor,11/10/1984,9/12/2016,,Operations,Inventory Specialist,57586,Good</t>
  </si>
  <si>
    <t>00-55731485,Joseph,Simon,Male,New York,Rochester,Master,6/4/1984,14/04/2017,,Operations,Operations Analyst,76853,Good</t>
  </si>
  <si>
    <t>00-26022893,Sabrina,Garcia,Male,New York,Rochester,Bachelor,5/1/1972,3/8/2015,,Operations,Inventory Specialist,62931,Satisfactory</t>
  </si>
  <si>
    <t>00-80931992,Michael,Carter,Male,New York,Rochester,Master,27/02/1964,8/7/2022,,Operations,Operations Analyst,71405,Good</t>
  </si>
  <si>
    <t>00-10464811,Martha,Williams,Male,New York,Buffalo,Bachelor,5/5/1985,18/06/2019,,Sales,Sales Representative,63604,Good</t>
  </si>
  <si>
    <t>00-17548149,Kimberly,Martinez,Female,New York,Rochester,Bachelor,18/09/2002,25/11/2022,,Marketing,Content Creator,58461,Good</t>
  </si>
  <si>
    <t>00-65767703,Becky,Martinez,Male,New York,New York City,High School,1/4/1997,3/12/2016,,HR,Recruiter,65416,Excellent</t>
  </si>
  <si>
    <t>00-78717559,Michael,Rivas,Male,West Virginia,Huntington,Bachelor,26/11/1993,2/10/2016,,Operations,Inventory Specialist,59834,Excellent</t>
  </si>
  <si>
    <t>00-30753916,Autumn,Hurley,Male,Michigan,Grand Rapids,Bachelor,1/11/1988,20/01/2016,,Operations,Logistics Coordinator,65800,Good</t>
  </si>
  <si>
    <t>00-89956438,Bryan,Ross,Male,New York,New York City,High School,13/04/1974,26/12/2023,,Customer Service,Support Specialist,64321,Good</t>
  </si>
  <si>
    <t>00-61566086,Janet,Peterson,Female,New York,Rochester,Master,9/7/1984,17/04/2017,,Finance,Financial Analyst,72398,Good</t>
  </si>
  <si>
    <t>00-26188599,Stephanie,Stevens,Female,Pennsylvania,Allentown,High School,4/7/1996,23/03/2020,,Marketing,Content Creator,58316,Good</t>
  </si>
  <si>
    <t>00-40425150,Margaret,Ramirez,Female,New York,Buffalo,PhD,5/7/1967,2/12/2015,,IT,IT Manager,105499,Good</t>
  </si>
  <si>
    <t>00-24232767,Theodore,Thompson,Male,New York,Rochester,High School,13/06/1987,5/3/2023,,IT,IT Support Specialist,54664,Excellent</t>
  </si>
  <si>
    <t>00-48493103,Samantha,Carr,Female,Michigan,Grand Rapids,High School,29/11/1965,10/12/2020,,Customer Service,Help Desk Technician,54987,Satisfactory</t>
  </si>
  <si>
    <t>00-83691032,Jennifer,Cobb,Female,Illinois,Chicago,Bachelor,3/1/1983,2/1/2018,,Operations,Inventory Specialist,59714,Good</t>
  </si>
  <si>
    <t>00-77176147,Brian,Washington,Female,New York,Rochester,High School,24/11/1999,11/9/2015,,HR,Recruiter,56266,Satisfactory</t>
  </si>
  <si>
    <t>00-44479616,Sierra,Montoya,Female,Michigan,Grand Rapids,High School,24/10/1983,12/3/2022,,Customer Service,Support Specialist,65578,Needs Improvement</t>
  </si>
  <si>
    <t>00-28113144,Eugene,Green,Male,New York,Rochester,Bachelor,21/09/2001,25/06/2017,,Sales,Sales Specialist,85761,Good</t>
  </si>
  <si>
    <t>00-31779411,John,Taylor,Female,New York,Buffalo,Bachelor,2/5/1983,11/6/2024,,Marketing,Marketing Coordinator,62255,Satisfactory</t>
  </si>
  <si>
    <t>00-88528134,Charles,David,Female,New York,Buffalo,Master,15/11/1985,30/07/2015,,Operations,Operations Analyst,63114,Good</t>
  </si>
  <si>
    <t>00-99776851,Sandra,Norton,Male,New York,Buffalo,Bachelor,12/10/1998,25/05/2022,,Operations,Logistics Coordinator,69028,Good</t>
  </si>
  <si>
    <t>00-71188911,Adam,Jones,Male,Virginia,Virginia Beach,High School,14/09/1976,2/11/2017,,Operations,Inventory Specialist,69950,Satisfactory</t>
  </si>
  <si>
    <t>00-12674033,Michael,Hart,Male,New York,Buffalo,High School,10/2/1994,29/09/2018,,Marketing,SEO Specialist,77165,Satisfactory</t>
  </si>
  <si>
    <t>00-57849601,Karen,Brown,Male,New York,New York City,Master,9/3/1990,15/02/2016,,Finance,Financial Analyst,88242,Excellent</t>
  </si>
  <si>
    <t>00-25890596,Autumn,Villegas,Male,New York,New York City,Master,8/10/1993,26/08/2017,,IT,System Administrator,89458,Good</t>
  </si>
  <si>
    <t>00-29063958,Gregory,Marshall,Female,New York,New York City,Bachelor,3/11/1999,9/11/2016,,Operations,Operations Analyst,64685,Satisfactory</t>
  </si>
  <si>
    <t>00-25494104,Daniel,Velasquez,Male,New York,Buffalo,Bachelor,4/10/2002,3/2/2023,,Operations,Operations Analyst,90112,Satisfactory</t>
  </si>
  <si>
    <t>00-29487289,Leslie,Simmons,Female,New York,Buffalo,Master,20/11/1991,18/10/2018,,IT,Software Developer,104486,Satisfactory</t>
  </si>
  <si>
    <t>00-11294689,Nicole,Manning,Male,New York,Rochester,High School,22/07/1964,30/03/2017,,IT,IT Support Specialist,57322,Good</t>
  </si>
  <si>
    <t>00-97077473,Stacey,Atkins,Male,New York,New York City,High School,9/12/1986,20/06/2020,,Marketing,Content Creator,67850,Satisfactory</t>
  </si>
  <si>
    <t>00-31010543,Brian,Hudson,Female,New York,Buffalo,Bachelor,30/12/1993,19/03/2017,,Operations,Logistics Coordinator,63515,Good</t>
  </si>
  <si>
    <t>00-25100330,Bradley,Ford,Female,New York,Rochester,High School,27/03/1995,11/11/2021,,Marketing,Content Creator,61799,Needs Improvement</t>
  </si>
  <si>
    <t>00-28381594,Russell,Edwards,Male,New York,Rochester,Master,18/11/1985,6/1/2017,,IT,Software Developer,100067,Good</t>
  </si>
  <si>
    <t>00-18852788,Adam,Webb,Female,New York,Buffalo,Bachelor,22/07/2003,18/12/2017,,Finance,Accounts Payable Specialist,54561,Excellent</t>
  </si>
  <si>
    <t>00-24379674,Jackie,Travis,Male,Michigan,Warren,Master,28/07/1991,3/2/2022,,Sales,Sales Specialist,77520,Good</t>
  </si>
  <si>
    <t>00-20011871,Natalie,Berry,Female,West Virginia,Morgantown,Bachelor,22/10/1975,2/5/2023,,Customer Service,Support Specialist,60544,Good</t>
  </si>
  <si>
    <t>00-40686623,Anna,Murphy,Female,Virginia,Virginia Beach,High School,14/02/1998,24/04/2015,,IT,IT Support Specialist,53960,Good</t>
  </si>
  <si>
    <t>00-19565463,Jeremy,Brewer,Female,New York,Rochester,Bachelor,3/1/2000,6/11/2018,,Finance,Accountant,62953,Excellent</t>
  </si>
  <si>
    <t>00-83826394,Ashley,Mcdonald,Female,New York,Rochester,Master,14/08/1997,18/08/2024,,Operations,Operations Analyst,62519,Good</t>
  </si>
  <si>
    <t>00-64261526,Angela,Lewis,Male,Ohio,Cincinnati,High School,16/09/1988,30/11/2022,,Customer Service,Support Specialist,59363,Good</t>
  </si>
  <si>
    <t>00-99623431,Robert,Anderson,Female,New York,New York City,Master,7/12/1992,10/4/2023,,IT,Software Developer,104690,Good</t>
  </si>
  <si>
    <t>00-54291158,Joshua,Kennedy,Male,New York,Buffalo,High School,3/10/1980,14/02/2017,,Operations,Inventory Specialist,57247,Needs Improvement</t>
  </si>
  <si>
    <t>00-22545653,Robert,Oconnor,Male,New York,Rochester,Bachelor,6/9/1984,31/08/2015,,Operations,Operations Analyst,73300,Good</t>
  </si>
  <si>
    <t>00-25903665,Laura,Robertson,Female,Ohio,Columbus,Master,13/02/1987,24/02/2023,,Sales,Sales Consultant,101108,Satisfactory</t>
  </si>
  <si>
    <t>00-66453468,Tiffany,Harris,Male,New York,New York City,Bachelor,3/6/1967,1/5/2017,,Sales,Sales Representative,81656,Excellent</t>
  </si>
  <si>
    <t>00-77855697,Lisa,Miller,Male,New York,New York City,Bachelor,15/03/1989,17/12/2023,,Customer Service,Help Desk Technician,84396,Good</t>
  </si>
  <si>
    <t>00-66973584,Kaylee,Ayala,Male,New York,Buffalo,Bachelor,11/8/1980,14/01/2023,,Marketing,Content Creator,64298,Good</t>
  </si>
  <si>
    <t>00-73412327,Jonathan,Williams,Male,New York,New York City,Bachelor,5/1/1978,17/05/2017,,Operations,Operations Analyst,62207,Excellent</t>
  </si>
  <si>
    <t>00-24920594,Kim,Beck,Female,Illinois,Chicago,Bachelor,29/05/2002,6/6/2017,,IT,Software Developer,84427,Excellent</t>
  </si>
  <si>
    <t>00-76126295,Jeffrey,White,Female,Pennsylvania,Philadelphia,Bachelor,16/01/1987,1/7/2018,,Sales,Sales Representative,62407,Good</t>
  </si>
  <si>
    <t>00-41435163,Patricia,Lewis,Male,New York,New York City,Bachelor,8/12/1989,8/12/2020,,Operations,Logistics Coordinator,65134,Satisfactory</t>
  </si>
  <si>
    <t>00-78006734,Kristen,Chandler,Female,Virginia,Norfolk,Bachelor,2/9/1988,19/06/2016,,Sales,Sales Representative,54456,Needs Improvement</t>
  </si>
  <si>
    <t>00-30772136,Jonathan,Gallagher,Male,New York,Buffalo,Bachelor,15/02/1986,16/11/2018,,Marketing,Content Creator,59592,Good</t>
  </si>
  <si>
    <t>00-90337084,John,Savage,Male,New York,Rochester,High School,19/10/1990,28/02/2019,,Operations,Inventory Specialist,59951,Excellent</t>
  </si>
  <si>
    <t>00-61452687,Robert,Brown,Male,New York,Rochester,Bachelor,16/12/1985,1/12/2015,,Customer Service,Support Specialist,64790,Excellent</t>
  </si>
  <si>
    <t>00-49288049,Joshua,Gardner,Female,New York,Buffalo,Bachelor,23/04/1987,16/01/2019,,Marketing,Content Creator,59244,Good</t>
  </si>
  <si>
    <t>00-59635288,Julie,West,Female,New York,Buffalo,Bachelor,7/10/1991,17/08/2023,,Operations,Logistics Coordinator,60330,Good</t>
  </si>
  <si>
    <t>00-72085897,Amy,Fritz,Male,New York,New York City,Bachelor,9/3/1989,8/4/2019,,Operations,Logistics Coordinator,60162,Good</t>
  </si>
  <si>
    <t>00-18678230,Patricia,Galvan,Female,Virginia,Norfolk,Bachelor,2/11/1960,15/07/2019,,Customer Service,Customer Service Representative,66151,Good</t>
  </si>
  <si>
    <t>00-37323267,James,Torres,Female,New York,Rochester,Master,29/05/1983,9/3/2016,,Sales,Sales Consultant,91795,Excellent</t>
  </si>
  <si>
    <t>00-26442080,Louis,Perez,Female,New York,Buffalo,High School,16/04/1980,24/12/2018,,Operations,Inventory Specialist,53068,Excellent</t>
  </si>
  <si>
    <t>00-97555419,Tina,Velez,Male,New York,Rochester,Master,9/11/2002,27/11/2019,,IT,Software Developer,97661,Satisfactory</t>
  </si>
  <si>
    <t>00-40853990,Kenneth,Herman,Male,Pennsylvania,Pittsburgh,Bachelor,19/10/2001,29/07/2019,,Marketing,Content Creator,59651,Good</t>
  </si>
  <si>
    <t>00-39059887,Brandon,Cook,Female,New York,Buffalo,High School,2/3/1987,22/06/2016,,Customer Service,Support Specialist,61839,Excellent</t>
  </si>
  <si>
    <t>00-40638003,Lisa,Mcintosh,Male,Michigan,Detroit,Bachelor,9/1/1971,30/09/2020,,Marketing,Content Creator,72814,Satisfactory</t>
  </si>
  <si>
    <t>00-49796475,Brendan,Ward,Male,New York,New York City,Bachelor,4/3/1975,29/08/2023,,Customer Service,Support Specialist,71834,Needs Improvement</t>
  </si>
  <si>
    <t>00-53529174,Matthew,Miller,Male,New York,Rochester,PhD,12/1/1995,4/6/2022,,Sales,Sales Consultant,65357,Good</t>
  </si>
  <si>
    <t>00-61448694,Erik,Cunningham,Female,New York,Buffalo,PhD,3/8/1975,11/10/2015,,Finance,Financial Analyst,98171,Satisfactory</t>
  </si>
  <si>
    <t>00-54604683,Makayla,Wheeler,Female,Michigan,Warren,Bachelor,18/05/1967,30/07/2017,,Marketing,Marketing Coordinator,74187,Excellent</t>
  </si>
  <si>
    <t>00-80877336,Sharon,Barrera,Male,New York,Buffalo,Bachelor,26/04/1978,7/5/2019,,Customer Service,Support Specialist,66268,Good</t>
  </si>
  <si>
    <t>00-34955973,Daniel,Snyder,Female,New York,Rochester,Bachelor,1/2/1988,28/09/2020,,Operations,Logistics Coordinator,58386,Good</t>
  </si>
  <si>
    <t>00-70222807,Kyle,Johnson,Male,Michigan,Grand Rapids,High School,27/02/1998,22/08/2019,,Operations,Inventory Specialist,58584,Good</t>
  </si>
  <si>
    <t>00-11380509,Cristian,Hall,Male,New York,Rochester,PhD,25/04/1965,2/2/2019,,Sales,Sales Specialist,83454,Good</t>
  </si>
  <si>
    <t>00-37766215,Wendy,Ford,Male,New York,Buffalo,Master,30/10/1998,17/07/2017,,IT,Software Developer,81843,Satisfactory</t>
  </si>
  <si>
    <t>00-37719615,Shelly,Davis,Male,New York,Rochester,High School,20/06/1991,23/09/2024,,Customer Service,Customer Service Representative,56076,Good</t>
  </si>
  <si>
    <t>00-83617061,Andrew,Murphy,Female,New York,Buffalo,Bachelor,17/08/1984,24/04/2024,,Operations,Logistics Coordinator,63026,Good</t>
  </si>
  <si>
    <t>00-66045156,Janet,Wallace,Female,Michigan,Warren,Bachelor,12/12/1975,1/6/2022,,Operations,Inventory Specialist,67115,Satisfactory</t>
  </si>
  <si>
    <t>00-26828265,Brian,Park,Male,New York,Buffalo,Bachelor,15/07/1975,7/3/2017,,Sales,Sales Representative,83629,Satisfactory</t>
  </si>
  <si>
    <t>00-77638983,Cynthia,Sullivan,Male,New York,Rochester,Bachelor,21/05/1995,30/08/2023,,Marketing,Content Creator,61677,Good</t>
  </si>
  <si>
    <t>00-64551046,Nathan,Hall,Male,Illinois,Naperville,High School,31/10/1986,14/11/2023,,Customer Service,Support Specialist,59870,Satisfactory</t>
  </si>
  <si>
    <t>00-45332312,Samantha,Adams,Female,New York,New York City,Bachelor,24/03/1978,2/2/2020,,Sales,Sales Specialist,71329,Satisfactory</t>
  </si>
  <si>
    <t>00-89365865,Felicia,Bolton,Male,New York,Rochester,High School,23/12/1971,13/12/2022,,Customer Service,Customer Service Representative,59470,Good</t>
  </si>
  <si>
    <t>00-54910445,Christopher,Taylor,Male,New York,Buffalo,Bachelor,25/11/1985,20/06/2023,,Customer Service,Customer Service Representative,61317,Good</t>
  </si>
  <si>
    <t>00-10808854,Rachel,Glover,Male,Illinois,Aurora,Bachelor,7/6/1985,16/12/2018,,IT,Software Developer,86885,Good</t>
  </si>
  <si>
    <t>00-80440993,Ariel,Wiggins,Male,New York,Buffalo,Bachelor,22/01/1968,24/01/2024,,IT,Software Developer,92114,Satisfactory</t>
  </si>
  <si>
    <t>00-29433419,Alex,Heath,Male,New York,Rochester,Master,19/03/1991,22/10/2019,,Operations,Operations Manager,90582,Satisfactory</t>
  </si>
  <si>
    <t>00-21248519,Lisa,Ellison,Male,North Carolina,Greensboro,Bachelor,24/04/1986,31/01/2024,,Customer Service,Support Specialist,63674,Good</t>
  </si>
  <si>
    <t>00-70313693,Luis,Rogers,Male,New York,New York City,PhD,12/11/1969,2/12/2019,,IT,IT Manager,128906,Good</t>
  </si>
  <si>
    <t>00-11185755,Jennifer,White,Female,New York,Rochester,Bachelor,1/5/1980,8/12/2018,,Customer Service,Customer Service Representative,57919,Satisfactory</t>
  </si>
  <si>
    <t>00-53173686,Michael,Yates,Male,New York,New York City,High School,12/11/1983,24/09/2019,,Marketing,SEO Specialist,57239,Good</t>
  </si>
  <si>
    <t>00-73577592,Gina,Green,Male,New York,Buffalo,High School,5/5/1989,3/9/2020,,Customer Service,Help Desk Technician,65192,Satisfactory</t>
  </si>
  <si>
    <t>00-55499934,Pamela,Morgan,Female,Ohio,Cleveland,Bachelor,18/11/1984,20/06/2018,,IT,System Administrator,90423,Needs Improvement</t>
  </si>
  <si>
    <t>00-20331334,Justin,Blanchard,Female,New York,Rochester,Bachelor,11/11/1987,10/7/2020,,Sales,Sales Consultant,93532,Good</t>
  </si>
  <si>
    <t>00-80728547,Cory,Ramos,Male,New York,New York City,Bachelor,11/1/1987,16/03/2017,,Sales,Sales Representative,83181,Good</t>
  </si>
  <si>
    <t>00-38193492,Megan,Ford,Male,New York,Rochester,High School,17/10/1999,2/8/2023,,Customer Service,Help Desk Technician,75384,Good</t>
  </si>
  <si>
    <t>00-27480237,Brandon,Gomez,Male,Michigan,Detroit,Bachelor,22/11/1999,16/10/2019,,HR,Recruiter,69483,Good</t>
  </si>
  <si>
    <t>00-18004248,Brittany,Diaz,Male,West Virginia,Charleston,Bachelor,9/6/1984,11/1/2022,,IT,Software Developer,106328,Satisfactory</t>
  </si>
  <si>
    <t>00-29760210,Robin,Estrada,Female,Pennsylvania,Pittsburgh,Bachelor,14/03/1989,19/11/2019,,Operations,Logistics Coordinator,62887,Satisfactory</t>
  </si>
  <si>
    <t>00-20067840,Cameron,Smith,Female,New York,Rochester,Master,3/2/1972,2/6/2023,,Operations,Operations Manager,108244,Good</t>
  </si>
  <si>
    <t>00-75779538,Keith,Byrd,Female,New York,New York City,Bachelor,12/8/1985,25/03/2019,,IT,Software Developer,75280,Good</t>
  </si>
  <si>
    <t>00-24308677,Tara,Mejia,Male,Ohio,Columbus,Master,1/1/1985,5/1/2019,,IT,System Administrator,94335,Satisfactory</t>
  </si>
  <si>
    <t>00-49530879,James,Merritt,Female,New York,Rochester,High School,30/12/1977,16/02/2017,,IT,IT Support Specialist,57610,Good</t>
  </si>
  <si>
    <t>00-25303511,Aaron,Bailey,Female,Illinois,Aurora,High School,6/5/2002,13/01/2017,,Operations,Inventory Specialist,62787,Good</t>
  </si>
  <si>
    <t>00-87460336,Natalie,Patterson,Female,Michigan,Grand Rapids,Bachelor,10/4/1989,15/07/2020,,Sales,Sales Specialist,71424,Needs Improvement</t>
  </si>
  <si>
    <t>00-33584929,Cheryl,Compton,Female,New York,Rochester,Master,29/10/1967,20/04/2024,,IT,System Administrator,96687,Good</t>
  </si>
  <si>
    <t>00-11055438,Caleb,Daniels,Male,New York,New York City,Bachelor,20/07/1981,1/9/2017,,Marketing,Marketing Coordinator,79062,Good</t>
  </si>
  <si>
    <t>00-13971230,Christina,Davis,Female,New York,Buffalo,Bachelor,18/10/1988,27/03/2023,,Marketing,SEO Specialist,54251,Good</t>
  </si>
  <si>
    <t>00-86321420,Veronica,Rogers,Male,Pennsylvania,Allentown,Bachelor,19/08/1959,27/08/2023,,IT,Software Developer,105752,Good</t>
  </si>
  <si>
    <t>00-45720850,Christina,Thompson,Female,New York,New York City,Bachelor,4/12/1982,31/07/2017,,Customer Service,Customer Service Representative,63940,Satisfactory</t>
  </si>
  <si>
    <t>00-76498932,Michael,Wolf,Female,New York,New York City,PhD,22/11/1966,5/4/2023,,Sales,Sales Consultant,86778,Excellent</t>
  </si>
  <si>
    <t>00-83332162,Regina,Parks,Female,New York,Rochester,Bachelor,8/1/1973,13/05/2015,,IT,Software Developer,92050,Satisfactory</t>
  </si>
  <si>
    <t>00-72351263,Dwayne,Ward,Female,New York,New York City,Bachelor,4/8/1969,28/01/2023,,Marketing,Content Creator,58296,Good</t>
  </si>
  <si>
    <t>00-20789101,Arthur,Russell,Female,Michigan,Grand Rapids,Bachelor,1/5/1983,9/7/2019,,Operations,Inventory Specialist,64290,Good</t>
  </si>
  <si>
    <t>00-15279811,Ashley,Lane,Male,New York,New York City,Bachelor,10/3/1998,8/9/2023,,Operations,Logistics Coordinator,61098,Needs Improvement</t>
  </si>
  <si>
    <t>00-14415512,Andrew,Duncan,Female,Ohio,Cincinnati,Bachelor,3/4/1970,21/12/2017,,HR,HR Coordinator,57492,Satisfactory</t>
  </si>
  <si>
    <t>00-34796678,Regina,Kelley,Female,Ohio,Cleveland,Master,15/03/1986,29/01/2019,,Operations,Operations Analyst,83367,Good</t>
  </si>
  <si>
    <t>00-44065154,Amy,Love,Female,New York,Rochester,Bachelor,18/05/1993,4/7/2024,,Sales,Sales Representative,59322,Good</t>
  </si>
  <si>
    <t>00-40048229,Jose,Osborne,Male,Virginia,Norfolk,PhD,13/11/1968,14/12/2023,,Sales,Sales Specialist,80425,Excellent</t>
  </si>
  <si>
    <t>00-85591614,John,Mendoza,Female,New York,Buffalo,Master,21/06/1982,14/04/2017,,Sales,Sales Consultant,87967,Good</t>
  </si>
  <si>
    <t>00-42435858,Heather,Martinez,Male,Pennsylvania,Philadelphia,High School,9/2/2002,11/12/2024,,Operations,Inventory Specialist,65187,Needs Improvement</t>
  </si>
  <si>
    <t>00-39835580,Stephanie,Bates,Female,New York,New York City,Bachelor,25/03/1962,9/8/2024,,HR,HR Coordinator,68410,Good</t>
  </si>
  <si>
    <t>00-63378193,Melanie,Parker,Male,New York,New York City,High School,27/06/1972,29/09/2022,,Operations,Inventory Specialist,56715,Satisfactory</t>
  </si>
  <si>
    <t>00-18169239,Sylvia,Brooks,Male,New York,Rochester,Bachelor,15/06/2000,29/03/2017,,HR,HR Assistant,62552,Good</t>
  </si>
  <si>
    <t>00-92241666,Andrew,Long,Male,Michigan,Warren,High School,11/11/2002,28/06/2023,,Marketing,Content Creator,59912,Good</t>
  </si>
  <si>
    <t>00-24592917,Nicholas,Charles,Male,New York,Rochester,PhD,15/03/1983,3/3/2022,,Marketing,Marketing Manager,107333,Needs Improvement</t>
  </si>
  <si>
    <t>00-91162973,Matthew,Smith,Male,New York,New York City,Bachelor,25/08/1998,4/3/2017,,Operations,Inventory Specialist,63345,Good</t>
  </si>
  <si>
    <t>00-31206894,Cynthia,Poole,Female,New York,New York City,High School,10/10/1984,29/01/2024,,Customer Service,Customer Service Representative,61141,Satisfactory</t>
  </si>
  <si>
    <t>00-82600803,Trevor,Galloway,Male,New York,New York City,High School,11/7/1972,2/5/2023,,Customer Service,Support Specialist,59631,Excellent</t>
  </si>
  <si>
    <t>00-25820638,Jonathan,Nolan,Male,North Carolina,Raleigh,Bachelor,14/07/1992,13/03/2023,,Operations,Inventory Specialist,67219,Good</t>
  </si>
  <si>
    <t>00-97539138,Justin,Stevens,Male,New York,Rochester,High School,26/12/1995,9/4/2015,,Marketing,SEO Specialist,61866,Good</t>
  </si>
  <si>
    <t>00-67611344,Isaiah,Brown,Male,Michigan,Grand Rapids,High School,11/1/1998,13/03/2016,,Customer Service,Support Specialist,60377,Good</t>
  </si>
  <si>
    <t>00-66342092,Doris,Armstrong,Female,New York,Rochester,High School,3/11/1966,30/10/2019,,Operations,Inventory Specialist,64217,Satisfactory</t>
  </si>
  <si>
    <t>00-33037865,Edward,Mccormick,Male,Ohio,Cincinnati,Master,30/07/1963,30/04/2019,,IT,Software Developer,96564,Excellent</t>
  </si>
  <si>
    <t>00-96506181,Mark,Davis,Male,New York,New York City,Bachelor,5/8/1978,6/1/2018,,Sales,Sales Representative,65445,Good</t>
  </si>
  <si>
    <t>00-75666288,Jo,Johnson,Female,New York,Buffalo,Master,5/2/1980,16/01/2017,,IT,Software Developer,111045,Satisfactory</t>
  </si>
  <si>
    <t>00-88703145,Dawn,Stafford,Male,New York,New York City,Bachelor,28/03/1998,22/11/2018,,Customer Service,Customer Service Representative,64661,Satisfactory</t>
  </si>
  <si>
    <t>00-10076576,Erica,Kelly,Male,New York,Buffalo,Bachelor,6/6/1999,3/1/2020,,Operations,Inventory Specialist,63824,Excellent</t>
  </si>
  <si>
    <t>00-50446864,Dana,Haley,Female,New York,Rochester,Bachelor,30/10/1985,4/8/2023,,Marketing,Marketing Coordinator,74345,Satisfactory</t>
  </si>
  <si>
    <t>00-76459478,Robin,Dixon,Male,New York,Buffalo,Bachelor,20/12/1993,4/4/2024,,IT,Software Developer,90792,Satisfactory</t>
  </si>
  <si>
    <t>00-12912578,Alexis,Tanner,Female,Illinois,Naperville,High School,8/5/1984,15/02/2017,,Customer Service,Help Desk Technician,66966,Good</t>
  </si>
  <si>
    <t>00-99269195,Christopher,Long,Male,North Carolina,Charlotte,Bachelor,2/2/1962,27/03/2022,,Operations,Inventory Specialist,68358,Good</t>
  </si>
  <si>
    <t>00-33052880,Laura,Jensen,Female,Pennsylvania,Philadelphia,High School,15/05/1987,3/1/2020,,Operations,Inventory Specialist,61778,Good</t>
  </si>
  <si>
    <t>00-20436008,Juan,Gregory,Female,New York,Rochester,Bachelor,29/07/1989,25/12/2023,,Operations,Operations Analyst,79281,Good</t>
  </si>
  <si>
    <t>00-41970207,Rhonda,Cook,Female,New York,New York City,Bachelor,13/09/1973,7/12/2021,,Operations,Inventory Specialist,60278,Excellent</t>
  </si>
  <si>
    <t>00-82774717,Wendy,Hawkins,Male,Ohio,Cleveland,Bachelor,11/8/1990,29/07/2020,,Marketing,Content Creator,64702,Excellent</t>
  </si>
  <si>
    <t>00-40221880,Shannon,Vincent,Male,Michigan,Grand Rapids,Master,27/07/1987,1/12/2017,,Operations,Operations Analyst,76622,Good</t>
  </si>
  <si>
    <t>00-35827317,Jacob,Jackson,Female,Michigan,Grand Rapids,Bachelor,23/08/1983,14/10/2017,,Operations,Inventory Specialist,59879,Satisfactory</t>
  </si>
  <si>
    <t>00-32518072,Brittney,Henderson,Female,Illinois,Aurora,Master,7/8/1984,7/3/2017,,Sales,Sales Specialist,89688,Needs Improvement</t>
  </si>
  <si>
    <t>00-30664729,Randall,Hall,Male,Illinois,Naperville,High School,14/02/1966,24/11/2023,,Operations,Inventory Specialist,63450,Excellent</t>
  </si>
  <si>
    <t>00-54477708,John,Lambert,Female,Pennsylvania,Philadelphia,Bachelor,22/03/1990,9/12/2018,,Sales,Sales Consultant,66553,Excellent</t>
  </si>
  <si>
    <t>00-92972295,Harold,Smith,Male,New York,New York City,Bachelor,26/08/1996,27/09/2023,,Marketing,SEO Specialist,83836,Good</t>
  </si>
  <si>
    <t>00-48074872,Donald,Wood,Female,New York,Rochester,High School,14/06/2002,22/07/2018,,Marketing,SEO Specialist,78413,Good</t>
  </si>
  <si>
    <t>00-14481563,Jacob,Scott,Female,North Carolina,Greensboro,PhD,26/03/1962,29/06/2017,,Sales,Sales Consultant,114463,Good</t>
  </si>
  <si>
    <t>00-77685146,Pamela,Neal,Female,New York,Rochester,Bachelor,19/07/1980,18/02/2023,,IT,Software Developer,83288,Good</t>
  </si>
  <si>
    <t>00-37937587,Aaron,Wallace,Female,New York,New York City,Master,16/08/1970,5/2/2021,,Sales,Sales Specialist,76454,Needs Improvement</t>
  </si>
  <si>
    <t>00-31770277,Laurie,Wilkinson,Male,New York,Rochester,Bachelor,19/01/1993,29/03/2017,,Operations,Inventory Specialist,63749,Excellent</t>
  </si>
  <si>
    <t>00-31905860,Jennifer,Pierce,Male,New York,Buffalo,Master,8/1/1985,11/3/2020,,IT,Software Developer,97458,Satisfactory</t>
  </si>
  <si>
    <t>00-82129095,Jaime,Graves,Male,New York,New York City,Bachelor,20/05/1979,7/3/2015,,Customer Service,Support Specialist,61993,Good</t>
  </si>
  <si>
    <t>00-82258236,Corey,Pope,Female,New York,New York City,High School,22/08/1986,8/10/2024,,Operations,Inventory Specialist,57621,Good</t>
  </si>
  <si>
    <t>00-26955135,Donna,Jones,Male,New York,New York City,Bachelor,30/08/1978,19/12/2023,,Marketing,Marketing Coordinator,75401,Good</t>
  </si>
  <si>
    <t>00-46268695,Renee,Floyd,Male,New York,Buffalo,Bachelor,10/9/1985,21/07/2016,,IT,IT Support Specialist,71108,Satisfactory</t>
  </si>
  <si>
    <t>00-69637099,Ashley,Burns,Female,New York,Buffalo,High School,19/10/1986,2/1/2023,,Operations,Inventory Specialist,60823,Satisfactory</t>
  </si>
  <si>
    <t>00-52017788,Gina,Cunningham,Female,New York,Buffalo,Bachelor,2/6/1988,18/06/2023,,Sales,Sales Specialist,66963,Good</t>
  </si>
  <si>
    <t>00-92515458,Daniel,Rodriguez,Male,New York,Rochester,High School,26/03/1962,19/06/2017,,Customer Service,Support Specialist,66093,Excellent</t>
  </si>
  <si>
    <t>00-29145211,Jason,Watson,Female,North Carolina,Raleigh,Bachelor,27/10/1969,2/8/2017,,IT,IT Support Specialist,64514,Good</t>
  </si>
  <si>
    <t>00-36586910,Andrea,Cross,Male,New York,Buffalo,Bachelor,6/4/1994,8/12/2016,,Sales,Sales Representative,63681,Good</t>
  </si>
  <si>
    <t>00-88919775,Lawrence,Brady,Male,Michigan,Warren,Bachelor,24/02/1975,26/09/2018,,Sales,Sales Representative,63330,Good</t>
  </si>
  <si>
    <t>00-11998162,Teresa,Jackson,Male,New York,New York City,Bachelor,4/5/2004,26/09/2018,,Customer Service,Support Specialist,58983,Satisfactory</t>
  </si>
  <si>
    <t>00-45997422,Clinton,Hawkins,Female,New York,New York City,Bachelor,4/6/1961,18/01/2021,,Operations,Inventory Specialist,58592,Needs Improvement</t>
  </si>
  <si>
    <t>00-70147892,Jeanne,Christensen,Female,New York,Rochester,Bachelor,14/04/1997,28/10/2018,,IT,IT Support Specialist,53875,Needs Improvement</t>
  </si>
  <si>
    <t>00-27775673,Matthew,Young,Female,New York,New York City,Bachelor,19/04/1979,27/07/2017,,Sales,Sales Specialist,60646,Good</t>
  </si>
  <si>
    <t>00-40746598,Kathy,Lyons,Female,New York,Rochester,Bachelor,18/10/1976,29/11/2016,,Operations,Inventory Specialist,59657,Good</t>
  </si>
  <si>
    <t>00-63792086,Jason,Kelley,Female,Michigan,Detroit,Bachelor,30/12/1981,25/05/2016,,Operations,Logistics Coordinator,58973,Good</t>
  </si>
  <si>
    <t>00-46784982,Charlotte,Moore,Male,New York,New York City,Bachelor,2/9/1959,19/12/2019,,Customer Service,Customer Service Representative,63468,Needs Improvement</t>
  </si>
  <si>
    <t>00-78276013,Bonnie,Nolan,Male,Michigan,Detroit,Bachelor,23/02/1997,9/11/2021,,IT,IT Support Specialist,66930,Satisfactory</t>
  </si>
  <si>
    <t>00-61418159,William,Rivera,Female,New York,New York City,Bachelor,20/08/1981,8/12/2016,,Operations,Logistics Coordinator,59269,Excellent</t>
  </si>
  <si>
    <t>00-13409779,Larry,Brown,Male,North Carolina,Charlotte,Bachelor,13/02/1976,7/2/2023,,Sales,Sales Specialist,72541,Good</t>
  </si>
  <si>
    <t>00-70205894,Wendy,Taylor,Male,Pennsylvania,Allentown,Master,16/05/1962,8/10/2023,,IT,Software Developer,89340,Needs Improvement</t>
  </si>
  <si>
    <t>00-10605250,Karen,Martin,Female,Pennsylvania,Allentown,Master,26/05/1992,21/01/2020,,Operations,Operations Analyst,60271,Good</t>
  </si>
  <si>
    <t>00-81544236,Gregory,Lewis,Female,Pennsylvania,Philadelphia,High School,26/10/1986,25/04/2023,,Operations,Inventory Specialist,55366,Good</t>
  </si>
  <si>
    <t>00-28445351,Amanda,Garrett,Male,New York,Buffalo,Bachelor,17/01/1971,22/11/2017,,Marketing,SEO Specialist,65199,Excellent</t>
  </si>
  <si>
    <t>00-24212949,Tiffany,Taylor,Male,Illinois,Aurora,High School,5/10/1964,1/3/2016,,Marketing,Content Creator,66799,Good</t>
  </si>
  <si>
    <t>00-54542152,Brian,Davis,Female,New York,Rochester,Bachelor,3/2/1966,19/04/2018,,Sales,Sales Consultant,66525,Good</t>
  </si>
  <si>
    <t>00-46360358,Tony,Ramirez,Female,New York,New York City,High School,14/07/1982,24/03/2017,,IT,IT Support Specialist,58156,Satisfactory</t>
  </si>
  <si>
    <t>00-88099509,Jessica,Middleton,Female,Michigan,Grand Rapids,Bachelor,7/8/1991,1/12/2021,,Customer Service,Customer Service Representative,52660,Needs Improvement</t>
  </si>
  <si>
    <t>00-99414559,Alicia,Rodriguez,Male,New York,Buffalo,Bachelor,4/10/1993,13/06/2023,,Operations,Logistics Coordinator,61071,Good</t>
  </si>
  <si>
    <t>00-69272776,Terri,Frye,Male,New York,Rochester,Bachelor,10/11/1979,13/08/2019,,Operations,Operations Analyst,86758,Good</t>
  </si>
  <si>
    <t>00-95592155,Carrie,Gonzalez,Male,New York,Buffalo,Bachelor,19/12/1970,4/1/2017,,Operations,Logistics Coordinator,64367,Satisfactory</t>
  </si>
  <si>
    <t>00-27025492,Emily,Fitzgerald,Female,Michigan,Detroit,Bachelor,1/5/1973,13/10/2018,,Sales,Sales Representative,69055,Satisfactory</t>
  </si>
  <si>
    <t>00-27621753,Alexander,Johnson,Female,New York,Buffalo,High School,24/10/1979,22/03/2017,,Customer Service,Help Desk Technician,73220,Excellent</t>
  </si>
  <si>
    <t>00-83183047,Tiffany,Hill,Female,Michigan,Grand Rapids,Bachelor,27/09/2002,5/10/2017,,Operations,Logistics Coordinator,59483,Excellent</t>
  </si>
  <si>
    <t>00-53128998,Heather,Robinson,Male,New York,Buffalo,Bachelor,23/03/1981,20/02/2022,,Sales,Sales Representative,67961,Satisfactory</t>
  </si>
  <si>
    <t>00-24691650,David,Gonzales,Female,New York,Buffalo,Bachelor,18/07/1978,19/05/2020,,Operations,Inventory Specialist,58353,Good</t>
  </si>
  <si>
    <t>00-50602354,Melissa,Martinez,Female,New York,Rochester,Bachelor,12/1/1991,7/12/2023,,IT,IT Support Specialist,58910,Good</t>
  </si>
  <si>
    <t>00-15562968,Dakota,Watson,Female,New York,New York City,Bachelor,20/09/1993,17/03/2019,,Finance,Accounts Payable Specialist,54373,Needs Improvement</t>
  </si>
  <si>
    <t>00-87118971,Blake,Frank,Female,New York,New York City,Bachelor,29/06/1998,20/02/2017,,Operations,Logistics Coordinator,56171,Good</t>
  </si>
  <si>
    <t>00-32837888,Wesley,Butler,Male,New York,Buffalo,High School,17/07/1988,10/12/2020,,Operations,Inventory Specialist,63408,Satisfactory</t>
  </si>
  <si>
    <t>00-57552019,Brandon,King,Male,New York,Buffalo,Bachelor,7/12/1959,17/03/2016,,Operations,Operations Analyst,68204,Good</t>
  </si>
  <si>
    <t>00-32270634,Aaron,Joyce,Female,New York,New York City,Bachelor,5/10/1970,23/01/2018,,Sales,Sales Representative,73708,Good</t>
  </si>
  <si>
    <t>00-99323531,Maxwell,Mcguire,Male,New York,Rochester,Bachelor,27/08/1959,31/03/2017,,Sales,Sales Representative,83309,Satisfactory</t>
  </si>
  <si>
    <t>00-17694709,Sarah,Gonzales,Female,New York,Buffalo,High School,28/11/1983,28/06/2023,,Customer Service,Customer Service Representative,55094,Good</t>
  </si>
  <si>
    <t>00-77572744,Michael,Leach,Female,Illinois,Chicago,High School,26/02/1962,7/2/2023,,Customer Service,Customer Service Representative,62096,Satisfactory</t>
  </si>
  <si>
    <t>00-80771894,Cheryl,Walker,Male,New York,Buffalo,Bachelor,14/04/2002,25/10/2020,,Marketing,Content Creator,63523,Good</t>
  </si>
  <si>
    <t>00-33058100,Chad,Johnson,Male,New York,Rochester,Bachelor,12/6/1997,3/3/2024,,Operations,Inventory Specialist,63939,Excellent</t>
  </si>
  <si>
    <t>00-68685777,Vicki,Davis,Female,Michigan,Grand Rapids,Bachelor,6/6/1991,23/09/2022,,Sales,Sales Representative,63617,Good</t>
  </si>
  <si>
    <t>00-64295203,Nicole,Jennings,Male,New York,New York City,High School,26/03/1982,16/10/2023,,Operations,Inventory Specialist,56647,Good</t>
  </si>
  <si>
    <t>00-78171248,Charles,Evans,Female,Michigan,Detroit,Bachelor,20/10/1988,3/12/2017,,Sales,Sales Specialist,64004,Needs Improvement</t>
  </si>
  <si>
    <t>00-98377293,Cathy,Valencia,Male,New York,Rochester,Master,24/04/1974,2/3/2020,,Operations,Operations Analyst,81530,Good</t>
  </si>
  <si>
    <t>00-50955675,Brandi,Sosa,Male,New York,Rochester,Bachelor,24/05/1972,25/03/2024,,Sales,Sales Consultant,79327,Good</t>
  </si>
  <si>
    <t>00-52799635,David,Glover,Female,New York,Buffalo,PhD,4/9/1961,13/04/2022,,Sales,Sales Consultant,95224,Good</t>
  </si>
  <si>
    <t>00-88598201,John,Sanford,Male,New York,New York City,Bachelor,31/08/2002,30/07/2019,,Operations,Logistics Coordinator,64443,Excellent</t>
  </si>
  <si>
    <t>00-33167793,Lori,Jones,Female,Michigan,Grand Rapids,High School,17/12/1977,31/05/2017,,Operations,Inventory Specialist,57328,Satisfactory</t>
  </si>
  <si>
    <t>00-24265941,Philip,Hernandez,Female,Illinois,Chicago,Bachelor,4/5/1993,1/2/2020,,Sales,Sales Specialist,62403,Good</t>
  </si>
  <si>
    <t>00-99078726,Laurie,Harris,Male,New York,Rochester,Bachelor,11/4/1990,16/02/2024,,Operations,Logistics Coordinator,69432,Satisfactory</t>
  </si>
  <si>
    <t>00-50248639,Robert,Smith,Male,Virginia,Norfolk,High School,26/12/1988,22/01/2019,,Customer Service,Support Specialist,57734,Good</t>
  </si>
  <si>
    <t>00-35327280,Michael,Grant,Male,New York,New York City,Bachelor,2/10/1986,23/05/2020,,Operations,Logistics Coordinator,70774,Good</t>
  </si>
  <si>
    <t>00-96720635,Tanya,Butler,Male,New York,Buffalo,Master,13/09/1985,19/12/2015,,IT,Software Developer,102889,Satisfactory</t>
  </si>
  <si>
    <t>00-31813769,Phillip,Finley,Male,Michigan,Warren,Bachelor,17/12/1995,7/12/2017,,Sales,Sales Specialist,89936,Satisfactory</t>
  </si>
  <si>
    <t>00-48584041,Patricia,Reyes,Female,Illinois,Chicago,Bachelor,26/11/1996,29/09/2020,,Operations,Logistics Coordinator,60722,Good</t>
  </si>
  <si>
    <t>00-11536077,Phillip,Hernandez,Male,New York,Rochester,Bachelor,22/03/1972,10/8/2023,,Operations,Inventory Specialist,62376,Good</t>
  </si>
  <si>
    <t>00-97929289,William,Long,Male,New York,Rochester,Bachelor,4/10/1985,21/05/2019,,IT,System Administrator,105693,Good</t>
  </si>
  <si>
    <t>00-69509996,Bruce,Perkins,Male,New York,Rochester,Bachelor,28/08/2003,30/10/2015,,IT,Software Developer,108070,Satisfactory</t>
  </si>
  <si>
    <t>00-10033114,Kathryn,Scott,Male,New York,New York City,Bachelor,5/7/2001,12/9/2017,,Operations,Logistics Coordinator,64807,Good</t>
  </si>
  <si>
    <t>00-17061921,Barry,Sanford,Female,New York,New York City,Bachelor,9/7/1974,1/6/2024,,Customer Service,Help Desk Technician,87079,Good</t>
  </si>
  <si>
    <t>00-36065795,Tina,Cohen,Male,New York,New York City,High School,4/1/1973,23/08/2017,,Marketing,Content Creator,58705,Satisfactory</t>
  </si>
  <si>
    <t>00-48257465,Kayla,Love,Male,Michigan,Detroit,Bachelor,25/01/2000,9/8/2021,,Operations,Inventory Specialist,69982,Good</t>
  </si>
  <si>
    <t>00-41084734,Robert,Smith,Male,West Virginia,Huntington,High School,13/03/1974,9/9/2021,,IT,IT Support Specialist,59902,Satisfactory</t>
  </si>
  <si>
    <t>00-21328270,Cassandra,Jackson,Male,New York,New York City,Bachelor,17/03/1983,14/03/2020,,Operations,Logistics Coordinator,65514,Good</t>
  </si>
  <si>
    <t>00-36949872,David,Jackson,Male,New York,Buffalo,Bachelor,31/03/1971,22/02/2020,,Operations,Operations Analyst,70008,Good</t>
  </si>
  <si>
    <t>00-31518068,Ryan,Flowers,Female,New York,New York City,Bachelor,13/12/1998,4/2/2017,,Customer Service,Customer Service Representative,59606,Good</t>
  </si>
  <si>
    <t>00-21655936,Kenneth,Thomas,Male,New York,Rochester,Bachelor,24/03/2000,25/03/2024,,Operations,Logistics Coordinator,68748,Satisfactory</t>
  </si>
  <si>
    <t>00-10776989,Kristi,Wade,Male,New York,Rochester,High School,28/05/1990,24/12/2022,,Operations,Inventory Specialist,59332,Satisfactory</t>
  </si>
  <si>
    <t>00-80984616,Maria,Cooper,Male,New York,Rochester,High School,1/9/1991,12/9/2017,,Operations,Inventory Specialist,63791,Good</t>
  </si>
  <si>
    <t>00-15002545,Angela,Flores,Male,New York,New York City,PhD,28/07/1979,19/09/2018,,Finance,Financial Analyst,71220,Good</t>
  </si>
  <si>
    <t>00-24884380,Edward,Shelton,Female,Ohio,Columbus,Bachelor,12/10/1974,26/11/2024,,Customer Service,Support Specialist,60137,Satisfactory</t>
  </si>
  <si>
    <t>00-17367600,William,Mercado,Male,New York,Rochester,Bachelor,7/10/1996,16/01/2019,,Customer Service,Customer Service Representative,61320,Excellent</t>
  </si>
  <si>
    <t>00-27421340,Amanda,Vasquez,Male,New York,Rochester,Bachelor,22/09/1991,19/08/2019,,Sales,Sales Representative,76319,Good</t>
  </si>
  <si>
    <t>00-80561155,Stephanie,Williamson,Male,Virginia,Richmond,Bachelor,11/5/1986,15/10/2022,,Customer Service,Help Desk Technician,62339,Excellent</t>
  </si>
  <si>
    <t>00-11976405,Cindy,Russell,Male,New York,Buffalo,Bachelor,19/07/1998,5/9/2020,,Operations,Operations Analyst,86524,Needs Improvement</t>
  </si>
  <si>
    <t>00-33281964,John,Collins,Female,New York,New York City,Bachelor,16/12/1998,15/11/2017,,Operations,Logistics Coordinator,59361,Good</t>
  </si>
  <si>
    <t>00-69685669,Jennifer,Barrett,Male,New York,New York City,High School,1/4/1987,10/8/2023,,Customer Service,Help Desk Technician,61190,Good</t>
  </si>
  <si>
    <t>00-39921345,Felicia,Baker,Female,New York,Rochester,Bachelor,27/05/1994,20/03/2022,,Finance,Accountant,77371,Satisfactory</t>
  </si>
  <si>
    <t>00-36605629,Anita,Ballard,Male,New York,Rochester,Bachelor,27/09/1994,11/12/2023,,Sales,Sales Consultant,79029,Good</t>
  </si>
  <si>
    <t>00-96290472,Dennis,Sheppard,Male,New York,New York City,Bachelor,29/08/1998,19/04/2024,,Finance,Financial Analyst,72370,Good</t>
  </si>
  <si>
    <t>00-47998956,Stacey,Dickson,Female,New York,Buffalo,PhD,13/11/1977,14/03/2022,,Sales,Sales Manager,90004,Excellent</t>
  </si>
  <si>
    <t>00-28416939,Pamela,Estrada,Female,New York,Buffalo,Bachelor,31/10/1972,21/05/2024,,Operations,Inventory Specialist,62219,Good</t>
  </si>
  <si>
    <t>00-62222696,Amanda,Walker,Female,New York,New York City,Bachelor,16/03/1973,12/4/2018,,Operations,Inventory Specialist,62995,Good</t>
  </si>
  <si>
    <t>00-36390882,Stacy,Avery,Female,New York,New York City,Bachelor,19/09/1996,14/01/2019,,Customer Service,Help Desk Technician,60795,Good</t>
  </si>
  <si>
    <t>00-98381347,Lisa,Allen,Female,New York,Buffalo,Bachelor,15/07/1975,31/01/2023,,Sales,Sales Representative,67367,Good</t>
  </si>
  <si>
    <t>00-73969348,Jasmine,Diaz,Female,Michigan,Warren,PhD,13/10/1992,16/09/2024,,Sales,Sales Consultant,107947,Good</t>
  </si>
  <si>
    <t>00-37974764,Allison,Sullivan,Female,New York,Buffalo,PhD,1/10/1968,26/05/2023,,Sales,Sales Specialist,68942,Satisfactory</t>
  </si>
  <si>
    <t>00-34167344,Tina,Adams,Male,New York,New York City,Master,31/03/1998,2/12/2021,,Sales,Sales Specialist,77727,Good</t>
  </si>
  <si>
    <t>00-47237796,Steven,Luna,Female,New York,New York City,Bachelor,5/6/2000,22/12/2023,,Customer Service,Support Specialist,60297,Good</t>
  </si>
  <si>
    <t>00-53995738,Hannah,Leonard,Female,New York,New York City,Bachelor,27/11/1969,13/07/2023,,Customer Service,Support Specialist,55855,Good</t>
  </si>
  <si>
    <t>00-83884042,Mark,Chavez,Male,New York,New York City,Bachelor,27/12/1993,16/08/2019,,Operations,Logistics Coordinator,63994,Excellent</t>
  </si>
  <si>
    <t>00-76359158,Jennifer,Le,Female,Michigan,Detroit,High School,23/04/2002,15/04/2021,,Operations,Inventory Specialist,53189,Good</t>
  </si>
  <si>
    <t>00-33143904,Jennifer,Bender,Male,New York,Buffalo,High School,5/11/1972,22/12/2017,,Operations,Inventory Specialist,67523,Satisfactory</t>
  </si>
  <si>
    <t>00-32642542,Cynthia,Arroyo,Male,North Carolina,Charlotte,PhD,24/12/1994,21/05/2017,,Sales,Sales Specialist,64156,Good</t>
  </si>
  <si>
    <t>00-51292413,Tammy,Kim,Female,New York,New York City,Bachelor,16/12/1974,8/8/2017,,IT,IT Support Specialist,64780,Good</t>
  </si>
  <si>
    <t>00-76600213,Thomas,Vincent,Female,New York,New York City,Master,27/01/1996,2/6/2017,,Operations,Operations Analyst,57955,Excellent</t>
  </si>
  <si>
    <t>00-67498960,Paul,Chandler,Male,New York,Buffalo,High School,14/11/1982,29/10/2023,,Customer Service,Help Desk Technician,61728,Needs Improvement</t>
  </si>
  <si>
    <t>00-62173273,Wesley,Rivers,Male,New York,New York City,High School,22/12/1977,25/01/2020,,Customer Service,Support Specialist,57893,Satisfactory</t>
  </si>
  <si>
    <t>00-11446903,Ryan,Bullock,Male,New York,Rochester,Bachelor,26/10/1964,19/02/2017,,Marketing,Content Creator,70497,Satisfactory</t>
  </si>
  <si>
    <t>00-81949589,Christian,Cooper,Male,New York,Buffalo,Bachelor,4/6/1980,24/05/2018,,IT,System Administrator,106527,Excellent</t>
  </si>
  <si>
    <t>00-28363062,Andrew,Wolfe,Male,New York,Rochester,Bachelor,12/2/1997,4/1/2019,,Operations,Logistics Coordinator,65724,Satisfactory</t>
  </si>
  <si>
    <t>00-47698267,Ashley,Schaefer,Female,New York,New York City,Bachelor,3/8/1998,30/12/2022,,Operations,Logistics Coordinator,60403,Good</t>
  </si>
  <si>
    <t>00-79218457,Christine,Case,Male,Michigan,Warren,Bachelor,10/6/1982,17/07/2019,,IT,Software Developer,90394,Good</t>
  </si>
  <si>
    <t>00-18485147,Christopher,Peterson,Male,New York,New York City,Bachelor,21/08/1971,23/10/2022,,Sales,Sales Specialist,76281,Good</t>
  </si>
  <si>
    <t>00-55486864,Raymond,Thomas,Male,New York,Rochester,Bachelor,1/3/1971,2/11/2017,,Marketing,SEO Specialist,71987,Satisfactory</t>
  </si>
  <si>
    <t>00-52003746,Shelby,Johnston,Male,Pennsylvania,Philadelphia,Bachelor,9/1/1979,4/6/2019,,Operations,Logistics Coordinator,71898,Good</t>
  </si>
  <si>
    <t>00-22263507,Kevin,Griffin,Male,New York,New York City,Bachelor,14/07/1971,13/02/2019,,Operations,Logistics Coordinator,63914,Good</t>
  </si>
  <si>
    <t>00-53122422,Melissa,Allen,Female,New York,Rochester,Bachelor,29/07/1977,26/06/2023,,Operations,Logistics Coordinator,60157,Good</t>
  </si>
  <si>
    <t>00-14362261,Molly,Hill,Male,New York,New York City,Bachelor,11/7/1985,3/4/2020,,IT,Software Developer,112242,Excellent</t>
  </si>
  <si>
    <t>00-81622676,Micheal,Love,Male,New York,New York City,Bachelor,29/08/1990,16/02/2016,,IT,IT Support Specialist,60953,Good</t>
  </si>
  <si>
    <t>00-16698934,Joseph,Cruz,Female,New York,Rochester,Bachelor,4/5/2003,29/12/2018,,IT,Software Developer,83866,Good</t>
  </si>
  <si>
    <t>00-65105128,Lisa,Williams,Female,New York,Rochester,Master,23/06/1977,17/09/2022,,IT,Software Developer,94122,Good</t>
  </si>
  <si>
    <t>00-71151032,Stephanie,Curtis,Female,Virginia,Richmond,Master,16/05/2001,14/08/2020,,Sales,Sales Specialist,88808,Needs Improvement</t>
  </si>
  <si>
    <t>00-47018238,James,Sparks,Female,New York,New York City,Bachelor,27/11/1973,3/3/2017,,Operations,Logistics Coordinator,63503,Satisfactory</t>
  </si>
  <si>
    <t>00-60355335,Shelley,Velasquez,Male,New York,Rochester,Bachelor,7/6/1987,26/04/2016,,Marketing,Marketing Coordinator,63285,Good</t>
  </si>
  <si>
    <t>00-97486496,Kimberly,Mercado,Female,New York,Buffalo,High School,10/5/1995,23/03/2024,,Customer Service,Help Desk Technician,56532,Satisfactory</t>
  </si>
  <si>
    <t>00-44414393,Jennifer,Brown,Female,New York,Buffalo,Bachelor,9/5/1970,9/8/2023,,Finance,Accountant,55053,Satisfactory</t>
  </si>
  <si>
    <t>00-62036138,Robert,Barrett,Male,New York,New York City,Bachelor,30/06/1967,27/06/2022,,Customer Service,Customer Service Representative,68409,Needs Improvement</t>
  </si>
  <si>
    <t>00-19011856,Jeremy,Woodward,Male,Michigan,Detroit,High School,21/01/2004,22/09/2018,,Customer Service,Customer Service Representative,57822,Excellent</t>
  </si>
  <si>
    <t>00-21694111,Rebecca,Johnson,Male,New York,New York City,High School,27/02/2000,7/9/2020,,Marketing,Content Creator,64092,Needs Improvement</t>
  </si>
  <si>
    <t>00-91729035,Gina,Martinez,Female,Ohio,Cincinnati,Bachelor,10/5/1961,25/07/2020,,Operations,Logistics Coordinator,61551,Good</t>
  </si>
  <si>
    <t>00-70775326,Lynn,Gillespie,Male,Michigan,Grand Rapids,PhD,28/09/1969,25/02/2019,,Marketing,Marketing Manager,105141,Good</t>
  </si>
  <si>
    <t>00-87425465,Sarah,Miller,Female,New York,New York City,Bachelor,28/12/1987,11/10/2023,,IT,Software Developer,82707,Good</t>
  </si>
  <si>
    <t>00-79393678,Ana,Davis,Female,New York,Buffalo,Master,27/10/1974,29/12/2018,,Sales,Sales Consultant,82634,Good</t>
  </si>
  <si>
    <t>00-70991492,Angela,Flores,Female,North Carolina,Charlotte,High School,2/11/1998,23/03/2021,,IT,IT Support Specialist,59264,Good</t>
  </si>
  <si>
    <t>00-12742587,Michael,Montes,Male,Ohio,Cincinnati,High School,18/05/2001,19/04/2017,,Marketing,Content Creator,65518,Needs Improvement</t>
  </si>
  <si>
    <t>00-65283939,Jocelyn,Thompson,Male,New York,Buffalo,Master,14/08/1970,12/12/2022,,Sales,Sales Consultant,93226,Good</t>
  </si>
  <si>
    <t>00-55293238,Rebecca,Salinas,Male,New York,New York City,Bachelor,9/1/1988,11/4/2023,,Sales,Sales Representative,62224,Good</t>
  </si>
  <si>
    <t>00-43283131,Joseph,Frazier,Male,New York,New York City,Bachelor,21/03/2000,12/12/2019,,Operations,Logistics Coordinator,59608,Needs Improvement</t>
  </si>
  <si>
    <t>00-78343137,Erika,Williams,Female,New York,Rochester,High School,3/1/1963,13/07/2017,,IT,IT Support Specialist,66101,Good</t>
  </si>
  <si>
    <t>00-74833468,James,Hanna,Female,New York,Rochester,Bachelor,6/2/2000,4/12/2021,,Operations,Operations Analyst,53755,Good</t>
  </si>
  <si>
    <t>00-12986769,Deborah,Cabrera,Male,Illinois,Aurora,Bachelor,15/07/1999,10/1/2023,,IT,System Administrator,72004,Excellent</t>
  </si>
  <si>
    <t>00-26138711,Heather,Jenkins,Male,New York,Buffalo,Bachelor,20/12/1971,12/5/2020,,Sales,Sales Representative,75218,Excellent</t>
  </si>
  <si>
    <t>00-34616876,Nancy,Hoover,Female,Michigan,Grand Rapids,Master,4/4/1988,28/03/2019,,Sales,Sales Specialist,83146,Good</t>
  </si>
  <si>
    <t>00-96217855,Rebecca,Ford,Female,Michigan,Warren,High School,24/11/1971,21/02/2017,,Marketing,SEO Specialist,84346,Excellent</t>
  </si>
  <si>
    <t>00-12166903,Barbara,Ross,Female,New York,New York City,Bachelor,30/12/1986,6/5/2023,,Operations,Operations Analyst,65062,Satisfactory</t>
  </si>
  <si>
    <t>00-96844604,Richard,Lee,Female,New York,Buffalo,High School,14/12/1977,2/1/2020,,Operations,Inventory Specialist,60639,Satisfactory</t>
  </si>
  <si>
    <t>00-77428484,Daniel,Bartlett,Female,New York,Buffalo,Bachelor,21/03/1968,8/9/2022,,Operations,Logistics Coordinator,59967,Satisfactory</t>
  </si>
  <si>
    <t>00-16266737,Maria,Buckley,Female,New York,New York City,Bachelor,28/11/1972,2/9/2018,,Customer Service,Support Specialist,66493,Good</t>
  </si>
  <si>
    <t>00-65661439,Isabella,Ochoa,Female,New York,New York City,Bachelor,25/07/1988,12/11/2017,,Operations,Inventory Specialist,60678,Satisfactory</t>
  </si>
  <si>
    <t>00-32704265,Scott,Herrera,Male,New York,Rochester,Bachelor,17/05/1977,10/1/2022,,Customer Service,Support Specialist,61295,Satisfactory</t>
  </si>
  <si>
    <t>00-77607486,Sara,Richardson,Female,New York,Buffalo,Master,2/5/2004,10/9/2022,,IT,Software Developer,80428,Needs Improvement</t>
  </si>
  <si>
    <t>00-52266854,April,Riggs,Male,New York,Rochester,Bachelor,12/12/1969,15/01/2023,,Customer Service,Help Desk Technician,77336,Excellent</t>
  </si>
  <si>
    <t>00-12940347,Anthony,Hernandez,Male,New York,New York City,Master,4/12/1991,29/11/2023,,Operations,Operations Analyst,69477,Satisfactory</t>
  </si>
  <si>
    <t>00-86638551,Faith,Blair,Female,New York,Rochester,Bachelor,11/8/1987,26/01/2017,,Operations,Logistics Coordinator,59849,Satisfactory</t>
  </si>
  <si>
    <t>00-71124266,Kyle,Flores,Female,New York,New York City,Bachelor,10/4/1989,14/09/2016,,Sales,Sales Representative,66146,Needs Improvement</t>
  </si>
  <si>
    <t>00-85300766,Melanie,Lee,Female,New York,Buffalo,Bachelor,30/03/1986,15/06/2019,,Finance,Accounts Payable Specialist,55688,Good</t>
  </si>
  <si>
    <t>00-20435361,Anthony,Turner,Male,New York,Buffalo,Bachelor,20/02/1973,10/8/2020,,Operations,Logistics Coordinator,65874,Satisfactory</t>
  </si>
  <si>
    <t>00-69429182,Heather,Martinez,Male,New York,Buffalo,Master,23/06/2002,23/12/2015,,IT,Software Developer,88793,Good</t>
  </si>
  <si>
    <t>00-35074424,Jeff,Sanders,Male,New York,Rochester,Bachelor,30/08/1962,10/11/2023,,Sales,Sales Consultant,82590,Satisfactory</t>
  </si>
  <si>
    <t>00-31858604,Courtney,Miller,Female,Michigan,Warren,High School,1/4/2001,4/3/2020,,Customer Service,Help Desk Technician,55955,Good</t>
  </si>
  <si>
    <t>00-73695246,Rebekah,Gonzalez,Male,New York,Rochester,Bachelor,25/07/1980,18/03/2017,,Sales,Sales Representative,72759,Good</t>
  </si>
  <si>
    <t>00-33798326,Nicholas,Reed,Female,Michigan,Warren,Bachelor,2/4/1993,3/10/2022,,Marketing,Content Creator,56622,Good</t>
  </si>
  <si>
    <t>00-92639155,Eric,Rowe,Female,Virginia,Norfolk,Master,22/09/1998,9/3/2016,,IT,System Administrator,89443,Needs Improvement</t>
  </si>
  <si>
    <t>00-82008855,Rebecca,Johnson,Male,Virginia,Norfolk,High School,31/12/1987,7/9/2024,,IT,IT Support Specialist,57440,Satisfactory</t>
  </si>
  <si>
    <t>00-85410537,Jacob,Barber,Female,Ohio,Columbus,Bachelor,12/10/2002,29/11/2017,,Sales,Sales Representative,53151,Good</t>
  </si>
  <si>
    <t>00-37390284,Todd,Sanchez,Female,New York,Buffalo,Bachelor,30/03/1978,19/02/2023,,Marketing,Marketing Manager,94238,Good</t>
  </si>
  <si>
    <t>00-22138251,Jennifer,Burch,Female,New York,New York City,High School,30/10/1988,17/05/2019,,Customer Service,Customer Service Representative,59087,Satisfactory</t>
  </si>
  <si>
    <t>00-66759152,Margaret,Heath,Male,New York,New York City,High School,31/07/1993,23/09/2023,,Operations,Inventory Specialist,57081,Good</t>
  </si>
  <si>
    <t>00-45220681,Jason,Young,Male,North Carolina,Charlotte,High School,3/1/1988,7/3/2017,,Customer Service,Help Desk Technician,71863,Satisfactory</t>
  </si>
  <si>
    <t>00-31170843,Edward,Steele,Male,New York,New York City,High School,7/4/1991,13/11/2015,,Operations,Inventory Specialist,60603,Satisfactory</t>
  </si>
  <si>
    <t>00-89370781,Scott,Lyons,Female,Pennsylvania,Pittsburgh,Bachelor,7/7/1995,14/03/2020,,Operations,Logistics Coordinator,59584,Good</t>
  </si>
  <si>
    <t>00-21690100,Patricia,Morrison,Female,New York,Rochester,Bachelor,25/11/1969,9/3/2022,,Sales,Sales Representative,72527,Good</t>
  </si>
  <si>
    <t>00-50599103,Aaron,Cox,Female,North Carolina,Raleigh,Bachelor,15/05/1994,3/7/2022,,Customer Service,Help Desk Technician,82161,Satisfactory</t>
  </si>
  <si>
    <t>00-12587407,Hayley,Clayton,Female,New York,New York City,Master,7/2/1984,30/10/2016,,IT,Software Developer,99841,Good</t>
  </si>
  <si>
    <t>00-85910969,Marie,Casey,Female,New York,New York City,Bachelor,4/1/1993,29/03/2021,,Operations,Logistics Coordinator,54523,Satisfactory</t>
  </si>
  <si>
    <t>00-13594894,David,Henderson,Male,New York,Buffalo,Bachelor,24/10/2002,3/2/2024,,Sales,Sales Specialist,71462,Satisfactory</t>
  </si>
  <si>
    <t>00-18524087,William,Stanton,Male,New York,New York City,PhD,22/09/1973,2/7/2021,,Finance,Financial Analyst,92932,Needs Improvement</t>
  </si>
  <si>
    <t>00-35481359,Randy,Solomon,Male,New York,New York City,Bachelor,18/09/1973,3/8/2015,,Operations,Inventory Specialist,72403,Satisfactory</t>
  </si>
  <si>
    <t>00-81202765,Theresa,Williams,Female,Michigan,Detroit,Bachelor,8/7/1982,14/03/2017,,Customer Service,Help Desk Technician,68221,Satisfactory</t>
  </si>
  <si>
    <t>00-85351333,Paul,Jimenez,Female,New York,Buffalo,Bachelor,6/11/1991,16/02/2024,,Sales,Sales Representative,63707,Good</t>
  </si>
  <si>
    <t>00-47303947,Kathy,Roman,Female,New York,Rochester,Bachelor,28/05/2001,19/11/2022,,Finance,Accountant,61708,Satisfactory</t>
  </si>
  <si>
    <t>00-17288491,Melissa,James,Female,New York,Rochester,Master,24/08/1970,8/2/2022,,Sales,Sales Specialist,62326,Satisfactory</t>
  </si>
  <si>
    <t>00-20112592,Alexis,Martinez,Female,New York,Buffalo,Bachelor,8/8/1988,3/6/2019,,Marketing,Marketing Manager,95478,Good</t>
  </si>
  <si>
    <t>00-65604429,Cory,Newman,Male,Michigan,Detroit,Bachelor,16/03/1985,16/11/2019,,Sales,Sales Representative,77213,Good</t>
  </si>
  <si>
    <t>00-95096413,Tina,Walker,Female,New York,Rochester,Bachelor,3/8/2000,5/8/2018,,Operations,Logistics Coordinator,54657,Good</t>
  </si>
  <si>
    <t>00-99029797,Erica,Chen,Female,North Carolina,Raleigh,Bachelor,21/12/1982,13/03/2017,,Sales,Sales Representative,55841,Good</t>
  </si>
  <si>
    <t>00-96597256,Janice,Stuart,Female,New York,Rochester,High School,27/12/2000,10/7/2020,,Customer Service,Support Specialist,53820,Good</t>
  </si>
  <si>
    <t>00-60950884,Elizabeth,Wilkinson,Female,New York,New York City,Bachelor,7/12/1994,18/06/2022,,Customer Service,Customer Service Manager,94352,Satisfactory</t>
  </si>
  <si>
    <t>00-87969595,Sandra,Gill,Female,North Carolina,Greensboro,Bachelor,27/05/1964,26/07/2024,,Customer Service,Support Specialist,68360,Good</t>
  </si>
  <si>
    <t>00-97784963,Michele,Chan,Female,New York,Buffalo,Bachelor,23/11/2001,4/7/2020,,Customer Service,Customer Service Representative,61883,Satisfactory</t>
  </si>
  <si>
    <t>00-36805045,James,Ramos,Female,Michigan,Warren,High School,26/05/1981,12/4/2024,,Operations,Inventory Specialist,60969,Satisfactory</t>
  </si>
  <si>
    <t>00-73881463,David,Clark,Male,New York,Buffalo,Bachelor,1/6/2000,25/03/2016,,Operations,Operations Analyst,77588,Satisfactory</t>
  </si>
  <si>
    <t>00-65333444,Tina,Haas,Male,North Carolina,Greensboro,Bachelor,27/09/1986,25/02/2021,,IT,Software Developer,115215,Excellent</t>
  </si>
  <si>
    <t>00-16432263,Stephanie,Gillespie,Male,New York,Rochester,High School,24/06/1985,17/07/2017,,Operations,Inventory Specialist,56127,Good</t>
  </si>
  <si>
    <t>00-82399892,Andre,Rodriguez,Female,New York,Rochester,Master,21/02/1973,24/08/2015,,IT,Software Developer,95201,Excellent</t>
  </si>
  <si>
    <t>00-18803339,Kelly,Osborn,Female,West Virginia,Huntington,Bachelor,10/6/1974,15/05/2019,,Customer Service,Help Desk Technician,81656,Good</t>
  </si>
  <si>
    <t>00-80959857,Ann,Santiago,Female,New York,Rochester,High School,2/8/1983,15/10/2017,,Operations,Inventory Specialist,60467,Excellent</t>
  </si>
  <si>
    <t>00-33334187,Ashlee,Love,Male,Pennsylvania,Pittsburgh,PhD,15/12/1959,16/09/2022,,Sales,Sales Consultant,73294,Good</t>
  </si>
  <si>
    <t>00-50150882,Vicki,Welch,Female,New York,Buffalo,Bachelor,30/11/1973,13/03/2023,,Sales,Sales Consultant,78656,Good</t>
  </si>
  <si>
    <t>00-14052129,Gregory,Mullen,Male,New York,Rochester,Bachelor,23/09/1998,7/6/2022,,Operations,Operations Analyst,82137,Excellent</t>
  </si>
  <si>
    <t>00-29770964,Brian,White,Male,New York,Rochester,Bachelor,3/10/1988,11/12/2020,,Sales,Sales Consultant,82417,Excellent</t>
  </si>
  <si>
    <t>00-55483577,Christine,Kaiser,Female,New York,New York City,High School,14/02/1995,22/03/2024,,IT,IT Support Specialist,55171,Satisfactory</t>
  </si>
  <si>
    <t>00-96818181,Nathan,Williams,Female,New York,Rochester,Bachelor,24/06/1987,1/6/2019,,Operations,Inventory Specialist,58401,Excellent</t>
  </si>
  <si>
    <t>00-20101490,John,Prince,Female,Virginia,Virginia Beach,Bachelor,22/07/1974,3/11/2019,,IT,IT Support Specialist,63898,Good</t>
  </si>
  <si>
    <t>00-89502034,Jennifer,Lin,Male,New York,Buffalo,High School,24/05/1970,6/4/2022,,Customer Service,Customer Service Representative,70065,Good</t>
  </si>
  <si>
    <t>00-61657510,Carl,Holland,Female,New York,Rochester,Master,2/6/1985,26/07/2023,,Operations,Operations Analyst,73783,Good</t>
  </si>
  <si>
    <t>00-73384034,Brian,Sanders,Female,New York,Buffalo,Master,21/07/1976,4/11/2019,,Sales,Sales Consultant,81823,Good</t>
  </si>
  <si>
    <t>00-84822264,Travis,Garcia,Male,New York,New York City,Bachelor,13/02/1990,2/4/2015,,Operations,Inventory Specialist,61489,Good</t>
  </si>
  <si>
    <t>00-12247218,Adam,Caldwell,Male,North Carolina,Charlotte,Master,25/07/1978,30/03/2017,,Sales,Sales Consultant,77326,Good</t>
  </si>
  <si>
    <t>00-17626061,Melissa,Dodson,Female,New York,New York City,Master,4/3/2002,27/10/2021,,Sales,Sales Consultant,94131,Good</t>
  </si>
  <si>
    <t>00-36121230,David,Hoffman,Male,New York,Rochester,Bachelor,22/02/1983,27/02/2022,,Operations,Operations Manager,90191,Needs Improvement</t>
  </si>
  <si>
    <t>00-46147988,Alexander,Keller,Male,Virginia,Richmond,Bachelor,3/2/1980,27/03/2017,,Sales,Sales Representative,85161,Needs Improvement</t>
  </si>
  <si>
    <t>00-94585900,Kim,Thompson,Female,New York,New York City,Bachelor,13/03/1993,14/09/2022,,Customer Service,Customer Service Representative,52361,Satisfactory</t>
  </si>
  <si>
    <t>00-54829778,Brian,Mueller,Male,New York,New York City,Bachelor,26/05/1989,14/09/2024,,Operations,Logistics Coordinator,67628,Satisfactory</t>
  </si>
  <si>
    <t>00-75035598,Reginald,Duncan,Male,Michigan,Grand Rapids,Bachelor,25/06/1975,7/10/2023,,Operations,Operations Analyst,98246,Excellent</t>
  </si>
  <si>
    <t>00-11469955,Thomas,Diaz,Female,New York,Rochester,High School,29/02/1972,25/01/2022,,Operations,Inventory Specialist,60629,Satisfactory</t>
  </si>
  <si>
    <t>00-98841927,Lee,Hill,Female,New York,Rochester,High School,4/5/1978,3/7/2024,,Customer Service,Help Desk Technician,78923,Excellent</t>
  </si>
  <si>
    <t>00-31784381,Brandon,Flores,Male,Pennsylvania,Philadelphia,Bachelor,30/11/1994,9/8/2022,,Operations,Operations Analyst,93125,Excellent</t>
  </si>
  <si>
    <t>00-64736922,Charles,Thompson,Female,New York,Rochester,Bachelor,12/10/1986,31/08/2020,,Sales,Sales Representative,54351,Good</t>
  </si>
  <si>
    <t>00-30966164,Donna,Richardson,Female,New York,Rochester,Bachelor,17/09/1985,15/06/2024,,Operations,Logistics Coordinator,59475,Good</t>
  </si>
  <si>
    <t>00-43372435,Tiffany,Adams,Female,New York,Buffalo,Bachelor,14/10/1961,31/01/2015,,Sales,Sales Representative,76655,Satisfactory</t>
  </si>
  <si>
    <t>00-86487490,Ashlee,Hull,Male,New York,Buffalo,High School,7/9/1986,13/05/2019,,Operations,Inventory Specialist,58826,Needs Improvement</t>
  </si>
  <si>
    <t>00-43544444,Mark,Nelson,Male,Illinois,Naperville,Bachelor,19/06/1971,10/8/2021,,IT,Software Developer,89506,Satisfactory</t>
  </si>
  <si>
    <t>00-70244877,Sarah,Davis,Male,New York,Rochester,Bachelor,26/10/1993,7/10/2015,,IT,Software Developer,93663,Good</t>
  </si>
  <si>
    <t>00-60389714,Nicholas,Mercer,Male,New York,Rochester,High School,8/9/1986,18/08/2018,,Customer Service,Help Desk Technician,76721,Satisfactory</t>
  </si>
  <si>
    <t>00-15640988,Manuel,Payne,Male,New York,New York City,Master,16/12/1989,19/05/2018,,Operations,Operations Analyst,85245,Excellent</t>
  </si>
  <si>
    <t>00-67031028,Linda,Brown,Male,New York,Buffalo,Bachelor,4/12/1986,9/11/2017,,Sales,Sales Representative,82206,Good</t>
  </si>
  <si>
    <t>00-81509657,Aaron,Taylor,Female,Ohio,Cincinnati,PhD,20/01/1987,9/4/2023,,Sales,Sales Consultant,99450,Excellent</t>
  </si>
  <si>
    <t>00-47363712,Gary,Bray,Female,Michigan,Detroit,PhD,17/07/1964,16/09/2022,,Sales,Sales Specialist,84133,Satisfactory</t>
  </si>
  <si>
    <t>00-63701561,Alexis,Dean,Male,New York,New York City,PhD,4/2/1970,11/9/2023,,Finance,Financial Analyst,68762,Good</t>
  </si>
  <si>
    <t>00-78453832,Tyler,Taylor,Male,Ohio,Columbus,PhD,25/04/1963,13/09/2020,,Finance,Financial Analyst,85722,Good</t>
  </si>
  <si>
    <t>00-86498139,Christopher,Parker,Male,New York,Buffalo,Bachelor,19/02/1977,20/03/2019,,Sales,Sales Specialist,94662,Satisfactory</t>
  </si>
  <si>
    <t>00-79494015,Ashley,Walton,Male,Illinois,Naperville,Master,20/06/1973,16/06/2018,,Sales,Sales Specialist,73733,Good</t>
  </si>
  <si>
    <t>00-65178770,Rebecca,Oliver,Female,New York,New York City,High School,15/06/1989,29/06/2017,,Operations,Inventory Specialist,54442,Good</t>
  </si>
  <si>
    <t>00-40980281,Amanda,Holland,Male,Michigan,Detroit,Bachelor,27/04/1997,7/6/2019,,Customer Service,Support Specialist,69306,Good</t>
  </si>
  <si>
    <t>00-72222360,Benjamin,Friedman,Male,New York,Buffalo,Bachelor,3/5/1992,4/7/2021,,Sales,Sales Representative,59477,Excellent</t>
  </si>
  <si>
    <t>00-64727631,Jason,Martin,Female,New York,Buffalo,Master,6/9/2001,10/7/2017,,Sales,Sales Consultant,80024,Good</t>
  </si>
  <si>
    <t>00-60040826,Patricia,Hall,Male,New York,New York City,Bachelor,29/10/1978,5/11/2020,,Customer Service,Help Desk Technician,95328,Satisfactory</t>
  </si>
  <si>
    <t>00-75042161,Carolyn,Townsend,Male,New York,New York City,Bachelor,2/11/2002,21/02/2024,,Customer Service,Help Desk Technician,60761,Good</t>
  </si>
  <si>
    <t>00-28104420,Samuel,Price,Female,New York,Rochester,Bachelor,15/07/1994,24/10/2022,,Operations,Operations Analyst,78853,Good</t>
  </si>
  <si>
    <t>00-91179203,Anthony,Haley,Male,New York,Rochester,Bachelor,29/04/2002,27/09/2020,,Sales,Sales Representative,70486,Good</t>
  </si>
  <si>
    <t>00-65127108,Barbara,Moreno,Female,New York,New York City,Bachelor,22/11/1978,29/08/2020,,Finance,Accountant,59188,Satisfactory</t>
  </si>
  <si>
    <t>00-61517012,Thomas,Stephens,Male,New York,Buffalo,Bachelor,26/09/1981,17/05/2019,,IT,Software Developer,86461,Satisfactory</t>
  </si>
  <si>
    <t>00-86396187,John,Walsh,Male,New York,Buffalo,Bachelor,1/2/1974,21/03/2020,,IT,IT Support Specialist,68643,Needs Improvement</t>
  </si>
  <si>
    <t>00-56271914,Shelia,Cohen,Male,New York,Rochester,Bachelor,7/3/1980,16/12/2018,,IT,Software Developer,94861,Satisfactory</t>
  </si>
  <si>
    <t>00-98221887,Ruth,Steele,Male,New York,Buffalo,Bachelor,31/05/1980,20/03/2023,,Customer Service,Support Specialist,64585,Good</t>
  </si>
  <si>
    <t>00-90960465,Darius,Davis,Male,New York,Rochester,High School,23/03/1970,27/10/2023,,Operations,Inventory Specialist,59701,Excellent</t>
  </si>
  <si>
    <t>00-43279063,Patrick,Parker,Male,New York,Buffalo,Master,1/7/1985,12/1/2017,,Sales,Sales Consultant,85152,Satisfactory</t>
  </si>
  <si>
    <t>00-74083494,Stephanie,Powers,Female,New York,Rochester,High School,10/10/2001,2/11/2023,,IT,IT Support Specialist,60806,Excellent</t>
  </si>
  <si>
    <t>00-79090975,Belinda,Rogers,Female,New York,Buffalo,PhD,30/07/1959,1/4/2019,,Sales,Sales Specialist,90947,Good</t>
  </si>
  <si>
    <t>00-91995629,David,Williams,Male,New York,Buffalo,PhD,29/10/1996,17/02/2017,,Finance,Financial Analyst,86571,Good</t>
  </si>
  <si>
    <t>00-50414015,Brenda,Bell,Male,New York,Buffalo,Bachelor,13/02/1983,10/1/2016,,Operations,Logistics Coordinator,60949,Good</t>
  </si>
  <si>
    <t>00-33174916,Kim,Tucker,Male,New York,Buffalo,Bachelor,13/02/1980,27/05/2015,,Sales,Sales Consultant,94516,Good</t>
  </si>
  <si>
    <t>00-43154375,Joseph,Campbell,Male,Ohio,Cincinnati,Master,1/1/1988,5/9/2016,,Sales,Sales Consultant,81943,Satisfactory</t>
  </si>
  <si>
    <t>00-80850880,Stephen,Dorsey,Male,North Carolina,Charlotte,Bachelor,14/11/1996,6/7/2022,,IT,IT Support Specialist,58178,Satisfactory</t>
  </si>
  <si>
    <t>00-30771252,Adam,Williams,Female,New York,Rochester,Bachelor,31/08/1980,24/02/2024,,IT,Software Developer,83908,Satisfactory</t>
  </si>
  <si>
    <t>00-13936735,Robert,Hoffman,Male,New York,Rochester,PhD,9/9/1963,3/6/2015,,Sales,Sales Consultant,68561,Satisfactory</t>
  </si>
  <si>
    <t>00-49928545,Kevin,Gardner,Male,Virginia,Richmond,High School,30/07/1969,24/10/2015,,Operations,Inventory Specialist,56967,Good</t>
  </si>
  <si>
    <t>00-72600538,Ryan,Morales,Female,New York,Rochester,High School,10/4/1986,10/8/2024,,Customer Service,Help Desk Technician,79939,Satisfactory</t>
  </si>
  <si>
    <t>00-92804244,Seth,Cole,Male,New York,Rochester,Bachelor,13/06/1981,1/5/2022,,IT,System Administrator,83871,Excellent</t>
  </si>
  <si>
    <t>00-50930993,Nicole,Davis,Female,Illinois,Chicago,High School,22/08/1984,13/11/2022,,IT,IT Support Specialist,58181,Needs Improvement</t>
  </si>
  <si>
    <t>00-14530614,James,Zamora,Male,New York,Rochester,PhD,26/04/1997,15/06/2023,,Customer Service,Customer Service Manager,84284,Excellent</t>
  </si>
  <si>
    <t>00-19491470,Hannah,Johnson,Female,New York,New York City,Master,29/02/1976,30/11/2017,,Sales,Sales Specialist,76130,Good</t>
  </si>
  <si>
    <t>00-37397226,Mark,Johnson,Female,Illinois,Chicago,Bachelor,26/10/1969,4/4/2020,,Operations,Logistics Coordinator,65325,Good</t>
  </si>
  <si>
    <t>00-53137197,Michael,Hale,Male,New York,Rochester,High School,15/06/1985,2/7/2017,,IT,IT Support Specialist,61795,Needs Improvement</t>
  </si>
  <si>
    <t>00-82955931,James,Chapman,Female,New York,New York City,Master,27/11/1980,30/05/2019,,Operations,Operations Manager,104579,Good</t>
  </si>
  <si>
    <t>00-92261717,Theresa,Cunningham,Male,New York,Buffalo,Bachelor,18/12/1972,27/08/2020,,Sales,Sales Representative,69340,Satisfactory</t>
  </si>
  <si>
    <t>00-61505306,Jacob,Marshall,Female,New York,Buffalo,Bachelor,12/5/1986,31/01/2017,,Customer Service,Customer Service Representative,57609,Excellent</t>
  </si>
  <si>
    <t>00-99540581,Daniel,Reid,Female,Michigan,Detroit,Bachelor,18/03/1985,9/9/2024,,Operations,Operations Analyst,81172,Good</t>
  </si>
  <si>
    <t>00-11524247,Michael,Hudson,Male,New York,New York City,Bachelor,4/10/1959,28/05/2018,,Customer Service,Help Desk Technician,89858,Excellent</t>
  </si>
  <si>
    <t>00-30311392,Jeffrey,Harris,Male,New York,Buffalo,Bachelor,15/09/1993,26/09/2016,,Operations,Inventory Specialist,71643,Good</t>
  </si>
  <si>
    <t>00-55209042,Nathan,Owens,Male,New York,Buffalo,Bachelor,5/3/1992,4/1/2023,,Operations,Logistics Coordinator,69508,Excellent</t>
  </si>
  <si>
    <t>00-75025705,Harry,Bailey,Male,New York,New York City,Bachelor,21/12/1987,3/3/2024,,IT,Software Developer,95372,Good</t>
  </si>
  <si>
    <t>00-23731131,Allison,Ford,Male,Pennsylvania,Philadelphia,Master,21/05/1983,19/09/2021,,Operations,Operations Analyst,79381,Needs Improvement</t>
  </si>
  <si>
    <t>00-93274201,Jamie,Evans,Male,New York,Buffalo,Bachelor,24/05/1970,31/01/2019,,IT,System Administrator,96277,Good</t>
  </si>
  <si>
    <t>00-83175374,Melissa,Mendez,Male,New York,Rochester,High School,2/4/1983,21/12/2024,,IT,IT Support Specialist,59035,Excellent</t>
  </si>
  <si>
    <t>00-59663454,Alice,Horn,Male,New York,Rochester,Bachelor,6/8/1995,23/11/2019,,Marketing,Content Creator,66621,Satisfactory</t>
  </si>
  <si>
    <t>00-21432003,Ashley,Rogers,Female,New York,Buffalo,Bachelor,11/8/1963,2/6/2019,,Operations,Logistics Coordinator,58052,Satisfactory</t>
  </si>
  <si>
    <t>00-94281692,Michael,Campbell,Male,New York,New York City,Bachelor,30/05/1995,12/9/2024,,Marketing,Content Creator,65523,Satisfactory</t>
  </si>
  <si>
    <t>00-64826758,Ryan,Evans,Female,New York,Buffalo,High School,2/1/1972,9/5/2019,,Operations,Inventory Specialist,68046,Good</t>
  </si>
  <si>
    <t>00-86755219,Karen,Baxter,Male,Michigan,Grand Rapids,Bachelor,16/10/1971,25/12/2018,,Sales,Sales Representative,83485,Satisfactory</t>
  </si>
  <si>
    <t>00-97461289,Kelly,Walker,Female,North Carolina,Raleigh,High School,8/12/1979,2/10/2024,,Customer Service,Customer Service Representative,59375,Good</t>
  </si>
  <si>
    <t>00-48974101,Jonathan,Jones,Male,New York,Rochester,Bachelor,2/12/1972,15/12/2023,,Operations,Logistics Coordinator,68859,Good</t>
  </si>
  <si>
    <t>00-43273757,Kevin,Martinez,Male,New York,Rochester,Bachelor,19/07/2000,10/8/2023,,Operations,Logistics Coordinator,63055,Needs Improvement</t>
  </si>
  <si>
    <t>00-44578176,Sarah,Chapman,Male,New York,New York City,Bachelor,10/5/1961,19/10/2016,,Finance,Accountant,83735,Good</t>
  </si>
  <si>
    <t>00-40271240,Catherine,Bass,Male,New York,Rochester,Master,25/08/1986,29/11/2024,,IT,System Administrator,89731,Satisfactory</t>
  </si>
  <si>
    <t>00-74714670,Jonathan,Lane,Female,New York,New York City,Bachelor,16/02/1984,21/04/2022,,Sales,Sales Representative,62089,Excellent</t>
  </si>
  <si>
    <t>00-64318477,Jeremy,Ibarra,Female,New York,Rochester,Bachelor,26/12/1984,6/12/2016,,Operations,Logistics Coordinator,56771,Satisfactory</t>
  </si>
  <si>
    <t>00-75792454,Robert,Smith,Male,New York,Rochester,Bachelor,16/08/2003,21/10/2020,,Customer Service,Support Specialist,66336,Excellent</t>
  </si>
  <si>
    <t>00-19834748,Erica,Sandoval,Male,New York,Buffalo,High School,26/10/1984,6/8/2020,,IT,IT Support Specialist,62947,Satisfactory</t>
  </si>
  <si>
    <t>00-40300423,George,Walker,Female,New York,Rochester,Bachelor,18/12/1999,19/08/2019,,Customer Service,Support Specialist,56933,Good</t>
  </si>
  <si>
    <t>00-99018687,Mark,Fisher,Female,New York,Rochester,High School,23/02/1981,24/08/2017,,Customer Service,Support Specialist,56468,Satisfactory</t>
  </si>
  <si>
    <t>00-54765093,Jennifer,Cummings,Male,Virginia,Richmond,PhD,30/01/1988,26/03/2023,,Sales,Sales Specialist,62146,Good</t>
  </si>
  <si>
    <t>00-88360154,Vanessa,Caldwell,Male,New York,New York City,Bachelor,29/05/1999,26/07/2020,,Sales,Sales Consultant,73568,Excellent</t>
  </si>
  <si>
    <t>00-36612148,Dawn,Khan,Male,New York,Buffalo,Bachelor,6/11/1989,14/08/2020,,Operations,Logistics Coordinator,68172,Needs Improvement</t>
  </si>
  <si>
    <t>00-71689400,Michele,Nelson,Female,Pennsylvania,Philadelphia,Bachelor,13/06/1984,7/4/2015,,Customer Service,Customer Service Representative,64419,Good</t>
  </si>
  <si>
    <t>00-34675726,Eric,Coffey,Male,Michigan,Detroit,Bachelor,28/03/1992,14/12/2023,,Customer Service,Support Specialist,62343,Satisfactory</t>
  </si>
  <si>
    <t>00-70203892,Kathleen,Griffin,Male,New York,Rochester,Bachelor,28/06/1975,24/01/2017,,Marketing,Marketing Coordinator,84954,Satisfactory</t>
  </si>
  <si>
    <t>00-46364093,Hayley,Wilson,Male,New York,Buffalo,High School,25/04/1995,4/7/2020,,Operations,Inventory Specialist,59158,Good</t>
  </si>
  <si>
    <t>00-81745429,Kathleen,Mendoza,Female,New York,Buffalo,Bachelor,2/9/1966,28/04/2019,,Sales,Sales Representative,62911,Satisfactory</t>
  </si>
  <si>
    <t>00-40265112,Rachel,Stone,Male,North Carolina,Greensboro,Bachelor,2/10/1998,16/03/2018,,IT,IT Support Specialist,67491,Good</t>
  </si>
  <si>
    <t>00-73140855,Justin,Mckinney,Male,New York,Buffalo,High School,13/11/1981,10/6/2019,,Marketing,Content Creator,59731,Good</t>
  </si>
  <si>
    <t>00-91644753,Mitchell,Kennedy,Female,New York,Rochester,Master,10/1/1975,15/08/2016,,Operations,Operations Analyst,60496,Good</t>
  </si>
  <si>
    <t>00-14578975,David,Strickland,Male,New York,Rochester,High School,23/07/1989,15/01/2024,,Marketing,Content Creator,66982,Good</t>
  </si>
  <si>
    <t>00-57953300,John,Williams,Male,New York,New York City,PhD,21/08/1965,18/04/2016,,Sales,Sales Specialist,60634,Good</t>
  </si>
  <si>
    <t>00-98236069,Ashley,Charles,Female,New York,Rochester,Master,16/07/1996,29/05/2017,,IT,System Administrator,69719,Good</t>
  </si>
  <si>
    <t>00-56588756,Sarah,Hernandez,Female,New York,Buffalo,Master,27/10/1975,25/08/2016,,Operations,Operations Analyst,83546,Good</t>
  </si>
  <si>
    <t>00-35848410,Jeffrey,Brown,Female,New York,Rochester,Master,29/11/1970,11/1/2024,,Operations,Operations Manager,112565,Good</t>
  </si>
  <si>
    <t>00-19848166,Donald,Mclaughlin,Male,Virginia,Norfolk,Bachelor,23/06/1982,18/05/2020,,Finance,Accounts Payable Specialist,66669,Good</t>
  </si>
  <si>
    <t>00-10195370,Daniel,Maxwell,Male,Illinois,Naperville,High School,6/9/1970,21/03/2018,,Customer Service,Support Specialist,64056,Good</t>
  </si>
  <si>
    <t>00-20610410,Jessica,Murray,Female,Ohio,Columbus,High School,7/3/1984,30/11/2022,,Operations,Inventory Specialist,64337,Good</t>
  </si>
  <si>
    <t>00-70651881,Phillip,Kelly,Female,New York,New York City,Bachelor,6/2/1994,2/10/2017,,Sales,Sales Representative,62167,Excellent</t>
  </si>
  <si>
    <t>00-93101517,Brooke,Lee,Male,Michigan,Warren,Bachelor,17/12/1982,15/08/2019,,Operations,Logistics Coordinator,63533,Excellent</t>
  </si>
  <si>
    <t>00-90836296,Matthew,Byrd,Male,New York,Rochester,Bachelor,4/10/1998,3/7/2022,,Sales,Sales Specialist,84213,Satisfactory</t>
  </si>
  <si>
    <t>00-96786855,Tamara,Peters,Female,New York,New York City,Master,5/12/1983,16/06/2020,,IT,Software Developer,105758,Good</t>
  </si>
  <si>
    <t>00-16788521,Tara,Miller,Male,North Carolina,Greensboro,Bachelor,22/02/1990,11/8/2017,,Operations,Logistics Coordinator,70153,Needs Improvement</t>
  </si>
  <si>
    <t>00-11691339,Chelsea,Blackburn,Female,New York,Buffalo,PhD,2/7/1960,12/4/2022,,Sales,Sales Specialist,70416,Good</t>
  </si>
  <si>
    <t>00-25734299,Janice,Tran,Female,North Carolina,Raleigh,Bachelor,21/01/2004,14/03/2020,,Operations,Logistics Coordinator,58047,Good</t>
  </si>
  <si>
    <t>00-43372509,Jordan,Murphy,Female,New York,New York City,Bachelor,26/01/2004,31/05/2021,,IT,IT Support Specialist,54359,Excellent</t>
  </si>
  <si>
    <t>00-30080491,Jeffrey,Jones,Male,New York,Buffalo,Bachelor,19/11/1985,29/12/2017,,Operations,Logistics Coordinator,68524,Satisfactory</t>
  </si>
  <si>
    <t>00-38052325,Amber,Watson,Male,Virginia,Richmond,Bachelor,27/05/1964,9/12/2020,,IT,IT Support Specialist,68469,Good</t>
  </si>
  <si>
    <t>00-31517603,Jamie,Zamora,Female,North Carolina,Greensboro,Bachelor,1/7/1978,15/03/2022,,Customer Service,Help Desk Technician,72954,Good</t>
  </si>
  <si>
    <t>00-15356036,Maria,Moore,Female,New York,Rochester,Master,13/10/1977,18/09/2017,,Sales,Sales Specialist,73098,Satisfactory</t>
  </si>
  <si>
    <t>00-83012855,Joyce,Johnson,Male,Michigan,Warren,Master,11/6/1987,6/4/2020,,Sales,Sales Manager,82535,Needs Improvement</t>
  </si>
  <si>
    <t>00-94334639,James,Ellis,Female,New York,New York City,Bachelor,29/02/1984,12/3/2024,,Operations,Logistics Coordinator,53694,Excellent</t>
  </si>
  <si>
    <t>00-98593293,Joseph,Clark,Male,Pennsylvania,Philadelphia,High School,5/7/1969,11/2/2019,,HR,Recruiter,61166,Excellent</t>
  </si>
  <si>
    <t>00-30340933,Andrew,Hall,Female,New York,New York City,Bachelor,30/12/1997,25/06/2019,,Operations,Inventory Specialist,62738,Satisfactory</t>
  </si>
  <si>
    <t>00-55358363,Jennifer,Perry,Female,New York,Rochester,Bachelor,8/11/1979,14/10/2016,,Operations,Operations Analyst,80141,Good</t>
  </si>
  <si>
    <t>00-68697353,Heather,Owen,Male,North Carolina,Raleigh,Bachelor,3/12/1988,3/6/2022,,Operations,Logistics Coordinator,72083,Good</t>
  </si>
  <si>
    <t>00-37343329,Kimberly,Fernandez,Female,New York,Rochester,Bachelor,16/01/2001,11/1/2022,,Operations,Logistics Coordinator,59056,Good</t>
  </si>
  <si>
    <t>00-66039079,Antonio,Moody,Male,New York,New York City,Bachelor,18/04/1987,10/9/2017,,Customer Service,Help Desk Technician,87622,Good</t>
  </si>
  <si>
    <t>00-91188491,Lee,Zimmerman,Male,New York,New York City,Bachelor,28/11/1998,24/02/2024,,Sales,Sales Representative,79109,Satisfactory</t>
  </si>
  <si>
    <t>00-12773612,Ashley,Ramirez,Male,New York,Rochester,High School,8/2/1994,19/10/2020,,Operations,Inventory Specialist,64662,Needs Improvement</t>
  </si>
  <si>
    <t>00-67982400,Brandi,Williams,Male,New York,Buffalo,Bachelor,15/07/1961,11/12/2019,,Sales,Sales Specialist,82134,Good</t>
  </si>
  <si>
    <t>00-91217712,Linda,Davis,Female,New York,Buffalo,Bachelor,4/6/1978,14/09/2020,,Operations,Inventory Specialist,57046,Excellent</t>
  </si>
  <si>
    <t>00-32573757,Teresa,Kim,Female,New York,Rochester,PhD,19/01/1980,22/04/2015,,Sales,Sales Specialist,78434,Good</t>
  </si>
  <si>
    <t>00-25768498,Caleb,Baker,Male,New York,Rochester,Master,14/07/2002,15/01/2020,,IT,System Administrator,88620,Good</t>
  </si>
  <si>
    <t>00-82591844,Kevin,Skinner,Male,New York,Rochester,Bachelor,8/10/1971,23/01/2023,,Marketing,Content Creator,73603,Good</t>
  </si>
  <si>
    <t>00-47869196,Eric,Herrera,Male,New York,Buffalo,Bachelor,22/06/1992,4/11/2023,,Operations,Logistics Coordinator,61013,Satisfactory</t>
  </si>
  <si>
    <t>00-36802227,Mary,Valentine,Female,Michigan,Detroit,Bachelor,1/1/1962,5/3/2022,,Operations,Logistics Coordinator,56121,Good</t>
  </si>
  <si>
    <t>00-62317751,Fernando,Hansen,Male,New York,Buffalo,Master,14/07/1969,19/04/2018,,IT,Software Developer,91553,Good</t>
  </si>
  <si>
    <t>00-82090202,Robert,Morgan,Female,Pennsylvania,Allentown,Bachelor,11/6/2003,24/06/2017,,Customer Service,Support Specialist,59627,Satisfactory</t>
  </si>
  <si>
    <t>00-16314366,Karen,Blair,Female,New York,Buffalo,Master,10/7/1978,20/10/2018,,Customer Service,Customer Service Manager,78684,Satisfactory</t>
  </si>
  <si>
    <t>00-35027676,Sandra,Moore,Male,Michigan,Warren,High School,19/04/1997,20/03/2022,,Marketing,Content Creator,55959,Good</t>
  </si>
  <si>
    <t>00-98073374,Dennis,Mcknight,Male,New York,Rochester,High School,29/12/1997,31/08/2019,,Customer Service,Support Specialist,57597,Satisfactory</t>
  </si>
  <si>
    <t>00-31331521,Laura,Smith,Male,North Carolina,Raleigh,Bachelor,24/07/1971,7/1/2017,,Customer Service,Support Specialist,74619,Excellent</t>
  </si>
  <si>
    <t>00-90613810,Dennis,Morales,Male,New York,New York City,Bachelor,24/12/1972,11/2/2023,,IT,System Administrator,96586,Good</t>
  </si>
  <si>
    <t>00-73894187,Jason,Rich,Male,New York,New York City,Bachelor,2/3/1985,31/03/2019,,IT,Software Developer,96072,Good</t>
  </si>
  <si>
    <t>00-47381773,Andrew,Gonzalez,Male,Illinois,Chicago,Bachelor,28/02/1960,8/6/2017,,IT,IT Support Specialist,67665,Good</t>
  </si>
  <si>
    <t>00-17610836,Taylor,Jones,Female,Illinois,Naperville,High School,9/10/1972,26/09/2023,,Customer Service,Support Specialist,62691,Excellent</t>
  </si>
  <si>
    <t>00-28466565,David,Santana,Male,New York,Rochester,Bachelor,13/07/1982,31/10/2024,,Customer Service,Customer Service Manager,83556,Satisfactory</t>
  </si>
  <si>
    <t>00-69564893,Stephen,Cantu,Male,Pennsylvania,Allentown,High School,25/08/1993,5/1/2022,,Marketing,SEO Specialist,65740,Good</t>
  </si>
  <si>
    <t>00-19855438,Samuel,Simmons,Female,New York,Rochester,PhD,21/08/1977,29/10/2023,,Finance,Financial Analyst,85618,Good</t>
  </si>
  <si>
    <t>00-42733135,Timothy,Bishop,Female,New York,Rochester,Bachelor,22/02/1985,18/10/2020,,Operations,Logistics Coordinator,63234,Good</t>
  </si>
  <si>
    <t>00-75218753,Lisa,Wright,Male,Ohio,Cleveland,Bachelor,22/07/1987,18/10/2023,,Finance,Accounts Payable Specialist,65858,Satisfactory</t>
  </si>
  <si>
    <t>00-64686366,Brian,Ramirez,Female,New York,Buffalo,High School,30/12/1977,24/05/2017,,Customer Service,Support Specialist,60961,Good</t>
  </si>
  <si>
    <t>00-87338673,Jason,Miller,Female,New York,New York City,Master,15/11/1987,17/12/2018,,Sales,Sales Specialist,68792,Good</t>
  </si>
  <si>
    <t>00-41150478,Gilbert,Hall,Male,Michigan,Warren,Bachelor,16/04/1998,13/08/2024,,IT,Software Developer,84001,Excellent</t>
  </si>
  <si>
    <t>00-61588906,Angela,Green,Female,New York,Rochester,Bachelor,26/05/1991,8/7/2016,,Operations,Logistics Coordinator,53075,Good</t>
  </si>
  <si>
    <t>00-12207060,George,Johnson,Female,New York,Buffalo,Bachelor,12/4/1995,15/04/2016,,Customer Service,Customer Service Representative,61248,Satisfactory</t>
  </si>
  <si>
    <t>00-84561170,Jennifer,Sampson,Male,New York,New York City,High School,6/9/1980,21/02/2023,,HR,Recruiter,72678,Good</t>
  </si>
  <si>
    <t>00-62111591,Brandon,Fernandez,Female,Michigan,Grand Rapids,High School,3/1/1983,27/06/2020,,Customer Service,Help Desk Technician,85113,Satisfactory</t>
  </si>
  <si>
    <t>00-16957012,Carlos,Stanton,Male,New York,Rochester,Bachelor,31/01/1975,14/08/2019,,IT,IT Support Specialist,66729,Satisfactory</t>
  </si>
  <si>
    <t>00-63124684,Lisa,Robles,Female,New York,Rochester,Master,20/04/1993,23/12/2017,,IT,System Administrator,89071,Needs Improvement</t>
  </si>
  <si>
    <t>00-15907834,Kaylee,Davis,Male,New York,Buffalo,Master,9/8/1981,5/10/2016,,Customer Service,Customer Service Manager,68490,Excellent</t>
  </si>
  <si>
    <t>00-21774924,Frank,Martin,Female,New York,Rochester,Bachelor,13/03/1967,6/11/2021,,Operations,Logistics Coordinator,61053,Needs Improvement</t>
  </si>
  <si>
    <t>00-11075659,David,Williams,Female,New York,Rochester,Bachelor,26/11/2001,25/05/2021,,Operations,Logistics Coordinator,60701,Good</t>
  </si>
  <si>
    <t>00-11469548,Brian,Olsen,Male,Pennsylvania,Allentown,Bachelor,7/1/1981,8/10/2023,,Operations,Logistics Coordinator,66848,Good</t>
  </si>
  <si>
    <t>00-89505910,Robert,Guerra,Male,New York,Buffalo,Bachelor,4/10/1984,13/09/2016,,IT,System Administrator,79058,Good</t>
  </si>
  <si>
    <t>00-41844175,Nicole,Ford,Female,North Carolina,Raleigh,High School,7/12/1988,29/10/2021,,IT,IT Support Specialist,58783,Satisfactory</t>
  </si>
  <si>
    <t>00-28153701,Susan,Decker,Female,New York,Rochester,High School,26/07/1981,4/7/2015,,Customer Service,Customer Service Representative,59978,Satisfactory</t>
  </si>
  <si>
    <t>00-31217083,Dawn,Vazquez,Female,New York,Buffalo,Bachelor,10/1/1995,5/5/2022,,Customer Service,Support Specialist,54095,Good</t>
  </si>
  <si>
    <t>00-59798459,Mallory,Gutierrez,Female,New York,New York City,Bachelor,13/05/1974,29/08/2020,,Sales,Sales Representative,65557,Satisfactory</t>
  </si>
  <si>
    <t>00-59213358,Kristin,Burke,Female,Pennsylvania,Philadelphia,Bachelor,4/7/1972,1/12/2017,,Sales,Sales Representative,63000,Good</t>
  </si>
  <si>
    <t>00-97143176,Ian,Baker,Female,New York,Rochester,High School,5/10/1985,31/05/2023,,Customer Service,Customer Service Representative,62886,Satisfactory</t>
  </si>
  <si>
    <t>00-16649010,Michael,Weaver,Female,New York,New York City,Bachelor,18/12/2002,28/07/2021,,Marketing,Marketing Coordinator,66162,Good</t>
  </si>
  <si>
    <t>00-15771083,Monique,Alexander,Female,Virginia,Norfolk,Bachelor,23/05/1992,3/11/2017,,Operations,Operations Analyst,75475,Excellent</t>
  </si>
  <si>
    <t>00-76168894,Erica,Fuller,Male,New York,New York City,Bachelor,25/01/2001,11/5/2024,,IT,System Administrator,98609,Good</t>
  </si>
  <si>
    <t>00-44599931,William,Velazquez,Male,New York,New York City,Bachelor,11/5/2000,11/3/2023,,IT,System Administrator,103452,Satisfactory</t>
  </si>
  <si>
    <t>00-28396177,Eric,George,Female,New York,Buffalo,PhD,16/10/1984,8/11/2015,,Sales,Sales Specialist,80405,Good</t>
  </si>
  <si>
    <t>00-84737376,Stephanie,Casey,Female,Michigan,Warren,PhD,15/05/1961,13/05/2024,,IT,IT Manager,118570,Satisfactory</t>
  </si>
  <si>
    <t>00-48294101,Paul,Chang,Female,Michigan,Detroit,Master,27/09/1996,19/04/2024,,Operations,Operations Analyst,90388,Satisfactory</t>
  </si>
  <si>
    <t>00-22155152,Jennifer,Melendez,Female,New York,Buffalo,Bachelor,4/4/1993,8/10/2016,,Customer Service,Customer Service Representative,57796,Satisfactory</t>
  </si>
  <si>
    <t>00-85304172,Jodi,Valentine,Female,New York,Buffalo,Bachelor,12/7/1999,7/7/2016,,Customer Service,Customer Service Representative,62648,Good</t>
  </si>
  <si>
    <t>00-62249572,John,Lopez,Female,New York,Rochester,High School,24/06/1959,11/8/2018,,Operations,Inventory Specialist,65263,Good</t>
  </si>
  <si>
    <t>00-38368443,Kayla,Jones,Female,New York,New York City,High School,7/11/1976,14/03/2017,,Operations,Inventory Specialist,54872,Excellent</t>
  </si>
  <si>
    <t>00-54314842,Cory,Miller,Male,New York,Buffalo,Bachelor,17/04/1994,19/01/2019,,Sales,Sales Representative,78677,Good</t>
  </si>
  <si>
    <t>00-32531664,David,Ellis,Female,Michigan,Warren,Master,14/08/2001,18/07/2020,,IT,IT Manager,94154,Satisfactory</t>
  </si>
  <si>
    <t>00-30053210,Bobby,Terry,Male,New York,New York City,Master,1/4/1981,24/09/2016,,Operations,Operations Analyst,62798,Needs Improvement</t>
  </si>
  <si>
    <t>00-17024006,Angela,Aguirre,Male,New York,New York City,Bachelor,14/01/1998,16/10/2018,,Marketing,Marketing Coordinator,62222,Good</t>
  </si>
  <si>
    <t>00-11620224,Christina,Caldwell,Female,New York,New York City,Bachelor,30/01/1975,12/12/2017,,Sales,Sales Representative,73580,Excellent</t>
  </si>
  <si>
    <t>00-66371321,Theresa,Jones,Male,New York,Rochester,Bachelor,13/11/1989,29/11/2023,,Finance,Accountant,88551,Satisfactory</t>
  </si>
  <si>
    <t>00-66781775,Brandon,Holloway,Male,North Carolina,Greensboro,Bachelor,26/06/1975,24/04/2015,,Marketing,Content Creator,64182,Excellent</t>
  </si>
  <si>
    <t>00-70251644,Heather,Yates,Male,New York,New York City,Bachelor,11/9/1985,29/12/2023,,Marketing,Content Creator,58497,Good</t>
  </si>
  <si>
    <t>00-66586109,Jeremiah,Hernandez,Male,New York,Rochester,Bachelor,13/01/1994,10/2/2023,,Operations,Operations Analyst,62309,Satisfactory</t>
  </si>
  <si>
    <t>00-27593505,Briana,Harvey,Male,New York,New York City,High School,28/07/1992,8/4/2017,,IT,IT Support Specialist,59445,Excellent</t>
  </si>
  <si>
    <t>00-77641423,Heather,Thompson,Male,New York,New York City,Bachelor,1/6/2001,4/5/2018,,Customer Service,Customer Service Representative,68505,Satisfactory</t>
  </si>
  <si>
    <t>00-36715740,Jill,Merritt,Male,New York,Buffalo,High School,11/5/1975,12/2/2022,,Customer Service,Customer Service Representative,61002,Good</t>
  </si>
  <si>
    <t>00-40923692,Troy,Thompson,Male,New York,Buffalo,Bachelor,25/03/1964,25/02/2022,,Sales,Sales Consultant,106557,Good</t>
  </si>
  <si>
    <t>00-66795633,Rebecca,Dougherty,Female,New York,Buffalo,Master,22/11/1971,17/10/2020,,IT,Software Developer,103429,Satisfactory</t>
  </si>
  <si>
    <t>00-66807216,Jonathan,Robinson,Female,Ohio,Columbus,Bachelor,1/10/1974,25/06/2016,,Marketing,Marketing Coordinator,70762,Excellent</t>
  </si>
  <si>
    <t>00-86783494,Hunter,Smith,Male,New York,Buffalo,Bachelor,12/4/1994,28/11/2016,,IT,IT Support Specialist,63413,Satisfactory</t>
  </si>
  <si>
    <t>00-44314112,Keith,Thomas,Male,New York,Rochester,Bachelor,22/05/1988,26/05/2018,,Operations,Logistics Coordinator,61416,Good</t>
  </si>
  <si>
    <t>00-89286521,Gregory,Shelton,Female,New York,Buffalo,High School,19/11/1991,24/09/2018,,Customer Service,Customer Service Representative,63265,Satisfactory</t>
  </si>
  <si>
    <t>00-45614444,Lisa,Garza,Female,New York,Rochester,Bachelor,19/09/1994,7/9/2016,,Sales,Sales Representative,67746,Excellent</t>
  </si>
  <si>
    <t>00-59038710,Patrick,Rubio,Male,Michigan,Detroit,PhD,19/02/1972,19/12/2017,,Sales,Sales Specialist,83697,Good</t>
  </si>
  <si>
    <t>00-52932757,James,Fitzgerald,Female,New York,Rochester,Bachelor,22/04/1976,26/09/2022,,Customer Service,Customer Service Representative,60202,Excellent</t>
  </si>
  <si>
    <t>00-17303355,Amber,Gonzalez,Female,New York,Buffalo,Bachelor,6/7/1984,23/04/2018,,Sales,Sales Specialist,54735,Satisfactory</t>
  </si>
  <si>
    <t>00-86862400,Kelly,Ramos,Female,New York,New York City,Master,28/03/1974,17/12/2024,,Sales,Sales Consultant,105725,Good</t>
  </si>
  <si>
    <t>00-96300090,Martha,Torres,Male,New York,New York City,Bachelor,22/09/1989,22/11/2024,,Customer Service,Customer Service Representative,63850,Needs Improvement</t>
  </si>
  <si>
    <t>00-81339017,April,Romero,Female,New York,Buffalo,High School,15/05/1974,14/08/2019,,IT,IT Support Specialist,57411,Good</t>
  </si>
  <si>
    <t>00-64306604,Sandra,Smith,Male,New York,Buffalo,Bachelor,4/8/2001,29/06/2020,,Operations,Logistics Coordinator,65989,Needs Improvement</t>
  </si>
  <si>
    <t>00-62122549,Andrew,Martin,Male,New York,New York City,Bachelor,18/09/1969,1/12/2023,,Sales,Sales Representative,65376,Satisfactory</t>
  </si>
  <si>
    <t>00-36146725,Neil,Vega,Male,New York,Buffalo,Bachelor,28/12/1989,25/10/2023,,Operations,Logistics Coordinator,65645,Satisfactory</t>
  </si>
  <si>
    <t>00-76423837,William,Bailey,Female,New York,Buffalo,Bachelor,3/4/1988,26/08/2017,,Operations,Inventory Specialist,62793,Good</t>
  </si>
  <si>
    <t>00-71740969,Katie,Edwards,Female,New York,Rochester,High School,22/11/1982,3/11/2019,,Operations,Inventory Specialist,64054,Satisfactory</t>
  </si>
  <si>
    <t>00-72908845,Evelyn,Crawford,Female,North Carolina,Raleigh,Bachelor,11/4/1982,31/08/2015,,Operations,Inventory Specialist,59136,Good</t>
  </si>
  <si>
    <t>00-74192137,Jacqueline,White,Male,New York,Rochester,Master,25/08/1982,15/06/2023,,Operations,Operations Analyst,69859,Satisfactory</t>
  </si>
  <si>
    <t>00-82754180,Cynthia,Clark,Female,New York,Buffalo,Bachelor,6/1/1992,7/12/2017,,IT,Software Developer,83350,Good</t>
  </si>
  <si>
    <t>00-96219997,Carla,Stewart,Male,New York,Buffalo,Bachelor,1/11/1976,31/03/2016,,Finance,Accounts Payable Specialist,64481,Satisfactory</t>
  </si>
  <si>
    <t>00-13427039,Joseph,Chavez,Female,Pennsylvania,Philadelphia,Master,25/07/1981,13/07/2021,,Operations,Operations Manager,90178,Good</t>
  </si>
  <si>
    <t>00-42466665,Thomas,Norton,Female,New York,Rochester,Master,21/10/1987,4/3/2017,,IT,System Administrator,82389,Good</t>
  </si>
  <si>
    <t>00-91027831,Rhonda,Bradley,Male,New York,Rochester,Master,14/07/1996,7/1/2022,,IT,Software Developer,78259,Excellent</t>
  </si>
  <si>
    <t>00-27886045,Robert,Blackwell,Female,New York,Buffalo,Bachelor,6/10/1979,16/05/2017,,IT,IT Support Specialist,62456,Good</t>
  </si>
  <si>
    <t>00-44772628,Amy,Thomas,Male,North Carolina,Raleigh,Bachelor,13/01/1988,23/08/2015,,Sales,Sales Representative,61883,Satisfactory</t>
  </si>
  <si>
    <t>00-53239585,Dennis,Valdez,Female,Michigan,Grand Rapids,Bachelor,24/06/1980,11/8/2017,,Operations,Logistics Coordinator,52972,Excellent</t>
  </si>
  <si>
    <t>00-62986889,Jessica,Moore,Female,New York,Buffalo,Master,11/12/2003,18/08/2024,,IT,System Administrator,92500,Good</t>
  </si>
  <si>
    <t>00-92854148,Justin,Jones,Female,Illinois,Aurora,Bachelor,18/05/1972,25/12/2023,,Sales,Sales Representative,65769,Needs Improvement</t>
  </si>
  <si>
    <t>00-44666735,Michelle,Hickman,Male,New York,Buffalo,Master,22/12/1985,9/6/2017,,Sales,Sales Specialist,62561,Good</t>
  </si>
  <si>
    <t>00-93476643,Jeffery,Hernandez,Female,New York,Buffalo,High School,25/08/1995,3/5/2024,,Operations,Inventory Specialist,56066,Excellent</t>
  </si>
  <si>
    <t>00-81795409,Leslie,Ortega,Female,New York,New York City,Bachelor,18/02/1970,14/08/2023,,HR,HR Coordinator,64267,Good</t>
  </si>
  <si>
    <t>00-16272544,Richard,Graham,Male,New York,New York City,Master,21/06/1988,29/06/2017,,Finance,Financial Analyst,98181,Good</t>
  </si>
  <si>
    <t>00-12911328,Elizabeth,Burnett,Female,New York,Rochester,Bachelor,2/8/2002,7/9/2020,,IT,Software Developer,91698,Good</t>
  </si>
  <si>
    <t>00-10017850,Ricky,Serrano,Male,New York,New York City,Bachelor,18/09/2000,7/10/2016,,Sales,Sales Specialist,92123,Good</t>
  </si>
  <si>
    <t>00-40595359,Kenneth,Gallagher,Male,New York,Buffalo,High School,2/2/1983,11/3/2022,,Customer Service,Help Desk Technician,72630,Good</t>
  </si>
  <si>
    <t>00-47433364,Brad,Bennett,Male,New York,Buffalo,Bachelor,3/1/1978,11/5/2017,,IT,Software Developer,107524,Excellent</t>
  </si>
  <si>
    <t>00-76389996,Elizabeth,Hanson,Male,New York,New York City,Master,28/03/1989,11/1/2022,,Sales,Sales Consultant,97572,Satisfactory</t>
  </si>
  <si>
    <t>00-80500712,Debbie,Arnold,Male,New York,Rochester,Master,15/05/1983,7/2/2017,,IT,Software Developer,80905,Excellent</t>
  </si>
  <si>
    <t>00-74863590,James,Cummings,Male,New York,Rochester,High School,23/11/1972,28/03/2018,,Operations,Inventory Specialist,61645,Good</t>
  </si>
  <si>
    <t>00-21288208,Diana,Wolf,Female,Pennsylvania,Philadelphia,Bachelor,3/3/1989,16/01/2018,,Customer Service,Support Specialist,62129,Satisfactory</t>
  </si>
  <si>
    <t>00-55915416,Bradley,Berry,Female,New York,Rochester,High School,15/11/1991,26/11/2016,,HR,Recruiter,61751,Good</t>
  </si>
  <si>
    <t>00-69400145,Melissa,Bush,Male,Pennsylvania,Pittsburgh,Master,24/08/1992,2/3/2018,,Operations,Operations Analyst,66213,Good</t>
  </si>
  <si>
    <t>00-91785816,Caleb,Day,Male,Ohio,Cincinnati,High School,16/03/1987,10/3/2021,,Customer Service,Support Specialist,63794,Good</t>
  </si>
  <si>
    <t>00-39680536,Melissa,Davis,Male,New York,Buffalo,Bachelor,18/05/1963,17/11/2016,,Sales,Sales Representative,77298,Satisfactory</t>
  </si>
  <si>
    <t>00-62794229,Gerald,Jones,Female,New York,New York City,PhD,30/01/1963,18/10/2023,,Sales,Sales Consultant,108157,Excellent</t>
  </si>
  <si>
    <t>00-30766900,Kenneth,Bates,Male,New York,Buffalo,High School,9/11/1987,10/12/2017,,IT,IT Support Specialist,64232,Good</t>
  </si>
  <si>
    <t>00-30206188,Daniel,Watson,Male,New York,New York City,Bachelor,24/02/1991,29/02/2024,,Operations,Inventory Specialist,67468,Excellent</t>
  </si>
  <si>
    <t>00-72738656,Molly,Stephens,Female,New York,Buffalo,Master,27/03/1977,28/07/2019,,IT,Software Developer,93590,Satisfactory</t>
  </si>
  <si>
    <t>00-65588616,Victor,Morales,Female,New York,New York City,High School,20/11/1970,14/12/2023,,Customer Service,Customer Service Representative,67994,Good</t>
  </si>
  <si>
    <t>00-14532520,Alan,Gallagher,Male,Michigan,Warren,Bachelor,27/11/2002,12/2/2024,,Operations,Logistics Coordinator,57996,Good</t>
  </si>
  <si>
    <t>00-74175195,Alyssa,Baker,Female,New York,Rochester,Master,30/07/1996,28/07/2015,,Sales,Sales Consultant,73333,Satisfactory</t>
  </si>
  <si>
    <t>00-37828082,Brian,Parker,Male,New York,New York City,High School,2/5/2003,28/04/2020,,Operations,Inventory Specialist,53846,Satisfactory</t>
  </si>
  <si>
    <t>00-60794986,Karen,Hood,Female,New York,Rochester,Master,12/3/1966,19/09/2023,,Sales,Sales Specialist,69962,Needs Improvement</t>
  </si>
  <si>
    <t>00-52035910,Aaron,Norton,Male,New York,Buffalo,Master,2/9/1994,10/3/2017,,IT,Software Developer,80425,Good</t>
  </si>
  <si>
    <t>00-50833796,Ashley,Shaw,Female,New York,Buffalo,Bachelor,17/09/1996,29/12/2017,,IT,System Administrator,83841,Needs Improvement</t>
  </si>
  <si>
    <t>00-15045722,Tyler,Little,Female,New York,New York City,Bachelor,7/8/1963,6/7/2021,,Marketing,Content Creator,59523,Excellent</t>
  </si>
  <si>
    <t>00-17200210,John,Edwards,Female,New York,Rochester,High School,26/01/1990,8/5/2017,,IT,IT Support Specialist,57456,Needs Improvement</t>
  </si>
  <si>
    <t>00-12483380,Kimberly,Moyer,Male,New York,Rochester,Bachelor,20/09/1999,5/9/2022,,Sales,Sales Representative,64631,Good</t>
  </si>
  <si>
    <t>00-59234268,Richard,Bautista,Female,New York,Buffalo,Bachelor,9/8/1992,4/6/2020,,Customer Service,Customer Service Manager,83560,Satisfactory</t>
  </si>
  <si>
    <t>00-66404731,Kaitlyn,Hampton,Male,New York,New York City,Bachelor,24/01/1984,16/02/2017,,Operations,Operations Analyst,88269,Good</t>
  </si>
  <si>
    <t>00-67673347,Caitlin,Ramsey,Female,New York,New York City,Bachelor,3/5/1977,26/03/2023,,Operations,Operations Analyst,86434,Good</t>
  </si>
  <si>
    <t>00-15370027,Kenneth,White,Male,New York,Rochester,Master,5/10/1961,26/08/2017,,IT,Software Developer,106403,Good</t>
  </si>
  <si>
    <t>00-78230475,Donald,Conrad,Male,New York,New York City,Bachelor,23/04/1961,11/11/2022,,Marketing,Marketing Coordinator,69235,Satisfactory</t>
  </si>
  <si>
    <t>00-64162221,Duane,Jones,Male,Michigan,Grand Rapids,Bachelor,20/09/1992,13/03/2023,,Customer Service,Support Specialist,66629,Excellent</t>
  </si>
  <si>
    <t>00-19525938,Andre,Vaughn,Male,New York,Rochester,PhD,21/01/1962,18/01/2017,,Sales,Sales Consultant,72703,Good</t>
  </si>
  <si>
    <t>00-52286809,Justin,Carr,Male,New York,Buffalo,Bachelor,7/5/1976,25/07/2020,,Marketing,Marketing Coordinator,79291,Good</t>
  </si>
  <si>
    <t>00-38033490,Jay,Kaufman,Male,Ohio,Columbus,Bachelor,20/11/1992,19/04/2016,,Operations,Logistics Coordinator,62655,Satisfactory</t>
  </si>
  <si>
    <t>00-86602473,Jessica,Pace,Female,New York,New York City,Bachelor,12/12/1998,23/12/2022,,Marketing,Content Creator,62887,Needs Improvement</t>
  </si>
  <si>
    <t>00-82703520,Nichole,Barton,Female,New York,New York City,Bachelor,3/12/1993,29/09/2022,,Customer Service,Support Specialist,64567,Good</t>
  </si>
  <si>
    <t>00-20386681,Michelle,Davis,Male,New York,Buffalo,Master,27/07/1988,2/12/2017,,Sales,Sales Consultant,74529,Satisfactory</t>
  </si>
  <si>
    <t>00-67344434,Christina,Hernandez,Male,Virginia,Virginia Beach,Bachelor,14/01/1986,23/10/2015,,Customer Service,Customer Service Representative,62171,Needs Improvement</t>
  </si>
  <si>
    <t>00-52277787,Richard,Lynch,Male,New York,Buffalo,PhD,25/04/1992,27/08/2023,,Sales,Sales Specialist,69215,Good</t>
  </si>
  <si>
    <t>00-47862236,Joshua,Vazquez,Male,New York,Rochester,Master,18/10/1978,7/2/2020,,Sales,Sales Specialist,75456,Needs Improvement</t>
  </si>
  <si>
    <t>00-29182726,Denise,Palmer,Female,New York,Rochester,Bachelor,12/10/1995,19/03/2023,,Customer Service,Support Specialist,56750,Excellent</t>
  </si>
  <si>
    <t>00-39055218,Daniel,Dunn,Female,Michigan,Detroit,Bachelor,26/11/1992,23/01/2016,,Marketing,Content Creator,62612,Good</t>
  </si>
  <si>
    <t>00-89252562,Jeffrey,Reynolds,Male,New York,Rochester,PhD,6/7/1985,9/6/2017,,Sales,Sales Consultant,71318,Satisfactory</t>
  </si>
  <si>
    <t>00-27550618,Andrew,Watts,Female,New York,New York City,Bachelor,3/10/1975,6/3/2016,,Sales,Sales Representative,53732,Excellent</t>
  </si>
  <si>
    <t>00-88614521,Jasmin,Brown,Female,New York,Buffalo,High School,11/5/1986,16/05/2022,,Customer Service,Support Specialist,64257,Good</t>
  </si>
  <si>
    <t>00-97364536,Sharon,Adkins,Male,New York,Rochester,Bachelor,29/10/1983,28/07/2016,,Operations,Operations Analyst,65909,Good</t>
  </si>
  <si>
    <t>00-92667094,Matthew,Stephens,Male,Michigan,Grand Rapids,Bachelor,12/3/2004,15/03/2017,,Operations,Logistics Coordinator,64657,Good</t>
  </si>
  <si>
    <t>00-43752783,Monique,Smith,Female,New York,New York City,High School,25/02/1981,3/9/2015,,Marketing,SEO Specialist,65531,Satisfactory</t>
  </si>
  <si>
    <t>00-34488359,Brandon,Pacheco,Male,New York,New York City,Bachelor,19/04/1996,15/04/2022,,Sales,Sales Representative,78690,Good</t>
  </si>
  <si>
    <t>00-31924339,John,Moreno,Male,New York,New York City,High School,21/09/1983,2/4/2017,,Customer Service,Support Specialist,60861,Excellent</t>
  </si>
  <si>
    <t>00-89400305,Andrea,Smith,Male,Michigan,Detroit,Bachelor,19/08/1980,17/05/2024,,Finance,Accounts Payable Specialist,64490,Satisfactory</t>
  </si>
  <si>
    <t>00-76801198,Angela,Martin,Female,New York,New York City,Master,7/5/1989,12/6/2018,,Sales,Sales Consultant,67029,Good</t>
  </si>
  <si>
    <t>00-55769312,Megan,Gilbert,Male,North Carolina,Greensboro,High School,12/12/1972,14/09/2019,,Customer Service,Support Specialist,64224,Excellent</t>
  </si>
  <si>
    <t>00-77647844,Kimberly,Saunders,Male,Illinois,Aurora,Bachelor,26/04/1991,25/01/2022,,Sales,Sales Consultant,99982,Satisfactory</t>
  </si>
  <si>
    <t>00-78906283,Brian,Sanders,Male,Michigan,Detroit,High School,11/2/1974,28/09/2023,,Customer Service,Customer Service Representative,66459,Satisfactory</t>
  </si>
  <si>
    <t>00-27282930,Ryan,Carson,Male,New York,Rochester,Bachelor,31/01/1977,21/10/2017,,Marketing,SEO Specialist,66827,Good</t>
  </si>
  <si>
    <t>00-83287740,Ryan,Sanchez,Male,New York,Buffalo,Bachelor,10/6/1996,30/03/2021,,Operations,Logistics Coordinator,71912,Satisfactory</t>
  </si>
  <si>
    <t>00-98216545,Gregory,Peters,Female,Ohio,Cincinnati,High School,14/04/1962,11/12/2020,,IT,IT Support Specialist,59964,Needs Improvement</t>
  </si>
  <si>
    <t>00-62067464,Jamie,Wiggins,Male,New York,Buffalo,Master,24/07/1996,24/08/2020,,IT,Software Developer,82329,Good</t>
  </si>
  <si>
    <t>00-20339458,Patricia,Nunez,Male,New York,Buffalo,Master,18/01/1976,8/12/2024,,IT,Software Developer,91252,Needs Improvement</t>
  </si>
  <si>
    <t>00-44281600,Susan,Lewis,Female,Michigan,Detroit,Bachelor,15/05/1993,6/7/2020,,Sales,Sales Specialist,81218,Satisfactory</t>
  </si>
  <si>
    <t>00-51063557,Rick,Burgess,Female,New York,Rochester,High School,1/1/1989,16/07/2019,,Customer Service,Support Specialist,63522,Good</t>
  </si>
  <si>
    <t>00-82005146,Matthew,Wilson,Male,New York,Buffalo,Master,12/6/1973,2/9/2024,,Customer Service,Customer Service Manager,68796,Good</t>
  </si>
  <si>
    <t>00-13288524,Tabitha,Gentry,Female,New York,New York City,Bachelor,17/03/1977,19/10/2022,,Operations,Inventory Specialist,62345,Good</t>
  </si>
  <si>
    <t>00-67496370,Margaret,Powell,Female,Illinois,Naperville,Bachelor,3/4/1981,4/6/2022,,IT,IT Support Specialist,62046,Good</t>
  </si>
  <si>
    <t>00-86150979,Spencer,Wright,Female,New York,Buffalo,Bachelor,20/08/1987,3/8/2023,,Operations,Logistics Coordinator,57627,Satisfactory</t>
  </si>
  <si>
    <t>00-82689185,Kevin,Waters,Female,New York,Buffalo,High School,6/9/1977,1/1/2017,,Operations,Inventory Specialist,54901,Good</t>
  </si>
  <si>
    <t>00-93335181,Teresa,Lee,Female,Michigan,Grand Rapids,PhD,20/05/1985,15/09/2023,,Sales,Sales Consultant,107902,Good</t>
  </si>
  <si>
    <t>00-37022137,William,Moore,Female,New York,Rochester,Master,18/12/1982,16/12/2019,,IT,System Administrator,73812,Good</t>
  </si>
  <si>
    <t>00-82880662,Jeremiah,Lynch,Male,Michigan,Detroit,PhD,31/01/1995,8/2/2016,,Sales,Sales Specialist,75100,Satisfactory</t>
  </si>
  <si>
    <t>00-21230536,Emily,Sweeney,Female,North Carolina,Charlotte,Master,1/6/1997,11/10/2018,,Sales,Sales Consultant,96690,Good</t>
  </si>
  <si>
    <t>00-23281710,Tara,Bailey,Female,Illinois,Chicago,Bachelor,28/01/1998,14/03/2019,,Customer Service,Customer Service Representative,59214,Excellent</t>
  </si>
  <si>
    <t>00-70346785,Steven,Greene,Female,New York,Rochester,Master,17/09/1993,29/11/2022,,IT,System Administrator,103696,Good</t>
  </si>
  <si>
    <t>00-54364861,Bryan,Woods,Female,Pennsylvania,Pittsburgh,Bachelor,12/7/1992,2/10/2020,,Operations,Logistics Coordinator,62283,Good</t>
  </si>
  <si>
    <t>00-53281687,Sharon,Doyle,Male,Michigan,Detroit,Bachelor,15/09/1980,29/09/2018,,Customer Service,Customer Service Representative,64643,Good</t>
  </si>
  <si>
    <t>00-57253373,Andrew,Cisneros,Male,New York,Rochester,High School,23/11/1978,6/7/2016,,Operations,Inventory Specialist,56388,Good</t>
  </si>
  <si>
    <t>00-73117267,Trevor,Davis,Male,New York,New York City,High School,5/1/1994,17/01/2019,,Operations,Inventory Specialist,65944,Satisfactory</t>
  </si>
  <si>
    <t>00-17020005,Roberto,Soto,Male,New York,New York City,Bachelor,25/04/2003,24/05/2018,,Sales,Sales Specialist,81294,Needs Improvement</t>
  </si>
  <si>
    <t>00-79930055,Margaret,Jackson,Male,Michigan,Grand Rapids,Master,3/11/2002,4/9/2023,,Operations,Operations Analyst,54184,Excellent</t>
  </si>
  <si>
    <t>00-81263504,Rachel,Medina,Male,Michigan,Grand Rapids,Bachelor,13/06/1991,9/2/2023,,Customer Service,Support Specialist,67023,Satisfactory</t>
  </si>
  <si>
    <t>00-17716155,Melissa,Li,Male,Michigan,Detroit,Bachelor,23/01/1989,7/4/2018,,Sales,Sales Consultant,94964,Good</t>
  </si>
  <si>
    <t>00-57365466,Kayla,Howell,Male,New York,Buffalo,Bachelor,5/6/1997,1/7/2017,,Sales,Sales Representative,62992,Needs Improvement</t>
  </si>
  <si>
    <t>00-33504891,Catherine,Huber,Female,New York,Buffalo,Bachelor,1/3/1963,15/02/2023,,Customer Service,Support Specialist,55569,Good</t>
  </si>
  <si>
    <t>00-19222246,Steven,Gordon,Male,New York,Buffalo,Bachelor,13/06/1986,12/2/2022,,Marketing,Marketing Coordinator,69866,Good</t>
  </si>
  <si>
    <t>00-73392298,Michael,Watkins,Female,New York,Rochester,High School,31/12/1961,13/08/2024,,IT,IT Support Specialist,59219,Good</t>
  </si>
  <si>
    <t>00-37073928,Melissa,Day,Male,New York,New York City,Bachelor,13/09/1970,30/07/2017,,HR,Recruiter,73050,Good</t>
  </si>
  <si>
    <t>00-67149990,Heather,Bell,Male,New York,Rochester,High School,28/05/1970,13/07/2015,,Customer Service,Help Desk Technician,64136,Satisfactory</t>
  </si>
  <si>
    <t>00-52718471,Gregory,Lowe,Female,Ohio,Columbus,High School,13/01/1982,6/10/2023,,IT,IT Support Specialist,60991,Good</t>
  </si>
  <si>
    <t>00-18525908,Lynn,Hernandez,Female,New York,Buffalo,High School,19/06/1959,1/6/2019,,Operations,Inventory Specialist,55794,Good</t>
  </si>
  <si>
    <t>00-36036342,Nicholas,Dominguez,Male,New York,Rochester,High School,3/11/1982,16/11/2015,,Marketing,SEO Specialist,61714,Satisfactory</t>
  </si>
  <si>
    <t>00-45940979,Reginald,Cruz,Male,Pennsylvania,Allentown,Bachelor,20/02/1984,8/3/2017,,Customer Service,Support Specialist,67261,Satisfactory</t>
  </si>
  <si>
    <t>00-96300355,Cheryl,Gomez,Female,New York,Rochester,Bachelor,9/10/1971,19/11/2019,,IT,Software Developer,90826,Satisfactory</t>
  </si>
  <si>
    <t>00-54665585,Clinton,Morris,Male,New York,Rochester,Bachelor,28/11/2002,21/03/2022,,Sales,Sales Consultant,75441,Good</t>
  </si>
  <si>
    <t>00-81762744,Kyle,Hunter,Male,Pennsylvania,Allentown,Bachelor,21/08/1978,8/8/2017,,IT,System Administrator,84050,Good</t>
  </si>
  <si>
    <t>00-47309443,Patricia,Martin,Female,New York,Rochester,Master,26/11/1982,7/5/2022,,Operations,Operations Analyst,69948,Excellent</t>
  </si>
  <si>
    <t>00-99653875,Jeffrey,Nelson,Female,New York,New York City,Bachelor,2/11/1963,17/06/2020,,Operations,Logistics Coordinator,61676,Good</t>
  </si>
  <si>
    <t>00-68150952,Courtney,Smith,Female,New York,New York City,Master,13/07/1986,22/06/2021,,Operations,Operations Analyst,82320,Excellent</t>
  </si>
  <si>
    <t>00-90044318,Joanna,Tanner,Female,New York,Buffalo,Master,13/09/1965,13/08/2019,,Sales,Sales Specialist,81109,Satisfactory</t>
  </si>
  <si>
    <t>00-28109926,Michelle,Johnson,Male,Michigan,Grand Rapids,Bachelor,1/5/1973,15/04/2023,,Customer Service,Customer Service Manager,102949,Good</t>
  </si>
  <si>
    <t>00-84522873,Courtney,Thomas,Female,Michigan,Grand Rapids,Bachelor,29/07/1979,28/08/2017,,HR,Recruiter,68399,Satisfactory</t>
  </si>
  <si>
    <t>00-62242988,Robert,Garza,Male,New York,Rochester,High School,29/10/2002,29/04/2021,,Customer Service,Support Specialist,53927,Excellent</t>
  </si>
  <si>
    <t>00-50107493,Bryan,Kim,Female,New York,Rochester,Bachelor,20/10/1967,29/08/2018,,Operations,Logistics Coordinator,60435,Good</t>
  </si>
  <si>
    <t>00-37466847,Randy,Smith,Male,New York,Rochester,Bachelor,18/02/1975,2/1/2018,,Customer Service,Help Desk Technician,72701,Satisfactory</t>
  </si>
  <si>
    <t>00-76054312,Angela,Larson,Female,New York,Buffalo,High School,23/03/1987,30/04/2017,,Operations,Inventory Specialist,58798,Good</t>
  </si>
  <si>
    <t>00-86911711,Gina,Jimenez,Male,New York,New York City,PhD,18/02/1989,6/8/2018,,Sales,Sales Consultant,70443,Satisfactory</t>
  </si>
  <si>
    <t>00-39899953,Michael,Williamson,Male,New York,Buffalo,Bachelor,13/04/1983,9/8/2020,,Operations,Logistics Coordinator,67694,Satisfactory</t>
  </si>
  <si>
    <t>00-55202165,Justin,Hill,Male,New York,New York City,Bachelor,17/07/1970,16/07/2020,,IT,System Administrator,107237,Excellent</t>
  </si>
  <si>
    <t>00-83619337,James,Franklin,Male,New York,Buffalo,Bachelor,12/7/2002,15/07/2015,,Finance,Accounts Payable Specialist,59922,Excellent</t>
  </si>
  <si>
    <t>00-10146265,Melanie,Rodriguez,Female,New York,New York City,Bachelor,14/10/1982,29/06/2017,,Finance,Accountant,68161,Needs Improvement</t>
  </si>
  <si>
    <t>00-46274334,John,Combs,Female,New York,New York City,Bachelor,3/9/1980,21/07/2017,,Marketing,SEO Specialist,61221,Excellent</t>
  </si>
  <si>
    <t>00-41308738,Sherry,Cooper,Female,New York,New York City,Bachelor,10/1/1983,3/6/2024,,Operations,Operations Analyst,81546,Good</t>
  </si>
  <si>
    <t>00-90592995,Jessica,Herrera,Male,North Carolina,Charlotte,Bachelor,23/07/1994,26/07/2024,,Marketing,Marketing Coordinator,82959,Good</t>
  </si>
  <si>
    <t>00-79871671,Daniel,James,Male,New York,Buffalo,Bachelor,18/05/1981,29/10/2017,,Customer Service,Customer Service Manager,104359,Satisfactory</t>
  </si>
  <si>
    <t>00-35663744,Breanna,Johnson,Male,New York,New York City,High School,6/6/1996,23/04/2023,,Customer Service,Customer Service Representative,58693,Good</t>
  </si>
  <si>
    <t>00-40515430,Leslie,Sparks,Male,New York,Buffalo,High School,18/08/1977,5/3/2016,,IT,IT Support Specialist,69290,Satisfactory</t>
  </si>
  <si>
    <t>00-99253164,Elizabeth,Robertson,Male,Ohio,Columbus,PhD,1/11/1965,3/6/2019,,Sales,Sales Specialist,84185,Good</t>
  </si>
  <si>
    <t>00-68624474,Nancy,Murphy,Male,New York,Buffalo,Bachelor,24/03/2001,8/3/2019,,Operations,Inventory Specialist,68136,Good</t>
  </si>
  <si>
    <t>00-25257708,David,Clay,Female,Michigan,Detroit,Bachelor,12/1/1993,13/01/2022,,Operations,Inventory Specialist,52138,Good</t>
  </si>
  <si>
    <t>00-67090949,Frank,Taylor,Female,New York,Rochester,Bachelor,22/08/1969,28/06/2022,,Operations,Logistics Coordinator,61064,Needs Improvement</t>
  </si>
  <si>
    <t>00-31336177,Benjamin,Ross,Male,New York,New York City,Bachelor,14/06/1977,3/8/2017,,Operations,Logistics Coordinator,73053,Satisfactory</t>
  </si>
  <si>
    <t>00-27332399,Carolyn,Brown,Female,Pennsylvania,Philadelphia,High School,11/1/1980,23/11/2023,,IT,IT Support Specialist,57511,Good</t>
  </si>
  <si>
    <t>00-96085615,Amy,Nelson,Female,New York,Rochester,Bachelor,16/03/1986,19/11/2020,,IT,IT Support Specialist,60457,Good</t>
  </si>
  <si>
    <t>00-79028573,Johnny,Meyer,Female,Pennsylvania,Allentown,Bachelor,26/06/1997,27/10/2023,,Customer Service,Help Desk Technician,51919,Good</t>
  </si>
  <si>
    <t>00-86578131,Jeffrey,Hawkins,Male,Pennsylvania,Allentown,High School,27/02/2004,29/07/2019,,Marketing,Content Creator,55303,Good</t>
  </si>
  <si>
    <t>00-39498788,Ashley,Lee,Female,New York,Rochester,PhD,6/9/1969,16/09/2017,,Sales,Sales Consultant,93750,Good</t>
  </si>
  <si>
    <t>00-96278515,Linda,Rivera,Male,Ohio,Columbus,Bachelor,18/05/2003,29/04/2018,,Finance,Financial Analyst,83442,Satisfactory</t>
  </si>
  <si>
    <t>00-93578798,Elizabeth,Fernandez,Male,New York,New York City,Bachelor,12/4/2002,3/4/2022,,Operations,Inventory Specialist,62369,Excellent</t>
  </si>
  <si>
    <t>00-66370103,Christine,Doyle,Male,New York,Buffalo,High School,24/01/1992,12/4/2023,,Customer Service,Help Desk Technician,61859,Satisfactory</t>
  </si>
  <si>
    <t>00-38157130,Martha,Paul,Male,New York,Buffalo,Bachelor,16/06/1980,11/2/2016,,Operations,Logistics Coordinator,66956,Good</t>
  </si>
  <si>
    <t>00-10333912,Angela,Perry,Male,Illinois,Naperville,Bachelor,14/05/1971,3/12/2018,,Operations,Logistics Coordinator,62346,Satisfactory</t>
  </si>
  <si>
    <t>00-89236172,Joel,Hernandez,Female,New York,Rochester,Bachelor,2/7/1988,23/06/2017,,Operations,Logistics Coordinator,62617,Good</t>
  </si>
  <si>
    <t>00-21603359,Kristina,Herman,Male,Illinois,Naperville,High School,12/2/1975,19/01/2018,,Operations,Inventory Specialist,61709,Good</t>
  </si>
  <si>
    <t>00-22123631,Aaron,Williams,Male,Pennsylvania,Pittsburgh,Bachelor,30/09/1972,14/05/2019,,Operations,Operations Analyst,90498,Good</t>
  </si>
  <si>
    <t>00-49580948,Jennifer,Wolf,Female,Pennsylvania,Philadelphia,High School,21/07/2003,6/6/2023,,IT,IT Support Specialist,57906,Good</t>
  </si>
  <si>
    <t>00-58561828,Cristian,Oneal,Female,New York,Buffalo,Bachelor,22/11/1988,30/10/2023,,Sales,Sales Specialist,58667,Satisfactory</t>
  </si>
  <si>
    <t>00-65609016,Candace,Newman,Male,New York,New York City,Bachelor,26/08/1994,7/1/2021,,Sales,Sales Specialist,87623,Satisfactory</t>
  </si>
  <si>
    <t>00-13141174,Rhonda,Clements,Male,New York,Rochester,High School,6/7/1966,30/05/2024,,IT,IT Support Specialist,60173,Good</t>
  </si>
  <si>
    <t>00-27920423,Kelly,Grant,Female,New York,Rochester,Bachelor,25/02/1990,25/10/2019,,Finance,Accountant,61088,Good</t>
  </si>
  <si>
    <t>00-97746635,Annette,Petersen,Male,Virginia,Norfolk,Bachelor,8/7/1983,30/07/2019,,Sales,Sales Representative,74018,Satisfactory</t>
  </si>
  <si>
    <t>00-77456072,Elizabeth,Merritt,Female,New York,Buffalo,Master,12/3/1980,24/04/2024,,Operations,Operations Analyst,77925,Satisfactory</t>
  </si>
  <si>
    <t>00-32986505,Ryan,Hudson,Female,Michigan,Grand Rapids,High School,19/11/1982,15/07/2017,,Customer Service,Help Desk Technician,77150,Good</t>
  </si>
  <si>
    <t>00-86934791,Kathleen,Sloan,Male,New York,Buffalo,Bachelor,4/8/1999,20/12/2016,,Sales,Sales Representative,78082,Excellent</t>
  </si>
  <si>
    <t>00-67500657,Andrew,Wilson,Male,Michigan,Detroit,Bachelor,8/4/2001,3/7/2018,,Sales,Sales Specialist,91765,Excellent</t>
  </si>
  <si>
    <t>00-82766521,Fernando,Humphrey,Female,Pennsylvania,Philadelphia,Bachelor,3/8/1988,9/11/2021,,Marketing,Content Creator,61638,Good</t>
  </si>
  <si>
    <t>00-84113583,Austin,Rodriguez,Female,New York,Rochester,Bachelor,25/10/1982,19/10/2017,,Operations,Operations Analyst,82605,Excellent</t>
  </si>
  <si>
    <t>00-87970429,James,Watson,Male,New York,Buffalo,Bachelor,22/09/1970,25/09/2018,,Sales,Sales Consultant,87325,Good</t>
  </si>
  <si>
    <t>00-94170608,David,Hall,Male,Illinois,Naperville,Bachelor,13/05/1989,23/12/2023,,Operations,Inventory Specialist,73603,Good</t>
  </si>
  <si>
    <t>00-52139024,Kenneth,Herring,Male,Michigan,Detroit,High School,19/06/1988,8/4/2018,,Customer Service,Support Specialist,56285,Satisfactory</t>
  </si>
  <si>
    <t>00-20387636,David,Larson,Male,New York,New York City,Bachelor,2/9/1969,17/01/2024,,Operations,Logistics Coordinator,68739,Satisfactory</t>
  </si>
  <si>
    <t>00-93794171,Phillip,Hill,Female,Michigan,Detroit,Bachelor,1/12/1981,14/05/2022,,Marketing,Content Creator,58210,Good</t>
  </si>
  <si>
    <t>00-38203297,Stephanie,Hansen,Male,New York,Rochester,Bachelor,26/04/1978,27/12/2019,,Operations,Logistics Coordinator,63433,Good</t>
  </si>
  <si>
    <t>00-88273836,Richard,Rangel,Female,New York,Buffalo,Bachelor,29/09/1982,5/3/2016,,Operations,Logistics Coordinator,58372,Good</t>
  </si>
  <si>
    <t>00-17795115,Kevin,Johnson,Female,Pennsylvania,Allentown,Bachelor,4/11/1966,25/02/2020,,Sales,Sales Specialist,77471,Good</t>
  </si>
  <si>
    <t>00-78441345,Kristin,Martinez,Male,Michigan,Detroit,Master,1/1/1984,5/5/2024,,Operations,Operations Analyst,81140,Satisfactory</t>
  </si>
  <si>
    <t>00-62426325,Renee,Carr,Female,New York,New York City,Bachelor,27/03/1986,19/06/2017,,IT,Software Developer,74357,Satisfactory</t>
  </si>
  <si>
    <t>00-77850813,Monica,Taylor,Female,New York,New York City,High School,29/05/1985,29/12/2017,,Operations,Inventory Specialist,63407,Good</t>
  </si>
  <si>
    <t>00-65166830,Ronald,Thompson,Male,North Carolina,Raleigh,Bachelor,1/5/1995,29/11/2017,,Customer Service,Help Desk Technician,63005,Good</t>
  </si>
  <si>
    <t>00-30878184,Henry,Lynch,Male,New York,New York City,Master,29/05/2000,8/5/2024,,Finance,Financial Analyst,105406,Excellent</t>
  </si>
  <si>
    <t>00-63498338,Joe,Frederick,Female,North Carolina,Raleigh,High School,26/01/1991,8/9/2016,,IT,IT Support Specialist,59628,Good</t>
  </si>
  <si>
    <t>00-63572753,Donna,Gonzales,Male,North Carolina,Greensboro,Bachelor,19/06/1991,12/1/2022,,Customer Service,Support Specialist,68661,Good</t>
  </si>
  <si>
    <t>00-94771464,Jonathan,Parker,Female,North Carolina,Greensboro,High School,13/12/1987,16/12/2023,,Customer Service,Customer Service Representative,57198,Good</t>
  </si>
  <si>
    <t>00-94830279,Paul,Weaver,Female,New York,Buffalo,High School,5/9/1970,23/09/2023,,Customer Service,Support Specialist,60603,Satisfactory</t>
  </si>
  <si>
    <t>00-83441529,Kristen,Watson,Female,New York,New York City,High School,12/7/1984,28/03/2023,,Operations,Inventory Specialist,55266,Good</t>
  </si>
  <si>
    <t>00-30761643,Carolyn,Nguyen,Female,New York,Rochester,Bachelor,16/05/1967,7/2/2024,,Operations,Inventory Specialist,64989,Satisfactory</t>
  </si>
  <si>
    <t>00-82480309,Melanie,Meyers,Female,New York,New York City,Bachelor,17/01/1996,26/07/2020,,Marketing,Marketing Coordinator,72165,Good</t>
  </si>
  <si>
    <t>00-98001633,Jeffrey,Smith,Male,New York,Buffalo,Bachelor,30/03/1967,19/11/2023,,Customer Service,Help Desk Technician,75940,Satisfactory</t>
  </si>
  <si>
    <t>00-27960358,Christopher,Taylor,Male,New York,Rochester,Bachelor,19/08/1980,10/5/2023,,Operations,Logistics Coordinator,72579,Satisfactory</t>
  </si>
  <si>
    <t>00-75559230,Jessica,Robinson,Male,New York,Rochester,Bachelor,17/08/1977,6/3/2015,,Customer Service,Support Specialist,71605,Good</t>
  </si>
  <si>
    <t>00-89992496,Jacqueline,Atkins,Female,New York,Rochester,Master,30/09/1986,20/08/2015,,Sales,Sales Specialist,82947,Good</t>
  </si>
  <si>
    <t>00-71026330,Brian,Figueroa,Male,New York,Rochester,Bachelor,17/01/1976,2/6/2020,,Sales,Sales Specialist,94210,Good</t>
  </si>
  <si>
    <t>00-29694380,David,Lopez,Female,New York,Rochester,Bachelor,15/12/1980,5/2/2020,,Sales,Sales Representative,60234,Good</t>
  </si>
  <si>
    <t>00-84259884,Sarah,Jones,Female,New York,Buffalo,High School,7/3/1999,6/10/2021,,Operations,Inventory Specialist,59265,Satisfactory</t>
  </si>
  <si>
    <t>00-46896581,Kimberly,Young,Male,New York,Rochester,Master,7/9/1965,30/10/2023,,Sales,Sales Consultant,94491,Excellent</t>
  </si>
  <si>
    <t>00-68607363,Danielle,Schultz,Female,New York,Buffalo,High School,15/11/1982,29/06/2022,,Marketing,Content Creator,60103,Excellent</t>
  </si>
  <si>
    <t>00-16203566,Troy,Coleman,Male,New York,New York City,Bachelor,1/4/1994,16/04/2017,,Customer Service,Support Specialist,64337,Excellent</t>
  </si>
  <si>
    <t>00-66468502,Amanda,Gardner,Male,New York,Rochester,Bachelor,20/09/1985,5/4/2020,,Customer Service,Customer Service Representative,58660,Satisfactory</t>
  </si>
  <si>
    <t>00-92434304,Christina,Peters,Male,New York,Rochester,Bachelor,27/07/1995,4/10/2019,,IT,Software Developer,108143,Excellent</t>
  </si>
  <si>
    <t>00-40237434,Emily,Spencer,Male,North Carolina,Raleigh,Bachelor,25/07/1961,7/3/2024,,Sales,Sales Representative,78282,Satisfactory</t>
  </si>
  <si>
    <t>00-57555117,Henry,Barnett,Female,New York,Rochester,High School,3/1/1998,8/3/2022,,Operations,Inventory Specialist,62229,Satisfactory</t>
  </si>
  <si>
    <t>00-75342342,Erin,Reed,Male,New York,New York City,Bachelor,20/12/1969,4/10/2019,,Operations,Inventory Specialist,65896,Satisfactory</t>
  </si>
  <si>
    <t>00-32925528,Michele,Garcia,Female,New York,Buffalo,Bachelor,27/01/1988,14/02/2023,,Marketing,SEO Specialist,55181,Good</t>
  </si>
  <si>
    <t>00-23441911,Tiffany,Murphy,Male,New York,Rochester,Bachelor,27/08/1983,24/05/2018,,Sales,Sales Representative,76994,Good</t>
  </si>
  <si>
    <t>00-15732182,Christina,West,Male,Pennsylvania,Philadelphia,Bachelor,13/04/2002,22/01/2022,,Operations,Logistics Coordinator,61891,Good</t>
  </si>
  <si>
    <t>00-14393557,Matthew,Williams,Female,New York,New York City,High School,28/03/1984,27/11/2018,,Marketing,Content Creator,61133,Excellent</t>
  </si>
  <si>
    <t>00-80437142,Dana,Cox,Male,New York,Rochester,Bachelor,15/03/1984,21/08/2019,,IT,Software Developer,115249,Good</t>
  </si>
  <si>
    <t>00-39882729,Christopher,West,Male,New York,Rochester,Master,31/01/1977,29/04/2020,,IT,Software Developer,98089,Good</t>
  </si>
  <si>
    <t>00-47601994,Joseph,Hall,Female,Michigan,Detroit,Bachelor,16/03/1981,23/05/2017,,Customer Service,Customer Service Representative,53944,Satisfactory</t>
  </si>
  <si>
    <t>00-78330356,Danielle,Kelly,Female,New York,New York City,Bachelor,27/09/1963,24/02/2020,,Operations,Logistics Coordinator,67326,Good</t>
  </si>
  <si>
    <t>00-51790477,Kenneth,Russo,Female,New York,Rochester,Bachelor,19/01/1970,11/10/2016,,Operations,Logistics Coordinator,61270,Satisfactory</t>
  </si>
  <si>
    <t>00-97429522,Julia,Oconnor,Male,New York,Buffalo,Bachelor,3/11/1993,13/02/2024,,Sales,Sales Specialist,62327,Satisfactory</t>
  </si>
  <si>
    <t>00-30452685,Martha,Anthony,Female,Michigan,Detroit,High School,14/02/1988,16/02/2024,,Marketing,SEO Specialist,59130,Good</t>
  </si>
  <si>
    <t>00-53312608,Michael,Evans,Female,New York,New York City,Bachelor,2/11/1973,9/11/2023,,Marketing,Content Creator,64920,Excellent</t>
  </si>
  <si>
    <t>00-81907704,Tina,Stevens,Male,New York,Rochester,Bachelor,14/05/1985,10/4/2024,,Finance,Accountant,71269,Good</t>
  </si>
  <si>
    <t>00-94259904,Keith,Valenzuela,Female,New York,Rochester,PhD,18/02/1980,20/03/2022,,Sales,Sales Consultant,107648,Satisfactory</t>
  </si>
  <si>
    <t>00-20019055,Benjamin,Hall,Male,New York,New York City,Bachelor,27/11/1963,18/07/2022,,Operations,Operations Analyst,68866,Good</t>
  </si>
  <si>
    <t>00-68775363,Amanda,Walker,Female,New York,Rochester,Bachelor,25/03/1992,18/02/2023,,Finance,Financial Analyst,66653,Satisfactory</t>
  </si>
  <si>
    <t>00-69915959,Alyssa,Fisher,Female,North Carolina,Raleigh,Bachelor,26/11/1960,5/12/2020,,Sales,Sales Representative,73128,Satisfactory</t>
  </si>
  <si>
    <t>00-95739567,Kristin,Barker,Female,New York,Rochester,Bachelor,30/03/1987,3/4/2024,,Finance,Accountant,63679,Good</t>
  </si>
  <si>
    <t>00-57937270,Margaret,Boyd,Female,New York,Buffalo,Master,22/05/1994,22/08/2019,,Operations,Operations Analyst,71580,Good</t>
  </si>
  <si>
    <t>00-65299543,Tina,Simmons,Female,New York,New York City,PhD,26/06/1971,15/01/2024,,Sales,Sales Consultant,75246,Good</t>
  </si>
  <si>
    <t>00-49385448,William,Hunter,Female,New York,New York City,Bachelor,9/10/2002,12/12/2015,,Marketing,Marketing Coordinator,66440,Needs Improvement</t>
  </si>
  <si>
    <t>00-66808785,Gregory,Mcintyre,Female,New York,New York City,High School,29/08/1983,27/01/2022,,Customer Service,Customer Service Representative,58628,Excellent</t>
  </si>
  <si>
    <t>00-12905672,Michael,Thompson,Female,Pennsylvania,Allentown,Bachelor,25/04/1977,29/07/2016,,Operations,Logistics Coordinator,57250,Good</t>
  </si>
  <si>
    <t>00-92296403,Thomas,Smith,Male,New York,New York City,Bachelor,11/1/1988,18/11/2018,,Sales,Sales Representative,69280,Excellent</t>
  </si>
  <si>
    <t>00-76922183,Angela,White,Male,New York,Buffalo,Bachelor,1/6/1979,22/09/2020,,Operations,Inventory Specialist,65539,Good</t>
  </si>
  <si>
    <t>00-25975293,Bryan,White,Male,New York,Rochester,Bachelor,26/03/1988,22/06/2018,,Operations,Logistics Coordinator,65822,Satisfactory</t>
  </si>
  <si>
    <t>00-70801438,Heather,Ortiz,Female,New York,Rochester,High School,29/07/1977,20/11/2022,,Customer Service,Help Desk Technician,61276,Good</t>
  </si>
  <si>
    <t>00-99839973,Donna,House,Female,New York,Rochester,Bachelor,28/07/1961,11/10/2017,,IT,Software Developer,99079,Excellent</t>
  </si>
  <si>
    <t>00-24020462,Jeremy,Burnett,Female,New York,New York City,Bachelor,8/11/1970,31/10/2020,,Operations,Inventory Specialist,67605,Good</t>
  </si>
  <si>
    <t>00-37967928,William,Garcia,Male,Michigan,Detroit,Bachelor,18/03/1996,8/8/2022,,Customer Service,Support Specialist,61709,Good</t>
  </si>
  <si>
    <t>00-21908902,Michelle,Kelly,Male,New York,Buffalo,Bachelor,14/05/1993,24/09/2018,,Customer Service,Help Desk Technician,71906,Good</t>
  </si>
  <si>
    <t>00-98837210,Timothy,Carter,Female,New York,New York City,PhD,27/07/1991,4/12/2018,,Sales,Sales Consultant,89432,Excellent</t>
  </si>
  <si>
    <t>00-40436373,Patrick,Miller,Female,New York,Buffalo,Master,9/3/1962,6/7/2017,,Sales,Sales Specialist,83720,Good</t>
  </si>
  <si>
    <t>00-60454492,Scott,Gray,Male,New York,New York City,Bachelor,18/09/1988,5/3/2023,,Operations,Logistics Coordinator,65441,Satisfactory</t>
  </si>
  <si>
    <t>00-19257341,Brittany,Sanders,Female,Pennsylvania,Allentown,PhD,21/11/1993,28/12/2020,,Sales,Sales Specialist,72753,Satisfactory</t>
  </si>
  <si>
    <t>00-44130157,Cameron,Collins,Male,New York,Rochester,Master,2/3/1984,22/03/2020,,Operations,Operations Analyst,75060,Good</t>
  </si>
  <si>
    <t>00-62218908,Lisa,Taylor,Male,New York,Buffalo,Bachelor,23/03/1993,23/08/2015,,IT,Software Developer,95477,Good</t>
  </si>
  <si>
    <t>00-50250703,Barbara,Oneal,Male,New York,New York City,High School,24/08/1985,2/9/2017,,Customer Service,Support Specialist,61769,Good</t>
  </si>
  <si>
    <t>00-73208859,Laura,Green,Male,New York,New York City,Bachelor,28/10/1984,18/12/2022,,Operations,Operations Analyst,77410,Satisfactory</t>
  </si>
  <si>
    <t>00-26419085,Matthew,Lynch,Male,New York,New York City,Bachelor,28/09/1987,12/8/2018,,Finance,Accountant,79458,Excellent</t>
  </si>
  <si>
    <t>00-57880373,Brenda,Johnson,Female,Pennsylvania,Philadelphia,Bachelor,29/05/1997,15/01/2020,,Marketing,SEO Specialist,70952,Satisfactory</t>
  </si>
  <si>
    <t>00-94169488,Daniel,Patel,Male,New York,Rochester,Master,10/6/1976,4/8/2019,,Sales,Sales Consultant,65384,Needs Improvement</t>
  </si>
  <si>
    <t>00-25422230,Matthew,Perez,Male,New York,New York City,Bachelor,28/02/1996,7/1/2019,,Marketing,Marketing Coordinator,70523,Good</t>
  </si>
  <si>
    <t>00-55187097,Amanda,Young,Male,New York,Rochester,High School,11/8/1986,28/12/2015,,IT,IT Support Specialist,58961,Good</t>
  </si>
  <si>
    <t>00-20324372,Gabriela,Peterson,Male,New York,Rochester,Master,19/07/1986,6/2/2020,,Sales,Sales Specialist,56344,Satisfactory</t>
  </si>
  <si>
    <t>00-85771821,Janet,Fernandez,Male,New York,Buffalo,High School,15/01/1987,8/6/2020,,Customer Service,Customer Service Representative,62475,Good</t>
  </si>
  <si>
    <t>00-48477438,Elizabeth,Roberts,Female,New York,New York City,High School,29/12/1984,22/04/2023,,Customer Service,Customer Service Representative,60771,Good</t>
  </si>
  <si>
    <t>00-50245439,George,Phillips,Female,New York,New York City,High School,31/05/2000,18/04/2023,,Customer Service,Help Desk Technician,76510,Excellent</t>
  </si>
  <si>
    <t>00-61889106,Jill,Robertson,Male,North Carolina,Raleigh,PhD,3/1/1974,20/07/2022,,Sales,Sales Specialist,71562,Satisfactory</t>
  </si>
  <si>
    <t>00-89295660,Kenneth,Potter,Male,Virginia,Virginia Beach,Bachelor,8/6/2003,16/12/2017,,Operations,Operations Analyst,77132,Good</t>
  </si>
  <si>
    <t>00-75344357,Mary,Gilbert,Male,Pennsylvania,Pittsburgh,Bachelor,22/02/1986,27/06/2023,,Sales,Sales Consultant,78934,Good</t>
  </si>
  <si>
    <t>00-27241808,Brandi,Kim,Male,Ohio,Cincinnati,Bachelor,27/01/1970,5/8/2020,,Sales,Sales Representative,80106,Good</t>
  </si>
  <si>
    <t>00-26827538,Renee,Watson,Male,New York,New York City,Bachelor,15/06/1959,28/10/2020,,Operations,Logistics Coordinator,70933,Needs Improvement</t>
  </si>
  <si>
    <t>00-95486212,Pamela,Murphy,Male,New York,New York City,Bachelor,8/11/1998,2/10/2024,,Sales,Sales Representative,61194,Excellent</t>
  </si>
  <si>
    <t>00-13848263,Ashley,Webster,Female,New York,Rochester,Master,18/09/1979,19/02/2023,,IT,System Administrator,80502,Good</t>
  </si>
  <si>
    <t>00-95149726,Sonia,Harmon,Female,New York,Rochester,High School,17/04/1965,24/11/2018,,Customer Service,Help Desk Technician,65742,Good</t>
  </si>
  <si>
    <t>00-87193711,Brittany,White,Male,New York,Buffalo,Bachelor,17/11/1994,28/01/2022,,Operations,Logistics Coordinator,68681,Good</t>
  </si>
  <si>
    <t>00-35120806,Scott,Silva,Male,New York,Rochester,Master,29/10/2003,10/10/2016,,Operations,Operations Analyst,76798,Good</t>
  </si>
  <si>
    <t>00-60615059,Amber,Guerrero,Female,New York,Buffalo,Bachelor,20/06/1973,15/09/2019,,IT,Software Developer,86618,Good</t>
  </si>
  <si>
    <t>00-60674429,Megan,Roberson,Female,New York,Rochester,Bachelor,24/04/1988,14/11/2024,,Operations,Logistics Coordinator,56788,Good</t>
  </si>
  <si>
    <t>00-20463550,Devin,Rice,Male,New York,New York City,Bachelor,16/04/1983,14/03/2015,,Marketing,Marketing Coordinator,74950,Satisfactory</t>
  </si>
  <si>
    <t>00-62902765,Danielle,Solomon,Female,Michigan,Warren,Bachelor,30/01/1977,24/06/2024,,Operations,Logistics Coordinator,55118,Satisfactory</t>
  </si>
  <si>
    <t>00-14304580,Rachel,Murray,Male,Michigan,Detroit,PhD,23/09/1975,26/12/2017,,Sales,Sales Consultant,90035,Satisfactory</t>
  </si>
  <si>
    <t>00-39552089,Mark,Carpenter,Female,New York,Buffalo,Master,18/09/1963,27/04/2017,,Sales,Sales Consultant,107508,Satisfactory</t>
  </si>
  <si>
    <t>00-15317415,Ruth,Baker,Male,New York,Rochester,Bachelor,20/07/2000,7/5/2016,,Finance,Accounts Payable Specialist,68961,Excellent</t>
  </si>
  <si>
    <t>00-68749531,Lisa,Tyler,Male,North Carolina,Charlotte,Bachelor,16/11/1990,4/11/2024,,Operations,Inventory Specialist,64742,Satisfactory</t>
  </si>
  <si>
    <t>00-66502445,Sara,Coleman,Female,New York,New York City,High School,6/12/1991,23/10/2019,,Operations,Inventory Specialist,58138,Good</t>
  </si>
  <si>
    <t>00-12166999,Morgan,Mills,Female,New York,Rochester,Bachelor,30/11/1974,31/05/2016,,Sales,Sales Specialist,59664,Good</t>
  </si>
  <si>
    <t>00-19686066,Tina,Garcia,Male,New York,Rochester,Master,29/08/1978,12/3/2018,,IT,Software Developer,99394,Good</t>
  </si>
  <si>
    <t>00-47054585,Jessica,Little,Male,Illinois,Aurora,Bachelor,17/04/1989,23/03/2023,,Sales,Sales Representative,75737,Satisfactory</t>
  </si>
  <si>
    <t>00-49428563,Allison,Peterson,Female,New York,Rochester,PhD,7/3/1994,18/06/2015,,Sales,Sales Consultant,83067,Needs Improvement</t>
  </si>
  <si>
    <t>00-42925384,Melinda,Wilson,Female,Michigan,Detroit,Bachelor,23/02/1988,1/2/2023,,Operations,Logistics Coordinator,55538,Good</t>
  </si>
  <si>
    <t>00-71461144,Belinda,Lynch,Male,New York,Rochester,PhD,28/09/1975,10/7/2018,,Sales,Sales Specialist,58788,Good</t>
  </si>
  <si>
    <t>00-68288208,Mary,Miller,Male,Michigan,Grand Rapids,Bachelor,25/09/1991,22/12/2023,,Customer Service,Support Specialist,62702,Satisfactory</t>
  </si>
  <si>
    <t>00-60585874,Matthew,Smith,Male,New York,Buffalo,High School,2/9/1980,15/11/2023,,Operations,Inventory Specialist,62867,Good</t>
  </si>
  <si>
    <t>00-61503382,Andrew,Norton,Male,New York,New York City,Bachelor,4/2/2003,13/09/2017,,Sales,Sales Representative,69416,Good</t>
  </si>
  <si>
    <t>00-39284333,Sabrina,Church,Female,New York,Rochester,High School,24/05/1970,6/10/2016,,Operations,Inventory Specialist,56960,Needs Improvement</t>
  </si>
  <si>
    <t>00-57876025,Ashley,Singleton,Female,Virginia,Norfolk,Bachelor,14/06/1992,20/11/2022,,Operations,Logistics Coordinator,61142,Needs Improvement</t>
  </si>
  <si>
    <t>00-92186957,Daniel,Mcdonald,Female,New York,Buffalo,Bachelor,26/02/1975,19/01/2021,,Marketing,Marketing Coordinator,77707,Excellent</t>
  </si>
  <si>
    <t>00-31199787,Mitchell,Hernandez,Male,New York,Buffalo,Bachelor,17/05/1986,1/12/2021,,Sales,Sales Representative,78659,Good</t>
  </si>
  <si>
    <t>00-68877510,Ronald,Henderson,Male,New York,Rochester,Bachelor,12/9/2003,22/03/2018,,Operations,Inventory Specialist,62892,Needs Improvement</t>
  </si>
  <si>
    <t>00-22439507,Jeffrey,Mccormick,Female,New York,Rochester,Bachelor,1/8/1959,4/2/2017,,Operations,Operations Analyst,63946,Good</t>
  </si>
  <si>
    <t>00-39035574,Courtney,Sandoval,Female,New York,Buffalo,High School,29/01/1976,16/10/2024,,Customer Service,Support Specialist,61042,Good</t>
  </si>
  <si>
    <t>00-10332878,William,Potter,Female,Virginia,Norfolk,Bachelor,29/08/2000,20/10/2024,,Operations,Logistics Coordinator,55750,Good</t>
  </si>
  <si>
    <t>00-54898857,Jennifer,Woodward,Female,Ohio,Columbus,Bachelor,12/7/1995,5/1/2018,,Marketing,SEO Specialist,57580,Satisfactory</t>
  </si>
  <si>
    <t>00-37955709,Kayla,Caldwell,Female,North Carolina,Greensboro,Bachelor,27/10/1980,17/03/2023,,Finance,Accounts Payable Specialist,58728,Good</t>
  </si>
  <si>
    <t>00-48728311,David,Foster,Female,New York,Rochester,High School,20/01/1977,16/10/2024,,IT,IT Support Specialist,62057,Good</t>
  </si>
  <si>
    <t>00-63597191,Julie,Martinez,Female,New York,New York City,Bachelor,2/12/1992,4/4/2019,,Sales,Sales Representative,70597,Satisfactory</t>
  </si>
  <si>
    <t>00-81933142,Kristin,Miller,Male,New York,Buffalo,Master,12/1/1977,7/4/2017,,Sales,Sales Consultant,94943,Satisfactory</t>
  </si>
  <si>
    <t>00-72924221,Susan,Patel,Female,New York,New York City,Bachelor,19/07/1983,28/11/2022,,IT,Software Developer,101713,Good</t>
  </si>
  <si>
    <t>00-43915603,Ashley,Wells,Female,New York,New York City,Bachelor,1/3/1980,22/02/2024,,Operations,Logistics Coordinator,63518,Good</t>
  </si>
  <si>
    <t>00-21232956,Debbie,Edwards,Male,New York,Rochester,Master,22/02/2001,17/02/2018,,Operations,Operations Analyst,54593,Satisfactory</t>
  </si>
  <si>
    <t>00-87881130,John,Simmons,Male,Ohio,Columbus,Bachelor,11/3/1996,11/8/2023,,Operations,Logistics Coordinator,60674,Needs Improvement</t>
  </si>
  <si>
    <t>00-22454733,Brian,Schmidt,Male,New York,Rochester,Bachelor,17/06/2002,16/11/2016,,Sales,Sales Representative,71257,Needs Improvement</t>
  </si>
  <si>
    <t>00-88968371,Amanda,Garcia,Male,New York,Rochester,Bachelor,6/3/1966,15/07/2019,,Marketing,Marketing Coordinator,75545,Good</t>
  </si>
  <si>
    <t>00-89140869,Jennifer,Williams,Male,New York,Buffalo,High School,9/11/2001,8/5/2023,,Marketing,SEO Specialist,59743,Satisfactory</t>
  </si>
  <si>
    <t>00-27986931,Bruce,Taylor,Male,New York,Rochester,Master,12/11/1998,24/03/2023,,Operations,Operations Analyst,65317,Good</t>
  </si>
  <si>
    <t>00-11874217,Jennifer,Clark,Female,Illinois,Aurora,Bachelor,13/10/2000,28/01/2020,,Sales,Sales Representative,61731,Excellent</t>
  </si>
  <si>
    <t>00-69164819,Rebecca,Cantu,Female,New York,Rochester,High School,5/4/1982,4/11/2020,,Operations,Inventory Specialist,54537,Excellent</t>
  </si>
  <si>
    <t>00-22718281,Kristin,Crawford,Male,New York,New York City,Bachelor,25/04/1990,27/05/2020,,Marketing,Content Creator,68054,Needs Improvement</t>
  </si>
  <si>
    <t>00-80912122,Katherine,Taylor,Female,New York,Rochester,High School,5/9/1972,20/06/2023,,Marketing,Content Creator,55173,Good</t>
  </si>
  <si>
    <t>00-18022803,Christian,Vaughn,Male,New York,Buffalo,High School,1/1/1998,16/07/2016,,Marketing,SEO Specialist,55161,Good</t>
  </si>
  <si>
    <t>00-74481318,Jennifer,Morales,Female,Michigan,Warren,High School,20/08/2001,5/4/2024,,IT,IT Support Specialist,62677,Good</t>
  </si>
  <si>
    <t>00-37666357,Jason,Allen,Male,Michigan,Warren,Bachelor,21/01/1995,28/08/2020,,Sales,Sales Representative,65712,Needs Improvement</t>
  </si>
  <si>
    <t>00-18713806,Bruce,Smith,Male,Michigan,Grand Rapids,High School,9/8/1998,10/5/2017,,Marketing,SEO Specialist,64989,Good</t>
  </si>
  <si>
    <t>00-81787784,Amy,Cantrell,Male,New York,New York City,Bachelor,20/09/1961,19/10/2019,,Customer Service,Help Desk Technician,97888,Good</t>
  </si>
  <si>
    <t>00-11984025,Mckenzie,Jordan,Female,New York,Rochester,High School,22/08/1979,23/05/2019,,Marketing,SEO Specialist,59999,Good</t>
  </si>
  <si>
    <t>00-83657703,Cynthia,Carter,Male,New York,New York City,PhD,14/02/1996,16/09/2019,,Sales,Sales Consultant,82939,Satisfactory</t>
  </si>
  <si>
    <t>00-64410410,John,Curtis,Male,New York,Rochester,Bachelor,3/1/1986,1/12/2021,,Customer Service,Support Specialist,62844,Good</t>
  </si>
  <si>
    <t>00-50425346,Paul,Bennett,Female,New York,Rochester,Bachelor,27/10/2001,15/08/2016,,IT,IT Support Specialist,59289,Excellent</t>
  </si>
  <si>
    <t>00-17097304,Tony,Lopez,Female,New York,Rochester,PhD,8/1/1969,15/05/2019,,Sales,Sales Specialist,97436,Good</t>
  </si>
  <si>
    <t>00-10308646,Kristy,Wilson,Female,New York,Rochester,High School,1/6/1989,28/05/2017,,Marketing,Content Creator,59706,Satisfactory</t>
  </si>
  <si>
    <t>00-87602817,Kelly,Long,Female,Ohio,Cleveland,High School,9/9/1976,21/09/2022,,Customer Service,Customer Service Representative,57499,Good</t>
  </si>
  <si>
    <t>00-19677366,Christina,Keller,Male,New York,Rochester,High School,26/09/1987,22/11/2018,,Customer Service,Customer Service Representative,61542,Excellent</t>
  </si>
  <si>
    <t>00-36330288,William,Allen,Female,New York,Rochester,Bachelor,21/04/1999,8/7/2015,,Operations,Logistics Coordinator,57496,Satisfactory</t>
  </si>
  <si>
    <t>00-34788160,Hunter,Johnson,Female,New York,New York City,High School,15/08/1991,3/3/2017,,Operations,Inventory Specialist,61879,Satisfactory</t>
  </si>
  <si>
    <t>00-67946787,Amy,Fisher,Male,New York,Rochester,Master,8/3/1998,25/10/2023,,Sales,Sales Specialist,54274,Satisfactory</t>
  </si>
  <si>
    <t>00-54981354,Debra,Ortiz,Female,Michigan,Grand Rapids,High School,22/03/1972,14/05/2023,,IT,IT Support Specialist,57886,Good</t>
  </si>
  <si>
    <t>00-53814159,Robin,Phillips,Female,New York,Buffalo,Bachelor,9/2/1993,21/07/2024,,Customer Service,Customer Service Representative,56680,Good</t>
  </si>
  <si>
    <t>00-48695860,Christopher,Aguirre,Female,Illinois,Chicago,Bachelor,9/1/1974,10/4/2022,,Customer Service,Customer Service Representative,55866,Excellent</t>
  </si>
  <si>
    <t>00-30589340,Casey,Bush,Male,New York,Rochester,PhD,25/04/1986,10/6/2015,,Finance,Financial Analyst,95301,Good</t>
  </si>
  <si>
    <t>00-14921520,Charles,Barry,Female,Michigan,Detroit,Bachelor,4/8/1972,30/08/2016,,Operations,Operations Analyst,79282,Good</t>
  </si>
  <si>
    <t>00-52917259,Yvette,Murray,Female,New York,Buffalo,Bachelor,27/03/1980,6/5/2022,,Customer Service,Help Desk Technician,57835,Good</t>
  </si>
  <si>
    <t>00-12562661,Cynthia,Harris,Female,Pennsylvania,Pittsburgh,Master,16/02/1970,26/07/2016,,IT,System Administrator,95524,Satisfactory</t>
  </si>
  <si>
    <t>00-43534134,Monica,Walters,Female,New York,Rochester,Bachelor,6/10/1974,27/04/2017,,Customer Service,Support Specialist,65967,Good</t>
  </si>
  <si>
    <t>00-28877659,Robert,Baker,Female,Illinois,Aurora,Bachelor,31/07/1969,24/05/2016,,Operations,Logistics Coordinator,61989,Good</t>
  </si>
  <si>
    <t>00-15014140,Tabitha,Johnson,Male,New York,New York City,Bachelor,10/12/1999,17/09/2015,,Finance,Accountant,62683,Good</t>
  </si>
  <si>
    <t>00-88800061,Ann,Smith,Male,Ohio,Cincinnati,Bachelor,23/11/1963,10/7/2017,,IT,IT Support Specialist,67560,Needs Improvement</t>
  </si>
  <si>
    <t>00-16333941,Tina,Smith,Male,New York,Rochester,Master,27/12/1982,25/02/2018,,Sales,Sales Specialist,58062,Good</t>
  </si>
  <si>
    <t>00-13695188,Tommy,Clark,Male,New York,New York City,Bachelor,18/02/1980,22/02/2016,,Operations,Logistics Coordinator,69247,Satisfactory</t>
  </si>
  <si>
    <t>00-92402869,Sarah,Hicks,Male,Michigan,Detroit,Bachelor,19/08/1993,9/2/2022,,IT,Software Developer,83483,Satisfactory</t>
  </si>
  <si>
    <t>00-37881659,Jose,Green,Male,New York,New York City,Bachelor,1/10/1972,16/04/2017,,Operations,Inventory Specialist,70314,Good</t>
  </si>
  <si>
    <t>00-40014729,Shawn,Rice,Male,New York,Rochester,Bachelor,18/11/1977,12/8/2020,,Operations,Logistics Coordinator,59144,Satisfactory</t>
  </si>
  <si>
    <t>00-96133200,Jerry,Stewart,Female,Michigan,Grand Rapids,Bachelor,9/8/1982,24/03/2017,,IT,Software Developer,90710,Good</t>
  </si>
  <si>
    <t>00-60846028,Sara,Johnston,Female,New York,Buffalo,Bachelor,29/08/1976,11/8/2024,,Sales,Sales Representative,57319,Excellent</t>
  </si>
  <si>
    <t>00-38813492,Laura,Barnes,Female,New York,Buffalo,Bachelor,10/4/1992,6/6/2017,,Sales,Sales Representative,58472,Good</t>
  </si>
  <si>
    <t>00-44113177,Jorge,Avila,Female,Michigan,Warren,Bachelor,30/03/1991,23/12/2018,,IT,System Administrator,85156,Satisfactory</t>
  </si>
  <si>
    <t>00-48024987,Donna,Lawson,Female,Illinois,Naperville,Master,10/4/1997,26/09/2018,,Marketing,Marketing Manager,82933,Needs Improvement</t>
  </si>
  <si>
    <t>00-34920268,Samantha,Hudson,Female,New York,New York City,Bachelor,9/12/1961,8/3/2020,,Operations,Logistics Coordinator,60397,Satisfactory</t>
  </si>
  <si>
    <t>00-49990044,William,Gallagher,Female,Pennsylvania,Pittsburgh,Bachelor,2/7/1988,19/04/2021,,Customer Service,Customer Service Representative,64510,Good</t>
  </si>
  <si>
    <t>00-10667938,Sheena,Hicks,Male,Michigan,Warren,Bachelor,6/5/1973,25/10/2017,,Operations,Operations Analyst,87753,Good</t>
  </si>
  <si>
    <t>00-67720123,Joseph,Flores,Female,New York,Buffalo,Bachelor,18/08/1985,17/05/2019,,Customer Service,Support Specialist,56653,Excellent</t>
  </si>
  <si>
    <t>00-17316042,Daniel,Mann,Male,New York,Buffalo,Master,28/08/1988,19/11/2022,,Sales,Sales Consultant,70233,Good</t>
  </si>
  <si>
    <t>00-43221198,Marie,Murphy,Female,New York,Rochester,High School,1/6/1986,18/10/2019,,IT,IT Support Specialist,57974,Excellent</t>
  </si>
  <si>
    <t>00-99928690,Patricia,Taylor,Male,New York,Buffalo,Bachelor,22/05/1999,10/7/2019,,Operations,Operations Analyst,93535,Good</t>
  </si>
  <si>
    <t>00-98834823,David,Adams,Female,Ohio,Columbus,PhD,27/11/1978,17/03/2020,,Sales,Sales Specialist,77547,Excellent</t>
  </si>
  <si>
    <t>00-58388604,Andrew,Faulkner,Male,New York,New York City,Bachelor,23/08/1975,10/11/2017,,Marketing,Content Creator,66969,Satisfactory</t>
  </si>
  <si>
    <t>00-41145672,Angela,Castro,Female,New York,Buffalo,High School,9/9/1995,16/02/2018,,HR,Recruiter,66709,Good</t>
  </si>
  <si>
    <t>00-33832188,Kristina,Todd,Female,New York,Buffalo,Bachelor,4/10/1996,21/11/2024,,Customer Service,Customer Service Representative,62110,Good</t>
  </si>
  <si>
    <t>00-54629491,Marilyn,Nelson,Male,New York,New York City,PhD,29/08/1995,6/10/2020,,Sales,Sales Consultant,85993,Good</t>
  </si>
  <si>
    <t>00-75488223,Kathy,Johnson,Male,Michigan,Grand Rapids,Bachelor,24/01/1965,29/04/2022,,IT,Software Developer,88924,Good</t>
  </si>
  <si>
    <t>00-59624581,Stacey,Garza,Female,New York,Rochester,High School,8/5/1991,23/10/2023,,Customer Service,Support Specialist,59813,Good</t>
  </si>
  <si>
    <t>00-18130731,Alexandra,Brown,Female,Michigan,Grand Rapids,Master,15/04/1983,11/7/2021,,Operations,Operations Analyst,63808,Good</t>
  </si>
  <si>
    <t>00-50284955,Jamie,Harrison,Male,New York,Buffalo,Bachelor,12/2/1985,10/9/2016,,Operations,Logistics Coordinator,71398,Good</t>
  </si>
  <si>
    <t>00-59589949,Julie,Nixon,Male,New York,Buffalo,High School,13/08/1980,28/03/2017,,Operations,Inventory Specialist,64808,Good</t>
  </si>
  <si>
    <t>00-88061689,Jessica,Lewis,Male,New York,New York City,Bachelor,13/06/1974,21/04/2022,,Sales,Sales Specialist,89929,Satisfactory</t>
  </si>
  <si>
    <t>00-69261347,Kathleen,Cole,Female,New York,Rochester,Master,3/8/2000,19/11/2023,,IT,Software Developer,81203,Satisfactory</t>
  </si>
  <si>
    <t>00-62855838,John,Hall,Male,Michigan,Grand Rapids,Bachelor,22/08/1979,4/1/2019,,Sales,Sales Representative,72765,Good</t>
  </si>
  <si>
    <t>00-41316383,Cassidy,Dean,Male,New York,New York City,Bachelor,5/11/1992,13/02/2018,,Operations,Logistics Coordinator,67714,Needs Improvement</t>
  </si>
  <si>
    <t>00-64723538,Sheri,Bailey,Female,Pennsylvania,Allentown,Bachelor,22/09/1977,18/07/2016,,Operations,Inventory Specialist,54853,Good</t>
  </si>
  <si>
    <t>00-87388161,Margaret,Marks,Female,New York,New York City,High School,3/7/1987,10/1/2020,,Operations,Inventory Specialist,61994,Needs Improvement</t>
  </si>
  <si>
    <t>00-43533178,Jacob,Anderson,Male,New York,Rochester,High School,18/04/1991,21/02/2017,,IT,IT Support Specialist,63929,Good</t>
  </si>
  <si>
    <t>00-62111008,Michael,Cobb,Female,New York,New York City,Bachelor,2/8/2003,16/01/2020,,Operations,Inventory Specialist,60828,Satisfactory</t>
  </si>
  <si>
    <t>00-49971412,Sandra,Jones,Female,New York,Rochester,PhD,23/07/1960,25/11/2016,,Customer Service,Customer Service Manager,95296,Good</t>
  </si>
  <si>
    <t>00-31025774,George,Kane,Female,Michigan,Grand Rapids,Master,15/09/1971,14/12/2021,,Finance,Financial Analyst,85006,Good</t>
  </si>
  <si>
    <t>00-66149681,Christopher,Johnson,Female,New York,Rochester,Bachelor,14/03/1984,10/9/2024,,Operations,Logistics Coordinator,58103,Excellent</t>
  </si>
  <si>
    <t>00-83424114,Michael,Murray,Male,New York,Rochester,Master,25/11/1976,3/1/2024,,Sales,Sales Consultant,68248,Good</t>
  </si>
  <si>
    <t>00-38521600,Joseph,Ramirez,Male,New York,Buffalo,Master,22/05/1986,8/1/2024,,IT,Software Developer,93355,Excellent</t>
  </si>
  <si>
    <t>00-83622284,Brian,Vaughn,Male,Michigan,Detroit,Master,31/08/1981,25/09/2018,,IT,System Administrator,74990,Good</t>
  </si>
  <si>
    <t>00-43064672,Brittany,Padilla,Male,New York,Rochester,Bachelor,2/6/1993,8/2/2022,,Customer Service,Help Desk Technician,71566,Satisfactory</t>
  </si>
  <si>
    <t>00-23591973,Annette,Moore,Male,Michigan,Detroit,Master,26/01/1984,25/05/2019,,IT,System Administrator,72963,Good</t>
  </si>
  <si>
    <t>00-49733158,Whitney,Allen,Male,Michigan,Grand Rapids,Bachelor,1/1/1979,1/8/2020,,Sales,Sales Representative,73934,Good</t>
  </si>
  <si>
    <t>00-41724268,Dawn,Brown,Male,New York,Rochester,Bachelor,20/12/1997,7/7/2021,,Operations,Logistics Coordinator,62075,Satisfactory</t>
  </si>
  <si>
    <t>00-98217691,Jennifer,Collins,Male,New York,Buffalo,Master,17/10/1964,3/9/2016,,Sales,Sales Specialist,57925,Excellent</t>
  </si>
  <si>
    <t>00-40145757,Sandra,Thomas,Male,New York,Buffalo,Bachelor,7/8/1982,18/04/2022,,Operations,Logistics Coordinator,66475,Good</t>
  </si>
  <si>
    <t>00-23623919,Amy,Owens,Female,New York,Rochester,Bachelor,26/02/1990,17/08/2019,,Operations,Operations Analyst,78437,Good</t>
  </si>
  <si>
    <t>00-36405217,Jessica,Grant,Female,New York,Rochester,Bachelor,8/4/1978,28/02/2022,,Customer Service,Support Specialist,62146,Excellent</t>
  </si>
  <si>
    <t>00-42862288,Julie,Bird,Male,New York,Rochester,High School,19/11/1997,3/12/2015,,Customer Service,Customer Service Representative,58723,Satisfactory</t>
  </si>
  <si>
    <t>00-27555507,Sarah,Russell,Male,New York,Buffalo,High School,25/07/1999,13/03/2018,,Operations,Inventory Specialist,55673,Satisfactory</t>
  </si>
  <si>
    <t>00-32286339,Gregory,Miller,Male,West Virginia,Huntington,Bachelor,15/06/1987,12/7/2023,,Operations,Inventory Specialist,63798,Satisfactory</t>
  </si>
  <si>
    <t>00-46758166,Megan,Leon,Male,New York,Rochester,Master,26/08/1984,13/03/2020,,Operations,Operations Analyst,56976,Needs Improvement</t>
  </si>
  <si>
    <t>00-74689395,Keith,Baker,Female,New York,Rochester,Master,22/08/2002,11/12/2024,,Sales,Sales Specialist,106945,Excellent</t>
  </si>
  <si>
    <t>00-84615922,Heather,Nunez,Female,Virginia,Richmond,PhD,6/10/1965,8/3/2023,,Sales,Sales Specialist,78500,Good</t>
  </si>
  <si>
    <t>00-46923094,Robert,Rodriguez,Male,New York,New York City,High School,11/6/1961,17/11/2020,,Customer Service,Support Specialist,59746,Satisfactory</t>
  </si>
  <si>
    <t>00-26439804,Christy,Johnson,Male,New York,Buffalo,Bachelor,27/09/1972,28/04/2024,,Sales,Sales Representative,69501,Good</t>
  </si>
  <si>
    <t>00-36368322,Patrick,Reynolds,Male,Pennsylvania,Pittsburgh,Bachelor,14/05/1992,24/09/2020,,IT,Software Developer,92917,Good</t>
  </si>
  <si>
    <t>00-69327130,Patrick,Williams,Female,Michigan,Grand Rapids,High School,22/06/1991,5/1/2019,,Customer Service,Customer Service Representative,62230,Satisfactory</t>
  </si>
  <si>
    <t>00-47308656,Edward,Ross,Male,New York,Rochester,Bachelor,27/10/1984,27/09/2023,,Sales,Sales Representative,78868,Satisfactory</t>
  </si>
  <si>
    <t>00-94937629,Denise,Brown,Male,New York,Buffalo,Master,12/6/1981,28/12/2017,,Sales,Sales Consultant,68451,Good</t>
  </si>
  <si>
    <t>00-56234339,Edward,Johnson,Female,North Carolina,Greensboro,Bachelor,12/7/1970,19/08/2022,,Customer Service,Customer Service Representative,65115,Satisfactory</t>
  </si>
  <si>
    <t>00-35669800,Matthew,Sparks,Male,Ohio,Cincinnati,High School,29/08/1992,31/05/2020,,IT,IT Support Specialist,58687,Good</t>
  </si>
  <si>
    <t>00-88528019,Patricia,Gutierrez,Male,New York,New York City,Bachelor,9/4/1987,22/02/2023,,Operations,Logistics Coordinator,63612,Good</t>
  </si>
  <si>
    <t>00-50342521,Chad,Ward,Female,New York,Buffalo,Master,15/07/1990,8/6/2015,,Sales,Sales Consultant,85128,Needs Improvement</t>
  </si>
  <si>
    <t>00-86860780,Susan,Silva,Male,New York,Rochester,Bachelor,28/09/2002,4/1/2017,,HR,Recruiter,62548,Satisfactory</t>
  </si>
  <si>
    <t>00-99626514,Matthew,Alvarez,Male,New York,Buffalo,Master,1/7/2000,1/5/2016,,Operations,Operations Analyst,69246,Good</t>
  </si>
  <si>
    <t>00-61441320,Anthony,Davis,Female,New York,New York City,Bachelor,8/4/1979,5/4/2022,,IT,Software Developer,86166,Satisfactory</t>
  </si>
  <si>
    <t>00-21869032,Derrick,Moses,Male,New York,Rochester,Bachelor,5/6/1985,7/8/2021,,Finance,Accountant,71143,Excellent</t>
  </si>
  <si>
    <t>00-13432593,Tammy,Johnson,Female,North Carolina,Raleigh,Bachelor,30/11/1999,29/06/2019,,Operations,Inventory Specialist,56488,Satisfactory</t>
  </si>
  <si>
    <t>00-39319972,Javier,Murray,Female,Illinois,Naperville,High School,24/02/1986,15/03/2018,,Operations,Inventory Specialist,62138,Good</t>
  </si>
  <si>
    <t>00-14410593,Karen,Johnson,Male,New York,Buffalo,Bachelor,28/06/1979,24/06/2016,,Sales,Sales Representative,66383,Good</t>
  </si>
  <si>
    <t>00-32791279,George,Davis,Female,New York,Buffalo,Bachelor,13/10/1997,21/03/2018,,Operations,Logistics Coordinator,57436,Satisfactory</t>
  </si>
  <si>
    <t>00-25245600,Amber,James,Male,New York,Buffalo,Bachelor,10/10/1990,17/01/2019,,IT,System Administrator,107022,Satisfactory</t>
  </si>
  <si>
    <t>00-86193589,Julia,Kennedy,Female,Virginia,Richmond,Bachelor,27/09/1969,30/01/2021,,Operations,Logistics Coordinator,53288,Satisfactory</t>
  </si>
  <si>
    <t>00-14548283,Diana,Simpson,Female,New York,Rochester,Bachelor,18/12/1987,14/03/2022,,Operations,Inventory Specialist,56474,Satisfactory</t>
  </si>
  <si>
    <t>00-40389767,David,Brock,Male,New York,Buffalo,High School,22/04/1996,9/4/2017,,Customer Service,Help Desk Technician,81035,Satisfactory</t>
  </si>
  <si>
    <t>00-73919587,Leslie,Weeks,Male,New York,Buffalo,Bachelor,4/12/1963,27/10/2024,,Sales,Sales Representative,80588,Satisfactory</t>
  </si>
  <si>
    <t>00-74697129,Joshua,Russell,Male,New York,New York City,Bachelor,15/06/1969,13/02/2022,,Operations,Logistics Coordinator,69670,Good</t>
  </si>
  <si>
    <t>00-46726260,Yolanda,Rodriguez,Male,New York,Buffalo,Master,2/4/1989,5/3/2020,,IT,Software Developer,86439,Needs Improvement</t>
  </si>
  <si>
    <t>00-16119049,Amy,Haney,Female,Michigan,Detroit,PhD,8/1/1981,27/01/2023,,Sales,Sales Specialist,92214,Good</t>
  </si>
  <si>
    <t>00-45608258,Thomas,Smith,Female,New York,Rochester,Bachelor,5/9/1962,9/4/2016,,Operations,Operations Analyst,65083,Satisfactory</t>
  </si>
  <si>
    <t>00-68272017,Kirk,Russell,Male,North Carolina,Greensboro,High School,26/01/1994,26/02/2020,,Operations,Inventory Specialist,60457,Good</t>
  </si>
  <si>
    <t>00-19920492,Mandy,Malone,Male,Illinois,Chicago,Bachelor,20/02/1985,23/04/2024,,Operations,Inventory Specialist,62591,Satisfactory</t>
  </si>
  <si>
    <t>00-23922336,Melissa,Arias,Male,New York,New York City,Bachelor,14/06/1994,21/02/2019,,Sales,Sales Representative,70161,Satisfactory</t>
  </si>
  <si>
    <t>00-97839168,Isaiah,Thomas,Female,New York,Rochester,Bachelor,8/9/1967,9/9/2022,,Sales,Sales Specialist,56363,Satisfactory</t>
  </si>
  <si>
    <t>00-21145168,Ray,Thomas,Female,Virginia,Virginia Beach,High School,22/07/1962,12/3/2023,,Customer Service,Customer Service Representative,56639,Good</t>
  </si>
  <si>
    <t>00-51815603,Jason,Matthews,Female,New York,New York City,Bachelor,23/07/1987,21/10/2022,,Customer Service,Customer Service Representative,62401,Satisfactory</t>
  </si>
  <si>
    <t>00-30202738,Christopher,Best,Female,New York,Rochester,Bachelor,7/5/1979,20/12/2020,,Sales,Sales Representative,71623,Good</t>
  </si>
  <si>
    <t>00-65967954,Sharon,Cross,Female,Virginia,Richmond,Master,31/01/1985,14/08/2024,,Operations,Operations Analyst,87398,Satisfactory</t>
  </si>
  <si>
    <t>00-14426551,Joseph,Harmon,Male,New York,Buffalo,PhD,6/4/1996,23/06/2022,,Sales,Sales Specialist,80834,Excellent</t>
  </si>
  <si>
    <t>00-90828833,Lauren,Wells,Female,New York,Rochester,Bachelor,15/02/2000,12/3/2015,,Sales,Sales Consultant,84050,Satisfactory</t>
  </si>
  <si>
    <t>00-26373743,Nicholas,Johnson,Female,New York,New York City,Bachelor,11/2/1992,18/09/2024,,Finance,Accounts Payable Specialist,60734,Good</t>
  </si>
  <si>
    <t>00-77369800,Ian,May,Male,New York,New York City,Master,18/09/1978,18/05/2023,,IT,System Administrator,72245,Good</t>
  </si>
  <si>
    <t>00-84291824,Leslie,Walker,Female,North Carolina,Raleigh,PhD,4/10/1988,20/02/2017,,Sales,Sales Consultant,108346,Good</t>
  </si>
  <si>
    <t>00-38122623,Thomas,Miller,Male,New York,Buffalo,Bachelor,24/10/1979,30/06/2018,,Finance,Financial Analyst,106848,Satisfactory</t>
  </si>
  <si>
    <t>00-18238741,Carrie,Evans,Female,New York,New York City,Bachelor,20/09/1982,5/8/2022,,IT,IT Support Specialist,61227,Good</t>
  </si>
  <si>
    <t>00-22907499,Andrew,Arellano,Male,New York,New York City,Master,21/06/1988,22/02/2019,,IT,Software Developer,99486,Needs Improvement</t>
  </si>
  <si>
    <t>00-37569515,Joseph,Cooper,Female,New York,Rochester,High School,24/06/1971,25/09/2024,,Customer Service,Help Desk Technician,60263,Good</t>
  </si>
  <si>
    <t>00-20715605,Michael,Fernandez,Male,New York,Rochester,Bachelor,10/1/1967,13/02/2018,,Marketing,Marketing Coordinator,68232,Satisfactory</t>
  </si>
  <si>
    <t>00-21597807,Patrick,Anderson,Male,New York,New York City,Bachelor,21/01/1971,11/2/2023,,HR,HR Coordinator,70637,Good</t>
  </si>
  <si>
    <t>00-28150476,Bailey,Rodriguez,Male,Pennsylvania,Philadelphia,Master,24/07/2003,28/12/2023,,Operations,Operations Analyst,57226,Excellent</t>
  </si>
  <si>
    <t>00-51531940,Amanda,Nielsen,Male,Pennsylvania,Philadelphia,Bachelor,16/10/1990,5/2/2024,,IT,IT Support Specialist,62255,Good</t>
  </si>
  <si>
    <t>00-50729055,George,Jordan,Male,New York,Buffalo,Bachelor,5/4/1987,9/12/2023,,Operations,Logistics Coordinator,68100,Excellent</t>
  </si>
  <si>
    <t>00-10578224,Richard,Todd,Male,New York,Rochester,Bachelor,16/10/1999,21/04/2017,,Operations,Inventory Specialist,66275,Satisfactory</t>
  </si>
  <si>
    <t>00-97940069,Jessica,Lang,Male,New York,New York City,Bachelor,22/04/2003,9/12/2016,,Marketing,Marketing Coordinator,79678,Excellent</t>
  </si>
  <si>
    <t>00-27786534,Robert,Mendoza,Male,New York,New York City,Bachelor,28/06/1987,16/06/2023,,Finance,Accounts Payable Specialist,63629,Excellent</t>
  </si>
  <si>
    <t>00-94825727,Kylie,Odonnell,Male,North Carolina,Greensboro,Bachelor,15/07/1991,19/07/2017,,Operations,Logistics Coordinator,69359,Good</t>
  </si>
  <si>
    <t>00-20077458,Emily,Martinez,Female,New York,New York City,High School,26/09/1997,30/06/2023,,Customer Service,Help Desk Technician,71187,Good</t>
  </si>
  <si>
    <t>00-68537694,Nicolas,Brown,Male,Pennsylvania,Philadelphia,High School,23/08/2001,4/1/2019,,Marketing,Content Creator,63478,Satisfactory</t>
  </si>
  <si>
    <t>00-75882046,Vincent,Adams,Male,New York,New York City,Bachelor,9/12/1988,27/06/2018,,Operations,Logistics Coordinator,63256,Satisfactory</t>
  </si>
  <si>
    <t>00-91228073,Jonathan,Dixon,Female,New York,New York City,Master,31/03/1979,30/03/2016,,IT,Software Developer,97470,Good</t>
  </si>
  <si>
    <t>00-20695957,Samuel,Sandoval,Male,New York,New York City,Bachelor,5/4/2003,4/2/2015,,Operations,Operations Analyst,89260,Good</t>
  </si>
  <si>
    <t>00-50488852,Tiffany,Rodriguez,Male,New York,Rochester,High School,7/6/1980,13/01/2021,,Customer Service,Help Desk Technician,60037,Needs Improvement</t>
  </si>
  <si>
    <t>00-60861919,Travis,Harvey,Male,New York,Buffalo,Bachelor,29/11/1986,8/8/2016,,Operations,Logistics Coordinator,62690,Good</t>
  </si>
  <si>
    <t>00-32725647,David,Kim,Male,New York,Rochester,Master,20/03/1982,17/01/2017,,Sales,Sales Manager,118447,Needs Improvement</t>
  </si>
  <si>
    <t>00-56754892,Brent,Duncan,Male,New York,Rochester,Bachelor,11/12/1986,9/10/2017,,HR,HR Coordinator,68864,Good</t>
  </si>
  <si>
    <t>00-41872495,Kathryn,Mahoney,Female,New York,New York City,Bachelor,23/06/1972,25/10/2016,,Marketing,Content Creator,62828,Satisfactory</t>
  </si>
  <si>
    <t>00-54492673,Patricia,Villegas,Female,New York,Rochester,Master,7/1/1983,1/6/2016,,Sales,Sales Specialist,79081,Good</t>
  </si>
  <si>
    <t>00-68162241,Cathy,Cross,Male,New York,New York City,Bachelor,29/06/1959,19/02/2024,,Customer Service,Customer Service Representative,68042,Excellent</t>
  </si>
  <si>
    <t>00-18915990,Martha,Floyd,Female,New York,New York City,Bachelor,17/04/1981,31/03/2019,,Operations,Logistics Coordinator,60707,Good</t>
  </si>
  <si>
    <t>00-56223778,Joshua,Adams,Male,New York,Buffalo,Bachelor,29/08/1989,19/06/2018,,IT,IT Support Specialist,65873,Good</t>
  </si>
  <si>
    <t>00-98045225,Joseph,Blackburn,Female,New York,Buffalo,Bachelor,9/4/2002,16/01/2020,,Operations,Logistics Coordinator,62141,Good</t>
  </si>
  <si>
    <t>00-10270663,William,Wilson,Female,New York,New York City,Bachelor,4/3/1984,11/8/2017,,Sales,Sales Representative,57572,Excellent</t>
  </si>
  <si>
    <t>00-75304816,Tammy,Ortiz,Female,Michigan,Grand Rapids,Bachelor,4/5/1979,17/04/2022,,IT,System Administrator,91379,Good</t>
  </si>
  <si>
    <t>00-72618567,Ryan,Hernandez,Female,New York,New York City,High School,6/10/2000,28/11/2020,,Customer Service,Customer Service Representative,56935,Good</t>
  </si>
  <si>
    <t>00-92353546,Alec,Jones,Male,New York,New York City,Bachelor,10/5/1977,6/3/2017,,Sales,Sales Representative,76003,Needs Improvement</t>
  </si>
  <si>
    <t>00-67165857,James,Acosta,Female,New York,Rochester,High School,2/6/1993,24/09/2019,,Marketing,Content Creator,54625,Satisfactory</t>
  </si>
  <si>
    <t>00-86532704,Sheila,Hernandez,Female,New York,Buffalo,Bachelor,7/10/1967,6/1/2024,,Sales,Sales Representative,58559,Satisfactory</t>
  </si>
  <si>
    <t>00-17832182,Michael,Murphy,Male,New York,New York City,Bachelor,26/02/1977,8/12/2015,,Customer Service,Support Specialist,63760,Good</t>
  </si>
  <si>
    <t>00-94378401,Jared,Robinson,Male,New York,Rochester,Bachelor,8/3/2004,24/01/2022,,Operations,Logistics Coordinator,58006,Good</t>
  </si>
  <si>
    <t>00-70588258,Andrew,Dunn,Male,New York,New York City,Bachelor,19/08/1985,27/05/2018,,Sales,Sales Representative,74274,Excellent</t>
  </si>
  <si>
    <t>00-37945099,John,Carter,Female,New York,Buffalo,Bachelor,3/3/1992,5/10/2018,,Operations,Operations Analyst,82502,Needs Improvement</t>
  </si>
  <si>
    <t>00-29548080,Virginia,Chavez,Female,North Carolina,Greensboro,Master,16/02/1979,19/08/2023,,IT,Software Developer,99375,Excellent</t>
  </si>
  <si>
    <t>00-95651248,Daniel,Smith,Male,New York,New York City,PhD,22/09/1996,20/07/2022,,Customer Service,Customer Service Manager,71187,Excellent</t>
  </si>
  <si>
    <t>00-62306833,Adriana,Tate,Female,New York,Buffalo,High School,17/01/1994,9/8/2019,,Operations,Inventory Specialist,57235,Satisfactory</t>
  </si>
  <si>
    <t>00-64370744,Yvette,Martinez,Male,New York,New York City,Bachelor,31/08/1992,16/02/2018,,Operations,Logistics Coordinator,63420,Good</t>
  </si>
  <si>
    <t>00-11073065,Richard,Smith,Male,Michigan,Warren,High School,20/05/2000,14/08/2019,,Customer Service,Customer Service Representative,53270,Good</t>
  </si>
  <si>
    <t>00-21140488,Stephanie,Jefferson,Female,New York,Rochester,Master,16/03/1970,30/05/2017,,Operations,Operations Analyst,64127,Satisfactory</t>
  </si>
  <si>
    <t>00-24929252,Ashley,Figueroa,Male,New York,Buffalo,Bachelor,20/06/1978,1/3/2023,,IT,IT Support Specialist,61182,Needs Improvement</t>
  </si>
  <si>
    <t>00-60744107,Lori,Taylor,Male,New York,New York City,PhD,19/01/1985,11/7/2020,,Sales,Sales Manager,95689,Satisfactory</t>
  </si>
  <si>
    <t>00-34163569,James,Bryant,Female,New York,New York City,Bachelor,25/02/1992,19/11/2017,,Operations,Operations Analyst,72538,Good</t>
  </si>
  <si>
    <t>00-69737587,Brandi,Patel,Female,New York,Buffalo,Master,28/04/1984,28/10/2023,,Operations,Operations Analyst,86995,Good</t>
  </si>
  <si>
    <t>00-10460418,Barbara,Stevens,Female,Michigan,Grand Rapids,Bachelor,23/11/1987,5/10/2024,,Marketing,Marketing Coordinator,64471,Needs Improvement</t>
  </si>
  <si>
    <t>00-82678279,Christine,Price,Female,Michigan,Detroit,Bachelor,6/7/1991,29/07/2020,,Operations,Inventory Specialist,55698,Excellent</t>
  </si>
  <si>
    <t>00-23460777,Laura,Rogers,Female,New York,New York City,Bachelor,1/10/1976,31/07/2019,,Sales,Sales Consultant,86573,Good</t>
  </si>
  <si>
    <t>00-11034506,Vanessa,Tapia,Female,New York,Buffalo,Bachelor,17/02/1974,28/11/2019,,Sales,Sales Consultant,87976,Satisfactory</t>
  </si>
  <si>
    <t>00-77310485,Michelle,Kelley,Female,Michigan,Grand Rapids,Bachelor,4/12/1982,6/7/2022,,Marketing,SEO Specialist,69231,Needs Improvement</t>
  </si>
  <si>
    <t>00-98530136,Zoe,Price,Male,New York,Rochester,Bachelor,23/04/1983,16/01/2017,,Operations,Inventory Specialist,63618,Needs Improvement</t>
  </si>
  <si>
    <t>00-84116934,Brent,Morse,Female,Pennsylvania,Philadelphia,Bachelor,14/03/2003,13/11/2017,,Marketing,Marketing Coordinator,70440,Good</t>
  </si>
  <si>
    <t>00-30806860,Maureen,Lawrence,Female,New York,Buffalo,Bachelor,23/09/1998,18/04/2017,,Customer Service,Customer Service Representative,60343,Good</t>
  </si>
  <si>
    <t>00-73222248,Gabrielle,Wright,Male,North Carolina,Greensboro,High School,11/10/1992,16/02/2018,,Operations,Inventory Specialist,58496,Satisfactory</t>
  </si>
  <si>
    <t>00-35850974,Pamela,Sharp,Female,New York,Buffalo,Bachelor,3/12/2000,5/4/2018,,Customer Service,Customer Service Representative,59167,Satisfactory</t>
  </si>
  <si>
    <t>00-89926049,Stephanie,Miller,Male,New York,Rochester,High School,11/7/1993,7/2/2017,,HR,HR Assistant,57614,Good</t>
  </si>
  <si>
    <t>00-22384194,Alexandra,Miller,Female,Michigan,Detroit,Bachelor,7/5/2002,5/2/2015,,Sales,Sales Representative,71097,Good</t>
  </si>
  <si>
    <t>00-70716224,Eileen,Peters,Male,New York,New York City,Bachelor,20/05/2004,24/05/2021,,Operations,Inventory Specialist,59380,Needs Improvement</t>
  </si>
  <si>
    <t>00-60066663,Heather,Rivera,Male,New York,Buffalo,Bachelor,24/10/1986,24/02/2023,,Operations,Logistics Coordinator,61433,Excellent</t>
  </si>
  <si>
    <t>00-25496941,Katherine,Mccarty,Male,New York,Buffalo,Bachelor,8/11/1987,30/04/2024,,Finance,Accountant,63961,Good</t>
  </si>
  <si>
    <t>00-13986434,Edward,Smith,Female,New York,Buffalo,Master,29/03/1996,4/9/2023,,IT,System Administrator,84173,Satisfactory</t>
  </si>
  <si>
    <t>00-52773098,Jordan,Abbott,Male,Pennsylvania,Allentown,High School,22/08/1999,5/1/2024,,Customer Service,Help Desk Technician,65762,Needs Improvement</t>
  </si>
  <si>
    <t>00-32109952,Casey,Harris,Female,New York,New York City,Bachelor,31/07/1960,24/10/2022,,Sales,Sales Representative,59142,Good</t>
  </si>
  <si>
    <t>00-27616344,John,Gutierrez,Male,New York,Buffalo,Master,10/12/1984,12/1/2024,,IT,Software Developer,100905,Satisfactory</t>
  </si>
  <si>
    <t>00-68610285,Sean,Brooks,Female,Pennsylvania,Philadelphia,Bachelor,25/01/1983,12/8/2017,,Operations,Inventory Specialist,61337,Good</t>
  </si>
  <si>
    <t>00-99242012,Catherine,Wright,Female,New York,Buffalo,Master,1/2/1977,15/08/2018,,IT,Software Developer,95050,Excellent</t>
  </si>
  <si>
    <t>00-15494184,Pamela,Nelson,Female,New York,New York City,Bachelor,15/07/1962,6/6/2020,,Operations,Inventory Specialist,58899,Needs Improvement</t>
  </si>
  <si>
    <t>00-42247700,Ryan,Hernandez,Male,New York,New York City,Bachelor,9/9/1997,21/01/2015,,Sales,Sales Representative,59762,Good</t>
  </si>
  <si>
    <t>00-19769429,Cody,Pierce,Female,New York,Rochester,High School,31/10/1982,14/04/2015,,Customer Service,Help Desk Technician,61908,Good</t>
  </si>
  <si>
    <t>00-93491436,Nicole,Le,Male,New York,New York City,Bachelor,28/08/1998,11/11/2017,,Operations,Logistics Coordinator,70596,Good</t>
  </si>
  <si>
    <t>00-42559181,Donald,Carrillo,Female,New York,New York City,Bachelor,31/05/2001,20/12/2018,,Operations,Logistics Coordinator,56985,Good</t>
  </si>
  <si>
    <t>00-26944674,Christopher,Hunter,Female,Michigan,Grand Rapids,Bachelor,16/04/1978,24/12/2023,,Operations,Inventory Specialist,65920,Good</t>
  </si>
  <si>
    <t>00-22832144,Devin,Walker,Female,New York,Buffalo,Bachelor,24/03/2004,22/06/2024,,Operations,Logistics Coordinator,59937,Satisfactory</t>
  </si>
  <si>
    <t>00-73019381,Candace,Wang,Female,New York,Rochester,PhD,8/11/1972,1/1/2020,,Sales,Sales Manager,92170,Satisfactory</t>
  </si>
  <si>
    <t>00-94397189,Edward,Macdonald,Female,New York,New York City,Bachelor,10/7/1971,24/02/2016,,Finance,Financial Analyst,69199,Satisfactory</t>
  </si>
  <si>
    <t>00-21408835,Arthur,Reed,Female,New York,Buffalo,Bachelor,9/3/1988,11/12/2021,,Sales,Sales Specialist,76207,Good</t>
  </si>
  <si>
    <t>00-91905450,Chad,Baker,Male,New York,New York City,PhD,31/10/1973,7/5/2017,,Sales,Sales Specialist,83857,Excellent</t>
  </si>
  <si>
    <t>00-56218260,Rebecca,Mcdonald,Female,New York,New York City,Bachelor,16/07/1977,2/11/2020,,Marketing,Content Creator,59281,Satisfactory</t>
  </si>
  <si>
    <t>00-13347052,Roberta,Walsh,Female,New York,Rochester,Bachelor,18/04/1997,16/03/2022,,IT,IT Support Specialist,61504,Needs Improvement</t>
  </si>
  <si>
    <t>00-84935254,Robert,Moore,Male,North Carolina,Greensboro,PhD,20/04/1989,27/12/2020,,Sales,Sales Specialist,73355,Satisfactory</t>
  </si>
  <si>
    <t>00-29583570,Jeffrey,Forbes,Female,New York,Buffalo,High School,22/06/1999,7/1/2016,,Operations,Inventory Specialist,58206,Satisfactory</t>
  </si>
  <si>
    <t>00-69677601,Alan,Miller,Male,New York,New York City,Bachelor,9/2/1974,29/08/2017,,Operations,Operations Analyst,87805,Satisfactory</t>
  </si>
  <si>
    <t>00-64022294,Cody,Ingram,Female,New York,Buffalo,Bachelor,9/2/1994,24/02/2020,,Customer Service,Support Specialist,54252,Satisfactory</t>
  </si>
  <si>
    <t>00-54551385,Andrea,Rivera,Male,New York,Rochester,Bachelor,27/04/1968,1/8/2020,,Operations,Logistics Coordinator,76788,Excellent</t>
  </si>
  <si>
    <t>00-59939933,Darren,Barnes,Male,New York,New York City,Bachelor,19/12/1971,27/01/2020,,Customer Service,Customer Service Representative,66419,Needs Improvement</t>
  </si>
  <si>
    <t>00-12799227,Courtney,Hartman,Male,New York,New York City,Bachelor,4/2/1997,7/5/2020,,Sales,Sales Representative,67164,Satisfactory</t>
  </si>
  <si>
    <t>00-87297675,Michael,Smith,Male,North Carolina,Raleigh,Bachelor,13/10/1981,16/09/2023,,Customer Service,Help Desk Technician,82565,Good</t>
  </si>
  <si>
    <t>00-66250899,Michelle,Sanders,Female,Michigan,Grand Rapids,Master,6/5/1989,10/12/2021,,IT,Software Developer,90718,Good</t>
  </si>
  <si>
    <t>00-95581622,Anthony,Marshall,Male,New York,Buffalo,Bachelor,27/02/2003,9/3/2015,,Marketing,Marketing Coordinator,60124,Excellent</t>
  </si>
  <si>
    <t>00-30565671,Jeffery,Baker,Female,New York,Buffalo,Bachelor,8/11/1970,7/6/2020,,Operations,Logistics Coordinator,62196,Needs Improvement</t>
  </si>
  <si>
    <t>00-11982755,Andrew,Miller,Male,New York,New York City,Master,25/08/1974,7/8/2018,,Operations,Operations Analyst,75039,Satisfactory</t>
  </si>
  <si>
    <t>00-62144567,John,Thomas,Female,New York,Rochester,Bachelor,24/09/1980,3/2/2018,,Operations,Inventory Specialist,63257,Satisfactory</t>
  </si>
  <si>
    <t>00-41343627,Anthony,Cummings,Male,North Carolina,Raleigh,Bachelor,15/07/1987,17/10/2019,,Sales,Sales Representative,78514,Satisfactory</t>
  </si>
  <si>
    <t>00-69599673,Rebecca,Gonzalez,Male,Michigan,Detroit,Bachelor,28/05/1996,18/12/2023,,Marketing,SEO Specialist,80269,Needs Improvement</t>
  </si>
  <si>
    <t>00-52727864,David,Moss,Male,North Carolina,Raleigh,Bachelor,29/04/1985,26/12/2017,,Operations,Logistics Coordinator,64343,Good</t>
  </si>
  <si>
    <t>00-39886356,Courtney,Jones,Male,Michigan,Grand Rapids,PhD,23/03/1981,4/2/2019,,Sales,Sales Consultant,86498,Satisfactory</t>
  </si>
  <si>
    <t>00-50109750,David,Pena,Male,New York,New York City,Master,26/05/1987,12/4/2020,,IT,Software Developer,94007,Good</t>
  </si>
  <si>
    <t>00-28792282,Stacey,Espinoza,Male,Pennsylvania,Philadelphia,Master,18/11/1985,5/1/2018,,Sales,Sales Consultant,70919,Satisfactory</t>
  </si>
  <si>
    <t>00-78723270,Tyler,Jordan,Male,Michigan,Detroit,Master,10/11/1983,19/10/2017,,Sales,Sales Specialist,87935,Good</t>
  </si>
  <si>
    <t>00-63481505,Mark,Sosa,Male,Michigan,Warren,Bachelor,24/05/1962,27/10/2021,,Sales,Sales Representative,82399,Good</t>
  </si>
  <si>
    <t>00-92257967,Patricia,Mcintyre,Male,Michigan,Warren,High School,22/06/1973,20/10/2023,,Operations,Inventory Specialist,64845,Satisfactory</t>
  </si>
  <si>
    <t>00-50438993,Jonathan,Reyes,Male,New York,Rochester,Master,23/09/1969,18/01/2019,,Operations,Operations Analyst,78760,Good</t>
  </si>
  <si>
    <t>00-34206172,Tara,Torres,Male,New York,Buffalo,High School,10/6/1995,11/3/2018,,Customer Service,Help Desk Technician,57716,Needs Improvement</t>
  </si>
  <si>
    <t>00-47847277,Patricia,Good,Female,New York,New York City,Bachelor,14/09/1977,12/6/2022,,Sales,Sales Consultant,69494,Good</t>
  </si>
  <si>
    <t>00-28903037,Vanessa,Christian,Male,New York,Buffalo,Bachelor,23/07/1975,27/04/2023,,Sales,Sales Consultant,101597,Good</t>
  </si>
  <si>
    <t>00-50464166,Patrick,Burch,Male,New York,Rochester,High School,15/06/1989,11/2/2020,,Customer Service,Support Specialist,55943,Satisfactory</t>
  </si>
  <si>
    <t>00-20739634,Christy,Cook,Male,Michigan,Detroit,PhD,24/09/1961,3/1/2019,,Sales,Sales Specialist,57447,Good</t>
  </si>
  <si>
    <t>00-24845948,Michael,Ball,Male,Michigan,Warren,Master,15/01/1990,7/11/2022,,IT,Software Developer,87286,Good</t>
  </si>
  <si>
    <t>00-63461642,Connie,Harris,Female,North Carolina,Charlotte,Bachelor,29/12/1991,12/10/2021,,HR,Recruiter,58763,Good</t>
  </si>
  <si>
    <t>00-55370500,Kyle,Bruce,Female,North Carolina,Raleigh,High School,5/2/1996,11/4/2018,,IT,IT Support Specialist,56749,Satisfactory</t>
  </si>
  <si>
    <t>00-88511877,Jimmy,Grant,Female,New York,Buffalo,Bachelor,21/10/1996,12/6/2024,,Marketing,Marketing Coordinator,53449,Good</t>
  </si>
  <si>
    <t>00-76972974,Christopher,Kidd,Female,New York,New York City,Master,5/12/1986,26/07/2020,,IT,Software Developer,100084,Needs Improvement</t>
  </si>
  <si>
    <t>00-31763610,Gary,Bentley,Female,Pennsylvania,Allentown,Bachelor,4/4/1981,21/10/2017,,Operations,Logistics Coordinator,58139,Needs Improvement</t>
  </si>
  <si>
    <t>00-18245547,Craig,Shelton,Female,New York,Rochester,High School,11/10/1982,17/11/2017,,Customer Service,Customer Service Representative,61060,Good</t>
  </si>
  <si>
    <t>00-98202384,Stephen,Cisneros,Male,New York,Buffalo,Bachelor,8/2/1972,3/6/2017,,Sales,Sales Representative,74998,Good</t>
  </si>
  <si>
    <t>00-90501614,Shawn,Smith,Female,New York,Rochester,PhD,2/2/1995,2/6/2017,,Sales,Sales Consultant,106932,Good</t>
  </si>
  <si>
    <t>00-21081940,Melanie,Padilla,Male,New York,Buffalo,Bachelor,4/11/1984,31/05/2018,,Marketing,SEO Specialist,98319,Good</t>
  </si>
  <si>
    <t>00-28696461,Sarah,Frederick,Male,New York,New York City,High School,11/1/1993,31/10/2020,,Customer Service,Customer Service Representative,57890,Good</t>
  </si>
  <si>
    <t>00-47518437,Ricardo,Hernandez,Female,New York,Rochester,Bachelor,13/11/1986,20/02/2015,,IT,System Administrator,78712,Good</t>
  </si>
  <si>
    <t>00-68395899,Joshua,Jones,Female,New York,Buffalo,Bachelor,19/11/1986,26/12/2019,,Operations,Logistics Coordinator,60456,Satisfactory</t>
  </si>
  <si>
    <t>00-90543284,Christine,Ramos,Male,New York,Buffalo,Bachelor,30/04/1966,7/6/2016,,Sales,Sales Representative,70608,Satisfactory</t>
  </si>
  <si>
    <t>00-75145653,Melissa,Ramos,Male,Virginia,Norfolk,Master,24/06/1970,29/11/2017,,IT,Software Developer,97179,Excellent</t>
  </si>
  <si>
    <t>00-28634058,Megan,Tyler,Female,Ohio,Cincinnati,Bachelor,20/09/1982,24/04/2023,,Operations,Logistics Coordinator,60079,Satisfactory</t>
  </si>
  <si>
    <t>00-21678669,Thomas,Gallegos,Female,Pennsylvania,Allentown,Bachelor,6/8/1987,15/09/2019,,Operations,Logistics Coordinator,57470,Needs Improvement</t>
  </si>
  <si>
    <t>00-33734184,Erik,Brown,Female,New York,Buffalo,Bachelor,15/02/1984,22/03/2023,,Customer Service,Help Desk Technician,72692,Satisfactory</t>
  </si>
  <si>
    <t>00-42311297,Michael,Johnson,Male,New York,Buffalo,Master,16/08/1999,28/12/2020,,IT,System Administrator,78520,Good</t>
  </si>
  <si>
    <t>00-91084098,Daniel,Dixon,Female,New York,New York City,Bachelor,18/02/1996,14/07/2017,,Finance,Accounts Payable Specialist,54090,Satisfactory</t>
  </si>
  <si>
    <t>00-39701146,Ariel,Holder,Male,New York,New York City,High School,5/11/2001,26/02/2024,,IT,IT Support Specialist,60761,Needs Improvement</t>
  </si>
  <si>
    <t>00-14431462,David,Edwards,Male,New York,Rochester,Master,3/6/1985,15/04/2024,,IT,Software Developer,84557,Good</t>
  </si>
  <si>
    <t>00-40954383,Lisa,Parker,Male,Michigan,Warren,Bachelor,13/05/1976,29/04/2020,,Sales,Sales Representative,79924,Needs Improvement</t>
  </si>
  <si>
    <t>00-50543196,Jessica,Koch,Male,New York,Rochester,High School,22/05/1981,19/10/2020,,Marketing,Content Creator,60870,Satisfactory</t>
  </si>
  <si>
    <t>00-34823106,Nicholas,Hernandez,Female,New York,Buffalo,High School,7/12/2003,12/2/2017,,Customer Service,Customer Service Representative,61078,Satisfactory</t>
  </si>
  <si>
    <t>00-88522560,Edward,Rogers,Female,New York,Rochester,Bachelor,10/6/1986,5/9/2015,,Operations,Logistics Coordinator,61402,Good</t>
  </si>
  <si>
    <t>00-96300248,Ryan,King,Male,New York,New York City,Bachelor,10/3/1985,14/10/2017,,Marketing,Content Creator,60925,Satisfactory</t>
  </si>
  <si>
    <t>00-40291991,Karen,Martin,Male,Michigan,Warren,High School,17/03/2004,10/4/2019,,Customer Service,Customer Service Representative,59689,Good</t>
  </si>
  <si>
    <t>00-91027620,Bailey,Jackson,Male,New York,Rochester,Bachelor,10/1/1995,4/6/2016,,Marketing,Marketing Coordinator,65535,Satisfactory</t>
  </si>
  <si>
    <t>00-12909691,Donna,Hill,Male,Michigan,Grand Rapids,High School,8/6/1976,20/04/2017,,Marketing,Content Creator,66406,Good</t>
  </si>
  <si>
    <t>00-55847650,Dawn,Miller,Male,New York,New York City,Bachelor,6/7/1984,18/02/2019,,Operations,Logistics Coordinator,62508,Good</t>
  </si>
  <si>
    <t>00-34723692,Craig,Page,Female,New York,Buffalo,High School,11/6/1998,11/7/2023,,Customer Service,Support Specialist,57875,Excellent</t>
  </si>
  <si>
    <t>00-47684709,Kim,Payne,Female,West Virginia,Morgantown,Bachelor,24/06/1964,1/2/2022,,Marketing,Marketing Coordinator,58522,Satisfactory</t>
  </si>
  <si>
    <t>00-59454698,Amanda,Ford,Male,New York,Buffalo,High School,15/05/1994,1/1/2018,,Customer Service,Support Specialist,55906,Needs Improvement</t>
  </si>
  <si>
    <t>00-10329821,Mercedes,Patterson,Male,New York,New York City,Bachelor,12/9/1999,30/04/2022,,Operations,Inventory Specialist,57722,Good</t>
  </si>
  <si>
    <t>00-29143006,Jeremiah,Byrd,Female,New York,Buffalo,Bachelor,18/03/1987,3/11/2017,,Customer Service,Help Desk Technician,72741,Good</t>
  </si>
  <si>
    <t>00-56188173,Karl,Baxter,Male,New York,New York City,Master,12/3/1972,15/07/2022,,Sales,Sales Specialist,60867,Good</t>
  </si>
  <si>
    <t>00-41451618,Linda,Ramsey,Male,New York,Buffalo,High School,3/11/1982,24/07/2016,,Operations,Inventory Specialist,67159,Good</t>
  </si>
  <si>
    <t>00-94224928,Zachary,Willis,Female,Pennsylvania,Allentown,Bachelor,5/3/1985,13/06/2019,,Operations,Logistics Coordinator,57031,Excellent</t>
  </si>
  <si>
    <t>00-20129246,Amanda,Kaiser,Male,New York,Rochester,High School,1/7/1989,7/6/2017,,Customer Service,Support Specialist,60439,Good</t>
  </si>
  <si>
    <t>00-69202385,Jordan,Schroeder,Male,Michigan,Grand Rapids,Bachelor,19/04/1961,15/05/2022,,Operations,Logistics Coordinator,67437,Needs Improvement</t>
  </si>
  <si>
    <t>00-11724501,Melanie,Velasquez,Female,Michigan,Grand Rapids,High School,13/06/1976,17/01/2023,,Customer Service,Customer Service Representative,60658,Needs Improvement</t>
  </si>
  <si>
    <t>00-49689300,Hunter,Martin,Male,Michigan,Warren,High School,4/3/1984,7/12/2024,,HR,Recruiter,60573,Excellent</t>
  </si>
  <si>
    <t>00-92447104,Nathan,Gonzalez,Male,Michigan,Detroit,Bachelor,17/08/1980,19/10/2022,,Sales,Sales Representative,79999,Good</t>
  </si>
  <si>
    <t>00-99936616,Joshua,Pham,Male,Michigan,Detroit,Bachelor,12/1/1976,14/03/2019,,Operations,Operations Analyst,95582,Satisfactory</t>
  </si>
  <si>
    <t>00-66468105,John,Johnson,Male,New York,Buffalo,High School,21/07/1985,3/10/2022,,Operations,Inventory Specialist,58257,Good</t>
  </si>
  <si>
    <t>00-56251543,Richard,Collins,Male,Pennsylvania,Allentown,PhD,29/11/1992,16/10/2017,,Sales,Sales Consultant,83982,Good</t>
  </si>
  <si>
    <t>00-66115154,Stephanie,Coleman,Male,New York,Buffalo,Bachelor,12/4/1993,15/11/2016,,Customer Service,Help Desk Technician,79783,Good</t>
  </si>
  <si>
    <t>00-87242120,Sonya,Crawford,Male,North Carolina,Greensboro,Master,10/12/1983,9/2/2017,,Operations,Operations Analyst,83366,Satisfactory</t>
  </si>
  <si>
    <t>00-96973489,Jennifer,May,Male,New York,New York City,High School,14/12/1983,16/07/2018,,IT,IT Support Specialist,67022,Good</t>
  </si>
  <si>
    <t>00-64597014,Paul,Archer,Male,Michigan,Grand Rapids,Master,5/12/1969,20/03/2022,,IT,Software Developer,84710,Satisfactory</t>
  </si>
  <si>
    <t>00-18036166,Frank,Key,Male,Virginia,Norfolk,High School,27/12/1976,20/03/2017,,Customer Service,Support Specialist,67409,Good</t>
  </si>
  <si>
    <t>00-25284337,Daniel,Griffin,Female,New York,Buffalo,Bachelor,2/7/1992,18/11/2019,,IT,Software Developer,78653,Good</t>
  </si>
  <si>
    <t>00-69297263,Brittany,Munoz,Male,New York,New York City,Bachelor,19/12/1988,20/01/2015,,HR,Recruiter,80165,Satisfactory</t>
  </si>
  <si>
    <t>00-74132366,Christopher,Aguirre,Male,New York,New York City,Bachelor,10/1/1974,13/01/2021,,Customer Service,Help Desk Technician,84844,Excellent</t>
  </si>
  <si>
    <t>00-43027552,Shawna,Clark,Male,Michigan,Detroit,Bachelor,13/08/1988,23/12/2017,,Sales,Sales Representative,72227,Satisfactory</t>
  </si>
  <si>
    <t>00-75269328,Sharon,Li,Female,New York,Rochester,Bachelor,8/6/1984,3/4/2016,,IT,Software Developer,75386,Good</t>
  </si>
  <si>
    <t>00-30845672,Daniel,Vaughn,Female,New York,Buffalo,Bachelor,11/9/1989,17/10/2016,,Operations,Inventory Specialist,54988,Good</t>
  </si>
  <si>
    <t>00-95330116,Corey,Carson,Female,Ohio,Cleveland,High School,31/03/1995,22/10/2020,,Operations,Inventory Specialist,53094,Satisfactory</t>
  </si>
  <si>
    <t>00-78803866,Denise,Perry,Female,New York,Rochester,Bachelor,7/5/1978,31/10/2018,,Marketing,Content Creator,57612,Good</t>
  </si>
  <si>
    <t>00-21245841,Kara,Wilkerson,Female,New York,Rochester,Master,23/10/1990,21/10/2016,,IT,System Administrator,97164,Excellent</t>
  </si>
  <si>
    <t>00-51818089,Paul,Ho,Male,New York,Buffalo,Bachelor,3/2/2003,23/10/2017,,Operations,Logistics Coordinator,61075,Satisfactory</t>
  </si>
  <si>
    <t>00-42862031,Vanessa,Kelly,Male,New York,New York City,High School,8/7/1984,5/10/2019,,HR,HR Assistant,60417,Satisfactory</t>
  </si>
  <si>
    <t>00-42971677,Christina,Potter,Male,New York,Buffalo,Bachelor,21/10/1962,20/01/2020,,Finance,Financial Analyst,76522,Good</t>
  </si>
  <si>
    <t>00-29931688,Jennifer,Green,Male,Michigan,Warren,Bachelor,24/05/2002,14/08/2023,,Operations,Operations Analyst,92057,Satisfactory</t>
  </si>
  <si>
    <t>00-19817970,Deborah,Bruce,Male,North Carolina,Charlotte,High School,27/08/1987,5/9/2017,,Customer Service,Support Specialist,64007,Satisfactory</t>
  </si>
  <si>
    <t>00-56248692,Steven,Warren,Male,New York,Rochester,Bachelor,26/12/1975,2/12/2020,,Operations,Logistics Coordinator,65471,Good</t>
  </si>
  <si>
    <t>00-61015999,Michael,Smith,Female,New York,Rochester,Bachelor,14/12/1990,16/02/2018,,Operations,Inventory Specialist,64171,Satisfactory</t>
  </si>
  <si>
    <t>00-74256437,Chase,Mullen,Male,New York,Buffalo,Bachelor,8/7/1990,13/05/2022,,Sales,Sales Representative,71379,Good</t>
  </si>
  <si>
    <t>00-44608672,Jeffrey,Moreno,Female,New York,New York City,High School,30/10/1989,1/10/2016,,IT,IT Support Specialist,60437,Good</t>
  </si>
  <si>
    <t>00-37072445,David,Kennedy,Female,Virginia,Richmond,Bachelor,8/12/1979,6/3/2023,,HR,HR Coordinator,57951,Needs Improvement</t>
  </si>
  <si>
    <t>00-55969372,Angela,Lowe,Female,Illinois,Naperville,Bachelor,24/11/1995,21/11/2020,,Customer Service,Support Specialist,54060,Good</t>
  </si>
  <si>
    <t>00-80302293,Scott,Garner,Male,New York,Rochester,Bachelor,23/02/2003,3/7/2017,,Operations,Inventory Specialist,66185,Good</t>
  </si>
  <si>
    <t>00-46881809,Devin,Mcdonald,Male,North Carolina,Charlotte,Bachelor,19/12/1974,23/10/2022,,Customer Service,Help Desk Technician,79601,Satisfactory</t>
  </si>
  <si>
    <t>00-62054365,Brian,Perez,Male,New York,Rochester,Bachelor,5/3/1972,13/02/2023,,Customer Service,Support Specialist,60675,Satisfactory</t>
  </si>
  <si>
    <t>00-67441199,Sonia,Rodriguez,Male,New York,Rochester,Master,8/10/1998,11/1/2019,,IT,Software Developer,100321,Satisfactory</t>
  </si>
  <si>
    <t>00-69742517,Angela,Hunt,Male,Pennsylvania,Pittsburgh,Bachelor,28/06/1975,30/10/2023,,IT,IT Support Specialist,66043,Good</t>
  </si>
  <si>
    <t>00-59499531,Christina,Daugherty,Male,Michigan,Warren,Bachelor,15/12/1975,1/3/2016,,Marketing,Content Creator,71859,Satisfactory</t>
  </si>
  <si>
    <t>00-34572406,David,Harris,Male,New York,Rochester,High School,7/4/2001,19/08/2024,,Customer Service,Customer Service Representative,59115,Satisfactory</t>
  </si>
  <si>
    <t>00-39609418,Natasha,Chapman,Female,New York,Buffalo,Bachelor,15/02/1997,29/05/2024,,Marketing,Marketing Coordinator,62060,Satisfactory</t>
  </si>
  <si>
    <t>00-59047374,John,Henry,Female,New York,Rochester,Bachelor,9/10/1994,16/02/2022,,Customer Service,Support Specialist,58126,Excellent</t>
  </si>
  <si>
    <t>00-61795004,Amanda,Washington,Male,New York,New York City,High School,21/05/1992,22/11/2021,,Operations,Inventory Specialist,65808,Excellent</t>
  </si>
  <si>
    <t>00-80992433,Jeremy,West,Male,Virginia,Virginia Beach,Bachelor,4/11/1992,12/6/2019,,Operations,Operations Analyst,61496,Satisfactory</t>
  </si>
  <si>
    <t>00-67158027,Anita,Rodriguez,Female,New York,New York City,High School,21/05/1961,17/12/2017,,IT,IT Support Specialist,57297,Needs Improvement</t>
  </si>
  <si>
    <t>00-87545140,Adam,Yates,Male,Michigan,Grand Rapids,High School,11/1/1978,1/8/2017,,Customer Service,Help Desk Technician,75648,Excellent</t>
  </si>
  <si>
    <t>00-26148236,Alexis,Sharp,Male,New York,New York City,Bachelor,11/6/1970,2/8/2015,,Marketing,Marketing Coordinator,72591,Good</t>
  </si>
  <si>
    <t>00-28534098,Michael,Bell,Female,North Carolina,Greensboro,Bachelor,8/10/1969,3/12/2018,,Customer Service,Customer Service Representative,57359,Satisfactory</t>
  </si>
  <si>
    <t>00-27396478,Tara,Johnson,Female,New York,New York City,High School,23/01/1961,6/3/2024,,Customer Service,Support Specialist,63222,Good</t>
  </si>
  <si>
    <t>00-61415792,Denise,Caldwell,Female,New York,Buffalo,High School,7/6/1998,23/04/2020,,Customer Service,Support Specialist,56196,Good</t>
  </si>
  <si>
    <t>00-24744772,James,Tate,Male,Michigan,Detroit,Bachelor,5/2/1980,24/03/2017,,Operations,Inventory Specialist,66927,Good</t>
  </si>
  <si>
    <t>00-66599806,Nancy,Maynard,Female,New York,Buffalo,High School,9/1/2000,5/3/2022,,Marketing,Content Creator,53646,Satisfactory</t>
  </si>
  <si>
    <t>00-76060625,Tara,Martinez,Female,New York,Rochester,Bachelor,20/10/1988,16/08/2017,,IT,IT Support Specialist,64188,Satisfactory</t>
  </si>
  <si>
    <t>00-52892856,Benjamin,Holder,Female,New York,Buffalo,Bachelor,1/10/1989,22/08/2022,,Customer Service,Support Specialist,60696,Good</t>
  </si>
  <si>
    <t>00-88424329,Elizabeth,Reyes,Female,New York,Rochester,Bachelor,27/10/1981,17/05/2023,,IT,Software Developer,102655,Excellent</t>
  </si>
  <si>
    <t>00-46143610,Melanie,Green,Female,New York,New York City,PhD,15/03/1967,16/09/2023,,IT,IT Manager,109382,Good</t>
  </si>
  <si>
    <t>00-87246064,Thomas,Price,Male,North Carolina,Raleigh,Bachelor,27/12/2002,20/06/2016,,Customer Service,Help Desk Technician,68720,Good</t>
  </si>
  <si>
    <t>00-98146576,Evelyn,Kelly,Male,New York,Rochester,Bachelor,19/12/2003,19/06/2018,,Operations,Logistics Coordinator,65715,Good</t>
  </si>
  <si>
    <t>00-29776212,Christine,Wilson,Male,New York,New York City,Master,15/03/1977,13/08/2023,,Sales,Sales Consultant,89929,Excellent</t>
  </si>
  <si>
    <t>00-71937331,Melissa,Rocha,Male,New York,Rochester,Master,26/07/1974,21/05/2020,,Sales,Sales Consultant,68352,Good</t>
  </si>
  <si>
    <t>00-99674912,Heidi,Ayers,Male,Michigan,Detroit,Bachelor,19/10/1997,25/02/2022,,Operations,Logistics Coordinator,61056,Needs Improvement</t>
  </si>
  <si>
    <t>00-56290206,Christopher,Brown,Male,New York,New York City,Bachelor,26/11/1996,14/02/2024,,Customer Service,Customer Service Representative,71209,Satisfactory</t>
  </si>
  <si>
    <t>00-72228848,Mary,Kline,Male,Michigan,Detroit,Bachelor,1/8/1969,16/11/2023,,Marketing,SEO Specialist,70117,Excellent</t>
  </si>
  <si>
    <t>00-25598434,Dustin,Jones,Female,New York,New York City,Bachelor,14/12/1992,6/7/2023,,Operations,Logistics Coordinator,58715,Good</t>
  </si>
  <si>
    <t>00-97971567,Sarah,Robinson,Male,Michigan,Grand Rapids,Bachelor,7/6/1977,21/05/2016,,Operations,Inventory Specialist,72720,Good</t>
  </si>
  <si>
    <t>00-40894000,Brandon,Everett,Female,New York,Buffalo,Master,29/05/1983,12/11/2021,,Sales,Sales Specialist,59647,Satisfactory</t>
  </si>
  <si>
    <t>00-22563750,Deborah,Wang,Female,North Carolina,Raleigh,Bachelor,27/11/1975,13/12/2017,,Sales,Sales Representative,66253,Good</t>
  </si>
  <si>
    <t>00-29329805,Kimberly,Campbell,Female,New York,New York City,Master,24/07/1992,24/03/2023,,Sales,Sales Specialist,83327,Satisfactory</t>
  </si>
  <si>
    <t>00-96584886,Jacqueline,Neal,Male,New York,Buffalo,High School,26/02/1976,29/08/2022,,Operations,Inventory Specialist,60305,Good</t>
  </si>
  <si>
    <t>00-17529652,Amanda,Walker,Male,New York,Buffalo,Bachelor,30/11/1983,23/02/2024,,Sales,Sales Consultant,99649,Satisfactory</t>
  </si>
  <si>
    <t>00-46202036,Keith,Wyatt,Female,New York,New York City,Bachelor,24/07/1984,15/07/2018,,Operations,Logistics Coordinator,62793,Good</t>
  </si>
  <si>
    <t>00-75530149,Cameron,Johnson,Female,North Carolina,Raleigh,Bachelor,10/4/1977,28/04/2019,,Operations,Logistics Coordinator,63845,Needs Improvement</t>
  </si>
  <si>
    <t>00-11577154,Roberta,Rodgers,Male,Michigan,Detroit,Bachelor,26/05/1979,22/08/2019,,Operations,Inventory Specialist,70889,Good</t>
  </si>
  <si>
    <t>00-39488936,Lisa,Jones,Male,New York,New York City,Bachelor,2/3/1961,7/1/2022,,Sales,Sales Representative,76631,Satisfactory</t>
  </si>
  <si>
    <t>00-36905453,Leslie,Perez,Male,Illinois,Chicago,High School,27/01/2004,27/02/2015,,Customer Service,Customer Service Representative,63476,Good</t>
  </si>
  <si>
    <t>00-30340520,Craig,Buck,Female,New York,New York City,Bachelor,26/12/1983,27/05/2015,,Customer Service,Help Desk Technician,71944,Satisfactory</t>
  </si>
  <si>
    <t>00-79523757,Thomas,Diaz,Female,New York,Rochester,Bachelor,7/7/1997,10/11/2017,,Operations,Operations Analyst,73706,Good</t>
  </si>
  <si>
    <t>00-62035978,Jennifer,Hays,Male,Michigan,Grand Rapids,Bachelor,10/2/1981,29/09/2023,,Operations,Logistics Coordinator,71908,Good</t>
  </si>
  <si>
    <t>00-37459975,Kelly,Marquez,Male,Ohio,Columbus,PhD,8/2/1993,5/4/2024,,Finance,Financial Analyst,70484,Excellent</t>
  </si>
  <si>
    <t>00-70580360,Jerry,Parrish,Female,Illinois,Aurora,Master,24/04/2000,27/08/2022,,Sales,Sales Consultant,87045,Satisfactory</t>
  </si>
  <si>
    <t>00-78385115,Michelle,Hall,Female,North Carolina,Raleigh,High School,14/09/1999,2/8/2017,,Marketing,Content Creator,58498,Good</t>
  </si>
  <si>
    <t>00-91235551,Christopher,Smith,Male,New York,Rochester,Bachelor,14/11/1980,7/1/2019,,Operations,Inventory Specialist,60198,Good</t>
  </si>
  <si>
    <t>00-95649359,Lori,Gilmore,Male,Michigan,Warren,PhD,23/07/1982,17/04/2016,,Finance,Financial Analyst,94489,Needs Improvement</t>
  </si>
  <si>
    <t>00-11171326,Rhonda,Fisher,Female,New York,New York City,Bachelor,25/01/1978,26/10/2023,,IT,System Administrator,96126,Good</t>
  </si>
  <si>
    <t>00-43983200,Victoria,Henry,Female,Ohio,Columbus,Bachelor,8/8/1989,15/11/2021,,Customer Service,Support Specialist,60526,Satisfactory</t>
  </si>
  <si>
    <t>00-90449296,Lindsey,Cobb,Male,New York,Buffalo,Master,18/11/1987,29/11/2017,,Sales,Sales Specialist,64995,Good</t>
  </si>
  <si>
    <t>00-66278367,Susan,Flores,Male,New York,Buffalo,Bachelor,14/08/1966,6/4/2017,,Customer Service,Help Desk Technician,66970,Satisfactory</t>
  </si>
  <si>
    <t>00-16979130,Andrea,Flores,Male,New York,Buffalo,Bachelor,8/10/1973,24/10/2016,,Customer Service,Support Specialist,59137,Satisfactory</t>
  </si>
  <si>
    <t>00-45104776,Robin,Rodriguez,Male,New York,Buffalo,PhD,4/11/1969,1/8/2021,,Sales,Sales Consultant,82729,Good</t>
  </si>
  <si>
    <t>00-38876806,Kaylee,Bullock,Male,New York,New York City,Bachelor,11/9/1965,19/12/2018,,Customer Service,Support Specialist,62756,Excellent</t>
  </si>
  <si>
    <t>00-10122731,Travis,Aguirre,Female,Ohio,Cleveland,Master,31/05/1969,22/02/2016,,Operations,Operations Analyst,79145,Excellent</t>
  </si>
  <si>
    <t>00-62546836,Jim,Watson,Female,New York,Buffalo,Bachelor,22/11/1989,6/8/2016,,Operations,Logistics Coordinator,60824,Excellent</t>
  </si>
  <si>
    <t>00-81215433,Tyler,Garcia,Male,New York,New York City,Bachelor,11/12/2002,21/05/2022,,Customer Service,Customer Service Representative,65764,Good</t>
  </si>
  <si>
    <t>00-18054992,Jordan,Bennett,Male,Michigan,Warren,Bachelor,19/08/2001,30/12/2020,,Sales,Sales Representative,79912,Good</t>
  </si>
  <si>
    <t>00-80319709,Danielle,Farmer,Male,New York,Buffalo,Bachelor,2/3/1980,12/11/2022,,Sales,Sales Consultant,88061,Satisfactory</t>
  </si>
  <si>
    <t>00-14794568,Carmen,Martin,Male,New York,Rochester,Bachelor,2/3/1970,13/10/2017,,Sales,Sales Consultant,77672,Satisfactory</t>
  </si>
  <si>
    <t>00-18220986,Patrick,Hernandez,Male,Pennsylvania,Allentown,High School,25/02/1992,2/11/2017,,Operations,Inventory Specialist,54892,Needs Improvement</t>
  </si>
  <si>
    <t>00-18573074,Kelly,Chang,Male,New York,Buffalo,Bachelor,24/03/1973,24/11/2018,,IT,Software Developer,111621,Good</t>
  </si>
  <si>
    <t>00-55624694,Vicki,Ingram,Female,New York,New York City,PhD,5/6/1986,13/06/2016,,Sales,Sales Specialist,68288,Good</t>
  </si>
  <si>
    <t>00-54315034,Kendra,Mcdonald,Female,North Carolina,Raleigh,Bachelor,18/12/1974,15/01/2017,,Operations,Logistics Coordinator,55096,Excellent</t>
  </si>
  <si>
    <t>00-23828160,Michael,Alexander,Male,New York,Buffalo,Bachelor,19/08/1995,11/1/2017,,IT,IT Support Specialist,58942,Excellent</t>
  </si>
  <si>
    <t>00-74063707,Steven,Brown,Male,New York,New York City,High School,13/06/1993,14/07/2018,,Marketing,Content Creator,63706,Satisfactory</t>
  </si>
  <si>
    <t>00-77872004,Steven,Ward,Female,New York,Buffalo,Bachelor,19/03/1990,9/11/2015,,Customer Service,Support Specialist,56213,Satisfactory</t>
  </si>
  <si>
    <t>00-95786832,Joseph,Pearson,Female,New York,New York City,Master,27/10/1984,26/07/2015,,Sales,Sales Manager,118385,Good</t>
  </si>
  <si>
    <t>00-52649180,Wanda,Goodwin,Male,New York,Buffalo,Master,14/01/1988,6/7/2018,,Sales,Sales Specialist,52966,Satisfactory</t>
  </si>
  <si>
    <t>00-75371853,Elizabeth,Brown,Female,Michigan,Grand Rapids,Bachelor,13/11/1988,7/2/2023,,HR,HR Assistant,64479,Satisfactory</t>
  </si>
  <si>
    <t>00-45200483,Tommy,Parker,Female,New York,New York City,Bachelor,3/5/1979,30/03/2015,,IT,IT Support Specialist,61986,Satisfactory</t>
  </si>
  <si>
    <t>00-30772573,Alyssa,Parsons,Female,Pennsylvania,Allentown,Master,13/12/1966,12/12/2023,,IT,Software Developer,103925,Satisfactory</t>
  </si>
  <si>
    <t>00-64331127,Scott,Nicholson,Male,Michigan,Grand Rapids,Bachelor,16/03/1994,23/11/2023,,Marketing,Marketing Coordinator,60055,Needs Improvement</t>
  </si>
  <si>
    <t>00-84994765,Kevin,Bradford,Male,New York,Rochester,Bachelor,12/1/1985,2/10/2021,,Operations,Inventory Specialist,72618,Satisfactory</t>
  </si>
  <si>
    <t>00-23801703,Stephen,White,Female,New York,New York City,Bachelor,6/1/1997,20/01/2019,,Sales,Sales Representative,63621,Good</t>
  </si>
  <si>
    <t>00-79250561,Fernando,Thompson,Female,New York,Rochester,Bachelor,24/01/2003,10/4/2024,,Sales,Sales Representative,67911,Satisfactory</t>
  </si>
  <si>
    <t>00-79438761,Kaylee,Foster,Male,New York,Rochester,Bachelor,1/1/2002,24/07/2024,,IT,System Administrator,86260,Good</t>
  </si>
  <si>
    <t>00-86336362,Richard,Hernandez,Male,Michigan,Detroit,High School,16/10/1981,24/06/2020,,Customer Service,Support Specialist,66140,Satisfactory</t>
  </si>
  <si>
    <t>00-57814776,Jacob,Black,Male,New York,New York City,Bachelor,4/7/1967,26/04/2020,,Operations,Logistics Coordinator,73599,Satisfactory</t>
  </si>
  <si>
    <t>00-37107234,Wendy,West,Female,New York,Buffalo,High School,29/01/1982,16/06/2022,,Customer Service,Customer Service Representative,53061,Excellent</t>
  </si>
  <si>
    <t>00-18814465,John,Smith,Male,New York,Buffalo,Bachelor,1/9/1975,11/9/2019,,Marketing,Marketing Coordinator,76250,Good</t>
  </si>
  <si>
    <t>00-53063432,Patricia,Vega,Female,New York,Rochester,Bachelor,6/10/2003,25/02/2023,,Sales,Sales Representative,53724,Good</t>
  </si>
  <si>
    <t>00-37833987,Timothy,Jones,Female,Michigan,Detroit,Bachelor,12/9/1975,21/11/2018,,Operations,Inventory Specialist,59234,Good</t>
  </si>
  <si>
    <t>00-96385726,Jasmine,Hahn,Male,New York,Buffalo,High School,15/01/1999,21/03/2020,,Operations,Inventory Specialist,62608,Satisfactory</t>
  </si>
  <si>
    <t>00-66637467,Jessica,Rasmussen,Female,New York,Buffalo,Bachelor,24/12/1987,5/6/2018,,Customer Service,Support Specialist,58100,Good</t>
  </si>
  <si>
    <t>00-83206688,Thomas,Holt,Male,North Carolina,Raleigh,Bachelor,12/8/2000,20/05/2018,,Customer Service,Customer Service Representative,62851,Good</t>
  </si>
  <si>
    <t>00-43214205,Cassandra,Robinson,Female,New York,Rochester,Bachelor,31/10/1993,24/07/2020,,Operations,Inventory Specialist,62088,Good</t>
  </si>
  <si>
    <t>00-78340964,Ryan,Gordon,Female,Michigan,Detroit,Bachelor,20/11/1961,4/7/2017,,Operations,Logistics Coordinator,58805,Excellent</t>
  </si>
  <si>
    <t>00-63711215,Catherine,Russell,Male,New York,Buffalo,High School,6/5/1989,18/09/2022,,Customer Service,Support Specialist,65732,Satisfactory</t>
  </si>
  <si>
    <t>00-74689969,Heather,Salinas,Male,New York,Rochester,Bachelor,24/06/1981,20/07/2018,,Sales,Sales Representative,71222,Satisfactory</t>
  </si>
  <si>
    <t>00-54325522,Samantha,Mills,Female,Virginia,Richmond,Bachelor,3/9/1976,1/6/2020,,IT,Software Developer,86687,Good</t>
  </si>
  <si>
    <t>00-67412571,Brittany,Hall,Female,New York,Rochester,Bachelor,22/10/1995,23/01/2020,,Operations,Logistics Coordinator,53992,Good</t>
  </si>
  <si>
    <t>00-37919635,Heather,Deleon,Female,New York,New York City,Bachelor,27/11/1970,29/10/2015,,IT,Software Developer,93167,Good</t>
  </si>
  <si>
    <t>00-30350750,Joe,Smith,Female,New York,Rochester,PhD,4/9/1996,3/11/2023,,Sales,Sales Specialist,84519,Good</t>
  </si>
  <si>
    <t>00-31151411,Anthony,Warren,Female,Michigan,Grand Rapids,High School,30/12/1984,20/11/2023,,Marketing,Content Creator,54682,Excellent</t>
  </si>
  <si>
    <t>00-74288929,Cassandra,Thomas,Male,Pennsylvania,Pittsburgh,High School,7/6/1989,19/03/2022,,Operations,Inventory Specialist,59849,Satisfactory</t>
  </si>
  <si>
    <t>00-85185498,Becky,Harmon,Male,New York,Rochester,Bachelor,9/11/1987,18/12/2023,,IT,Software Developer,113641,Excellent</t>
  </si>
  <si>
    <t>00-52500820,Mark,Nash,Male,New York,Buffalo,Bachelor,19/10/1971,15/06/2016,,Customer Service,Support Specialist,59588,Good</t>
  </si>
  <si>
    <t>00-18218152,Stephanie,Frank,Female,New York,New York City,Bachelor,15/12/1985,3/5/2017,,Finance,Financial Analyst,74702,Satisfactory</t>
  </si>
  <si>
    <t>00-79505854,James,Douglas,Male,Illinois,Chicago,Bachelor,11/12/1987,5/5/2018,,Operations,Logistics Coordinator,62546,Good</t>
  </si>
  <si>
    <t>00-24293562,Robert,Brown,Male,New York,New York City,High School,29/02/1984,2/7/2024,,IT,IT Support Specialist,63254,Needs Improvement</t>
  </si>
  <si>
    <t>00-83063903,Vincent,Macias,Male,Michigan,Detroit,Bachelor,3/11/1976,14/07/2019,,Operations,Logistics Coordinator,71862,Good</t>
  </si>
  <si>
    <t>00-81829418,Jennifer,Cooper,Female,Michigan,Detroit,Bachelor,15/11/1992,2/3/2024,,Operations,Logistics Coordinator,54659,Needs Improvement</t>
  </si>
  <si>
    <t>00-11070085,Samuel,Jones,Male,New York,New York City,Bachelor,16/10/1981,1/10/2021,,IT,IT Support Specialist,64508,Satisfactory</t>
  </si>
  <si>
    <t>00-32403250,Michelle,Allen,Male,New York,Buffalo,Bachelor,20/06/1981,30/10/2024,,Operations,Logistics Coordinator,65341,Needs Improvement</t>
  </si>
  <si>
    <t>00-71187250,Alison,Thomas,Male,New York,New York City,Bachelor,27/04/1973,11/3/2024,,Marketing,Content Creator,65017,Needs Improvement</t>
  </si>
  <si>
    <t>00-77278338,Thomas,Dalton,Male,New York,Buffalo,Bachelor,28/12/1981,19/10/2017,,Operations,Logistics Coordinator,69389,Good</t>
  </si>
  <si>
    <t>00-74522685,Mary,Gibson,Female,New York,New York City,Bachelor,3/10/1982,22/03/2022,,Sales,Sales Representative,62489,Good</t>
  </si>
  <si>
    <t>00-10147197,Henry,Mccarthy,Female,New York,Buffalo,Bachelor,16/03/1984,10/3/2023,,Operations,Operations Analyst,56478,Good</t>
  </si>
  <si>
    <t>00-69402803,Sherry,Thomas,Male,New York,Buffalo,Bachelor,1/12/1981,10/2/2023,,IT,System Administrator,99189,Satisfactory</t>
  </si>
  <si>
    <t>00-16449155,Daniel,Jones,Male,New York,New York City,Bachelor,5/5/1992,30/06/2023,,Sales,Sales Specialist,78119,Satisfactory</t>
  </si>
  <si>
    <t>00-47400852,Maria,Curtis,Female,New York,Buffalo,Master,3/7/1973,10/7/2017,,IT,Software Developer,93494,Good</t>
  </si>
  <si>
    <t>00-48959030,Ronald,Martinez,Female,New York,Buffalo,Master,26/06/1979,11/7/2019,,Sales,Sales Specialist,73868,Good</t>
  </si>
  <si>
    <t>00-56814976,Daniel,Martin,Female,New York,New York City,Bachelor,6/11/1987,30/10/2022,,Customer Service,Customer Service Representative,58811,Satisfactory</t>
  </si>
  <si>
    <t>00-98881010,Kelly,Jensen,Female,New York,Buffalo,High School,20/09/1986,30/07/2019,,IT,IT Support Specialist,59814,Good</t>
  </si>
  <si>
    <t>00-93086620,Nathan,Roberts,Male,New York,New York City,Bachelor,9/10/1983,22/11/2023,,Operations,Inventory Specialist,62712,Satisfactory</t>
  </si>
  <si>
    <t>00-26147671,Andrea,Ray,Female,North Carolina,Raleigh,High School,8/11/1992,1/4/2022,,Customer Service,Support Specialist,58891,Good</t>
  </si>
  <si>
    <t>00-73718088,Antonio,Thompson,Female,Michigan,Grand Rapids,Bachelor,11/6/1992,10/2/2016,,Operations,Logistics Coordinator,55822,Good</t>
  </si>
  <si>
    <t>00-91861257,Mary,Moses,Male,New York,New York City,High School,8/10/1989,4/1/2019,,IT,IT Support Specialist,61723,Good</t>
  </si>
  <si>
    <t>00-71103822,Jared,Gates,Female,New York,Buffalo,Master,8/2/2001,11/3/2019,,Operations,Operations Analyst,71000,Good</t>
  </si>
  <si>
    <t>00-91792282,Jacob,Roach,Male,Illinois,Naperville,Bachelor,15/01/2003,18/10/2022,,IT,Software Developer,88360,Good</t>
  </si>
  <si>
    <t>00-41477910,Robert,Woodward,Male,Pennsylvania,Allentown,Bachelor,28/03/1988,9/8/2017,,Customer Service,Help Desk Technician,85050,Excellent</t>
  </si>
  <si>
    <t>00-12344166,Laura,Smith,Female,New York,New York City,High School,13/10/1998,12/12/2021,,Operations,Inventory Specialist,57455,Excellent</t>
  </si>
  <si>
    <t>00-31673059,Joseph,Gregory,Male,Pennsylvania,Allentown,Bachelor,8/4/1999,14/04/2024,,Sales,Sales Representative,70282,Good</t>
  </si>
  <si>
    <t>00-60984196,Tyler,Jones,Female,New York,New York City,Bachelor,28/10/2003,14/06/2022,,Operations,Logistics Coordinator,53598,Satisfactory</t>
  </si>
  <si>
    <t>00-71591580,Amy,Oneill,Female,New York,Rochester,High School,13/08/1986,24/06/2021,,Operations,Inventory Specialist,60132,Good</t>
  </si>
  <si>
    <t>00-27070364,Steven,Eaton,Male,New York,Rochester,Bachelor,19/09/1977,8/1/2023,,Marketing,Content Creator,60695,Good</t>
  </si>
  <si>
    <t>00-44678200,Sandra,Drake,Female,New York,Rochester,Bachelor,29/08/1969,1/2/2017,,Customer Service,Customer Service Representative,56792,Excellent</t>
  </si>
  <si>
    <t>00-11783108,Ricardo,Lee,Female,New York,Rochester,Bachelor,19/05/1966,11/12/2019,,Operations,Logistics Coordinator,61636,Good</t>
  </si>
  <si>
    <t>00-48186811,Kimberly,Beasley,Male,New York,New York City,Bachelor,12/3/1987,24/09/2019,,Sales,Sales Representative,71826,Good</t>
  </si>
  <si>
    <t>00-16720126,Alex,Johnson,Male,New York,Rochester,High School,28/06/1974,15/08/2022,,Customer Service,Support Specialist,63805,Needs Improvement</t>
  </si>
  <si>
    <t>00-95971790,James,Lopez,Female,New York,Buffalo,Bachelor,6/12/1980,20/11/2020,,Operations,Logistics Coordinator,64532,Satisfactory</t>
  </si>
  <si>
    <t>00-14985096,Stephen,King,Female,New York,Rochester,High School,12/6/2003,19/04/2022,,Customer Service,Support Specialist,53795,Needs Improvement</t>
  </si>
  <si>
    <t>00-19293611,Nicholas,Walker,Male,Michigan,Warren,Bachelor,15/05/1985,13/02/2019,,Operations,Logistics Coordinator,68321,Satisfactory</t>
  </si>
  <si>
    <t>00-11196331,Michelle,Alexander,Female,New York,New York City,Bachelor,23/01/1983,7/8/2015,,Sales,Sales Specialist,68299,Good</t>
  </si>
  <si>
    <t>00-63865025,Joshua,Wallace,Female,New York,Buffalo,High School,3/2/1997,4/4/2018,,Marketing,Content Creator,56840,Good</t>
  </si>
  <si>
    <t>00-38042768,Ruth,Smith,Female,New York,New York City,High School,11/11/1983,28/03/2022,,Customer Service,Help Desk Technician,62475,Excellent</t>
  </si>
  <si>
    <t>00-90245204,Susan,Johnson,Male,New York,Rochester,High School,14/08/1993,4/6/2019,,Marketing,SEO Specialist,83314,Satisfactory</t>
  </si>
  <si>
    <t>00-37287550,Katelyn,Nguyen,Female,Virginia,Norfolk,Bachelor,8/1/1972,24/01/2017,,Customer Service,Support Specialist,64387,Good</t>
  </si>
  <si>
    <t>00-77161703,Eric,Bailey,Female,Virginia,Virginia Beach,Bachelor,20/05/1976,10/10/2022,,IT,IT Support Specialist,58977,Satisfactory</t>
  </si>
  <si>
    <t>00-21980116,Cheyenne,Hatfield,Female,New York,Rochester,Bachelor,20/07/1998,7/5/2021,,Sales,Sales Representative,68960,Excellent</t>
  </si>
  <si>
    <t>00-86565177,Daniel,Munoz,Female,New York,Buffalo,Bachelor,31/05/1978,14/10/2019,,Sales,Sales Representative,68391,Excellent</t>
  </si>
  <si>
    <t>00-43842880,Cassandra,Martinez,Female,New York,Buffalo,Bachelor,28/02/1972,30/09/2018,,Finance,Accountant,79555,Satisfactory</t>
  </si>
  <si>
    <t>00-65454417,Eric,Chang,Male,New York,Rochester,Bachelor,6/6/1984,10/3/2024,,IT,IT Support Specialist,62859,Good</t>
  </si>
  <si>
    <t>00-48068331,Amber,Miller,Female,New York,Buffalo,Master,16/07/1963,14/12/2022,,Sales,Sales Specialist,75797,Good</t>
  </si>
  <si>
    <t>00-30906603,Ashley,Short,Female,New York,Rochester,Bachelor,7/10/1982,28/03/2015,,Customer Service,Customer Service Representative,57783,Good</t>
  </si>
  <si>
    <t>00-76418337,Michael,Williams,Male,New York,Rochester,High School,16/12/1995,27/10/2022,,IT,IT Support Specialist,57648,Good</t>
  </si>
  <si>
    <t>00-66812031,Anna,Patterson,Male,Pennsylvania,Allentown,PhD,14/04/1969,18/02/2018,,Customer Service,Customer Service Manager,73582,Satisfactory</t>
  </si>
  <si>
    <t>00-51658222,Maria,Higgins,Male,Michigan,Detroit,Bachelor,6/10/1991,25/06/2019,,Operations,Logistics Coordinator,57679,Needs Improvement</t>
  </si>
  <si>
    <t>00-89489729,Randall,Rivera,Male,Illinois,Aurora,PhD,7/11/1996,8/3/2023,,Sales,Sales Consultant,95267,Excellent</t>
  </si>
  <si>
    <t>00-99900450,Shawn,Martin,Female,New York,Rochester,PhD,30/09/1995,7/9/2016,,Sales,Sales Specialist,87593,Needs Improvement</t>
  </si>
  <si>
    <t>00-14614759,Kevin,Rowland,Female,Illinois,Naperville,High School,14/03/1996,17/08/2022,,Customer Service,Customer Service Representative,60558,Satisfactory</t>
  </si>
  <si>
    <t>00-98292310,Tracy,Hanson,Female,New York,Buffalo,Bachelor,28/03/1973,1/9/2017,,Operations,Inventory Specialist,58036,Satisfactory</t>
  </si>
  <si>
    <t>00-99130077,Brenda,Johnson,Female,Pennsylvania,Pittsburgh,Bachelor,16/08/1975,8/10/2015,,Customer Service,Support Specialist,60567,Good</t>
  </si>
  <si>
    <t>00-60598783,Aaron,Villarreal,Female,New York,Rochester,Master,26/08/1975,18/06/2023,,IT,Software Developer,110037,Good</t>
  </si>
  <si>
    <t>00-89084880,Kevin,Smith,Male,Ohio,Cincinnati,Bachelor,20/03/1965,18/10/2015,,Operations,Logistics Coordinator,62752,Satisfactory</t>
  </si>
  <si>
    <t>00-37980569,Tyler,Cox,Male,New York,New York City,PhD,23/11/1966,10/6/2023,,Sales,Sales Specialist,88709,Needs Improvement</t>
  </si>
  <si>
    <t>00-63773579,Meghan,Smith,Male,New York,Buffalo,Bachelor,22/02/1981,18/01/2024,,Sales,Sales Representative,80164,Good</t>
  </si>
  <si>
    <t>00-17653101,Amy,Ortega,Female,New York,Buffalo,High School,26/11/1978,25/12/2023,,Customer Service,Help Desk Technician,78098,Good</t>
  </si>
  <si>
    <t>00-36594902,Dakota,Moyer,Male,New York,Buffalo,Master,28/11/1981,23/11/2024,,Operations,Operations Analyst,66399,Excellent</t>
  </si>
  <si>
    <t>00-97973637,George,Williams,Male,Pennsylvania,Philadelphia,Bachelor,29/03/1979,14/03/2023,,Operations,Inventory Specialist,64239,Good</t>
  </si>
  <si>
    <t>00-36947218,Kelsey,Strong,Male,Pennsylvania,Philadelphia,High School,26/08/1989,29/10/2023,,Marketing,Content Creator,57812,Needs Improvement</t>
  </si>
  <si>
    <t>00-17632213,Marcia,Evans,Female,New York,Buffalo,Master,1/6/1969,13/11/2022,,Sales,Sales Consultant,80171,Satisfactory</t>
  </si>
  <si>
    <t>00-80641925,John,Johnson,Male,New York,New York City,High School,11/2/1983,11/4/2023,,Operations,Inventory Specialist,56318,Good</t>
  </si>
  <si>
    <t>00-18853873,Amy,Sloan,Female,New York,New York City,Bachelor,10/8/2002,15/08/2020,,Operations,Logistics Coordinator,54313,Good</t>
  </si>
  <si>
    <t>00-10476674,Jeffrey,Roach,Female,New York,Rochester,Bachelor,2/7/1998,16/05/2023,,Marketing,Marketing Coordinator,70313,Good</t>
  </si>
  <si>
    <t>00-81362827,Susan,Wright,Male,New York,Buffalo,Bachelor,19/10/2002,8/3/2024,,IT,Software Developer,98158,Excellent</t>
  </si>
  <si>
    <t>00-96395574,Adam,Jackson,Female,New York,Rochester,Bachelor,3/12/1988,18/05/2024,,Sales,Sales Representative,56150,Needs Improvement</t>
  </si>
  <si>
    <t>00-47403668,Carlos,Moore,Male,New York,Buffalo,Bachelor,16/02/1964,25/05/2016,,Marketing,Marketing Coordinator,71244,Excellent</t>
  </si>
  <si>
    <t>00-34120341,Rebecca,Trujillo,Male,New York,New York City,Bachelor,27/12/1965,14/05/2021,,Customer Service,Customer Service Representative,65998,Good</t>
  </si>
  <si>
    <t>00-40885530,Melissa,Brown,Male,New York,Rochester,High School,27/11/1981,29/08/2015,,Operations,Inventory Specialist,57781,Good</t>
  </si>
  <si>
    <t>00-39611798,Nicole,Perez,Male,Illinois,Aurora,Bachelor,6/7/1974,12/5/2021,,Operations,Logistics Coordinator,71453,Satisfactory</t>
  </si>
  <si>
    <t>00-21881015,Justin,Hogan,Female,New York,Rochester,Bachelor,9/1/1990,23/09/2017,,IT,Software Developer,75320,Excellent</t>
  </si>
  <si>
    <t>00-32869853,Phyllis,Perez,Male,New York,Rochester,Master,24/03/1966,6/6/2020,,Operations,Operations Analyst,57690,Satisfactory</t>
  </si>
  <si>
    <t>00-78698664,Beverly,Li,Male,Ohio,Cincinnati,Bachelor,26/07/1970,11/11/2023,,Finance,Financial Analyst,86022,Good</t>
  </si>
  <si>
    <t>00-28401973,Ann,Neal,Male,New York,Rochester,High School,16/04/1966,22/03/2022,,Customer Service,Support Specialist,59248,Needs Improvement</t>
  </si>
  <si>
    <t>00-18963036,Cindy,Fischer,Female,New York,New York City,Bachelor,2/11/1982,6/4/2018,,Customer Service,Support Specialist,57462,Good</t>
  </si>
  <si>
    <t>00-71587674,James,Martin,Male,New York,Buffalo,PhD,5/7/1981,27/11/2023,,Sales,Sales Specialist,67020,Excellent</t>
  </si>
  <si>
    <t>00-71471521,John,Ellison,Male,New York,Buffalo,Bachelor,16/10/1994,18/08/2023,,Marketing,SEO Specialist,61788,Good</t>
  </si>
  <si>
    <t>00-39566552,Ronald,Smith,Male,New York,Buffalo,Bachelor,11/9/1999,27/07/2016,,Operations,Operations Analyst,76295,Excellent</t>
  </si>
  <si>
    <t>00-56822059,Anthony,Elliott,Female,New York,New York City,Master,23/12/1986,15/10/2022,,Operations,Operations Analyst,91677,Satisfactory</t>
  </si>
  <si>
    <t>00-42817159,Amanda,Brewer,Female,Ohio,Cincinnati,Bachelor,27/11/1984,17/02/2015,,Customer Service,Customer Service Representative,54175,Excellent</t>
  </si>
  <si>
    <t>00-76732339,David,Church,Male,New York,New York City,High School,10/2/2004,14/04/2024,,Operations,Inventory Specialist,55885,Satisfactory</t>
  </si>
  <si>
    <t>00-93045054,Karen,Davis,Male,New York,Rochester,Bachelor,23/07/1980,7/12/2020,,Sales,Sales Representative,63884,Good</t>
  </si>
  <si>
    <t>00-84853166,Bethany,Wallace,Male,Illinois,Naperville,Bachelor,29/05/1976,9/5/2020,,Operations,Logistics Coordinator,71864,Satisfactory</t>
  </si>
  <si>
    <t>00-51396067,Karen,Long,Male,New York,Buffalo,Bachelor,19/04/2000,19/12/2017,,Finance,Accounts Payable Specialist,65758,Needs Improvement</t>
  </si>
  <si>
    <t>00-41243272,Nancy,Burke,Female,New York,New York City,High School,4/7/1983,22/02/2019,,Operations,Inventory Specialist,60291,Needs Improvement</t>
  </si>
  <si>
    <t>00-57778592,Stephanie,Wilson,Male,New York,New York City,Bachelor,19/07/1998,5/4/2021,,IT,Software Developer,98619,Good</t>
  </si>
  <si>
    <t>00-64430126,Tammy,Morales,Male,West Virginia,Morgantown,Bachelor,3/9/1991,30/01/2023,,Sales,Sales Representative,67648,Needs Improvement</t>
  </si>
  <si>
    <t>00-23192745,Timothy,Parker,Female,New York,Rochester,Bachelor,7/2/1964,24/05/2020,,Sales,Sales Representative,60779,Good</t>
  </si>
  <si>
    <t>00-26812821,Joshua,Jones,Male,New York,New York City,Master,16/06/1995,6/1/2022,,Sales,Sales Specialist,70194,Satisfactory</t>
  </si>
  <si>
    <t>00-39090885,Patrick,Larson,Female,New York,Buffalo,PhD,17/07/1968,3/12/2019,,Finance,Finance Manager,112029,Excellent</t>
  </si>
  <si>
    <t>00-83114697,Joseph,Davis,Female,New York,Buffalo,Master,17/10/1978,19/03/2020,,Sales,Sales Specialist,66723,Good</t>
  </si>
  <si>
    <t>00-57987541,Rachel,Peterson,Male,Virginia,Norfolk,Bachelor,6/4/1980,6/11/2015,,Sales,Sales Representative,80227,Satisfactory</t>
  </si>
  <si>
    <t>00-63218974,Connor,Anderson,Female,New York,Buffalo,Bachelor,14/09/2001,3/6/2023,,Operations,Logistics Coordinator,52936,Good</t>
  </si>
  <si>
    <t>00-71725422,Sean,Warner,Male,Michigan,Detroit,Master,2/10/2000,8/2/2024,,Sales,Sales Specialist,60981,Good</t>
  </si>
  <si>
    <t>00-31329251,Timothy,Hall,Female,New York,New York City,High School,26/09/1989,5/6/2017,,Customer Service,Support Specialist,54603,Good</t>
  </si>
  <si>
    <t>00-69572971,David,Henderson,Female,New York,Rochester,Master,3/6/1982,16/04/2020,,Operations,Operations Analyst,80365,Excellent</t>
  </si>
  <si>
    <t>00-11502307,Thomas,Hernandez,Female,New York,Buffalo,Bachelor,4/2/1967,27/11/2020,,Operations,Logistics Coordinator,68500,Excellent</t>
  </si>
  <si>
    <t>00-70068642,William,Hardin,Male,Michigan,Warren,High School,16/06/1992,8/4/2021,,Operations,Inventory Specialist,55037,Good</t>
  </si>
  <si>
    <t>00-53602595,Patrick,Merritt,Female,North Carolina,Raleigh,Bachelor,4/10/1981,25/02/2017,,Sales,Sales Representative,63015,Excellent</t>
  </si>
  <si>
    <t>00-90829458,Jacqueline,Zamora,Female,New York,Rochester,Bachelor,16/09/1974,15/06/2022,,IT,Software Developer,81738,Satisfactory</t>
  </si>
  <si>
    <t>00-91764926,David,Stokes,Male,Michigan,Detroit,High School,9/1/1968,30/03/2015,,Customer Service,Customer Service Representative,65230,Satisfactory</t>
  </si>
  <si>
    <t>00-88347188,Anthony,Duncan,Female,New York,Rochester,PhD,6/6/1994,3/3/2017,,Sales,Sales Specialist,81679,Excellent</t>
  </si>
  <si>
    <t>00-81868311,Donna,Suarez,Female,New York,New York City,Bachelor,8/12/1990,16/12/2016,,Sales,Sales Representative,61639,Excellent</t>
  </si>
  <si>
    <t>00-93548775,Joseph,Baxter,Female,Pennsylvania,Pittsburgh,Bachelor,10/3/1995,16/04/2019,,Sales,Sales Representative,70230,Good</t>
  </si>
  <si>
    <t>00-68228228,Bruce,Martin,Female,New York,Rochester,Bachelor,28/02/1989,11/2/2018,,Sales,Sales Representative,61741,Good</t>
  </si>
  <si>
    <t>00-76572741,Bryan,Vazquez,Female,New York,Buffalo,Bachelor,8/6/1979,1/12/2018,,Sales,Sales Representative,61759,Good</t>
  </si>
  <si>
    <t>00-35227694,Martin,Smith,Female,New York,Buffalo,Bachelor,7/2/1971,6/2/2024,,IT,Software Developer,76734,Satisfactory</t>
  </si>
  <si>
    <t>00-81430821,Joseph,Cortez,Female,New York,New York City,Bachelor,29/12/1977,24/02/2015,,Sales,Sales Representative,65728,Satisfactory</t>
  </si>
  <si>
    <t>00-49045119,Craig,Bowman,Female,New York,Buffalo,Bachelor,7/1/2002,26/04/2016,,IT,IT Support Specialist,61647,Satisfactory</t>
  </si>
  <si>
    <t>00-62013608,John,Skinner,Female,New York,Rochester,Bachelor,15/05/1980,20/07/2018,,Customer Service,Customer Service Representative,65494,Good</t>
  </si>
  <si>
    <t>00-35296149,Melissa,Washington,Male,New York,Buffalo,Bachelor,24/12/1981,17/08/2020,,Operations,Operations Analyst,91206,Good</t>
  </si>
  <si>
    <t>00-57309011,Steven,Taylor,Female,New York,Rochester,Master,17/04/1965,1/7/2023,,IT,Software Developer,89849,Excellent</t>
  </si>
  <si>
    <t>00-22457090,Catherine,Martinez,Male,New York,Buffalo,Bachelor,14/08/2002,25/09/2020,,Sales,Sales Consultant,84164,Good</t>
  </si>
  <si>
    <t>00-97011630,Joyce,Heath,Male,Pennsylvania,Pittsburgh,Bachelor,31/12/1961,29/02/2016,,Finance,Accountant,82974,Satisfactory</t>
  </si>
  <si>
    <t>00-67516393,Tara,Shaw,Male,New York,New York City,Bachelor,18/04/1982,2/4/2015,,Operations,Inventory Specialist,64954,Good</t>
  </si>
  <si>
    <t>00-15850133,Jean,King,Male,New York,New York City,Bachelor,3/12/1985,6/11/2015,,Sales,Sales Specialist,90812,Good</t>
  </si>
  <si>
    <t>00-45150315,Emma,Graves,Female,New York,Rochester,Bachelor,27/10/1975,29/07/2017,,Operations,Operations Analyst,73902,Good</t>
  </si>
  <si>
    <t>00-34286300,Kylie,Garza,Male,New York,Buffalo,Bachelor,25/01/1988,12/10/2020,,Sales,Sales Representative,62365,Excellent</t>
  </si>
  <si>
    <t>00-75937854,Sara,Smith,Female,New York,Buffalo,Bachelor,18/11/1999,27/10/2018,,Marketing,Marketing Coordinator,64886,Satisfactory</t>
  </si>
  <si>
    <t>00-94081951,Amy,Vasquez,Female,Ohio,Cleveland,Bachelor,25/08/2000,17/06/2017,,IT,System Administrator,83575,Satisfactory</t>
  </si>
  <si>
    <t>00-28964413,Trevor,Reyes,Male,Illinois,Naperville,Master,13/12/1995,11/8/2020,,IT,System Administrator,92141,Good</t>
  </si>
  <si>
    <t>00-23646635,James,Clark,Male,New York,Rochester,Bachelor,9/12/1979,2/4/2022,,Finance,Accounts Payable Specialist,67445,Satisfactory</t>
  </si>
  <si>
    <t>00-95043049,Katherine,Chapman,Male,Ohio,Cincinnati,Master,26/11/2002,5/8/2015,,Operations,Operations Analyst,62820,Satisfactory</t>
  </si>
  <si>
    <t>00-62536177,Russell,Davis,Female,New York,Rochester,Master,16/07/2001,5/12/2023,,Sales,Sales Specialist,65276,Good</t>
  </si>
  <si>
    <t>00-46941691,Christina,Brown,Male,New York,New York City,PhD,22/09/1971,13/05/2017,,Sales,Sales Consultant,86763,Excellent</t>
  </si>
  <si>
    <t>00-98794105,Tanner,Daniels,Male,New York,Buffalo,Bachelor,18/10/1971,23/04/2021,,Sales,Sales Specialist,91211,Good</t>
  </si>
  <si>
    <t>00-34314630,Susan,Hill,Female,New York,Buffalo,Bachelor,1/7/1995,10/12/2017,,Sales,Sales Specialist,69055,Satisfactory</t>
  </si>
  <si>
    <t>00-91165232,April,Fields,Female,New York,Buffalo,Bachelor,24/10/1967,2/11/2017,,Finance,Accounts Payable Specialist,61150,Good</t>
  </si>
  <si>
    <t>00-85268425,Kristen,Moss,Female,New York,New York City,PhD,16/08/1977,25/07/2015,,Sales,Sales Specialist,75238,Satisfactory</t>
  </si>
  <si>
    <t>00-11830740,James,Rodgers,Female,Pennsylvania,Philadelphia,Bachelor,30/05/1991,8/3/2023,,IT,System Administrator,86152,Satisfactory</t>
  </si>
  <si>
    <t>00-36248368,Teresa,Flores,Female,New York,New York City,Bachelor,11/8/1982,19/06/2015,,IT,IT Support Specialist,56181,Satisfactory</t>
  </si>
  <si>
    <t>00-45121991,Jennifer,Woods,Female,New York,New York City,Master,31/03/1967,7/6/2023,,Sales,Sales Specialist,92390,Good</t>
  </si>
  <si>
    <t>00-66837790,Kristina,Smith,Female,New York,Buffalo,Bachelor,29/03/1999,17/07/2017,,Customer Service,Help Desk Technician,59015,Good</t>
  </si>
  <si>
    <t>00-87070198,Joseph,Olson,Female,New York,Rochester,Master,20/03/1986,13/09/2019,,Sales,Sales Manager,94867,Good</t>
  </si>
  <si>
    <t>00-95235819,Breanna,Jackson,Male,New York,Buffalo,Bachelor,11/9/1969,29/04/2017,,Operations,Logistics Coordinator,68793,Satisfactory</t>
  </si>
  <si>
    <t>00-53839745,Sandra,Atkins,Male,New York,Buffalo,High School,29/08/1970,4/9/2020,,Operations,Inventory Specialist,63935,Good</t>
  </si>
  <si>
    <t>00-96167913,Nancy,Mclaughlin,Male,New York,New York City,Bachelor,15/12/1992,1/2/2022,,IT,IT Support Specialist,62560,Good</t>
  </si>
  <si>
    <t>00-99032699,Kristi,Myers,Female,New York,Rochester,Bachelor,18/08/1994,3/8/2024,,IT,Software Developer,92192,Good</t>
  </si>
  <si>
    <t>00-76577067,Erik,White,Male,Michigan,Detroit,Bachelor,20/03/1962,17/05/2017,,Operations,Logistics Coordinator,66363,Good</t>
  </si>
  <si>
    <t>00-82846692,Alan,Rodriguez,Male,Michigan,Detroit,Bachelor,9/2/1974,13/03/2023,,Marketing,Content Creator,63915,Satisfactory</t>
  </si>
  <si>
    <t>00-96696765,Michael,Flynn,Female,New York,Rochester,Bachelor,17/06/1988,29/12/2018,,IT,System Administrator,69704,Excellent</t>
  </si>
  <si>
    <t>00-44143101,Cynthia,Jackson,Female,New York,Rochester,Bachelor,4/6/1967,9/12/2018,,Customer Service,Customer Service Representative,62924,Excellent</t>
  </si>
  <si>
    <t>00-61112422,Vanessa,West,Male,New York,New York City,Bachelor,5/6/1981,3/8/2022,,Marketing,Marketing Coordinator,61031,Good</t>
  </si>
  <si>
    <t>00-98940721,Robert,Chapman,Female,New York,Buffalo,Bachelor,5/1/1975,8/4/2023,,Operations,Operations Analyst,64549,Satisfactory</t>
  </si>
  <si>
    <t>00-79003124,Nicole,Lucas,Male,North Carolina,Greensboro,Bachelor,24/06/1986,5/2/2017,,Customer Service,Support Specialist,72717,Satisfactory</t>
  </si>
  <si>
    <t>00-45925787,Melissa,Jackson,Female,New York,Buffalo,Bachelor,15/09/1984,4/3/2020,,IT,IT Support Specialist,64743,Good</t>
  </si>
  <si>
    <t>00-40687661,John,Hill,Male,North Carolina,Raleigh,High School,19/08/1975,22/04/2022,,IT,IT Support Specialist,62009,Satisfactory</t>
  </si>
  <si>
    <t>00-83421474,Ashley,Thompson,Male,Michigan,Grand Rapids,High School,23/09/2003,5/1/2024,,Marketing,SEO Specialist,63859,Good</t>
  </si>
  <si>
    <t>00-65900464,Kristin,Jacobs,Male,New York,New York City,High School,25/07/1969,12/9/2023,,Operations,Inventory Specialist,55200,Good</t>
  </si>
  <si>
    <t>00-62564632,Robert,Jackson,Male,New York,New York City,Bachelor,18/01/1978,27/09/2023,,Marketing,Content Creator,62661,Good</t>
  </si>
  <si>
    <t>00-42257563,Scott,Taylor,Male,New York,New York City,Master,21/09/1997,4/6/2017,,Sales,Sales Specialist,56289,Good</t>
  </si>
  <si>
    <t>00-71837216,Aaron,Sellers,Male,New York,Buffalo,Bachelor,20/01/1971,13/12/2019,,Customer Service,Support Specialist,70095,Excellent</t>
  </si>
  <si>
    <t>00-10614102,Matthew,Combs,Female,New York,Rochester,PhD,23/05/1993,13/08/2024,,Sales,Sales Specialist,66553,Needs Improvement</t>
  </si>
  <si>
    <t>00-42709288,Michael,Lee,Male,Illinois,Naperville,Bachelor,20/08/1981,26/01/2017,,Operations,Logistics Coordinator,63018,Satisfactory</t>
  </si>
  <si>
    <t>00-91884091,Thomas,Mitchell,Male,New York,Rochester,PhD,31/05/1976,16/01/2020,,Sales,Sales Specialist,74689,Satisfactory</t>
  </si>
  <si>
    <t>00-97084206,Andrew,Hall,Female,New York,Buffalo,Master,1/12/1970,30/01/2017,,Operations,Operations Analyst,79366,Good</t>
  </si>
  <si>
    <t>00-67797316,Brendan,Wolf,Male,New York,New York City,Bachelor,17/02/1983,11/8/2024,,Customer Service,Customer Service Representative,65876,Needs Improvement</t>
  </si>
  <si>
    <t>00-81883251,Jeffrey,Wood,Male,New York,Rochester,Bachelor,26/02/1970,19/03/2015,,Operations,Logistics Coordinator,71714,Excellent</t>
  </si>
  <si>
    <t>00-51017149,Amber,Thompson,Female,New York,Rochester,Bachelor,9/9/1970,4/3/2018,,Marketing,Marketing Coordinator,71449,Good</t>
  </si>
  <si>
    <t>00-14279007,Kenneth,Ford,Male,New York,Rochester,High School,5/7/1975,3/2/2020,,Operations,Inventory Specialist,57357,Satisfactory</t>
  </si>
  <si>
    <t>00-63806952,Stefanie,Walker,Female,New York,Rochester,Bachelor,10/11/1967,27/11/2019,,Operations,Inventory Specialist,61338,Good</t>
  </si>
  <si>
    <t>00-11099317,Adam,Williams,Female,New York,New York City,Bachelor,31/12/1988,9/1/2016,,Operations,Logistics Coordinator,58847,Satisfactory</t>
  </si>
  <si>
    <t>00-33114350,Sarah,Thomas,Female,New York,New York City,Bachelor,30/12/1998,7/7/2024,,Operations,Logistics Coordinator,57363,Good</t>
  </si>
  <si>
    <t>00-36326944,Donna,Flores,Male,New York,Rochester,Bachelor,30/01/1981,19/04/2020,,Operations,Logistics Coordinator,69619,Good</t>
  </si>
  <si>
    <t>00-69973391,Ricardo,Mclean,Male,New York,New York City,PhD,1/11/1983,18/10/2017,,Marketing,Marketing Manager,102639,Needs Improvement</t>
  </si>
  <si>
    <t>00-29042608,Robert,Pittman,Male,Michigan,Grand Rapids,Master,23/09/1995,4/7/2023,,Operations,Operations Analyst,58121,Good</t>
  </si>
  <si>
    <t>00-46190613,Theresa,Berg,Female,New York,New York City,Bachelor,7/9/1991,1/6/2021,,Sales,Sales Representative,66004,Satisfactory</t>
  </si>
  <si>
    <t>00-94407627,Juan,Erickson,Male,New York,New York City,Bachelor,1/11/1992,3/10/2024,,Finance,Accounts Payable Specialist,62690,Good</t>
  </si>
  <si>
    <t>00-85460982,Sheila,Smith,Female,New York,New York City,Bachelor,14/03/2003,10/8/2024,,Sales,Sales Specialist,76017,Satisfactory</t>
  </si>
  <si>
    <t>00-28482756,Mark,Ford,Female,New York,New York City,Master,22/10/1984,19/03/2018,,Sales,Sales Consultant,92151,Satisfactory</t>
  </si>
  <si>
    <t>00-57559697,Joseph,Davis,Male,New York,Buffalo,Bachelor,23/07/1997,17/11/2015,,IT,System Administrator,74658,Satisfactory</t>
  </si>
  <si>
    <t>00-95365934,Ronald,Thomas,Female,New York,New York City,Bachelor,9/12/1994,28/03/2015,,Customer Service,Help Desk Technician,63458,Satisfactory</t>
  </si>
  <si>
    <t>00-98306356,Emily,Harris,Male,New York,Buffalo,High School,20/01/1977,3/12/2017,,Marketing,SEO Specialist,64005,Needs Improvement</t>
  </si>
  <si>
    <t>00-51829207,Olivia,Buchanan,Female,New York,New York City,High School,3/12/1986,14/02/2017,,Customer Service,Help Desk Technician,77645,Satisfactory</t>
  </si>
  <si>
    <t>00-28692391,Alexander,Giles,Male,New York,Buffalo,Bachelor,18/02/2003,28/08/2023,,IT,System Administrator,81101,Satisfactory</t>
  </si>
  <si>
    <t>00-41211039,Jonathon,Marquez,Male,New York,Rochester,High School,8/8/1996,19/06/2023,,Marketing,SEO Specialist,77304,Satisfactory</t>
  </si>
  <si>
    <t>00-54373957,Kevin,Mcmillan,Female,New York,New York City,High School,11/10/1993,5/10/2017,,Customer Service,Help Desk Technician,73282,Excellent</t>
  </si>
  <si>
    <t>00-23498326,Cory,Bailey,Male,New York,New York City,Master,2/7/1976,15/12/2016,,Customer Service,Customer Service Manager,75205,Good</t>
  </si>
  <si>
    <t>00-57324209,Lisa,Wilson,Female,New York,Rochester,Bachelor,13/12/1983,17/10/2020,,Customer Service,Customer Service Representative,56718,Excellent</t>
  </si>
  <si>
    <t>00-32396888,James,White,Male,Michigan,Grand Rapids,Bachelor,15/01/1989,2/7/2019,,Sales,Sales Representative,71911,Good</t>
  </si>
  <si>
    <t>00-45459306,Donna,Price,Female,New York,Rochester,Bachelor,30/03/1972,21/05/2017,,Finance,Accounts Payable Specialist,65770,Satisfactory</t>
  </si>
  <si>
    <t>00-61043561,Thomas,Fisher,Female,Ohio,Cincinnati,Master,18/10/1983,23/12/2023,,Operations,Operations Analyst,63497,Satisfactory</t>
  </si>
  <si>
    <t>00-24899442,Karen,Henderson,Male,Pennsylvania,Pittsburgh,Bachelor,24/07/1982,26/09/2022,,Operations,Inventory Specialist,67824,Needs Improvement</t>
  </si>
  <si>
    <t>00-76559938,Jared,King,Male,Michigan,Grand Rapids,Bachelor,20/07/1991,24/04/2017,,Operations,Operations Analyst,94390,Good</t>
  </si>
  <si>
    <t>00-56989269,Hector,Villegas,Male,New York,New York City,Bachelor,2/10/1986,14/11/2018,,Operations,Logistics Coordinator,63856,Good</t>
  </si>
  <si>
    <t>00-44835414,Joshua,Patterson,Male,Michigan,Detroit,Bachelor,24/07/1962,27/01/2021,,Operations,Inventory Specialist,70321,Excellent</t>
  </si>
  <si>
    <t>00-91017646,Thomas,Garrison,Female,New York,New York City,High School,16/11/1985,8/2/2023,,Customer Service,Customer Service Representative,62481,Good</t>
  </si>
  <si>
    <t>00-88463726,William,Alexander,Female,New York,Buffalo,PhD,23/03/1978,3/2/2017,,Sales,Sales Specialist,72469,Satisfactory</t>
  </si>
  <si>
    <t>00-73973063,Mary,Snyder,Male,West Virginia,Huntington,High School,29/09/1983,28/08/2022,,Customer Service,Help Desk Technician,65695,Good</t>
  </si>
  <si>
    <t>00-57980037,Anne,Thompson,Male,New York,New York City,High School,25/01/1971,28/09/2018,,IT,IT Support Specialist,61880,Excellent</t>
  </si>
  <si>
    <t>00-70902028,Ian,Khan,Female,Michigan,Grand Rapids,Bachelor,28/10/1994,22/04/2022,,HR,Recruiter,65886,Good</t>
  </si>
  <si>
    <t>00-73606627,Ann,Griffin,Male,New York,Rochester,Bachelor,15/06/1997,14/04/2017,,Operations,Inventory Specialist,68240,Excellent</t>
  </si>
  <si>
    <t>00-71153289,Kelsey,Miller,Male,New York,New York City,High School,26/05/1969,12/7/2017,,Customer Service,Help Desk Technician,60237,Needs Improvement</t>
  </si>
  <si>
    <t>00-61710231,Gary,Adams,Male,New York,Buffalo,Master,28/07/1980,15/06/2016,,IT,System Administrator,86342,Good</t>
  </si>
  <si>
    <t>00-21659353,Kimberly,Flynn,Male,Michigan,Detroit,Bachelor,13/07/2002,14/07/2022,,Operations,Logistics Coordinator,68660,Good</t>
  </si>
  <si>
    <t>00-66798044,Madison,Armstrong,Female,New York,Rochester,Bachelor,30/08/1972,24/06/2022,,Operations,Logistics Coordinator,63555,Satisfactory</t>
  </si>
  <si>
    <t>00-67096487,Ashley,Bright,Female,New York,Rochester,Bachelor,8/6/1986,6/3/2017,,Sales,Sales Representative,64195,Good</t>
  </si>
  <si>
    <t>00-66950588,Michael,Carter,Male,New York,New York City,High School,14/07/1988,28/07/2015,,Customer Service,Help Desk Technician,59937,Good</t>
  </si>
  <si>
    <t>00-25908597,Mike,Perez,Male,Virginia,Virginia Beach,Master,20/08/1961,23/11/2020,,Finance,Finance Manager,119371,Good</t>
  </si>
  <si>
    <t>00-62647572,Kathleen,Barnes,Female,Michigan,Warren,High School,7/5/1980,9/8/2017,,Customer Service,Support Specialist,62201,Satisfactory</t>
  </si>
  <si>
    <t>00-17947134,Blake,Watts,Male,Michigan,Grand Rapids,High School,13/09/1997,9/3/2019,,Marketing,SEO Specialist,71816,Good</t>
  </si>
  <si>
    <t>00-91001384,James,Hamilton,Male,Virginia,Virginia Beach,High School,9/6/1975,2/10/2023,,Operations,Inventory Specialist,60146,Satisfactory</t>
  </si>
  <si>
    <t>00-41523901,Joseph,Delgado,Male,Ohio,Cincinnati,Bachelor,16/10/1966,2/1/2024,,Customer Service,Customer Service Representative,73719,Satisfactory</t>
  </si>
  <si>
    <t>00-19899046,Caitlin,Perez,Female,North Carolina,Greensboro,Bachelor,20/10/1975,6/12/2019,,Operations,Logistics Coordinator,59015,Good</t>
  </si>
  <si>
    <t>00-51710127,Matthew,Blackwell,Male,New York,New York City,High School,9/3/1966,7/7/2018,,Customer Service,Support Specialist,67972,Good</t>
  </si>
  <si>
    <t>00-92617088,Judy,Adams,Male,New York,Buffalo,Bachelor,22/11/1975,5/2/2023,,Operations,Operations Analyst,65394,Satisfactory</t>
  </si>
  <si>
    <t>00-26782946,Peter,Ramirez,Female,New York,Buffalo,High School,16/11/2003,4/5/2024,,IT,IT Support Specialist,56265,Good</t>
  </si>
  <si>
    <t>00-66206761,Kimberly,Morrison,Male,New York,Buffalo,Master,21/04/1994,21/11/2019,,Sales,Sales Specialist,70496,Good</t>
  </si>
  <si>
    <t>00-23416165,Lauren,Perkins,Female,New York,Rochester,High School,18/04/1960,26/03/2024,,Operations,Inventory Specialist,57338,Good</t>
  </si>
  <si>
    <t>00-40756225,Thomas,Jones,Male,Illinois,Naperville,Bachelor,3/7/1989,18/09/2023,,Operations,Operations Analyst,73043,Satisfactory</t>
  </si>
  <si>
    <t>00-81214939,Ronald,Torres,Female,New York,Buffalo,Bachelor,4/8/1984,24/11/2024,,IT,System Administrator,68414,Satisfactory</t>
  </si>
  <si>
    <t>00-56191876,Deborah,Jenkins,Female,New York,New York City,Bachelor,11/10/1967,6/2/2023,,Operations,Logistics Coordinator,61069,Satisfactory</t>
  </si>
  <si>
    <t>00-49158335,Kelly,Bryant,Male,New York,Rochester,PhD,24/06/1970,19/12/2022,,Sales,Sales Specialist,79473,Satisfactory</t>
  </si>
  <si>
    <t>00-59566249,Alexandra,Hill,Female,Michigan,Warren,Bachelor,5/2/1976,27/06/2021,,Customer Service,Support Specialist,63153,Needs Improvement</t>
  </si>
  <si>
    <t>00-49967346,Brett,Luna,Male,Ohio,Cleveland,High School,15/10/1979,1/2/2018,,Operations,Inventory Specialist,64662,Needs Improvement</t>
  </si>
  <si>
    <t>00-84219322,Amy,Hayes,Male,North Carolina,Raleigh,Bachelor,12/12/1984,11/9/2017,,Customer Service,Support Specialist,62339,Good</t>
  </si>
  <si>
    <t>00-24370285,Sylvia,Bell,Male,New York,New York City,Bachelor,29/12/2003,11/6/2017,,Sales,Sales Representative,60481,Good</t>
  </si>
  <si>
    <t>00-58561569,Jonathan,Gutierrez,Male,New York,Buffalo,Bachelor,7/3/1982,1/7/2022,,Operations,Inventory Specialist,73569,Good</t>
  </si>
  <si>
    <t>00-72620390,David,Mcdowell,Male,New York,New York City,Bachelor,10/6/1972,21/10/2017,,IT,Software Developer,111584,Satisfactory</t>
  </si>
  <si>
    <t>00-24790674,Jesus,Tran,Male,New York,New York City,Bachelor,10/4/1973,11/11/2022,,Operations,Logistics Coordinator,69010,Satisfactory</t>
  </si>
  <si>
    <t>00-13259190,Rachel,Casey,Male,New York,Buffalo,Bachelor,3/9/1994,23/05/2022,,Operations,Logistics Coordinator,59474,Excellent</t>
  </si>
  <si>
    <t>00-36049312,Donna,Khan,Female,New York,Buffalo,Bachelor,3/7/1965,3/2/2023,,Operations,Logistics Coordinator,60087,Satisfactory</t>
  </si>
  <si>
    <t>00-37262744,April,Velasquez,Male,New York,Rochester,PhD,18/05/1991,17/10/2021,,Customer Service,Customer Service Manager,78331,Good</t>
  </si>
  <si>
    <t>00-92548875,Chelsea,Johnson,Male,New York,Buffalo,Bachelor,11/12/1994,24/01/2018,,Operations,Logistics Coordinator,63185,Good</t>
  </si>
  <si>
    <t>00-97667521,Edward,Alvarez,Male,Michigan,Grand Rapids,Bachelor,20/04/1962,28/09/2023,,IT,Software Developer,91236,Excellent</t>
  </si>
  <si>
    <t>00-74935742,Gary,Cameron,Male,North Carolina,Charlotte,Master,24/01/1996,5/1/2019,,Customer Service,Customer Service Manager,73380,Excellent</t>
  </si>
  <si>
    <t>00-24388551,Kimberly,Parker,Female,New York,Rochester,Bachelor,28/07/1962,16/01/2018,,IT,Software Developer,95252,Good</t>
  </si>
  <si>
    <t>00-88456512,Heidi,Santos,Male,New York,Rochester,Bachelor,20/03/1962,21/11/2016,,Sales,Sales Specialist,92559,Satisfactory</t>
  </si>
  <si>
    <t>00-91195906,Anna,Smith,Male,New York,Rochester,Bachelor,23/04/1972,1/4/2016,,Sales,Sales Specialist,80774,Needs Improvement</t>
  </si>
  <si>
    <t>00-18620974,Michael,Mullins,Female,New York,New York City,Bachelor,7/12/1996,16/06/2023,,Operations,Operations Analyst,81489,Needs Improvement</t>
  </si>
  <si>
    <t>00-31706187,Arthur,Lam,Male,Michigan,Detroit,Bachelor,2/5/1973,29/03/2020,,Customer Service,Customer Service Representative,71212,Good</t>
  </si>
  <si>
    <t>00-92461184,Janice,Wallace,Male,New York,New York City,Bachelor,12/5/1978,21/12/2016,,Customer Service,Support Specialist,72216,Good</t>
  </si>
  <si>
    <t>00-77567852,Roger,Hicks,Male,New York,Rochester,Bachelor,29/05/1967,24/03/2019,,Operations,Logistics Coordinator,69881,Needs Improvement</t>
  </si>
  <si>
    <t>00-31036065,Anthony,Webb,Male,New York,New York City,Bachelor,2/10/1996,19/06/2016,,Operations,Operations Analyst,75065,Good</t>
  </si>
  <si>
    <t>00-63293861,Elizabeth,Johnson,Female,New York,Buffalo,Bachelor,20/06/1981,6/6/2020,,Customer Service,Support Specialist,60780,Good</t>
  </si>
  <si>
    <t>00-53253408,Thomas,Moody,Male,Ohio,Cincinnati,Bachelor,1/11/1969,18/12/2019,,Operations,Inventory Specialist,70531,Good</t>
  </si>
  <si>
    <t>00-68404773,David,Fitzpatrick,Male,Illinois,Chicago,High School,28/10/1988,13/03/2023,,Customer Service,Customer Service Representative,57065,Good</t>
  </si>
  <si>
    <t>00-13611130,Jessica,Fisher,Female,New York,Buffalo,Bachelor,8/11/1967,11/12/2018,,Operations,Logistics Coordinator,59900,Good</t>
  </si>
  <si>
    <t>00-70561842,Mia,Pruitt,Female,Ohio,Cincinnati,Bachelor,10/6/1988,7/9/2019,,Marketing,SEO Specialist,56130,Satisfactory</t>
  </si>
  <si>
    <t>00-49193927,Juan,Miller,Male,New York,New York City,Bachelor,24/02/1973,7/1/2018,,IT,Software Developer,98960,Satisfactory</t>
  </si>
  <si>
    <t>00-93047275,Kellie,Hayes,Female,New York,New York City,Bachelor,21/12/1959,9/9/2023,,Sales,Sales Representative,73185,Satisfactory</t>
  </si>
  <si>
    <t>00-36373347,William,Murphy,Female,Michigan,Warren,Bachelor,1/4/1965,14/07/2016,,Marketing,Marketing Coordinator,60967,Good</t>
  </si>
  <si>
    <t>00-16861001,Kathleen,Lowe,Male,Pennsylvania,Philadelphia,Bachelor,8/7/1989,10/11/2015,,IT,Software Developer,85828,Satisfactory</t>
  </si>
  <si>
    <t>00-27573415,Margaret,Hughes,Female,New York,New York City,Bachelor,20/04/1983,19/10/2023,,Operations,Inventory Specialist,53532,Good</t>
  </si>
  <si>
    <t>00-79892950,Jamie,Perry,Male,New York,New York City,Master,2/8/1988,29/04/2017,,Finance,Financial Analyst,75133,Good</t>
  </si>
  <si>
    <t>00-92264436,Erin,Jackson,Female,Michigan,Warren,Bachelor,17/08/1972,20/07/2015,,Sales,Sales Specialist,81144,Needs Improvement</t>
  </si>
  <si>
    <t>00-51564356,Heather,Oneill,Male,New York,Buffalo,Master,4/1/1990,15/07/2021,,Sales,Sales Specialist,64162,Satisfactory</t>
  </si>
  <si>
    <t>00-89785102,Katelyn,Archer,Female,Michigan,Warren,High School,13/07/1960,10/1/2018,,Operations,Inventory Specialist,70100,Satisfactory</t>
  </si>
  <si>
    <t>00-63230861,Judy,Edwards,Female,New York,Buffalo,Bachelor,30/11/1978,5/9/2015,,Operations,Logistics Coordinator,57532,Needs Improvement</t>
  </si>
  <si>
    <t>00-16378574,Marcus,Johnson,Male,New York,New York City,Bachelor,15/12/1996,18/09/2017,,Operations,Inventory Specialist,66704,Excellent</t>
  </si>
  <si>
    <t>00-37610659,Dana,Duncan,Male,Virginia,Norfolk,Master,25/12/1967,23/02/2017,,IT,Software Developer,100165,Good</t>
  </si>
  <si>
    <t>00-71637911,Maria,Benson,Male,Pennsylvania,Pittsburgh,Bachelor,16/09/1973,23/01/2022,,IT,Software Developer,94255,Needs Improvement</t>
  </si>
  <si>
    <t>00-19235173,Jose,Gates,Female,New York,Rochester,Bachelor,20/03/1977,13/06/2020,,Customer Service,Help Desk Technician,60433,Good</t>
  </si>
  <si>
    <t>00-42224818,Kathy,Hubbard,Female,Michigan,Detroit,High School,8/9/1973,31/07/2023,,HR,Recruiter,62708,Good</t>
  </si>
  <si>
    <t>00-22919566,Michelle,Vega,Female,Michigan,Grand Rapids,High School,29/11/1991,21/06/2015,,Marketing,Content Creator,57138,Good</t>
  </si>
  <si>
    <t>00-83747346,Anthony,Myers,Male,New York,Buffalo,PhD,26/01/1963,14/03/2022,,Sales,Sales Consultant,71694,Good</t>
  </si>
  <si>
    <t>00-19619513,Mary,Farmer,Female,New York,New York City,Bachelor,18/01/1966,6/6/2015,,Operations,Operations Analyst,61667,Excellent</t>
  </si>
  <si>
    <t>00-42706763,Kathryn,Lane,Male,Michigan,Grand Rapids,Bachelor,7/6/1993,20/09/2017,,Customer Service,Customer Service Representative,65051,Good</t>
  </si>
  <si>
    <t>00-23495598,Paula,Smith,Female,New York,Buffalo,Bachelor,6/1/1987,15/03/2020,,Sales,Sales Representative,75758,Satisfactory</t>
  </si>
  <si>
    <t>00-10392185,Sherry,Carpenter,Male,North Carolina,Raleigh,High School,27/12/1977,9/3/2016,,Customer Service,Customer Service Representative,59847,Needs Improvement</t>
  </si>
  <si>
    <t>00-83404334,Katie,Hicks,Male,New York,Rochester,Bachelor,20/10/1990,28/08/2017,,Marketing,Marketing Coordinator,75418,Good</t>
  </si>
  <si>
    <t>00-14231385,Christopher,Carney,Male,Pennsylvania,Philadelphia,Bachelor,31/03/2002,14/11/2023,,IT,Software Developer,103041,Good</t>
  </si>
  <si>
    <t>00-20307567,Amanda,Moore,Female,Illinois,Naperville,Master,8/8/1985,16/02/2023,,IT,Software Developer,97640,Satisfactory</t>
  </si>
  <si>
    <t>00-80192097,Anna,Barnes,Male,Pennsylvania,Allentown,Bachelor,2/11/1961,5/5/2016,,Customer Service,Support Specialist,69704,Excellent</t>
  </si>
  <si>
    <t>00-39831718,Tammy,Hammond,Female,New York,New York City,Bachelor,26/06/1986,28/10/2019,,Operations,Logistics Coordinator,57792,Good</t>
  </si>
  <si>
    <t>00-82138140,Linda,Ford,Male,North Carolina,Greensboro,Bachelor,28/09/1975,26/06/2020,,Sales,Sales Specialist,87183,Satisfactory</t>
  </si>
  <si>
    <t>00-21536510,Joan,Weeks,Female,New York,New York City,Bachelor,18/07/1987,27/07/2021,,Operations,Logistics Coordinator,63164,Excellent</t>
  </si>
  <si>
    <t>00-42954882,Rodney,Rivas,Male,New York,Rochester,High School,24/11/1960,26/08/2022,,Customer Service,Support Specialist,68690,Satisfactory</t>
  </si>
  <si>
    <t>00-72526218,Jose,Sullivan,Female,North Carolina,Charlotte,Bachelor,23/10/1993,24/04/2022,,Sales,Sales Representative,55165,Satisfactory</t>
  </si>
  <si>
    <t>00-51105057,Eric,Clark,Male,New York,Buffalo,Bachelor,17/01/1987,28/09/2021,,Operations,Logistics Coordinator,66592,Good</t>
  </si>
  <si>
    <t>00-34721194,Brittany,Mcdaniel,Male,New York,Rochester,High School,27/09/1983,16/09/2015,,Operations,Inventory Specialist,58384,Satisfactory</t>
  </si>
  <si>
    <t>00-27367982,Jimmy,Wilkerson,Male,New York,New York City,Bachelor,12/4/1975,18/09/2016,,Operations,Inventory Specialist,63309,Good</t>
  </si>
  <si>
    <t>00-23384614,Kellie,Rosario,Male,New York,Rochester,PhD,25/12/1981,28/04/2023,,Sales,Sales Consultant,70095,Satisfactory</t>
  </si>
  <si>
    <t>00-71304217,Gloria,Bowman,Female,New York,Rochester,Bachelor,4/4/1991,25/09/2016,,Finance,Accountant,57577,Excellent</t>
  </si>
  <si>
    <t>00-85246298,Andrew,Campbell,Male,New York,Buffalo,Bachelor,5/4/1981,29/10/2018,,IT,IT Support Specialist,68000,Good</t>
  </si>
  <si>
    <t>00-97806679,Ariana,Good,Female,New York,Buffalo,Bachelor,22/04/1989,24/06/2022,,Sales,Sales Specialist,69712,Excellent</t>
  </si>
  <si>
    <t>00-23985428,Anthony,James,Male,New York,New York City,Bachelor,23/04/1973,11/3/2017,,Operations,Operations Analyst,88050,Good</t>
  </si>
  <si>
    <t>00-81012764,Bryan,Morgan,Female,New York,New York City,Bachelor,11/9/1970,29/07/2018,,Finance,Accounts Payable Specialist,58988,Satisfactory</t>
  </si>
  <si>
    <t>00-88402053,Scott,Smith,Female,New York,Buffalo,Master,19/09/1983,11/4/2022,,Operations,Operations Analyst,64539,Good</t>
  </si>
  <si>
    <t>00-96245917,Wendy,Moreno,Female,New York,New York City,Master,19/09/1992,16/04/2018,,HR,HR Manager,82203,Satisfactory</t>
  </si>
  <si>
    <t>00-66413822,Jesse,Gaines,Female,Illinois,Aurora,High School,24/07/1973,16/10/2021,,Operations,Inventory Specialist,55800,Satisfactory</t>
  </si>
  <si>
    <t>00-63073432,Kimberly,Hopkins,Male,New York,New York City,Master,30/05/1988,6/4/2018,,IT,Software Developer,85005,Good</t>
  </si>
  <si>
    <t>00-25419427,Lisa,Terry,Male,New York,Buffalo,Bachelor,20/07/1995,1/11/2021,,IT,IT Support Specialist,62907,Good</t>
  </si>
  <si>
    <t>00-76909725,Monica,Gregory,Male,New York,New York City,Bachelor,26/07/1969,14/10/2016,,Sales,Sales Representative,71976,Good</t>
  </si>
  <si>
    <t>00-25613416,Charles,Hardy,Male,Michigan,Grand Rapids,High School,31/03/1975,13/02/2022,,Customer Service,Customer Service Representative,67674,Good</t>
  </si>
  <si>
    <t>00-77172742,Robert,Shaw,Male,New York,Rochester,PhD,2/9/1981,27/12/2019,,Sales,Sales Consultant,94300,Satisfactory</t>
  </si>
  <si>
    <t>00-67130722,Adam,Walters,Male,New York,Buffalo,Bachelor,18/02/1988,6/9/2017,,Operations,Logistics Coordinator,65909,Satisfactory</t>
  </si>
  <si>
    <t>00-24301134,Joseph,Walker,Female,New York,Buffalo,Bachelor,26/12/1985,14/02/2017,,Sales,Sales Consultant,65021,Good</t>
  </si>
  <si>
    <t>00-61228594,Matthew,Brewer,Male,New York,Buffalo,Bachelor,21/07/1996,13/08/2024,,Finance,Accountant,86600,Excellent</t>
  </si>
  <si>
    <t>00-39361293,Michelle,Blake,Male,Michigan,Grand Rapids,Bachelor,30/08/1976,23/12/2024,,Finance,Accountant,66469,Good</t>
  </si>
  <si>
    <t>00-76359778,Brett,Gray,Male,New York,Buffalo,High School,19/12/1959,27/11/2017,,IT,IT Support Specialist,57050,Good</t>
  </si>
  <si>
    <t>00-83077607,Johnny,Barton,Male,New York,Rochester,Bachelor,22/12/1959,24/12/2023,,Finance,Accountant,64952,Good</t>
  </si>
  <si>
    <t>00-48452777,Jennifer,Thomas,Female,Ohio,Cincinnati,Bachelor,14/04/1990,27/11/2023,,Marketing,SEO Specialist,71806,Needs Improvement</t>
  </si>
  <si>
    <t>00-28762277,Destiny,Davis,Male,Pennsylvania,Philadelphia,Bachelor,24/10/1970,1/1/2017,,Customer Service,Customer Service Representative,62829,Good</t>
  </si>
  <si>
    <t>00-48747284,James,Cole,Male,New York,Buffalo,Bachelor,7/8/1993,19/01/2022,,Operations,Logistics Coordinator,69903,Satisfactory</t>
  </si>
  <si>
    <t>00-49878686,Danny,Brown,Male,North Carolina,Greensboro,High School,1/3/1980,21/08/2023,,Operations,Inventory Specialist,62408,Good</t>
  </si>
  <si>
    <t>00-76335645,Tiffany,Gutierrez,Male,New York,Rochester,Bachelor,21/06/1994,26/04/2019,,Finance,Accounts Payable Specialist,70552,Excellent</t>
  </si>
  <si>
    <t>00-10113880,Brad,Hobbs,Male,New York,Buffalo,High School,27/08/1986,21/03/2017,,Marketing,Content Creator,54733,Good</t>
  </si>
  <si>
    <t>00-19612455,Anthony,Soto,Female,Michigan,Detroit,Bachelor,26/04/1996,13/01/2023,,HR,Recruiter,54400,Good</t>
  </si>
  <si>
    <t>00-22987218,Zachary,Villanueva,Male,Pennsylvania,Pittsburgh,Bachelor,20/11/1969,30/11/2022,,IT,Software Developer,91380,Satisfactory</t>
  </si>
  <si>
    <t>00-23725923,Cameron,Moore,Female,New York,Rochester,Bachelor,24/08/1991,28/02/2018,,HR,HR Coordinator,53506,Good</t>
  </si>
  <si>
    <t>00-40435778,Allison,Burke,Female,New York,New York City,Bachelor,20/11/1994,10/6/2016,,Operations,Operations Analyst,73431,Good</t>
  </si>
  <si>
    <t>00-66572531,Andrea,Curtis,Female,New York,Buffalo,Bachelor,23/06/1996,27/10/2017,,Marketing,Content Creator,57533,Good</t>
  </si>
  <si>
    <t>00-74316841,Kenneth,Evans,Female,New York,Buffalo,Master,18/09/1971,24/07/2015,,IT,System Administrator,84713,Needs Improvement</t>
  </si>
  <si>
    <t>00-52036150,Mark,Potts,Male,New York,Rochester,Bachelor,14/10/1961,14/09/2018,,Finance,Financial Analyst,79925,Satisfactory</t>
  </si>
  <si>
    <t>00-89611948,Melissa,Ellis,Female,New York,New York City,High School,10/6/1964,19/07/2020,,Operations,Inventory Specialist,57282,Good</t>
  </si>
  <si>
    <t>00-39051509,William,Riley,Female,New York,Rochester,Bachelor,20/08/1995,12/5/2018,,Customer Service,Support Specialist,58908,Good</t>
  </si>
  <si>
    <t>00-41048131,Stephanie,White,Male,New York,New York City,Bachelor,22/06/1969,9/9/2015,,HR,Recruiter,70561,Good</t>
  </si>
  <si>
    <t>00-39513045,Steven,Hill,Male,New York,Buffalo,Bachelor,14/04/2000,30/01/2019,,Operations,Logistics Coordinator,58645,Good</t>
  </si>
  <si>
    <t>00-40579810,Robert,Smith,Male,New York,Buffalo,Bachelor,14/04/1982,30/12/2019,,Sales,Sales Representative,64541,Good</t>
  </si>
  <si>
    <t>00-20570710,Brittany,Rodriguez,Female,New York,Buffalo,High School,28/04/1983,21/08/2022,,Customer Service,Help Desk Technician,56851,Needs Improvement</t>
  </si>
  <si>
    <t>00-29457121,Nicole,Cruz,Male,North Carolina,Raleigh,Bachelor,6/7/1964,12/2/2023,,Finance,Accounts Payable Specialist,70294,Satisfactory</t>
  </si>
  <si>
    <t>00-25249120,George,Kennedy,Male,New York,Buffalo,Bachelor,13/05/1992,2/6/2022,,Sales,Sales Representative,59573,Good</t>
  </si>
  <si>
    <t>00-17737798,David,Grant,Female,New York,Rochester,PhD,18/12/1970,25/07/2018,,Sales,Sales Specialist,82324,Good</t>
  </si>
  <si>
    <t>00-47602378,Dennis,Smith,Female,Michigan,Detroit,Bachelor,6/6/1994,30/08/2016,,IT,IT Support Specialist,61698,Excellent</t>
  </si>
  <si>
    <t>00-60616239,David,Brown,Female,New York,New York City,Bachelor,19/02/1987,22/10/2022,,Marketing,Content Creator,56198,Good</t>
  </si>
  <si>
    <t>00-87713329,Linda,Gamble,Male,New York,Rochester,High School,23/07/1978,12/6/2016,,IT,IT Support Specialist,59459,Excellent</t>
  </si>
  <si>
    <t>00-32862496,James,Valenzuela,Female,North Carolina,Charlotte,PhD,19/10/1967,12/4/2016,,Sales,Sales Manager,111012,Good</t>
  </si>
  <si>
    <t>00-74399577,Juan,Robinson,Male,Michigan,Grand Rapids,Bachelor,12/2/2004,7/11/2016,,Marketing,Marketing Coordinator,70119,Good</t>
  </si>
  <si>
    <t>00-21744737,Brooke,Mccoy,Male,New York,New York City,Bachelor,19/10/1986,12/3/2020,,Operations,Logistics Coordinator,62599,Satisfactory</t>
  </si>
  <si>
    <t>00-88301137,Dawn,Cook,Female,North Carolina,Charlotte,Bachelor,25/01/1974,22/07/2023,,Customer Service,Help Desk Technician,69239,Good</t>
  </si>
  <si>
    <t>00-17171026,Erin,Golden,Male,West Virginia,Morgantown,Bachelor,8/1/1999,16/12/2023,,Customer Service,Help Desk Technician,79155,Satisfactory</t>
  </si>
  <si>
    <t>00-70156330,Adam,White,Female,New York,Buffalo,Bachelor,5/4/1971,12/10/2020,,Operations,Logistics Coordinator,63062,Satisfactory</t>
  </si>
  <si>
    <t>00-79879085,Julie,Cochran,Male,New York,Rochester,Bachelor,11/7/1986,28/12/2022,,Operations,Inventory Specialist,68292,Satisfactory</t>
  </si>
  <si>
    <t>00-48233190,Diane,Evans,Male,Michigan,Grand Rapids,Bachelor,17/05/1998,12/9/2020,,Customer Service,Support Specialist,68243,Satisfactory</t>
  </si>
  <si>
    <t>00-90566532,Natalie,Lewis,Female,New York,Buffalo,Bachelor,4/9/1980,19/08/2016,,Marketing,SEO Specialist,86667,Satisfactory</t>
  </si>
  <si>
    <t>00-28095485,Andrew,Davis,Female,New York,Buffalo,Bachelor,26/03/1992,25/12/2016,,Sales,Sales Specialist,61683,Good</t>
  </si>
  <si>
    <t>00-47468133,Eric,Walker,Female,Illinois,Naperville,Bachelor,11/7/1970,21/05/2020,,Customer Service,Customer Service Manager,77294,Needs Improvement</t>
  </si>
  <si>
    <t>00-55063823,John,White,Male,Michigan,Warren,Bachelor,14/01/1987,19/12/2024,,Customer Service,Support Specialist,67648,Satisfactory</t>
  </si>
  <si>
    <t>00-22740057,Joseph,Hayes,Female,New York,New York City,Bachelor,17/03/2003,15/11/2020,,Marketing,SEO Specialist,67022,Good</t>
  </si>
  <si>
    <t>00-23690943,Lisa,Padilla,Male,New York,New York City,Master,29/08/1981,7/4/2024,,Operations,Operations Analyst,75881,Good</t>
  </si>
  <si>
    <t>00-20330669,Chelsea,Banks,Female,New York,New York City,Bachelor,9/2/1963,23/06/2020,,Operations,Logistics Coordinator,60741,Satisfactory</t>
  </si>
  <si>
    <t>00-52061564,Aaron,Hull,Female,New York,Buffalo,Master,2/1/1980,25/04/2019,,Operations,Operations Analyst,79057,Good</t>
  </si>
  <si>
    <t>00-64752059,John,Flores,Female,New York,Rochester,Bachelor,30/10/1971,24/11/2017,,IT,IT Support Specialist,68608,Satisfactory</t>
  </si>
  <si>
    <t>00-90044457,Kathy,Norris,Female,New York,Buffalo,Bachelor,27/05/1959,17/01/2019,,Sales,Sales Representative,75880,Good</t>
  </si>
  <si>
    <t>00-57298206,Michael,Walker,Female,New York,Rochester,High School,20/10/1982,24/10/2019,,Operations,Inventory Specialist,64139,Good</t>
  </si>
  <si>
    <t>00-65622207,Roger,Mason,Male,New York,New York City,Bachelor,27/06/1988,31/01/2016,,Operations,Logistics Coordinator,64949,Satisfactory</t>
  </si>
  <si>
    <t>00-91712078,Holly,Ochoa,Female,New York,New York City,High School,3/6/2003,3/11/2019,,Operations,Inventory Specialist,61130,Satisfactory</t>
  </si>
  <si>
    <t>00-78064034,Michael,David,Male,Ohio,Cincinnati,Bachelor,4/9/1982,20/09/2016,,Operations,Logistics Coordinator,68782,Satisfactory</t>
  </si>
  <si>
    <t>00-38354723,Allen,Sanchez,Male,New York,New York City,Bachelor,17/11/2001,4/6/2020,,Sales,Sales Representative,58847,Good</t>
  </si>
  <si>
    <t>00-89185430,Margaret,Nelson,Female,Pennsylvania,Allentown,Bachelor,21/05/1991,7/12/2021,,Operations,Operations Analyst,52801,Satisfactory</t>
  </si>
  <si>
    <t>00-62608499,Rachel,Payne,Male,Illinois,Naperville,Bachelor,24/03/2003,16/02/2020,,Customer Service,Support Specialist,62437,Excellent</t>
  </si>
  <si>
    <t>00-16356704,Michael,Love,Male,New York,New York City,Bachelor,27/03/1991,24/06/2016,,IT,Software Developer,104986,Good</t>
  </si>
  <si>
    <t>00-11740542,Whitney,Wright,Female,New York,Buffalo,Master,29/06/1984,23/05/2020,,Sales,Sales Consultant,98221,Good</t>
  </si>
  <si>
    <t>00-56715690,Joshua,Joseph,Female,New York,New York City,Bachelor,29/04/1983,9/6/2017,,Sales,Sales Representative,52370,Good</t>
  </si>
  <si>
    <t>00-33050625,Edwin,Gonzalez,Female,Pennsylvania,Pittsburgh,Bachelor,5/12/1999,19/02/2016,,Operations,Inventory Specialist,61302,Excellent</t>
  </si>
  <si>
    <t>00-36101315,Jerry,Johnson,Male,Pennsylvania,Philadelphia,Master,31/12/1988,6/6/2019,,IT,System Administrator,70691,Satisfactory</t>
  </si>
  <si>
    <t>00-42491014,Lindsay,Munoz,Male,North Carolina,Greensboro,Bachelor,12/4/1980,30/08/2016,,Customer Service,Help Desk Technician,84882,Good</t>
  </si>
  <si>
    <t>00-80717093,Tara,Russell,Female,New York,Buffalo,Master,10/3/1994,16/08/2018,,IT,Software Developer,103183,Excellent</t>
  </si>
  <si>
    <t>00-16094691,Charles,Watson,Female,Illinois,Aurora,PhD,12/7/1970,1/5/2018,,Sales,Sales Manager,106685,Needs Improvement</t>
  </si>
  <si>
    <t>00-17554086,Ashley,Washington,Female,New York,Rochester,Bachelor,12/4/1990,20/12/2017,,Customer Service,Help Desk Technician,58118,Satisfactory</t>
  </si>
  <si>
    <t>00-90715400,Melissa,Estrada,Male,New York,Rochester,Bachelor,3/7/1979,9/3/2018,,Operations,Operations Analyst,67690,Needs Improvement</t>
  </si>
  <si>
    <t>00-79241385,Dennis,Williams,Female,New York,Rochester,Master,6/4/1963,10/4/2023,,IT,Software Developer,105902,Satisfactory</t>
  </si>
  <si>
    <t>00-55868421,Jacob,Warren,Female,Pennsylvania,Allentown,Bachelor,5/1/1984,13/03/2022,,Sales,Sales Specialist,61167,Good</t>
  </si>
  <si>
    <t>00-90222197,Gabriel,Jenkins,Female,New York,Rochester,PhD,2/4/1981,28/08/2024,,Sales,Sales Specialist,75024,Good</t>
  </si>
  <si>
    <t>00-26597680,David,Reyes,Female,Michigan,Grand Rapids,Bachelor,30/03/1984,4/6/2017,,Customer Service,Support Specialist,63655,Needs Improvement</t>
  </si>
  <si>
    <t>00-39236279,Charles,Chavez,Female,New York,Rochester,Bachelor,19/01/1997,28/12/2021,,Marketing,Marketing Coordinator,64290,Good</t>
  </si>
  <si>
    <t>00-53239132,Ashley,Russell,Male,New York,Rochester,Master,12/7/1981,15/03/2023,,IT,Software Developer,90025,Good</t>
  </si>
  <si>
    <t>00-68780031,Patricia,Bennett,Male,Michigan,Grand Rapids,Master,5/3/1977,18/08/2023,,IT,IT Manager,88707,Satisfactory</t>
  </si>
  <si>
    <t>00-90557330,Regina,Gould,Male,New York,Buffalo,Bachelor,24/09/1987,13/09/2022,,IT,Software Developer,109100,Good</t>
  </si>
  <si>
    <t>00-84846712,Lori,Chapman,Female,New York,New York City,Master,17/04/1984,14/10/2023,,Sales,Sales Specialist,76612,Satisfactory</t>
  </si>
  <si>
    <t>00-44099461,Carrie,Bean,Female,New York,Buffalo,Master,18/10/1962,1/8/2023,,Operations,Operations Analyst,88357,Satisfactory</t>
  </si>
  <si>
    <t>00-24266496,John,Flores,Female,Michigan,Warren,Bachelor,4/2/1967,3/8/2023,,Operations,Logistics Coordinator,65329,Good</t>
  </si>
  <si>
    <t>00-35215433,Jessica,Grimes,Male,New York,Rochester,Master,11/2/1993,5/6/2019,,Sales,Sales Consultant,80456,Satisfactory</t>
  </si>
  <si>
    <t>00-82746008,Angela,Marshall,Male,Illinois,Aurora,Bachelor,12/1/1991,12/7/2019,,Operations,Logistics Coordinator,68076,Good</t>
  </si>
  <si>
    <t>00-45046953,Shannon,Lopez,Male,Michigan,Detroit,High School,19/07/1967,22/12/2018,,Marketing,SEO Specialist,68103,Excellent</t>
  </si>
  <si>
    <t>00-37905099,Kimberly,Smith,Female,New York,New York City,High School,5/5/2001,17/02/2022,,Marketing,Content Creator,53279,Satisfactory</t>
  </si>
  <si>
    <t>00-52726741,John,Fox,Male,New York,Buffalo,Bachelor,19/09/1963,19/01/2017,,Finance,Accountant,101461,Excellent</t>
  </si>
  <si>
    <t>00-39209542,Alexandra,Camacho,Female,New York,New York City,Bachelor,2/3/2004,8/4/2023,,Operations,Logistics Coordinator,53415,Good</t>
  </si>
  <si>
    <t>00-11164601,Paula,Li,Male,New York,Rochester,Bachelor,29/11/1994,7/2/2023,,Sales,Sales Representative,71023,Good</t>
  </si>
  <si>
    <t>00-63679416,Mark,Morrison,Male,New York,Rochester,Bachelor,30/10/1979,16/10/2020,,Customer Service,Customer Service Representative,59316,Good</t>
  </si>
  <si>
    <t>00-93451534,Jake,Duran,Male,New York,New York City,Bachelor,28/12/1996,2/2/2015,,Customer Service,Customer Service Representative,61361,Good</t>
  </si>
  <si>
    <t>00-98798695,Eric,Martinez,Male,New York,New York City,Bachelor,25/12/1964,4/1/2018,,Sales,Sales Specialist,82243,Good</t>
  </si>
  <si>
    <t>00-72386266,Anthony,Prince,Male,New York,Buffalo,Bachelor,8/2/1982,23/04/2017,,Customer Service,Customer Service Representative,64687,Satisfactory</t>
  </si>
  <si>
    <t>00-14309791,Kenneth,Pearson,Female,New York,Rochester,Bachelor,22/03/1989,12/9/2020,,Sales,Sales Representative,62267,Good</t>
  </si>
  <si>
    <t>00-91248927,Holly,Spears,Male,New York,New York City,High School,15/08/1981,27/02/2023,,Customer Service,Support Specialist,63536,Satisfactory</t>
  </si>
  <si>
    <t>00-71861253,Mary,Ramsey,Female,New York,New York City,Bachelor,14/09/1972,27/01/2019,,Marketing,Marketing Coordinator,64368,Satisfactory</t>
  </si>
  <si>
    <t>00-97355671,Sue,Torres,Male,New York,Rochester,Bachelor,18/06/1987,10/9/2024,,Operations,Inventory Specialist,67659,Satisfactory</t>
  </si>
  <si>
    <t>00-63748842,Donna,Farrell,Male,New York,Rochester,High School,11/6/1995,4/12/2020,,Customer Service,Customer Service Representative,65912,Excellent</t>
  </si>
  <si>
    <t>00-38963196,Justin,Boyle,Female,Virginia,Virginia Beach,Master,18/08/1981,28/01/2024,,Sales,Sales Consultant,86187,Needs Improvement</t>
  </si>
  <si>
    <t>00-67551532,Jeff,Wilson,Male,North Carolina,Charlotte,Bachelor,3/9/1969,21/03/2019,,IT,System Administrator,79217,Good</t>
  </si>
  <si>
    <t>00-28265078,Zachary,Andrews,Female,Michigan,Warren,Master,24/06/1972,4/5/2016,,HR,HR Coordinator,66099,Good</t>
  </si>
  <si>
    <t>00-49424344,Edwin,Reid,Male,New York,Buffalo,High School,11/9/1973,30/07/2024,,Customer Service,Customer Service Representative,62483,Satisfactory</t>
  </si>
  <si>
    <t>00-51020952,Theodore,Johnson,Female,New York,Rochester,Bachelor,30/06/1960,27/08/2017,,Operations,Operations Analyst,71887,Good</t>
  </si>
  <si>
    <t>00-32915798,Amber,Newman,Female,New York,New York City,Bachelor,9/8/1970,20/11/2022,,Operations,Logistics Coordinator,66776,Good</t>
  </si>
  <si>
    <t>00-92776015,Emily,Phillips,Male,New York,Rochester,Bachelor,14/03/1971,15/10/2020,,IT,System Administrator,108569,Good</t>
  </si>
  <si>
    <t>00-18231695,Kristi,Case,Female,New York,New York City,Bachelor,21/06/1996,22/02/2019,,Operations,Logistics Coordinator,60255,Satisfactory</t>
  </si>
  <si>
    <t>00-41499354,Kenneth,Smith,Female,New York,Rochester,High School,11/12/1980,30/08/2019,,Marketing,SEO Specialist,78423,Satisfactory</t>
  </si>
  <si>
    <t>00-22635867,Tara,Banks,Male,Ohio,Columbus,Bachelor,4/7/2000,22/01/2023,,Operations,Logistics Coordinator,64625,Good</t>
  </si>
  <si>
    <t>00-51608017,April,Hall,Male,New York,Buffalo,Bachelor,7/7/1982,19/11/2017,,IT,IT Support Specialist,61607,Satisfactory</t>
  </si>
  <si>
    <t>00-84188433,Jesse,Hudson,Male,Ohio,Cleveland,High School,22/04/1984,8/7/2023,,IT,IT Support Specialist,57810,Satisfactory</t>
  </si>
  <si>
    <t>00-99845623,Victoria,Patterson,Male,New York,New York City,High School,22/04/1983,6/11/2024,,IT,IT Support Specialist,57871,Good</t>
  </si>
  <si>
    <t>00-47515276,Curtis,Harding,Male,New York,Rochester,High School,29/12/1975,5/8/2017,,Operations,Inventory Specialist,60246,Satisfactory</t>
  </si>
  <si>
    <t>00-90654516,Rebecca,Morales,Male,New York,Buffalo,PhD,26/01/1960,22/12/2018,,Sales,Sales Manager,89630,Good</t>
  </si>
  <si>
    <t>00-22195202,Sharon,Bentley,Female,New York,New York City,Master,4/7/1984,17/11/2016,,IT,Software Developer,89339,Good</t>
  </si>
  <si>
    <t>00-67149463,Kimberly,Morse,Male,New York,Rochester,High School,23/09/1983,14/11/2022,,Customer Service,Support Specialist,62647,Good</t>
  </si>
  <si>
    <t>00-46770884,Austin,Huerta,Male,New York,Buffalo,Bachelor,28/05/1962,24/05/2015,,Finance,Accountant,89142,Excellent</t>
  </si>
  <si>
    <t>00-23831157,Richard,Anderson,Female,New York,Buffalo,High School,4/10/1988,2/1/2018,,IT,IT Support Specialist,55386,Good</t>
  </si>
  <si>
    <t>00-93348828,Christopher,Hopkins,Male,New York,New York City,Bachelor,17/05/1989,5/4/2020,,Marketing,Content Creator,62971,Good</t>
  </si>
  <si>
    <t>00-35839651,Courtney,Smith,Male,New York,Rochester,Bachelor,27/06/2001,28/08/2019,,IT,Software Developer,106983,Needs Improvement</t>
  </si>
  <si>
    <t>00-95401061,Ricky,Garcia,Female,Michigan,Grand Rapids,Bachelor,19/02/1985,24/07/2017,,HR,HR Coordinator,58572,Good</t>
  </si>
  <si>
    <t>00-95018569,Ryan,Cook,Male,New York,New York City,Bachelor,22/02/1970,6/7/2021,,Marketing,Marketing Coordinator,84534,Good</t>
  </si>
  <si>
    <t>00-34036169,Eric,Duran,Male,New York,New York City,Bachelor,22/08/1982,22/12/2018,,Sales,Sales Representative,79356,Good</t>
  </si>
  <si>
    <t>00-19475654,Jessica,Stuart,Male,New York,New York City,Master,24/07/1977,23/04/2015,,Operations,Operations Manager,78992,Satisfactory</t>
  </si>
  <si>
    <t>00-61449796,Melissa,Smith,Male,New York,New York City,Bachelor,24/09/1999,7/4/2018,,Finance,Accountant,79585,Satisfactory</t>
  </si>
  <si>
    <t>00-87565391,Laura,Parker,Female,Pennsylvania,Philadelphia,Bachelor,27/01/1961,10/4/2020,,Customer Service,Customer Service Representative,66381,Satisfactory</t>
  </si>
  <si>
    <t>00-95117301,David,Martin,Male,New York,Buffalo,Bachelor,8/7/1998,28/03/2024,,Operations,Logistics Coordinator,64666,Satisfactory</t>
  </si>
  <si>
    <t>00-61302183,Tamara,Douglas,Female,Michigan,Detroit,Bachelor,13/11/1963,7/7/2022,,Operations,Logistics Coordinator,67899,Good</t>
  </si>
  <si>
    <t>00-99115882,Donna,Stewart,Male,New York,New York City,Bachelor,29/04/1971,6/6/2024,,Operations,Inventory Specialist,72071,Satisfactory</t>
  </si>
  <si>
    <t>00-33255779,Collin,Williams,Male,New York,Rochester,Master,8/1/1988,10/7/2023,,Operations,Operations Analyst,71222,Excellent</t>
  </si>
  <si>
    <t>00-41370393,Tyler,Day,Male,Michigan,Warren,Bachelor,8/2/1979,29/01/2017,,Marketing,Marketing Coordinator,64117,Satisfactory</t>
  </si>
  <si>
    <t>00-86327090,Tyler,Arellano,Male,New York,New York City,Bachelor,26/05/1996,25/01/2017,,Operations,Logistics Coordinator,65470,Satisfactory</t>
  </si>
  <si>
    <t>00-82714596,Jeremiah,Miller,Female,Pennsylvania,Philadelphia,Bachelor,22/09/1991,12/8/2023,,Customer Service,Support Specialist,54995,Good</t>
  </si>
  <si>
    <t>00-12180043,Kathleen,White,Male,New York,Rochester,Bachelor,23/09/1963,18/01/2023,,Customer Service,Support Specialist,66145,Good</t>
  </si>
  <si>
    <t>00-51009388,Dwayne,Cook,Female,New York,New York City,High School,15/11/1975,29/08/2016,,Customer Service,Help Desk Technician,65230,Good</t>
  </si>
  <si>
    <t>00-29971099,Julie,Silva,Male,New York,Rochester,High School,8/6/1978,8/10/2017,,Customer Service,Help Desk Technician,89126,Good</t>
  </si>
  <si>
    <t>00-33847090,Chad,Gonzalez,Male,New York,Buffalo,Bachelor,6/12/1988,7/7/2020,,Customer Service,Help Desk Technician,90814,Satisfactory</t>
  </si>
  <si>
    <t>00-65044235,James,Stevens,Male,Michigan,Detroit,Master,12/10/1984,15/03/2017,,IT,Software Developer,80632,Satisfactory</t>
  </si>
  <si>
    <t>00-79443222,Kenneth,White,Female,Pennsylvania,Philadelphia,High School,1/11/1988,24/04/2020,,Customer Service,Customer Service Representative,57293,Satisfactory</t>
  </si>
  <si>
    <t>00-44541505,Melissa,Collins,Male,New York,Buffalo,Bachelor,26/05/2003,25/11/2017,,Operations,Logistics Coordinator,68870,Good</t>
  </si>
  <si>
    <t>00-80707260,Shane,Pierce,Female,New York,Buffalo,Bachelor,2/1/1985,1/1/2018,,Sales,Sales Representative,67926,Good</t>
  </si>
  <si>
    <t>00-15003971,Kimberly,Snyder,Female,Pennsylvania,Philadelphia,Bachelor,10/3/1983,10/1/2020,,Finance,Accounts Payable Specialist,65023,Excellent</t>
  </si>
  <si>
    <t>00-48650694,Scott,Benjamin,Male,New York,Buffalo,High School,8/9/1988,11/6/2017,,Customer Service,Help Desk Technician,71788,Good</t>
  </si>
  <si>
    <t>00-85433047,Michelle,Schroeder,Male,New York,Buffalo,High School,28/03/1970,3/5/2017,,Customer Service,Customer Service Representative,60006,Satisfactory</t>
  </si>
  <si>
    <t>00-84421726,Valerie,Leblanc,Male,New York,Rochester,High School,12/6/1985,10/12/2018,,Operations,Inventory Specialist,66893,Good</t>
  </si>
  <si>
    <t>00-46103034,Adam,Hood,Male,New York,New York City,Bachelor,3/4/1995,10/6/2017,,Sales,Sales Representative,80511,Satisfactory</t>
  </si>
  <si>
    <t>00-56626718,Manuel,Waters,Male,North Carolina,Greensboro,Master,9/5/1984,25/08/2017,,Operations,Operations Analyst,62369,Good</t>
  </si>
  <si>
    <t>00-80204163,Charles,Ruiz,Male,New York,Rochester,High School,22/10/1983,14/01/2023,,Customer Service,Support Specialist,61049,Satisfactory</t>
  </si>
  <si>
    <t>00-46504456,Tiffany,Watts,Female,New York,Buffalo,Bachelor,17/11/1980,28/11/2023,,Customer Service,Help Desk Technician,77944,Excellent</t>
  </si>
  <si>
    <t>00-94765913,Kimberly,Howard,Male,New York,Buffalo,Bachelor,2/7/1986,7/7/2023,,Customer Service,Customer Service Representative,69176,Satisfactory</t>
  </si>
  <si>
    <t>00-67300232,Heather,Woodward,Female,New York,New York City,Bachelor,16/09/1994,6/3/2023,,Sales,Sales Representative,60646,Good</t>
  </si>
  <si>
    <t>00-66633094,Michelle,Watkins,Male,New York,New York City,Bachelor,5/2/2004,31/01/2017,,Operations,Logistics Coordinator,67869,Satisfactory</t>
  </si>
  <si>
    <t>00-90656763,Joseph,Reyes,Male,New York,New York City,High School,6/4/1980,9/4/2016,,Operations,Inventory Specialist,68503,Good</t>
  </si>
  <si>
    <t>00-54041845,Benjamin,Cervantes,Male,Michigan,Warren,Bachelor,6/12/2002,5/8/2015,,Sales,Sales Specialist,68004,Good</t>
  </si>
  <si>
    <t>00-83745651,Laura,Hicks,Male,New York,Buffalo,Bachelor,19/11/1970,13/05/2020,,Sales,Sales Representative,80137,Satisfactory</t>
  </si>
  <si>
    <t>00-89445871,Michael,Harmon,Female,New York,New York City,PhD,15/12/1974,11/10/2023,,Sales,Sales Consultant,87185,Good</t>
  </si>
  <si>
    <t>00-28303840,Jill,Davis,Female,New York,Rochester,Bachelor,15/08/1977,13/12/2020,,Operations,Inventory Specialist,56949,Good</t>
  </si>
  <si>
    <t>00-46879231,Mary,Green,Female,New York,Rochester,High School,20/06/1985,5/10/2024,,Marketing,SEO Specialist,70174,Satisfactory</t>
  </si>
  <si>
    <t>00-91942689,Lauren,Long,Male,New York,New York City,Bachelor,2/6/1979,23/05/2021,,Sales,Sales Representative,82713,Satisfactory</t>
  </si>
  <si>
    <t>00-79302626,John,Estrada,Female,Illinois,Naperville,Master,9/8/1998,24/12/2024,,IT,System Administrator,97699,Satisfactory</t>
  </si>
  <si>
    <t>00-89059993,Raymond,Lucas,Male,New York,Rochester,Master,4/7/1969,14/11/2020,,Finance,Financial Analyst,84095,Good</t>
  </si>
  <si>
    <t>00-71335508,Thomas,Williams,Male,Michigan,Warren,Master,4/9/1988,5/1/2015,,Operations,Operations Analyst,66006,Satisfactory</t>
  </si>
  <si>
    <t>00-71414821,Briana,Mcclain,Male,New York,Buffalo,Bachelor,3/4/1984,8/11/2022,,Sales,Sales Representative,61803,Good</t>
  </si>
  <si>
    <t>00-68147182,Alexander,Collins,Male,New York,New York City,Bachelor,3/4/1990,12/12/2020,,Customer Service,Customer Service Representative,67047,Good</t>
  </si>
  <si>
    <t>00-45012338,Larry,Ryan,Female,New York,Rochester,Bachelor,9/10/1987,8/1/2021,,Sales,Sales Representative,58843,Good</t>
  </si>
  <si>
    <t>00-13532190,Virginia,Wright,Male,New York,Rochester,Bachelor,16/03/1972,24/12/2024,,Marketing,Marketing Coordinator,82639,Good</t>
  </si>
  <si>
    <t>00-80276331,Kristina,Gardner,Female,New York,New York City,PhD,13/05/1990,11/3/2017,,Finance,Finance Manager,149377,Satisfactory</t>
  </si>
  <si>
    <t>00-23774635,Christopher,Ryan,Male,North Carolina,Raleigh,Master,23/10/1983,22/09/2018,,Operations,Operations Manager,79278,Good</t>
  </si>
  <si>
    <t>00-58116597,Jason,Reyes,Female,New York,Rochester,High School,7/9/2002,26/10/2019,,Customer Service,Customer Service Representative,57791,Good</t>
  </si>
  <si>
    <t>00-10006914,Ethan,Case,Male,Michigan,Detroit,High School,24/09/1980,12/10/2022,,Operations,Inventory Specialist,63874,Needs Improvement</t>
  </si>
  <si>
    <t>00-77804539,Bill,Palmer,Female,New York,New York City,High School,25/11/2003,22/12/2019,,Operations,Inventory Specialist,62338,Good</t>
  </si>
  <si>
    <t>00-22874422,Lori,Spencer,Male,New York,New York City,Master,12/7/1973,23/09/2018,,Sales,Sales Consultant,68139,Satisfactory</t>
  </si>
  <si>
    <t>00-44998540,Stacy,Fuller,Female,New York,New York City,Bachelor,17/03/2001,26/09/2020,,Operations,Logistics Coordinator,58597,Satisfactory</t>
  </si>
  <si>
    <t>00-34253410,Julia,Keller,Female,New York,Buffalo,PhD,23/07/1966,27/07/2017,,Sales,Sales Consultant,89186,Good</t>
  </si>
  <si>
    <t>00-59383717,Amber,Hernandez,Female,New York,Buffalo,Bachelor,18/11/1980,5/5/2021,,Sales,Sales Representative,76812,Good</t>
  </si>
  <si>
    <t>00-87240111,Eric,Wolfe,Male,New York,Rochester,High School,29/09/1969,5/2/2020,,Customer Service,Support Specialist,62069,Good</t>
  </si>
  <si>
    <t>00-53514076,Tara,Reyes,Male,Michigan,Warren,Bachelor,5/2/2000,26/09/2022,,Sales,Sales Representative,67876,Satisfactory</t>
  </si>
  <si>
    <t>00-54979545,Samuel,Burke,Female,New York,Buffalo,Bachelor,24/11/1966,3/12/2023,,Sales,Sales Consultant,73382,Satisfactory</t>
  </si>
  <si>
    <t>00-87391840,James,Young,Male,New York,Rochester,High School,12/1/1985,7/10/2023,,Customer Service,Customer Service Representative,59954,Good</t>
  </si>
  <si>
    <t>00-56057576,Robert,Gonzalez,Female,New York,Buffalo,Bachelor,6/9/2002,29/12/2018,,Operations,Logistics Coordinator,61125,Good</t>
  </si>
  <si>
    <t>00-45472873,James,Duke,Female,New York,Buffalo,Master,27/03/2004,27/04/2023,,Sales,Sales Specialist,80628,Good</t>
  </si>
  <si>
    <t>00-19677231,Joseph,Smith,Female,New York,Buffalo,Bachelor,15/06/1986,19/12/2019,,Operations,Logistics Coordinator,64282,Good</t>
  </si>
  <si>
    <t>00-88896855,William,Brown,Female,New York,New York City,Bachelor,17/11/1988,26/10/2017,,IT,Software Developer,101819,Good</t>
  </si>
  <si>
    <t>00-69821191,Mary,Freeman,Male,New York,Rochester,Bachelor,2/3/1975,15/07/2016,,Operations,Logistics Coordinator,62948,Satisfactory</t>
  </si>
  <si>
    <t>00-27455427,Jennifer,Jacobs,Male,New York,New York City,Bachelor,5/9/2002,7/7/2018,,Finance,Accountant,59420,Good</t>
  </si>
  <si>
    <t>00-42308550,Victoria,Williams,Male,New York,Rochester,Bachelor,4/6/1988,6/3/2020,,Operations,Logistics Coordinator,61027,Satisfactory</t>
  </si>
  <si>
    <t>00-67422715,Blake,Shelton,Male,New York,Rochester,High School,19/08/1985,15/02/2022,,Customer Service,Customer Service Representative,61084,Good</t>
  </si>
  <si>
    <t>00-50380007,Carol,Gilbert,Female,Illinois,Chicago,Bachelor,16/08/1986,29/07/2020,,Operations,Inventory Specialist,58107,Needs Improvement</t>
  </si>
  <si>
    <t>00-65200007,Mary,Short,Male,New York,Buffalo,Bachelor,23/04/1978,2/9/2022,,Sales,Sales Representative,70312,Satisfactory</t>
  </si>
  <si>
    <t>00-96815386,Nina,Campbell,Female,New York,Buffalo,Bachelor,23/05/2004,28/03/2017,,Operations,Operations Analyst,58943,Good</t>
  </si>
  <si>
    <t>00-64653981,Christian,Gonzalez,Male,New York,Buffalo,High School,15/11/1971,29/11/2023,,Marketing,SEO Specialist,86774,Satisfactory</t>
  </si>
  <si>
    <t>00-61722494,Renee,Cochran,Male,Virginia,Norfolk,Bachelor,5/9/1979,28/05/2017,,Customer Service,Help Desk Technician,78253,Good</t>
  </si>
  <si>
    <t>00-39626511,Craig,Rogers,Female,New York,New York City,Bachelor,2/9/1969,18/04/2015,,Operations,Logistics Coordinator,63110,Satisfactory</t>
  </si>
  <si>
    <t>00-20665796,Angela,Hoffman,Male,New York,Rochester,Bachelor,20/01/1971,14/05/2023,,Marketing,Marketing Coordinator,74076,Needs Improvement</t>
  </si>
  <si>
    <t>00-83721970,Frank,Ross,Female,New York,New York City,Bachelor,23/01/1972,13/03/2020,,Marketing,Content Creator,57777,Excellent</t>
  </si>
  <si>
    <t>00-21282229,Dominique,Rodriguez,Female,New York,Buffalo,Master,5/1/1995,11/9/2024,,Operations,Operations Analyst,69127,Good</t>
  </si>
  <si>
    <t>00-37970469,Richard,Phillips,Female,New York,Buffalo,Master,18/01/2000,26/06/2015,,Sales,Sales Specialist,57513,Good</t>
  </si>
  <si>
    <t>00-77607494,Lauren,Chambers,Female,New York,Rochester,Master,17/05/1978,3/3/2023,,Finance,Financial Analyst,106951,Excellent</t>
  </si>
  <si>
    <t>00-75729850,Dwayne,Edwards,Male,New York,Rochester,Bachelor,14/12/1996,22/08/2019,,Sales,Sales Representative,62487,Good</t>
  </si>
  <si>
    <t>00-73733039,Rebecca,Gregory,Female,New York,New York City,Bachelor,15/11/1998,4/7/2015,,Operations,Operations Analyst,80057,Good</t>
  </si>
  <si>
    <t>00-53962735,Thomas,Nelson,Female,Michigan,Grand Rapids,Bachelor,26/05/1986,4/10/2019,,Operations,Logistics Coordinator,61152,Excellent</t>
  </si>
  <si>
    <t>00-66701893,Joshua,Castillo,Female,New York,Rochester,Master,14/01/1981,29/09/2017,,Operations,Operations Analyst,66932,Good</t>
  </si>
  <si>
    <t>00-47749932,Susan,Brown,Male,New York,Rochester,High School,22/08/1963,26/07/2017,,Operations,Inventory Specialist,66403,Good</t>
  </si>
  <si>
    <t>00-64085226,Erika,Shelton,Female,New York,New York City,Bachelor,28/08/1971,23/02/2020,,Marketing,Marketing Coordinator,74531,Good</t>
  </si>
  <si>
    <t>00-42830348,Samantha,Woodard,Male,New York,Buffalo,High School,16/01/1998,1/2/2017,,Customer Service,Support Specialist,56651,Good</t>
  </si>
  <si>
    <t>00-30205031,Scott,Brown,Female,New York,New York City,Bachelor,5/7/1959,1/6/2017,,Finance,Financial Analyst,79999,Excellent</t>
  </si>
  <si>
    <t>00-66596788,Julie,Carson,Male,New York,Buffalo,Bachelor,23/02/1965,10/8/2016,,Finance,Accountant,96183,Excellent</t>
  </si>
  <si>
    <t>00-16417911,Matthew,Sanchez,Male,Pennsylvania,Philadelphia,High School,21/08/1998,16/04/2019,,Customer Service,Customer Service Representative,59040,Good</t>
  </si>
  <si>
    <t>00-26647276,Robert,Sparks,Female,New York,Buffalo,Bachelor,24/10/1989,9/11/2023,,Sales,Sales Representative,63150,Needs Improvement</t>
  </si>
  <si>
    <t>00-57959758,Paul,Russell,Female,New York,New York City,Bachelor,11/3/1962,5/12/2019,,Marketing,Content Creator,65123,Good</t>
  </si>
  <si>
    <t>00-65495867,Rick,Wright,Male,Illinois,Naperville,High School,18/01/1987,1/10/2023,,Customer Service,Help Desk Technician,57900,Needs Improvement</t>
  </si>
  <si>
    <t>00-62668823,Katherine,Bennett,Male,New York,Buffalo,Bachelor,14/09/1985,2/1/2019,,Operations,Logistics Coordinator,72781,Good</t>
  </si>
  <si>
    <t>00-15521737,Michael,Cherry,Male,New York,Buffalo,Bachelor,28/06/1983,23/02/2020,,Operations,Logistics Coordinator,65497,Satisfactory</t>
  </si>
  <si>
    <t>00-75549917,Kaitlyn,Jones,Female,New York,New York City,High School,5/8/1983,27/07/2023,,Marketing,Content Creator,65816,Good</t>
  </si>
  <si>
    <t>00-76544513,Kevin,Anderson,Male,Michigan,Detroit,High School,6/4/1999,7/7/2024,,HR,HR Assistant,56774,Satisfactory</t>
  </si>
  <si>
    <t>00-46589765,Lisa,Solomon,Male,New York,New York City,Bachelor,24/01/1992,3/1/2022,,Customer Service,Support Specialist,63290,Satisfactory</t>
  </si>
  <si>
    <t>00-48286911,Jason,Price,Female,New York,Buffalo,Bachelor,29/10/1989,5/6/2023,,Operations,Logistics Coordinator,60086,Good</t>
  </si>
  <si>
    <t>00-28567321,Brandon,Reilly,Female,Ohio,Cincinnati,Master,18/09/1985,21/01/2020,,Customer Service,Customer Service Manager,82387,Excellent</t>
  </si>
  <si>
    <t>00-71699325,Phillip,Williams,Female,New York,Rochester,Master,21/06/1982,3/6/2023,,Operations,Operations Analyst,83310,Good</t>
  </si>
  <si>
    <t>00-42215762,John,Calderon,Male,New York,Buffalo,Bachelor,26/05/1982,25/05/2019,,Operations,Operations Analyst,87134,Satisfactory</t>
  </si>
  <si>
    <t>00-84836134,Bradley,Simon,Male,New York,New York City,Bachelor,13/04/1997,11/12/2019,,Sales,Sales Specialist,76702,Satisfactory</t>
  </si>
  <si>
    <t>00-30172609,Danielle,Holland,Male,New York,Buffalo,Bachelor,21/10/1987,16/06/2015,,Operations,Logistics Coordinator,62572,Good</t>
  </si>
  <si>
    <t>00-72712681,Joseph,Smith,Female,New York,Rochester,High School,31/05/1991,31/07/2018,,IT,IT Support Specialist,60368,Needs Improvement</t>
  </si>
  <si>
    <t>00-69747311,Briana,Smith,Female,Michigan,Grand Rapids,Bachelor,20/08/1996,26/03/2018,,Customer Service,Customer Service Representative,61104,Good</t>
  </si>
  <si>
    <t>00-20204755,Brenda,Vargas,Male,New York,Rochester,Bachelor,29/07/1973,6/3/2018,,Sales,Sales Specialist,76086,Excellent</t>
  </si>
  <si>
    <t>00-37876639,Brian,Yang,Female,Michigan,Grand Rapids,Bachelor,6/11/1987,6/9/2022,,Sales,Sales Consultant,73054,Good</t>
  </si>
  <si>
    <t>00-93482121,Anthony,Diaz,Female,New York,New York City,Bachelor,15/03/1974,10/1/2020,,Operations,Operations Analyst,73302,Good</t>
  </si>
  <si>
    <t>00-16242640,Charlene,Morgan,Female,Illinois,Chicago,Master,4/4/1975,24/09/2020,,IT,System Administrator,99971,Good</t>
  </si>
  <si>
    <t>00-14495909,James,Bender,Male,New York,New York City,Bachelor,16/11/1970,21/10/2023,,Operations,Operations Analyst,89058,Good</t>
  </si>
  <si>
    <t>00-57924901,Nathan,Mcdonald,Male,New York,Buffalo,Bachelor,8/10/1959,21/08/2022,,Sales,Sales Representative,72807,Satisfactory</t>
  </si>
  <si>
    <t>00-48990885,Michael,Mathews,Female,West Virginia,Huntington,Master,23/08/1992,12/8/2022,,IT,IT Manager,128150,Good</t>
  </si>
  <si>
    <t>00-80509101,Debra,Lopez,Female,Michigan,Detroit,Bachelor,24/05/1980,1/6/2024,,Operations,Operations Analyst,82167,Satisfactory</t>
  </si>
  <si>
    <t>00-98211256,Bobby,Hanson,Female,New York,Buffalo,PhD,19/06/1972,27/07/2019,,Sales,Sales Specialist,98144,Excellent</t>
  </si>
  <si>
    <t>00-34198568,Russell,Anderson,Female,Michigan,Warren,Bachelor,21/02/1983,28/06/2024,,Sales,Sales Representative,70641,Needs Improvement</t>
  </si>
  <si>
    <t>00-65246410,Michael,Briggs,Female,New York,Rochester,Master,30/01/1977,11/7/2019,,Operations,Operations Analyst,89746,Satisfactory</t>
  </si>
  <si>
    <t>00-11809088,Sarah,Stanley,Female,Virginia,Norfolk,High School,27/12/1986,11/4/2023,,Operations,Inventory Specialist,58626,Satisfactory</t>
  </si>
  <si>
    <t>00-72601168,Lisa,Jarvis,Male,New York,Rochester,Master,11/6/1996,18/08/2015,,IT,Software Developer,82848,Excellent</t>
  </si>
  <si>
    <t>00-20560435,Stephanie,Williams,Male,New York,Rochester,Bachelor,7/10/1997,21/04/2016,,Finance,Accountant,73405,Good</t>
  </si>
  <si>
    <t>00-51294087,Julie,Estes,Female,New York,New York City,Bachelor,30/11/1966,19/04/2020,,IT,System Administrator,79748,Good</t>
  </si>
  <si>
    <t>00-66561395,Heather,Frost,Female,New York,Rochester,Bachelor,18/05/1972,28/03/2016,,Operations,Logistics Coordinator,60270,Good</t>
  </si>
  <si>
    <t>00-90242618,Willie,Martinez,Male,New York,New York City,Bachelor,26/10/1985,7/1/2020,,Operations,Operations Analyst,78261,Excellent</t>
  </si>
  <si>
    <t>00-63566592,Crystal,Martinez,Female,New York,New York City,Bachelor,26/08/1964,1/8/2023,,Operations,Inventory Specialist,62566,Needs Improvement</t>
  </si>
  <si>
    <t>00-83500120,Caitlin,Bailey,Male,New York,Buffalo,Bachelor,28/06/1972,16/05/2016,,Finance,Accountant,66144,Good</t>
  </si>
  <si>
    <t>00-38861700,Alyssa,Campbell,Female,New York,Buffalo,Bachelor,15/02/1999,22/11/2022,,Marketing,Marketing Coordinator,59788,Satisfactory</t>
  </si>
  <si>
    <t>00-47135605,Megan,Gill,Female,Michigan,Warren,High School,13/04/1960,4/6/2019,,Operations,Inventory Specialist,64261,Satisfactory</t>
  </si>
  <si>
    <t>00-51126010,Tina,Moore,Female,New York,Rochester,Bachelor,8/6/1977,7/3/2019,,Customer Service,Customer Service Representative,59315,Good</t>
  </si>
  <si>
    <t>00-78548578,Carla,Jennings,Male,Ohio,Cleveland,Bachelor,25/06/1993,28/02/2021,,Sales,Sales Representative,58240,Good</t>
  </si>
  <si>
    <t>00-78601597,David,Jensen,Female,New York,Rochester,PhD,4/6/1959,21/01/2019,,Sales,Sales Specialist,71531,Good</t>
  </si>
  <si>
    <t>00-71949302,Leslie,Russell,Female,New York,New York City,Bachelor,18/12/1960,5/1/2022,,Customer Service,Help Desk Technician,79736,Needs Improvement</t>
  </si>
  <si>
    <t>00-97362118,Jimmy,Cain,Male,New York,Rochester,Bachelor,14/01/1993,9/2/2023,,Operations,Logistics Coordinator,67689,Good</t>
  </si>
  <si>
    <t>00-29765067,Lisa,Pittman,Male,New York,Buffalo,High School,29/10/1999,1/5/2022,,Marketing,Content Creator,60566,Good</t>
  </si>
  <si>
    <t>00-60044951,Amber,Johnson,Female,New York,New York City,Master,30/01/1992,5/1/2022,,IT,Software Developer,80588,Good</t>
  </si>
  <si>
    <t>00-56049222,Kenneth,Shields,Male,New York,Buffalo,High School,1/10/1985,29/02/2024,,Customer Service,Customer Service Representative,56812,Good</t>
  </si>
  <si>
    <t>00-12251618,Katherine,Winters,Male,Pennsylvania,Allentown,PhD,16/09/1973,6/6/2020,,Sales,Sales Consultant,98399,Good</t>
  </si>
  <si>
    <t>00-47074477,Allen,Gonzalez,Male,New York,Rochester,Bachelor,30/10/1988,7/11/2022,,Customer Service,Support Specialist,70773,Needs Improvement</t>
  </si>
  <si>
    <t>00-41079103,Virginia,Diaz,Male,New York,Buffalo,Bachelor,25/03/2004,22/05/2015,,Operations,Inventory Specialist,58371,Good</t>
  </si>
  <si>
    <t>00-34955882,Anthony,Brooks,Male,Pennsylvania,Pittsburgh,Bachelor,30/06/1990,18/03/2020,,Operations,Inventory Specialist,62008,Satisfactory</t>
  </si>
  <si>
    <t>00-12328554,Erin,Jones,Female,New York,New York City,Master,28/07/1990,31/03/2018,,IT,Software Developer,97588,Satisfactory</t>
  </si>
  <si>
    <t>00-42476548,Erin,Walters,Female,Illinois,Chicago,High School,27/09/1984,5/2/2021,,Operations,Inventory Specialist,54017,Good</t>
  </si>
  <si>
    <t>00-30879722,Rodney,Lamb,Male,New York,Buffalo,Master,20/08/2001,2/5/2016,,Operations,Operations Analyst,73124,Excellent</t>
  </si>
  <si>
    <t>00-19023822,Rodney,Reed,Male,New York,Rochester,Bachelor,25/10/1977,20/06/2017,,IT,IT Support Specialist,64319,Good</t>
  </si>
  <si>
    <t>00-62150268,Ashley,Brooks,Male,New York,Rochester,High School,8/6/1975,11/3/2018,,Marketing,Content Creator,68484,Excellent</t>
  </si>
  <si>
    <t>00-51275753,Jonathan,Jones,Male,New York,Rochester,High School,22/10/1992,6/4/2019,,Operations,Inventory Specialist,62436,Satisfactory</t>
  </si>
  <si>
    <t>00-84056415,Brittany,Parker,Female,New York,Rochester,High School,21/05/2003,8/8/2020,,Operations,Inventory Specialist,61392,Satisfactory</t>
  </si>
  <si>
    <t>00-70905716,Joseph,Mckinney,Female,New York,Buffalo,Bachelor,14/09/1990,13/04/2022,,Customer Service,Help Desk Technician,51835,Satisfactory</t>
  </si>
  <si>
    <t>00-32502892,Jessica,Diaz,Male,Michigan,Warren,Master,2/6/1987,7/2/2017,,Operations,Operations Analyst,67391,Good</t>
  </si>
  <si>
    <t>00-50593556,Erin,Flores,Female,Michigan,Warren,Bachelor,17/06/1970,23/12/2023,,Marketing,SEO Specialist,72528,Good</t>
  </si>
  <si>
    <t>00-53931390,Taylor,Brown,Male,New York,New York City,Bachelor,11/9/1994,8/10/2021,,Operations,Inventory Specialist,69168,Good</t>
  </si>
  <si>
    <t>00-12239692,Steve,Armstrong,Female,New York,Buffalo,Bachelor,12/11/1997,12/10/2024,,Finance,Accountant,52976,Satisfactory</t>
  </si>
  <si>
    <t>00-32345030,Christopher,Day,Female,Pennsylvania,Pittsburgh,High School,14/09/1991,22/07/2024,,Marketing,Content Creator,64143,Excellent</t>
  </si>
  <si>
    <t>00-77719328,Dana,Schmidt,Female,New York,New York City,Bachelor,13/12/1977,18/06/2019,,Marketing,Content Creator,63042,Satisfactory</t>
  </si>
  <si>
    <t>00-57962541,Tamara,Zuniga,Male,New York,Rochester,High School,27/10/2002,25/11/2024,,IT,IT Support Specialist,58667,Good</t>
  </si>
  <si>
    <t>00-64530952,Jennifer,Carpenter,Male,New York,Buffalo,Master,21/11/1984,16/06/2019,,Sales,Sales Consultant,77386,Needs Improvement</t>
  </si>
  <si>
    <t>00-50593660,Mark,Mcclure,Female,New York,New York City,Bachelor,12/1/2003,3/8/2016,,IT,IT Support Specialist,57747,Excellent</t>
  </si>
  <si>
    <t>00-59186621,Jimmy,Ibarra,Female,New York,Rochester,Bachelor,18/09/1982,4/10/2016,,Customer Service,Help Desk Technician,55207,Satisfactory</t>
  </si>
  <si>
    <t>00-11162685,Catherine,Baker,Female,Ohio,Columbus,Bachelor,30/04/1987,18/09/2017,,Marketing,Marketing Coordinator,67298,Satisfactory</t>
  </si>
  <si>
    <t>00-36252367,Anita,Foster,Male,New York,Buffalo,Bachelor,29/12/1985,3/1/2017,,Customer Service,Customer Service Representative,68307,Satisfactory</t>
  </si>
  <si>
    <t>00-52718779,Nicholas,Harrison,Male,New York,Buffalo,Bachelor,19/10/1986,26/10/2020,,IT,System Administrator,92355,Good</t>
  </si>
  <si>
    <t>00-38190740,Jacob,Sanchez,Female,New York,New York City,Master,21/03/1989,16/10/2024,,IT,Software Developer,102004,Good</t>
  </si>
  <si>
    <t>00-82204352,Heather,Abbott,Female,New York,New York City,Master,26/01/1989,8/11/2018,,IT,System Administrator,97987,Satisfactory</t>
  </si>
  <si>
    <t>00-25962162,Jessica,Weaver,Male,New York,Buffalo,Bachelor,27/01/1984,5/4/2019,,Sales,Sales Representative,64712,Excellent</t>
  </si>
  <si>
    <t>00-56134283,Melissa,Shaffer,Female,North Carolina,Greensboro,High School,6/1/1998,8/2/2023,,Customer Service,Customer Service Representative,56453,Satisfactory</t>
  </si>
  <si>
    <t>00-87488773,Anne,Martin,Male,New York,Rochester,PhD,7/4/1963,22/08/2020,,Sales,Sales Specialist,59884,Good</t>
  </si>
  <si>
    <t>00-20197356,Michael,Burns,Female,Michigan,Warren,Bachelor,12/12/1985,25/03/2024,,Sales,Sales Consultant,65951,Good</t>
  </si>
  <si>
    <t>00-54331052,Jake,Roth,Female,New York,Rochester,Master,9/1/1995,26/09/2018,,Operations,Operations Analyst,57987,Good</t>
  </si>
  <si>
    <t>00-24844760,Jasmine,Hale,Male,New York,Rochester,High School,7/9/1994,24/03/2018,,IT,IT Support Specialist,61406,Good</t>
  </si>
  <si>
    <t>00-93326883,Kristi,Anderson,Female,New York,New York City,Bachelor,8/12/1975,8/8/2017,,Operations,Logistics Coordinator,61641,Good</t>
  </si>
  <si>
    <t>00-23032659,Yesenia,Sullivan,Female,North Carolina,Raleigh,Bachelor,30/08/1959,10/4/2020,,Customer Service,Customer Service Representative,54955,Good</t>
  </si>
  <si>
    <t>00-86764444,Bill,Oneill,Female,New York,New York City,Bachelor,11/12/1981,23/12/2016,,Customer Service,Support Specialist,59898,Needs Improvement</t>
  </si>
  <si>
    <t>00-15509949,Dennis,Allen,Male,New York,Buffalo,High School,20/06/1984,5/3/2022,,IT,IT Support Specialist,60892,Good</t>
  </si>
  <si>
    <t>00-18728266,Lisa,Donovan,Male,New York,Rochester,Bachelor,22/11/1971,14/12/2023,,Operations,Logistics Coordinator,67775,Satisfactory</t>
  </si>
  <si>
    <t>00-44777922,Tamara,Bennett,Female,New York,New York City,Bachelor,29/05/1972,29/11/2016,,Marketing,SEO Specialist,59943,Good</t>
  </si>
  <si>
    <t>00-33226296,Brittney,Lopez,Female,Virginia,Norfolk,Bachelor,7/5/1988,6/3/2018,,Sales,Sales Specialist,69328,Satisfactory</t>
  </si>
  <si>
    <t>00-91640102,Scott,Sellers,Male,West Virginia,Charleston,Bachelor,1/2/1977,30/08/2023,,Sales,Sales Representative,61305,Excellent</t>
  </si>
  <si>
    <t>00-42502527,Sarah,Moore,Male,Virginia,Virginia Beach,Bachelor,28/08/1987,6/10/2024,,Operations,Logistics Coordinator,62035,Needs Improvement</t>
  </si>
  <si>
    <t>00-88870241,Amanda,Morgan,Female,New York,Buffalo,High School,29/10/1982,24/02/2022,,Customer Service,Help Desk Technician,72707,Good</t>
  </si>
  <si>
    <t>00-18497890,Brandon,Allen,Male,New York,New York City,Master,3/4/1971,11/3/2020,,Operations,Operations Analyst,87008,Excellent</t>
  </si>
  <si>
    <t>00-35929785,Andrew,Davis,Female,New York,New York City,Bachelor,5/7/1985,25/09/2017,,IT,Software Developer,91861,Good</t>
  </si>
  <si>
    <t>00-63898807,Victoria,Brown,Male,New York,Buffalo,Master,3/6/1985,27/08/2016,,Sales,Sales Specialist,72972,Satisfactory</t>
  </si>
  <si>
    <t>00-54605939,Jacob,Juarez,Male,North Carolina,Greensboro,Bachelor,14/06/1989,10/3/2023,,Customer Service,Support Specialist,62581,Good</t>
  </si>
  <si>
    <t>00-36276771,Zachary,Carter,Male,Michigan,Warren,Master,17/05/1982,24/03/2023,,Sales,Sales Consultant,82026,Satisfactory</t>
  </si>
  <si>
    <t>00-39991893,Suzanne,Simpson,Male,West Virginia,Huntington,Bachelor,6/5/1975,28/01/2015,,IT,IT Support Specialist,68280,Satisfactory</t>
  </si>
  <si>
    <t>00-51246696,Cassandra,Fox,Female,New York,Rochester,High School,18/11/1981,12/12/2017,,Operations,Inventory Specialist,59656,Satisfactory</t>
  </si>
  <si>
    <t>00-81514416,Cathy,Marsh,Male,New York,Buffalo,Bachelor,30/03/1985,6/7/2016,,Customer Service,Support Specialist,62655,Satisfactory</t>
  </si>
  <si>
    <t>00-16368984,Mark,Morris,Male,New York,Buffalo,Bachelor,22/11/1969,2/2/2021,,IT,Software Developer,93922,Good</t>
  </si>
  <si>
    <t>00-58393887,Mark,Adams,Male,West Virginia,Morgantown,Bachelor,26/05/1998,13/05/2021,,IT,IT Support Specialist,60815,Satisfactory</t>
  </si>
  <si>
    <t>00-51991638,David,Price,Male,New York,Rochester,Bachelor,13/03/1983,22/12/2018,,Operations,Logistics Coordinator,74388,Good</t>
  </si>
  <si>
    <t>00-68003387,Sara,Morris,Female,New York,Buffalo,High School,21/06/2002,9/8/2017,,Operations,Inventory Specialist,55257,Good</t>
  </si>
  <si>
    <t>00-50745258,Hannah,Dean,Male,New York,Rochester,Bachelor,13/11/1982,19/03/2016,,Customer Service,Support Specialist,71553,Satisfactory</t>
  </si>
  <si>
    <t>00-34664126,Andrea,Walker,Male,New York,New York City,Bachelor,29/11/1980,12/1/2020,,Customer Service,Customer Service Representative,60511,Good</t>
  </si>
  <si>
    <t>00-64574223,Adam,Collier,Female,New York,New York City,High School,18/03/1991,2/11/2024,,Customer Service,Help Desk Technician,71882,Good</t>
  </si>
  <si>
    <t>00-55800887,Justin,Sanchez,Male,New York,Buffalo,PhD,23/04/1960,19/09/2017,,Sales,Sales Consultant,87722,Excellent</t>
  </si>
  <si>
    <t>00-21010428,Eric,Ayala,Male,New York,Rochester,Bachelor,19/08/1987,16/06/2024,,IT,IT Support Specialist,73571,Satisfactory</t>
  </si>
  <si>
    <t>00-23821579,Victoria,Hardy,Female,New York,Rochester,Master,2/2/2001,28/02/2015,,Operations,Operations Analyst,71385,Good</t>
  </si>
  <si>
    <t>00-61330934,Robin,Vasquez,Male,New York,New York City,High School,27/11/1983,30/06/2024,,Operations,Inventory Specialist,69048,Good</t>
  </si>
  <si>
    <t>00-92659260,Steven,Harris,Male,New York,New York City,Bachelor,23/09/1983,30/01/2016,,Operations,Logistics Coordinator,65614,Good</t>
  </si>
  <si>
    <t>00-80657083,Robert,Barber,Female,New York,Buffalo,Master,2/1/2002,29/09/2021,,IT,System Administrator,95445,Satisfactory</t>
  </si>
  <si>
    <t>00-43562313,Susan,Friedman,Male,New York,Rochester,Bachelor,11/5/1976,6/6/2017,,Sales,Sales Representative,68180,Satisfactory</t>
  </si>
  <si>
    <t>00-64290781,Sarah,Blair,Male,New York,New York City,Bachelor,22/09/1975,11/1/2020,,IT,Software Developer,91711,Good</t>
  </si>
  <si>
    <t>00-77572962,Sara,Ramos,Female,North Carolina,Greensboro,Master,11/1/1988,21/03/2024,,IT,System Administrator,72846,Good</t>
  </si>
  <si>
    <t>00-21236530,Angelica,Williams,Female,New York,New York City,Bachelor,9/8/1969,27/05/2021,,Operations,Logistics Coordinator,65003,Good</t>
  </si>
  <si>
    <t>00-95635822,Lauren,Rogers,Female,New York,Rochester,Bachelor,4/4/1974,2/5/2019,,Operations,Logistics Coordinator,60600,Good</t>
  </si>
  <si>
    <t>00-61140825,Gavin,Gordon,Female,New York,Rochester,Bachelor,11/8/1977,29/04/2023,,Operations,Logistics Coordinator,61429,Satisfactory</t>
  </si>
  <si>
    <t>00-61198497,Derek,Roberts,Female,New York,Buffalo,High School,6/4/1967,9/10/2024,,Customer Service,Customer Service Representative,58084,Excellent</t>
  </si>
  <si>
    <t>00-35978209,Madison,Bowman,Female,New York,New York City,Master,22/05/1997,4/11/2021,,IT,System Administrator,83308,Needs Improvement</t>
  </si>
  <si>
    <t>00-21589740,Jean,Luna,Female,New York,Buffalo,High School,8/6/1970,21/02/2022,,Customer Service,Support Specialist,55315,Excellent</t>
  </si>
  <si>
    <t>00-86330033,Rachael,Nelson,Female,New York,Buffalo,High School,13/11/1997,20/09/2017,,Customer Service,Support Specialist,61401,Good</t>
  </si>
  <si>
    <t>00-95113478,Deborah,Hamilton,Male,New York,Buffalo,Bachelor,15/12/1969,31/10/2021,,Operations,Logistics Coordinator,73396,Excellent</t>
  </si>
  <si>
    <t>00-76072249,Katherine,Hunter,Male,New York,Rochester,Bachelor,4/7/1973,15/06/2016,,Operations,Operations Analyst,72475,Good</t>
  </si>
  <si>
    <t>00-94194414,Shawn,Taylor,Male,New York,Buffalo,Bachelor,6/7/1999,10/8/2019,,Marketing,Content Creator,66536,Good</t>
  </si>
  <si>
    <t>00-31193066,Sara,Wilkinson,Male,New York,Buffalo,High School,20/05/1984,16/06/2017,,Customer Service,Support Specialist,63773,Good</t>
  </si>
  <si>
    <t>00-98719014,Maria,Smith,Male,New York,Buffalo,Bachelor,2/5/1968,16/01/2019,,Sales,Sales Representative,66082,Satisfactory</t>
  </si>
  <si>
    <t>00-55580382,John,Sullivan,Male,Pennsylvania,Pittsburgh,Master,22/06/1970,9/11/2021,,IT,Software Developer,92213,Excellent</t>
  </si>
  <si>
    <t>00-44103198,William,Hendrix,Female,New York,New York City,Bachelor,12/11/1979,4/9/2023,,IT,System Administrator,77538,Satisfactory</t>
  </si>
  <si>
    <t>00-26387532,Melanie,Pacheco,Male,New York,Rochester,Bachelor,5/7/1982,6/6/2017,,IT,IT Support Specialist,71809,Satisfactory</t>
  </si>
  <si>
    <t>00-49626654,Nicole,Pope,Male,New York,Buffalo,Bachelor,2/1/1989,9/6/2018,,Customer Service,Help Desk Technician,79345,Satisfactory</t>
  </si>
  <si>
    <t>00-15998983,Jessica,Campbell,Male,New York,New York City,Bachelor,22/02/1975,23/06/2018,,Customer Service,Customer Service Representative,70351,Satisfactory</t>
  </si>
  <si>
    <t>00-96237487,Joseph,Larson,Female,New York,Rochester,Bachelor,15/03/1973,8/9/2015,,Customer Service,Help Desk Technician,88346,Excellent</t>
  </si>
  <si>
    <t>00-79257480,Brenda,Garcia,Female,New York,Rochester,High School,5/11/1969,26/12/2019,,Customer Service,Customer Service Representative,57364,Good</t>
  </si>
  <si>
    <t>00-48659554,Jeff,Matthews,Male,New York,Rochester,PhD,13/04/1995,26/10/2020,,Sales,Sales Consultant,67079,Satisfactory</t>
  </si>
  <si>
    <t>00-34418079,Ashley,Washington,Female,New York,New York City,Bachelor,14/06/1996,12/8/2017,,Customer Service,Help Desk Technician,64916,Good</t>
  </si>
  <si>
    <t>00-58132110,Mary,Erickson,Female,New York,Buffalo,High School,8/6/1987,24/11/2023,,Operations,Inventory Specialist,64057,Good</t>
  </si>
  <si>
    <t>00-70553023,Wendy,Clarke,Male,Michigan,Warren,Bachelor,9/9/1976,10/4/2024,,IT,IT Support Specialist,63315,Satisfactory</t>
  </si>
  <si>
    <t>00-91468439,Carol,Mccarthy,Male,New York,Buffalo,Bachelor,19/01/1971,14/06/2024,,Marketing,SEO Specialist,71295,Good</t>
  </si>
  <si>
    <t>00-87788812,Austin,Singh,Male,New York,Rochester,Bachelor,3/6/1989,12/12/2015,,Sales,Sales Representative,74903,Good</t>
  </si>
  <si>
    <t>00-77468091,Leslie,Edwards,Female,Michigan,Detroit,Bachelor,30/07/1976,2/12/2024,,Operations,Logistics Coordinator,65444,Good</t>
  </si>
  <si>
    <t>00-54356545,Julian,Park,Male,New York,Rochester,Bachelor,18/05/1987,15/09/2019,,Sales,Sales Consultant,104375,Good</t>
  </si>
  <si>
    <t>00-37412322,Jared,Colon,Male,New York,New York City,Bachelor,30/06/1979,29/10/2015,,Operations,Operations Analyst,93988,Good</t>
  </si>
  <si>
    <t>00-94155184,Monique,Phillips,Female,New York,Buffalo,Bachelor,6/9/1981,19/02/2023,,IT,IT Support Specialist,63390,Needs Improvement</t>
  </si>
  <si>
    <t>00-28057280,David,Walker,Female,New York,New York City,High School,13/09/1985,18/08/2017,,Customer Service,Support Specialist,64015,Good</t>
  </si>
  <si>
    <t>00-81248558,Jonathan,James,Male,New York,Buffalo,Bachelor,16/09/1981,20/02/2020,,Operations,Operations Analyst,67765,Satisfactory</t>
  </si>
  <si>
    <t>00-61125809,Craig,Higgins,Male,New York,Rochester,Bachelor,27/06/1995,16/08/2018,,Operations,Inventory Specialist,68258,Good</t>
  </si>
  <si>
    <t>00-93676743,Jane,Gilmore,Female,Michigan,Grand Rapids,High School,4/4/1982,9/11/2023,,Customer Service,Customer Service Representative,61174,Excellent</t>
  </si>
  <si>
    <t>00-62258051,Debra,Guerrero,Male,New York,Buffalo,Bachelor,10/10/1993,20/12/2022,,Operations,Inventory Specialist,59936,Good</t>
  </si>
  <si>
    <t>00-96859583,Damon,Gilbert,Male,New York,Rochester,Master,1/10/1997,6/8/2016,,Sales,Sales Specialist,59814,Satisfactory</t>
  </si>
  <si>
    <t>00-89400280,Sarah,Perez,Male,New York,Rochester,Bachelor,19/04/1989,7/1/2015,,Marketing,SEO Specialist,91987,Good</t>
  </si>
  <si>
    <t>00-35975112,Adam,Jones,Male,Virginia,Richmond,Bachelor,9/1/1981,23/09/2020,,Operations,Operations Analyst,59536,Good</t>
  </si>
  <si>
    <t>00-74692193,Shannon,Figueroa,Female,New York,Buffalo,Bachelor,5/11/1973,23/12/2023,,Operations,Logistics Coordinator,57208,Good</t>
  </si>
  <si>
    <t>00-70024384,Nancy,Taylor,Male,Pennsylvania,Philadelphia,High School,14/11/1972,16/03/2023,,Operations,Inventory Specialist,66851,Good</t>
  </si>
  <si>
    <t>00-87499715,Lisa,Stanton,Male,New York,Rochester,Bachelor,10/9/1986,1/10/2021,,IT,Software Developer,87552,Good</t>
  </si>
  <si>
    <t>00-12238258,Rose,Crosby,Male,New York,New York City,Bachelor,21/08/1964,27/04/2017,,Marketing,Marketing Coordinator,68159,Good</t>
  </si>
  <si>
    <t>00-44406841,Gerald,Preston,Male,New York,New York City,PhD,23/08/1963,5/9/2023,,Sales,Sales Specialist,60807,Good</t>
  </si>
  <si>
    <t>00-53305637,Evan,Sanders,Female,New York,Rochester,Bachelor,23/08/1985,29/06/2022,,Sales,Sales Representative,67988,Satisfactory</t>
  </si>
  <si>
    <t>00-86442071,Julie,Horton,Male,Illinois,Naperville,High School,7/2/1995,25/01/2017,,IT,IT Support Specialist,58814,Satisfactory</t>
  </si>
  <si>
    <t>00-26379293,Melanie,Schroeder,Female,New York,New York City,Bachelor,6/2/1976,24/07/2017,,Customer Service,Help Desk Technician,70525,Good</t>
  </si>
  <si>
    <t>00-16412872,Donald,Sanford,Male,New York,Rochester,Bachelor,12/12/1969,20/03/2024,,Operations,Inventory Specialist,70780,Good</t>
  </si>
  <si>
    <t>00-69122877,Shannon,Day,Male,New York,Buffalo,Bachelor,19/09/2000,9/9/2016,,Customer Service,Support Specialist,66820,Good</t>
  </si>
  <si>
    <t>00-58104578,Timothy,Rivera,Male,New York,New York City,Bachelor,6/2/1973,1/8/2023,,IT,IT Support Specialist,64368,Satisfactory</t>
  </si>
  <si>
    <t>00-73650357,Teresa,Roberts,Male,Michigan,Warren,Bachelor,30/12/1967,31/05/2017,,Sales,Sales Representative,60060,Good</t>
  </si>
  <si>
    <t>00-85752409,Alexa,Cruz,Male,New York,Rochester,Bachelor,4/3/1962,30/01/2018,,Operations,Inventory Specialist,64956,Needs Improvement</t>
  </si>
  <si>
    <t>00-98249227,Vanessa,Gonzalez,Female,Michigan,Detroit,Bachelor,30/10/1970,8/10/2022,,Operations,Inventory Specialist,54811,Good</t>
  </si>
  <si>
    <t>00-84704673,Jonathan,Day,Female,Ohio,Cincinnati,Bachelor,21/02/1963,5/6/2017,,IT,Software Developer,83670,Good</t>
  </si>
  <si>
    <t>00-79399674,Kevin,Adkins,Female,New York,Rochester,Bachelor,19/05/1979,12/8/2019,,Sales,Sales Representative,63653,Satisfactory</t>
  </si>
  <si>
    <t>00-65548895,Carol,Compton,Male,New York,Buffalo,Master,4/10/1988,16/04/2023,,Sales,Sales Consultant,71530,Good</t>
  </si>
  <si>
    <t>00-98695038,Peter,Mullins,Male,New York,Buffalo,Master,17/10/1987,7/5/2017,,Finance,Financial Analyst,90822,Good</t>
  </si>
  <si>
    <t>00-99057865,Zachary,Parks,Female,New York,Rochester,Bachelor,26/07/1989,30/08/2024,,Operations,Operations Analyst,86645,Good</t>
  </si>
  <si>
    <t>00-34906958,Joseph,Hampton,Male,New York,Rochester,PhD,21/08/1962,31/05/2023,,Finance,Financial Analyst,91471,Satisfactory</t>
  </si>
  <si>
    <t>00-32112320,James,Gregory,Female,New York,Buffalo,PhD,31/12/1982,4/4/2022,,Sales,Sales Specialist,83770,Good</t>
  </si>
  <si>
    <t>00-24869050,Tasha,Chase,Male,New York,New York City,Bachelor,6/7/1996,29/11/2020,,Customer Service,Customer Service Representative,69676,Needs Improvement</t>
  </si>
  <si>
    <t>00-60132551,Samantha,Moore,Female,New York,Buffalo,Bachelor,27/11/1990,3/6/2017,,Sales,Sales Consultant,73727,Satisfactory</t>
  </si>
  <si>
    <t>00-79020020,Linda,Williams,Male,New York,New York City,Master,21/03/1976,30/07/2018,,Operations,Operations Analyst,77194,Good</t>
  </si>
  <si>
    <t>00-50000379,Brian,Beard,Female,New York,Rochester,Bachelor,12/2/1992,12/6/2022,,Customer Service,Customer Service Representative,54753,Good</t>
  </si>
  <si>
    <t>00-64962725,Christopher,Morales,Male,Pennsylvania,Pittsburgh,Bachelor,4/6/1974,3/1/2021,,Sales,Sales Representative,77527,Good</t>
  </si>
  <si>
    <t>00-91981777,Corey,Morris,Female,New York,Rochester,Bachelor,7/4/1971,15/12/2024,,HR,Recruiter,66447,Good</t>
  </si>
  <si>
    <t>00-84043097,Lucas,Cole,Male,New York,Rochester,High School,14/08/1977,16/07/2017,,IT,IT Support Specialist,63164,Good</t>
  </si>
  <si>
    <t>00-47678462,Richard,Ramirez,Female,West Virginia,Charleston,High School,3/3/1998,12/7/2020,,IT,IT Support Specialist,57932,Satisfactory</t>
  </si>
  <si>
    <t>00-54925754,Elizabeth,Mills,Male,Michigan,Detroit,Bachelor,23/08/1995,4/6/2017,,Customer Service,Customer Service Representative,71132,Good</t>
  </si>
  <si>
    <t>00-95386415,Marcus,Walton,Male,New York,New York City,Bachelor,11/10/2003,20/05/2017,,Operations,Operations Analyst,86557,Good</t>
  </si>
  <si>
    <t>00-56253163,Pamela,Bell,Male,New York,New York City,Bachelor,27/08/1962,8/3/2022,,IT,System Administrator,91320,Satisfactory</t>
  </si>
  <si>
    <t>00-90490408,Jonathan,Jordan,Male,New York,Rochester,PhD,12/5/1974,3/1/2021,,Sales,Sales Specialist,76590,Satisfactory</t>
  </si>
  <si>
    <t>00-93571001,Adam,Hughes,Male,New York,Rochester,Master,26/05/1976,23/06/2019,,Operations,Operations Analyst,76451,Satisfactory</t>
  </si>
  <si>
    <t>00-71385014,Matthew,Buchanan,Male,Michigan,Detroit,High School,30/04/1997,10/6/2024,,Marketing,SEO Specialist,80067,Satisfactory</t>
  </si>
  <si>
    <t>00-18639596,Lindsey,Foley,Female,North Carolina,Raleigh,PhD,22/05/1980,24/04/2022,,Customer Service,Customer Service Manager,99130,Satisfactory</t>
  </si>
  <si>
    <t>00-61777402,Felicia,Howard,Female,New York,Buffalo,Bachelor,15/03/1995,11/6/2022,,IT,Software Developer,96366,Good</t>
  </si>
  <si>
    <t>00-69560834,Patrick,Scott,Male,New York,Rochester,High School,15/06/1993,11/2/2018,,Customer Service,Support Specialist,58852,Excellent</t>
  </si>
  <si>
    <t>00-97498378,Eric,Snow,Male,New York,New York City,PhD,22/09/1975,30/11/2016,,Sales,Sales Consultant,77107,Good</t>
  </si>
  <si>
    <t>00-76171993,Kevin,Jones,Female,New York,Buffalo,Bachelor,19/01/1970,18/07/2019,,IT,Software Developer,77906,Good</t>
  </si>
  <si>
    <t>00-45999989,Brianna,Kennedy,Male,New York,New York City,Bachelor,18/02/1989,25/04/2021,,Operations,Operations Analyst,88459,Excellent</t>
  </si>
  <si>
    <t>00-52720637,Adam,Solis,Male,New York,Buffalo,High School,30/03/1974,19/11/2016,,Marketing,SEO Specialist,55864,Good</t>
  </si>
  <si>
    <t>00-96077332,James,Moreno,Male,New York,New York City,Master,7/1/1984,21/12/2019,,IT,Software Developer,86044,Needs Improvement</t>
  </si>
  <si>
    <t>00-64130352,Amanda,Simmons,Female,Michigan,Warren,High School,6/1/1990,19/07/2019,,Operations,Inventory Specialist,62057,Good</t>
  </si>
  <si>
    <t>00-41887829,Kimberly,Copeland,Male,New York,New York City,High School,2/8/1986,14/11/2024,,Marketing,Content Creator,57142,Good</t>
  </si>
  <si>
    <t>00-16686777,Theodore,Williams,Female,New York,Rochester,Bachelor,21/10/1991,25/01/2020,,Finance,Accountant,63742,Excellent</t>
  </si>
  <si>
    <t>00-77688256,Shawn,Mullen,Male,Ohio,Cincinnati,Master,23/01/1989,8/6/2023,,HR,HR Coordinator,58640,Good</t>
  </si>
  <si>
    <t>00-24798481,James,Macias,Female,Michigan,Warren,Bachelor,28/10/1997,26/04/2019,,Operations,Logistics Coordinator,54046,Satisfactory</t>
  </si>
  <si>
    <t>00-15051841,Lisa,Adams,Female,New York,Rochester,Bachelor,7/10/1983,21/12/2016,,IT,Software Developer,99839,Good</t>
  </si>
  <si>
    <t>00-87256690,Jason,Day,Male,New York,Rochester,Bachelor,16/08/1988,24/01/2019,,Sales,Sales Specialist,75955,Good</t>
  </si>
  <si>
    <t>00-33159530,Glenn,Salinas,Male,Michigan,Grand Rapids,Bachelor,28/02/1998,9/5/2024,,Customer Service,Customer Service Representative,64383,Good</t>
  </si>
  <si>
    <t>00-80373780,Jessica,Fernandez,Female,New York,New York City,Bachelor,21/10/2001,13/10/2017,,Marketing,SEO Specialist,75702,Good</t>
  </si>
  <si>
    <t>00-38852315,Amanda,Johnson,Female,New York,Rochester,High School,27/02/2004,25/08/2018,,HR,HR Assistant,52401,Good</t>
  </si>
  <si>
    <t>00-32467106,Kimberly,Ramirez,Female,New York,Rochester,Bachelor,7/7/1993,27/01/2019,,Customer Service,Support Specialist,62804,Satisfactory</t>
  </si>
  <si>
    <t>00-16552492,Jason,Contreras,Female,Michigan,Warren,Master,8/3/2002,5/1/2020,,Sales,Sales Specialist,83377,Good</t>
  </si>
  <si>
    <t>00-44096640,Brandy,Hamilton,Female,New York,Buffalo,Bachelor,18/01/1972,26/01/2019,,Operations,Inventory Specialist,58462,Excellent</t>
  </si>
  <si>
    <t>00-21114927,Madison,Alvarez,Female,New York,Rochester,Master,26/11/1993,8/7/2023,,Operations,Operations Analyst,88974,Satisfactory</t>
  </si>
  <si>
    <t>00-46855423,Miranda,Calhoun,Male,Michigan,Warren,High School,31/01/1982,14/12/2015,,Operations,Inventory Specialist,67365,Good</t>
  </si>
  <si>
    <t>00-50266942,Barbara,Tucker,Female,Michigan,Detroit,Bachelor,11/4/1996,22/11/2020,,IT,Software Developer,87502,Satisfactory</t>
  </si>
  <si>
    <t>00-54780924,Joseph,Branch,Male,Illinois,Aurora,Bachelor,18/11/1984,4/8/2023,,Operations,Operations Analyst,75899,Satisfactory</t>
  </si>
  <si>
    <t>00-42482142,Joseph,Clark,Male,Michigan,Grand Rapids,Bachelor,24/08/1992,1/6/2018,,Operations,Operations Analyst,89290,Satisfactory</t>
  </si>
  <si>
    <t>00-63719991,Chelsea,Rose,Female,New York,New York City,Master,4/7/1991,26/04/2024,,Operations,Operations Manager,101386,Excellent</t>
  </si>
  <si>
    <t>00-56428671,Louis,Williams,Male,New York,New York City,Bachelor,17/11/1994,21/03/2018,,Sales,Sales Representative,70802,Good</t>
  </si>
  <si>
    <t>00-12116951,Michael,Carrillo,Male,New York,New York City,Master,17/08/1992,19/10/2018,,IT,System Administrator,87131,Good</t>
  </si>
  <si>
    <t>00-62740982,Hayley,Evans,Female,West Virginia,Morgantown,Bachelor,31/12/1988,17/07/2015,,Sales,Sales Representative,54900,Good</t>
  </si>
  <si>
    <t>00-45879550,Terri,Smith,Male,Pennsylvania,Allentown,Master,26/04/1996,5/5/2024,,IT,Software Developer,84633,Needs Improvement</t>
  </si>
  <si>
    <t>00-28493340,Tyrone,Fowler,Female,Virginia,Richmond,Bachelor,19/09/1992,27/03/2020,,Operations,Logistics Coordinator,56868,Satisfactory</t>
  </si>
  <si>
    <t>00-54662015,Ashley,Rhodes,Female,North Carolina,Raleigh,PhD,17/03/1974,11/12/2022,,Sales,Sales Consultant,116846,Satisfactory</t>
  </si>
  <si>
    <t>00-50119360,Matthew,Clayton,Male,New York,Buffalo,PhD,7/11/1970,23/10/2021,,Sales,Sales Consultant,90417,Good</t>
  </si>
  <si>
    <t>00-90436791,Amy,Taylor,Male,New York,Rochester,Bachelor,18/02/1995,17/06/2022,,Finance,Accountant,76758,Excellent</t>
  </si>
  <si>
    <t>00-56845230,Aaron,Love,Male,New York,Buffalo,Bachelor,14/05/2003,8/4/2019,,Operations,Logistics Coordinator,68027,Satisfactory</t>
  </si>
  <si>
    <t>00-30610994,Joseph,Curtis,Female,New York,Rochester,Bachelor,24/07/1970,11/11/2023,,Marketing,Marketing Coordinator,61846,Good</t>
  </si>
  <si>
    <t>00-15714151,Melissa,Solis,Female,Michigan,Grand Rapids,High School,8/9/1970,4/2/2017,,Operations,Inventory Specialist,64640,Satisfactory</t>
  </si>
  <si>
    <t>00-53081518,Michael,Moreno,Male,New York,New York City,Master,7/12/1981,24/10/2022,,IT,Software Developer,82438,Good</t>
  </si>
  <si>
    <t>00-98095052,Donald,Meyer,Female,New York,New York City,Bachelor,3/12/1980,26/08/2017,,Marketing,SEO Specialist,65613,Satisfactory</t>
  </si>
  <si>
    <t>00-12632034,Mckenzie,Smith,Female,Pennsylvania,Allentown,PhD,27/02/1981,16/03/2022,,Sales,Sales Consultant,82614,Good</t>
  </si>
  <si>
    <t>00-52953108,Megan,Hernandez,Female,New York,New York City,High School,1/3/2002,29/03/2020,,Customer Service,Customer Service Representative,53293,Good</t>
  </si>
  <si>
    <t>00-61845268,Cole,Manning,Male,New York,Rochester,Bachelor,23/07/1971,16/09/2017,,Marketing,Content Creator,65199,Good</t>
  </si>
  <si>
    <t>00-91515784,Steve,Mitchell,Female,New York,Buffalo,Bachelor,20/05/1997,19/06/2018,,Operations,Logistics Coordinator,57156,Good</t>
  </si>
  <si>
    <t>00-78719275,Steve,Lynch,Female,North Carolina,Raleigh,High School,16/05/1985,14/02/2017,,IT,IT Support Specialist,61793,Satisfactory</t>
  </si>
  <si>
    <t>00-10339260,Diana,Jones,Female,New York,Rochester,Bachelor,9/8/1973,16/12/2019,,Marketing,SEO Specialist,61326,Good</t>
  </si>
  <si>
    <t>00-13003234,Ronald,Adams,Female,Michigan,Detroit,Master,28/03/1986,20/12/2023,,Sales,Sales Consultant,101340,Needs Improvement</t>
  </si>
  <si>
    <t>00-99429774,Gloria,Griffith,Female,New York,New York City,Master,10/3/1966,20/03/2023,,Sales,Sales Consultant,75488,Good</t>
  </si>
  <si>
    <t>00-86439410,Adam,Boyd,Female,Michigan,Warren,Bachelor,5/4/1993,8/10/2024,,Operations,Logistics Coordinator,59374,Excellent</t>
  </si>
  <si>
    <t>00-18680409,David,Obrien,Male,New York,New York City,Bachelor,28/12/1983,2/11/2019,,Finance,Accountant,82305,Good</t>
  </si>
  <si>
    <t>00-19196824,Danielle,Russo,Female,New York,Buffalo,Master,8/4/1980,28/09/2017,,IT,Software Developer,83797,Good</t>
  </si>
  <si>
    <t>00-47223512,Willie,Pace,Male,North Carolina,Greensboro,Bachelor,7/10/1985,11/2/2017,,Customer Service,Support Specialist,65429,Good</t>
  </si>
  <si>
    <t>00-32174293,Ashley,Moore,Female,New York,New York City,Master,18/04/1977,9/9/2018,,IT,Software Developer,105838,Satisfactory</t>
  </si>
  <si>
    <t>00-67639002,Katie,Jackson,Female,North Carolina,Charlotte,PhD,15/12/1966,12/12/2024,,Finance,Financial Analyst,86871,Satisfactory</t>
  </si>
  <si>
    <t>00-33869685,Ruben,Doyle,Male,New York,Buffalo,Bachelor,18/10/1995,20/05/2020,,IT,Software Developer,103728,Excellent</t>
  </si>
  <si>
    <t>00-42821225,Jennifer,Bennett,Female,Michigan,Detroit,PhD,23/04/1981,29/08/2020,,Sales,Sales Consultant,89395,Satisfactory</t>
  </si>
  <si>
    <t>00-98981466,Katherine,Martin,Female,New York,Buffalo,PhD,29/09/1975,12/6/2020,,Sales,Sales Specialist,96909,Good</t>
  </si>
  <si>
    <t>00-69719008,Mary,Carter,Male,Pennsylvania,Allentown,Bachelor,5/2/1973,20/07/2019,,Operations,Logistics Coordinator,64434,Satisfactory</t>
  </si>
  <si>
    <t>00-52847571,Jason,Sweeney,Female,Michigan,Grand Rapids,Bachelor,27/08/1969,21/06/2020,,Operations,Inventory Specialist,62983,Good</t>
  </si>
  <si>
    <t>00-12515515,James,Smith,Male,New York,Buffalo,Master,14/04/2001,6/6/2018,,IT,System Administrator,70296,Satisfactory</t>
  </si>
  <si>
    <t>00-92242860,Hunter,Garza,Female,New York,Rochester,Bachelor,21/01/2000,13/09/2017,,Sales,Sales Consultant,77540,Needs Improvement</t>
  </si>
  <si>
    <t>00-95717754,Tammy,Melendez,Male,New York,Buffalo,Bachelor,23/07/1995,3/2/2023,,Sales,Sales Representative,60102,Good</t>
  </si>
  <si>
    <t>00-67969895,Nathan,Holden,Male,New York,New York City,Bachelor,26/04/1999,24/07/2020,,Sales,Sales Representative,66155,Satisfactory</t>
  </si>
  <si>
    <t>00-23669886,Sandra,Yates,Female,Michigan,Warren,Bachelor,27/11/1967,5/2/2018,,Operations,Inventory Specialist,57437,Excellent</t>
  </si>
  <si>
    <t>00-85655486,Taylor,Mason,Female,New York,Rochester,Master,4/2/1972,25/04/2017,,IT,Software Developer,94965,Good</t>
  </si>
  <si>
    <t>00-10358749,Kimberly,Mercado,Female,New York,New York City,High School,5/4/1978,16/11/2023,,Marketing,Content Creator,59294,Satisfactory</t>
  </si>
  <si>
    <t>00-92207221,Michael,Morgan,Male,New York,Buffalo,Bachelor,22/10/2003,2/5/2023,,IT,Software Developer,94593,Good</t>
  </si>
  <si>
    <t>00-64346815,Robert,Dunn,Male,New York,New York City,Bachelor,25/12/1980,20/11/2024,,IT,Software Developer,95467,Good</t>
  </si>
  <si>
    <t>00-50058376,Andrew,Fisher,Female,New York,New York City,Bachelor,17/11/1988,1/3/2023,,Marketing,Marketing Coordinator,72097,Satisfactory</t>
  </si>
  <si>
    <t>00-58310598,Joe,Stevens,Female,New York,New York City,High School,6/2/1988,26/02/2020,,Customer Service,Support Specialist,53735,Satisfactory</t>
  </si>
  <si>
    <t>00-16838823,Jeffrey,Wells,Female,Virginia,Richmond,Bachelor,29/06/1971,24/06/2022,,IT,System Administrator,95731,Satisfactory</t>
  </si>
  <si>
    <t>00-54697978,Colleen,Bautista,Male,North Carolina,Greensboro,Master,3/9/1998,11/1/2021,,Sales,Sales Specialist,70747,Satisfactory</t>
  </si>
  <si>
    <t>00-40697766,Tina,Henson,Male,New York,Rochester,PhD,21/02/1970,30/03/2022,,Sales,Sales Specialist,71427,Good</t>
  </si>
  <si>
    <t>00-42264859,Thomas,Carey,Male,New York,New York City,Master,24/06/1994,22/01/2022,,Operations,Operations Analyst,73855,Needs Improvement</t>
  </si>
  <si>
    <t>00-82015813,Barry,Hess,Male,New York,New York City,Bachelor,19/05/1993,24/10/2019,,Customer Service,Support Specialist,60109,Satisfactory</t>
  </si>
  <si>
    <t>00-59027375,Tiffany,Stewart,Female,New York,Buffalo,Bachelor,26/08/1981,16/04/2019,,Customer Service,Customer Service Representative,57275,Good</t>
  </si>
  <si>
    <t>00-63860348,Monique,Klein,Female,New York,New York City,Bachelor,8/9/1998,1/9/2017,,Sales,Sales Representative,59012,Good</t>
  </si>
  <si>
    <t>00-46287573,Dana,Brown,Female,New York,New York City,Bachelor,3/1/2002,12/12/2021,,Sales,Sales Representative,60094,Good</t>
  </si>
  <si>
    <t>00-75471138,Andrea,Patrick,Female,New York,Rochester,Bachelor,10/8/1980,23/06/2018,,Operations,Logistics Coordinator,60860,Satisfactory</t>
  </si>
  <si>
    <t>00-54130655,Beverly,Warner,Female,New York,New York City,Bachelor,28/03/1986,28/01/2023,,Customer Service,Customer Service Representative,55906,Good</t>
  </si>
  <si>
    <t>00-38722147,Courtney,Wallace,Female,New York,Buffalo,High School,12/7/1980,12/7/2021,,IT,IT Support Specialist,59561,Excellent</t>
  </si>
  <si>
    <t>00-41915266,Lee,Harris,Male,New York,Rochester,Bachelor,7/5/1983,23/07/2023,,Operations,Logistics Coordinator,69354,Good</t>
  </si>
  <si>
    <t>00-60047011,Chris,Cardenas,Female,New York,Buffalo,High School,18/03/1975,2/12/2018,,Customer Service,Support Specialist,65201,Good</t>
  </si>
  <si>
    <t>00-88124517,Amy,Weber,Male,Illinois,Chicago,Master,28/11/1959,16/01/2023,,Sales,Sales Consultant,98488,Good</t>
  </si>
  <si>
    <t>00-90235982,Megan,Curry,Male,New York,Buffalo,Bachelor,16/05/1990,29/06/2018,,Sales,Sales Representative,71309,Satisfactory</t>
  </si>
  <si>
    <t>00-77321614,Willie,Gomez,Female,New York,New York City,Bachelor,16/01/1994,26/01/2016,,HR,Recruiter,55061,Excellent</t>
  </si>
  <si>
    <t>00-15947363,Luke,Morrison,Female,Michigan,Warren,Bachelor,23/10/1987,5/8/2017,,Sales,Sales Specialist,59509,Needs Improvement</t>
  </si>
  <si>
    <t>00-45231001,Bianca,Wood,Male,New York,Buffalo,Bachelor,12/11/1979,25/08/2021,,Operations,Logistics Coordinator,67956,Good</t>
  </si>
  <si>
    <t>00-35959953,Kathleen,Burton,Male,West Virginia,Huntington,Bachelor,22/05/1972,7/3/2019,,Sales,Sales Representative,82115,Excellent</t>
  </si>
  <si>
    <t>00-97939599,Richard,Pierce,Male,North Carolina,Raleigh,Master,6/6/1991,16/07/2023,,IT,Software Developer,85209,Satisfactory</t>
  </si>
  <si>
    <t>00-69597985,Joseph,Hunt,Male,West Virginia,Charleston,High School,8/11/1980,9/6/2015,,Customer Service,Support Specialist,60303,Satisfactory</t>
  </si>
  <si>
    <t>00-23658263,Jamie,Johnson,Male,New York,New York City,Master,27/05/1974,2/3/2017,,IT,Software Developer,81017,Good</t>
  </si>
  <si>
    <t>00-95040154,Susan,Jennings,Male,New York,Buffalo,Bachelor,13/10/1989,4/6/2022,,Sales,Sales Representative,69254,Good</t>
  </si>
  <si>
    <t>00-76129080,Christian,Young,Female,Pennsylvania,Pittsburgh,Master,13/10/1992,5/6/2022,,Customer Service,Customer Service Manager,88173,Satisfactory</t>
  </si>
  <si>
    <t>00-42958088,Erin,White,Female,New York,New York City,Bachelor,28/12/1989,29/12/2024,,Marketing,Marketing Coordinator,75163,Satisfactory</t>
  </si>
  <si>
    <t>00-56882181,Crystal,Contreras,Female,New York,New York City,Bachelor,28/01/1991,11/1/2022,,Customer Service,Help Desk Technician,54908,Satisfactory</t>
  </si>
  <si>
    <t>00-15602263,Crystal,Cook,Female,New York,Buffalo,Bachelor,3/7/1986,4/2/2020,,Customer Service,Support Specialist,59191,Satisfactory</t>
  </si>
  <si>
    <t>00-48037456,Amy,Aguirre,Female,New York,Rochester,Bachelor,26/11/1998,8/2/2018,,Operations,Logistics Coordinator,54546,Satisfactory</t>
  </si>
  <si>
    <t>00-26463308,Eric,Bradley,Female,North Carolina,Charlotte,Bachelor,28/04/1994,3/11/2019,,IT,Software Developer,95072,Good</t>
  </si>
  <si>
    <t>00-62117276,Amber,Schneider,Female,New York,Rochester,Bachelor,21/08/1995,25/11/2016,,Finance,Accounts Payable Specialist,54582,Good</t>
  </si>
  <si>
    <t>00-56698992,Diana,Farmer,Female,New York,New York City,Bachelor,10/4/1989,18/07/2021,,Operations,Logistics Coordinator,58843,Good</t>
  </si>
  <si>
    <t>00-15276591,Katie,Ochoa,Female,New York,Rochester,Master,26/09/1995,11/1/2022,,Operations,Operations Analyst,75994,Excellent</t>
  </si>
  <si>
    <t>00-14733307,Deborah,Freeman,Male,New York,New York City,High School,20/11/1984,21/12/2024,,IT,IT Support Specialist,58108,Needs Improvement</t>
  </si>
  <si>
    <t>00-96732269,Richard,Espinoza,Male,Michigan,Detroit,High School,15/01/1995,27/11/2017,,Marketing,Content Creator,61030,Good</t>
  </si>
  <si>
    <t>00-82879693,Tammy,Johnson,Female,Michigan,Grand Rapids,Bachelor,12/7/1980,15/02/2019,,Customer Service,Customer Service Representative,63381,Good</t>
  </si>
  <si>
    <t>00-81001456,Brandon,Willis,Male,Ohio,Columbus,Bachelor,9/7/1995,27/03/2018,,Operations,Logistics Coordinator,59992,Good</t>
  </si>
  <si>
    <t>00-63401001,Timothy,Thomas,Male,New York,Rochester,Master,2/5/1994,4/8/2023,,IT,Software Developer,83170,Good</t>
  </si>
  <si>
    <t>00-59011649,Douglas,Tran,Male,New York,Rochester,High School,27/02/1987,12/12/2020,,Customer Service,Support Specialist,59011,Good</t>
  </si>
  <si>
    <t>00-83776431,Jerry,Hill,Male,New York,Rochester,High School,11/7/1969,2/10/2023,,Customer Service,Help Desk Technician,66401,Good</t>
  </si>
  <si>
    <t>00-69749655,William,Spears,Male,Michigan,Warren,Bachelor,22/10/1977,19/06/2019,,Sales,Sales Representative,76638,Good</t>
  </si>
  <si>
    <t>00-36567299,Donna,Lawson,Male,New York,Rochester,Bachelor,16/07/1972,26/06/2023,,Marketing,Marketing Coordinator,71044,Excellent</t>
  </si>
  <si>
    <t>00-59394059,Samantha,Sanchez,Female,Michigan,Detroit,Bachelor,3/10/1984,3/5/2023,,Sales,Sales Representative,76052,Good</t>
  </si>
  <si>
    <t>00-80757997,Bradley,Henry,Male,New York,Rochester,Bachelor,3/6/1987,27/06/2020,,Sales,Sales Representative,65235,Excellent</t>
  </si>
  <si>
    <t>00-17756834,William,Gutierrez,Female,Illinois,Naperville,Bachelor,24/10/1999,21/07/2019,,Finance,Financial Analyst,69201,Satisfactory</t>
  </si>
  <si>
    <t>00-82253547,Krista,Grimes,Female,Pennsylvania,Pittsburgh,Bachelor,19/02/1976,16/03/2017,,Marketing,Content Creator,59393,Excellent</t>
  </si>
  <si>
    <t>00-40935029,Matthew,Vaughn,Female,New York,New York City,Bachelor,5/4/2001,6/1/2023,,IT,IT Support Specialist,57347,Satisfactory</t>
  </si>
  <si>
    <t>00-36018096,Lauren,Ramos,Male,New York,Rochester,Bachelor,8/1/1995,15/10/2021,,Sales,Sales Specialist,76342,Satisfactory</t>
  </si>
  <si>
    <t>00-35442517,Craig,Jackson,Male,New York,Buffalo,Bachelor,27/12/1967,9/11/2015,,Sales,Sales Representative,84195,Good</t>
  </si>
  <si>
    <t>00-51592392,Dominique,Hobbs,Female,New York,Rochester,High School,17/01/1990,8/2/2017,,Customer Service,Customer Service Representative,56637,Good</t>
  </si>
  <si>
    <t>00-92474982,Marcus,Peterson,Male,New York,Rochester,Bachelor,6/8/1980,17/01/2017,,Marketing,SEO Specialist,75886,Excellent</t>
  </si>
  <si>
    <t>00-40201129,Erin,Saunders,Male,New York,Buffalo,Bachelor,21/05/1996,20/06/2018,,Finance,Accounts Payable Specialist,68481,Satisfactory</t>
  </si>
  <si>
    <t>00-86205634,Erica,Johnson,Female,New York,Buffalo,Bachelor,30/04/1970,19/02/2019,,Operations,Operations Analyst,65134,Satisfactory</t>
  </si>
  <si>
    <t>00-45974394,Dawn,Warren,Female,New York,New York City,Bachelor,16/10/1972,27/08/2020,,Finance,Financial Analyst,74676,Excellent</t>
  </si>
  <si>
    <t>00-99598463,Carrie,Wiley,Male,New York,Buffalo,PhD,12/3/1965,28/03/2015,,Sales,Sales Consultant,92633,Excellent</t>
  </si>
  <si>
    <t>00-40645572,Zachary,Page,Male,Pennsylvania,Pittsburgh,Bachelor,4/9/1978,19/04/2023,,Operations,Operations Analyst,75150,Good</t>
  </si>
  <si>
    <t>00-58956912,Jose,Collins,Female,New York,New York City,PhD,24/10/1977,16/07/2020,,Sales,Sales Specialist,80239,Good</t>
  </si>
  <si>
    <t>00-13380929,Amanda,Garcia,Male,New York,New York City,High School,19/09/1984,30/01/2020,,IT,IT Support Specialist,68852,Good</t>
  </si>
  <si>
    <t>00-99843797,Larry,Parker,Male,New York,New York City,High School,27/10/1998,7/7/2019,,Operations,Inventory Specialist,60312,Needs Improvement</t>
  </si>
  <si>
    <t>00-89362602,Stephanie,Curtis,Male,North Carolina,Charlotte,High School,14/08/1978,29/09/2024,,Customer Service,Help Desk Technician,83593,Satisfactory</t>
  </si>
  <si>
    <t>00-19168351,Curtis,Hernandez,Male,Pennsylvania,Pittsburgh,Bachelor,8/4/1989,30/03/2017,,IT,IT Support Specialist,70217,Good</t>
  </si>
  <si>
    <t>00-80207946,Tiffany,Mcguire,Female,New York,Buffalo,Bachelor,10/1/1995,27/11/2019,,Operations,Logistics Coordinator,60071,Satisfactory</t>
  </si>
  <si>
    <t>00-21872987,Brandon,Morales,Male,New York,New York City,Master,18/12/1987,22/06/2023,,IT,System Administrator,88432,Needs Improvement</t>
  </si>
  <si>
    <t>00-36323326,Daniel,Burton,Male,New York,Rochester,Bachelor,18/02/1989,2/6/2023,,Customer Service,Help Desk Technician,89705,Excellent</t>
  </si>
  <si>
    <t>00-45413896,Lori,Frank,Male,New York,Buffalo,Bachelor,11/1/1990,22/08/2021,,Operations,Logistics Coordinator,70194,Excellent</t>
  </si>
  <si>
    <t>00-31349570,Charles,Johnson,Male,North Carolina,Raleigh,Bachelor,14/11/1976,6/9/2023,,Operations,Operations Analyst,80974,Good</t>
  </si>
  <si>
    <t>00-88595333,Samuel,Salas,Female,New York,New York City,Bachelor,31/05/1999,28/08/2019,,Operations,Operations Analyst,80582,Good</t>
  </si>
  <si>
    <t>00-86183158,Sean,Brown,Female,New York,Buffalo,High School,3/7/1978,9/12/2023,,Customer Service,Support Specialist,60946,Satisfactory</t>
  </si>
  <si>
    <t>00-54714192,Douglas,Fowler,Female,Illinois,Aurora,High School,24/05/1986,28/04/2023,,Marketing,Content Creator,57060,Good</t>
  </si>
  <si>
    <t>00-52744749,Linda,Burton,Female,New York,New York City,Master,16/09/1973,19/05/2019,,Operations,Operations Analyst,74453,Excellent</t>
  </si>
  <si>
    <t>00-94438452,Ronald,Carter,Female,New York,Buffalo,Master,6/2/1988,10/6/2017,,Customer Service,Customer Service Manager,74923,Needs Improvement</t>
  </si>
  <si>
    <t>00-38825960,Tiffany,Andrews,Male,Illinois,Aurora,Bachelor,24/01/1997,24/04/2017,,Operations,Logistics Coordinator,59862,Good</t>
  </si>
  <si>
    <t>00-52550453,Angel,Juarez,Female,New York,New York City,Bachelor,30/01/1973,1/4/2017,,Operations,Logistics Coordinator,60893,Good</t>
  </si>
  <si>
    <t>00-79896822,Lori,Henderson,Male,Michigan,Warren,High School,29/09/1986,28/11/2016,,Customer Service,Support Specialist,56949,Good</t>
  </si>
  <si>
    <t>00-99353132,Ronald,Evans,Female,New York,Rochester,Bachelor,12/10/1973,9/1/2023,,IT,Software Developer,82732,Satisfactory</t>
  </si>
  <si>
    <t>00-21452539,Carl,Robinson,Male,Illinois,Chicago,Bachelor,29/11/1974,22/02/2017,,HR,HR Coordinator,62602,Satisfactory</t>
  </si>
  <si>
    <t>00-78613363,Christie,Castillo,Male,New York,Rochester,Bachelor,26/05/1978,21/10/2024,,Operations,Logistics Coordinator,62569,Good</t>
  </si>
  <si>
    <t>00-29378957,Victor,Stanley,Female,New York,Rochester,Master,17/04/1988,3/12/2016,,IT,Software Developer,86677,Good</t>
  </si>
  <si>
    <t>00-96982204,David,Aguilar,Female,Illinois,Aurora,Bachelor,29/04/1979,13/07/2021,,Sales,Sales Specialist,66759,Good</t>
  </si>
  <si>
    <t>00-89606147,Michael,Mccarthy,Female,New York,Buffalo,Bachelor,22/08/1991,4/3/2017,,Operations,Logistics Coordinator,62919,Satisfactory</t>
  </si>
  <si>
    <t>00-78852492,Carolyn,Warner,Male,New York,Buffalo,High School,12/1/1971,27/02/2018,,Customer Service,Customer Service Representative,63156,Satisfactory</t>
  </si>
  <si>
    <t>00-47508261,Elaine,Hall,Male,New York,Rochester,Bachelor,27/02/1967,17/07/2023,,Customer Service,Help Desk Technician,89216,Good</t>
  </si>
  <si>
    <t>00-61271419,Phillip,Hansen,Female,New York,New York City,Bachelor,25/08/1965,16/10/2022,,Operations,Logistics Coordinator,60415,Satisfactory</t>
  </si>
  <si>
    <t>00-19999329,Jared,Johnson,Male,New York,Buffalo,Bachelor,30/08/1979,8/8/2017,,Operations,Logistics Coordinator,68844,Excellent</t>
  </si>
  <si>
    <t>00-36618901,Maria,Rivera,Male,New York,Buffalo,Bachelor,5/2/2003,24/05/2017,,Marketing,Marketing Coordinator,64402,Good</t>
  </si>
  <si>
    <t>00-23078971,Sandra,Stanley,Male,New York,New York City,Bachelor,15/07/1997,6/9/2016,,Operations,Operations Analyst,64508,Satisfactory</t>
  </si>
  <si>
    <t>00-82706100,Frank,Underwood,Male,New York,New York City,Bachelor,25/11/1981,30/03/2017,,Operations,Logistics Coordinator,72259,Excellent</t>
  </si>
  <si>
    <t>00-36252326,Gregory,Davis,Female,New York,New York City,Bachelor,19/02/1964,28/11/2015,,Operations,Logistics Coordinator,61840,Satisfactory</t>
  </si>
  <si>
    <t>00-63001598,Victoria,Watson,Male,Michigan,Detroit,PhD,16/04/1995,1/8/2024,,Sales,Sales Consultant,67279,Good</t>
  </si>
  <si>
    <t>00-16202184,Michael,Rodgers,Male,New York,Rochester,Master,2/7/1988,28/07/2022,,IT,Software Developer,81345,Good</t>
  </si>
  <si>
    <t>00-98771638,John,Reynolds,Female,New York,Buffalo,Bachelor,2/3/1993,1/6/2022,,Customer Service,Support Specialist,52091,Satisfactory</t>
  </si>
  <si>
    <t>00-82942380,Andrew,Owens,Female,New York,New York City,Bachelor,21/12/1966,22/03/2017,,Sales,Sales Representative,62198,Good</t>
  </si>
  <si>
    <t>00-29378518,Kevin,Norton,Male,New York,Rochester,Bachelor,25/10/2003,25/11/2022,,Operations,Logistics Coordinator,60686,Good</t>
  </si>
  <si>
    <t>00-74851704,Thomas,Scott,Male,New York,Rochester,Bachelor,26/10/1972,10/3/2019,,Customer Service,Support Specialist,72982,Satisfactory</t>
  </si>
  <si>
    <t>00-18815479,Jessica,Reed,Female,New York,New York City,High School,11/3/1965,3/9/2021,,Customer Service,Help Desk Technician,73748,Excellent</t>
  </si>
  <si>
    <t>00-76972989,Ashley,Gardner,Male,New York,Rochester,Bachelor,6/1/1970,10/9/2017,,Customer Service,Help Desk Technician,87015,Good</t>
  </si>
  <si>
    <t>00-80270040,Christopher,Burton,Female,Pennsylvania,Philadelphia,PhD,22/07/1975,14/04/2023,,Sales,Sales Specialist,83438,Good</t>
  </si>
  <si>
    <t>00-16620388,Joy,Mclean,Male,New York,Rochester,High School,12/10/2003,25/08/2022,,Operations,Inventory Specialist,61316,Good</t>
  </si>
  <si>
    <t>00-62335652,Danny,Brown,Female,New York,Buffalo,Bachelor,27/09/1969,2/1/2023,,Operations,Logistics Coordinator,62696,Good</t>
  </si>
  <si>
    <t>00-40358467,Matthew,Vaughan,Male,Michigan,Detroit,Bachelor,12/7/2001,15/12/2023,,Operations,Logistics Coordinator,66223,Good</t>
  </si>
  <si>
    <t>00-61958720,Gabriel,Palmer,Female,New York,Rochester,Bachelor,14/01/1977,6/2/2023,,Customer Service,Help Desk Technician,85344,Excellent</t>
  </si>
  <si>
    <t>00-63768384,Richard,Arnold,Male,North Carolina,Charlotte,High School,12/4/1988,8/9/2017,,Customer Service,Support Specialist,61407,Excellent</t>
  </si>
  <si>
    <t>00-50065416,Mary,Mitchell,Male,New York,Buffalo,Bachelor,20/04/1993,8/2/2016,,IT,System Administrator,97050,Good</t>
  </si>
  <si>
    <t>00-63858626,Jeremy,Hines,Male,Michigan,Warren,High School,31/01/1998,22/11/2015,,Operations,Inventory Specialist,62058,Good</t>
  </si>
  <si>
    <t>00-40962820,Joshua,Mendoza,Male,New York,Buffalo,Bachelor,15/06/1977,29/09/2021,,Operations,Inventory Specialist,61887,Satisfactory</t>
  </si>
  <si>
    <t>00-43577603,Pamela,Thornton,Male,New York,New York City,High School,29/09/1959,10/4/2023,,Operations,Inventory Specialist,63816,Good</t>
  </si>
  <si>
    <t>00-85773927,Lisa,Harris,Male,Illinois,Aurora,Bachelor,3/6/2001,9/7/2022,,Customer Service,Support Specialist,65478,Excellent</t>
  </si>
  <si>
    <t>00-12075786,Lisa,Roberts,Male,New York,New York City,Bachelor,21/01/1961,13/10/2017,,Marketing,Content Creator,71755,Needs Improvement</t>
  </si>
  <si>
    <t>00-98852629,Wendy,Vargas,Male,New York,New York City,High School,18/05/1982,6/10/2024,,Customer Service,Support Specialist,59695,Good</t>
  </si>
  <si>
    <t>00-70482342,Michele,Herrera,Male,North Carolina,Charlotte,High School,31/07/1983,23/04/2022,,Customer Service,Support Specialist,64652,Satisfactory</t>
  </si>
  <si>
    <t>00-19281333,Elizabeth,Shea,Male,New York,Buffalo,Master,23/10/1979,20/03/2022,,IT,System Administrator,92872,Good</t>
  </si>
  <si>
    <t>00-87023282,Kelli,Johnson,Male,New York,New York City,Bachelor,14/06/1970,28/02/2016,,Sales,Sales Representative,88508,Good</t>
  </si>
  <si>
    <t>00-29085963,Roger,Farrell,Female,New York,New York City,Bachelor,27/05/2000,15/05/2020,,IT,Software Developer,95249,Good</t>
  </si>
  <si>
    <t>00-72058457,Tanya,Curry,Male,Virginia,Virginia Beach,Bachelor,12/6/1989,12/8/2017,,Customer Service,Customer Service Representative,72833,Good</t>
  </si>
  <si>
    <t>00-43098475,Jessica,Richards,Male,Pennsylvania,Allentown,Bachelor,7/2/1985,1/10/2016,,Operations,Inventory Specialist,64192,Good</t>
  </si>
  <si>
    <t>00-63415051,Lori,Wilson,Male,New York,Buffalo,Bachelor,25/06/1979,12/12/2022,,Operations,Inventory Specialist,71351,Satisfactory</t>
  </si>
  <si>
    <t>00-63892324,Jacob,Bennett,Male,Pennsylvania,Allentown,Bachelor,24/03/1988,28/06/2023,,Sales,Sales Specialist,90796,Good</t>
  </si>
  <si>
    <t>00-25177555,David,Francis,Male,New York,Rochester,Bachelor,30/03/1982,11/6/2019,,IT,IT Support Specialist,69408,Good</t>
  </si>
  <si>
    <t>00-13366707,Robert,Cisneros,Male,New York,Buffalo,Bachelor,8/4/1994,1/1/2020,,Sales,Sales Representative,64260,Good</t>
  </si>
  <si>
    <t>00-59236216,Donald,Edwards,Female,Michigan,Grand Rapids,PhD,7/7/1982,3/6/2023,,Sales,Sales Specialist,67650,Good</t>
  </si>
  <si>
    <t>00-29000472,Rose,Ramirez,Female,New York,Buffalo,PhD,8/2/1971,12/11/2023,,Finance,Financial Analyst,106572,Satisfactory</t>
  </si>
  <si>
    <t>00-36707552,Stephanie,Johnson,Male,New York,New York City,Master,20/03/1998,5/11/2023,,Operations,Operations Analyst,61481,Good</t>
  </si>
  <si>
    <t>00-40976164,Melinda,Anderson,Male,North Carolina,Greensboro,Bachelor,11/3/1964,22/09/2022,,Operations,Logistics Coordinator,72343,Good</t>
  </si>
  <si>
    <t>00-93424048,Holly,Robinson,Male,West Virginia,Huntington,High School,15/06/1998,27/08/2021,,Operations,Inventory Specialist,61357,Satisfactory</t>
  </si>
  <si>
    <t>00-58598596,Brianna,Williams,Male,New York,New York City,High School,26/06/1999,16/12/2019,,Customer Service,Help Desk Technician,71914,Satisfactory</t>
  </si>
  <si>
    <t>00-21336167,Vanessa,Hardy,Male,New York,Rochester,High School,7/4/1998,14/06/2019,,Customer Service,Customer Service Representative,57079,Good</t>
  </si>
  <si>
    <t>00-60651325,Angela,Vance,Male,New York,Buffalo,Bachelor,28/09/1991,8/7/2020,,Operations,Inventory Specialist,66813,Good</t>
  </si>
  <si>
    <t>00-56326746,Michael,Yang,Male,New York,Rochester,High School,5/11/1999,6/2/2016,,IT,IT Support Specialist,61229,Satisfactory</t>
  </si>
  <si>
    <t>00-20937062,Thomas,Chavez,Male,New York,Rochester,Bachelor,22/06/1999,29/01/2018,,Operations,Logistics Coordinator,61335,Satisfactory</t>
  </si>
  <si>
    <t>00-82890938,Mark,Reid,Male,New York,Rochester,Bachelor,2/11/1991,18/04/2017,,IT,IT Support Specialist,59163,Excellent</t>
  </si>
  <si>
    <t>00-54348094,Lisa,Martinez,Female,Michigan,Detroit,High School,21/06/1993,25/04/2018,,Marketing,Content Creator,55506,Satisfactory</t>
  </si>
  <si>
    <t>00-74718584,Anthony,Martin,Male,New York,New York City,High School,18/04/1981,5/4/2020,,Customer Service,Support Specialist,59605,Good</t>
  </si>
  <si>
    <t>00-55483001,Kimberly,Bell,Female,New York,Buffalo,Bachelor,7/1/1981,27/06/2023,,Sales,Sales Representative,62802,Good</t>
  </si>
  <si>
    <t>00-23417244,Kevin,Foster,Female,New York,Buffalo,High School,19/11/1989,20/05/2020,,Operations,Inventory Specialist,56901,Satisfactory</t>
  </si>
  <si>
    <t>00-75220748,Ryan,Parker,Male,New York,Rochester,High School,7/8/1974,4/12/2022,,HR,HR Assistant,61258,Excellent</t>
  </si>
  <si>
    <t>00-56358761,Lisa,Li,Male,New York,New York City,Bachelor,29/12/1996,12/2/2019,,Sales,Sales Specialist,68036,Good</t>
  </si>
  <si>
    <t>00-86924129,Andrea,Sanchez,Female,West Virginia,Morgantown,High School,2/9/1995,19/10/2018,,Customer Service,Support Specialist,54991,Satisfactory</t>
  </si>
  <si>
    <t>00-61269406,David,Robinson,Female,New York,Buffalo,Bachelor,26/03/1985,9/8/2015,,Operations,Operations Analyst,56388,Good</t>
  </si>
  <si>
    <t>00-44006749,Brenda,Christensen,Male,New York,Buffalo,Master,31/08/1972,12/10/2020,,Operations,Operations Analyst,74134,Good</t>
  </si>
  <si>
    <t>00-95173551,Rebecca,James,Female,Michigan,Grand Rapids,Bachelor,20/03/1970,26/08/2021,,Operations,Logistics Coordinator,59533,Good</t>
  </si>
  <si>
    <t>00-38029211,Cynthia,Kelly,Female,New York,New York City,Bachelor,11/3/1986,22/10/2017,,IT,Software Developer,86948,Good</t>
  </si>
  <si>
    <t>00-44744624,Eric,White,Male,Michigan,Warren,Bachelor,22/01/1984,23/09/2016,,Sales,Sales Representative,67688,Excellent</t>
  </si>
  <si>
    <t>00-64185284,Samuel,Rosales,Female,New York,New York City,High School,23/01/1982,13/04/2019,,IT,IT Support Specialist,62098,Good</t>
  </si>
  <si>
    <t>00-18139099,Lisa,Evans,Male,New York,Rochester,Bachelor,10/12/1978,18/01/2015,,IT,System Administrator,99206,Satisfactory</t>
  </si>
  <si>
    <t>00-51629508,Anthony,Ho,Male,New York,New York City,High School,25/06/1986,4/11/2018,,Customer Service,Customer Service Representative,54362,Satisfactory</t>
  </si>
  <si>
    <t>00-88802221,Samantha,Kelley,Female,New York,New York City,Master,18/07/1980,1/1/2023,,Sales,Sales Specialist,88295,Good</t>
  </si>
  <si>
    <t>00-95231261,Teresa,Paul,Male,North Carolina,Charlotte,Bachelor,28/06/1978,10/5/2022,,Customer Service,Help Desk Technician,73770,Needs Improvement</t>
  </si>
  <si>
    <t>00-20741296,Matthew,Chandler,Male,New York,New York City,Bachelor,22/04/1983,22/03/2021,,Sales,Sales Representative,79569,Good</t>
  </si>
  <si>
    <t>00-41720243,Marie,Casey,Male,New York,Rochester,Bachelor,22/08/1988,16/04/2015,,IT,Software Developer,85674,Good</t>
  </si>
  <si>
    <t>00-45459875,Kimberly,Schaefer,Female,New York,Buffalo,Bachelor,26/05/1999,9/4/2020,,Marketing,Content Creator,53942,Satisfactory</t>
  </si>
  <si>
    <t>00-70557530,Nancy,Ross,Female,Michigan,Grand Rapids,Bachelor,12/6/1989,24/02/2018,,Operations,Logistics Coordinator,56141,Satisfactory</t>
  </si>
  <si>
    <t>00-55672395,Henry,Lozano,Male,New York,Buffalo,Bachelor,10/2/1971,29/03/2016,,IT,IT Support Specialist,60581,Satisfactory</t>
  </si>
  <si>
    <t>00-82859442,Ashley,Turner,Female,New York,New York City,Bachelor,8/3/2001,21/10/2017,,IT,Software Developer,98743,Good</t>
  </si>
  <si>
    <t>00-15796754,John,Hall,Male,New York,Rochester,Bachelor,26/12/1981,8/4/2020,,Sales,Sales Representative,68514,Satisfactory</t>
  </si>
  <si>
    <t>00-68893279,Sara,Hill,Male,West Virginia,Morgantown,Bachelor,9/12/2003,11/10/2022,,Marketing,Content Creator,67825,Good</t>
  </si>
  <si>
    <t>00-25712553,Joanne,Miller,Male,Illinois,Naperville,Bachelor,18/07/1981,23/09/2020,,IT,Software Developer,108766,Satisfactory</t>
  </si>
  <si>
    <t>00-12621771,Timothy,Carpenter,Female,New York,Buffalo,Bachelor,3/2/1987,18/03/2023,,Operations,Operations Analyst,68687,Good</t>
  </si>
  <si>
    <t>00-74914236,Eduardo,Davis,Female,New York,New York City,Bachelor,17/03/1995,11/4/2016,,Sales,Sales Specialist,67802,Needs Improvement</t>
  </si>
  <si>
    <t>00-88339686,Heather,Chapman,Female,New York,New York City,Bachelor,8/8/1973,24/07/2023,,Operations,Logistics Coordinator,59854,Excellent</t>
  </si>
  <si>
    <t>00-87808888,Zachary,Lawrence,Female,West Virginia,Morgantown,Bachelor,17/12/1999,4/5/2022,,Sales,Sales Representative,62852,Satisfactory</t>
  </si>
  <si>
    <t>00-74064673,Jason,Anderson,Female,Michigan,Warren,Bachelor,21/04/1971,25/09/2019,,Sales,Sales Consultant,82618,Excellent</t>
  </si>
  <si>
    <t>00-24428751,Alan,Smith,Male,New York,Buffalo,Bachelor,19/09/1972,5/5/2016,,IT,IT Support Specialist,73887,Excellent</t>
  </si>
  <si>
    <t>00-62640824,Justin,Alexander,Male,New York,Buffalo,High School,7/2/1990,10/9/2018,,Customer Service,Support Specialist,55299,Satisfactory</t>
  </si>
  <si>
    <t>00-48913746,Ryan,Davis,Male,New York,Buffalo,Bachelor,17/10/1985,17/03/2022,,Sales,Sales Representative,74970,Satisfactory</t>
  </si>
  <si>
    <t>00-55824683,Brett,Rice,Female,New York,Rochester,Master,13/04/1975,26/05/2019,,IT,Software Developer,90435,Satisfactory</t>
  </si>
  <si>
    <t>00-71192114,Wayne,Brown,Male,New York,Rochester,Bachelor,2/1/1997,8/10/2017,,Operations,Logistics Coordinator,63316,Excellent</t>
  </si>
  <si>
    <t>00-87391983,Heather,Castillo,Male,Ohio,Cincinnati,High School,22/01/1992,5/4/2017,,Customer Service,Support Specialist,53606,Satisfactory</t>
  </si>
  <si>
    <t>00-46019090,Christopher,Harris,Male,New York,Rochester,Bachelor,13/06/1969,2/2/2024,,Sales,Sales Representative,78245,Satisfactory</t>
  </si>
  <si>
    <t>00-37275395,Mark,Mays,Female,New York,New York City,High School,16/03/1988,7/4/2020,,Customer Service,Support Specialist,65039,Good</t>
  </si>
  <si>
    <t>00-44604165,Jeremy,Olson,Male,Michigan,Grand Rapids,Bachelor,13/02/1999,9/6/2024,,Operations,Logistics Coordinator,60706,Satisfactory</t>
  </si>
  <si>
    <t>00-56825183,George,Garcia,Male,New York,New York City,High School,15/02/1971,7/11/2022,,Customer Service,Customer Service Representative,70874,Satisfactory</t>
  </si>
  <si>
    <t>00-68233482,Alexis,Lindsey,Male,New York,Rochester,Bachelor,4/5/1988,31/01/2018,,Operations,Logistics Coordinator,69264,Satisfactory</t>
  </si>
  <si>
    <t>00-90189606,Ana,Davis,Male,Illinois,Naperville,Bachelor,14/05/1982,27/08/2017,,HR,HR Coordinator,63072,Good</t>
  </si>
  <si>
    <t>00-64723737,Emily,Mccoy,Female,New York,New York City,Bachelor,24/02/1960,4/5/2016,,IT,Software Developer,97911,Good</t>
  </si>
  <si>
    <t>00-64998006,Rodney,Anderson,Male,North Carolina,Raleigh,Bachelor,7/4/1992,23/10/2023,,IT,System Administrator,74556,Satisfactory</t>
  </si>
  <si>
    <t>00-93858663,Shawn,Brown,Female,New York,Rochester,Bachelor,28/12/1984,7/9/2022,,Operations,Inventory Specialist,59086,Good</t>
  </si>
  <si>
    <t>00-71232169,Amy,Monroe,Male,New York,Buffalo,High School,21/04/1990,25/02/2019,,Operations,Inventory Specialist,62715,Good</t>
  </si>
  <si>
    <t>00-15486848,Michelle,Short,Male,New York,New York City,Bachelor,29/10/1988,12/9/2022,,Customer Service,Support Specialist,71172,Good</t>
  </si>
  <si>
    <t>00-85833125,James,Middleton,Female,New York,New York City,High School,26/11/1961,8/10/2023,,Operations,Inventory Specialist,62832,Excellent</t>
  </si>
  <si>
    <t>00-60499221,Charles,Mcmahon,Male,New York,New York City,PhD,13/07/1980,11/3/2017,,Sales,Sales Specialist,66417,Good</t>
  </si>
  <si>
    <t>00-34660846,Jasmine,Gonzalez,Male,Michigan,Detroit,High School,9/8/1970,6/6/2023,,HR,HR Assistant,55517,Satisfactory</t>
  </si>
  <si>
    <t>00-99936608,Arthur,Lopez,Female,Michigan,Detroit,Bachelor,10/2/1987,22/01/2023,,Operations,Logistics Coordinator,61176,Satisfactory</t>
  </si>
  <si>
    <t>00-41992524,Jackson,Shaw,Female,New York,Rochester,Bachelor,22/05/1965,5/12/2024,,Operations,Inventory Specialist,63235,Good</t>
  </si>
  <si>
    <t>00-84343016,Matthew,Holland,Male,New York,Buffalo,Master,17/08/1969,10/5/2020,,IT,Software Developer,89132,Excellent</t>
  </si>
  <si>
    <t>00-98676159,Renee,Smith,Male,North Carolina,Greensboro,Bachelor,22/06/1969,7/5/2023,,Operations,Logistics Coordinator,63981,Good</t>
  </si>
  <si>
    <t>00-97665389,Ruth,Taylor,Female,Ohio,Cleveland,Bachelor,17/06/1975,21/04/2024,,Operations,Operations Analyst,55995,Good</t>
  </si>
  <si>
    <t>00-32006802,Joyce,Davis,Male,New York,Buffalo,Bachelor,4/9/1969,3/11/2017,,Customer Service,Support Specialist,65516,Good</t>
  </si>
  <si>
    <t>00-42461414,Eric,Powell,Female,Illinois,Chicago,Master,7/2/1976,5/7/2016,,HR,HR Coordinator,68269,Excellent</t>
  </si>
  <si>
    <t>00-92783158,Benjamin,Edwards,Female,North Carolina,Greensboro,High School,3/9/1983,9/4/2020,,Operations,Inventory Specialist,57574,Good</t>
  </si>
  <si>
    <t>00-47570627,Luis,Chapman,Male,Michigan,Grand Rapids,Bachelor,16/12/1979,25/02/2018,,Sales,Sales Representative,61618,Needs Improvement</t>
  </si>
  <si>
    <t>00-13695007,Andrew,Bird,Female,New York,Rochester,Master,12/7/1986,6/6/2023,,Sales,Sales Specialist,90126,Excellent</t>
  </si>
  <si>
    <t>00-44707367,Roger,Wright,Female,New York,Rochester,Bachelor,2/12/1992,26/11/2022,,Sales,Sales Representative,69648,Good</t>
  </si>
  <si>
    <t>00-63529606,Jody,Taylor,Male,New York,Buffalo,Bachelor,11/2/1995,22/02/2021,,IT,IT Support Specialist,61172,Good</t>
  </si>
  <si>
    <t>00-35599238,Melissa,Ramirez,Male,Michigan,Warren,PhD,5/5/1995,13/01/2018,,Sales,Sales Specialist,79462,Good</t>
  </si>
  <si>
    <t>00-53368257,Vickie,Hall,Female,New York,New York City,High School,22/11/1979,17/08/2023,,Operations,Inventory Specialist,56155,Satisfactory</t>
  </si>
  <si>
    <t>00-22125761,David,Ortega,Male,Michigan,Warren,Bachelor,23/01/1965,19/01/2017,,Operations,Logistics Coordinator,69515,Good</t>
  </si>
  <si>
    <t>00-74745852,Nathan,Taylor,Male,Pennsylvania,Philadelphia,Bachelor,28/08/1996,11/1/2022,,Marketing,Marketing Coordinator,63774,Satisfactory</t>
  </si>
  <si>
    <t>00-61343672,Cody,Alvarado,Female,New York,Buffalo,Bachelor,23/01/1981,27/08/2023,,Customer Service,Support Specialist,62570,Good</t>
  </si>
  <si>
    <t>00-81278003,Katherine,Jefferson,Male,New York,New York City,Bachelor,1/11/1971,14/02/2023,,Operations,Logistics Coordinator,61993,Good</t>
  </si>
  <si>
    <t>00-48556513,Katherine,Scott,Male,Pennsylvania,Pittsburgh,High School,22/04/1998,29/04/2020,,IT,IT Support Specialist,56614,Good</t>
  </si>
  <si>
    <t>00-24312148,Jason,Johnston,Male,Pennsylvania,Allentown,Master,9/5/1999,15/03/2016,,Sales,Sales Consultant,68315,Satisfactory</t>
  </si>
  <si>
    <t>00-79831087,Jeremy,Thompson,Male,Michigan,Detroit,Bachelor,24/05/1990,12/3/2023,,Customer Service,Customer Service Representative,59246,Needs Improvement</t>
  </si>
  <si>
    <t>00-58601581,Zachary,Moses,Male,New York,Buffalo,Bachelor,12/10/1959,15/02/2018,,Finance,Accounts Payable Specialist,78235,Satisfactory</t>
  </si>
  <si>
    <t>00-81055842,Laura,Moore,Female,New York,Rochester,Bachelor,25/09/1995,12/10/2023,,Sales,Sales Representative,60038,Good</t>
  </si>
  <si>
    <t>00-69601581,Carla,Rogers,Male,New York,Rochester,Bachelor,1/3/1980,30/11/2019,,Sales,Sales Consultant,75716,Good</t>
  </si>
  <si>
    <t>00-59011418,Robert,Campbell,Female,New York,New York City,Bachelor,3/11/1966,19/02/2018,,IT,System Administrator,92257,Excellent</t>
  </si>
  <si>
    <t>00-84776832,Jay,Lopez,Male,New York,New York City,Master,21/06/1981,5/6/2023,,IT,System Administrator,83389,Good</t>
  </si>
  <si>
    <t>00-81139955,Kenneth,Brock,Male,Pennsylvania,Philadelphia,Bachelor,15/01/1998,25/08/2021,,IT,IT Support Specialist,61050,Good</t>
  </si>
  <si>
    <t>00-63269327,Scott,Mcguire,Male,Ohio,Columbus,High School,17/07/1993,9/3/2015,,Operations,Inventory Specialist,55420,Satisfactory</t>
  </si>
  <si>
    <t>00-40693565,Joseph,Hunt,Male,New York,Rochester,Bachelor,13/07/1985,16/06/2022,,Sales,Sales Representative,79374,Needs Improvement</t>
  </si>
  <si>
    <t>00-26420638,James,Thompson,Male,Ohio,Columbus,Master,21/06/1980,22/01/2017,,IT,Software Developer,81604,Satisfactory</t>
  </si>
  <si>
    <t>00-14587918,Jessica,Aguilar,Male,North Carolina,Charlotte,Bachelor,20/03/1986,19/05/2023,,Customer Service,Help Desk Technician,85260,Good</t>
  </si>
  <si>
    <t>00-53758806,John,Christensen,Male,New York,New York City,Master,16/12/1976,4/9/2020,,Sales,Sales Consultant,90209,Needs Improvement</t>
  </si>
  <si>
    <t>00-89438978,Elizabeth,Weber,Female,New York,Rochester,High School,23/12/1983,3/12/2023,,Customer Service,Help Desk Technician,74209,Good</t>
  </si>
  <si>
    <t>00-82470269,Lori,Hill,Male,North Carolina,Raleigh,High School,16/07/2000,11/8/2023,,Customer Service,Support Specialist,57042,Needs Improvement</t>
  </si>
  <si>
    <t>00-74966232,Andrea,Weber,Female,Michigan,Grand Rapids,Master,30/04/2004,10/3/2017,,Sales,Sales Specialist,85947,Satisfactory</t>
  </si>
  <si>
    <t>00-37243875,Christy,Greer,Male,North Carolina,Greensboro,Bachelor,18/07/1975,19/05/2023,,Operations,Inventory Specialist,72152,Good</t>
  </si>
  <si>
    <t>00-43768952,Richard,Schroeder,Male,New York,Buffalo,Bachelor,2/6/1987,10/5/2023,,Customer Service,Help Desk Technician,86535,Good</t>
  </si>
  <si>
    <t>00-58626152,Haley,Osborn,Male,New York,New York City,Bachelor,31/10/1996,7/6/2023,,Customer Service,Support Specialist,64831,Needs Improvement</t>
  </si>
  <si>
    <t>00-25180063,Nathan,Cook,Male,New York,Rochester,Bachelor,15/08/1989,25/11/2019,,Sales,Sales Representative,72442,Good</t>
  </si>
  <si>
    <t>00-62653861,Carl,Freeman,Male,Pennsylvania,Allentown,PhD,12/3/1987,15/12/2018,,Sales,Sales Specialist,72454,Needs Improvement</t>
  </si>
  <si>
    <t>00-11119640,Peter,Moore,Male,New York,Rochester,PhD,25/06/1995,2/11/2017,,Sales,Sales Specialist,76812,Good</t>
  </si>
  <si>
    <t>00-84720067,John,Bowman,Female,New York,New York City,Bachelor,15/12/1981,24/01/2020,,Operations,Inventory Specialist,60764,Satisfactory</t>
  </si>
  <si>
    <t>00-12601963,Christine,Butler,Female,New York,Rochester,Bachelor,3/3/1961,27/04/2018,,Operations,Logistics Coordinator,57155,Excellent</t>
  </si>
  <si>
    <t>00-33997786,Daniel,Kennedy,Male,Michigan,Detroit,High School,26/10/1991,23/05/2020,,Customer Service,Support Specialist,59484,Satisfactory</t>
  </si>
  <si>
    <t>00-20641856,Jeffrey,Powell,Female,Pennsylvania,Philadelphia,High School,9/4/1986,14/08/2017,,Customer Service,Help Desk Technician,73594,Good</t>
  </si>
  <si>
    <t>00-31368924,Helen,Moore,Female,New York,Buffalo,Bachelor,13/09/1964,8/12/2022,,Marketing,SEO Specialist,80925,Good</t>
  </si>
  <si>
    <t>00-10486734,Scott,Riddle,Female,Virginia,Virginia Beach,PhD,11/7/1995,15/04/2016,,Finance,Financial Analyst,104437,Satisfactory</t>
  </si>
  <si>
    <t>00-49937484,Sandra,Long,Male,New York,New York City,Bachelor,27/11/1999,7/10/2018,,Customer Service,Support Specialist,59883,Good</t>
  </si>
  <si>
    <t>00-63465476,Louis,Hall,Male,North Carolina,Charlotte,High School,21/10/1990,22/03/2017,,Customer Service,Help Desk Technician,59362,Satisfactory</t>
  </si>
  <si>
    <t>00-28453471,Ann,Hale,Male,New York,New York City,Bachelor,18/06/1992,29/09/2022,,Operations,Inventory Specialist,60589,Good</t>
  </si>
  <si>
    <t>00-17456282,Sara,Martinez,Male,Illinois,Chicago,Bachelor,27/01/1999,4/9/2023,,Operations,Inventory Specialist,60077,Good</t>
  </si>
  <si>
    <t>00-65707393,Nicole,Ray,Female,New York,New York City,High School,24/01/1978,11/12/2017,,Customer Service,Help Desk Technician,82127,Satisfactory</t>
  </si>
  <si>
    <t>00-97272923,Matthew,Wright,Male,New York,New York City,Bachelor,23/01/1981,23/04/2022,,Sales,Sales Consultant,101630,Satisfactory</t>
  </si>
  <si>
    <t>00-32966973,James,Bartlett,Male,New York,New York City,PhD,27/02/1965,21/10/2019,,Sales,Sales Consultant,87294,Good</t>
  </si>
  <si>
    <t>00-70037802,Veronica,Snyder,Female,New York,Buffalo,Bachelor,19/08/1997,19/08/2017,,Customer Service,Support Specialist,57218,Needs Improvement</t>
  </si>
  <si>
    <t>00-16818365,Edward,Garcia,Male,New York,Rochester,Bachelor,10/4/1968,4/7/2017,,Marketing,Marketing Coordinator,80285,Satisfactory</t>
  </si>
  <si>
    <t>00-17435952,Christopher,Davidson,Male,New York,New York City,High School,5/6/1965,2/12/2019,,Customer Service,Help Desk Technician,80225,Good</t>
  </si>
  <si>
    <t>00-82860484,Deanna,Villa,Male,New York,Rochester,Master,24/07/1996,17/03/2024,,IT,Software Developer,91872,Satisfactory</t>
  </si>
  <si>
    <t>00-11798091,Julie,Payne,Male,New York,New York City,Bachelor,6/8/2000,28/03/2020,,Marketing,Marketing Coordinator,81028,Good</t>
  </si>
  <si>
    <t>00-76224539,Mario,Lewis,Female,New York,New York City,Bachelor,1/11/1966,14/09/2017,,Sales,Sales Representative,64330,Excellent</t>
  </si>
  <si>
    <t>00-84543280,Justin,Dunn,Female,New York,Rochester,Bachelor,3/9/1982,14/07/2017,,Sales,Sales Representative,59369,Needs Improvement</t>
  </si>
  <si>
    <t>00-96471668,Kaitlyn,Sanchez,Female,New York,New York City,High School,17/03/1994,13/08/2015,,Operations,Inventory Specialist,61628,Good</t>
  </si>
  <si>
    <t>00-21801031,Anthony,Glover,Female,New York,Rochester,Bachelor,9/7/1983,2/6/2023,,Sales,Sales Representative,62002,Satisfactory</t>
  </si>
  <si>
    <t>00-89781530,Jessica,Thomas,Male,New York,Rochester,High School,17/02/1998,8/8/2017,,HR,HR Assistant,58767,Good</t>
  </si>
  <si>
    <t>00-75152850,Thomas,Fowler,Female,New York,Buffalo,Bachelor,23/01/2002,27/08/2016,,Operations,Logistics Coordinator,52546,Satisfactory</t>
  </si>
  <si>
    <t>00-81340076,Charlene,Preston,Female,Illinois,Naperville,Master,10/11/1993,1/8/2018,,Customer Service,Customer Service Manager,86553,Satisfactory</t>
  </si>
  <si>
    <t>00-93343947,Kristin,Jones,Female,New York,Buffalo,High School,15/01/1989,7/2/2021,,Operations,Inventory Specialist,64695,Good</t>
  </si>
  <si>
    <t>00-58987133,Michael,Walker,Female,New York,Rochester,Bachelor,25/08/1969,14/07/2015,,Operations,Logistics Coordinator,64464,Good</t>
  </si>
  <si>
    <t>00-68020373,Christopher,Long,Female,New York,New York City,Master,5/11/1980,30/10/2020,,Customer Service,Customer Service Manager,96315,Good</t>
  </si>
  <si>
    <t>00-27748209,Zachary,Gonzalez,Female,Pennsylvania,Pittsburgh,PhD,7/12/1961,29/06/2015,,Sales,Sales Manager,99440,Excellent</t>
  </si>
  <si>
    <t>00-19880297,Christopher,Sanchez,Male,Michigan,Warren,Bachelor,6/8/1980,12/7/2020,,Customer Service,Customer Service Representative,65740,Satisfactory</t>
  </si>
  <si>
    <t>00-85477483,Lindsay,Wells,Male,New York,Buffalo,Bachelor,25/09/1976,28/05/2017,,Sales,Sales Consultant,81908,Excellent</t>
  </si>
  <si>
    <t>00-57356259,Brian,Vazquez,Male,New York,Rochester,Bachelor,14/05/2003,27/10/2016,,Operations,Operations Manager,115534,Excellent</t>
  </si>
  <si>
    <t>00-30051403,Maria,Smith,Female,New York,New York City,Master,22/01/1972,7/2/2024,,Sales,Sales Consultant,98897,Satisfactory</t>
  </si>
  <si>
    <t>00-10503430,Joshua,Austin,Male,New York,New York City,High School,16/01/1983,13/11/2023,,Customer Service,Customer Service Representative,66995,Good</t>
  </si>
  <si>
    <t>00-36535401,Timothy,Spencer,Female,Michigan,Detroit,High School,9/1/1970,4/10/2022,,Customer Service,Support Specialist,61903,Satisfactory</t>
  </si>
  <si>
    <t>00-77849862,Andrew,Kemp,Male,New York,Buffalo,High School,19/06/1989,31/05/2017,,Marketing,Content Creator,59242,Good</t>
  </si>
  <si>
    <t>00-81877114,Jessica,Berry,Male,New York,New York City,Bachelor,1/11/2000,15/02/2024,,Customer Service,Support Specialist,59679,Satisfactory</t>
  </si>
  <si>
    <t>00-53313930,David,Martinez,Female,New York,Buffalo,Bachelor,19/04/1994,21/04/2023,,Sales,Sales Specialist,69623,Good</t>
  </si>
  <si>
    <t>00-38321631,Raymond,Gonzalez,Male,New York,New York City,Bachelor,20/11/1994,26/10/2023,,Operations,Operations Analyst,64270,Satisfactory</t>
  </si>
  <si>
    <t>00-21177910,Kenneth,Mejia,Female,New York,New York City,Master,9/11/1997,4/6/2017,,IT,Software Developer,93161,Excellent</t>
  </si>
  <si>
    <t>00-72632102,Ivan,Day,Male,New York,New York City,Bachelor,8/9/1973,22/11/2018,,Operations,Inventory Specialist,66783,Good</t>
  </si>
  <si>
    <t>00-24857823,Douglas,Lane,Female,New York,Rochester,High School,30/05/1979,18/11/2024,,Customer Service,Support Specialist,61470,Good</t>
  </si>
  <si>
    <t>00-50134687,Cynthia,Price,Female,North Carolina,Greensboro,PhD,13/04/1964,29/09/2020,,Sales,Sales Consultant,108864,Excellent</t>
  </si>
  <si>
    <t>00-41973862,Kenneth,Christensen,Male,New York,Buffalo,Bachelor,27/08/1982,20/03/2020,,Operations,Inventory Specialist,63289,Good</t>
  </si>
  <si>
    <t>00-27486697,Sally,Lee,Male,Ohio,Cincinnati,Bachelor,21/07/1963,12/2/2018,,Sales,Sales Representative,82671,Satisfactory</t>
  </si>
  <si>
    <t>00-83204174,Steve,Adkins,Female,New York,Rochester,Bachelor,20/08/1984,16/08/2017,,Customer Service,Support Specialist,59610,Good</t>
  </si>
  <si>
    <t>00-50316208,Michelle,Chapman,Female,New York,Buffalo,High School,24/03/1973,16/12/2022,,Customer Service,Customer Service Representative,61938,Good</t>
  </si>
  <si>
    <t>00-70335130,Kevin,Lewis,Female,New York,Rochester,High School,4/1/1993,15/11/2017,,Marketing,Content Creator,60850,Needs Improvement</t>
  </si>
  <si>
    <t>00-71886181,Ashley,Wagner,Male,North Carolina,Greensboro,PhD,7/2/1978,16/09/2019,,Sales,Sales Consultant,91864,Excellent</t>
  </si>
  <si>
    <t>00-35671737,Christopher,Contreras,Female,Michigan,Grand Rapids,Bachelor,20/06/1992,12/3/2021,,Marketing,SEO Specialist,78745,Excellent</t>
  </si>
  <si>
    <t>00-55984047,Dawn,Park,Female,New York,Rochester,Master,25/02/1996,29/05/2023,,IT,System Administrator,98877,Satisfactory</t>
  </si>
  <si>
    <t>00-79644509,Jennifer,Bradley,Female,New York,Rochester,Bachelor,1/1/1997,4/2/2020,,Operations,Operations Analyst,63937,Satisfactory</t>
  </si>
  <si>
    <t>00-60518445,Christine,Hayes,Male,Ohio,Cleveland,Master,6/3/1985,19/09/2018,,Sales,Sales Consultant,73333,Needs Improvement</t>
  </si>
  <si>
    <t>00-64505900,Anthony,Fleming,Male,New York,Rochester,High School,21/08/1965,2/8/2022,,Customer Service,Support Specialist,67232,Satisfactory</t>
  </si>
  <si>
    <t>00-79595566,Jeffrey,Murphy,Male,New York,Buffalo,Bachelor,4/2/1979,22/08/2023,,Operations,Logistics Coordinator,66224,Satisfactory</t>
  </si>
  <si>
    <t>00-31030803,Daniel,Garcia,Female,New York,Buffalo,Bachelor,2/8/1971,1/6/2021,,Customer Service,Support Specialist,61173,Needs Improvement</t>
  </si>
  <si>
    <t>00-40386144,Daniel,Bell,Female,New York,Rochester,Bachelor,5/10/1992,28/10/2017,,Marketing,Content Creator,59733,Good</t>
  </si>
  <si>
    <t>00-12518303,Ashley,Wilson,Female,New York,Buffalo,Bachelor,18/07/1985,29/10/2021,,Operations,Logistics Coordinator,62651,Good</t>
  </si>
  <si>
    <t>00-73203169,Jennifer,Bradley,Male,New York,Buffalo,Bachelor,27/03/1981,15/04/2020,,Operations,Logistics Coordinator,68426,Good</t>
  </si>
  <si>
    <t>00-94085288,Jessica,Johnson,Female,New York,Rochester,Master,9/5/1982,20/10/2015,,Sales,Sales Specialist,60082,Excellent</t>
  </si>
  <si>
    <t>00-48531288,Christopher,Perez,Female,New York,Rochester,High School,18/12/1972,16/04/2015,,Operations,Inventory Specialist,64696,Good</t>
  </si>
  <si>
    <t>00-57558261,Teresa,Lewis,Male,New York,Rochester,Bachelor,21/07/1964,23/12/2019,,Customer Service,Help Desk Technician,68605,Satisfactory</t>
  </si>
  <si>
    <t>00-27105351,Elizabeth,Whitaker,Male,Ohio,Columbus,High School,3/5/1981,13/09/2017,,Operations,Inventory Specialist,56070,Satisfactory</t>
  </si>
  <si>
    <t>00-61263520,Lauren,Krueger,Male,West Virginia,Charleston,Bachelor,4/5/1965,17/04/2022,,Sales,Sales Specialist,97763,Good</t>
  </si>
  <si>
    <t>00-28578556,Amanda,Garcia,Female,New York,Rochester,Bachelor,26/01/1995,18/01/2016,,IT,Software Developer,93946,Satisfactory</t>
  </si>
  <si>
    <t>00-30641306,Margaret,Gardner,Female,North Carolina,Greensboro,Bachelor,2/4/1982,25/09/2024,,Operations,Operations Analyst,61649,Good</t>
  </si>
  <si>
    <t>00-90476326,Joseph,Chandler,Male,New York,Buffalo,Bachelor,28/10/2002,28/01/2017,,Marketing,Marketing Coordinator,60632,Good</t>
  </si>
  <si>
    <t>00-21345233,Michelle,Snyder,Female,North Carolina,Greensboro,Bachelor,2/4/1999,26/03/2022,,Operations,Logistics Coordinator,58883,Excellent</t>
  </si>
  <si>
    <t>00-94493959,Benjamin,Mcknight,Female,Pennsylvania,Philadelphia,Master,17/11/1974,18/12/2024,,IT,Software Developer,93533,Good</t>
  </si>
  <si>
    <t>00-54572063,Amy,Garcia,Male,New York,New York City,Bachelor,13/05/2002,5/1/2017,,Marketing,SEO Specialist,80952,Good</t>
  </si>
  <si>
    <t>00-25253695,Theresa,Lane,Female,New York,Rochester,Bachelor,3/7/1995,3/10/2022,,Sales,Sales Specialist,61466,Satisfactory</t>
  </si>
  <si>
    <t>00-34465088,Brittany,Sandoval,Male,New York,New York City,High School,31/07/1971,27/10/2019,,Operations,Inventory Specialist,64130,Good</t>
  </si>
  <si>
    <t>00-75946847,Angel,Allison,Male,New York,Rochester,Bachelor,19/10/1991,11/9/2024,,Operations,Logistics Coordinator,66346,Good</t>
  </si>
  <si>
    <t>00-86715884,Rachel,Martin,Male,Michigan,Grand Rapids,Bachelor,4/5/2001,20/12/2024,,Customer Service,Help Desk Technician,58382,Satisfactory</t>
  </si>
  <si>
    <t>00-95112080,Benjamin,Moreno,Male,North Carolina,Greensboro,High School,13/01/1978,18/11/2016,,Customer Service,Support Specialist,65399,Good</t>
  </si>
  <si>
    <t>00-91923337,Nicole,Castaneda,Female,Michigan,Grand Rapids,Bachelor,26/08/1965,26/12/2023,,Customer Service,Support Specialist,67235,Satisfactory</t>
  </si>
  <si>
    <t>00-91982796,David,Moon,Male,New York,Buffalo,High School,20/11/1991,13/01/2020,,Customer Service,Customer Service Representative,57700,Excellent</t>
  </si>
  <si>
    <t>00-70179889,Julie,Jones,Male,New York,Rochester,Bachelor,6/1/1988,30/08/2023,,Marketing,SEO Specialist,62644,Good</t>
  </si>
  <si>
    <t>00-87203186,Carrie,Wright,Female,New York,Buffalo,Bachelor,2/9/1980,26/02/2020,,Customer Service,Help Desk Technician,81248,Good</t>
  </si>
  <si>
    <t>00-96889969,David,Singleton,Male,New York,Buffalo,Bachelor,14/01/1987,19/03/2022,,Sales,Sales Representative,70892,Good</t>
  </si>
  <si>
    <t>00-65759211,Jonathan,Woodard,Female,New York,Buffalo,Bachelor,18/04/1974,28/12/2024,,Sales,Sales Representative,62697,Good</t>
  </si>
  <si>
    <t>00-73977067,Mark,Spencer,Female,New York,Buffalo,Bachelor,22/01/1979,11/12/2023,,Operations,Logistics Coordinator,63864,Excellent</t>
  </si>
  <si>
    <t>00-43446562,Eric,Brown,Female,New York,New York City,Bachelor,31/12/1994,4/5/2023,,Operations,Logistics Coordinator,55987,Good</t>
  </si>
  <si>
    <t>00-32657392,James,Coleman,Female,New York,Rochester,High School,26/09/1967,28/09/2017,,Marketing,SEO Specialist,77404,Good</t>
  </si>
  <si>
    <t>00-50425690,Timothy,Joyce,Female,New York,Rochester,Bachelor,18/04/1979,7/2/2019,,Customer Service,Customer Service Representative,57382,Satisfactory</t>
  </si>
  <si>
    <t>00-53546572,Todd,Crosby,Female,New York,Rochester,Master,23/04/1988,18/08/2015,,IT,Software Developer,95920,Good</t>
  </si>
  <si>
    <t>00-29226627,Cory,Mccall,Male,New York,Buffalo,Bachelor,28/07/1969,29/05/2021,,Operations,Inventory Specialist,64265,Needs Improvement</t>
  </si>
  <si>
    <t>00-15091628,Brian,Nguyen,Male,New York,New York City,Bachelor,22/05/1984,6/7/2022,,Operations,Inventory Specialist,63570,Excellent</t>
  </si>
  <si>
    <t>00-68025539,Corey,Miles,Female,Michigan,Detroit,High School,5/8/2001,3/2/2018,,HR,Recruiter,73208,Needs Improvement</t>
  </si>
  <si>
    <t>00-19066901,Krystal,Wilson,Male,North Carolina,Raleigh,Bachelor,23/09/1962,7/12/2023,,Finance,Accountant,95028,Good</t>
  </si>
  <si>
    <t>00-50413766,Derek,Thornton,Female,New York,Rochester,PhD,4/8/1993,15/08/2017,,Sales,Sales Specialist,68351,Good</t>
  </si>
  <si>
    <t>Employee_ID</t>
  </si>
  <si>
    <t>First Name</t>
  </si>
  <si>
    <t>Last Name</t>
  </si>
  <si>
    <t>Gender</t>
  </si>
  <si>
    <t>State</t>
  </si>
  <si>
    <t>City</t>
  </si>
  <si>
    <t>Education Level</t>
  </si>
  <si>
    <t>Birthdate</t>
  </si>
  <si>
    <t>Hiredate</t>
  </si>
  <si>
    <t>Termdate</t>
  </si>
  <si>
    <t>Department</t>
  </si>
  <si>
    <t>Job Title</t>
  </si>
  <si>
    <t>Salary</t>
  </si>
  <si>
    <t>Performance Rating</t>
  </si>
  <si>
    <t>00-95822412</t>
  </si>
  <si>
    <t>Danielle</t>
  </si>
  <si>
    <t>Johnson</t>
  </si>
  <si>
    <t>Female</t>
  </si>
  <si>
    <t>New York</t>
  </si>
  <si>
    <t>New York City</t>
  </si>
  <si>
    <t>High School</t>
  </si>
  <si>
    <t>Customer Service</t>
  </si>
  <si>
    <t>Help Desk Technician</t>
  </si>
  <si>
    <t>Needs Improvement</t>
  </si>
  <si>
    <t>00-42868828</t>
  </si>
  <si>
    <t>John</t>
  </si>
  <si>
    <t>Taylor</t>
  </si>
  <si>
    <t>Male</t>
  </si>
  <si>
    <t>North Carolina</t>
  </si>
  <si>
    <t>Charlotte</t>
  </si>
  <si>
    <t>Bachelor</t>
  </si>
  <si>
    <t>IT</t>
  </si>
  <si>
    <t>System Administrator</t>
  </si>
  <si>
    <t>Good</t>
  </si>
  <si>
    <t>00-83197857</t>
  </si>
  <si>
    <t>Erica</t>
  </si>
  <si>
    <t>Mcclain</t>
  </si>
  <si>
    <t>Operations</t>
  </si>
  <si>
    <t>Logistics Coordinator</t>
  </si>
  <si>
    <t>00-13999315</t>
  </si>
  <si>
    <t>Brittany</t>
  </si>
  <si>
    <t>Inventory Specialist</t>
  </si>
  <si>
    <t>00-90801586</t>
  </si>
  <si>
    <t>Jeffery</t>
  </si>
  <si>
    <t>Wagner</t>
  </si>
  <si>
    <t>Operations Analyst</t>
  </si>
  <si>
    <t>Satisfactory</t>
  </si>
  <si>
    <t>00-97226012</t>
  </si>
  <si>
    <t>Anna</t>
  </si>
  <si>
    <t>Baldwin</t>
  </si>
  <si>
    <t>00-70291817</t>
  </si>
  <si>
    <t>Amy</t>
  </si>
  <si>
    <t>Robinson</t>
  </si>
  <si>
    <t>Finance</t>
  </si>
  <si>
    <t>Accountant</t>
  </si>
  <si>
    <t>00-31429110</t>
  </si>
  <si>
    <t>Joshua</t>
  </si>
  <si>
    <t>Booth</t>
  </si>
  <si>
    <t>Accounts Payable Specialist</t>
  </si>
  <si>
    <t>00-30868105</t>
  </si>
  <si>
    <t>Linda</t>
  </si>
  <si>
    <t>Wolfe</t>
  </si>
  <si>
    <t>00-22448136</t>
  </si>
  <si>
    <t>Lewis</t>
  </si>
  <si>
    <t>00-56164955</t>
  </si>
  <si>
    <t>Matthew</t>
  </si>
  <si>
    <t>Davis</t>
  </si>
  <si>
    <t>Marketing</t>
  </si>
  <si>
    <t>SEO Specialist</t>
  </si>
  <si>
    <t>00-71662963</t>
  </si>
  <si>
    <t>Michael</t>
  </si>
  <si>
    <t>Cooper</t>
  </si>
  <si>
    <t>HR</t>
  </si>
  <si>
    <t>Recruiter</t>
  </si>
  <si>
    <t>00-84093639</t>
  </si>
  <si>
    <t>Lindsay</t>
  </si>
  <si>
    <t>Blair</t>
  </si>
  <si>
    <t>00-58537831</t>
  </si>
  <si>
    <t>David</t>
  </si>
  <si>
    <t>Nielsen</t>
  </si>
  <si>
    <t>00-16150444</t>
  </si>
  <si>
    <t>Andrea</t>
  </si>
  <si>
    <t>Calderon</t>
  </si>
  <si>
    <t>Michigan</t>
  </si>
  <si>
    <t>Grand Rapids</t>
  </si>
  <si>
    <t>IT Support Specialist</t>
  </si>
  <si>
    <t>00-41244663</t>
  </si>
  <si>
    <t>Nicole</t>
  </si>
  <si>
    <t>Ward</t>
  </si>
  <si>
    <t>00-70855700</t>
  </si>
  <si>
    <t>Janet</t>
  </si>
  <si>
    <t>Williams</t>
  </si>
  <si>
    <t>00-59684848</t>
  </si>
  <si>
    <t>Kendra</t>
  </si>
  <si>
    <t>Galloway</t>
  </si>
  <si>
    <t>PhD</t>
  </si>
  <si>
    <t>Sales</t>
  </si>
  <si>
    <t>Sales Manager</t>
  </si>
  <si>
    <t>Excellent</t>
  </si>
  <si>
    <t>00-96977837</t>
  </si>
  <si>
    <t>Jesse</t>
  </si>
  <si>
    <t>Garcia</t>
  </si>
  <si>
    <t>Customer Service Representative</t>
  </si>
  <si>
    <t>00-81691040</t>
  </si>
  <si>
    <t>Shawn</t>
  </si>
  <si>
    <t>Flowers</t>
  </si>
  <si>
    <t>Warren</t>
  </si>
  <si>
    <t>00-60929647</t>
  </si>
  <si>
    <t>Mitchell</t>
  </si>
  <si>
    <t>Clark</t>
  </si>
  <si>
    <t>Support Specialist</t>
  </si>
  <si>
    <t>00-84752529</t>
  </si>
  <si>
    <t>Jacqueline</t>
  </si>
  <si>
    <t>Sutton</t>
  </si>
  <si>
    <t>Master</t>
  </si>
  <si>
    <t>00-17507864</t>
  </si>
  <si>
    <t>Chelsea</t>
  </si>
  <si>
    <t>Jackson</t>
  </si>
  <si>
    <t>Raleigh</t>
  </si>
  <si>
    <t>Sales Specialist</t>
  </si>
  <si>
    <t>00-52339391</t>
  </si>
  <si>
    <t>Ford</t>
  </si>
  <si>
    <t>Pennsylvania</t>
  </si>
  <si>
    <t>Philadelphia</t>
  </si>
  <si>
    <t>Sales Consultant</t>
  </si>
  <si>
    <t>00-86125617</t>
  </si>
  <si>
    <t>Veronica</t>
  </si>
  <si>
    <t>Bowman</t>
  </si>
  <si>
    <t>00-97971488</t>
  </si>
  <si>
    <t>Jeffrey</t>
  </si>
  <si>
    <t>Nguyen</t>
  </si>
  <si>
    <t>00-29175900</t>
  </si>
  <si>
    <t>Kimberly</t>
  </si>
  <si>
    <t>Perez</t>
  </si>
  <si>
    <t>Content Creator</t>
  </si>
  <si>
    <t>00-85345555</t>
  </si>
  <si>
    <t>Morales</t>
  </si>
  <si>
    <t>00-67503414</t>
  </si>
  <si>
    <t>Jason</t>
  </si>
  <si>
    <t>Hahn</t>
  </si>
  <si>
    <t>Ohio</t>
  </si>
  <si>
    <t>Cleveland</t>
  </si>
  <si>
    <t>00-39436733</t>
  </si>
  <si>
    <t>Jennifer</t>
  </si>
  <si>
    <t>00-76238574</t>
  </si>
  <si>
    <t>Randall</t>
  </si>
  <si>
    <t>Rocha</t>
  </si>
  <si>
    <t>00-24716857</t>
  </si>
  <si>
    <t>Douglas</t>
  </si>
  <si>
    <t>00-66661351</t>
  </si>
  <si>
    <t>Baker</t>
  </si>
  <si>
    <t>00-89978790</t>
  </si>
  <si>
    <t>Ross</t>
  </si>
  <si>
    <t>Silva</t>
  </si>
  <si>
    <t>00-84252722</t>
  </si>
  <si>
    <t>Bright</t>
  </si>
  <si>
    <t>00-25374874</t>
  </si>
  <si>
    <t>Trevor</t>
  </si>
  <si>
    <t>Campos</t>
  </si>
  <si>
    <t>00-45812670</t>
  </si>
  <si>
    <t>Daniel</t>
  </si>
  <si>
    <t>Burton</t>
  </si>
  <si>
    <t>Software Developer</t>
  </si>
  <si>
    <t>00-49392920</t>
  </si>
  <si>
    <t>Erin</t>
  </si>
  <si>
    <t>Carlson</t>
  </si>
  <si>
    <t>00-45351479</t>
  </si>
  <si>
    <t>Patrick</t>
  </si>
  <si>
    <t>Ferrell</t>
  </si>
  <si>
    <t>Detroit</t>
  </si>
  <si>
    <t>00-24282218</t>
  </si>
  <si>
    <t>Tran</t>
  </si>
  <si>
    <t>Virginia</t>
  </si>
  <si>
    <t>Norfolk</t>
  </si>
  <si>
    <t>00-95758349</t>
  </si>
  <si>
    <t>Wilson</t>
  </si>
  <si>
    <t>00-60185867</t>
  </si>
  <si>
    <t>Amanda</t>
  </si>
  <si>
    <t>Adams</t>
  </si>
  <si>
    <t>00-81182864</t>
  </si>
  <si>
    <t>Carter</t>
  </si>
  <si>
    <t>00-75579548</t>
  </si>
  <si>
    <t>Mckay</t>
  </si>
  <si>
    <t>00-51273847</t>
  </si>
  <si>
    <t>Stanton</t>
  </si>
  <si>
    <t>00-20570592</t>
  </si>
  <si>
    <t>Guy</t>
  </si>
  <si>
    <t>Gaines</t>
  </si>
  <si>
    <t>Sales Representative</t>
  </si>
  <si>
    <t>00-19289546</t>
  </si>
  <si>
    <t>Colleen</t>
  </si>
  <si>
    <t>Skinner</t>
  </si>
  <si>
    <t>00-26879290</t>
  </si>
  <si>
    <t>Hernandez</t>
  </si>
  <si>
    <t>00-32162965</t>
  </si>
  <si>
    <t>Evan</t>
  </si>
  <si>
    <t>Ashley</t>
  </si>
  <si>
    <t>00-38427073</t>
  </si>
  <si>
    <t>Alyssa</t>
  </si>
  <si>
    <t>Smith</t>
  </si>
  <si>
    <t>00-36998038</t>
  </si>
  <si>
    <t>Tracy</t>
  </si>
  <si>
    <t>Rodriguez</t>
  </si>
  <si>
    <t>00-97225156</t>
  </si>
  <si>
    <t>Natasha</t>
  </si>
  <si>
    <t>Decker</t>
  </si>
  <si>
    <t>00-26240908</t>
  </si>
  <si>
    <t>Allen</t>
  </si>
  <si>
    <t>00-12823170</t>
  </si>
  <si>
    <t>Stacey</t>
  </si>
  <si>
    <t>Miller</t>
  </si>
  <si>
    <t>00-39557077</t>
  </si>
  <si>
    <t>Lisa</t>
  </si>
  <si>
    <t>Spence</t>
  </si>
  <si>
    <t>00-17901903</t>
  </si>
  <si>
    <t>Katie</t>
  </si>
  <si>
    <t>Anderson</t>
  </si>
  <si>
    <t>00-54349361</t>
  </si>
  <si>
    <t>Martin</t>
  </si>
  <si>
    <t>00-99788677</t>
  </si>
  <si>
    <t>Monique</t>
  </si>
  <si>
    <t>Henderson</t>
  </si>
  <si>
    <t>00-86644106</t>
  </si>
  <si>
    <t>Sarah</t>
  </si>
  <si>
    <t>00-73481353</t>
  </si>
  <si>
    <t>James</t>
  </si>
  <si>
    <t>Collins</t>
  </si>
  <si>
    <t>00-23009833</t>
  </si>
  <si>
    <t>Debra</t>
  </si>
  <si>
    <t>Kim</t>
  </si>
  <si>
    <t>Allentown</t>
  </si>
  <si>
    <t>00-65177213</t>
  </si>
  <si>
    <t>Shannon</t>
  </si>
  <si>
    <t>Wright</t>
  </si>
  <si>
    <t>00-97705310</t>
  </si>
  <si>
    <t>Chapman</t>
  </si>
  <si>
    <t>00-64038913</t>
  </si>
  <si>
    <t>Brianna</t>
  </si>
  <si>
    <t>00-35714784</t>
  </si>
  <si>
    <t>Crystal</t>
  </si>
  <si>
    <t>Financial Analyst</t>
  </si>
  <si>
    <t>00-66623995</t>
  </si>
  <si>
    <t>Anthony</t>
  </si>
  <si>
    <t>Rivera</t>
  </si>
  <si>
    <t>00-20117988</t>
  </si>
  <si>
    <t>Caldwell</t>
  </si>
  <si>
    <t>00-16789850</t>
  </si>
  <si>
    <t>Amber</t>
  </si>
  <si>
    <t>Cummings</t>
  </si>
  <si>
    <t>00-11980765</t>
  </si>
  <si>
    <t>Kennedy</t>
  </si>
  <si>
    <t>00-64547971</t>
  </si>
  <si>
    <t>Thomas</t>
  </si>
  <si>
    <t>Russell</t>
  </si>
  <si>
    <t>00-63826716</t>
  </si>
  <si>
    <t>Collin</t>
  </si>
  <si>
    <t>Jordan</t>
  </si>
  <si>
    <t>00-10289289</t>
  </si>
  <si>
    <t>Robert</t>
  </si>
  <si>
    <t>Shields</t>
  </si>
  <si>
    <t>00-71070189</t>
  </si>
  <si>
    <t>Emily</t>
  </si>
  <si>
    <t>Joyce</t>
  </si>
  <si>
    <t>00-84593961</t>
  </si>
  <si>
    <t>Bruce</t>
  </si>
  <si>
    <t>Chandler</t>
  </si>
  <si>
    <t>00-35487660</t>
  </si>
  <si>
    <t>Michelle</t>
  </si>
  <si>
    <t>Operations Manager</t>
  </si>
  <si>
    <t>00-82772208</t>
  </si>
  <si>
    <t>00-16729990</t>
  </si>
  <si>
    <t>00-81286543</t>
  </si>
  <si>
    <t>Charles</t>
  </si>
  <si>
    <t>Morton</t>
  </si>
  <si>
    <t>00-34941004</t>
  </si>
  <si>
    <t>00-41568532</t>
  </si>
  <si>
    <t>Mary</t>
  </si>
  <si>
    <t>Novak</t>
  </si>
  <si>
    <t>00-87701200</t>
  </si>
  <si>
    <t>Karen</t>
  </si>
  <si>
    <t>Young</t>
  </si>
  <si>
    <t>00-66267415</t>
  </si>
  <si>
    <t>Todd</t>
  </si>
  <si>
    <t>Cincinnati</t>
  </si>
  <si>
    <t>00-52462441</t>
  </si>
  <si>
    <t>Rachel</t>
  </si>
  <si>
    <t>00-52169044</t>
  </si>
  <si>
    <t>Tricia</t>
  </si>
  <si>
    <t>00-96637649</t>
  </si>
  <si>
    <t>Kristen</t>
  </si>
  <si>
    <t>Greensboro</t>
  </si>
  <si>
    <t>00-19736572</t>
  </si>
  <si>
    <t>Susan</t>
  </si>
  <si>
    <t>Cowan</t>
  </si>
  <si>
    <t>00-23419256</t>
  </si>
  <si>
    <t>Dorothy</t>
  </si>
  <si>
    <t>Tucker</t>
  </si>
  <si>
    <t>00-45594597</t>
  </si>
  <si>
    <t>Kenneth</t>
  </si>
  <si>
    <t>00-42787299</t>
  </si>
  <si>
    <t>Jill</t>
  </si>
  <si>
    <t>Brown</t>
  </si>
  <si>
    <t>00-82909480</t>
  </si>
  <si>
    <t>Brian</t>
  </si>
  <si>
    <t>00-97775215</t>
  </si>
  <si>
    <t>Samantha</t>
  </si>
  <si>
    <t>Schmidt</t>
  </si>
  <si>
    <t>00-84437458</t>
  </si>
  <si>
    <t>HR Coordinator</t>
  </si>
  <si>
    <t>00-28024248</t>
  </si>
  <si>
    <t>Casey</t>
  </si>
  <si>
    <t>Jones</t>
  </si>
  <si>
    <t>00-84252420</t>
  </si>
  <si>
    <t>Joe</t>
  </si>
  <si>
    <t>00-38270233</t>
  </si>
  <si>
    <t>Riley</t>
  </si>
  <si>
    <t>00-95125977</t>
  </si>
  <si>
    <t>Christine</t>
  </si>
  <si>
    <t>Barnes</t>
  </si>
  <si>
    <t>00-43704923</t>
  </si>
  <si>
    <t>Annette</t>
  </si>
  <si>
    <t>Stewart</t>
  </si>
  <si>
    <t>00-95132217</t>
  </si>
  <si>
    <t>Moran</t>
  </si>
  <si>
    <t>Marketing Coordinator</t>
  </si>
  <si>
    <t>00-10475894</t>
  </si>
  <si>
    <t>Joseph</t>
  </si>
  <si>
    <t>00-45159040</t>
  </si>
  <si>
    <t>Kevin</t>
  </si>
  <si>
    <t>00-67403166</t>
  </si>
  <si>
    <t>Shari</t>
  </si>
  <si>
    <t>00-30005727</t>
  </si>
  <si>
    <t>Yolanda</t>
  </si>
  <si>
    <t>00-84158663</t>
  </si>
  <si>
    <t>00-51373735</t>
  </si>
  <si>
    <t>Ibarra</t>
  </si>
  <si>
    <t>00-38195995</t>
  </si>
  <si>
    <t>00-57469942</t>
  </si>
  <si>
    <t>Martha</t>
  </si>
  <si>
    <t>Warner</t>
  </si>
  <si>
    <t>00-30743797</t>
  </si>
  <si>
    <t>Tonya</t>
  </si>
  <si>
    <t>Roman</t>
  </si>
  <si>
    <t>00-31810617</t>
  </si>
  <si>
    <t>Alan</t>
  </si>
  <si>
    <t>Montoya</t>
  </si>
  <si>
    <t>Virginia Beach</t>
  </si>
  <si>
    <t>00-13326769</t>
  </si>
  <si>
    <t>00-65259205</t>
  </si>
  <si>
    <t>Dennis</t>
  </si>
  <si>
    <t>00-43308443</t>
  </si>
  <si>
    <t>Julia</t>
  </si>
  <si>
    <t>Moore</t>
  </si>
  <si>
    <t>00-61343880</t>
  </si>
  <si>
    <t>Cassandra</t>
  </si>
  <si>
    <t>Robbins</t>
  </si>
  <si>
    <t>00-36786211</t>
  </si>
  <si>
    <t>Grace</t>
  </si>
  <si>
    <t>Farrell</t>
  </si>
  <si>
    <t>00-50962024</t>
  </si>
  <si>
    <t>Whitehead</t>
  </si>
  <si>
    <t>00-13176186</t>
  </si>
  <si>
    <t>Brent</t>
  </si>
  <si>
    <t>Walters</t>
  </si>
  <si>
    <t>00-47393469</t>
  </si>
  <si>
    <t>Illinois</t>
  </si>
  <si>
    <t>Aurora</t>
  </si>
  <si>
    <t>00-96098221</t>
  </si>
  <si>
    <t>Whitney</t>
  </si>
  <si>
    <t>00-81969657</t>
  </si>
  <si>
    <t>Arnold</t>
  </si>
  <si>
    <t>00-45059710</t>
  </si>
  <si>
    <t>Ann</t>
  </si>
  <si>
    <t>00-24549543</t>
  </si>
  <si>
    <t>Hannah</t>
  </si>
  <si>
    <t>00-52101056</t>
  </si>
  <si>
    <t>Aguilar</t>
  </si>
  <si>
    <t>00-61700055</t>
  </si>
  <si>
    <t>00-15957459</t>
  </si>
  <si>
    <t>Flynn</t>
  </si>
  <si>
    <t>00-82269803</t>
  </si>
  <si>
    <t>Bill</t>
  </si>
  <si>
    <t>Howard</t>
  </si>
  <si>
    <t>00-36445607</t>
  </si>
  <si>
    <t>00-54318698</t>
  </si>
  <si>
    <t>Anita</t>
  </si>
  <si>
    <t>Baxter</t>
  </si>
  <si>
    <t>00-26726926</t>
  </si>
  <si>
    <t>Kara</t>
  </si>
  <si>
    <t>Frost</t>
  </si>
  <si>
    <t>00-51511484</t>
  </si>
  <si>
    <t>Cherry</t>
  </si>
  <si>
    <t>00-49682169</t>
  </si>
  <si>
    <t>Gregory</t>
  </si>
  <si>
    <t>Gutierrez</t>
  </si>
  <si>
    <t>00-99245317</t>
  </si>
  <si>
    <t>Cook</t>
  </si>
  <si>
    <t>00-33357554</t>
  </si>
  <si>
    <t>Santiago</t>
  </si>
  <si>
    <t>00-83542887</t>
  </si>
  <si>
    <t>00-38210242</t>
  </si>
  <si>
    <t>Reyes</t>
  </si>
  <si>
    <t>00-97873101</t>
  </si>
  <si>
    <t>Michele</t>
  </si>
  <si>
    <t>Walker</t>
  </si>
  <si>
    <t>00-38682516</t>
  </si>
  <si>
    <t>Bailey</t>
  </si>
  <si>
    <t>00-98429450</t>
  </si>
  <si>
    <t>Laura</t>
  </si>
  <si>
    <t>00-94951883</t>
  </si>
  <si>
    <t>Donna</t>
  </si>
  <si>
    <t>00-41523529</t>
  </si>
  <si>
    <t>Rasmussen</t>
  </si>
  <si>
    <t>00-36726767</t>
  </si>
  <si>
    <t>Hicks</t>
  </si>
  <si>
    <t>Chicago</t>
  </si>
  <si>
    <t>00-73771720</t>
  </si>
  <si>
    <t>Tina</t>
  </si>
  <si>
    <t>Herrera</t>
  </si>
  <si>
    <t>00-65625330</t>
  </si>
  <si>
    <t>Darrell</t>
  </si>
  <si>
    <t>Waller</t>
  </si>
  <si>
    <t>00-61536717</t>
  </si>
  <si>
    <t>Beverly</t>
  </si>
  <si>
    <t>Terrell</t>
  </si>
  <si>
    <t>00-98054615</t>
  </si>
  <si>
    <t>Hamilton</t>
  </si>
  <si>
    <t>00-67062156</t>
  </si>
  <si>
    <t>Kristin</t>
  </si>
  <si>
    <t>Graham</t>
  </si>
  <si>
    <t>00-72350830</t>
  </si>
  <si>
    <t>Lam</t>
  </si>
  <si>
    <t>00-26288475</t>
  </si>
  <si>
    <t>Jonathan</t>
  </si>
  <si>
    <t>Fletcher</t>
  </si>
  <si>
    <t>00-81287314</t>
  </si>
  <si>
    <t>April</t>
  </si>
  <si>
    <t>Drake</t>
  </si>
  <si>
    <t>00-69401199</t>
  </si>
  <si>
    <t>Harmon</t>
  </si>
  <si>
    <t>00-67276174</t>
  </si>
  <si>
    <t>Reynolds</t>
  </si>
  <si>
    <t>00-31361812</t>
  </si>
  <si>
    <t>Hanson</t>
  </si>
  <si>
    <t>00-44788100</t>
  </si>
  <si>
    <t>Melanie</t>
  </si>
  <si>
    <t>Cortez</t>
  </si>
  <si>
    <t>00-79967676</t>
  </si>
  <si>
    <t>William</t>
  </si>
  <si>
    <t>Estrada</t>
  </si>
  <si>
    <t>00-69038700</t>
  </si>
  <si>
    <t>Richard</t>
  </si>
  <si>
    <t>Phillips</t>
  </si>
  <si>
    <t>00-46468984</t>
  </si>
  <si>
    <t>Ortega</t>
  </si>
  <si>
    <t>00-28572252</t>
  </si>
  <si>
    <t>Orr</t>
  </si>
  <si>
    <t>00-30509175</t>
  </si>
  <si>
    <t>Sullivan</t>
  </si>
  <si>
    <t>00-64707061</t>
  </si>
  <si>
    <t>Aaron</t>
  </si>
  <si>
    <t>00-18357162</t>
  </si>
  <si>
    <t>Kristi</t>
  </si>
  <si>
    <t>Lawson</t>
  </si>
  <si>
    <t>00-88393811</t>
  </si>
  <si>
    <t>Steven</t>
  </si>
  <si>
    <t>Ramos</t>
  </si>
  <si>
    <t>00-87267850</t>
  </si>
  <si>
    <t>Leon</t>
  </si>
  <si>
    <t>00-50079111</t>
  </si>
  <si>
    <t>Hopkins</t>
  </si>
  <si>
    <t>00-83300637</t>
  </si>
  <si>
    <t>Zachary</t>
  </si>
  <si>
    <t>Schultz</t>
  </si>
  <si>
    <t>00-39450273</t>
  </si>
  <si>
    <t>Clarence</t>
  </si>
  <si>
    <t>Crane</t>
  </si>
  <si>
    <t>00-62191530</t>
  </si>
  <si>
    <t>00-64266464</t>
  </si>
  <si>
    <t>Dylan</t>
  </si>
  <si>
    <t>00-93517915</t>
  </si>
  <si>
    <t>Cheryl</t>
  </si>
  <si>
    <t>Mack</t>
  </si>
  <si>
    <t>00-85751409</t>
  </si>
  <si>
    <t>Soto</t>
  </si>
  <si>
    <t>00-67527432</t>
  </si>
  <si>
    <t>Cruz</t>
  </si>
  <si>
    <t>00-16749089</t>
  </si>
  <si>
    <t>00-71028710</t>
  </si>
  <si>
    <t>Patricia</t>
  </si>
  <si>
    <t>Dalton</t>
  </si>
  <si>
    <t>00-66581473</t>
  </si>
  <si>
    <t>Coleman</t>
  </si>
  <si>
    <t>00-12601580</t>
  </si>
  <si>
    <t>Dominguez</t>
  </si>
  <si>
    <t>00-40094589</t>
  </si>
  <si>
    <t>00-14164775</t>
  </si>
  <si>
    <t>Customer Service Manager</t>
  </si>
  <si>
    <t>00-12735359</t>
  </si>
  <si>
    <t>Elizabeth</t>
  </si>
  <si>
    <t>Travis</t>
  </si>
  <si>
    <t>00-73560289</t>
  </si>
  <si>
    <t>Logan</t>
  </si>
  <si>
    <t>Fischer</t>
  </si>
  <si>
    <t>00-72415804</t>
  </si>
  <si>
    <t>Cheyenne</t>
  </si>
  <si>
    <t>Ball</t>
  </si>
  <si>
    <t>00-91321540</t>
  </si>
  <si>
    <t>Ronald</t>
  </si>
  <si>
    <t>Meadows</t>
  </si>
  <si>
    <t>00-25372341</t>
  </si>
  <si>
    <t>Phyllis</t>
  </si>
  <si>
    <t>Manning</t>
  </si>
  <si>
    <t>00-24508768</t>
  </si>
  <si>
    <t>Walton</t>
  </si>
  <si>
    <t>00-60372847</t>
  </si>
  <si>
    <t>Dana</t>
  </si>
  <si>
    <t>Cannon</t>
  </si>
  <si>
    <t>00-20200074</t>
  </si>
  <si>
    <t>00-23676961</t>
  </si>
  <si>
    <t>Chris</t>
  </si>
  <si>
    <t>00-90585882</t>
  </si>
  <si>
    <t>Orozco</t>
  </si>
  <si>
    <t>00-15512205</t>
  </si>
  <si>
    <t>Devon</t>
  </si>
  <si>
    <t>Hall</t>
  </si>
  <si>
    <t>00-59737181</t>
  </si>
  <si>
    <t>Eric</t>
  </si>
  <si>
    <t>00-11698142</t>
  </si>
  <si>
    <t>Rick</t>
  </si>
  <si>
    <t>Daniels</t>
  </si>
  <si>
    <t>00-68186525</t>
  </si>
  <si>
    <t>Bryan</t>
  </si>
  <si>
    <t>Wall</t>
  </si>
  <si>
    <t>Naperville</t>
  </si>
  <si>
    <t>00-71705170</t>
  </si>
  <si>
    <t>Rebecca</t>
  </si>
  <si>
    <t>00-80027662</t>
  </si>
  <si>
    <t>Andrew</t>
  </si>
  <si>
    <t>Gilmore</t>
  </si>
  <si>
    <t>00-82232344</t>
  </si>
  <si>
    <t>Omar</t>
  </si>
  <si>
    <t>00-89520597</t>
  </si>
  <si>
    <t>Price</t>
  </si>
  <si>
    <t>00-21631697</t>
  </si>
  <si>
    <t>Stephanie</t>
  </si>
  <si>
    <t>00-72372114</t>
  </si>
  <si>
    <t>Jessica</t>
  </si>
  <si>
    <t>Marsh</t>
  </si>
  <si>
    <t>00-55150390</t>
  </si>
  <si>
    <t>00-75437844</t>
  </si>
  <si>
    <t>00-47535126</t>
  </si>
  <si>
    <t>Powell</t>
  </si>
  <si>
    <t>00-84597009</t>
  </si>
  <si>
    <t>Calhoun</t>
  </si>
  <si>
    <t>00-42394260</t>
  </si>
  <si>
    <t>00-42255732</t>
  </si>
  <si>
    <t>Anne</t>
  </si>
  <si>
    <t>00-75876924</t>
  </si>
  <si>
    <t>Roy</t>
  </si>
  <si>
    <t>Camacho</t>
  </si>
  <si>
    <t>00-49491631</t>
  </si>
  <si>
    <t>Gray</t>
  </si>
  <si>
    <t>00-51098277</t>
  </si>
  <si>
    <t>Rogers</t>
  </si>
  <si>
    <t>00-84285882</t>
  </si>
  <si>
    <t>Nicholas</t>
  </si>
  <si>
    <t>00-83871890</t>
  </si>
  <si>
    <t>Conley</t>
  </si>
  <si>
    <t>00-46361787</t>
  </si>
  <si>
    <t>Ryan</t>
  </si>
  <si>
    <t>00-35848226</t>
  </si>
  <si>
    <t>00-34850391</t>
  </si>
  <si>
    <t>Billy</t>
  </si>
  <si>
    <t>00-47111151</t>
  </si>
  <si>
    <t>00-47983442</t>
  </si>
  <si>
    <t>Wells</t>
  </si>
  <si>
    <t>00-40532273</t>
  </si>
  <si>
    <t>00-81690398</t>
  </si>
  <si>
    <t>Wood</t>
  </si>
  <si>
    <t>00-84270583</t>
  </si>
  <si>
    <t>Catherine</t>
  </si>
  <si>
    <t>Adkins</t>
  </si>
  <si>
    <t>00-75884623</t>
  </si>
  <si>
    <t>00-48163378</t>
  </si>
  <si>
    <t>00-34744872</t>
  </si>
  <si>
    <t>Barbara</t>
  </si>
  <si>
    <t>Odonnell</t>
  </si>
  <si>
    <t>00-74119726</t>
  </si>
  <si>
    <t>Randy</t>
  </si>
  <si>
    <t>Espinoza</t>
  </si>
  <si>
    <t>00-76001106</t>
  </si>
  <si>
    <t>Rivas</t>
  </si>
  <si>
    <t>00-17195288</t>
  </si>
  <si>
    <t>Curtis</t>
  </si>
  <si>
    <t>Barton</t>
  </si>
  <si>
    <t>00-21432787</t>
  </si>
  <si>
    <t>Gabrielle</t>
  </si>
  <si>
    <t>Trujillo</t>
  </si>
  <si>
    <t>00-65857931</t>
  </si>
  <si>
    <t>Patton</t>
  </si>
  <si>
    <t>00-80138498</t>
  </si>
  <si>
    <t>Stanley</t>
  </si>
  <si>
    <t>00-88990506</t>
  </si>
  <si>
    <t>Peterson</t>
  </si>
  <si>
    <t>00-93352876</t>
  </si>
  <si>
    <t>Henry</t>
  </si>
  <si>
    <t>00-37888820</t>
  </si>
  <si>
    <t>Reid</t>
  </si>
  <si>
    <t>00-20896797</t>
  </si>
  <si>
    <t>Steve</t>
  </si>
  <si>
    <t>Columbus</t>
  </si>
  <si>
    <t>00-20075036</t>
  </si>
  <si>
    <t>Sheppard</t>
  </si>
  <si>
    <t>00-89699989</t>
  </si>
  <si>
    <t>Christina</t>
  </si>
  <si>
    <t>Gillespie</t>
  </si>
  <si>
    <t>00-48668783</t>
  </si>
  <si>
    <t>Timothy</t>
  </si>
  <si>
    <t>00-70939053</t>
  </si>
  <si>
    <t>Morris</t>
  </si>
  <si>
    <t>00-93893865</t>
  </si>
  <si>
    <t>Mariah</t>
  </si>
  <si>
    <t>00-25405014</t>
  </si>
  <si>
    <t>Christensen</t>
  </si>
  <si>
    <t>00-45652586</t>
  </si>
  <si>
    <t>00-32269779</t>
  </si>
  <si>
    <t>Troy</t>
  </si>
  <si>
    <t>00-86397676</t>
  </si>
  <si>
    <t>Salinas</t>
  </si>
  <si>
    <t>00-72907576</t>
  </si>
  <si>
    <t>00-46540265</t>
  </si>
  <si>
    <t>00-20796722</t>
  </si>
  <si>
    <t>Christopher</t>
  </si>
  <si>
    <t>00-53261270</t>
  </si>
  <si>
    <t>Angela</t>
  </si>
  <si>
    <t>00-40725714</t>
  </si>
  <si>
    <t>Debbie</t>
  </si>
  <si>
    <t>00-12784407</t>
  </si>
  <si>
    <t>Andre</t>
  </si>
  <si>
    <t>00-46173157</t>
  </si>
  <si>
    <t>Heather</t>
  </si>
  <si>
    <t>Torres</t>
  </si>
  <si>
    <t>00-79654147</t>
  </si>
  <si>
    <t>Miguel</t>
  </si>
  <si>
    <t>00-88561612</t>
  </si>
  <si>
    <t>Reese</t>
  </si>
  <si>
    <t>00-73083727</t>
  </si>
  <si>
    <t>Chavez</t>
  </si>
  <si>
    <t>00-99943797</t>
  </si>
  <si>
    <t>Martinez</t>
  </si>
  <si>
    <t>00-65250068</t>
  </si>
  <si>
    <t>Leslie</t>
  </si>
  <si>
    <t>Newton</t>
  </si>
  <si>
    <t>00-63747791</t>
  </si>
  <si>
    <t>Lee</t>
  </si>
  <si>
    <t>00-71045700</t>
  </si>
  <si>
    <t>Hardy</t>
  </si>
  <si>
    <t>00-25558733</t>
  </si>
  <si>
    <t>Alicia</t>
  </si>
  <si>
    <t>Campbell</t>
  </si>
  <si>
    <t>00-79067939</t>
  </si>
  <si>
    <t>Marissa</t>
  </si>
  <si>
    <t>00-82825679</t>
  </si>
  <si>
    <t>Harry</t>
  </si>
  <si>
    <t>00-79583757</t>
  </si>
  <si>
    <t>00-69329732</t>
  </si>
  <si>
    <t>Terry</t>
  </si>
  <si>
    <t>00-83715012</t>
  </si>
  <si>
    <t>Mullins</t>
  </si>
  <si>
    <t>Richmond</t>
  </si>
  <si>
    <t>00-75056916</t>
  </si>
  <si>
    <t>Andrews</t>
  </si>
  <si>
    <t>00-42117961</t>
  </si>
  <si>
    <t>West Virginia</t>
  </si>
  <si>
    <t>Charleston</t>
  </si>
  <si>
    <t>00-11835355</t>
  </si>
  <si>
    <t>Johnny</t>
  </si>
  <si>
    <t>Hensley</t>
  </si>
  <si>
    <t>00-25228493</t>
  </si>
  <si>
    <t>Lynn</t>
  </si>
  <si>
    <t>00-30665654</t>
  </si>
  <si>
    <t>Parks</t>
  </si>
  <si>
    <t>00-78299645</t>
  </si>
  <si>
    <t>Edward</t>
  </si>
  <si>
    <t>Hart</t>
  </si>
  <si>
    <t>00-74759996</t>
  </si>
  <si>
    <t>00-83989546</t>
  </si>
  <si>
    <t>Kathy</t>
  </si>
  <si>
    <t>Obrien</t>
  </si>
  <si>
    <t>00-78214937</t>
  </si>
  <si>
    <t>Rowe</t>
  </si>
  <si>
    <t>00-19369750</t>
  </si>
  <si>
    <t>00-78147397</t>
  </si>
  <si>
    <t>Patterson</t>
  </si>
  <si>
    <t>00-50071487</t>
  </si>
  <si>
    <t>Lynch</t>
  </si>
  <si>
    <t>00-75718414</t>
  </si>
  <si>
    <t>Cory</t>
  </si>
  <si>
    <t>Farmer</t>
  </si>
  <si>
    <t>00-75007200</t>
  </si>
  <si>
    <t>Guerrero</t>
  </si>
  <si>
    <t>00-82937948</t>
  </si>
  <si>
    <t>00-35320492</t>
  </si>
  <si>
    <t>Hayes</t>
  </si>
  <si>
    <t>00-61401477</t>
  </si>
  <si>
    <t>00-52704903</t>
  </si>
  <si>
    <t>Jasmine</t>
  </si>
  <si>
    <t>00-61167978</t>
  </si>
  <si>
    <t>00-97512508</t>
  </si>
  <si>
    <t>Weber</t>
  </si>
  <si>
    <t>00-26944487</t>
  </si>
  <si>
    <t>Gonzalez</t>
  </si>
  <si>
    <t>00-23470708</t>
  </si>
  <si>
    <t>Holland</t>
  </si>
  <si>
    <t>00-80591959</t>
  </si>
  <si>
    <t>00-29348212</t>
  </si>
  <si>
    <t>Gabriel</t>
  </si>
  <si>
    <t>Parker</t>
  </si>
  <si>
    <t>00-20043277</t>
  </si>
  <si>
    <t>Madison</t>
  </si>
  <si>
    <t>Morse</t>
  </si>
  <si>
    <t>00-93652460</t>
  </si>
  <si>
    <t>Barker</t>
  </si>
  <si>
    <t>00-54099326</t>
  </si>
  <si>
    <t>Nelson</t>
  </si>
  <si>
    <t>00-52501540</t>
  </si>
  <si>
    <t>00-82613940</t>
  </si>
  <si>
    <t>Pamela</t>
  </si>
  <si>
    <t>Navarro</t>
  </si>
  <si>
    <t>00-94712997</t>
  </si>
  <si>
    <t>00-22130508</t>
  </si>
  <si>
    <t>Johnston</t>
  </si>
  <si>
    <t>00-95060193</t>
  </si>
  <si>
    <t>Yvonne</t>
  </si>
  <si>
    <t>Chambers</t>
  </si>
  <si>
    <t>00-32329103</t>
  </si>
  <si>
    <t>Hines</t>
  </si>
  <si>
    <t>Huntington</t>
  </si>
  <si>
    <t>00-53536830</t>
  </si>
  <si>
    <t>Pearson</t>
  </si>
  <si>
    <t>00-60310319</t>
  </si>
  <si>
    <t>Shea</t>
  </si>
  <si>
    <t>00-65304649</t>
  </si>
  <si>
    <t>Cynthia</t>
  </si>
  <si>
    <t>Vasquez</t>
  </si>
  <si>
    <t>Marketing Manager</t>
  </si>
  <si>
    <t>00-33497411</t>
  </si>
  <si>
    <t>Theodore</t>
  </si>
  <si>
    <t>Ortiz</t>
  </si>
  <si>
    <t>00-42323627</t>
  </si>
  <si>
    <t>Hodge</t>
  </si>
  <si>
    <t>00-41163805</t>
  </si>
  <si>
    <t>Simpson</t>
  </si>
  <si>
    <t>00-44269370</t>
  </si>
  <si>
    <t>Sierra</t>
  </si>
  <si>
    <t>Cervantes</t>
  </si>
  <si>
    <t>00-83363160</t>
  </si>
  <si>
    <t>Benjamin</t>
  </si>
  <si>
    <t>00-88862539</t>
  </si>
  <si>
    <t>Marcus</t>
  </si>
  <si>
    <t>Cordova</t>
  </si>
  <si>
    <t>00-43567615</t>
  </si>
  <si>
    <t>00-61632653</t>
  </si>
  <si>
    <t>Diane</t>
  </si>
  <si>
    <t>00-61185849</t>
  </si>
  <si>
    <t>Stone</t>
  </si>
  <si>
    <t>00-49625201</t>
  </si>
  <si>
    <t>Katherine</t>
  </si>
  <si>
    <t>Garrett</t>
  </si>
  <si>
    <t>00-46840133</t>
  </si>
  <si>
    <t>Brett</t>
  </si>
  <si>
    <t>00-16582607</t>
  </si>
  <si>
    <t>Sara</t>
  </si>
  <si>
    <t>00-48412328</t>
  </si>
  <si>
    <t>00-57287718</t>
  </si>
  <si>
    <t>00-43638559</t>
  </si>
  <si>
    <t>Lance</t>
  </si>
  <si>
    <t>00-98473848</t>
  </si>
  <si>
    <t>Gay</t>
  </si>
  <si>
    <t>00-23041121</t>
  </si>
  <si>
    <t>Valentine</t>
  </si>
  <si>
    <t>00-51464269</t>
  </si>
  <si>
    <t>Marilyn</t>
  </si>
  <si>
    <t>Jimenez</t>
  </si>
  <si>
    <t>00-58970845</t>
  </si>
  <si>
    <t>Kelly</t>
  </si>
  <si>
    <t>Thornton</t>
  </si>
  <si>
    <t>00-53851498</t>
  </si>
  <si>
    <t>Baird</t>
  </si>
  <si>
    <t>00-27738187</t>
  </si>
  <si>
    <t>Stephen</t>
  </si>
  <si>
    <t>00-77349752</t>
  </si>
  <si>
    <t>Sandra</t>
  </si>
  <si>
    <t>Romero</t>
  </si>
  <si>
    <t>00-74672520</t>
  </si>
  <si>
    <t>Derek</t>
  </si>
  <si>
    <t>00-55461591</t>
  </si>
  <si>
    <t>Kristy</t>
  </si>
  <si>
    <t>Perry</t>
  </si>
  <si>
    <t>00-28892086</t>
  </si>
  <si>
    <t>00-63339667</t>
  </si>
  <si>
    <t>Justin</t>
  </si>
  <si>
    <t>Evans</t>
  </si>
  <si>
    <t>00-22120246</t>
  </si>
  <si>
    <t>Bethany</t>
  </si>
  <si>
    <t>Keller</t>
  </si>
  <si>
    <t>00-82017516</t>
  </si>
  <si>
    <t>Edgar</t>
  </si>
  <si>
    <t>00-45186708</t>
  </si>
  <si>
    <t>00-24541967</t>
  </si>
  <si>
    <t>00-93154172</t>
  </si>
  <si>
    <t>00-91883846</t>
  </si>
  <si>
    <t>Jesus</t>
  </si>
  <si>
    <t>00-72312933</t>
  </si>
  <si>
    <t>Louis</t>
  </si>
  <si>
    <t>00-64800542</t>
  </si>
  <si>
    <t>Hughes</t>
  </si>
  <si>
    <t>00-50851122</t>
  </si>
  <si>
    <t>00-41514326</t>
  </si>
  <si>
    <t>Tyler</t>
  </si>
  <si>
    <t>00-70887034</t>
  </si>
  <si>
    <t>Tammy</t>
  </si>
  <si>
    <t>00-82503409</t>
  </si>
  <si>
    <t>Morgan</t>
  </si>
  <si>
    <t>Alexander</t>
  </si>
  <si>
    <t>00-30739712</t>
  </si>
  <si>
    <t>Renee</t>
  </si>
  <si>
    <t>00-75679047</t>
  </si>
  <si>
    <t>Pena</t>
  </si>
  <si>
    <t>00-59731689</t>
  </si>
  <si>
    <t>Harrington</t>
  </si>
  <si>
    <t>00-58678896</t>
  </si>
  <si>
    <t>Schwartz</t>
  </si>
  <si>
    <t>00-83076970</t>
  </si>
  <si>
    <t>Murphy</t>
  </si>
  <si>
    <t>00-18126895</t>
  </si>
  <si>
    <t>00-71031132</t>
  </si>
  <si>
    <t>Courtney</t>
  </si>
  <si>
    <t>Clay</t>
  </si>
  <si>
    <t>00-95831286</t>
  </si>
  <si>
    <t>00-54762841</t>
  </si>
  <si>
    <t>Jimmy</t>
  </si>
  <si>
    <t>Cohen</t>
  </si>
  <si>
    <t>00-85776373</t>
  </si>
  <si>
    <t>Wendy</t>
  </si>
  <si>
    <t>Francis</t>
  </si>
  <si>
    <t>00-88703005</t>
  </si>
  <si>
    <t>Tiffany</t>
  </si>
  <si>
    <t>Hodges</t>
  </si>
  <si>
    <t>00-29804386</t>
  </si>
  <si>
    <t>Wallace</t>
  </si>
  <si>
    <t>00-47215199</t>
  </si>
  <si>
    <t>00-82506491</t>
  </si>
  <si>
    <t>00-98725654</t>
  </si>
  <si>
    <t>Sanchez</t>
  </si>
  <si>
    <t>00-58082464</t>
  </si>
  <si>
    <t>Ashlee</t>
  </si>
  <si>
    <t>Sparks</t>
  </si>
  <si>
    <t>00-53455870</t>
  </si>
  <si>
    <t>00-27013243</t>
  </si>
  <si>
    <t>00-18530615</t>
  </si>
  <si>
    <t>Brandy</t>
  </si>
  <si>
    <t>00-89680504</t>
  </si>
  <si>
    <t>Scott</t>
  </si>
  <si>
    <t>00-92558242</t>
  </si>
  <si>
    <t>Marshall</t>
  </si>
  <si>
    <t>00-50484137</t>
  </si>
  <si>
    <t>00-74287863</t>
  </si>
  <si>
    <t>Huerta</t>
  </si>
  <si>
    <t>00-24490391</t>
  </si>
  <si>
    <t>00-20843514</t>
  </si>
  <si>
    <t>Turner</t>
  </si>
  <si>
    <t>00-26937148</t>
  </si>
  <si>
    <t>Melissa</t>
  </si>
  <si>
    <t>00-83599154</t>
  </si>
  <si>
    <t>00-81210133</t>
  </si>
  <si>
    <t>00-67740376</t>
  </si>
  <si>
    <t>00-97874085</t>
  </si>
  <si>
    <t>Gina</t>
  </si>
  <si>
    <t>Garner</t>
  </si>
  <si>
    <t>00-38859907</t>
  </si>
  <si>
    <t>Mcgee</t>
  </si>
  <si>
    <t>00-55490631</t>
  </si>
  <si>
    <t>00-22762205</t>
  </si>
  <si>
    <t>Jerry</t>
  </si>
  <si>
    <t>Pham</t>
  </si>
  <si>
    <t>00-44210729</t>
  </si>
  <si>
    <t>Oliver</t>
  </si>
  <si>
    <t>00-73655158</t>
  </si>
  <si>
    <t>Karla</t>
  </si>
  <si>
    <t>Saunders</t>
  </si>
  <si>
    <t>00-67965485</t>
  </si>
  <si>
    <t>Fuller</t>
  </si>
  <si>
    <t>00-27463800</t>
  </si>
  <si>
    <t>00-85387867</t>
  </si>
  <si>
    <t>00-57459130</t>
  </si>
  <si>
    <t>Browning</t>
  </si>
  <si>
    <t>00-16904975</t>
  </si>
  <si>
    <t>Julie</t>
  </si>
  <si>
    <t>Thompson</t>
  </si>
  <si>
    <t>00-57197152</t>
  </si>
  <si>
    <t>Walter</t>
  </si>
  <si>
    <t>00-30767532</t>
  </si>
  <si>
    <t>Mcintyre</t>
  </si>
  <si>
    <t>00-24524825</t>
  </si>
  <si>
    <t>Franklin</t>
  </si>
  <si>
    <t>Sloan</t>
  </si>
  <si>
    <t>00-25419645</t>
  </si>
  <si>
    <t>00-67594492</t>
  </si>
  <si>
    <t>00-96261621</t>
  </si>
  <si>
    <t>Donald</t>
  </si>
  <si>
    <t>Levy</t>
  </si>
  <si>
    <t>00-45896226</t>
  </si>
  <si>
    <t>Craig</t>
  </si>
  <si>
    <t>00-51471222</t>
  </si>
  <si>
    <t>Ballard</t>
  </si>
  <si>
    <t>00-34347841</t>
  </si>
  <si>
    <t>Foster</t>
  </si>
  <si>
    <t>00-63792364</t>
  </si>
  <si>
    <t>Gibson</t>
  </si>
  <si>
    <t>00-14114726</t>
  </si>
  <si>
    <t>Kaitlyn</t>
  </si>
  <si>
    <t>00-60491958</t>
  </si>
  <si>
    <t>Bentley</t>
  </si>
  <si>
    <t>00-59667685</t>
  </si>
  <si>
    <t>Ruiz</t>
  </si>
  <si>
    <t>Pittsburgh</t>
  </si>
  <si>
    <t>00-86181117</t>
  </si>
  <si>
    <t>Hoffman</t>
  </si>
  <si>
    <t>00-31127198</t>
  </si>
  <si>
    <t>00-20949687</t>
  </si>
  <si>
    <t>Blankenship</t>
  </si>
  <si>
    <t>00-75184410</t>
  </si>
  <si>
    <t>00-38933176</t>
  </si>
  <si>
    <t>Sophia</t>
  </si>
  <si>
    <t>00-67702031</t>
  </si>
  <si>
    <t>Darren</t>
  </si>
  <si>
    <t>00-89609131</t>
  </si>
  <si>
    <t>00-16095815</t>
  </si>
  <si>
    <t>Stacy</t>
  </si>
  <si>
    <t>Horton</t>
  </si>
  <si>
    <t>00-11031743</t>
  </si>
  <si>
    <t>00-28419343</t>
  </si>
  <si>
    <t>00-26104026</t>
  </si>
  <si>
    <t>00-33581357</t>
  </si>
  <si>
    <t>Antonio</t>
  </si>
  <si>
    <t>00-40884937</t>
  </si>
  <si>
    <t>Sean</t>
  </si>
  <si>
    <t>00-57535513</t>
  </si>
  <si>
    <t>Jennings</t>
  </si>
  <si>
    <t>00-68548403</t>
  </si>
  <si>
    <t>Newman</t>
  </si>
  <si>
    <t>00-52018286</t>
  </si>
  <si>
    <t>Raymond</t>
  </si>
  <si>
    <t>Lopez</t>
  </si>
  <si>
    <t>00-95918360</t>
  </si>
  <si>
    <t>Holloway</t>
  </si>
  <si>
    <t>00-12799319</t>
  </si>
  <si>
    <t>May</t>
  </si>
  <si>
    <t>00-92963368</t>
  </si>
  <si>
    <t>Tasha</t>
  </si>
  <si>
    <t>00-21828592</t>
  </si>
  <si>
    <t>00-68475513</t>
  </si>
  <si>
    <t>Jamie</t>
  </si>
  <si>
    <t>Gallegos</t>
  </si>
  <si>
    <t>00-63118906</t>
  </si>
  <si>
    <t>00-39738898</t>
  </si>
  <si>
    <t>Schroeder</t>
  </si>
  <si>
    <t>00-78515906</t>
  </si>
  <si>
    <t>00-36025314</t>
  </si>
  <si>
    <t>Tracey</t>
  </si>
  <si>
    <t>00-96629889</t>
  </si>
  <si>
    <t>00-29655410</t>
  </si>
  <si>
    <t>00-30517835</t>
  </si>
  <si>
    <t>00-33776150</t>
  </si>
  <si>
    <t>Alfred</t>
  </si>
  <si>
    <t>00-72270726</t>
  </si>
  <si>
    <t>Judy</t>
  </si>
  <si>
    <t>Fox</t>
  </si>
  <si>
    <t>00-85764804</t>
  </si>
  <si>
    <t>Bryce</t>
  </si>
  <si>
    <t>West</t>
  </si>
  <si>
    <t>00-94183695</t>
  </si>
  <si>
    <t>00-72937522</t>
  </si>
  <si>
    <t>Gilbert</t>
  </si>
  <si>
    <t>00-46866075</t>
  </si>
  <si>
    <t>Krista</t>
  </si>
  <si>
    <t>00-19957701</t>
  </si>
  <si>
    <t>Schneider</t>
  </si>
  <si>
    <t>00-17635653</t>
  </si>
  <si>
    <t>Mendoza</t>
  </si>
  <si>
    <t>00-96525668</t>
  </si>
  <si>
    <t>00-89736043</t>
  </si>
  <si>
    <t>00-84399083</t>
  </si>
  <si>
    <t>Marc</t>
  </si>
  <si>
    <t>00-70362235</t>
  </si>
  <si>
    <t>00-35265073</t>
  </si>
  <si>
    <t>00-30248230</t>
  </si>
  <si>
    <t>00-56095437</t>
  </si>
  <si>
    <t>Mcguire</t>
  </si>
  <si>
    <t>00-96721710</t>
  </si>
  <si>
    <t>00-68754920</t>
  </si>
  <si>
    <t>Glenn</t>
  </si>
  <si>
    <t>00-91846696</t>
  </si>
  <si>
    <t>00-61998170</t>
  </si>
  <si>
    <t>Maria</t>
  </si>
  <si>
    <t>00-90246882</t>
  </si>
  <si>
    <t>Cody</t>
  </si>
  <si>
    <t>Simmons</t>
  </si>
  <si>
    <t>00-54915875</t>
  </si>
  <si>
    <t>00-61883769</t>
  </si>
  <si>
    <t>00-98122539</t>
  </si>
  <si>
    <t>00-30182766</t>
  </si>
  <si>
    <t>Joanne</t>
  </si>
  <si>
    <t>Cain</t>
  </si>
  <si>
    <t>00-28982195</t>
  </si>
  <si>
    <t>Frye</t>
  </si>
  <si>
    <t>00-98870276</t>
  </si>
  <si>
    <t>Mark</t>
  </si>
  <si>
    <t>00-21370793</t>
  </si>
  <si>
    <t>Pugh</t>
  </si>
  <si>
    <t>00-54087376</t>
  </si>
  <si>
    <t>Miranda</t>
  </si>
  <si>
    <t>Griffith</t>
  </si>
  <si>
    <t>00-80651318</t>
  </si>
  <si>
    <t>Caroline</t>
  </si>
  <si>
    <t>Bell</t>
  </si>
  <si>
    <t>00-78248169</t>
  </si>
  <si>
    <t>00-34194479</t>
  </si>
  <si>
    <t>00-75266178</t>
  </si>
  <si>
    <t>00-20356922</t>
  </si>
  <si>
    <t>Audrey</t>
  </si>
  <si>
    <t>Aguirre</t>
  </si>
  <si>
    <t>00-82446804</t>
  </si>
  <si>
    <t>00-98842638</t>
  </si>
  <si>
    <t>Day</t>
  </si>
  <si>
    <t>00-90161060</t>
  </si>
  <si>
    <t>Barrett</t>
  </si>
  <si>
    <t>00-93851247</t>
  </si>
  <si>
    <t>White</t>
  </si>
  <si>
    <t>00-68743530</t>
  </si>
  <si>
    <t>Kathryn</t>
  </si>
  <si>
    <t>Dorsey</t>
  </si>
  <si>
    <t>00-41880763</t>
  </si>
  <si>
    <t>Adam</t>
  </si>
  <si>
    <t>Kane</t>
  </si>
  <si>
    <t>00-70254091</t>
  </si>
  <si>
    <t>00-72950208</t>
  </si>
  <si>
    <t>00-86560394</t>
  </si>
  <si>
    <t>Bennett</t>
  </si>
  <si>
    <t>00-47818761</t>
  </si>
  <si>
    <t>00-66191704</t>
  </si>
  <si>
    <t>00-91156554</t>
  </si>
  <si>
    <t>00-96057593</t>
  </si>
  <si>
    <t>00-23769360</t>
  </si>
  <si>
    <t>00-26733967</t>
  </si>
  <si>
    <t>00-70306604</t>
  </si>
  <si>
    <t>Kari</t>
  </si>
  <si>
    <t>00-68716573</t>
  </si>
  <si>
    <t>00-70549373</t>
  </si>
  <si>
    <t>Tommy</t>
  </si>
  <si>
    <t>00-17148018</t>
  </si>
  <si>
    <t>00-61830338</t>
  </si>
  <si>
    <t>Adrian</t>
  </si>
  <si>
    <t>00-13783268</t>
  </si>
  <si>
    <t>Katrina</t>
  </si>
  <si>
    <t>Duran</t>
  </si>
  <si>
    <t>00-97236246</t>
  </si>
  <si>
    <t>00-15140967</t>
  </si>
  <si>
    <t>00-28628439</t>
  </si>
  <si>
    <t>Jane</t>
  </si>
  <si>
    <t>Mason</t>
  </si>
  <si>
    <t>00-92590645</t>
  </si>
  <si>
    <t>Gomez</t>
  </si>
  <si>
    <t>00-44349528</t>
  </si>
  <si>
    <t>00-91722503</t>
  </si>
  <si>
    <t>00-48668339</t>
  </si>
  <si>
    <t>Berry</t>
  </si>
  <si>
    <t>00-42002808</t>
  </si>
  <si>
    <t>Roberts</t>
  </si>
  <si>
    <t>00-18429833</t>
  </si>
  <si>
    <t>00-81947921</t>
  </si>
  <si>
    <t>Stevens</t>
  </si>
  <si>
    <t>00-42472386</t>
  </si>
  <si>
    <t>00-10209961</t>
  </si>
  <si>
    <t>00-65910756</t>
  </si>
  <si>
    <t>Alexandria</t>
  </si>
  <si>
    <t>00-80260907</t>
  </si>
  <si>
    <t>00-83025444</t>
  </si>
  <si>
    <t>Gary</t>
  </si>
  <si>
    <t>Dixon</t>
  </si>
  <si>
    <t>00-12729224</t>
  </si>
  <si>
    <t>00-95318289</t>
  </si>
  <si>
    <t>Luna</t>
  </si>
  <si>
    <t>00-12179995</t>
  </si>
  <si>
    <t>00-42363373</t>
  </si>
  <si>
    <t>Dwayne</t>
  </si>
  <si>
    <t>00-88101741</t>
  </si>
  <si>
    <t>Malone</t>
  </si>
  <si>
    <t>00-15950635</t>
  </si>
  <si>
    <t>Mejia</t>
  </si>
  <si>
    <t>00-96274567</t>
  </si>
  <si>
    <t>Elliott</t>
  </si>
  <si>
    <t>00-74227366</t>
  </si>
  <si>
    <t>Shane</t>
  </si>
  <si>
    <t>Glass</t>
  </si>
  <si>
    <t>00-71428713</t>
  </si>
  <si>
    <t>Dawn</t>
  </si>
  <si>
    <t>Downs</t>
  </si>
  <si>
    <t>00-36772387</t>
  </si>
  <si>
    <t>Finance Manager</t>
  </si>
  <si>
    <t>00-79173614</t>
  </si>
  <si>
    <t>Harrison</t>
  </si>
  <si>
    <t>00-43999198</t>
  </si>
  <si>
    <t>Hill</t>
  </si>
  <si>
    <t>00-48401154</t>
  </si>
  <si>
    <t>00-98010774</t>
  </si>
  <si>
    <t>00-59394697</t>
  </si>
  <si>
    <t>00-69020451</t>
  </si>
  <si>
    <t>Wheeler</t>
  </si>
  <si>
    <t>00-35074182</t>
  </si>
  <si>
    <t>Spencer</t>
  </si>
  <si>
    <t>00-79696025</t>
  </si>
  <si>
    <t>00-66975380</t>
  </si>
  <si>
    <t>00-34220459</t>
  </si>
  <si>
    <t>Cassidy</t>
  </si>
  <si>
    <t>00-20746667</t>
  </si>
  <si>
    <t>Shepherd</t>
  </si>
  <si>
    <t>00-69849800</t>
  </si>
  <si>
    <t>Klein</t>
  </si>
  <si>
    <t>00-69580374</t>
  </si>
  <si>
    <t>00-57319709</t>
  </si>
  <si>
    <t>Samuel</t>
  </si>
  <si>
    <t>Gonzales</t>
  </si>
  <si>
    <t>00-95828117</t>
  </si>
  <si>
    <t>Cox</t>
  </si>
  <si>
    <t>00-95565484</t>
  </si>
  <si>
    <t>00-31473054</t>
  </si>
  <si>
    <t>Erika</t>
  </si>
  <si>
    <t>00-91547054</t>
  </si>
  <si>
    <t>Deborah</t>
  </si>
  <si>
    <t>00-26942307</t>
  </si>
  <si>
    <t>00-58607028</t>
  </si>
  <si>
    <t>00-91214453</t>
  </si>
  <si>
    <t>Carrie</t>
  </si>
  <si>
    <t>00-59930790</t>
  </si>
  <si>
    <t>Brandi</t>
  </si>
  <si>
    <t>00-28481124</t>
  </si>
  <si>
    <t>Kyle</t>
  </si>
  <si>
    <t>00-97182566</t>
  </si>
  <si>
    <t>Philip</t>
  </si>
  <si>
    <t>Larson</t>
  </si>
  <si>
    <t>00-34970946</t>
  </si>
  <si>
    <t>00-25805613</t>
  </si>
  <si>
    <t>00-69897763</t>
  </si>
  <si>
    <t>Rodgers</t>
  </si>
  <si>
    <t>00-75927774</t>
  </si>
  <si>
    <t>Rita</t>
  </si>
  <si>
    <t>00-19939096</t>
  </si>
  <si>
    <t>Rodney</t>
  </si>
  <si>
    <t>00-21783073</t>
  </si>
  <si>
    <t>Bean</t>
  </si>
  <si>
    <t>00-56630633</t>
  </si>
  <si>
    <t>00-48971765</t>
  </si>
  <si>
    <t>Zoe</t>
  </si>
  <si>
    <t>00-95590648</t>
  </si>
  <si>
    <t>Megan</t>
  </si>
  <si>
    <t>00-40097200</t>
  </si>
  <si>
    <t>00-28639738</t>
  </si>
  <si>
    <t>00-58438711</t>
  </si>
  <si>
    <t>Harper</t>
  </si>
  <si>
    <t>00-84040798</t>
  </si>
  <si>
    <t>Guerra</t>
  </si>
  <si>
    <t>00-51512297</t>
  </si>
  <si>
    <t>00-74245343</t>
  </si>
  <si>
    <t>Jenkins</t>
  </si>
  <si>
    <t>00-87161840</t>
  </si>
  <si>
    <t>Montes</t>
  </si>
  <si>
    <t>00-19954260</t>
  </si>
  <si>
    <t>Goodman</t>
  </si>
  <si>
    <t>00-56239991</t>
  </si>
  <si>
    <t>00-88891300</t>
  </si>
  <si>
    <t>Mckee</t>
  </si>
  <si>
    <t>00-77493234</t>
  </si>
  <si>
    <t>Micheal</t>
  </si>
  <si>
    <t>00-26664623</t>
  </si>
  <si>
    <t>00-31738837</t>
  </si>
  <si>
    <t>Wesley</t>
  </si>
  <si>
    <t>00-56442431</t>
  </si>
  <si>
    <t>Solis</t>
  </si>
  <si>
    <t>00-20584397</t>
  </si>
  <si>
    <t>00-46836194</t>
  </si>
  <si>
    <t>00-81602209</t>
  </si>
  <si>
    <t>Black</t>
  </si>
  <si>
    <t>00-89431184</t>
  </si>
  <si>
    <t>00-98413629</t>
  </si>
  <si>
    <t>Palmer</t>
  </si>
  <si>
    <t>00-85647532</t>
  </si>
  <si>
    <t>Potts</t>
  </si>
  <si>
    <t>00-16101779</t>
  </si>
  <si>
    <t>Wilkerson</t>
  </si>
  <si>
    <t>HR Assistant</t>
  </si>
  <si>
    <t>00-97393186</t>
  </si>
  <si>
    <t>00-92961108</t>
  </si>
  <si>
    <t>Nathaniel</t>
  </si>
  <si>
    <t>00-83226170</t>
  </si>
  <si>
    <t>00-42866956</t>
  </si>
  <si>
    <t>00-49920898</t>
  </si>
  <si>
    <t>Lacey</t>
  </si>
  <si>
    <t>00-31217198</t>
  </si>
  <si>
    <t>00-37383505</t>
  </si>
  <si>
    <t>Dominic</t>
  </si>
  <si>
    <t>00-52857920</t>
  </si>
  <si>
    <t>Bullock</t>
  </si>
  <si>
    <t>00-27551135</t>
  </si>
  <si>
    <t>00-24251766</t>
  </si>
  <si>
    <t>Shelby</t>
  </si>
  <si>
    <t>00-45899440</t>
  </si>
  <si>
    <t>00-16792127</t>
  </si>
  <si>
    <t>00-92594562</t>
  </si>
  <si>
    <t>Bryant</t>
  </si>
  <si>
    <t>00-53947691</t>
  </si>
  <si>
    <t>Porter</t>
  </si>
  <si>
    <t>00-35479101</t>
  </si>
  <si>
    <t>Robertson</t>
  </si>
  <si>
    <t>00-72654864</t>
  </si>
  <si>
    <t>00-13110670</t>
  </si>
  <si>
    <t>00-71368457</t>
  </si>
  <si>
    <t>Jacob</t>
  </si>
  <si>
    <t>Barnett</t>
  </si>
  <si>
    <t>00-57364777</t>
  </si>
  <si>
    <t>Theresa</t>
  </si>
  <si>
    <t>00-90197611</t>
  </si>
  <si>
    <t>Hartman</t>
  </si>
  <si>
    <t>00-73161098</t>
  </si>
  <si>
    <t>Myers</t>
  </si>
  <si>
    <t>00-24428014</t>
  </si>
  <si>
    <t>Bradley</t>
  </si>
  <si>
    <t>00-59093843</t>
  </si>
  <si>
    <t>Jon</t>
  </si>
  <si>
    <t>00-63765155</t>
  </si>
  <si>
    <t>Carlos</t>
  </si>
  <si>
    <t>00-58657117</t>
  </si>
  <si>
    <t>Ingram</t>
  </si>
  <si>
    <t>00-77680031</t>
  </si>
  <si>
    <t>00-93650068</t>
  </si>
  <si>
    <t>Li</t>
  </si>
  <si>
    <t>00-22976369</t>
  </si>
  <si>
    <t>00-59070856</t>
  </si>
  <si>
    <t>00-78333267</t>
  </si>
  <si>
    <t>Parsons</t>
  </si>
  <si>
    <t>00-15222944</t>
  </si>
  <si>
    <t>Harris</t>
  </si>
  <si>
    <t>00-73584863</t>
  </si>
  <si>
    <t>00-79190008</t>
  </si>
  <si>
    <t>Sanders</t>
  </si>
  <si>
    <t>00-31810655</t>
  </si>
  <si>
    <t>King</t>
  </si>
  <si>
    <t>00-50162553</t>
  </si>
  <si>
    <t>00-78412668</t>
  </si>
  <si>
    <t>00-50237208</t>
  </si>
  <si>
    <t>Lloyd</t>
  </si>
  <si>
    <t>00-54458225</t>
  </si>
  <si>
    <t>Paul</t>
  </si>
  <si>
    <t>00-51295819</t>
  </si>
  <si>
    <t>00-94457912</t>
  </si>
  <si>
    <t>00-97991930</t>
  </si>
  <si>
    <t>00-40540334</t>
  </si>
  <si>
    <t>00-32885741</t>
  </si>
  <si>
    <t>Wanda</t>
  </si>
  <si>
    <t>00-61028283</t>
  </si>
  <si>
    <t>Manuel</t>
  </si>
  <si>
    <t>00-14237322</t>
  </si>
  <si>
    <t>Griffin</t>
  </si>
  <si>
    <t>IT Manager</t>
  </si>
  <si>
    <t>00-35606639</t>
  </si>
  <si>
    <t>Norris</t>
  </si>
  <si>
    <t>00-30324759</t>
  </si>
  <si>
    <t>Sergio</t>
  </si>
  <si>
    <t>Acosta</t>
  </si>
  <si>
    <t>00-77353073</t>
  </si>
  <si>
    <t>Bolton</t>
  </si>
  <si>
    <t>00-18359252</t>
  </si>
  <si>
    <t>Moody</t>
  </si>
  <si>
    <t>00-85280948</t>
  </si>
  <si>
    <t>Walsh</t>
  </si>
  <si>
    <t>00-80528349</t>
  </si>
  <si>
    <t>Brady</t>
  </si>
  <si>
    <t>00-81555103</t>
  </si>
  <si>
    <t>00-96343485</t>
  </si>
  <si>
    <t>00-74985553</t>
  </si>
  <si>
    <t>Osborne</t>
  </si>
  <si>
    <t>00-84905122</t>
  </si>
  <si>
    <t>Herring</t>
  </si>
  <si>
    <t>00-48789478</t>
  </si>
  <si>
    <t>Cassie</t>
  </si>
  <si>
    <t>Shelton</t>
  </si>
  <si>
    <t>00-75632882</t>
  </si>
  <si>
    <t>Nathan</t>
  </si>
  <si>
    <t>00-46702849</t>
  </si>
  <si>
    <t>Devin</t>
  </si>
  <si>
    <t>Richardson</t>
  </si>
  <si>
    <t>00-82905845</t>
  </si>
  <si>
    <t>00-56323191</t>
  </si>
  <si>
    <t>00-15646068</t>
  </si>
  <si>
    <t>00-56488123</t>
  </si>
  <si>
    <t>Padilla</t>
  </si>
  <si>
    <t>00-74300930</t>
  </si>
  <si>
    <t>00-85432781</t>
  </si>
  <si>
    <t>00-92634772</t>
  </si>
  <si>
    <t>00-16813620</t>
  </si>
  <si>
    <t>Osborn</t>
  </si>
  <si>
    <t>00-95623471</t>
  </si>
  <si>
    <t>Evelyn</t>
  </si>
  <si>
    <t>00-54331259</t>
  </si>
  <si>
    <t>Mckinney</t>
  </si>
  <si>
    <t>00-28450513</t>
  </si>
  <si>
    <t>Vance</t>
  </si>
  <si>
    <t>00-64614193</t>
  </si>
  <si>
    <t>00-97313825</t>
  </si>
  <si>
    <t>00-48307798</t>
  </si>
  <si>
    <t>00-87058874</t>
  </si>
  <si>
    <t>00-15006085</t>
  </si>
  <si>
    <t>Armstrong</t>
  </si>
  <si>
    <t>00-33593960</t>
  </si>
  <si>
    <t>00-63283709</t>
  </si>
  <si>
    <t>00-48851599</t>
  </si>
  <si>
    <t>Higgins</t>
  </si>
  <si>
    <t>00-86230551</t>
  </si>
  <si>
    <t>00-70981700</t>
  </si>
  <si>
    <t>Compton</t>
  </si>
  <si>
    <t>00-76291802</t>
  </si>
  <si>
    <t>Owens</t>
  </si>
  <si>
    <t>00-77674279</t>
  </si>
  <si>
    <t>Melvin</t>
  </si>
  <si>
    <t>Humphrey</t>
  </si>
  <si>
    <t>00-25119192</t>
  </si>
  <si>
    <t>Matthews</t>
  </si>
  <si>
    <t>00-97011385</t>
  </si>
  <si>
    <t>00-55246430</t>
  </si>
  <si>
    <t>00-35925669</t>
  </si>
  <si>
    <t>00-67405358</t>
  </si>
  <si>
    <t>00-99826000</t>
  </si>
  <si>
    <t>Patty</t>
  </si>
  <si>
    <t>Singleton</t>
  </si>
  <si>
    <t>00-53433080</t>
  </si>
  <si>
    <t>Huber</t>
  </si>
  <si>
    <t>00-61482483</t>
  </si>
  <si>
    <t>00-50526484</t>
  </si>
  <si>
    <t>Davidson</t>
  </si>
  <si>
    <t>00-45105069</t>
  </si>
  <si>
    <t>Shelly</t>
  </si>
  <si>
    <t>00-18338186</t>
  </si>
  <si>
    <t>Claudia</t>
  </si>
  <si>
    <t>Winters</t>
  </si>
  <si>
    <t>00-31436829</t>
  </si>
  <si>
    <t>00-51738753</t>
  </si>
  <si>
    <t>00-59330907</t>
  </si>
  <si>
    <t>Kelli</t>
  </si>
  <si>
    <t>00-74180488</t>
  </si>
  <si>
    <t>Butler</t>
  </si>
  <si>
    <t>00-60147077</t>
  </si>
  <si>
    <t>Small</t>
  </si>
  <si>
    <t>00-82144402</t>
  </si>
  <si>
    <t>Keith</t>
  </si>
  <si>
    <t>00-43214247</t>
  </si>
  <si>
    <t>00-20988446</t>
  </si>
  <si>
    <t>00-58557943</t>
  </si>
  <si>
    <t>00-18289024</t>
  </si>
  <si>
    <t>00-86866717</t>
  </si>
  <si>
    <t>Flores</t>
  </si>
  <si>
    <t>00-79839059</t>
  </si>
  <si>
    <t>00-88268756</t>
  </si>
  <si>
    <t>00-17467311</t>
  </si>
  <si>
    <t>00-71310453</t>
  </si>
  <si>
    <t>00-51361818</t>
  </si>
  <si>
    <t>Sonia</t>
  </si>
  <si>
    <t>Lin</t>
  </si>
  <si>
    <t>00-10404729</t>
  </si>
  <si>
    <t>Grimes</t>
  </si>
  <si>
    <t>00-16078694</t>
  </si>
  <si>
    <t>Peck</t>
  </si>
  <si>
    <t>00-82633735</t>
  </si>
  <si>
    <t>Larry</t>
  </si>
  <si>
    <t>00-14259382</t>
  </si>
  <si>
    <t>00-28176954</t>
  </si>
  <si>
    <t>00-66420024</t>
  </si>
  <si>
    <t>00-60666702</t>
  </si>
  <si>
    <t>00-82383656</t>
  </si>
  <si>
    <t>Khan</t>
  </si>
  <si>
    <t>00-33954324</t>
  </si>
  <si>
    <t>00-27092236</t>
  </si>
  <si>
    <t>00-10466177</t>
  </si>
  <si>
    <t>Diaz</t>
  </si>
  <si>
    <t>00-83074216</t>
  </si>
  <si>
    <t>00-40824989</t>
  </si>
  <si>
    <t>00-46997080</t>
  </si>
  <si>
    <t>Gordon</t>
  </si>
  <si>
    <t>00-25145751</t>
  </si>
  <si>
    <t>00-92533595</t>
  </si>
  <si>
    <t>00-37659807</t>
  </si>
  <si>
    <t>Phillip</t>
  </si>
  <si>
    <t>Norton</t>
  </si>
  <si>
    <t>00-69920305</t>
  </si>
  <si>
    <t>00-16533225</t>
  </si>
  <si>
    <t>00-68916591</t>
  </si>
  <si>
    <t>00-17575790</t>
  </si>
  <si>
    <t>00-87324220</t>
  </si>
  <si>
    <t>Eduardo</t>
  </si>
  <si>
    <t>Barry</t>
  </si>
  <si>
    <t>00-53038943</t>
  </si>
  <si>
    <t>Austin</t>
  </si>
  <si>
    <t>00-79961132</t>
  </si>
  <si>
    <t>Jensen</t>
  </si>
  <si>
    <t>00-18181595</t>
  </si>
  <si>
    <t>00-33505978</t>
  </si>
  <si>
    <t>Burns</t>
  </si>
  <si>
    <t>00-76521096</t>
  </si>
  <si>
    <t>Cabrera</t>
  </si>
  <si>
    <t>00-61157708</t>
  </si>
  <si>
    <t>00-65878146</t>
  </si>
  <si>
    <t>Robles</t>
  </si>
  <si>
    <t>00-34679818</t>
  </si>
  <si>
    <t>Monica</t>
  </si>
  <si>
    <t>00-40245233</t>
  </si>
  <si>
    <t>Coffey</t>
  </si>
  <si>
    <t>00-72146184</t>
  </si>
  <si>
    <t>Teresa</t>
  </si>
  <si>
    <t>Lane</t>
  </si>
  <si>
    <t>00-65902739</t>
  </si>
  <si>
    <t>00-42595918</t>
  </si>
  <si>
    <t>00-20612653</t>
  </si>
  <si>
    <t>Maureen</t>
  </si>
  <si>
    <t>00-81891784</t>
  </si>
  <si>
    <t>00-46032304</t>
  </si>
  <si>
    <t>00-15307982</t>
  </si>
  <si>
    <t>00-88864147</t>
  </si>
  <si>
    <t>Hampton</t>
  </si>
  <si>
    <t>00-74343201</t>
  </si>
  <si>
    <t>00-12058055</t>
  </si>
  <si>
    <t>00-25745913</t>
  </si>
  <si>
    <t>00-91121400</t>
  </si>
  <si>
    <t>Edwards</t>
  </si>
  <si>
    <t>00-84098828</t>
  </si>
  <si>
    <t>Patel</t>
  </si>
  <si>
    <t>00-72579077</t>
  </si>
  <si>
    <t>00-45106207</t>
  </si>
  <si>
    <t>Lara</t>
  </si>
  <si>
    <t>00-23234972</t>
  </si>
  <si>
    <t>00-52980983</t>
  </si>
  <si>
    <t>00-65556767</t>
  </si>
  <si>
    <t>Kellie</t>
  </si>
  <si>
    <t>Bush</t>
  </si>
  <si>
    <t>00-29585415</t>
  </si>
  <si>
    <t>00-87731247</t>
  </si>
  <si>
    <t>00-36332415</t>
  </si>
  <si>
    <t>00-42981324</t>
  </si>
  <si>
    <t>Huang</t>
  </si>
  <si>
    <t>00-55307111</t>
  </si>
  <si>
    <t>Loretta</t>
  </si>
  <si>
    <t>Blevins</t>
  </si>
  <si>
    <t>00-96126771</t>
  </si>
  <si>
    <t>00-57268285</t>
  </si>
  <si>
    <t>Christian</t>
  </si>
  <si>
    <t>Bradshaw</t>
  </si>
  <si>
    <t>00-75540707</t>
  </si>
  <si>
    <t>00-17882882</t>
  </si>
  <si>
    <t>00-99686372</t>
  </si>
  <si>
    <t>00-28453800</t>
  </si>
  <si>
    <t>00-30270856</t>
  </si>
  <si>
    <t>00-60090149</t>
  </si>
  <si>
    <t>00-92747827</t>
  </si>
  <si>
    <t>00-12111482</t>
  </si>
  <si>
    <t>Derrick</t>
  </si>
  <si>
    <t>Oconnell</t>
  </si>
  <si>
    <t>00-11590610</t>
  </si>
  <si>
    <t>Delgado</t>
  </si>
  <si>
    <t>00-81905550</t>
  </si>
  <si>
    <t>Natalie</t>
  </si>
  <si>
    <t>Woods</t>
  </si>
  <si>
    <t>00-67790557</t>
  </si>
  <si>
    <t>Katelyn</t>
  </si>
  <si>
    <t>00-22927031</t>
  </si>
  <si>
    <t>Velez</t>
  </si>
  <si>
    <t>00-93185576</t>
  </si>
  <si>
    <t>Denise</t>
  </si>
  <si>
    <t>00-63270536</t>
  </si>
  <si>
    <t>Zuniga</t>
  </si>
  <si>
    <t>00-85833309</t>
  </si>
  <si>
    <t>00-50261914</t>
  </si>
  <si>
    <t>00-97227356</t>
  </si>
  <si>
    <t>00-60903955</t>
  </si>
  <si>
    <t>Brennan</t>
  </si>
  <si>
    <t>00-95462880</t>
  </si>
  <si>
    <t>Nancy</t>
  </si>
  <si>
    <t>00-77089857</t>
  </si>
  <si>
    <t>Hebert</t>
  </si>
  <si>
    <t>00-54462389</t>
  </si>
  <si>
    <t>Hays</t>
  </si>
  <si>
    <t>00-15711200</t>
  </si>
  <si>
    <t>Alice</t>
  </si>
  <si>
    <t>00-73820568</t>
  </si>
  <si>
    <t>Mcdonald</t>
  </si>
  <si>
    <t>00-47631028</t>
  </si>
  <si>
    <t>00-14416002</t>
  </si>
  <si>
    <t>00-37804291</t>
  </si>
  <si>
    <t>Alexis</t>
  </si>
  <si>
    <t>00-63458386</t>
  </si>
  <si>
    <t>00-85693188</t>
  </si>
  <si>
    <t>Fowler</t>
  </si>
  <si>
    <t>00-82553061</t>
  </si>
  <si>
    <t>Margaret</t>
  </si>
  <si>
    <t>00-20526386</t>
  </si>
  <si>
    <t>00-23111164</t>
  </si>
  <si>
    <t>Boyle</t>
  </si>
  <si>
    <t>00-91224373</t>
  </si>
  <si>
    <t>Jose</t>
  </si>
  <si>
    <t>00-53805532</t>
  </si>
  <si>
    <t>00-70471823</t>
  </si>
  <si>
    <t>00-60388958</t>
  </si>
  <si>
    <t>00-98673882</t>
  </si>
  <si>
    <t>00-43077929</t>
  </si>
  <si>
    <t>Leblanc</t>
  </si>
  <si>
    <t>00-30699187</t>
  </si>
  <si>
    <t>Jade</t>
  </si>
  <si>
    <t>00-62294176</t>
  </si>
  <si>
    <t>Shepard</t>
  </si>
  <si>
    <t>00-10697290</t>
  </si>
  <si>
    <t>00-46207439</t>
  </si>
  <si>
    <t>00-67845091</t>
  </si>
  <si>
    <t>Miles</t>
  </si>
  <si>
    <t>00-64766762</t>
  </si>
  <si>
    <t>Medina</t>
  </si>
  <si>
    <t>00-84386123</t>
  </si>
  <si>
    <t>Gill</t>
  </si>
  <si>
    <t>00-53544301</t>
  </si>
  <si>
    <t>Marks</t>
  </si>
  <si>
    <t>00-65540647</t>
  </si>
  <si>
    <t>Rice</t>
  </si>
  <si>
    <t>00-85099723</t>
  </si>
  <si>
    <t>00-79941466</t>
  </si>
  <si>
    <t>Leach</t>
  </si>
  <si>
    <t>00-28634797</t>
  </si>
  <si>
    <t>00-29587040</t>
  </si>
  <si>
    <t>00-66519399</t>
  </si>
  <si>
    <t>00-43782566</t>
  </si>
  <si>
    <t>00-76545476</t>
  </si>
  <si>
    <t>00-24357588</t>
  </si>
  <si>
    <t>Hansen</t>
  </si>
  <si>
    <t>00-54589439</t>
  </si>
  <si>
    <t>00-54230340</t>
  </si>
  <si>
    <t>00-97380687</t>
  </si>
  <si>
    <t>Beth</t>
  </si>
  <si>
    <t>00-53038948</t>
  </si>
  <si>
    <t>Isabella</t>
  </si>
  <si>
    <t>Weaver</t>
  </si>
  <si>
    <t>00-74291599</t>
  </si>
  <si>
    <t>00-49117508</t>
  </si>
  <si>
    <t>00-87293208</t>
  </si>
  <si>
    <t>Kayla</t>
  </si>
  <si>
    <t>00-47621248</t>
  </si>
  <si>
    <t>Fisher</t>
  </si>
  <si>
    <t>00-25285764</t>
  </si>
  <si>
    <t>00-83233096</t>
  </si>
  <si>
    <t>00-71957885</t>
  </si>
  <si>
    <t>00-49101812</t>
  </si>
  <si>
    <t>00-64914054</t>
  </si>
  <si>
    <t>00-50645509</t>
  </si>
  <si>
    <t>Avila</t>
  </si>
  <si>
    <t>00-66791272</t>
  </si>
  <si>
    <t>00-90253323</t>
  </si>
  <si>
    <t>Morrow</t>
  </si>
  <si>
    <t>00-77996397</t>
  </si>
  <si>
    <t>00-82966824</t>
  </si>
  <si>
    <t>Sharon</t>
  </si>
  <si>
    <t>00-82062301</t>
  </si>
  <si>
    <t>00-43316996</t>
  </si>
  <si>
    <t>Stephenson</t>
  </si>
  <si>
    <t>00-96838849</t>
  </si>
  <si>
    <t>00-96804457</t>
  </si>
  <si>
    <t>Arthur</t>
  </si>
  <si>
    <t>00-67774765</t>
  </si>
  <si>
    <t>00-39796480</t>
  </si>
  <si>
    <t>00-87915846</t>
  </si>
  <si>
    <t>00-60213478</t>
  </si>
  <si>
    <t>00-77171380</t>
  </si>
  <si>
    <t>Sabrina</t>
  </si>
  <si>
    <t>00-24032377</t>
  </si>
  <si>
    <t>Carla</t>
  </si>
  <si>
    <t>00-29015320</t>
  </si>
  <si>
    <t>Joel</t>
  </si>
  <si>
    <t>00-37765262</t>
  </si>
  <si>
    <t>Adriana</t>
  </si>
  <si>
    <t>00-23102741</t>
  </si>
  <si>
    <t>Fry</t>
  </si>
  <si>
    <t>00-52803305</t>
  </si>
  <si>
    <t>00-25446483</t>
  </si>
  <si>
    <t>00-24678410</t>
  </si>
  <si>
    <t>Powers</t>
  </si>
  <si>
    <t>00-42737441</t>
  </si>
  <si>
    <t>00-54424679</t>
  </si>
  <si>
    <t>00-64364546</t>
  </si>
  <si>
    <t>00-98222374</t>
  </si>
  <si>
    <t>Zimmerman</t>
  </si>
  <si>
    <t>00-92424037</t>
  </si>
  <si>
    <t>00-67653606</t>
  </si>
  <si>
    <t>Grant</t>
  </si>
  <si>
    <t>00-37619925</t>
  </si>
  <si>
    <t>00-18397164</t>
  </si>
  <si>
    <t>00-59095909</t>
  </si>
  <si>
    <t>Nichols</t>
  </si>
  <si>
    <t>00-45212476</t>
  </si>
  <si>
    <t>00-95779702</t>
  </si>
  <si>
    <t>00-62686364</t>
  </si>
  <si>
    <t>00-71453007</t>
  </si>
  <si>
    <t>00-49922369</t>
  </si>
  <si>
    <t>Molly</t>
  </si>
  <si>
    <t>00-27978165</t>
  </si>
  <si>
    <t>Giles</t>
  </si>
  <si>
    <t>00-25696616</t>
  </si>
  <si>
    <t>Key</t>
  </si>
  <si>
    <t>00-78561753</t>
  </si>
  <si>
    <t>Robin</t>
  </si>
  <si>
    <t>00-87149161</t>
  </si>
  <si>
    <t>Herman</t>
  </si>
  <si>
    <t>00-95295586</t>
  </si>
  <si>
    <t>00-84479105</t>
  </si>
  <si>
    <t>00-35111946</t>
  </si>
  <si>
    <t>Andrade</t>
  </si>
  <si>
    <t>00-17195581</t>
  </si>
  <si>
    <t>Corey</t>
  </si>
  <si>
    <t>Zavala</t>
  </si>
  <si>
    <t>00-28325379</t>
  </si>
  <si>
    <t>Kathleen</t>
  </si>
  <si>
    <t>00-77838742</t>
  </si>
  <si>
    <t>00-75998330</t>
  </si>
  <si>
    <t>Figueroa</t>
  </si>
  <si>
    <t>00-32448383</t>
  </si>
  <si>
    <t>Donovan</t>
  </si>
  <si>
    <t>00-39598969</t>
  </si>
  <si>
    <t>00-82156607</t>
  </si>
  <si>
    <t>00-76479831</t>
  </si>
  <si>
    <t>Pierce</t>
  </si>
  <si>
    <t>00-25328557</t>
  </si>
  <si>
    <t>00-59239353</t>
  </si>
  <si>
    <t>00-69239219</t>
  </si>
  <si>
    <t>Oconnor</t>
  </si>
  <si>
    <t>00-97734330</t>
  </si>
  <si>
    <t>00-14325890</t>
  </si>
  <si>
    <t>Jack</t>
  </si>
  <si>
    <t>Preston</t>
  </si>
  <si>
    <t>00-21674661</t>
  </si>
  <si>
    <t>00-41802361</t>
  </si>
  <si>
    <t>Landry</t>
  </si>
  <si>
    <t>00-57060874</t>
  </si>
  <si>
    <t>Brandon</t>
  </si>
  <si>
    <t>00-67467610</t>
  </si>
  <si>
    <t>00-37732020</t>
  </si>
  <si>
    <t>00-57085656</t>
  </si>
  <si>
    <t>Williamson</t>
  </si>
  <si>
    <t>00-32599227</t>
  </si>
  <si>
    <t>Durham</t>
  </si>
  <si>
    <t>00-48833650</t>
  </si>
  <si>
    <t>Tony</t>
  </si>
  <si>
    <t>00-22780905</t>
  </si>
  <si>
    <t>00-47221734</t>
  </si>
  <si>
    <t>Madden</t>
  </si>
  <si>
    <t>00-27809465</t>
  </si>
  <si>
    <t>Wayne</t>
  </si>
  <si>
    <t>00-43226234</t>
  </si>
  <si>
    <t>00-75694038</t>
  </si>
  <si>
    <t>00-94263610</t>
  </si>
  <si>
    <t>00-95044078</t>
  </si>
  <si>
    <t>00-79204468</t>
  </si>
  <si>
    <t>00-71028216</t>
  </si>
  <si>
    <t>00-10331931</t>
  </si>
  <si>
    <t>Gabriella</t>
  </si>
  <si>
    <t>Abbott</t>
  </si>
  <si>
    <t>00-71532017</t>
  </si>
  <si>
    <t>Victoria</t>
  </si>
  <si>
    <t>Santos</t>
  </si>
  <si>
    <t>00-18500100</t>
  </si>
  <si>
    <t>Clayton</t>
  </si>
  <si>
    <t>00-67665720</t>
  </si>
  <si>
    <t>00-53334226</t>
  </si>
  <si>
    <t>George</t>
  </si>
  <si>
    <t>00-87568940</t>
  </si>
  <si>
    <t>Deanna</t>
  </si>
  <si>
    <t>00-56135950</t>
  </si>
  <si>
    <t>Terri</t>
  </si>
  <si>
    <t>Jacobson</t>
  </si>
  <si>
    <t>00-23364695</t>
  </si>
  <si>
    <t>Brad</t>
  </si>
  <si>
    <t>00-26674831</t>
  </si>
  <si>
    <t>Knight</t>
  </si>
  <si>
    <t>00-71272827</t>
  </si>
  <si>
    <t>00-27705074</t>
  </si>
  <si>
    <t>Juan</t>
  </si>
  <si>
    <t>00-46778269</t>
  </si>
  <si>
    <t>Mcfarland</t>
  </si>
  <si>
    <t>00-21062296</t>
  </si>
  <si>
    <t>00-16950770</t>
  </si>
  <si>
    <t>Marquez</t>
  </si>
  <si>
    <t>00-41426254</t>
  </si>
  <si>
    <t>00-22775337</t>
  </si>
  <si>
    <t>Davenport</t>
  </si>
  <si>
    <t>00-27810664</t>
  </si>
  <si>
    <t>Fernandez</t>
  </si>
  <si>
    <t>00-69735865</t>
  </si>
  <si>
    <t>00-26185823</t>
  </si>
  <si>
    <t>00-27740248</t>
  </si>
  <si>
    <t>00-21989814</t>
  </si>
  <si>
    <t>Jacobs</t>
  </si>
  <si>
    <t>00-52057323</t>
  </si>
  <si>
    <t>00-61367949</t>
  </si>
  <si>
    <t>00-29173414</t>
  </si>
  <si>
    <t>00-91915661</t>
  </si>
  <si>
    <t>00-38595818</t>
  </si>
  <si>
    <t>00-92688322</t>
  </si>
  <si>
    <t>Kelsey</t>
  </si>
  <si>
    <t>00-23484199</t>
  </si>
  <si>
    <t>00-61543890</t>
  </si>
  <si>
    <t>Norman</t>
  </si>
  <si>
    <t>Bowers</t>
  </si>
  <si>
    <t>00-28767690</t>
  </si>
  <si>
    <t>Jodi</t>
  </si>
  <si>
    <t>00-43308414</t>
  </si>
  <si>
    <t>00-91549765</t>
  </si>
  <si>
    <t>00-98369672</t>
  </si>
  <si>
    <t>00-91460345</t>
  </si>
  <si>
    <t>00-49666982</t>
  </si>
  <si>
    <t>00-61792685</t>
  </si>
  <si>
    <t>Carly</t>
  </si>
  <si>
    <t>00-89715904</t>
  </si>
  <si>
    <t>00-52476240</t>
  </si>
  <si>
    <t>Santana</t>
  </si>
  <si>
    <t>00-59044830</t>
  </si>
  <si>
    <t>00-73218512</t>
  </si>
  <si>
    <t>Gavin</t>
  </si>
  <si>
    <t>00-88834594</t>
  </si>
  <si>
    <t>00-15345470</t>
  </si>
  <si>
    <t>00-48451741</t>
  </si>
  <si>
    <t>00-65758338</t>
  </si>
  <si>
    <t>Johnathan</t>
  </si>
  <si>
    <t>00-95971459</t>
  </si>
  <si>
    <t>00-47241089</t>
  </si>
  <si>
    <t>00-37272705</t>
  </si>
  <si>
    <t>00-53855682</t>
  </si>
  <si>
    <t>00-97219985</t>
  </si>
  <si>
    <t>Villarreal</t>
  </si>
  <si>
    <t>00-68718382</t>
  </si>
  <si>
    <t>00-42813517</t>
  </si>
  <si>
    <t>00-70850538</t>
  </si>
  <si>
    <t>Tanya</t>
  </si>
  <si>
    <t>00-99399687</t>
  </si>
  <si>
    <t>Faulkner</t>
  </si>
  <si>
    <t>00-26031369</t>
  </si>
  <si>
    <t>00-11523452</t>
  </si>
  <si>
    <t>00-79420474</t>
  </si>
  <si>
    <t>Vargas</t>
  </si>
  <si>
    <t>00-32409388</t>
  </si>
  <si>
    <t>Hector</t>
  </si>
  <si>
    <t>00-46072958</t>
  </si>
  <si>
    <t>Murray</t>
  </si>
  <si>
    <t>00-13940129</t>
  </si>
  <si>
    <t>00-80310522</t>
  </si>
  <si>
    <t>Fuentes</t>
  </si>
  <si>
    <t>00-94226031</t>
  </si>
  <si>
    <t>00-58335011</t>
  </si>
  <si>
    <t>00-59350218</t>
  </si>
  <si>
    <t>00-25479814</t>
  </si>
  <si>
    <t>Ewing</t>
  </si>
  <si>
    <t>00-15910667</t>
  </si>
  <si>
    <t>Ferguson</t>
  </si>
  <si>
    <t>00-16171536</t>
  </si>
  <si>
    <t>Holt</t>
  </si>
  <si>
    <t>00-34019729</t>
  </si>
  <si>
    <t>Schmitt</t>
  </si>
  <si>
    <t>00-98007006</t>
  </si>
  <si>
    <t>Paula</t>
  </si>
  <si>
    <t>00-65869014</t>
  </si>
  <si>
    <t>00-20453825</t>
  </si>
  <si>
    <t>00-17069536</t>
  </si>
  <si>
    <t>00-63811222</t>
  </si>
  <si>
    <t>00-47890586</t>
  </si>
  <si>
    <t>Hogan</t>
  </si>
  <si>
    <t>00-21594468</t>
  </si>
  <si>
    <t>Alex</t>
  </si>
  <si>
    <t>Green</t>
  </si>
  <si>
    <t>00-36933626</t>
  </si>
  <si>
    <t>00-93579731</t>
  </si>
  <si>
    <t>00-76217748</t>
  </si>
  <si>
    <t>Frazier</t>
  </si>
  <si>
    <t>00-83357939</t>
  </si>
  <si>
    <t>Vincent</t>
  </si>
  <si>
    <t>00-10856024</t>
  </si>
  <si>
    <t>00-82684966</t>
  </si>
  <si>
    <t>Suzanne</t>
  </si>
  <si>
    <t>00-54965270</t>
  </si>
  <si>
    <t>00-51273379</t>
  </si>
  <si>
    <t>Boyd</t>
  </si>
  <si>
    <t>00-66346728</t>
  </si>
  <si>
    <t>00-47557512</t>
  </si>
  <si>
    <t>Shaun</t>
  </si>
  <si>
    <t>00-79760901</t>
  </si>
  <si>
    <t>00-21395409</t>
  </si>
  <si>
    <t>00-95525640</t>
  </si>
  <si>
    <t>Frank</t>
  </si>
  <si>
    <t>Riggs</t>
  </si>
  <si>
    <t>00-86211608</t>
  </si>
  <si>
    <t>00-41778964</t>
  </si>
  <si>
    <t>Mullen</t>
  </si>
  <si>
    <t>00-62741214</t>
  </si>
  <si>
    <t>Lauren</t>
  </si>
  <si>
    <t>00-52688984</t>
  </si>
  <si>
    <t>00-37207628</t>
  </si>
  <si>
    <t>Jo</t>
  </si>
  <si>
    <t>Ware</t>
  </si>
  <si>
    <t>00-30858851</t>
  </si>
  <si>
    <t>00-52148834</t>
  </si>
  <si>
    <t>Ramirez</t>
  </si>
  <si>
    <t>00-37868462</t>
  </si>
  <si>
    <t>Lindsey</t>
  </si>
  <si>
    <t>00-26094525</t>
  </si>
  <si>
    <t>00-90973889</t>
  </si>
  <si>
    <t>Ellis</t>
  </si>
  <si>
    <t>00-22242388</t>
  </si>
  <si>
    <t>00-78915391</t>
  </si>
  <si>
    <t>Lawrence</t>
  </si>
  <si>
    <t>00-33336132</t>
  </si>
  <si>
    <t>Brenda</t>
  </si>
  <si>
    <t>00-70693413</t>
  </si>
  <si>
    <t>00-22713811</t>
  </si>
  <si>
    <t>Janice</t>
  </si>
  <si>
    <t>00-11604831</t>
  </si>
  <si>
    <t>00-36592965</t>
  </si>
  <si>
    <t>00-94597104</t>
  </si>
  <si>
    <t>00-88667527</t>
  </si>
  <si>
    <t>00-18653290</t>
  </si>
  <si>
    <t>00-27286109</t>
  </si>
  <si>
    <t>Brewer</t>
  </si>
  <si>
    <t>00-15730602</t>
  </si>
  <si>
    <t>00-87025433</t>
  </si>
  <si>
    <t>Wilkinson</t>
  </si>
  <si>
    <t>00-76588957</t>
  </si>
  <si>
    <t>00-33193791</t>
  </si>
  <si>
    <t>00-47561442</t>
  </si>
  <si>
    <t>Tamara</t>
  </si>
  <si>
    <t>00-92423989</t>
  </si>
  <si>
    <t>00-49608344</t>
  </si>
  <si>
    <t>00-18184472</t>
  </si>
  <si>
    <t>Ariana</t>
  </si>
  <si>
    <t>00-66268745</t>
  </si>
  <si>
    <t>00-94658420</t>
  </si>
  <si>
    <t>00-12621269</t>
  </si>
  <si>
    <t>00-74382155</t>
  </si>
  <si>
    <t>00-85920407</t>
  </si>
  <si>
    <t>00-34134478</t>
  </si>
  <si>
    <t>Sherman</t>
  </si>
  <si>
    <t>00-13933043</t>
  </si>
  <si>
    <t>Payne</t>
  </si>
  <si>
    <t>00-73308406</t>
  </si>
  <si>
    <t>Greer</t>
  </si>
  <si>
    <t>00-31424479</t>
  </si>
  <si>
    <t>Golden</t>
  </si>
  <si>
    <t>00-45772648</t>
  </si>
  <si>
    <t>00-39448924</t>
  </si>
  <si>
    <t>00-33315234</t>
  </si>
  <si>
    <t>00-58155056</t>
  </si>
  <si>
    <t>Joan</t>
  </si>
  <si>
    <t>00-57201978</t>
  </si>
  <si>
    <t>Chen</t>
  </si>
  <si>
    <t>00-85579195</t>
  </si>
  <si>
    <t>Glover</t>
  </si>
  <si>
    <t>00-51480401</t>
  </si>
  <si>
    <t>00-17538738</t>
  </si>
  <si>
    <t>00-80658723</t>
  </si>
  <si>
    <t>Mario</t>
  </si>
  <si>
    <t>00-37040091</t>
  </si>
  <si>
    <t>Farley</t>
  </si>
  <si>
    <t>00-33818260</t>
  </si>
  <si>
    <t>00-12941099</t>
  </si>
  <si>
    <t>00-24887509</t>
  </si>
  <si>
    <t>Riddle</t>
  </si>
  <si>
    <t>00-60142505</t>
  </si>
  <si>
    <t>Diana</t>
  </si>
  <si>
    <t>00-88653825</t>
  </si>
  <si>
    <t>Dawson</t>
  </si>
  <si>
    <t>00-28314232</t>
  </si>
  <si>
    <t>Bridges</t>
  </si>
  <si>
    <t>00-95800828</t>
  </si>
  <si>
    <t>Ray</t>
  </si>
  <si>
    <t>00-33381086</t>
  </si>
  <si>
    <t>Brooks</t>
  </si>
  <si>
    <t>00-92370625</t>
  </si>
  <si>
    <t>Beard</t>
  </si>
  <si>
    <t>00-89047551</t>
  </si>
  <si>
    <t>00-49529438</t>
  </si>
  <si>
    <t>00-86884584</t>
  </si>
  <si>
    <t>00-34438599</t>
  </si>
  <si>
    <t>00-95851936</t>
  </si>
  <si>
    <t>00-54448673</t>
  </si>
  <si>
    <t>00-52885071</t>
  </si>
  <si>
    <t>Summers</t>
  </si>
  <si>
    <t>00-99929175</t>
  </si>
  <si>
    <t>00-11529494</t>
  </si>
  <si>
    <t>00-19099261</t>
  </si>
  <si>
    <t>00-10171954</t>
  </si>
  <si>
    <t>00-66324902</t>
  </si>
  <si>
    <t>00-60829941</t>
  </si>
  <si>
    <t>00-74355957</t>
  </si>
  <si>
    <t>Rubio</t>
  </si>
  <si>
    <t>00-40277201</t>
  </si>
  <si>
    <t>00-14484588</t>
  </si>
  <si>
    <t>00-24055958</t>
  </si>
  <si>
    <t>00-31596235</t>
  </si>
  <si>
    <t>Watson</t>
  </si>
  <si>
    <t>00-55358959</t>
  </si>
  <si>
    <t>00-14159837</t>
  </si>
  <si>
    <t>Lyons</t>
  </si>
  <si>
    <t>00-91512791</t>
  </si>
  <si>
    <t>Ruben</t>
  </si>
  <si>
    <t>00-23590593</t>
  </si>
  <si>
    <t>00-84371711</t>
  </si>
  <si>
    <t>Brittney</t>
  </si>
  <si>
    <t>00-45603234</t>
  </si>
  <si>
    <t>Albert</t>
  </si>
  <si>
    <t>00-22873617</t>
  </si>
  <si>
    <t>00-75893962</t>
  </si>
  <si>
    <t>00-67392300</t>
  </si>
  <si>
    <t>Shaffer</t>
  </si>
  <si>
    <t>00-90559564</t>
  </si>
  <si>
    <t>00-37776759</t>
  </si>
  <si>
    <t>00-73561576</t>
  </si>
  <si>
    <t>Dean</t>
  </si>
  <si>
    <t>Haney</t>
  </si>
  <si>
    <t>00-63347164</t>
  </si>
  <si>
    <t>00-22232184</t>
  </si>
  <si>
    <t>00-59797531</t>
  </si>
  <si>
    <t>00-69830944</t>
  </si>
  <si>
    <t>00-45353058</t>
  </si>
  <si>
    <t>Jeff</t>
  </si>
  <si>
    <t>Mosley</t>
  </si>
  <si>
    <t>00-18273096</t>
  </si>
  <si>
    <t>00-22979206</t>
  </si>
  <si>
    <t>00-82672055</t>
  </si>
  <si>
    <t>00-84303190</t>
  </si>
  <si>
    <t>Burke</t>
  </si>
  <si>
    <t>00-80139805</t>
  </si>
  <si>
    <t>Cathy</t>
  </si>
  <si>
    <t>Maxwell</t>
  </si>
  <si>
    <t>00-73729850</t>
  </si>
  <si>
    <t>Boone</t>
  </si>
  <si>
    <t>00-50111251</t>
  </si>
  <si>
    <t>Holmes</t>
  </si>
  <si>
    <t>00-77390918</t>
  </si>
  <si>
    <t>00-86703472</t>
  </si>
  <si>
    <t>Hurst</t>
  </si>
  <si>
    <t>00-26143959</t>
  </si>
  <si>
    <t>00-32436477</t>
  </si>
  <si>
    <t>00-15727862</t>
  </si>
  <si>
    <t>Hatfield</t>
  </si>
  <si>
    <t>00-37101146</t>
  </si>
  <si>
    <t>00-89865944</t>
  </si>
  <si>
    <t>00-18994192</t>
  </si>
  <si>
    <t>Gerald</t>
  </si>
  <si>
    <t>00-84095459</t>
  </si>
  <si>
    <t>00-71492815</t>
  </si>
  <si>
    <t>00-93625419</t>
  </si>
  <si>
    <t>00-65625517</t>
  </si>
  <si>
    <t>00-88205594</t>
  </si>
  <si>
    <t>00-85522135</t>
  </si>
  <si>
    <t>00-81891508</t>
  </si>
  <si>
    <t>00-61411224</t>
  </si>
  <si>
    <t>00-73491242</t>
  </si>
  <si>
    <t>Willis</t>
  </si>
  <si>
    <t>00-29307578</t>
  </si>
  <si>
    <t>Becker</t>
  </si>
  <si>
    <t>00-63917932</t>
  </si>
  <si>
    <t>00-41887353</t>
  </si>
  <si>
    <t>00-59988144</t>
  </si>
  <si>
    <t>00-47627490</t>
  </si>
  <si>
    <t>Wade</t>
  </si>
  <si>
    <t>00-23182514</t>
  </si>
  <si>
    <t>Joy</t>
  </si>
  <si>
    <t>00-50329802</t>
  </si>
  <si>
    <t>00-53066216</t>
  </si>
  <si>
    <t>Mills</t>
  </si>
  <si>
    <t>00-96644900</t>
  </si>
  <si>
    <t>00-64649480</t>
  </si>
  <si>
    <t>00-60185378</t>
  </si>
  <si>
    <t>00-31336920</t>
  </si>
  <si>
    <t>00-64141437</t>
  </si>
  <si>
    <t>00-13885356</t>
  </si>
  <si>
    <t>Crawford</t>
  </si>
  <si>
    <t>00-17734634</t>
  </si>
  <si>
    <t>00-58368724</t>
  </si>
  <si>
    <t>00-72306347</t>
  </si>
  <si>
    <t>Dakota</t>
  </si>
  <si>
    <t>00-14102122</t>
  </si>
  <si>
    <t>Yang</t>
  </si>
  <si>
    <t>00-69874989</t>
  </si>
  <si>
    <t>00-83998759</t>
  </si>
  <si>
    <t>00-44716747</t>
  </si>
  <si>
    <t>Velazquez</t>
  </si>
  <si>
    <t>00-48261364</t>
  </si>
  <si>
    <t>Pratt</t>
  </si>
  <si>
    <t>00-86807176</t>
  </si>
  <si>
    <t>00-39709238</t>
  </si>
  <si>
    <t>Moon</t>
  </si>
  <si>
    <t>00-46115786</t>
  </si>
  <si>
    <t>00-11194267</t>
  </si>
  <si>
    <t>Nunez</t>
  </si>
  <si>
    <t>00-33246598</t>
  </si>
  <si>
    <t>Brock</t>
  </si>
  <si>
    <t>00-43875271</t>
  </si>
  <si>
    <t>00-96267144</t>
  </si>
  <si>
    <t>Ayala</t>
  </si>
  <si>
    <t>00-56802956</t>
  </si>
  <si>
    <t>00-50553227</t>
  </si>
  <si>
    <t>00-88448538</t>
  </si>
  <si>
    <t>00-60228268</t>
  </si>
  <si>
    <t>Bonilla</t>
  </si>
  <si>
    <t>00-47940248</t>
  </si>
  <si>
    <t>00-18568064</t>
  </si>
  <si>
    <t>00-53639158</t>
  </si>
  <si>
    <t>00-97438349</t>
  </si>
  <si>
    <t>Franco</t>
  </si>
  <si>
    <t>00-42252798</t>
  </si>
  <si>
    <t>Alec</t>
  </si>
  <si>
    <t>00-98654879</t>
  </si>
  <si>
    <t>Sweeney</t>
  </si>
  <si>
    <t>00-13416548</t>
  </si>
  <si>
    <t>00-66178935</t>
  </si>
  <si>
    <t>Woodward</t>
  </si>
  <si>
    <t>00-88252116</t>
  </si>
  <si>
    <t>00-35489981</t>
  </si>
  <si>
    <t>00-81757508</t>
  </si>
  <si>
    <t>Jaclyn</t>
  </si>
  <si>
    <t>00-58116670</t>
  </si>
  <si>
    <t>00-98263548</t>
  </si>
  <si>
    <t>00-23100061</t>
  </si>
  <si>
    <t>00-85031958</t>
  </si>
  <si>
    <t>00-55047826</t>
  </si>
  <si>
    <t>Long</t>
  </si>
  <si>
    <t>00-39974566</t>
  </si>
  <si>
    <t>00-54468633</t>
  </si>
  <si>
    <t>Harding</t>
  </si>
  <si>
    <t>00-72244897</t>
  </si>
  <si>
    <t>Richards</t>
  </si>
  <si>
    <t>00-95147289</t>
  </si>
  <si>
    <t>Cole</t>
  </si>
  <si>
    <t>00-73380252</t>
  </si>
  <si>
    <t>00-61226775</t>
  </si>
  <si>
    <t>Jared</t>
  </si>
  <si>
    <t>00-30237141</t>
  </si>
  <si>
    <t>00-64920799</t>
  </si>
  <si>
    <t>Mckenzie</t>
  </si>
  <si>
    <t>00-52464268</t>
  </si>
  <si>
    <t>00-20846331</t>
  </si>
  <si>
    <t>00-52065724</t>
  </si>
  <si>
    <t>00-46712288</t>
  </si>
  <si>
    <t>00-31264801</t>
  </si>
  <si>
    <t>00-92474074</t>
  </si>
  <si>
    <t>00-67582820</t>
  </si>
  <si>
    <t>00-15063406</t>
  </si>
  <si>
    <t>00-11889398</t>
  </si>
  <si>
    <t>Toni</t>
  </si>
  <si>
    <t>00-12404661</t>
  </si>
  <si>
    <t>00-43396474</t>
  </si>
  <si>
    <t>00-27304799</t>
  </si>
  <si>
    <t>00-51086072</t>
  </si>
  <si>
    <t>00-49034245</t>
  </si>
  <si>
    <t>Stein</t>
  </si>
  <si>
    <t>00-80345879</t>
  </si>
  <si>
    <t>00-56000822</t>
  </si>
  <si>
    <t>00-35290114</t>
  </si>
  <si>
    <t>Lorraine</t>
  </si>
  <si>
    <t>00-40657783</t>
  </si>
  <si>
    <t>00-12941149</t>
  </si>
  <si>
    <t>00-59203071</t>
  </si>
  <si>
    <t>00-95942441</t>
  </si>
  <si>
    <t>00-16521231</t>
  </si>
  <si>
    <t>Victor</t>
  </si>
  <si>
    <t>00-24510741</t>
  </si>
  <si>
    <t>00-25541047</t>
  </si>
  <si>
    <t>00-83454998</t>
  </si>
  <si>
    <t>Mccoy</t>
  </si>
  <si>
    <t>00-37581060</t>
  </si>
  <si>
    <t>00-50415166</t>
  </si>
  <si>
    <t>00-79834723</t>
  </si>
  <si>
    <t>00-28409776</t>
  </si>
  <si>
    <t>00-92906016</t>
  </si>
  <si>
    <t>00-24262473</t>
  </si>
  <si>
    <t>00-45298445</t>
  </si>
  <si>
    <t>00-64996550</t>
  </si>
  <si>
    <t>00-76619601</t>
  </si>
  <si>
    <t>Sandoval</t>
  </si>
  <si>
    <t>00-54372866</t>
  </si>
  <si>
    <t>00-21945758</t>
  </si>
  <si>
    <t>Davies</t>
  </si>
  <si>
    <t>00-76317520</t>
  </si>
  <si>
    <t>Mcgrath</t>
  </si>
  <si>
    <t>00-78679929</t>
  </si>
  <si>
    <t>Combs</t>
  </si>
  <si>
    <t>00-44345256</t>
  </si>
  <si>
    <t>00-45450260</t>
  </si>
  <si>
    <t>00-33448079</t>
  </si>
  <si>
    <t>00-51970837</t>
  </si>
  <si>
    <t>00-16159129</t>
  </si>
  <si>
    <t>Copeland</t>
  </si>
  <si>
    <t>00-96865529</t>
  </si>
  <si>
    <t>00-93457527</t>
  </si>
  <si>
    <t>00-60012498</t>
  </si>
  <si>
    <t>00-63791447</t>
  </si>
  <si>
    <t>00-61769856</t>
  </si>
  <si>
    <t>00-66604960</t>
  </si>
  <si>
    <t>Lang</t>
  </si>
  <si>
    <t>00-27785402</t>
  </si>
  <si>
    <t>00-31393688</t>
  </si>
  <si>
    <t>00-86362294</t>
  </si>
  <si>
    <t>Meghan</t>
  </si>
  <si>
    <t>Valencia</t>
  </si>
  <si>
    <t>00-60969286</t>
  </si>
  <si>
    <t>Mcmahon</t>
  </si>
  <si>
    <t>00-27536261</t>
  </si>
  <si>
    <t>00-65201639</t>
  </si>
  <si>
    <t>00-97909064</t>
  </si>
  <si>
    <t>Latoya</t>
  </si>
  <si>
    <t>Yu</t>
  </si>
  <si>
    <t>00-80439867</t>
  </si>
  <si>
    <t>Mann</t>
  </si>
  <si>
    <t>00-85834657</t>
  </si>
  <si>
    <t>00-55405943</t>
  </si>
  <si>
    <t>00-92978636</t>
  </si>
  <si>
    <t>00-43363439</t>
  </si>
  <si>
    <t>00-96087848</t>
  </si>
  <si>
    <t>00-17323740</t>
  </si>
  <si>
    <t>Townsend</t>
  </si>
  <si>
    <t>00-72986894</t>
  </si>
  <si>
    <t>Guzman</t>
  </si>
  <si>
    <t>00-75987872</t>
  </si>
  <si>
    <t>Carr</t>
  </si>
  <si>
    <t>00-16757958</t>
  </si>
  <si>
    <t>00-60819877</t>
  </si>
  <si>
    <t>00-71618633</t>
  </si>
  <si>
    <t>00-21813825</t>
  </si>
  <si>
    <t>Sylvia</t>
  </si>
  <si>
    <t>Underwood</t>
  </si>
  <si>
    <t>00-25932563</t>
  </si>
  <si>
    <t>Tanner</t>
  </si>
  <si>
    <t>00-12384932</t>
  </si>
  <si>
    <t>00-84776858</t>
  </si>
  <si>
    <t>00-91094790</t>
  </si>
  <si>
    <t>00-78227936</t>
  </si>
  <si>
    <t>Costa</t>
  </si>
  <si>
    <t>00-71231190</t>
  </si>
  <si>
    <t>Macias</t>
  </si>
  <si>
    <t>00-17284695</t>
  </si>
  <si>
    <t>00-85182173</t>
  </si>
  <si>
    <t>Kristina</t>
  </si>
  <si>
    <t>00-98203489</t>
  </si>
  <si>
    <t>Gloria</t>
  </si>
  <si>
    <t>00-23077775</t>
  </si>
  <si>
    <t>00-55816176</t>
  </si>
  <si>
    <t>Lucas</t>
  </si>
  <si>
    <t>00-49189370</t>
  </si>
  <si>
    <t>Barron</t>
  </si>
  <si>
    <t>00-24270328</t>
  </si>
  <si>
    <t>00-28850770</t>
  </si>
  <si>
    <t>00-64923338</t>
  </si>
  <si>
    <t>00-35171649</t>
  </si>
  <si>
    <t>Sherri</t>
  </si>
  <si>
    <t>00-71343676</t>
  </si>
  <si>
    <t>00-55356673</t>
  </si>
  <si>
    <t>00-94992096</t>
  </si>
  <si>
    <t>00-70465703</t>
  </si>
  <si>
    <t>00-28070539</t>
  </si>
  <si>
    <t>00-16519170</t>
  </si>
  <si>
    <t>00-88533572</t>
  </si>
  <si>
    <t>00-33783708</t>
  </si>
  <si>
    <t>Ebony</t>
  </si>
  <si>
    <t>Greene</t>
  </si>
  <si>
    <t>00-27231111</t>
  </si>
  <si>
    <t>00-91357521</t>
  </si>
  <si>
    <t>00-66192230</t>
  </si>
  <si>
    <t>00-43318046</t>
  </si>
  <si>
    <t>00-70779921</t>
  </si>
  <si>
    <t>Darlene</t>
  </si>
  <si>
    <t>00-90869462</t>
  </si>
  <si>
    <t>00-50119441</t>
  </si>
  <si>
    <t>00-52132393</t>
  </si>
  <si>
    <t>Jeremy</t>
  </si>
  <si>
    <t>00-39171224</t>
  </si>
  <si>
    <t>00-49000919</t>
  </si>
  <si>
    <t>00-97253117</t>
  </si>
  <si>
    <t>00-82811973</t>
  </si>
  <si>
    <t>00-25489430</t>
  </si>
  <si>
    <t>Alexandra</t>
  </si>
  <si>
    <t>00-88222933</t>
  </si>
  <si>
    <t>00-66032939</t>
  </si>
  <si>
    <t>00-66691738</t>
  </si>
  <si>
    <t>Raven</t>
  </si>
  <si>
    <t>00-13391969</t>
  </si>
  <si>
    <t>00-17597364</t>
  </si>
  <si>
    <t>00-43629729</t>
  </si>
  <si>
    <t>00-49613096</t>
  </si>
  <si>
    <t>Stokes</t>
  </si>
  <si>
    <t>00-58141541</t>
  </si>
  <si>
    <t>00-85414925</t>
  </si>
  <si>
    <t>00-85332458</t>
  </si>
  <si>
    <t>00-48606206</t>
  </si>
  <si>
    <t>00-62016704</t>
  </si>
  <si>
    <t>Hawkins</t>
  </si>
  <si>
    <t>00-84104909</t>
  </si>
  <si>
    <t>00-37257905</t>
  </si>
  <si>
    <t>Sally</t>
  </si>
  <si>
    <t>00-40272606</t>
  </si>
  <si>
    <t>Cindy</t>
  </si>
  <si>
    <t>00-96923747</t>
  </si>
  <si>
    <t>00-90985229</t>
  </si>
  <si>
    <t>Chang</t>
  </si>
  <si>
    <t>00-49483865</t>
  </si>
  <si>
    <t>00-35095571</t>
  </si>
  <si>
    <t>Dillon</t>
  </si>
  <si>
    <t>00-26019397</t>
  </si>
  <si>
    <t>Maurice</t>
  </si>
  <si>
    <t>00-84705402</t>
  </si>
  <si>
    <t>00-44227688</t>
  </si>
  <si>
    <t>00-30777669</t>
  </si>
  <si>
    <t>00-16825701</t>
  </si>
  <si>
    <t>00-98837400</t>
  </si>
  <si>
    <t>00-58061434</t>
  </si>
  <si>
    <t>Prince</t>
  </si>
  <si>
    <t>00-80517332</t>
  </si>
  <si>
    <t>00-19150490</t>
  </si>
  <si>
    <t>00-82890984</t>
  </si>
  <si>
    <t>Gail</t>
  </si>
  <si>
    <t>00-39688703</t>
  </si>
  <si>
    <t>Mccann</t>
  </si>
  <si>
    <t>00-54434998</t>
  </si>
  <si>
    <t>00-92984217</t>
  </si>
  <si>
    <t>00-97147586</t>
  </si>
  <si>
    <t>00-69816445</t>
  </si>
  <si>
    <t>00-93366885</t>
  </si>
  <si>
    <t>00-53075436</t>
  </si>
  <si>
    <t>Erik</t>
  </si>
  <si>
    <t>00-44439001</t>
  </si>
  <si>
    <t>Deleon</t>
  </si>
  <si>
    <t>00-79372824</t>
  </si>
  <si>
    <t>00-78281335</t>
  </si>
  <si>
    <t>00-97446634</t>
  </si>
  <si>
    <t>00-22879054</t>
  </si>
  <si>
    <t>00-10983894</t>
  </si>
  <si>
    <t>00-94492003</t>
  </si>
  <si>
    <t>Maldonado</t>
  </si>
  <si>
    <t>00-23948820</t>
  </si>
  <si>
    <t>00-68416623</t>
  </si>
  <si>
    <t>00-30636590</t>
  </si>
  <si>
    <t>00-15085015</t>
  </si>
  <si>
    <t>00-43810519</t>
  </si>
  <si>
    <t>00-40554079</t>
  </si>
  <si>
    <t>Chan</t>
  </si>
  <si>
    <t>00-70549061</t>
  </si>
  <si>
    <t>Mercedes</t>
  </si>
  <si>
    <t>00-12267067</t>
  </si>
  <si>
    <t>00-10791740</t>
  </si>
  <si>
    <t>00-88598977</t>
  </si>
  <si>
    <t>00-77489633</t>
  </si>
  <si>
    <t>00-91411889</t>
  </si>
  <si>
    <t>00-63031203</t>
  </si>
  <si>
    <t>00-30981381</t>
  </si>
  <si>
    <t>00-62478133</t>
  </si>
  <si>
    <t>00-95100169</t>
  </si>
  <si>
    <t>00-96965116</t>
  </si>
  <si>
    <t>Breanna</t>
  </si>
  <si>
    <t>00-84500200</t>
  </si>
  <si>
    <t>00-86868988</t>
  </si>
  <si>
    <t>00-21425533</t>
  </si>
  <si>
    <t>Olson</t>
  </si>
  <si>
    <t>00-56150987</t>
  </si>
  <si>
    <t>Vanessa</t>
  </si>
  <si>
    <t>00-78793658</t>
  </si>
  <si>
    <t>00-92796892</t>
  </si>
  <si>
    <t>00-34341456</t>
  </si>
  <si>
    <t>Yoder</t>
  </si>
  <si>
    <t>00-17299874</t>
  </si>
  <si>
    <t>Meredith</t>
  </si>
  <si>
    <t>00-96526748</t>
  </si>
  <si>
    <t>00-19041276</t>
  </si>
  <si>
    <t>00-87926229</t>
  </si>
  <si>
    <t>00-27208745</t>
  </si>
  <si>
    <t>Jillian</t>
  </si>
  <si>
    <t>00-48270459</t>
  </si>
  <si>
    <t>00-75211190</t>
  </si>
  <si>
    <t>00-51027069</t>
  </si>
  <si>
    <t>00-86082915</t>
  </si>
  <si>
    <t>00-32634412</t>
  </si>
  <si>
    <t>00-39732676</t>
  </si>
  <si>
    <t>Connor</t>
  </si>
  <si>
    <t>00-47135338</t>
  </si>
  <si>
    <t>00-54501625</t>
  </si>
  <si>
    <t>Isaac</t>
  </si>
  <si>
    <t>00-58149482</t>
  </si>
  <si>
    <t>Destiny</t>
  </si>
  <si>
    <t>00-24607269</t>
  </si>
  <si>
    <t>00-47663633</t>
  </si>
  <si>
    <t>Olivia</t>
  </si>
  <si>
    <t>00-36364647</t>
  </si>
  <si>
    <t>York</t>
  </si>
  <si>
    <t>00-20120010</t>
  </si>
  <si>
    <t>00-14186818</t>
  </si>
  <si>
    <t>Sheryl</t>
  </si>
  <si>
    <t>00-89193333</t>
  </si>
  <si>
    <t>00-44979330</t>
  </si>
  <si>
    <t>00-97766064</t>
  </si>
  <si>
    <t>00-39971710</t>
  </si>
  <si>
    <t>Benitez</t>
  </si>
  <si>
    <t>00-49057246</t>
  </si>
  <si>
    <t>00-22153955</t>
  </si>
  <si>
    <t>00-98943201</t>
  </si>
  <si>
    <t>Welch</t>
  </si>
  <si>
    <t>00-32259144</t>
  </si>
  <si>
    <t>00-31370471</t>
  </si>
  <si>
    <t>Juarez</t>
  </si>
  <si>
    <t>00-29622504</t>
  </si>
  <si>
    <t>00-15425057</t>
  </si>
  <si>
    <t>00-18437082</t>
  </si>
  <si>
    <t>00-99736040</t>
  </si>
  <si>
    <t>00-73038607</t>
  </si>
  <si>
    <t>Cross</t>
  </si>
  <si>
    <t>00-97043518</t>
  </si>
  <si>
    <t>00-95035920</t>
  </si>
  <si>
    <t>Rhodes</t>
  </si>
  <si>
    <t>00-87662596</t>
  </si>
  <si>
    <t>00-97734815</t>
  </si>
  <si>
    <t>00-20447168</t>
  </si>
  <si>
    <t>00-79306247</t>
  </si>
  <si>
    <t>00-74707720</t>
  </si>
  <si>
    <t>Meyer</t>
  </si>
  <si>
    <t>00-28652010</t>
  </si>
  <si>
    <t>00-79060560</t>
  </si>
  <si>
    <t>Valenzuela</t>
  </si>
  <si>
    <t>00-35086055</t>
  </si>
  <si>
    <t>00-25882013</t>
  </si>
  <si>
    <t>00-54322017</t>
  </si>
  <si>
    <t>Mercer</t>
  </si>
  <si>
    <t>00-74265413</t>
  </si>
  <si>
    <t>00-96873663</t>
  </si>
  <si>
    <t>00-15790734</t>
  </si>
  <si>
    <t>Mcdowell</t>
  </si>
  <si>
    <t>00-28082355</t>
  </si>
  <si>
    <t>00-29711900</t>
  </si>
  <si>
    <t>00-79342339</t>
  </si>
  <si>
    <t>00-95580271</t>
  </si>
  <si>
    <t>00-98817918</t>
  </si>
  <si>
    <t>00-70291054</t>
  </si>
  <si>
    <t>00-74648438</t>
  </si>
  <si>
    <t>00-29154498</t>
  </si>
  <si>
    <t>00-98536556</t>
  </si>
  <si>
    <t>Roach</t>
  </si>
  <si>
    <t>00-55992559</t>
  </si>
  <si>
    <t>00-19239937</t>
  </si>
  <si>
    <t>00-24572034</t>
  </si>
  <si>
    <t>Morgantown</t>
  </si>
  <si>
    <t>00-77693989</t>
  </si>
  <si>
    <t>00-22924976</t>
  </si>
  <si>
    <t>00-15239398</t>
  </si>
  <si>
    <t>Watts</t>
  </si>
  <si>
    <t>00-25772785</t>
  </si>
  <si>
    <t>00-90996996</t>
  </si>
  <si>
    <t>00-97138408</t>
  </si>
  <si>
    <t>00-15830187</t>
  </si>
  <si>
    <t>00-74709513</t>
  </si>
  <si>
    <t>00-89060695</t>
  </si>
  <si>
    <t>00-23115341</t>
  </si>
  <si>
    <t>00-41207351</t>
  </si>
  <si>
    <t>Phelps</t>
  </si>
  <si>
    <t>00-90301439</t>
  </si>
  <si>
    <t>Laurie</t>
  </si>
  <si>
    <t>00-35369971</t>
  </si>
  <si>
    <t>00-10954835</t>
  </si>
  <si>
    <t>00-10965569</t>
  </si>
  <si>
    <t>00-52399610</t>
  </si>
  <si>
    <t>Howell</t>
  </si>
  <si>
    <t>00-67186360</t>
  </si>
  <si>
    <t>00-81954780</t>
  </si>
  <si>
    <t>Ian</t>
  </si>
  <si>
    <t>00-46985109</t>
  </si>
  <si>
    <t>00-37339300</t>
  </si>
  <si>
    <t>00-33987338</t>
  </si>
  <si>
    <t>00-44061458</t>
  </si>
  <si>
    <t>Jarvis</t>
  </si>
  <si>
    <t>00-63436070</t>
  </si>
  <si>
    <t>00-40839382</t>
  </si>
  <si>
    <t>Carroll</t>
  </si>
  <si>
    <t>00-23459168</t>
  </si>
  <si>
    <t>00-55424358</t>
  </si>
  <si>
    <t>Huffman</t>
  </si>
  <si>
    <t>00-16986408</t>
  </si>
  <si>
    <t>Mcpherson</t>
  </si>
  <si>
    <t>00-22225702</t>
  </si>
  <si>
    <t>Freeman</t>
  </si>
  <si>
    <t>00-68435370</t>
  </si>
  <si>
    <t>00-59772648</t>
  </si>
  <si>
    <t>00-61583363</t>
  </si>
  <si>
    <t>00-98070348</t>
  </si>
  <si>
    <t>00-17712557</t>
  </si>
  <si>
    <t>00-76353000</t>
  </si>
  <si>
    <t>Jackie</t>
  </si>
  <si>
    <t>00-98165507</t>
  </si>
  <si>
    <t>00-36138432</t>
  </si>
  <si>
    <t>00-79231333</t>
  </si>
  <si>
    <t>00-14840043</t>
  </si>
  <si>
    <t>00-31131878</t>
  </si>
  <si>
    <t>00-63611082</t>
  </si>
  <si>
    <t>00-88662348</t>
  </si>
  <si>
    <t>Malik</t>
  </si>
  <si>
    <t>00-19209640</t>
  </si>
  <si>
    <t>00-85042992</t>
  </si>
  <si>
    <t>00-47112255</t>
  </si>
  <si>
    <t>00-64218119</t>
  </si>
  <si>
    <t>00-64644684</t>
  </si>
  <si>
    <t>00-77534222</t>
  </si>
  <si>
    <t>00-78892172</t>
  </si>
  <si>
    <t>00-87160950</t>
  </si>
  <si>
    <t>00-85587210</t>
  </si>
  <si>
    <t>00-55588495</t>
  </si>
  <si>
    <t>Diamond</t>
  </si>
  <si>
    <t>00-71836850</t>
  </si>
  <si>
    <t>00-25605267</t>
  </si>
  <si>
    <t>00-39579214</t>
  </si>
  <si>
    <t>00-52376656</t>
  </si>
  <si>
    <t>00-81893982</t>
  </si>
  <si>
    <t>00-48559355</t>
  </si>
  <si>
    <t>00-55901507</t>
  </si>
  <si>
    <t>00-52127291</t>
  </si>
  <si>
    <t>00-34532913</t>
  </si>
  <si>
    <t>Love</t>
  </si>
  <si>
    <t>00-76974557</t>
  </si>
  <si>
    <t>00-42488275</t>
  </si>
  <si>
    <t>Conrad</t>
  </si>
  <si>
    <t>00-37214866</t>
  </si>
  <si>
    <t>00-30937370</t>
  </si>
  <si>
    <t>00-99043272</t>
  </si>
  <si>
    <t>00-82675403</t>
  </si>
  <si>
    <t>00-93304578</t>
  </si>
  <si>
    <t>00-46874043</t>
  </si>
  <si>
    <t>00-63402482</t>
  </si>
  <si>
    <t>00-17267644</t>
  </si>
  <si>
    <t>Webb</t>
  </si>
  <si>
    <t>00-82580645</t>
  </si>
  <si>
    <t>Kent</t>
  </si>
  <si>
    <t>00-33461307</t>
  </si>
  <si>
    <t>00-79552316</t>
  </si>
  <si>
    <t>Dale</t>
  </si>
  <si>
    <t>00-11586450</t>
  </si>
  <si>
    <t>00-23522144</t>
  </si>
  <si>
    <t>00-44856447</t>
  </si>
  <si>
    <t>00-46159360</t>
  </si>
  <si>
    <t>Tara</t>
  </si>
  <si>
    <t>00-59113508</t>
  </si>
  <si>
    <t>Morrison</t>
  </si>
  <si>
    <t>00-66249702</t>
  </si>
  <si>
    <t>00-63766628</t>
  </si>
  <si>
    <t>00-27601200</t>
  </si>
  <si>
    <t>Selena</t>
  </si>
  <si>
    <t>00-23404289</t>
  </si>
  <si>
    <t>00-68011418</t>
  </si>
  <si>
    <t>00-30072000</t>
  </si>
  <si>
    <t>00-66575546</t>
  </si>
  <si>
    <t>00-81669929</t>
  </si>
  <si>
    <t>00-43685164</t>
  </si>
  <si>
    <t>Bender</t>
  </si>
  <si>
    <t>00-63472598</t>
  </si>
  <si>
    <t>00-38919534</t>
  </si>
  <si>
    <t>Rich</t>
  </si>
  <si>
    <t>00-94538675</t>
  </si>
  <si>
    <t>00-44865621</t>
  </si>
  <si>
    <t>Oscar</t>
  </si>
  <si>
    <t>00-44589898</t>
  </si>
  <si>
    <t>00-57122567</t>
  </si>
  <si>
    <t>Vega</t>
  </si>
  <si>
    <t>00-87424000</t>
  </si>
  <si>
    <t>Vaughn</t>
  </si>
  <si>
    <t>00-33426205</t>
  </si>
  <si>
    <t>00-53632879</t>
  </si>
  <si>
    <t>00-69985944</t>
  </si>
  <si>
    <t>Emma</t>
  </si>
  <si>
    <t>00-48456543</t>
  </si>
  <si>
    <t>00-32491607</t>
  </si>
  <si>
    <t>00-94728082</t>
  </si>
  <si>
    <t>Beck</t>
  </si>
  <si>
    <t>00-19575640</t>
  </si>
  <si>
    <t>00-52074850</t>
  </si>
  <si>
    <t>00-45899536</t>
  </si>
  <si>
    <t>00-69713250</t>
  </si>
  <si>
    <t>00-88775038</t>
  </si>
  <si>
    <t>00-32457056</t>
  </si>
  <si>
    <t>00-41491128</t>
  </si>
  <si>
    <t>00-20746107</t>
  </si>
  <si>
    <t>Brandt</t>
  </si>
  <si>
    <t>00-22825003</t>
  </si>
  <si>
    <t>Lucero</t>
  </si>
  <si>
    <t>00-17224328</t>
  </si>
  <si>
    <t>00-21173787</t>
  </si>
  <si>
    <t>00-21316066</t>
  </si>
  <si>
    <t>00-40783635</t>
  </si>
  <si>
    <t>00-94084814</t>
  </si>
  <si>
    <t>Jenna</t>
  </si>
  <si>
    <t>00-32898616</t>
  </si>
  <si>
    <t>00-53647781</t>
  </si>
  <si>
    <t>00-82555977</t>
  </si>
  <si>
    <t>00-28134815</t>
  </si>
  <si>
    <t>00-33761455</t>
  </si>
  <si>
    <t>Krueger</t>
  </si>
  <si>
    <t>00-95342494</t>
  </si>
  <si>
    <t>00-95870691</t>
  </si>
  <si>
    <t>00-74646194</t>
  </si>
  <si>
    <t>00-51321368</t>
  </si>
  <si>
    <t>00-50744867</t>
  </si>
  <si>
    <t>00-28293937</t>
  </si>
  <si>
    <t>00-11116303</t>
  </si>
  <si>
    <t>Danny</t>
  </si>
  <si>
    <t>Reed</t>
  </si>
  <si>
    <t>00-74030858</t>
  </si>
  <si>
    <t>00-49315407</t>
  </si>
  <si>
    <t>00-60149632</t>
  </si>
  <si>
    <t>00-62982727</t>
  </si>
  <si>
    <t>00-96703417</t>
  </si>
  <si>
    <t>Angel</t>
  </si>
  <si>
    <t>00-45296615</t>
  </si>
  <si>
    <t>00-79338228</t>
  </si>
  <si>
    <t>00-46489118</t>
  </si>
  <si>
    <t>00-46080681</t>
  </si>
  <si>
    <t>00-28337367</t>
  </si>
  <si>
    <t>Sims</t>
  </si>
  <si>
    <t>00-92910238</t>
  </si>
  <si>
    <t>Ellen</t>
  </si>
  <si>
    <t>00-76034587</t>
  </si>
  <si>
    <t>Houston</t>
  </si>
  <si>
    <t>00-16661503</t>
  </si>
  <si>
    <t>Park</t>
  </si>
  <si>
    <t>00-23726915</t>
  </si>
  <si>
    <t>00-68843284</t>
  </si>
  <si>
    <t>00-30224423</t>
  </si>
  <si>
    <t>00-66404064</t>
  </si>
  <si>
    <t>Bauer</t>
  </si>
  <si>
    <t>00-72234675</t>
  </si>
  <si>
    <t>Chad</t>
  </si>
  <si>
    <t>00-20767361</t>
  </si>
  <si>
    <t>00-45769504</t>
  </si>
  <si>
    <t>00-73102032</t>
  </si>
  <si>
    <t>00-61214452</t>
  </si>
  <si>
    <t>00-43415162</t>
  </si>
  <si>
    <t>Haynes</t>
  </si>
  <si>
    <t>00-14497675</t>
  </si>
  <si>
    <t>Shaw</t>
  </si>
  <si>
    <t>00-22611138</t>
  </si>
  <si>
    <t>00-62227199</t>
  </si>
  <si>
    <t>Mcintosh</t>
  </si>
  <si>
    <t>00-31288466</t>
  </si>
  <si>
    <t>00-83763371</t>
  </si>
  <si>
    <t>00-95700705</t>
  </si>
  <si>
    <t>Peter</t>
  </si>
  <si>
    <t>00-99482259</t>
  </si>
  <si>
    <t>00-94947603</t>
  </si>
  <si>
    <t>00-47057520</t>
  </si>
  <si>
    <t>Wong</t>
  </si>
  <si>
    <t>00-42626898</t>
  </si>
  <si>
    <t>Peters</t>
  </si>
  <si>
    <t>00-73789750</t>
  </si>
  <si>
    <t>Bobby</t>
  </si>
  <si>
    <t>00-22009789</t>
  </si>
  <si>
    <t>Arroyo</t>
  </si>
  <si>
    <t>00-93033107</t>
  </si>
  <si>
    <t>00-18022882</t>
  </si>
  <si>
    <t>00-81988124</t>
  </si>
  <si>
    <t>00-41229060</t>
  </si>
  <si>
    <t>00-96522918</t>
  </si>
  <si>
    <t>Lambert</t>
  </si>
  <si>
    <t>00-35899364</t>
  </si>
  <si>
    <t>00-28083446</t>
  </si>
  <si>
    <t>Dunn</t>
  </si>
  <si>
    <t>00-68720256</t>
  </si>
  <si>
    <t>00-75779034</t>
  </si>
  <si>
    <t>00-56662763</t>
  </si>
  <si>
    <t>00-90353461</t>
  </si>
  <si>
    <t>00-19244458</t>
  </si>
  <si>
    <t>Mccullough</t>
  </si>
  <si>
    <t>00-45346140</t>
  </si>
  <si>
    <t>00-95634408</t>
  </si>
  <si>
    <t>00-12512536</t>
  </si>
  <si>
    <t>00-93241474</t>
  </si>
  <si>
    <t>00-98354109</t>
  </si>
  <si>
    <t>Singh</t>
  </si>
  <si>
    <t>00-80339453</t>
  </si>
  <si>
    <t>00-92280734</t>
  </si>
  <si>
    <t>00-53221337</t>
  </si>
  <si>
    <t>00-18949617</t>
  </si>
  <si>
    <t>00-14197492</t>
  </si>
  <si>
    <t>00-23254482</t>
  </si>
  <si>
    <t>00-62156850</t>
  </si>
  <si>
    <t>00-89228847</t>
  </si>
  <si>
    <t>00-91329718</t>
  </si>
  <si>
    <t>Hess</t>
  </si>
  <si>
    <t>00-98013189</t>
  </si>
  <si>
    <t>00-95753950</t>
  </si>
  <si>
    <t>00-65828293</t>
  </si>
  <si>
    <t>00-92803389</t>
  </si>
  <si>
    <t>00-19447334</t>
  </si>
  <si>
    <t>Quinn</t>
  </si>
  <si>
    <t>00-79724133</t>
  </si>
  <si>
    <t>00-81358338</t>
  </si>
  <si>
    <t>00-98164473</t>
  </si>
  <si>
    <t>Maynard</t>
  </si>
  <si>
    <t>00-84950330</t>
  </si>
  <si>
    <t>00-24161873</t>
  </si>
  <si>
    <t>00-71568435</t>
  </si>
  <si>
    <t>00-32388767</t>
  </si>
  <si>
    <t>Crosby</t>
  </si>
  <si>
    <t>00-77738718</t>
  </si>
  <si>
    <t>00-90519326</t>
  </si>
  <si>
    <t>00-83830667</t>
  </si>
  <si>
    <t>00-59891348</t>
  </si>
  <si>
    <t>Hardin</t>
  </si>
  <si>
    <t>00-53412847</t>
  </si>
  <si>
    <t>Hooper</t>
  </si>
  <si>
    <t>00-38712948</t>
  </si>
  <si>
    <t>00-44103265</t>
  </si>
  <si>
    <t>00-63296593</t>
  </si>
  <si>
    <t>Hudson</t>
  </si>
  <si>
    <t>00-89961933</t>
  </si>
  <si>
    <t>Desiree</t>
  </si>
  <si>
    <t>00-10881653</t>
  </si>
  <si>
    <t>00-52265790</t>
  </si>
  <si>
    <t>Solomon</t>
  </si>
  <si>
    <t>00-47038339</t>
  </si>
  <si>
    <t>Roth</t>
  </si>
  <si>
    <t>00-86593789</t>
  </si>
  <si>
    <t>00-15064880</t>
  </si>
  <si>
    <t>00-45566111</t>
  </si>
  <si>
    <t>00-41271945</t>
  </si>
  <si>
    <t>00-86569490</t>
  </si>
  <si>
    <t>00-20361818</t>
  </si>
  <si>
    <t>00-75535348</t>
  </si>
  <si>
    <t>00-87340611</t>
  </si>
  <si>
    <t>Garza</t>
  </si>
  <si>
    <t>00-96201956</t>
  </si>
  <si>
    <t>00-87347488</t>
  </si>
  <si>
    <t>00-54881018</t>
  </si>
  <si>
    <t>00-26178675</t>
  </si>
  <si>
    <t>00-97614538</t>
  </si>
  <si>
    <t>00-94851591</t>
  </si>
  <si>
    <t>00-15527388</t>
  </si>
  <si>
    <t>00-53866598</t>
  </si>
  <si>
    <t>00-16780654</t>
  </si>
  <si>
    <t>00-89877290</t>
  </si>
  <si>
    <t>00-67973424</t>
  </si>
  <si>
    <t>Hoover</t>
  </si>
  <si>
    <t>00-27742113</t>
  </si>
  <si>
    <t>00-16618423</t>
  </si>
  <si>
    <t>00-63489393</t>
  </si>
  <si>
    <t>Candace</t>
  </si>
  <si>
    <t>00-28102047</t>
  </si>
  <si>
    <t>00-63058791</t>
  </si>
  <si>
    <t>00-92677695</t>
  </si>
  <si>
    <t>00-42522981</t>
  </si>
  <si>
    <t>00-87311859</t>
  </si>
  <si>
    <t>00-66846657</t>
  </si>
  <si>
    <t>00-56241350</t>
  </si>
  <si>
    <t>Munoz</t>
  </si>
  <si>
    <t>00-50912093</t>
  </si>
  <si>
    <t>Pace</t>
  </si>
  <si>
    <t>00-69352435</t>
  </si>
  <si>
    <t>00-41338443</t>
  </si>
  <si>
    <t>00-21517819</t>
  </si>
  <si>
    <t>Jerome</t>
  </si>
  <si>
    <t>00-93349536</t>
  </si>
  <si>
    <t>00-56073103</t>
  </si>
  <si>
    <t>Judith</t>
  </si>
  <si>
    <t>00-70406241</t>
  </si>
  <si>
    <t>00-82209870</t>
  </si>
  <si>
    <t>00-44716489</t>
  </si>
  <si>
    <t>00-28971329</t>
  </si>
  <si>
    <t>Ricky</t>
  </si>
  <si>
    <t>00-60547291</t>
  </si>
  <si>
    <t>00-15836056</t>
  </si>
  <si>
    <t>00-36936968</t>
  </si>
  <si>
    <t>00-17124981</t>
  </si>
  <si>
    <t>00-62163068</t>
  </si>
  <si>
    <t>00-98597172</t>
  </si>
  <si>
    <t>00-49258091</t>
  </si>
  <si>
    <t>00-41026926</t>
  </si>
  <si>
    <t>00-23368583</t>
  </si>
  <si>
    <t>00-90142265</t>
  </si>
  <si>
    <t>00-77196215</t>
  </si>
  <si>
    <t>00-12884132</t>
  </si>
  <si>
    <t>00-54770958</t>
  </si>
  <si>
    <t>00-12465878</t>
  </si>
  <si>
    <t>00-93917080</t>
  </si>
  <si>
    <t>00-18322800</t>
  </si>
  <si>
    <t>00-13954845</t>
  </si>
  <si>
    <t>00-30361927</t>
  </si>
  <si>
    <t>Madeline</t>
  </si>
  <si>
    <t>00-28422816</t>
  </si>
  <si>
    <t>00-92201431</t>
  </si>
  <si>
    <t>00-66013532</t>
  </si>
  <si>
    <t>00-51927304</t>
  </si>
  <si>
    <t>00-82777382</t>
  </si>
  <si>
    <t>00-87984620</t>
  </si>
  <si>
    <t>00-28536762</t>
  </si>
  <si>
    <t>Galvan</t>
  </si>
  <si>
    <t>00-28153282</t>
  </si>
  <si>
    <t>00-85812116</t>
  </si>
  <si>
    <t>Hale</t>
  </si>
  <si>
    <t>00-84804948</t>
  </si>
  <si>
    <t>00-34714210</t>
  </si>
  <si>
    <t>Cantrell</t>
  </si>
  <si>
    <t>00-13957187</t>
  </si>
  <si>
    <t>00-50714693</t>
  </si>
  <si>
    <t>00-46748299</t>
  </si>
  <si>
    <t>Mclaughlin</t>
  </si>
  <si>
    <t>00-27655789</t>
  </si>
  <si>
    <t>00-45817693</t>
  </si>
  <si>
    <t>00-90042177</t>
  </si>
  <si>
    <t>Ochoa</t>
  </si>
  <si>
    <t>00-58219240</t>
  </si>
  <si>
    <t>00-77420864</t>
  </si>
  <si>
    <t>00-97183615</t>
  </si>
  <si>
    <t>00-73598657</t>
  </si>
  <si>
    <t>00-14325777</t>
  </si>
  <si>
    <t>Leah</t>
  </si>
  <si>
    <t>00-65437830</t>
  </si>
  <si>
    <t>00-37455861</t>
  </si>
  <si>
    <t>Church</t>
  </si>
  <si>
    <t>00-92820305</t>
  </si>
  <si>
    <t>00-71410640</t>
  </si>
  <si>
    <t>00-15613827</t>
  </si>
  <si>
    <t>Peggy</t>
  </si>
  <si>
    <t>Atkins</t>
  </si>
  <si>
    <t>00-51996390</t>
  </si>
  <si>
    <t>00-89699265</t>
  </si>
  <si>
    <t>00-15168989</t>
  </si>
  <si>
    <t>00-15692967</t>
  </si>
  <si>
    <t>00-82191574</t>
  </si>
  <si>
    <t>00-84853354</t>
  </si>
  <si>
    <t>Nicholson</t>
  </si>
  <si>
    <t>00-35481281</t>
  </si>
  <si>
    <t>00-48374806</t>
  </si>
  <si>
    <t>00-92293489</t>
  </si>
  <si>
    <t>00-29091078</t>
  </si>
  <si>
    <t>00-22138759</t>
  </si>
  <si>
    <t>00-88577462</t>
  </si>
  <si>
    <t>00-28160554</t>
  </si>
  <si>
    <t>00-13343647</t>
  </si>
  <si>
    <t>Mora</t>
  </si>
  <si>
    <t>00-37102854</t>
  </si>
  <si>
    <t>00-53496580</t>
  </si>
  <si>
    <t>00-32010905</t>
  </si>
  <si>
    <t>00-25322958</t>
  </si>
  <si>
    <t>00-21449650</t>
  </si>
  <si>
    <t>Autumn</t>
  </si>
  <si>
    <t>00-78674708</t>
  </si>
  <si>
    <t>00-83866174</t>
  </si>
  <si>
    <t>00-85898994</t>
  </si>
  <si>
    <t>00-29408873</t>
  </si>
  <si>
    <t>Sheila</t>
  </si>
  <si>
    <t>00-66315301</t>
  </si>
  <si>
    <t>00-69895766</t>
  </si>
  <si>
    <t>00-27659164</t>
  </si>
  <si>
    <t>00-43971980</t>
  </si>
  <si>
    <t>Rochester</t>
  </si>
  <si>
    <t>00-76926628</t>
  </si>
  <si>
    <t>Salazar</t>
  </si>
  <si>
    <t>00-76231992</t>
  </si>
  <si>
    <t>00-73848982</t>
  </si>
  <si>
    <t>00-90693921</t>
  </si>
  <si>
    <t>Ivan</t>
  </si>
  <si>
    <t>00-47327686</t>
  </si>
  <si>
    <t>00-37868647</t>
  </si>
  <si>
    <t>00-97681338</t>
  </si>
  <si>
    <t>00-14352961</t>
  </si>
  <si>
    <t>Le</t>
  </si>
  <si>
    <t>00-54440977</t>
  </si>
  <si>
    <t>00-65963010</t>
  </si>
  <si>
    <t>00-48168910</t>
  </si>
  <si>
    <t>00-89855385</t>
  </si>
  <si>
    <t>00-71114408</t>
  </si>
  <si>
    <t>00-22499198</t>
  </si>
  <si>
    <t>00-60860378</t>
  </si>
  <si>
    <t>00-83882978</t>
  </si>
  <si>
    <t>00-26377680</t>
  </si>
  <si>
    <t>00-80739820</t>
  </si>
  <si>
    <t>00-38058347</t>
  </si>
  <si>
    <t>Castro</t>
  </si>
  <si>
    <t>00-94420078</t>
  </si>
  <si>
    <t>00-91171931</t>
  </si>
  <si>
    <t>00-67318164</t>
  </si>
  <si>
    <t>00-80516816</t>
  </si>
  <si>
    <t>Krause</t>
  </si>
  <si>
    <t>00-27409802</t>
  </si>
  <si>
    <t>00-94806492</t>
  </si>
  <si>
    <t>00-41235369</t>
  </si>
  <si>
    <t>00-25865493</t>
  </si>
  <si>
    <t>Sue</t>
  </si>
  <si>
    <t>Oneill</t>
  </si>
  <si>
    <t>00-25827722</t>
  </si>
  <si>
    <t>00-92585240</t>
  </si>
  <si>
    <t>00-54800838</t>
  </si>
  <si>
    <t>00-11516293</t>
  </si>
  <si>
    <t>00-44147341</t>
  </si>
  <si>
    <t>00-78006730</t>
  </si>
  <si>
    <t>Pam</t>
  </si>
  <si>
    <t>00-54732472</t>
  </si>
  <si>
    <t>00-92677226</t>
  </si>
  <si>
    <t>00-54360949</t>
  </si>
  <si>
    <t>00-73686372</t>
  </si>
  <si>
    <t>00-74625235</t>
  </si>
  <si>
    <t>00-82070563</t>
  </si>
  <si>
    <t>Caleb</t>
  </si>
  <si>
    <t>Johns</t>
  </si>
  <si>
    <t>00-65559839</t>
  </si>
  <si>
    <t>Wise</t>
  </si>
  <si>
    <t>00-79937264</t>
  </si>
  <si>
    <t>00-52346074</t>
  </si>
  <si>
    <t>00-87496999</t>
  </si>
  <si>
    <t>00-30039365</t>
  </si>
  <si>
    <t>00-60363964</t>
  </si>
  <si>
    <t>Roberson</t>
  </si>
  <si>
    <t>00-91294213</t>
  </si>
  <si>
    <t>00-51376831</t>
  </si>
  <si>
    <t>Alvarez</t>
  </si>
  <si>
    <t>00-14245067</t>
  </si>
  <si>
    <t>00-41895802</t>
  </si>
  <si>
    <t>00-80477785</t>
  </si>
  <si>
    <t>00-15019076</t>
  </si>
  <si>
    <t>Wiley</t>
  </si>
  <si>
    <t>00-77913458</t>
  </si>
  <si>
    <t>00-30679969</t>
  </si>
  <si>
    <t>Regina</t>
  </si>
  <si>
    <t>00-80280155</t>
  </si>
  <si>
    <t>00-23187101</t>
  </si>
  <si>
    <t>00-27812995</t>
  </si>
  <si>
    <t>00-62021209</t>
  </si>
  <si>
    <t>00-10551617</t>
  </si>
  <si>
    <t>Weeks</t>
  </si>
  <si>
    <t>00-89763928</t>
  </si>
  <si>
    <t>00-16192775</t>
  </si>
  <si>
    <t>00-51940463</t>
  </si>
  <si>
    <t>00-38165011</t>
  </si>
  <si>
    <t>00-47131272</t>
  </si>
  <si>
    <t>00-25790828</t>
  </si>
  <si>
    <t>00-25362614</t>
  </si>
  <si>
    <t>00-78996054</t>
  </si>
  <si>
    <t>00-83734610</t>
  </si>
  <si>
    <t>00-48019546</t>
  </si>
  <si>
    <t>00-51792388</t>
  </si>
  <si>
    <t>00-69545378</t>
  </si>
  <si>
    <t>00-16772091</t>
  </si>
  <si>
    <t>00-67239263</t>
  </si>
  <si>
    <t>00-89558393</t>
  </si>
  <si>
    <t>00-69839130</t>
  </si>
  <si>
    <t>00-36594858</t>
  </si>
  <si>
    <t>00-81603135</t>
  </si>
  <si>
    <t>Tristan</t>
  </si>
  <si>
    <t>00-27689263</t>
  </si>
  <si>
    <t>00-23054418</t>
  </si>
  <si>
    <t>00-72464469</t>
  </si>
  <si>
    <t>00-92804565</t>
  </si>
  <si>
    <t>00-34609232</t>
  </si>
  <si>
    <t>00-53588695</t>
  </si>
  <si>
    <t>00-73798298</t>
  </si>
  <si>
    <t>Villegas</t>
  </si>
  <si>
    <t>00-32924595</t>
  </si>
  <si>
    <t>00-87132010</t>
  </si>
  <si>
    <t>Vang</t>
  </si>
  <si>
    <t>00-24358786</t>
  </si>
  <si>
    <t>00-50549608</t>
  </si>
  <si>
    <t>00-65491233</t>
  </si>
  <si>
    <t>00-31343341</t>
  </si>
  <si>
    <t>00-55729880</t>
  </si>
  <si>
    <t>00-67867771</t>
  </si>
  <si>
    <t>00-55929418</t>
  </si>
  <si>
    <t>Paige</t>
  </si>
  <si>
    <t>Boyer</t>
  </si>
  <si>
    <t>00-98934311</t>
  </si>
  <si>
    <t>00-87066247</t>
  </si>
  <si>
    <t>00-90003898</t>
  </si>
  <si>
    <t>00-69755911</t>
  </si>
  <si>
    <t>00-90296988</t>
  </si>
  <si>
    <t>00-60856575</t>
  </si>
  <si>
    <t>00-18252004</t>
  </si>
  <si>
    <t>00-95380301</t>
  </si>
  <si>
    <t>00-30027490</t>
  </si>
  <si>
    <t>00-92620697</t>
  </si>
  <si>
    <t>00-52493026</t>
  </si>
  <si>
    <t>00-68348074</t>
  </si>
  <si>
    <t>00-88212291</t>
  </si>
  <si>
    <t>00-27120235</t>
  </si>
  <si>
    <t>00-83670115</t>
  </si>
  <si>
    <t>00-85165988</t>
  </si>
  <si>
    <t>00-47877483</t>
  </si>
  <si>
    <t>00-89210454</t>
  </si>
  <si>
    <t>00-61377152</t>
  </si>
  <si>
    <t>Mikayla</t>
  </si>
  <si>
    <t>00-38348941</t>
  </si>
  <si>
    <t>00-35263378</t>
  </si>
  <si>
    <t>Weiss</t>
  </si>
  <si>
    <t>00-66000400</t>
  </si>
  <si>
    <t>00-28022414</t>
  </si>
  <si>
    <t>Gross</t>
  </si>
  <si>
    <t>00-29326800</t>
  </si>
  <si>
    <t>00-68617594</t>
  </si>
  <si>
    <t>00-28417392</t>
  </si>
  <si>
    <t>Dominique</t>
  </si>
  <si>
    <t>00-71207129</t>
  </si>
  <si>
    <t>00-67137046</t>
  </si>
  <si>
    <t>00-66925051</t>
  </si>
  <si>
    <t>00-57688529</t>
  </si>
  <si>
    <t>00-10997236</t>
  </si>
  <si>
    <t>00-77340900</t>
  </si>
  <si>
    <t>Washington</t>
  </si>
  <si>
    <t>00-59253883</t>
  </si>
  <si>
    <t>00-74863150</t>
  </si>
  <si>
    <t>00-74630252</t>
  </si>
  <si>
    <t>00-80653292</t>
  </si>
  <si>
    <t>00-79383794</t>
  </si>
  <si>
    <t>Rios</t>
  </si>
  <si>
    <t>00-42914388</t>
  </si>
  <si>
    <t>00-99753695</t>
  </si>
  <si>
    <t>00-87796412</t>
  </si>
  <si>
    <t>00-81810948</t>
  </si>
  <si>
    <t>00-78808477</t>
  </si>
  <si>
    <t>00-54495054</t>
  </si>
  <si>
    <t>00-32482565</t>
  </si>
  <si>
    <t>00-50811697</t>
  </si>
  <si>
    <t>00-18243352</t>
  </si>
  <si>
    <t>00-86887967</t>
  </si>
  <si>
    <t>00-93794410</t>
  </si>
  <si>
    <t>00-27021671</t>
  </si>
  <si>
    <t>00-27789051</t>
  </si>
  <si>
    <t>00-44488013</t>
  </si>
  <si>
    <t>00-33436273</t>
  </si>
  <si>
    <t>00-98470372</t>
  </si>
  <si>
    <t>00-41701674</t>
  </si>
  <si>
    <t>00-14441335</t>
  </si>
  <si>
    <t>00-89932574</t>
  </si>
  <si>
    <t>00-76565050</t>
  </si>
  <si>
    <t>00-61427803</t>
  </si>
  <si>
    <t>00-95573823</t>
  </si>
  <si>
    <t>00-56315279</t>
  </si>
  <si>
    <t>00-25568500</t>
  </si>
  <si>
    <t>Caitlin</t>
  </si>
  <si>
    <t>00-73918769</t>
  </si>
  <si>
    <t>00-81473736</t>
  </si>
  <si>
    <t>00-62354374</t>
  </si>
  <si>
    <t>00-68349054</t>
  </si>
  <si>
    <t>00-52371009</t>
  </si>
  <si>
    <t>00-23068017</t>
  </si>
  <si>
    <t>00-67953319</t>
  </si>
  <si>
    <t>Perkins</t>
  </si>
  <si>
    <t>00-46586490</t>
  </si>
  <si>
    <t>00-23190487</t>
  </si>
  <si>
    <t>Ricardo</t>
  </si>
  <si>
    <t>00-71888947</t>
  </si>
  <si>
    <t>00-89017236</t>
  </si>
  <si>
    <t>Petersen</t>
  </si>
  <si>
    <t>00-34148004</t>
  </si>
  <si>
    <t>00-11137651</t>
  </si>
  <si>
    <t>00-23112905</t>
  </si>
  <si>
    <t>00-57179735</t>
  </si>
  <si>
    <t>00-35914696</t>
  </si>
  <si>
    <t>Nichole</t>
  </si>
  <si>
    <t>00-17634560</t>
  </si>
  <si>
    <t>Mindy</t>
  </si>
  <si>
    <t>00-39101720</t>
  </si>
  <si>
    <t>Atkinson</t>
  </si>
  <si>
    <t>00-26103055</t>
  </si>
  <si>
    <t>Waters</t>
  </si>
  <si>
    <t>00-60460287</t>
  </si>
  <si>
    <t>00-34799223</t>
  </si>
  <si>
    <t>00-44002147</t>
  </si>
  <si>
    <t>Heidi</t>
  </si>
  <si>
    <t>00-95735668</t>
  </si>
  <si>
    <t>00-67308741</t>
  </si>
  <si>
    <t>00-53406567</t>
  </si>
  <si>
    <t>00-18373492</t>
  </si>
  <si>
    <t>Earl</t>
  </si>
  <si>
    <t>00-44660198</t>
  </si>
  <si>
    <t>00-69132953</t>
  </si>
  <si>
    <t>00-62698503</t>
  </si>
  <si>
    <t>00-29310253</t>
  </si>
  <si>
    <t>00-92405160</t>
  </si>
  <si>
    <t>00-44761889</t>
  </si>
  <si>
    <t>00-86684568</t>
  </si>
  <si>
    <t>00-76800348</t>
  </si>
  <si>
    <t>00-15078212</t>
  </si>
  <si>
    <t>00-54269149</t>
  </si>
  <si>
    <t>00-79173535</t>
  </si>
  <si>
    <t>00-68526669</t>
  </si>
  <si>
    <t>Branch</t>
  </si>
  <si>
    <t>00-19408620</t>
  </si>
  <si>
    <t>00-74701849</t>
  </si>
  <si>
    <t>00-54753520</t>
  </si>
  <si>
    <t>00-94862181</t>
  </si>
  <si>
    <t>00-59037166</t>
  </si>
  <si>
    <t>Melton</t>
  </si>
  <si>
    <t>00-71691749</t>
  </si>
  <si>
    <t>00-37262368</t>
  </si>
  <si>
    <t>00-98682228</t>
  </si>
  <si>
    <t>00-24330160</t>
  </si>
  <si>
    <t>00-21390049</t>
  </si>
  <si>
    <t>Ana</t>
  </si>
  <si>
    <t>00-35429494</t>
  </si>
  <si>
    <t>00-89583788</t>
  </si>
  <si>
    <t>Alvarado</t>
  </si>
  <si>
    <t>00-82551667</t>
  </si>
  <si>
    <t>00-70305001</t>
  </si>
  <si>
    <t>00-55538076</t>
  </si>
  <si>
    <t>00-64426343</t>
  </si>
  <si>
    <t>00-80211929</t>
  </si>
  <si>
    <t>Roberta</t>
  </si>
  <si>
    <t>00-82016051</t>
  </si>
  <si>
    <t>00-19668169</t>
  </si>
  <si>
    <t>00-97755782</t>
  </si>
  <si>
    <t>00-42572300</t>
  </si>
  <si>
    <t>00-33118870</t>
  </si>
  <si>
    <t>00-23058343</t>
  </si>
  <si>
    <t>00-89328380</t>
  </si>
  <si>
    <t>Moreno</t>
  </si>
  <si>
    <t>00-76725470</t>
  </si>
  <si>
    <t>00-18470495</t>
  </si>
  <si>
    <t>00-63956682</t>
  </si>
  <si>
    <t>00-83267417</t>
  </si>
  <si>
    <t>00-16118522</t>
  </si>
  <si>
    <t>Zamora</t>
  </si>
  <si>
    <t>00-26206185</t>
  </si>
  <si>
    <t>00-59650807</t>
  </si>
  <si>
    <t>Jeremiah</t>
  </si>
  <si>
    <t>00-88112812</t>
  </si>
  <si>
    <t>00-94851724</t>
  </si>
  <si>
    <t>Abigail</t>
  </si>
  <si>
    <t>00-75359668</t>
  </si>
  <si>
    <t>Connie</t>
  </si>
  <si>
    <t>00-21964334</t>
  </si>
  <si>
    <t>00-65864403</t>
  </si>
  <si>
    <t>00-27031212</t>
  </si>
  <si>
    <t>00-80207530</t>
  </si>
  <si>
    <t>Mcbride</t>
  </si>
  <si>
    <t>00-91945021</t>
  </si>
  <si>
    <t>00-77093782</t>
  </si>
  <si>
    <t>00-50426348</t>
  </si>
  <si>
    <t>00-41626932</t>
  </si>
  <si>
    <t>00-93070162</t>
  </si>
  <si>
    <t>00-39430744</t>
  </si>
  <si>
    <t>00-37931877</t>
  </si>
  <si>
    <t>00-30027622</t>
  </si>
  <si>
    <t>Ali</t>
  </si>
  <si>
    <t>00-33665782</t>
  </si>
  <si>
    <t>00-96551756</t>
  </si>
  <si>
    <t>00-43739891</t>
  </si>
  <si>
    <t>00-24015162</t>
  </si>
  <si>
    <t>Odom</t>
  </si>
  <si>
    <t>00-31212522</t>
  </si>
  <si>
    <t>00-25577992</t>
  </si>
  <si>
    <t>Caitlyn</t>
  </si>
  <si>
    <t>00-69702849</t>
  </si>
  <si>
    <t>00-36675960</t>
  </si>
  <si>
    <t>Mathis</t>
  </si>
  <si>
    <t>00-24781783</t>
  </si>
  <si>
    <t>00-65377624</t>
  </si>
  <si>
    <t>00-19868991</t>
  </si>
  <si>
    <t>00-68500818</t>
  </si>
  <si>
    <t>Schaefer</t>
  </si>
  <si>
    <t>00-33898911</t>
  </si>
  <si>
    <t>00-36059032</t>
  </si>
  <si>
    <t>00-55082572</t>
  </si>
  <si>
    <t>00-18006318</t>
  </si>
  <si>
    <t>00-72482955</t>
  </si>
  <si>
    <t>00-56113991</t>
  </si>
  <si>
    <t>Moss</t>
  </si>
  <si>
    <t>00-31043745</t>
  </si>
  <si>
    <t>00-32808354</t>
  </si>
  <si>
    <t>00-40830120</t>
  </si>
  <si>
    <t>Buchanan</t>
  </si>
  <si>
    <t>00-39050434</t>
  </si>
  <si>
    <t>00-11946674</t>
  </si>
  <si>
    <t>Forbes</t>
  </si>
  <si>
    <t>00-43105363</t>
  </si>
  <si>
    <t>00-39850909</t>
  </si>
  <si>
    <t>00-87000815</t>
  </si>
  <si>
    <t>Sydney</t>
  </si>
  <si>
    <t>00-15376584</t>
  </si>
  <si>
    <t>00-77674770</t>
  </si>
  <si>
    <t>00-74326441</t>
  </si>
  <si>
    <t>Christie</t>
  </si>
  <si>
    <t>00-23153230</t>
  </si>
  <si>
    <t>00-84958851</t>
  </si>
  <si>
    <t>Sharp</t>
  </si>
  <si>
    <t>00-64575354</t>
  </si>
  <si>
    <t>00-49700319</t>
  </si>
  <si>
    <t>00-74395377</t>
  </si>
  <si>
    <t>00-71643898</t>
  </si>
  <si>
    <t>00-13276720</t>
  </si>
  <si>
    <t>00-28605786</t>
  </si>
  <si>
    <t>00-59716992</t>
  </si>
  <si>
    <t>00-10183025</t>
  </si>
  <si>
    <t>00-54681905</t>
  </si>
  <si>
    <t>00-46210517</t>
  </si>
  <si>
    <t>Kylie</t>
  </si>
  <si>
    <t>Hunt</t>
  </si>
  <si>
    <t>00-87205978</t>
  </si>
  <si>
    <t>00-93276088</t>
  </si>
  <si>
    <t>00-79086760</t>
  </si>
  <si>
    <t>00-16920612</t>
  </si>
  <si>
    <t>Duane</t>
  </si>
  <si>
    <t>Hammond</t>
  </si>
  <si>
    <t>00-93098685</t>
  </si>
  <si>
    <t>00-96996261</t>
  </si>
  <si>
    <t>00-37476059</t>
  </si>
  <si>
    <t>00-82428426</t>
  </si>
  <si>
    <t>00-87862305</t>
  </si>
  <si>
    <t>Foley</t>
  </si>
  <si>
    <t>00-40257672</t>
  </si>
  <si>
    <t>00-66764586</t>
  </si>
  <si>
    <t>00-56335527</t>
  </si>
  <si>
    <t>00-26469781</t>
  </si>
  <si>
    <t>Carol</t>
  </si>
  <si>
    <t>00-81518649</t>
  </si>
  <si>
    <t>00-59411699</t>
  </si>
  <si>
    <t>Marcia</t>
  </si>
  <si>
    <t>00-18808386</t>
  </si>
  <si>
    <t>00-20760289</t>
  </si>
  <si>
    <t>00-20327693</t>
  </si>
  <si>
    <t>00-29858055</t>
  </si>
  <si>
    <t>00-94191586</t>
  </si>
  <si>
    <t>00-82670169</t>
  </si>
  <si>
    <t>00-66388890</t>
  </si>
  <si>
    <t>Burch</t>
  </si>
  <si>
    <t>00-49126722</t>
  </si>
  <si>
    <t>Huynh</t>
  </si>
  <si>
    <t>00-41182544</t>
  </si>
  <si>
    <t>00-55080697</t>
  </si>
  <si>
    <t>00-96711527</t>
  </si>
  <si>
    <t>00-99369591</t>
  </si>
  <si>
    <t>Neal</t>
  </si>
  <si>
    <t>00-71472671</t>
  </si>
  <si>
    <t>00-51137063</t>
  </si>
  <si>
    <t>00-74994010</t>
  </si>
  <si>
    <t>00-16351040</t>
  </si>
  <si>
    <t>00-32328873</t>
  </si>
  <si>
    <t>French</t>
  </si>
  <si>
    <t>00-81848989</t>
  </si>
  <si>
    <t>00-99436783</t>
  </si>
  <si>
    <t>00-25692379</t>
  </si>
  <si>
    <t>00-26974987</t>
  </si>
  <si>
    <t>00-37535486</t>
  </si>
  <si>
    <t>00-52539471</t>
  </si>
  <si>
    <t>00-70187134</t>
  </si>
  <si>
    <t>00-50474667</t>
  </si>
  <si>
    <t>00-77030603</t>
  </si>
  <si>
    <t>Duarte</t>
  </si>
  <si>
    <t>00-30945115</t>
  </si>
  <si>
    <t>00-78103287</t>
  </si>
  <si>
    <t>00-73607213</t>
  </si>
  <si>
    <t>00-29741209</t>
  </si>
  <si>
    <t>Hunter</t>
  </si>
  <si>
    <t>00-55457454</t>
  </si>
  <si>
    <t>00-15379569</t>
  </si>
  <si>
    <t>Ramsey</t>
  </si>
  <si>
    <t>00-51350093</t>
  </si>
  <si>
    <t>Collier</t>
  </si>
  <si>
    <t>00-39576862</t>
  </si>
  <si>
    <t>00-17386489</t>
  </si>
  <si>
    <t>00-80656754</t>
  </si>
  <si>
    <t>00-13026428</t>
  </si>
  <si>
    <t>00-21727533</t>
  </si>
  <si>
    <t>00-75829146</t>
  </si>
  <si>
    <t>00-17522583</t>
  </si>
  <si>
    <t>00-29856967</t>
  </si>
  <si>
    <t>00-61823158</t>
  </si>
  <si>
    <t>00-57158074</t>
  </si>
  <si>
    <t>00-85300576</t>
  </si>
  <si>
    <t>00-65782199</t>
  </si>
  <si>
    <t>Kirby</t>
  </si>
  <si>
    <t>00-66885794</t>
  </si>
  <si>
    <t>00-88809974</t>
  </si>
  <si>
    <t>00-50698994</t>
  </si>
  <si>
    <t>Michaela</t>
  </si>
  <si>
    <t>00-18873909</t>
  </si>
  <si>
    <t>00-60435319</t>
  </si>
  <si>
    <t>00-46685578</t>
  </si>
  <si>
    <t>Javier</t>
  </si>
  <si>
    <t>00-86224438</t>
  </si>
  <si>
    <t>Neil</t>
  </si>
  <si>
    <t>00-34965358</t>
  </si>
  <si>
    <t>00-75845287</t>
  </si>
  <si>
    <t>00-88545322</t>
  </si>
  <si>
    <t>Mclean</t>
  </si>
  <si>
    <t>Buffalo</t>
  </si>
  <si>
    <t>00-72203452</t>
  </si>
  <si>
    <t>00-45255913</t>
  </si>
  <si>
    <t>Wiggins</t>
  </si>
  <si>
    <t>00-95437748</t>
  </si>
  <si>
    <t>00-48612968</t>
  </si>
  <si>
    <t>00-96541691</t>
  </si>
  <si>
    <t>00-47207440</t>
  </si>
  <si>
    <t>00-58554539</t>
  </si>
  <si>
    <t>Brooke</t>
  </si>
  <si>
    <t>00-44616300</t>
  </si>
  <si>
    <t>00-26050250</t>
  </si>
  <si>
    <t>00-12354860</t>
  </si>
  <si>
    <t>00-17853132</t>
  </si>
  <si>
    <t>00-28186152</t>
  </si>
  <si>
    <t>00-58474537</t>
  </si>
  <si>
    <t>00-48903840</t>
  </si>
  <si>
    <t>00-78969993</t>
  </si>
  <si>
    <t>Willie</t>
  </si>
  <si>
    <t>00-22684736</t>
  </si>
  <si>
    <t>00-53299559</t>
  </si>
  <si>
    <t>00-50409241</t>
  </si>
  <si>
    <t>00-58656970</t>
  </si>
  <si>
    <t>00-29289438</t>
  </si>
  <si>
    <t>Lowe</t>
  </si>
  <si>
    <t>00-60065117</t>
  </si>
  <si>
    <t>00-31881401</t>
  </si>
  <si>
    <t>Harold</t>
  </si>
  <si>
    <t>00-39677351</t>
  </si>
  <si>
    <t>00-80551927</t>
  </si>
  <si>
    <t>00-25296356</t>
  </si>
  <si>
    <t>00-27613681</t>
  </si>
  <si>
    <t>Beltran</t>
  </si>
  <si>
    <t>00-51818682</t>
  </si>
  <si>
    <t>00-69315901</t>
  </si>
  <si>
    <t>00-55908520</t>
  </si>
  <si>
    <t>Colton</t>
  </si>
  <si>
    <t>00-25917805</t>
  </si>
  <si>
    <t>00-40410305</t>
  </si>
  <si>
    <t>00-20550179</t>
  </si>
  <si>
    <t>00-12524153</t>
  </si>
  <si>
    <t>Stark</t>
  </si>
  <si>
    <t>00-36353784</t>
  </si>
  <si>
    <t>00-89614758</t>
  </si>
  <si>
    <t>00-15809144</t>
  </si>
  <si>
    <t>00-22952493</t>
  </si>
  <si>
    <t>00-88866745</t>
  </si>
  <si>
    <t>00-57182050</t>
  </si>
  <si>
    <t>00-47228730</t>
  </si>
  <si>
    <t>00-31549640</t>
  </si>
  <si>
    <t>00-42456869</t>
  </si>
  <si>
    <t>Kelley</t>
  </si>
  <si>
    <t>00-87595788</t>
  </si>
  <si>
    <t>00-35709072</t>
  </si>
  <si>
    <t>00-82091897</t>
  </si>
  <si>
    <t>00-38724658</t>
  </si>
  <si>
    <t>Bates</t>
  </si>
  <si>
    <t>00-59185834</t>
  </si>
  <si>
    <t>00-24404851</t>
  </si>
  <si>
    <t>00-66920644</t>
  </si>
  <si>
    <t>00-25145863</t>
  </si>
  <si>
    <t>Blanchard</t>
  </si>
  <si>
    <t>00-72532267</t>
  </si>
  <si>
    <t>Carmen</t>
  </si>
  <si>
    <t>00-58486215</t>
  </si>
  <si>
    <t>00-15450389</t>
  </si>
  <si>
    <t>00-61644447</t>
  </si>
  <si>
    <t>00-51876858</t>
  </si>
  <si>
    <t>Pacheco</t>
  </si>
  <si>
    <t>00-84345332</t>
  </si>
  <si>
    <t>00-19342782</t>
  </si>
  <si>
    <t>00-59317149</t>
  </si>
  <si>
    <t>00-24115931</t>
  </si>
  <si>
    <t>00-21409300</t>
  </si>
  <si>
    <t>00-89263249</t>
  </si>
  <si>
    <t>00-18685284</t>
  </si>
  <si>
    <t>00-36878911</t>
  </si>
  <si>
    <t>00-41255233</t>
  </si>
  <si>
    <t>00-47382097</t>
  </si>
  <si>
    <t>00-46637787</t>
  </si>
  <si>
    <t>00-57794571</t>
  </si>
  <si>
    <t>00-75032899</t>
  </si>
  <si>
    <t>00-71020042</t>
  </si>
  <si>
    <t>Gardner</t>
  </si>
  <si>
    <t>00-76742957</t>
  </si>
  <si>
    <t>00-23368540</t>
  </si>
  <si>
    <t>Middleton</t>
  </si>
  <si>
    <t>00-13590174</t>
  </si>
  <si>
    <t>00-53883276</t>
  </si>
  <si>
    <t>00-22929680</t>
  </si>
  <si>
    <t>00-79786361</t>
  </si>
  <si>
    <t>00-49401349</t>
  </si>
  <si>
    <t>00-45120118</t>
  </si>
  <si>
    <t>English</t>
  </si>
  <si>
    <t>00-12371679</t>
  </si>
  <si>
    <t>00-25989909</t>
  </si>
  <si>
    <t>00-60511038</t>
  </si>
  <si>
    <t>00-33738978</t>
  </si>
  <si>
    <t>Roger</t>
  </si>
  <si>
    <t>00-32031067</t>
  </si>
  <si>
    <t>00-62221499</t>
  </si>
  <si>
    <t>House</t>
  </si>
  <si>
    <t>00-75841004</t>
  </si>
  <si>
    <t>00-86800757</t>
  </si>
  <si>
    <t>00-30979701</t>
  </si>
  <si>
    <t>00-76396319</t>
  </si>
  <si>
    <t>00-57347151</t>
  </si>
  <si>
    <t>00-18244186</t>
  </si>
  <si>
    <t>00-59178730</t>
  </si>
  <si>
    <t>00-13610435</t>
  </si>
  <si>
    <t>00-61079694</t>
  </si>
  <si>
    <t>Yates</t>
  </si>
  <si>
    <t>00-65288255</t>
  </si>
  <si>
    <t>Chloe</t>
  </si>
  <si>
    <t>Berger</t>
  </si>
  <si>
    <t>00-43234179</t>
  </si>
  <si>
    <t>00-21400686</t>
  </si>
  <si>
    <t>00-50924657</t>
  </si>
  <si>
    <t>00-82265081</t>
  </si>
  <si>
    <t>00-66703371</t>
  </si>
  <si>
    <t>Curry</t>
  </si>
  <si>
    <t>00-12738346</t>
  </si>
  <si>
    <t>00-52481834</t>
  </si>
  <si>
    <t>00-86844836</t>
  </si>
  <si>
    <t>00-37636546</t>
  </si>
  <si>
    <t>00-99575241</t>
  </si>
  <si>
    <t>00-58765904</t>
  </si>
  <si>
    <t>00-95287876</t>
  </si>
  <si>
    <t>00-81918425</t>
  </si>
  <si>
    <t>00-49905650</t>
  </si>
  <si>
    <t>00-40317902</t>
  </si>
  <si>
    <t>00-87603784</t>
  </si>
  <si>
    <t>00-19028796</t>
  </si>
  <si>
    <t>00-67325182</t>
  </si>
  <si>
    <t>00-50513220</t>
  </si>
  <si>
    <t>00-99047650</t>
  </si>
  <si>
    <t>Kaylee</t>
  </si>
  <si>
    <t>00-63995920</t>
  </si>
  <si>
    <t>00-83492593</t>
  </si>
  <si>
    <t>00-79286427</t>
  </si>
  <si>
    <t>00-38582041</t>
  </si>
  <si>
    <t>00-45961754</t>
  </si>
  <si>
    <t>Vaughan</t>
  </si>
  <si>
    <t>00-92466364</t>
  </si>
  <si>
    <t>00-94122098</t>
  </si>
  <si>
    <t>00-72073912</t>
  </si>
  <si>
    <t>00-50302318</t>
  </si>
  <si>
    <t>00-18647316</t>
  </si>
  <si>
    <t>00-48526473</t>
  </si>
  <si>
    <t>00-90696029</t>
  </si>
  <si>
    <t>00-30127592</t>
  </si>
  <si>
    <t>00-51680049</t>
  </si>
  <si>
    <t>00-66642448</t>
  </si>
  <si>
    <t>00-31388734</t>
  </si>
  <si>
    <t>00-47281925</t>
  </si>
  <si>
    <t>00-15668332</t>
  </si>
  <si>
    <t>00-12672106</t>
  </si>
  <si>
    <t>00-90745350</t>
  </si>
  <si>
    <t>00-58779318</t>
  </si>
  <si>
    <t>00-28865664</t>
  </si>
  <si>
    <t>00-77142220</t>
  </si>
  <si>
    <t>00-87902618</t>
  </si>
  <si>
    <t>00-76632538</t>
  </si>
  <si>
    <t>Erickson</t>
  </si>
  <si>
    <t>00-26411718</t>
  </si>
  <si>
    <t>00-88426937</t>
  </si>
  <si>
    <t>00-41667072</t>
  </si>
  <si>
    <t>00-24336334</t>
  </si>
  <si>
    <t>00-64811239</t>
  </si>
  <si>
    <t>00-75814814</t>
  </si>
  <si>
    <t>00-52478561</t>
  </si>
  <si>
    <t>Contreras</t>
  </si>
  <si>
    <t>00-43064092</t>
  </si>
  <si>
    <t>00-73783187</t>
  </si>
  <si>
    <t>00-96623797</t>
  </si>
  <si>
    <t>Marvin</t>
  </si>
  <si>
    <t>00-98882124</t>
  </si>
  <si>
    <t>00-42168745</t>
  </si>
  <si>
    <t>00-95758290</t>
  </si>
  <si>
    <t>00-26381779</t>
  </si>
  <si>
    <t>00-69378298</t>
  </si>
  <si>
    <t>00-50384524</t>
  </si>
  <si>
    <t>Jonathon</t>
  </si>
  <si>
    <t>00-38237596</t>
  </si>
  <si>
    <t>00-94738725</t>
  </si>
  <si>
    <t>00-14547522</t>
  </si>
  <si>
    <t>Fitzpatrick</t>
  </si>
  <si>
    <t>00-75993764</t>
  </si>
  <si>
    <t>00-54657219</t>
  </si>
  <si>
    <t>00-31520919</t>
  </si>
  <si>
    <t>00-57225359</t>
  </si>
  <si>
    <t>00-83514771</t>
  </si>
  <si>
    <t>00-13670974</t>
  </si>
  <si>
    <t>Finley</t>
  </si>
  <si>
    <t>00-34661114</t>
  </si>
  <si>
    <t>00-10412827</t>
  </si>
  <si>
    <t>Savannah</t>
  </si>
  <si>
    <t>00-52107027</t>
  </si>
  <si>
    <t>00-43501223</t>
  </si>
  <si>
    <t>00-27460780</t>
  </si>
  <si>
    <t>00-52869025</t>
  </si>
  <si>
    <t>00-44987861</t>
  </si>
  <si>
    <t>00-53967101</t>
  </si>
  <si>
    <t>00-65632768</t>
  </si>
  <si>
    <t>00-86556525</t>
  </si>
  <si>
    <t>00-96853189</t>
  </si>
  <si>
    <t>00-72065617</t>
  </si>
  <si>
    <t>00-32650041</t>
  </si>
  <si>
    <t>00-90583348</t>
  </si>
  <si>
    <t>Hanna</t>
  </si>
  <si>
    <t>00-32833506</t>
  </si>
  <si>
    <t>00-80576741</t>
  </si>
  <si>
    <t>00-76323560</t>
  </si>
  <si>
    <t>00-35574404</t>
  </si>
  <si>
    <t>00-76326127</t>
  </si>
  <si>
    <t>00-37730181</t>
  </si>
  <si>
    <t>Buckley</t>
  </si>
  <si>
    <t>00-35415894</t>
  </si>
  <si>
    <t>00-29588118</t>
  </si>
  <si>
    <t>00-92903638</t>
  </si>
  <si>
    <t>Banks</t>
  </si>
  <si>
    <t>00-88235926</t>
  </si>
  <si>
    <t>00-11385159</t>
  </si>
  <si>
    <t>Lori</t>
  </si>
  <si>
    <t>00-63358890</t>
  </si>
  <si>
    <t>00-66813149</t>
  </si>
  <si>
    <t>00-22788187</t>
  </si>
  <si>
    <t>00-41519884</t>
  </si>
  <si>
    <t>00-90293348</t>
  </si>
  <si>
    <t>00-44045250</t>
  </si>
  <si>
    <t>00-62975309</t>
  </si>
  <si>
    <t>00-15519702</t>
  </si>
  <si>
    <t>00-77611740</t>
  </si>
  <si>
    <t>00-27705940</t>
  </si>
  <si>
    <t>00-68106835</t>
  </si>
  <si>
    <t>00-15927344</t>
  </si>
  <si>
    <t>00-47715268</t>
  </si>
  <si>
    <t>00-45328305</t>
  </si>
  <si>
    <t>Hobbs</t>
  </si>
  <si>
    <t>00-52011533</t>
  </si>
  <si>
    <t>00-75937784</t>
  </si>
  <si>
    <t>00-98237348</t>
  </si>
  <si>
    <t>00-35356407</t>
  </si>
  <si>
    <t>00-14813349</t>
  </si>
  <si>
    <t>00-72697508</t>
  </si>
  <si>
    <t>00-69259769</t>
  </si>
  <si>
    <t>00-75122376</t>
  </si>
  <si>
    <t>00-29871432</t>
  </si>
  <si>
    <t>00-48133464</t>
  </si>
  <si>
    <t>00-78281626</t>
  </si>
  <si>
    <t>Montgomery</t>
  </si>
  <si>
    <t>00-88608290</t>
  </si>
  <si>
    <t>00-86609843</t>
  </si>
  <si>
    <t>00-76855296</t>
  </si>
  <si>
    <t>00-48155583</t>
  </si>
  <si>
    <t>00-62904575</t>
  </si>
  <si>
    <t>00-53424580</t>
  </si>
  <si>
    <t>00-98521869</t>
  </si>
  <si>
    <t>00-89752745</t>
  </si>
  <si>
    <t>Wu</t>
  </si>
  <si>
    <t>00-98070016</t>
  </si>
  <si>
    <t>00-86391152</t>
  </si>
  <si>
    <t>00-96388439</t>
  </si>
  <si>
    <t>00-19492426</t>
  </si>
  <si>
    <t>00-22421986</t>
  </si>
  <si>
    <t>00-63541768</t>
  </si>
  <si>
    <t>00-62143976</t>
  </si>
  <si>
    <t>00-97787024</t>
  </si>
  <si>
    <t>00-68030164</t>
  </si>
  <si>
    <t>00-91002225</t>
  </si>
  <si>
    <t>00-59319220</t>
  </si>
  <si>
    <t>00-62088494</t>
  </si>
  <si>
    <t>00-66783572</t>
  </si>
  <si>
    <t>00-59423803</t>
  </si>
  <si>
    <t>00-67179047</t>
  </si>
  <si>
    <t>00-72213255</t>
  </si>
  <si>
    <t>00-30813102</t>
  </si>
  <si>
    <t>00-96869121</t>
  </si>
  <si>
    <t>00-68700864</t>
  </si>
  <si>
    <t>00-29945631</t>
  </si>
  <si>
    <t>00-43373708</t>
  </si>
  <si>
    <t>Aimee</t>
  </si>
  <si>
    <t>00-16405980</t>
  </si>
  <si>
    <t>Hood</t>
  </si>
  <si>
    <t>00-24446145</t>
  </si>
  <si>
    <t>00-72365138</t>
  </si>
  <si>
    <t>00-44008132</t>
  </si>
  <si>
    <t>Pennington</t>
  </si>
  <si>
    <t>00-77571186</t>
  </si>
  <si>
    <t>Villanueva</t>
  </si>
  <si>
    <t>00-72126560</t>
  </si>
  <si>
    <t>00-62741841</t>
  </si>
  <si>
    <t>00-49949573</t>
  </si>
  <si>
    <t>00-99960756</t>
  </si>
  <si>
    <t>00-35124449</t>
  </si>
  <si>
    <t>00-91074604</t>
  </si>
  <si>
    <t>00-68223505</t>
  </si>
  <si>
    <t>00-25660291</t>
  </si>
  <si>
    <t>00-71762034</t>
  </si>
  <si>
    <t>00-90783964</t>
  </si>
  <si>
    <t>00-92778089</t>
  </si>
  <si>
    <t>00-63015631</t>
  </si>
  <si>
    <t>Clarke</t>
  </si>
  <si>
    <t>00-28134687</t>
  </si>
  <si>
    <t>00-12132081</t>
  </si>
  <si>
    <t>00-13599088</t>
  </si>
  <si>
    <t>00-97206603</t>
  </si>
  <si>
    <t>00-82287324</t>
  </si>
  <si>
    <t>00-72199925</t>
  </si>
  <si>
    <t>00-25630838</t>
  </si>
  <si>
    <t>00-69762583</t>
  </si>
  <si>
    <t>00-70333053</t>
  </si>
  <si>
    <t>00-86427662</t>
  </si>
  <si>
    <t>00-54808596</t>
  </si>
  <si>
    <t>00-67953597</t>
  </si>
  <si>
    <t>00-87666600</t>
  </si>
  <si>
    <t>00-14968366</t>
  </si>
  <si>
    <t>Carpenter</t>
  </si>
  <si>
    <t>00-89327948</t>
  </si>
  <si>
    <t>00-75485030</t>
  </si>
  <si>
    <t>Luke</t>
  </si>
  <si>
    <t>00-12552775</t>
  </si>
  <si>
    <t>00-18524244</t>
  </si>
  <si>
    <t>00-73530347</t>
  </si>
  <si>
    <t>Alisha</t>
  </si>
  <si>
    <t>00-56541891</t>
  </si>
  <si>
    <t>00-31653807</t>
  </si>
  <si>
    <t>00-56150415</t>
  </si>
  <si>
    <t>Steele</t>
  </si>
  <si>
    <t>00-88874216</t>
  </si>
  <si>
    <t>Cameron</t>
  </si>
  <si>
    <t>00-98175428</t>
  </si>
  <si>
    <t>00-62394739</t>
  </si>
  <si>
    <t>00-58352683</t>
  </si>
  <si>
    <t>Fred</t>
  </si>
  <si>
    <t>00-37811066</t>
  </si>
  <si>
    <t>00-99530801</t>
  </si>
  <si>
    <t>00-30980122</t>
  </si>
  <si>
    <t>00-65832475</t>
  </si>
  <si>
    <t>00-41503438</t>
  </si>
  <si>
    <t>00-58155542</t>
  </si>
  <si>
    <t>00-31287665</t>
  </si>
  <si>
    <t>00-18545050</t>
  </si>
  <si>
    <t>00-40425851</t>
  </si>
  <si>
    <t>Watkins</t>
  </si>
  <si>
    <t>00-44604301</t>
  </si>
  <si>
    <t>00-16264794</t>
  </si>
  <si>
    <t>00-30290817</t>
  </si>
  <si>
    <t>Kirk</t>
  </si>
  <si>
    <t>Mccormick</t>
  </si>
  <si>
    <t>00-99856875</t>
  </si>
  <si>
    <t>Arellano</t>
  </si>
  <si>
    <t>00-71355706</t>
  </si>
  <si>
    <t>00-91949659</t>
  </si>
  <si>
    <t>00-85493830</t>
  </si>
  <si>
    <t>Eugene</t>
  </si>
  <si>
    <t>00-94547252</t>
  </si>
  <si>
    <t>00-31076551</t>
  </si>
  <si>
    <t>00-77900294</t>
  </si>
  <si>
    <t>00-96851348</t>
  </si>
  <si>
    <t>00-37097261</t>
  </si>
  <si>
    <t>00-10884169</t>
  </si>
  <si>
    <t>00-48488047</t>
  </si>
  <si>
    <t>00-59987561</t>
  </si>
  <si>
    <t>00-94482060</t>
  </si>
  <si>
    <t>00-81088456</t>
  </si>
  <si>
    <t>Stacie</t>
  </si>
  <si>
    <t>Reilly</t>
  </si>
  <si>
    <t>00-67555628</t>
  </si>
  <si>
    <t>00-79277190</t>
  </si>
  <si>
    <t>00-69401906</t>
  </si>
  <si>
    <t>00-79437366</t>
  </si>
  <si>
    <t>00-52252354</t>
  </si>
  <si>
    <t>00-18250139</t>
  </si>
  <si>
    <t>00-96096076</t>
  </si>
  <si>
    <t>00-94772931</t>
  </si>
  <si>
    <t>00-49691460</t>
  </si>
  <si>
    <t>00-84304333</t>
  </si>
  <si>
    <t>00-52103461</t>
  </si>
  <si>
    <t>00-47551535</t>
  </si>
  <si>
    <t>00-64215650</t>
  </si>
  <si>
    <t>00-93800137</t>
  </si>
  <si>
    <t>00-56338752</t>
  </si>
  <si>
    <t>00-36480587</t>
  </si>
  <si>
    <t>00-82133102</t>
  </si>
  <si>
    <t>00-26912191</t>
  </si>
  <si>
    <t>00-38686961</t>
  </si>
  <si>
    <t>00-79972515</t>
  </si>
  <si>
    <t>Sawyer</t>
  </si>
  <si>
    <t>00-13143613</t>
  </si>
  <si>
    <t>00-44720808</t>
  </si>
  <si>
    <t>00-66739991</t>
  </si>
  <si>
    <t>00-18045780</t>
  </si>
  <si>
    <t>00-78115413</t>
  </si>
  <si>
    <t>00-97370696</t>
  </si>
  <si>
    <t>00-86830962</t>
  </si>
  <si>
    <t>00-41688446</t>
  </si>
  <si>
    <t>00-94254420</t>
  </si>
  <si>
    <t>00-57021454</t>
  </si>
  <si>
    <t>00-86875315</t>
  </si>
  <si>
    <t>Melendez</t>
  </si>
  <si>
    <t>00-79748476</t>
  </si>
  <si>
    <t>00-79316990</t>
  </si>
  <si>
    <t>Carson</t>
  </si>
  <si>
    <t>00-23151704</t>
  </si>
  <si>
    <t>00-65304811</t>
  </si>
  <si>
    <t>00-27456803</t>
  </si>
  <si>
    <t>00-59565830</t>
  </si>
  <si>
    <t>00-85023475</t>
  </si>
  <si>
    <t>00-45392370</t>
  </si>
  <si>
    <t>00-69066531</t>
  </si>
  <si>
    <t>Hubbard</t>
  </si>
  <si>
    <t>00-65958370</t>
  </si>
  <si>
    <t>00-27062291</t>
  </si>
  <si>
    <t>Castillo</t>
  </si>
  <si>
    <t>00-78878589</t>
  </si>
  <si>
    <t>00-38540398</t>
  </si>
  <si>
    <t>Cardenas</t>
  </si>
  <si>
    <t>00-31050667</t>
  </si>
  <si>
    <t>00-90745413</t>
  </si>
  <si>
    <t>00-59604988</t>
  </si>
  <si>
    <t>Luis</t>
  </si>
  <si>
    <t>00-30576183</t>
  </si>
  <si>
    <t>00-50702879</t>
  </si>
  <si>
    <t>Barr</t>
  </si>
  <si>
    <t>00-29175605</t>
  </si>
  <si>
    <t>00-16529832</t>
  </si>
  <si>
    <t>00-38934853</t>
  </si>
  <si>
    <t>00-10279945</t>
  </si>
  <si>
    <t>Stephens</t>
  </si>
  <si>
    <t>00-15997180</t>
  </si>
  <si>
    <t>00-85935555</t>
  </si>
  <si>
    <t>00-60641104</t>
  </si>
  <si>
    <t>00-91296981</t>
  </si>
  <si>
    <t>00-95424250</t>
  </si>
  <si>
    <t>00-70273791</t>
  </si>
  <si>
    <t>Bartlett</t>
  </si>
  <si>
    <t>00-21987653</t>
  </si>
  <si>
    <t>00-64979383</t>
  </si>
  <si>
    <t>00-82611046</t>
  </si>
  <si>
    <t>Cisneros</t>
  </si>
  <si>
    <t>00-47228655</t>
  </si>
  <si>
    <t>00-13329148</t>
  </si>
  <si>
    <t>00-85302098</t>
  </si>
  <si>
    <t>00-21428912</t>
  </si>
  <si>
    <t>00-87424245</t>
  </si>
  <si>
    <t>00-35420283</t>
  </si>
  <si>
    <t>00-26144134</t>
  </si>
  <si>
    <t>00-12546591</t>
  </si>
  <si>
    <t>00-87786253</t>
  </si>
  <si>
    <t>00-53007542</t>
  </si>
  <si>
    <t>00-13122340</t>
  </si>
  <si>
    <t>00-13228867</t>
  </si>
  <si>
    <t>00-44517819</t>
  </si>
  <si>
    <t>00-32569515</t>
  </si>
  <si>
    <t>00-22029742</t>
  </si>
  <si>
    <t>Kerr</t>
  </si>
  <si>
    <t>00-32708438</t>
  </si>
  <si>
    <t>Carl</t>
  </si>
  <si>
    <t>00-13646855</t>
  </si>
  <si>
    <t>Colin</t>
  </si>
  <si>
    <t>00-23253224</t>
  </si>
  <si>
    <t>00-44619354</t>
  </si>
  <si>
    <t>00-37187070</t>
  </si>
  <si>
    <t>00-41741300</t>
  </si>
  <si>
    <t>00-25445960</t>
  </si>
  <si>
    <t>00-84238655</t>
  </si>
  <si>
    <t>00-64692890</t>
  </si>
  <si>
    <t>00-84366722</t>
  </si>
  <si>
    <t>00-43059986</t>
  </si>
  <si>
    <t>00-26853900</t>
  </si>
  <si>
    <t>00-21261988</t>
  </si>
  <si>
    <t>00-29108179</t>
  </si>
  <si>
    <t>Bridget</t>
  </si>
  <si>
    <t>00-42905017</t>
  </si>
  <si>
    <t>00-70631785</t>
  </si>
  <si>
    <t>00-93312959</t>
  </si>
  <si>
    <t>Rollins</t>
  </si>
  <si>
    <t>00-18076555</t>
  </si>
  <si>
    <t>00-90244451</t>
  </si>
  <si>
    <t>00-57166514</t>
  </si>
  <si>
    <t>00-78495121</t>
  </si>
  <si>
    <t>00-81684250</t>
  </si>
  <si>
    <t>Mcdaniel</t>
  </si>
  <si>
    <t>00-63056925</t>
  </si>
  <si>
    <t>00-84689357</t>
  </si>
  <si>
    <t>Traci</t>
  </si>
  <si>
    <t>00-91932582</t>
  </si>
  <si>
    <t>00-55987725</t>
  </si>
  <si>
    <t>00-46643203</t>
  </si>
  <si>
    <t>00-38269460</t>
  </si>
  <si>
    <t>00-12130654</t>
  </si>
  <si>
    <t>00-10274812</t>
  </si>
  <si>
    <t>00-33291610</t>
  </si>
  <si>
    <t>Levine</t>
  </si>
  <si>
    <t>00-75629343</t>
  </si>
  <si>
    <t>00-97120361</t>
  </si>
  <si>
    <t>00-69750614</t>
  </si>
  <si>
    <t>00-60516391</t>
  </si>
  <si>
    <t>Reeves</t>
  </si>
  <si>
    <t>00-33781587</t>
  </si>
  <si>
    <t>00-26745522</t>
  </si>
  <si>
    <t>00-11256721</t>
  </si>
  <si>
    <t>Clements</t>
  </si>
  <si>
    <t>00-47733231</t>
  </si>
  <si>
    <t>00-35704262</t>
  </si>
  <si>
    <t>00-50691933</t>
  </si>
  <si>
    <t>Dunlap</t>
  </si>
  <si>
    <t>00-76277877</t>
  </si>
  <si>
    <t>00-76147579</t>
  </si>
  <si>
    <t>Tyrone</t>
  </si>
  <si>
    <t>00-38063091</t>
  </si>
  <si>
    <t>00-24890990</t>
  </si>
  <si>
    <t>00-76305077</t>
  </si>
  <si>
    <t>00-85927914</t>
  </si>
  <si>
    <t>00-33559082</t>
  </si>
  <si>
    <t>00-18730772</t>
  </si>
  <si>
    <t>00-40596967</t>
  </si>
  <si>
    <t>00-46819677</t>
  </si>
  <si>
    <t>Vicki</t>
  </si>
  <si>
    <t>00-81530199</t>
  </si>
  <si>
    <t>00-70924933</t>
  </si>
  <si>
    <t>00-97245556</t>
  </si>
  <si>
    <t>00-64609958</t>
  </si>
  <si>
    <t>00-72624210</t>
  </si>
  <si>
    <t>00-15833729</t>
  </si>
  <si>
    <t>00-47303539</t>
  </si>
  <si>
    <t>00-52445278</t>
  </si>
  <si>
    <t>00-20980204</t>
  </si>
  <si>
    <t>00-40283277</t>
  </si>
  <si>
    <t>00-43552306</t>
  </si>
  <si>
    <t>00-18434795</t>
  </si>
  <si>
    <t>00-74420002</t>
  </si>
  <si>
    <t>00-94060174</t>
  </si>
  <si>
    <t>00-24474127</t>
  </si>
  <si>
    <t>00-17305854</t>
  </si>
  <si>
    <t>00-41775196</t>
  </si>
  <si>
    <t>00-68858430</t>
  </si>
  <si>
    <t>00-87703269</t>
  </si>
  <si>
    <t>00-60653117</t>
  </si>
  <si>
    <t>Geoffrey</t>
  </si>
  <si>
    <t>00-27117564</t>
  </si>
  <si>
    <t>00-50462762</t>
  </si>
  <si>
    <t>00-23667066</t>
  </si>
  <si>
    <t>00-49583058</t>
  </si>
  <si>
    <t>00-92852868</t>
  </si>
  <si>
    <t>00-90473708</t>
  </si>
  <si>
    <t>00-70855827</t>
  </si>
  <si>
    <t>00-93111718</t>
  </si>
  <si>
    <t>00-13485913</t>
  </si>
  <si>
    <t>00-35834405</t>
  </si>
  <si>
    <t>Jefferson</t>
  </si>
  <si>
    <t>00-19065665</t>
  </si>
  <si>
    <t>Karl</t>
  </si>
  <si>
    <t>00-26908967</t>
  </si>
  <si>
    <t>00-66506603</t>
  </si>
  <si>
    <t>00-34954217</t>
  </si>
  <si>
    <t>00-27137020</t>
  </si>
  <si>
    <t>00-97470361</t>
  </si>
  <si>
    <t>00-82631078</t>
  </si>
  <si>
    <t>00-51429578</t>
  </si>
  <si>
    <t>00-11084726</t>
  </si>
  <si>
    <t>00-29407935</t>
  </si>
  <si>
    <t>00-85088096</t>
  </si>
  <si>
    <t>00-36227100</t>
  </si>
  <si>
    <t>00-19180999</t>
  </si>
  <si>
    <t>00-72733686</t>
  </si>
  <si>
    <t>Little</t>
  </si>
  <si>
    <t>00-87632976</t>
  </si>
  <si>
    <t>00-50215871</t>
  </si>
  <si>
    <t>Barber</t>
  </si>
  <si>
    <t>00-70975394</t>
  </si>
  <si>
    <t>Alexa</t>
  </si>
  <si>
    <t>00-39448158</t>
  </si>
  <si>
    <t>00-40906854</t>
  </si>
  <si>
    <t>00-74524663</t>
  </si>
  <si>
    <t>Pruitt</t>
  </si>
  <si>
    <t>00-60454028</t>
  </si>
  <si>
    <t>00-10902666</t>
  </si>
  <si>
    <t>00-14028892</t>
  </si>
  <si>
    <t>Carolyn</t>
  </si>
  <si>
    <t>00-69110577</t>
  </si>
  <si>
    <t>00-58306200</t>
  </si>
  <si>
    <t>00-36551621</t>
  </si>
  <si>
    <t>Vickie</t>
  </si>
  <si>
    <t>00-33392072</t>
  </si>
  <si>
    <t>00-33963425</t>
  </si>
  <si>
    <t>00-45136671</t>
  </si>
  <si>
    <t>00-28420515</t>
  </si>
  <si>
    <t>00-38217583</t>
  </si>
  <si>
    <t>Heath</t>
  </si>
  <si>
    <t>00-59976005</t>
  </si>
  <si>
    <t>00-93644995</t>
  </si>
  <si>
    <t>00-25903904</t>
  </si>
  <si>
    <t>Blackwell</t>
  </si>
  <si>
    <t>00-35453201</t>
  </si>
  <si>
    <t>Sherry</t>
  </si>
  <si>
    <t>00-60231696</t>
  </si>
  <si>
    <t>Duncan</t>
  </si>
  <si>
    <t>00-42822896</t>
  </si>
  <si>
    <t>00-35380862</t>
  </si>
  <si>
    <t>Betty</t>
  </si>
  <si>
    <t>00-29940314</t>
  </si>
  <si>
    <t>00-47590802</t>
  </si>
  <si>
    <t>00-75631212</t>
  </si>
  <si>
    <t>00-73171894</t>
  </si>
  <si>
    <t>00-32472549</t>
  </si>
  <si>
    <t>00-78338099</t>
  </si>
  <si>
    <t>00-34024774</t>
  </si>
  <si>
    <t>00-74867032</t>
  </si>
  <si>
    <t>00-46015375</t>
  </si>
  <si>
    <t>00-88380820</t>
  </si>
  <si>
    <t>00-37246265</t>
  </si>
  <si>
    <t>00-39339153</t>
  </si>
  <si>
    <t>00-31100279</t>
  </si>
  <si>
    <t>00-83893835</t>
  </si>
  <si>
    <t>00-69660493</t>
  </si>
  <si>
    <t>00-15522109</t>
  </si>
  <si>
    <t>00-67190488</t>
  </si>
  <si>
    <t>00-59326617</t>
  </si>
  <si>
    <t>00-61320957</t>
  </si>
  <si>
    <t>Mia</t>
  </si>
  <si>
    <t>00-45651567</t>
  </si>
  <si>
    <t>00-49529512</t>
  </si>
  <si>
    <t>00-96389831</t>
  </si>
  <si>
    <t>00-23208247</t>
  </si>
  <si>
    <t>00-83286377</t>
  </si>
  <si>
    <t>Burnett</t>
  </si>
  <si>
    <t>00-54190018</t>
  </si>
  <si>
    <t>00-46838009</t>
  </si>
  <si>
    <t>00-82897088</t>
  </si>
  <si>
    <t>00-50194740</t>
  </si>
  <si>
    <t>00-64198613</t>
  </si>
  <si>
    <t>00-97954019</t>
  </si>
  <si>
    <t>00-30036175</t>
  </si>
  <si>
    <t>00-38168948</t>
  </si>
  <si>
    <t>00-84170763</t>
  </si>
  <si>
    <t>00-71928212</t>
  </si>
  <si>
    <t>00-35212337</t>
  </si>
  <si>
    <t>00-38129989</t>
  </si>
  <si>
    <t>00-60291405</t>
  </si>
  <si>
    <t>Booker</t>
  </si>
  <si>
    <t>00-11299382</t>
  </si>
  <si>
    <t>00-57601987</t>
  </si>
  <si>
    <t>00-64139232</t>
  </si>
  <si>
    <t>Russo</t>
  </si>
  <si>
    <t>00-50216625</t>
  </si>
  <si>
    <t>Jorge</t>
  </si>
  <si>
    <t>00-14323017</t>
  </si>
  <si>
    <t>00-86261289</t>
  </si>
  <si>
    <t>00-87024699</t>
  </si>
  <si>
    <t>00-62430296</t>
  </si>
  <si>
    <t>00-73723578</t>
  </si>
  <si>
    <t>Angelica</t>
  </si>
  <si>
    <t>00-95765571</t>
  </si>
  <si>
    <t>00-24000677</t>
  </si>
  <si>
    <t>00-90982133</t>
  </si>
  <si>
    <t>00-19326928</t>
  </si>
  <si>
    <t>00-37634396</t>
  </si>
  <si>
    <t>00-19392480</t>
  </si>
  <si>
    <t>00-11482715</t>
  </si>
  <si>
    <t>00-31076941</t>
  </si>
  <si>
    <t>00-66158469</t>
  </si>
  <si>
    <t>00-37713235</t>
  </si>
  <si>
    <t>00-68008992</t>
  </si>
  <si>
    <t>00-31311258</t>
  </si>
  <si>
    <t>Byrd</t>
  </si>
  <si>
    <t>00-37242553</t>
  </si>
  <si>
    <t>00-46969062</t>
  </si>
  <si>
    <t>00-18585913</t>
  </si>
  <si>
    <t>00-43130320</t>
  </si>
  <si>
    <t>00-71767610</t>
  </si>
  <si>
    <t>Savage</t>
  </si>
  <si>
    <t>00-22227594</t>
  </si>
  <si>
    <t>00-49922892</t>
  </si>
  <si>
    <t>Jeanette</t>
  </si>
  <si>
    <t>Fitzgerald</t>
  </si>
  <si>
    <t>00-43438309</t>
  </si>
  <si>
    <t>00-67992341</t>
  </si>
  <si>
    <t>00-86318249</t>
  </si>
  <si>
    <t>00-42171352</t>
  </si>
  <si>
    <t>00-94299900</t>
  </si>
  <si>
    <t>00-39159454</t>
  </si>
  <si>
    <t>00-84198767</t>
  </si>
  <si>
    <t>00-24123001</t>
  </si>
  <si>
    <t>00-70523603</t>
  </si>
  <si>
    <t>00-15990830</t>
  </si>
  <si>
    <t>00-71995701</t>
  </si>
  <si>
    <t>00-36092407</t>
  </si>
  <si>
    <t>Darryl</t>
  </si>
  <si>
    <t>00-25392453</t>
  </si>
  <si>
    <t>00-99965548</t>
  </si>
  <si>
    <t>Howe</t>
  </si>
  <si>
    <t>00-19158638</t>
  </si>
  <si>
    <t>00-68750274</t>
  </si>
  <si>
    <t>00-31658249</t>
  </si>
  <si>
    <t>00-23490911</t>
  </si>
  <si>
    <t>Gallagher</t>
  </si>
  <si>
    <t>00-62458932</t>
  </si>
  <si>
    <t>Livingston</t>
  </si>
  <si>
    <t>00-11504663</t>
  </si>
  <si>
    <t>00-58061622</t>
  </si>
  <si>
    <t>00-81443936</t>
  </si>
  <si>
    <t>Mccarthy</t>
  </si>
  <si>
    <t>00-95200126</t>
  </si>
  <si>
    <t>Woodard</t>
  </si>
  <si>
    <t>00-98589123</t>
  </si>
  <si>
    <t>00-51382580</t>
  </si>
  <si>
    <t>00-16531664</t>
  </si>
  <si>
    <t>00-60283960</t>
  </si>
  <si>
    <t>00-12152643</t>
  </si>
  <si>
    <t>00-35790180</t>
  </si>
  <si>
    <t>00-22965862</t>
  </si>
  <si>
    <t>00-32420703</t>
  </si>
  <si>
    <t>00-53908184</t>
  </si>
  <si>
    <t>00-93842238</t>
  </si>
  <si>
    <t>00-67429121</t>
  </si>
  <si>
    <t>00-57858864</t>
  </si>
  <si>
    <t>00-97777422</t>
  </si>
  <si>
    <t>00-71575863</t>
  </si>
  <si>
    <t>00-47373949</t>
  </si>
  <si>
    <t>Moses</t>
  </si>
  <si>
    <t>00-19037049</t>
  </si>
  <si>
    <t>00-90378849</t>
  </si>
  <si>
    <t>Tapia</t>
  </si>
  <si>
    <t>00-81965066</t>
  </si>
  <si>
    <t>Cooke</t>
  </si>
  <si>
    <t>00-43814834</t>
  </si>
  <si>
    <t>00-94674464</t>
  </si>
  <si>
    <t>00-27841755</t>
  </si>
  <si>
    <t>00-52676804</t>
  </si>
  <si>
    <t>00-19061506</t>
  </si>
  <si>
    <t>00-70251890</t>
  </si>
  <si>
    <t>00-41195619</t>
  </si>
  <si>
    <t>00-41219836</t>
  </si>
  <si>
    <t>Goodwin</t>
  </si>
  <si>
    <t>00-41728577</t>
  </si>
  <si>
    <t>00-20655497</t>
  </si>
  <si>
    <t>00-49810955</t>
  </si>
  <si>
    <t>00-96173002</t>
  </si>
  <si>
    <t>00-69555922</t>
  </si>
  <si>
    <t>00-47329499</t>
  </si>
  <si>
    <t>00-65686049</t>
  </si>
  <si>
    <t>00-13180065</t>
  </si>
  <si>
    <t>00-56000229</t>
  </si>
  <si>
    <t>00-99255596</t>
  </si>
  <si>
    <t>00-39855935</t>
  </si>
  <si>
    <t>00-53169386</t>
  </si>
  <si>
    <t>00-18672730</t>
  </si>
  <si>
    <t>00-16993664</t>
  </si>
  <si>
    <t>00-26852512</t>
  </si>
  <si>
    <t>00-37430524</t>
  </si>
  <si>
    <t>00-72689644</t>
  </si>
  <si>
    <t>00-42873271</t>
  </si>
  <si>
    <t>00-50681488</t>
  </si>
  <si>
    <t>00-37031585</t>
  </si>
  <si>
    <t>00-58262270</t>
  </si>
  <si>
    <t>00-69240493</t>
  </si>
  <si>
    <t>00-68174055</t>
  </si>
  <si>
    <t>00-61193233</t>
  </si>
  <si>
    <t>00-50296396</t>
  </si>
  <si>
    <t>00-33581963</t>
  </si>
  <si>
    <t>00-70881578</t>
  </si>
  <si>
    <t>00-74537834</t>
  </si>
  <si>
    <t>Hendrix</t>
  </si>
  <si>
    <t>00-72982807</t>
  </si>
  <si>
    <t>00-11722586</t>
  </si>
  <si>
    <t>00-60232033</t>
  </si>
  <si>
    <t>00-60082660</t>
  </si>
  <si>
    <t>00-88961498</t>
  </si>
  <si>
    <t>00-61650472</t>
  </si>
  <si>
    <t>00-68558918</t>
  </si>
  <si>
    <t>00-78398476</t>
  </si>
  <si>
    <t>00-59416355</t>
  </si>
  <si>
    <t>00-66913730</t>
  </si>
  <si>
    <t>00-14631527</t>
  </si>
  <si>
    <t>00-13792466</t>
  </si>
  <si>
    <t>00-45075212</t>
  </si>
  <si>
    <t>00-44129962</t>
  </si>
  <si>
    <t>00-31666421</t>
  </si>
  <si>
    <t>00-61586279</t>
  </si>
  <si>
    <t>00-79596863</t>
  </si>
  <si>
    <t>00-67293719</t>
  </si>
  <si>
    <t>00-81565068</t>
  </si>
  <si>
    <t>00-51336223</t>
  </si>
  <si>
    <t>00-21928391</t>
  </si>
  <si>
    <t>Allison</t>
  </si>
  <si>
    <t>00-56223620</t>
  </si>
  <si>
    <t>Simon</t>
  </si>
  <si>
    <t>00-38122043</t>
  </si>
  <si>
    <t>00-51352528</t>
  </si>
  <si>
    <t>00-75997979</t>
  </si>
  <si>
    <t>00-66081482</t>
  </si>
  <si>
    <t>00-67841075</t>
  </si>
  <si>
    <t>00-28029744</t>
  </si>
  <si>
    <t>00-24795927</t>
  </si>
  <si>
    <t>Daryl</t>
  </si>
  <si>
    <t>00-36969824</t>
  </si>
  <si>
    <t>00-35754346</t>
  </si>
  <si>
    <t>00-94132688</t>
  </si>
  <si>
    <t>00-95420677</t>
  </si>
  <si>
    <t>Briana</t>
  </si>
  <si>
    <t>00-60697866</t>
  </si>
  <si>
    <t>00-13981790</t>
  </si>
  <si>
    <t>00-23530374</t>
  </si>
  <si>
    <t>Moyer</t>
  </si>
  <si>
    <t>00-10969945</t>
  </si>
  <si>
    <t>00-38329115</t>
  </si>
  <si>
    <t>00-90931259</t>
  </si>
  <si>
    <t>Fernando</t>
  </si>
  <si>
    <t>00-73516094</t>
  </si>
  <si>
    <t>00-55171003</t>
  </si>
  <si>
    <t>Glen</t>
  </si>
  <si>
    <t>00-42158168</t>
  </si>
  <si>
    <t>00-60792779</t>
  </si>
  <si>
    <t>00-54326109</t>
  </si>
  <si>
    <t>Yvette</t>
  </si>
  <si>
    <t>00-63929804</t>
  </si>
  <si>
    <t>00-90786882</t>
  </si>
  <si>
    <t>00-43358157</t>
  </si>
  <si>
    <t>00-98432853</t>
  </si>
  <si>
    <t>00-98614357</t>
  </si>
  <si>
    <t>00-53242747</t>
  </si>
  <si>
    <t>Carrillo</t>
  </si>
  <si>
    <t>00-16141035</t>
  </si>
  <si>
    <t>00-69633763</t>
  </si>
  <si>
    <t>00-92220752</t>
  </si>
  <si>
    <t>00-73904001</t>
  </si>
  <si>
    <t>Estes</t>
  </si>
  <si>
    <t>00-61654839</t>
  </si>
  <si>
    <t>00-29214803</t>
  </si>
  <si>
    <t>Garrison</t>
  </si>
  <si>
    <t>00-77731180</t>
  </si>
  <si>
    <t>00-21689007</t>
  </si>
  <si>
    <t>00-72653244</t>
  </si>
  <si>
    <t>Rhonda</t>
  </si>
  <si>
    <t>00-74715566</t>
  </si>
  <si>
    <t>Jean</t>
  </si>
  <si>
    <t>00-38405950</t>
  </si>
  <si>
    <t>00-22003335</t>
  </si>
  <si>
    <t>00-31506414</t>
  </si>
  <si>
    <t>Melinda</t>
  </si>
  <si>
    <t>00-47628993</t>
  </si>
  <si>
    <t>00-73928214</t>
  </si>
  <si>
    <t>00-99318726</t>
  </si>
  <si>
    <t>00-76029590</t>
  </si>
  <si>
    <t>00-40038761</t>
  </si>
  <si>
    <t>00-96434410</t>
  </si>
  <si>
    <t>00-61224263</t>
  </si>
  <si>
    <t>00-68648080</t>
  </si>
  <si>
    <t>00-25527644</t>
  </si>
  <si>
    <t>Acevedo</t>
  </si>
  <si>
    <t>00-55665951</t>
  </si>
  <si>
    <t>Dustin</t>
  </si>
  <si>
    <t>00-25583513</t>
  </si>
  <si>
    <t>00-52060116</t>
  </si>
  <si>
    <t>Leroy</t>
  </si>
  <si>
    <t>Holden</t>
  </si>
  <si>
    <t>00-10225283</t>
  </si>
  <si>
    <t>00-35482265</t>
  </si>
  <si>
    <t>00-58992670</t>
  </si>
  <si>
    <t>00-99086047</t>
  </si>
  <si>
    <t>Liu</t>
  </si>
  <si>
    <t>00-63057930</t>
  </si>
  <si>
    <t>00-29421410</t>
  </si>
  <si>
    <t>00-39380829</t>
  </si>
  <si>
    <t>00-90727321</t>
  </si>
  <si>
    <t>Rose</t>
  </si>
  <si>
    <t>00-14609555</t>
  </si>
  <si>
    <t>00-26571059</t>
  </si>
  <si>
    <t>00-74194023</t>
  </si>
  <si>
    <t>00-49123810</t>
  </si>
  <si>
    <t>00-54713904</t>
  </si>
  <si>
    <t>00-40208616</t>
  </si>
  <si>
    <t>00-34027688</t>
  </si>
  <si>
    <t>00-50144760</t>
  </si>
  <si>
    <t>00-31366552</t>
  </si>
  <si>
    <t>00-55286423</t>
  </si>
  <si>
    <t>00-62527814</t>
  </si>
  <si>
    <t>00-47988968</t>
  </si>
  <si>
    <t>00-83552661</t>
  </si>
  <si>
    <t>Roberto</t>
  </si>
  <si>
    <t>00-87897778</t>
  </si>
  <si>
    <t>00-50812122</t>
  </si>
  <si>
    <t>00-28463119</t>
  </si>
  <si>
    <t>00-29437798</t>
  </si>
  <si>
    <t>00-97407684</t>
  </si>
  <si>
    <t>00-87266743</t>
  </si>
  <si>
    <t>Kline</t>
  </si>
  <si>
    <t>00-67325876</t>
  </si>
  <si>
    <t>00-22891308</t>
  </si>
  <si>
    <t>00-17042688</t>
  </si>
  <si>
    <t>00-55430797</t>
  </si>
  <si>
    <t>00-64223156</t>
  </si>
  <si>
    <t>00-63236763</t>
  </si>
  <si>
    <t>Mackenzie</t>
  </si>
  <si>
    <t>00-33150813</t>
  </si>
  <si>
    <t>00-98384904</t>
  </si>
  <si>
    <t>00-97283256</t>
  </si>
  <si>
    <t>00-69742764</t>
  </si>
  <si>
    <t>Mike</t>
  </si>
  <si>
    <t>00-21091349</t>
  </si>
  <si>
    <t>00-78417285</t>
  </si>
  <si>
    <t>00-86857173</t>
  </si>
  <si>
    <t>00-22690720</t>
  </si>
  <si>
    <t>00-74987079</t>
  </si>
  <si>
    <t>Drew</t>
  </si>
  <si>
    <t>00-50045650</t>
  </si>
  <si>
    <t>00-18522597</t>
  </si>
  <si>
    <t>00-64402540</t>
  </si>
  <si>
    <t>00-84633131</t>
  </si>
  <si>
    <t>00-18580762</t>
  </si>
  <si>
    <t>00-97469782</t>
  </si>
  <si>
    <t>00-25747238</t>
  </si>
  <si>
    <t>00-34150810</t>
  </si>
  <si>
    <t>00-52184106</t>
  </si>
  <si>
    <t>00-37679708</t>
  </si>
  <si>
    <t>00-44461808</t>
  </si>
  <si>
    <t>00-26739248</t>
  </si>
  <si>
    <t>00-33032191</t>
  </si>
  <si>
    <t>00-43331239</t>
  </si>
  <si>
    <t>00-49379055</t>
  </si>
  <si>
    <t>00-87453221</t>
  </si>
  <si>
    <t>00-57260360</t>
  </si>
  <si>
    <t>Fields</t>
  </si>
  <si>
    <t>00-23288780</t>
  </si>
  <si>
    <t>00-14930347</t>
  </si>
  <si>
    <t>00-38885391</t>
  </si>
  <si>
    <t>00-38996393</t>
  </si>
  <si>
    <t>00-93525402</t>
  </si>
  <si>
    <t>00-44987131</t>
  </si>
  <si>
    <t>00-71212377</t>
  </si>
  <si>
    <t>00-67088619</t>
  </si>
  <si>
    <t>00-37348593</t>
  </si>
  <si>
    <t>00-94975906</t>
  </si>
  <si>
    <t>00-59948088</t>
  </si>
  <si>
    <t>00-78642629</t>
  </si>
  <si>
    <t>00-30601268</t>
  </si>
  <si>
    <t>Mayer</t>
  </si>
  <si>
    <t>00-13477562</t>
  </si>
  <si>
    <t>00-46255595</t>
  </si>
  <si>
    <t>00-83600812</t>
  </si>
  <si>
    <t>00-21941909</t>
  </si>
  <si>
    <t>00-46675397</t>
  </si>
  <si>
    <t>00-11323834</t>
  </si>
  <si>
    <t>00-24093227</t>
  </si>
  <si>
    <t>00-80662368</t>
  </si>
  <si>
    <t>00-75715496</t>
  </si>
  <si>
    <t>00-86793756</t>
  </si>
  <si>
    <t>00-91532833</t>
  </si>
  <si>
    <t>00-52680752</t>
  </si>
  <si>
    <t>00-56328320</t>
  </si>
  <si>
    <t>00-81361168</t>
  </si>
  <si>
    <t>00-89498519</t>
  </si>
  <si>
    <t>00-78929583</t>
  </si>
  <si>
    <t>00-29148862</t>
  </si>
  <si>
    <t>00-17095369</t>
  </si>
  <si>
    <t>00-43435196</t>
  </si>
  <si>
    <t>00-71443076</t>
  </si>
  <si>
    <t>00-72903261</t>
  </si>
  <si>
    <t>00-79873032</t>
  </si>
  <si>
    <t>00-95313518</t>
  </si>
  <si>
    <t>00-51974837</t>
  </si>
  <si>
    <t>00-20293588</t>
  </si>
  <si>
    <t>00-87217700</t>
  </si>
  <si>
    <t>00-84378065</t>
  </si>
  <si>
    <t>00-78274190</t>
  </si>
  <si>
    <t>00-76814283</t>
  </si>
  <si>
    <t>00-26735821</t>
  </si>
  <si>
    <t>00-10978481</t>
  </si>
  <si>
    <t>00-56313253</t>
  </si>
  <si>
    <t>00-80881914</t>
  </si>
  <si>
    <t>00-70217057</t>
  </si>
  <si>
    <t>00-80265183</t>
  </si>
  <si>
    <t>00-59264742</t>
  </si>
  <si>
    <t>00-16832563</t>
  </si>
  <si>
    <t>Lutz</t>
  </si>
  <si>
    <t>00-60101289</t>
  </si>
  <si>
    <t>Bishop</t>
  </si>
  <si>
    <t>00-43522920</t>
  </si>
  <si>
    <t>Fleming</t>
  </si>
  <si>
    <t>00-50154990</t>
  </si>
  <si>
    <t>Petty</t>
  </si>
  <si>
    <t>00-10299883</t>
  </si>
  <si>
    <t>00-39187415</t>
  </si>
  <si>
    <t>00-14755216</t>
  </si>
  <si>
    <t>00-75534015</t>
  </si>
  <si>
    <t>00-71787651</t>
  </si>
  <si>
    <t>00-10691813</t>
  </si>
  <si>
    <t>00-63964665</t>
  </si>
  <si>
    <t>00-76041312</t>
  </si>
  <si>
    <t>00-30630696</t>
  </si>
  <si>
    <t>Stafford</t>
  </si>
  <si>
    <t>00-30888358</t>
  </si>
  <si>
    <t>00-73176107</t>
  </si>
  <si>
    <t>00-67491018</t>
  </si>
  <si>
    <t>00-46169218</t>
  </si>
  <si>
    <t>00-68969458</t>
  </si>
  <si>
    <t>00-68245146</t>
  </si>
  <si>
    <t>00-24853291</t>
  </si>
  <si>
    <t>00-62955068</t>
  </si>
  <si>
    <t>Velasquez</t>
  </si>
  <si>
    <t>00-31516779</t>
  </si>
  <si>
    <t>00-45675021</t>
  </si>
  <si>
    <t>00-76513956</t>
  </si>
  <si>
    <t>Conway</t>
  </si>
  <si>
    <t>00-53605688</t>
  </si>
  <si>
    <t>00-62190363</t>
  </si>
  <si>
    <t>00-12839001</t>
  </si>
  <si>
    <t>Snyder</t>
  </si>
  <si>
    <t>00-11831931</t>
  </si>
  <si>
    <t>00-55921387</t>
  </si>
  <si>
    <t>Faith</t>
  </si>
  <si>
    <t>Cunningham</t>
  </si>
  <si>
    <t>00-11077619</t>
  </si>
  <si>
    <t>00-75220319</t>
  </si>
  <si>
    <t>00-92894635</t>
  </si>
  <si>
    <t>00-43482865</t>
  </si>
  <si>
    <t>00-45370495</t>
  </si>
  <si>
    <t>Mendez</t>
  </si>
  <si>
    <t>00-67600736</t>
  </si>
  <si>
    <t>00-23833135</t>
  </si>
  <si>
    <t>00-34318675</t>
  </si>
  <si>
    <t>00-95158087</t>
  </si>
  <si>
    <t>00-63859314</t>
  </si>
  <si>
    <t>00-67217417</t>
  </si>
  <si>
    <t>00-16839113</t>
  </si>
  <si>
    <t>Hull</t>
  </si>
  <si>
    <t>00-95001425</t>
  </si>
  <si>
    <t>00-67186933</t>
  </si>
  <si>
    <t>00-96419192</t>
  </si>
  <si>
    <t>00-58798364</t>
  </si>
  <si>
    <t>00-66112969</t>
  </si>
  <si>
    <t>00-15488046</t>
  </si>
  <si>
    <t>00-53169737</t>
  </si>
  <si>
    <t>00-91405981</t>
  </si>
  <si>
    <t>00-75939337</t>
  </si>
  <si>
    <t>00-23003982</t>
  </si>
  <si>
    <t>00-27489655</t>
  </si>
  <si>
    <t>00-58504268</t>
  </si>
  <si>
    <t>00-91163313</t>
  </si>
  <si>
    <t>00-38190192</t>
  </si>
  <si>
    <t>Rangel</t>
  </si>
  <si>
    <t>00-27513454</t>
  </si>
  <si>
    <t>00-15508152</t>
  </si>
  <si>
    <t>00-35559565</t>
  </si>
  <si>
    <t>00-20050169</t>
  </si>
  <si>
    <t>00-50463479</t>
  </si>
  <si>
    <t>00-30625554</t>
  </si>
  <si>
    <t>00-83886279</t>
  </si>
  <si>
    <t>00-59125302</t>
  </si>
  <si>
    <t>Claire</t>
  </si>
  <si>
    <t>00-68535809</t>
  </si>
  <si>
    <t>00-77628209</t>
  </si>
  <si>
    <t>00-46795607</t>
  </si>
  <si>
    <t>00-16099554</t>
  </si>
  <si>
    <t>00-35526992</t>
  </si>
  <si>
    <t>00-81466893</t>
  </si>
  <si>
    <t>Strong</t>
  </si>
  <si>
    <t>00-68753131</t>
  </si>
  <si>
    <t>00-62378052</t>
  </si>
  <si>
    <t>00-34704966</t>
  </si>
  <si>
    <t>00-89472028</t>
  </si>
  <si>
    <t>00-77621275</t>
  </si>
  <si>
    <t>Webster</t>
  </si>
  <si>
    <t>00-50723023</t>
  </si>
  <si>
    <t>00-46039426</t>
  </si>
  <si>
    <t>00-16122001</t>
  </si>
  <si>
    <t>00-95847718</t>
  </si>
  <si>
    <t>00-46297151</t>
  </si>
  <si>
    <t>00-43421297</t>
  </si>
  <si>
    <t>00-25594065</t>
  </si>
  <si>
    <t>00-91223137</t>
  </si>
  <si>
    <t>00-83722452</t>
  </si>
  <si>
    <t>00-92071729</t>
  </si>
  <si>
    <t>00-11396963</t>
  </si>
  <si>
    <t>00-47539330</t>
  </si>
  <si>
    <t>00-98223673</t>
  </si>
  <si>
    <t>Lozano</t>
  </si>
  <si>
    <t>00-61268618</t>
  </si>
  <si>
    <t>00-94051119</t>
  </si>
  <si>
    <t>00-69349051</t>
  </si>
  <si>
    <t>00-88069593</t>
  </si>
  <si>
    <t>00-69868610</t>
  </si>
  <si>
    <t>00-59478024</t>
  </si>
  <si>
    <t>00-76566782</t>
  </si>
  <si>
    <t>00-33637158</t>
  </si>
  <si>
    <t>00-34213769</t>
  </si>
  <si>
    <t>Hester</t>
  </si>
  <si>
    <t>00-31866570</t>
  </si>
  <si>
    <t>00-91580498</t>
  </si>
  <si>
    <t>00-67229772</t>
  </si>
  <si>
    <t>00-23453152</t>
  </si>
  <si>
    <t>00-11582229</t>
  </si>
  <si>
    <t>00-12780443</t>
  </si>
  <si>
    <t>Dyer</t>
  </si>
  <si>
    <t>00-96500924</t>
  </si>
  <si>
    <t>00-21220004</t>
  </si>
  <si>
    <t>00-11811523</t>
  </si>
  <si>
    <t>Shelley</t>
  </si>
  <si>
    <t>Rowland</t>
  </si>
  <si>
    <t>00-24272571</t>
  </si>
  <si>
    <t>00-21403835</t>
  </si>
  <si>
    <t>00-85544613</t>
  </si>
  <si>
    <t>00-54527579</t>
  </si>
  <si>
    <t>00-82950883</t>
  </si>
  <si>
    <t>00-26518916</t>
  </si>
  <si>
    <t>00-83100625</t>
  </si>
  <si>
    <t>00-65738565</t>
  </si>
  <si>
    <t>00-40423822</t>
  </si>
  <si>
    <t>00-97961547</t>
  </si>
  <si>
    <t>Norma</t>
  </si>
  <si>
    <t>00-25087236</t>
  </si>
  <si>
    <t>Gibbs</t>
  </si>
  <si>
    <t>00-23654808</t>
  </si>
  <si>
    <t>Calvin</t>
  </si>
  <si>
    <t>00-20239462</t>
  </si>
  <si>
    <t>Potter</t>
  </si>
  <si>
    <t>00-21382241</t>
  </si>
  <si>
    <t>00-33899852</t>
  </si>
  <si>
    <t>00-34342463</t>
  </si>
  <si>
    <t>00-50475203</t>
  </si>
  <si>
    <t>Bianca</t>
  </si>
  <si>
    <t>00-23948250</t>
  </si>
  <si>
    <t>00-59541440</t>
  </si>
  <si>
    <t>00-20250139</t>
  </si>
  <si>
    <t>00-98027250</t>
  </si>
  <si>
    <t>00-69954440</t>
  </si>
  <si>
    <t>00-19034683</t>
  </si>
  <si>
    <t>00-47376435</t>
  </si>
  <si>
    <t>00-34410491</t>
  </si>
  <si>
    <t>00-76331270</t>
  </si>
  <si>
    <t>00-90764593</t>
  </si>
  <si>
    <t>00-97772249</t>
  </si>
  <si>
    <t>Hayden</t>
  </si>
  <si>
    <t>00-83731067</t>
  </si>
  <si>
    <t>00-81467508</t>
  </si>
  <si>
    <t>00-21222980</t>
  </si>
  <si>
    <t>00-87561262</t>
  </si>
  <si>
    <t>00-21710526</t>
  </si>
  <si>
    <t>00-12302458</t>
  </si>
  <si>
    <t>00-24784930</t>
  </si>
  <si>
    <t>00-28703143</t>
  </si>
  <si>
    <t>00-84021128</t>
  </si>
  <si>
    <t>00-38284690</t>
  </si>
  <si>
    <t>00-28495379</t>
  </si>
  <si>
    <t>00-29203413</t>
  </si>
  <si>
    <t>Sonya</t>
  </si>
  <si>
    <t>00-67003442</t>
  </si>
  <si>
    <t>00-98952439</t>
  </si>
  <si>
    <t>00-89715350</t>
  </si>
  <si>
    <t>00-59022249</t>
  </si>
  <si>
    <t>00-11674728</t>
  </si>
  <si>
    <t>00-34484603</t>
  </si>
  <si>
    <t>00-80793145</t>
  </si>
  <si>
    <t>00-65233612</t>
  </si>
  <si>
    <t>Sheri</t>
  </si>
  <si>
    <t>00-96549919</t>
  </si>
  <si>
    <t>00-30922844</t>
  </si>
  <si>
    <t>Don</t>
  </si>
  <si>
    <t>00-91090807</t>
  </si>
  <si>
    <t>00-11458621</t>
  </si>
  <si>
    <t>00-70974645</t>
  </si>
  <si>
    <t>00-77360178</t>
  </si>
  <si>
    <t>00-31045425</t>
  </si>
  <si>
    <t>00-60675282</t>
  </si>
  <si>
    <t>00-38435937</t>
  </si>
  <si>
    <t>00-62652401</t>
  </si>
  <si>
    <t>00-91212919</t>
  </si>
  <si>
    <t>00-74077726</t>
  </si>
  <si>
    <t>00-61065827</t>
  </si>
  <si>
    <t>00-66938098</t>
  </si>
  <si>
    <t>00-20443290</t>
  </si>
  <si>
    <t>00-42149161</t>
  </si>
  <si>
    <t>00-18766990</t>
  </si>
  <si>
    <t>Mccarty</t>
  </si>
  <si>
    <t>00-51489399</t>
  </si>
  <si>
    <t>00-14344197</t>
  </si>
  <si>
    <t>00-85805745</t>
  </si>
  <si>
    <t>00-16449014</t>
  </si>
  <si>
    <t>00-57868637</t>
  </si>
  <si>
    <t>00-36156848</t>
  </si>
  <si>
    <t>Friedman</t>
  </si>
  <si>
    <t>00-57759672</t>
  </si>
  <si>
    <t>Harrell</t>
  </si>
  <si>
    <t>00-23070100</t>
  </si>
  <si>
    <t>00-23556377</t>
  </si>
  <si>
    <t>00-88809362</t>
  </si>
  <si>
    <t>00-15020855</t>
  </si>
  <si>
    <t>00-72157065</t>
  </si>
  <si>
    <t>00-41080809</t>
  </si>
  <si>
    <t>00-28906261</t>
  </si>
  <si>
    <t>00-79296719</t>
  </si>
  <si>
    <t>00-80234403</t>
  </si>
  <si>
    <t>Ellison</t>
  </si>
  <si>
    <t>00-27609040</t>
  </si>
  <si>
    <t>00-67834613</t>
  </si>
  <si>
    <t>Colon</t>
  </si>
  <si>
    <t>00-62027391</t>
  </si>
  <si>
    <t>00-20066099</t>
  </si>
  <si>
    <t>00-76776383</t>
  </si>
  <si>
    <t>00-51546065</t>
  </si>
  <si>
    <t>00-22631766</t>
  </si>
  <si>
    <t>00-31672470</t>
  </si>
  <si>
    <t>00-57428314</t>
  </si>
  <si>
    <t>00-71839630</t>
  </si>
  <si>
    <t>00-69330327</t>
  </si>
  <si>
    <t>00-86334111</t>
  </si>
  <si>
    <t>00-48470165</t>
  </si>
  <si>
    <t>00-27311971</t>
  </si>
  <si>
    <t>00-93836675</t>
  </si>
  <si>
    <t>00-65457991</t>
  </si>
  <si>
    <t>00-15727818</t>
  </si>
  <si>
    <t>Reginald</t>
  </si>
  <si>
    <t>00-42858752</t>
  </si>
  <si>
    <t>00-30744991</t>
  </si>
  <si>
    <t>00-31234023</t>
  </si>
  <si>
    <t>00-62106408</t>
  </si>
  <si>
    <t>00-56833660</t>
  </si>
  <si>
    <t>00-72391513</t>
  </si>
  <si>
    <t>00-24542266</t>
  </si>
  <si>
    <t>00-68131630</t>
  </si>
  <si>
    <t>00-52585253</t>
  </si>
  <si>
    <t>00-38539411</t>
  </si>
  <si>
    <t>00-47362868</t>
  </si>
  <si>
    <t>Leonard</t>
  </si>
  <si>
    <t>00-73077976</t>
  </si>
  <si>
    <t>00-86263395</t>
  </si>
  <si>
    <t>00-61040965</t>
  </si>
  <si>
    <t>00-67728351</t>
  </si>
  <si>
    <t>00-38386094</t>
  </si>
  <si>
    <t>00-46218400</t>
  </si>
  <si>
    <t>00-29023738</t>
  </si>
  <si>
    <t>00-50042087</t>
  </si>
  <si>
    <t>00-66334114</t>
  </si>
  <si>
    <t>00-34706569</t>
  </si>
  <si>
    <t>00-55905032</t>
  </si>
  <si>
    <t>00-36656353</t>
  </si>
  <si>
    <t>00-73820451</t>
  </si>
  <si>
    <t>00-68624154</t>
  </si>
  <si>
    <t>00-62229213</t>
  </si>
  <si>
    <t>00-90145249</t>
  </si>
  <si>
    <t>00-87643527</t>
  </si>
  <si>
    <t>00-52481963</t>
  </si>
  <si>
    <t>00-77034462</t>
  </si>
  <si>
    <t>00-64544291</t>
  </si>
  <si>
    <t>00-70473000</t>
  </si>
  <si>
    <t>Bird</t>
  </si>
  <si>
    <t>00-70307870</t>
  </si>
  <si>
    <t>00-14897064</t>
  </si>
  <si>
    <t>00-83294452</t>
  </si>
  <si>
    <t>00-39009455</t>
  </si>
  <si>
    <t>00-87421674</t>
  </si>
  <si>
    <t>00-58827665</t>
  </si>
  <si>
    <t>00-26743037</t>
  </si>
  <si>
    <t>00-65573350</t>
  </si>
  <si>
    <t>00-82808690</t>
  </si>
  <si>
    <t>00-33597329</t>
  </si>
  <si>
    <t>Mcneil</t>
  </si>
  <si>
    <t>00-84189328</t>
  </si>
  <si>
    <t>Blake</t>
  </si>
  <si>
    <t>00-61212562</t>
  </si>
  <si>
    <t>Rojas</t>
  </si>
  <si>
    <t>00-68719406</t>
  </si>
  <si>
    <t>00-23317762</t>
  </si>
  <si>
    <t>00-97191136</t>
  </si>
  <si>
    <t>00-76626341</t>
  </si>
  <si>
    <t>00-23381785</t>
  </si>
  <si>
    <t>Jocelyn</t>
  </si>
  <si>
    <t>00-14380267</t>
  </si>
  <si>
    <t>Lonnie</t>
  </si>
  <si>
    <t>00-39914362</t>
  </si>
  <si>
    <t>00-25368078</t>
  </si>
  <si>
    <t>00-57058571</t>
  </si>
  <si>
    <t>00-96551565</t>
  </si>
  <si>
    <t>00-11020743</t>
  </si>
  <si>
    <t>00-48064741</t>
  </si>
  <si>
    <t>00-51258084</t>
  </si>
  <si>
    <t>00-42420888</t>
  </si>
  <si>
    <t>00-12084410</t>
  </si>
  <si>
    <t>00-79654067</t>
  </si>
  <si>
    <t>Mays</t>
  </si>
  <si>
    <t>00-54975010</t>
  </si>
  <si>
    <t>00-42458022</t>
  </si>
  <si>
    <t>00-92714079</t>
  </si>
  <si>
    <t>00-87558199</t>
  </si>
  <si>
    <t>00-33315937</t>
  </si>
  <si>
    <t>00-31265947</t>
  </si>
  <si>
    <t>00-26955763</t>
  </si>
  <si>
    <t>00-62614983</t>
  </si>
  <si>
    <t>00-84209721</t>
  </si>
  <si>
    <t>00-22516397</t>
  </si>
  <si>
    <t>00-94408740</t>
  </si>
  <si>
    <t>00-92959929</t>
  </si>
  <si>
    <t>00-61325510</t>
  </si>
  <si>
    <t>00-70895423</t>
  </si>
  <si>
    <t>00-42174926</t>
  </si>
  <si>
    <t>00-36015276</t>
  </si>
  <si>
    <t>00-60748656</t>
  </si>
  <si>
    <t>00-46905154</t>
  </si>
  <si>
    <t>Hendricks</t>
  </si>
  <si>
    <t>00-13105908</t>
  </si>
  <si>
    <t>00-23880694</t>
  </si>
  <si>
    <t>00-24371585</t>
  </si>
  <si>
    <t>00-22452337</t>
  </si>
  <si>
    <t>00-37913590</t>
  </si>
  <si>
    <t>00-12947014</t>
  </si>
  <si>
    <t>Frederick</t>
  </si>
  <si>
    <t>00-20242515</t>
  </si>
  <si>
    <t>00-52088657</t>
  </si>
  <si>
    <t>00-31622965</t>
  </si>
  <si>
    <t>00-98538924</t>
  </si>
  <si>
    <t>00-14221211</t>
  </si>
  <si>
    <t>00-74949433</t>
  </si>
  <si>
    <t>Tim</t>
  </si>
  <si>
    <t>00-10673042</t>
  </si>
  <si>
    <t>00-26320018</t>
  </si>
  <si>
    <t>00-13092131</t>
  </si>
  <si>
    <t>00-58974793</t>
  </si>
  <si>
    <t>00-53961638</t>
  </si>
  <si>
    <t>00-26989313</t>
  </si>
  <si>
    <t>00-22343983</t>
  </si>
  <si>
    <t>00-49503079</t>
  </si>
  <si>
    <t>00-78807596</t>
  </si>
  <si>
    <t>00-33214233</t>
  </si>
  <si>
    <t>00-62724203</t>
  </si>
  <si>
    <t>00-32233584</t>
  </si>
  <si>
    <t>00-68179582</t>
  </si>
  <si>
    <t>00-46463456</t>
  </si>
  <si>
    <t>00-91509842</t>
  </si>
  <si>
    <t>00-57367517</t>
  </si>
  <si>
    <t>Kaitlin</t>
  </si>
  <si>
    <t>00-18625670</t>
  </si>
  <si>
    <t>Valerie</t>
  </si>
  <si>
    <t>00-43965629</t>
  </si>
  <si>
    <t>00-96583583</t>
  </si>
  <si>
    <t>00-63459816</t>
  </si>
  <si>
    <t>00-53309532</t>
  </si>
  <si>
    <t>00-42926044</t>
  </si>
  <si>
    <t>00-59924201</t>
  </si>
  <si>
    <t>00-11292919</t>
  </si>
  <si>
    <t>Lamb</t>
  </si>
  <si>
    <t>00-54140102</t>
  </si>
  <si>
    <t>Barrera</t>
  </si>
  <si>
    <t>00-53159218</t>
  </si>
  <si>
    <t>00-61753132</t>
  </si>
  <si>
    <t>00-39187446</t>
  </si>
  <si>
    <t>00-91591543</t>
  </si>
  <si>
    <t>00-87034049</t>
  </si>
  <si>
    <t>00-68412302</t>
  </si>
  <si>
    <t>00-36457435</t>
  </si>
  <si>
    <t>00-16280294</t>
  </si>
  <si>
    <t>00-26655437</t>
  </si>
  <si>
    <t>00-89345641</t>
  </si>
  <si>
    <t>00-48257007</t>
  </si>
  <si>
    <t>00-71977968</t>
  </si>
  <si>
    <t>00-81600729</t>
  </si>
  <si>
    <t>Everett</t>
  </si>
  <si>
    <t>00-96540325</t>
  </si>
  <si>
    <t>00-65710942</t>
  </si>
  <si>
    <t>00-56415774</t>
  </si>
  <si>
    <t>00-52033591</t>
  </si>
  <si>
    <t>00-50056450</t>
  </si>
  <si>
    <t>00-96046600</t>
  </si>
  <si>
    <t>00-60184824</t>
  </si>
  <si>
    <t>00-40066698</t>
  </si>
  <si>
    <t>00-24111073</t>
  </si>
  <si>
    <t>Andersen</t>
  </si>
  <si>
    <t>00-68476310</t>
  </si>
  <si>
    <t>Marco</t>
  </si>
  <si>
    <t>00-59510172</t>
  </si>
  <si>
    <t>00-17045220</t>
  </si>
  <si>
    <t>00-16442905</t>
  </si>
  <si>
    <t>00-54201786</t>
  </si>
  <si>
    <t>00-32862463</t>
  </si>
  <si>
    <t>00-26092896</t>
  </si>
  <si>
    <t>00-88400641</t>
  </si>
  <si>
    <t>00-69965761</t>
  </si>
  <si>
    <t>00-42282510</t>
  </si>
  <si>
    <t>00-47653656</t>
  </si>
  <si>
    <t>00-40310459</t>
  </si>
  <si>
    <t>Archer</t>
  </si>
  <si>
    <t>00-21112459</t>
  </si>
  <si>
    <t>00-96856891</t>
  </si>
  <si>
    <t>00-20471228</t>
  </si>
  <si>
    <t>00-38517975</t>
  </si>
  <si>
    <t>Holly</t>
  </si>
  <si>
    <t>00-61681908</t>
  </si>
  <si>
    <t>Hickman</t>
  </si>
  <si>
    <t>00-38006066</t>
  </si>
  <si>
    <t>00-52058336</t>
  </si>
  <si>
    <t>00-70937796</t>
  </si>
  <si>
    <t>00-27456426</t>
  </si>
  <si>
    <t>Swanson</t>
  </si>
  <si>
    <t>00-70724380</t>
  </si>
  <si>
    <t>00-63714593</t>
  </si>
  <si>
    <t>00-32038057</t>
  </si>
  <si>
    <t>00-23698845</t>
  </si>
  <si>
    <t>00-24790683</t>
  </si>
  <si>
    <t>00-45803474</t>
  </si>
  <si>
    <t>00-70752435</t>
  </si>
  <si>
    <t>00-21283250</t>
  </si>
  <si>
    <t>00-63274774</t>
  </si>
  <si>
    <t>00-17134621</t>
  </si>
  <si>
    <t>00-16594707</t>
  </si>
  <si>
    <t>00-36029062</t>
  </si>
  <si>
    <t>00-89731929</t>
  </si>
  <si>
    <t>00-79607791</t>
  </si>
  <si>
    <t>00-96750938</t>
  </si>
  <si>
    <t>00-25460259</t>
  </si>
  <si>
    <t>00-45725839</t>
  </si>
  <si>
    <t>00-46971545</t>
  </si>
  <si>
    <t>00-64299043</t>
  </si>
  <si>
    <t>00-46006180</t>
  </si>
  <si>
    <t>00-37323438</t>
  </si>
  <si>
    <t>00-90035829</t>
  </si>
  <si>
    <t>00-34840859</t>
  </si>
  <si>
    <t>00-73989419</t>
  </si>
  <si>
    <t>00-32848229</t>
  </si>
  <si>
    <t>00-35144941</t>
  </si>
  <si>
    <t>00-11709239</t>
  </si>
  <si>
    <t>00-12795332</t>
  </si>
  <si>
    <t>00-32914336</t>
  </si>
  <si>
    <t>00-57263919</t>
  </si>
  <si>
    <t>00-75539501</t>
  </si>
  <si>
    <t>00-16063489</t>
  </si>
  <si>
    <t>00-49011532</t>
  </si>
  <si>
    <t>00-32455261</t>
  </si>
  <si>
    <t>00-50883024</t>
  </si>
  <si>
    <t>Chase</t>
  </si>
  <si>
    <t>00-75855518</t>
  </si>
  <si>
    <t>00-99041184</t>
  </si>
  <si>
    <t>00-11820133</t>
  </si>
  <si>
    <t>00-54793672</t>
  </si>
  <si>
    <t>00-89959344</t>
  </si>
  <si>
    <t>Merritt</t>
  </si>
  <si>
    <t>00-79700460</t>
  </si>
  <si>
    <t>00-65072076</t>
  </si>
  <si>
    <t>00-57941821</t>
  </si>
  <si>
    <t>00-67810328</t>
  </si>
  <si>
    <t>00-36017047</t>
  </si>
  <si>
    <t>00-24486341</t>
  </si>
  <si>
    <t>00-83137443</t>
  </si>
  <si>
    <t>00-33481693</t>
  </si>
  <si>
    <t>00-54452330</t>
  </si>
  <si>
    <t>00-51516670</t>
  </si>
  <si>
    <t>00-56073515</t>
  </si>
  <si>
    <t>Hailey</t>
  </si>
  <si>
    <t>00-71072780</t>
  </si>
  <si>
    <t>00-24789528</t>
  </si>
  <si>
    <t>00-29747600</t>
  </si>
  <si>
    <t>00-48893851</t>
  </si>
  <si>
    <t>00-50754622</t>
  </si>
  <si>
    <t>00-49557552</t>
  </si>
  <si>
    <t>00-47985938</t>
  </si>
  <si>
    <t>00-75547434</t>
  </si>
  <si>
    <t>Benson</t>
  </si>
  <si>
    <t>00-98617699</t>
  </si>
  <si>
    <t>00-28484302</t>
  </si>
  <si>
    <t>00-77376391</t>
  </si>
  <si>
    <t>00-21543189</t>
  </si>
  <si>
    <t>00-36404306</t>
  </si>
  <si>
    <t>00-39374592</t>
  </si>
  <si>
    <t>00-95502685</t>
  </si>
  <si>
    <t>00-45065845</t>
  </si>
  <si>
    <t>00-33260196</t>
  </si>
  <si>
    <t>00-87600317</t>
  </si>
  <si>
    <t>00-28212104</t>
  </si>
  <si>
    <t>00-50935883</t>
  </si>
  <si>
    <t>00-71895093</t>
  </si>
  <si>
    <t>00-68638761</t>
  </si>
  <si>
    <t>00-52045107</t>
  </si>
  <si>
    <t>00-57990755</t>
  </si>
  <si>
    <t>00-66439314</t>
  </si>
  <si>
    <t>00-85015510</t>
  </si>
  <si>
    <t>00-28869078</t>
  </si>
  <si>
    <t>00-42567348</t>
  </si>
  <si>
    <t>00-93334410</t>
  </si>
  <si>
    <t>00-17185483</t>
  </si>
  <si>
    <t>00-64081976</t>
  </si>
  <si>
    <t>00-79525894</t>
  </si>
  <si>
    <t>00-17340737</t>
  </si>
  <si>
    <t>Bernard</t>
  </si>
  <si>
    <t>00-54759391</t>
  </si>
  <si>
    <t>00-74621527</t>
  </si>
  <si>
    <t>00-88466030</t>
  </si>
  <si>
    <t>00-17116259</t>
  </si>
  <si>
    <t>00-85436973</t>
  </si>
  <si>
    <t>Shirley</t>
  </si>
  <si>
    <t>00-40003511</t>
  </si>
  <si>
    <t>00-30773615</t>
  </si>
  <si>
    <t>00-10865811</t>
  </si>
  <si>
    <t>00-36937481</t>
  </si>
  <si>
    <t>00-91039410</t>
  </si>
  <si>
    <t>00-43179439</t>
  </si>
  <si>
    <t>00-77887931</t>
  </si>
  <si>
    <t>00-50255085</t>
  </si>
  <si>
    <t>00-41531482</t>
  </si>
  <si>
    <t>00-92243262</t>
  </si>
  <si>
    <t>00-26535158</t>
  </si>
  <si>
    <t>00-34804490</t>
  </si>
  <si>
    <t>Alejandro</t>
  </si>
  <si>
    <t>00-42303777</t>
  </si>
  <si>
    <t>00-83374285</t>
  </si>
  <si>
    <t>00-48849191</t>
  </si>
  <si>
    <t>Kristopher</t>
  </si>
  <si>
    <t>00-59303460</t>
  </si>
  <si>
    <t>00-24406372</t>
  </si>
  <si>
    <t>00-13754158</t>
  </si>
  <si>
    <t>00-62268329</t>
  </si>
  <si>
    <t>00-96585062</t>
  </si>
  <si>
    <t>00-69657013</t>
  </si>
  <si>
    <t>00-72801428</t>
  </si>
  <si>
    <t>00-11224073</t>
  </si>
  <si>
    <t>00-77539115</t>
  </si>
  <si>
    <t>00-62428709</t>
  </si>
  <si>
    <t>00-30320928</t>
  </si>
  <si>
    <t>00-55538877</t>
  </si>
  <si>
    <t>00-98374850</t>
  </si>
  <si>
    <t>00-96588420</t>
  </si>
  <si>
    <t>00-98445699</t>
  </si>
  <si>
    <t>00-98436745</t>
  </si>
  <si>
    <t>00-53496826</t>
  </si>
  <si>
    <t>00-88449352</t>
  </si>
  <si>
    <t>00-16030286</t>
  </si>
  <si>
    <t>00-41098826</t>
  </si>
  <si>
    <t>00-73943071</t>
  </si>
  <si>
    <t>00-41758221</t>
  </si>
  <si>
    <t>00-61550809</t>
  </si>
  <si>
    <t>Randolph</t>
  </si>
  <si>
    <t>00-18311653</t>
  </si>
  <si>
    <t>00-19782015</t>
  </si>
  <si>
    <t>00-94730853</t>
  </si>
  <si>
    <t>00-24450015</t>
  </si>
  <si>
    <t>00-95549812</t>
  </si>
  <si>
    <t>00-43889297</t>
  </si>
  <si>
    <t>Knapp</t>
  </si>
  <si>
    <t>00-40265633</t>
  </si>
  <si>
    <t>00-80938021</t>
  </si>
  <si>
    <t>00-88129206</t>
  </si>
  <si>
    <t>00-37318624</t>
  </si>
  <si>
    <t>00-58259460</t>
  </si>
  <si>
    <t>00-19658994</t>
  </si>
  <si>
    <t>00-96198970</t>
  </si>
  <si>
    <t>00-37846793</t>
  </si>
  <si>
    <t>00-57258874</t>
  </si>
  <si>
    <t>00-28505072</t>
  </si>
  <si>
    <t>00-93949256</t>
  </si>
  <si>
    <t>00-20488284</t>
  </si>
  <si>
    <t>00-23544314</t>
  </si>
  <si>
    <t>00-90730565</t>
  </si>
  <si>
    <t>00-48909246</t>
  </si>
  <si>
    <t>00-58037222</t>
  </si>
  <si>
    <t>00-20036415</t>
  </si>
  <si>
    <t>Bowen</t>
  </si>
  <si>
    <t>00-79492537</t>
  </si>
  <si>
    <t>00-63582355</t>
  </si>
  <si>
    <t>00-24881319</t>
  </si>
  <si>
    <t>00-14023583</t>
  </si>
  <si>
    <t>00-36912165</t>
  </si>
  <si>
    <t>00-37411730</t>
  </si>
  <si>
    <t>00-99031467</t>
  </si>
  <si>
    <t>00-76243846</t>
  </si>
  <si>
    <t>00-14746217</t>
  </si>
  <si>
    <t>00-90282015</t>
  </si>
  <si>
    <t>00-74259620</t>
  </si>
  <si>
    <t>Jake</t>
  </si>
  <si>
    <t>00-15602379</t>
  </si>
  <si>
    <t>00-40231877</t>
  </si>
  <si>
    <t>Ethan</t>
  </si>
  <si>
    <t>00-50724121</t>
  </si>
  <si>
    <t>00-17429830</t>
  </si>
  <si>
    <t>00-91623020</t>
  </si>
  <si>
    <t>00-12428651</t>
  </si>
  <si>
    <t>00-60630659</t>
  </si>
  <si>
    <t>00-67288633</t>
  </si>
  <si>
    <t>00-25836692</t>
  </si>
  <si>
    <t>00-35990676</t>
  </si>
  <si>
    <t>00-41142999</t>
  </si>
  <si>
    <t>00-65440710</t>
  </si>
  <si>
    <t>00-16144449</t>
  </si>
  <si>
    <t>00-43544016</t>
  </si>
  <si>
    <t>00-27007519</t>
  </si>
  <si>
    <t>00-52161262</t>
  </si>
  <si>
    <t>00-49246971</t>
  </si>
  <si>
    <t>00-98259272</t>
  </si>
  <si>
    <t>00-43581121</t>
  </si>
  <si>
    <t>00-57910133</t>
  </si>
  <si>
    <t>Bond</t>
  </si>
  <si>
    <t>00-50630244</t>
  </si>
  <si>
    <t>00-97730595</t>
  </si>
  <si>
    <t>00-82668051</t>
  </si>
  <si>
    <t>00-65141186</t>
  </si>
  <si>
    <t>00-47551952</t>
  </si>
  <si>
    <t>00-79926758</t>
  </si>
  <si>
    <t>00-38289021</t>
  </si>
  <si>
    <t>00-29053714</t>
  </si>
  <si>
    <t>00-69093033</t>
  </si>
  <si>
    <t>00-12857448</t>
  </si>
  <si>
    <t>00-47308143</t>
  </si>
  <si>
    <t>00-21340498</t>
  </si>
  <si>
    <t>00-76485758</t>
  </si>
  <si>
    <t>Rebekah</t>
  </si>
  <si>
    <t>00-69595320</t>
  </si>
  <si>
    <t>00-34753345</t>
  </si>
  <si>
    <t>00-98637717</t>
  </si>
  <si>
    <t>Felicia</t>
  </si>
  <si>
    <t>00-56681534</t>
  </si>
  <si>
    <t>00-55126455</t>
  </si>
  <si>
    <t>00-89317124</t>
  </si>
  <si>
    <t>00-93420414</t>
  </si>
  <si>
    <t>00-17666327</t>
  </si>
  <si>
    <t>00-48576654</t>
  </si>
  <si>
    <t>Donaldson</t>
  </si>
  <si>
    <t>00-66886173</t>
  </si>
  <si>
    <t>00-79647305</t>
  </si>
  <si>
    <t>00-41974274</t>
  </si>
  <si>
    <t>00-46828381</t>
  </si>
  <si>
    <t>00-82853994</t>
  </si>
  <si>
    <t>00-15181637</t>
  </si>
  <si>
    <t>00-98480345</t>
  </si>
  <si>
    <t>00-91604268</t>
  </si>
  <si>
    <t>00-98687917</t>
  </si>
  <si>
    <t>00-33996035</t>
  </si>
  <si>
    <t>00-11190605</t>
  </si>
  <si>
    <t>00-95596429</t>
  </si>
  <si>
    <t>00-17863123</t>
  </si>
  <si>
    <t>Sosa</t>
  </si>
  <si>
    <t>00-91916907</t>
  </si>
  <si>
    <t>00-34132872</t>
  </si>
  <si>
    <t>00-76428236</t>
  </si>
  <si>
    <t>Mata</t>
  </si>
  <si>
    <t>00-29716823</t>
  </si>
  <si>
    <t>00-41228768</t>
  </si>
  <si>
    <t>00-78010697</t>
  </si>
  <si>
    <t>00-15631183</t>
  </si>
  <si>
    <t>00-44769739</t>
  </si>
  <si>
    <t>00-57423826</t>
  </si>
  <si>
    <t>00-41500479</t>
  </si>
  <si>
    <t>00-69567530</t>
  </si>
  <si>
    <t>00-37386042</t>
  </si>
  <si>
    <t>00-65830504</t>
  </si>
  <si>
    <t>Eddie</t>
  </si>
  <si>
    <t>00-29203803</t>
  </si>
  <si>
    <t>00-58356895</t>
  </si>
  <si>
    <t>00-60293477</t>
  </si>
  <si>
    <t>00-14181876</t>
  </si>
  <si>
    <t>00-30141148</t>
  </si>
  <si>
    <t>00-91743716</t>
  </si>
  <si>
    <t>00-78207069</t>
  </si>
  <si>
    <t>00-38839191</t>
  </si>
  <si>
    <t>00-98189010</t>
  </si>
  <si>
    <t>Sanford</t>
  </si>
  <si>
    <t>00-97135770</t>
  </si>
  <si>
    <t>00-85887023</t>
  </si>
  <si>
    <t>00-83582591</t>
  </si>
  <si>
    <t>00-26272875</t>
  </si>
  <si>
    <t>Valdez</t>
  </si>
  <si>
    <t>00-16903019</t>
  </si>
  <si>
    <t>00-79838315</t>
  </si>
  <si>
    <t>00-87207907</t>
  </si>
  <si>
    <t>00-42624751</t>
  </si>
  <si>
    <t>00-71179282</t>
  </si>
  <si>
    <t>00-42352710</t>
  </si>
  <si>
    <t>00-20695820</t>
  </si>
  <si>
    <t>00-58626679</t>
  </si>
  <si>
    <t>00-70259467</t>
  </si>
  <si>
    <t>00-26814965</t>
  </si>
  <si>
    <t>00-64709486</t>
  </si>
  <si>
    <t>00-91274963</t>
  </si>
  <si>
    <t>00-52123474</t>
  </si>
  <si>
    <t>00-77783433</t>
  </si>
  <si>
    <t>Alison</t>
  </si>
  <si>
    <t>00-94910129</t>
  </si>
  <si>
    <t>00-70944129</t>
  </si>
  <si>
    <t>Serrano</t>
  </si>
  <si>
    <t>00-45349744</t>
  </si>
  <si>
    <t>00-23555369</t>
  </si>
  <si>
    <t>00-67904194</t>
  </si>
  <si>
    <t>Sheena</t>
  </si>
  <si>
    <t>00-27767441</t>
  </si>
  <si>
    <t>Rosario</t>
  </si>
  <si>
    <t>00-66688023</t>
  </si>
  <si>
    <t>Meyers</t>
  </si>
  <si>
    <t>00-84751326</t>
  </si>
  <si>
    <t>00-55205643</t>
  </si>
  <si>
    <t>00-91706040</t>
  </si>
  <si>
    <t>00-19898898</t>
  </si>
  <si>
    <t>00-64878236</t>
  </si>
  <si>
    <t>00-68477341</t>
  </si>
  <si>
    <t>00-28066449</t>
  </si>
  <si>
    <t>00-89129152</t>
  </si>
  <si>
    <t>00-30435507</t>
  </si>
  <si>
    <t>00-59643635</t>
  </si>
  <si>
    <t>00-53008309</t>
  </si>
  <si>
    <t>Henson</t>
  </si>
  <si>
    <t>00-88930879</t>
  </si>
  <si>
    <t>00-49909444</t>
  </si>
  <si>
    <t>00-79481516</t>
  </si>
  <si>
    <t>00-67269299</t>
  </si>
  <si>
    <t>00-33946564</t>
  </si>
  <si>
    <t>00-38277083</t>
  </si>
  <si>
    <t>00-92607991</t>
  </si>
  <si>
    <t>00-32225454</t>
  </si>
  <si>
    <t>00-68910408</t>
  </si>
  <si>
    <t>00-44819972</t>
  </si>
  <si>
    <t>00-99447205</t>
  </si>
  <si>
    <t>00-84110122</t>
  </si>
  <si>
    <t>00-90314752</t>
  </si>
  <si>
    <t>00-36190263</t>
  </si>
  <si>
    <t>00-37265115</t>
  </si>
  <si>
    <t>Briggs</t>
  </si>
  <si>
    <t>00-69703357</t>
  </si>
  <si>
    <t>Becky</t>
  </si>
  <si>
    <t>00-24712259</t>
  </si>
  <si>
    <t>00-68017753</t>
  </si>
  <si>
    <t>00-28363405</t>
  </si>
  <si>
    <t>00-25631350</t>
  </si>
  <si>
    <t>00-39855629</t>
  </si>
  <si>
    <t>00-78056464</t>
  </si>
  <si>
    <t>00-78832771</t>
  </si>
  <si>
    <t>00-52253072</t>
  </si>
  <si>
    <t>00-23480667</t>
  </si>
  <si>
    <t>00-35554877</t>
  </si>
  <si>
    <t>00-94031142</t>
  </si>
  <si>
    <t>00-11069794</t>
  </si>
  <si>
    <t>00-39556025</t>
  </si>
  <si>
    <t>00-30325007</t>
  </si>
  <si>
    <t>00-76669489</t>
  </si>
  <si>
    <t>00-21906683</t>
  </si>
  <si>
    <t>00-38747971</t>
  </si>
  <si>
    <t>00-84858214</t>
  </si>
  <si>
    <t>Burgess</t>
  </si>
  <si>
    <t>00-15209356</t>
  </si>
  <si>
    <t>00-61041690</t>
  </si>
  <si>
    <t>00-56802228</t>
  </si>
  <si>
    <t>00-50278816</t>
  </si>
  <si>
    <t>Bonnie</t>
  </si>
  <si>
    <t>00-75103644</t>
  </si>
  <si>
    <t>00-90241009</t>
  </si>
  <si>
    <t>00-22956471</t>
  </si>
  <si>
    <t>00-70018532</t>
  </si>
  <si>
    <t>00-25544987</t>
  </si>
  <si>
    <t>00-25238583</t>
  </si>
  <si>
    <t>00-27187635</t>
  </si>
  <si>
    <t>00-75655873</t>
  </si>
  <si>
    <t>00-13887287</t>
  </si>
  <si>
    <t>00-64895832</t>
  </si>
  <si>
    <t>00-52630014</t>
  </si>
  <si>
    <t>00-63509858</t>
  </si>
  <si>
    <t>00-75163430</t>
  </si>
  <si>
    <t>00-16124158</t>
  </si>
  <si>
    <t>00-86840413</t>
  </si>
  <si>
    <t>Adrienne</t>
  </si>
  <si>
    <t>00-93924534</t>
  </si>
  <si>
    <t>00-54249461</t>
  </si>
  <si>
    <t>00-12834368</t>
  </si>
  <si>
    <t>00-54733168</t>
  </si>
  <si>
    <t>00-97903429</t>
  </si>
  <si>
    <t>00-81869924</t>
  </si>
  <si>
    <t>00-81900277</t>
  </si>
  <si>
    <t>00-48948304</t>
  </si>
  <si>
    <t>00-65484975</t>
  </si>
  <si>
    <t>00-11830849</t>
  </si>
  <si>
    <t>00-80673067</t>
  </si>
  <si>
    <t>00-75082169</t>
  </si>
  <si>
    <t>00-13254023</t>
  </si>
  <si>
    <t>00-14533608</t>
  </si>
  <si>
    <t>00-60715072</t>
  </si>
  <si>
    <t>00-46238606</t>
  </si>
  <si>
    <t>00-77714140</t>
  </si>
  <si>
    <t>00-12705048</t>
  </si>
  <si>
    <t>00-30380634</t>
  </si>
  <si>
    <t>00-62495761</t>
  </si>
  <si>
    <t>00-51901392</t>
  </si>
  <si>
    <t>00-13144983</t>
  </si>
  <si>
    <t>00-23378718</t>
  </si>
  <si>
    <t>00-73270284</t>
  </si>
  <si>
    <t>00-39830286</t>
  </si>
  <si>
    <t>00-74874074</t>
  </si>
  <si>
    <t>00-77993829</t>
  </si>
  <si>
    <t>00-62834161</t>
  </si>
  <si>
    <t>00-24536356</t>
  </si>
  <si>
    <t>00-63331228</t>
  </si>
  <si>
    <t>Floyd</t>
  </si>
  <si>
    <t>00-73995860</t>
  </si>
  <si>
    <t>00-54618734</t>
  </si>
  <si>
    <t>00-22802899</t>
  </si>
  <si>
    <t>00-75741381</t>
  </si>
  <si>
    <t>00-64115926</t>
  </si>
  <si>
    <t>00-86053026</t>
  </si>
  <si>
    <t>00-76225408</t>
  </si>
  <si>
    <t>00-55347939</t>
  </si>
  <si>
    <t>00-85874940</t>
  </si>
  <si>
    <t>Villa</t>
  </si>
  <si>
    <t>00-38081593</t>
  </si>
  <si>
    <t>00-77084096</t>
  </si>
  <si>
    <t>00-53196359</t>
  </si>
  <si>
    <t>00-84464967</t>
  </si>
  <si>
    <t>00-24098750</t>
  </si>
  <si>
    <t>00-27083565</t>
  </si>
  <si>
    <t>00-26304459</t>
  </si>
  <si>
    <t>00-25255803</t>
  </si>
  <si>
    <t>00-32913930</t>
  </si>
  <si>
    <t>00-28772414</t>
  </si>
  <si>
    <t>00-63607320</t>
  </si>
  <si>
    <t>Hutchinson</t>
  </si>
  <si>
    <t>00-49490030</t>
  </si>
  <si>
    <t>00-80126092</t>
  </si>
  <si>
    <t>00-97271147</t>
  </si>
  <si>
    <t>00-37442403</t>
  </si>
  <si>
    <t>00-79709974</t>
  </si>
  <si>
    <t>00-38268552</t>
  </si>
  <si>
    <t>00-28164926</t>
  </si>
  <si>
    <t>00-73601811</t>
  </si>
  <si>
    <t>00-30179511</t>
  </si>
  <si>
    <t>00-35189235</t>
  </si>
  <si>
    <t>00-71551388</t>
  </si>
  <si>
    <t>00-72907057</t>
  </si>
  <si>
    <t>Tom</t>
  </si>
  <si>
    <t>00-95408582</t>
  </si>
  <si>
    <t>00-94399027</t>
  </si>
  <si>
    <t>00-48143010</t>
  </si>
  <si>
    <t>00-51037113</t>
  </si>
  <si>
    <t>00-85311217</t>
  </si>
  <si>
    <t>00-20398669</t>
  </si>
  <si>
    <t>00-39050282</t>
  </si>
  <si>
    <t>00-23733443</t>
  </si>
  <si>
    <t>00-96547634</t>
  </si>
  <si>
    <t>00-89479708</t>
  </si>
  <si>
    <t>00-92662979</t>
  </si>
  <si>
    <t>00-32561918</t>
  </si>
  <si>
    <t>00-22259214</t>
  </si>
  <si>
    <t>00-29237874</t>
  </si>
  <si>
    <t>00-20440451</t>
  </si>
  <si>
    <t>00-78679917</t>
  </si>
  <si>
    <t>00-73309036</t>
  </si>
  <si>
    <t>00-25743269</t>
  </si>
  <si>
    <t>00-61744941</t>
  </si>
  <si>
    <t>00-80059735</t>
  </si>
  <si>
    <t>00-38709086</t>
  </si>
  <si>
    <t>00-47277197</t>
  </si>
  <si>
    <t>00-69276832</t>
  </si>
  <si>
    <t>00-26138312</t>
  </si>
  <si>
    <t>Conner</t>
  </si>
  <si>
    <t>00-56731994</t>
  </si>
  <si>
    <t>00-72555645</t>
  </si>
  <si>
    <t>00-66918776</t>
  </si>
  <si>
    <t>00-61332565</t>
  </si>
  <si>
    <t>00-36284674</t>
  </si>
  <si>
    <t>00-10753570</t>
  </si>
  <si>
    <t>00-59508547</t>
  </si>
  <si>
    <t>00-91439883</t>
  </si>
  <si>
    <t>00-96124034</t>
  </si>
  <si>
    <t>00-43962179</t>
  </si>
  <si>
    <t>00-14083774</t>
  </si>
  <si>
    <t>00-94857827</t>
  </si>
  <si>
    <t>00-96912487</t>
  </si>
  <si>
    <t>00-59597995</t>
  </si>
  <si>
    <t>00-33744145</t>
  </si>
  <si>
    <t>00-66314078</t>
  </si>
  <si>
    <t>00-69509188</t>
  </si>
  <si>
    <t>Haley</t>
  </si>
  <si>
    <t>00-23082934</t>
  </si>
  <si>
    <t>00-36062717</t>
  </si>
  <si>
    <t>Melody</t>
  </si>
  <si>
    <t>00-54649538</t>
  </si>
  <si>
    <t>00-32711457</t>
  </si>
  <si>
    <t>00-59158124</t>
  </si>
  <si>
    <t>00-65885406</t>
  </si>
  <si>
    <t>00-18718099</t>
  </si>
  <si>
    <t>00-45787268</t>
  </si>
  <si>
    <t>00-46980400</t>
  </si>
  <si>
    <t>00-64928808</t>
  </si>
  <si>
    <t>Terrence</t>
  </si>
  <si>
    <t>00-10432769</t>
  </si>
  <si>
    <t>00-25799382</t>
  </si>
  <si>
    <t>Mueller</t>
  </si>
  <si>
    <t>00-21555506</t>
  </si>
  <si>
    <t>00-25604379</t>
  </si>
  <si>
    <t>00-21598781</t>
  </si>
  <si>
    <t>00-12698765</t>
  </si>
  <si>
    <t>00-95623611</t>
  </si>
  <si>
    <t>00-43115824</t>
  </si>
  <si>
    <t>00-35647136</t>
  </si>
  <si>
    <t>Wilkins</t>
  </si>
  <si>
    <t>00-51672868</t>
  </si>
  <si>
    <t>00-33891297</t>
  </si>
  <si>
    <t>00-65563827</t>
  </si>
  <si>
    <t>00-36739479</t>
  </si>
  <si>
    <t>00-69001888</t>
  </si>
  <si>
    <t>00-87671284</t>
  </si>
  <si>
    <t>00-70354107</t>
  </si>
  <si>
    <t>00-32880719</t>
  </si>
  <si>
    <t>00-30898267</t>
  </si>
  <si>
    <t>00-68230817</t>
  </si>
  <si>
    <t>00-48747182</t>
  </si>
  <si>
    <t>00-84036002</t>
  </si>
  <si>
    <t>00-78890262</t>
  </si>
  <si>
    <t>00-72772047</t>
  </si>
  <si>
    <t>00-98359849</t>
  </si>
  <si>
    <t>00-72712813</t>
  </si>
  <si>
    <t>00-60722242</t>
  </si>
  <si>
    <t>00-24040914</t>
  </si>
  <si>
    <t>Rachael</t>
  </si>
  <si>
    <t>00-66560392</t>
  </si>
  <si>
    <t>00-23449648</t>
  </si>
  <si>
    <t>00-31843350</t>
  </si>
  <si>
    <t>00-12919231</t>
  </si>
  <si>
    <t>00-89668254</t>
  </si>
  <si>
    <t>00-63597632</t>
  </si>
  <si>
    <t>00-60092039</t>
  </si>
  <si>
    <t>00-63841858</t>
  </si>
  <si>
    <t>00-78043121</t>
  </si>
  <si>
    <t>00-46153018</t>
  </si>
  <si>
    <t>00-13832610</t>
  </si>
  <si>
    <t>00-90108005</t>
  </si>
  <si>
    <t>00-86234095</t>
  </si>
  <si>
    <t>00-54714248</t>
  </si>
  <si>
    <t>00-51509991</t>
  </si>
  <si>
    <t>00-56453084</t>
  </si>
  <si>
    <t>00-10113173</t>
  </si>
  <si>
    <t>00-50437430</t>
  </si>
  <si>
    <t>00-37289414</t>
  </si>
  <si>
    <t>00-30688043</t>
  </si>
  <si>
    <t>00-74068039</t>
  </si>
  <si>
    <t>00-83796808</t>
  </si>
  <si>
    <t>00-73391831</t>
  </si>
  <si>
    <t>00-42580280</t>
  </si>
  <si>
    <t>00-27247299</t>
  </si>
  <si>
    <t>00-53904207</t>
  </si>
  <si>
    <t>00-66987832</t>
  </si>
  <si>
    <t>00-56555725</t>
  </si>
  <si>
    <t>00-13609956</t>
  </si>
  <si>
    <t>00-41562316</t>
  </si>
  <si>
    <t>00-10213612</t>
  </si>
  <si>
    <t>00-96647914</t>
  </si>
  <si>
    <t>00-15938855</t>
  </si>
  <si>
    <t>00-55578549</t>
  </si>
  <si>
    <t>00-30232996</t>
  </si>
  <si>
    <t>00-74512027</t>
  </si>
  <si>
    <t>00-31950353</t>
  </si>
  <si>
    <t>00-24284867</t>
  </si>
  <si>
    <t>00-23610361</t>
  </si>
  <si>
    <t>00-11640743</t>
  </si>
  <si>
    <t>00-78044419</t>
  </si>
  <si>
    <t>00-75248523</t>
  </si>
  <si>
    <t>00-66701227</t>
  </si>
  <si>
    <t>00-44715287</t>
  </si>
  <si>
    <t>00-70434208</t>
  </si>
  <si>
    <t>00-54971462</t>
  </si>
  <si>
    <t>00-34003439</t>
  </si>
  <si>
    <t>00-61468716</t>
  </si>
  <si>
    <t>00-10933716</t>
  </si>
  <si>
    <t>Shah</t>
  </si>
  <si>
    <t>00-44606236</t>
  </si>
  <si>
    <t>00-71067638</t>
  </si>
  <si>
    <t>00-15347831</t>
  </si>
  <si>
    <t>00-59271881</t>
  </si>
  <si>
    <t>00-59566126</t>
  </si>
  <si>
    <t>00-49747835</t>
  </si>
  <si>
    <t>00-45867744</t>
  </si>
  <si>
    <t>00-12351359</t>
  </si>
  <si>
    <t>00-14780174</t>
  </si>
  <si>
    <t>Buck</t>
  </si>
  <si>
    <t>00-14914026</t>
  </si>
  <si>
    <t>00-33519462</t>
  </si>
  <si>
    <t>00-29413831</t>
  </si>
  <si>
    <t>00-56356961</t>
  </si>
  <si>
    <t>00-42762641</t>
  </si>
  <si>
    <t>00-80270865</t>
  </si>
  <si>
    <t>00-53833963</t>
  </si>
  <si>
    <t>00-95606010</t>
  </si>
  <si>
    <t>00-78804339</t>
  </si>
  <si>
    <t>00-95461939</t>
  </si>
  <si>
    <t>00-13004259</t>
  </si>
  <si>
    <t>00-97630141</t>
  </si>
  <si>
    <t>00-68174698</t>
  </si>
  <si>
    <t>00-45027571</t>
  </si>
  <si>
    <t>00-82364511</t>
  </si>
  <si>
    <t>00-16554015</t>
  </si>
  <si>
    <t>Parrish</t>
  </si>
  <si>
    <t>00-68645850</t>
  </si>
  <si>
    <t>00-34926040</t>
  </si>
  <si>
    <t>00-91151067</t>
  </si>
  <si>
    <t>00-48240309</t>
  </si>
  <si>
    <t>00-12512414</t>
  </si>
  <si>
    <t>00-46878825</t>
  </si>
  <si>
    <t>00-95209019</t>
  </si>
  <si>
    <t>00-12425706</t>
  </si>
  <si>
    <t>00-92058877</t>
  </si>
  <si>
    <t>00-71826611</t>
  </si>
  <si>
    <t>00-54124348</t>
  </si>
  <si>
    <t>00-11686744</t>
  </si>
  <si>
    <t>00-69644085</t>
  </si>
  <si>
    <t>00-38271272</t>
  </si>
  <si>
    <t>00-62353135</t>
  </si>
  <si>
    <t>00-86680371</t>
  </si>
  <si>
    <t>00-85339864</t>
  </si>
  <si>
    <t>00-81080601</t>
  </si>
  <si>
    <t>00-52323961</t>
  </si>
  <si>
    <t>00-30924610</t>
  </si>
  <si>
    <t>00-57194493</t>
  </si>
  <si>
    <t>00-13141814</t>
  </si>
  <si>
    <t>00-75868272</t>
  </si>
  <si>
    <t>00-27676124</t>
  </si>
  <si>
    <t>00-63116625</t>
  </si>
  <si>
    <t>00-48835762</t>
  </si>
  <si>
    <t>00-63836946</t>
  </si>
  <si>
    <t>00-39226259</t>
  </si>
  <si>
    <t>00-52869611</t>
  </si>
  <si>
    <t>00-99152055</t>
  </si>
  <si>
    <t>00-95390990</t>
  </si>
  <si>
    <t>00-62636618</t>
  </si>
  <si>
    <t>00-72265475</t>
  </si>
  <si>
    <t>00-33840642</t>
  </si>
  <si>
    <t>00-54836082</t>
  </si>
  <si>
    <t>00-23196701</t>
  </si>
  <si>
    <t>00-66139192</t>
  </si>
  <si>
    <t>00-93064126</t>
  </si>
  <si>
    <t>Brendan</t>
  </si>
  <si>
    <t>00-77560003</t>
  </si>
  <si>
    <t>00-64864887</t>
  </si>
  <si>
    <t>00-43546480</t>
  </si>
  <si>
    <t>00-22209308</t>
  </si>
  <si>
    <t>00-90710835</t>
  </si>
  <si>
    <t>00-84095884</t>
  </si>
  <si>
    <t>00-31659959</t>
  </si>
  <si>
    <t>00-42120359</t>
  </si>
  <si>
    <t>00-53315309</t>
  </si>
  <si>
    <t>Clinton</t>
  </si>
  <si>
    <t>00-37784045</t>
  </si>
  <si>
    <t>Christy</t>
  </si>
  <si>
    <t>Stevenson</t>
  </si>
  <si>
    <t>00-90966708</t>
  </si>
  <si>
    <t>00-33740148</t>
  </si>
  <si>
    <t>00-24919279</t>
  </si>
  <si>
    <t>00-31376399</t>
  </si>
  <si>
    <t>00-10923862</t>
  </si>
  <si>
    <t>00-64538931</t>
  </si>
  <si>
    <t>Wolf</t>
  </si>
  <si>
    <t>00-61716183</t>
  </si>
  <si>
    <t>00-82120748</t>
  </si>
  <si>
    <t>00-81695192</t>
  </si>
  <si>
    <t>00-18024377</t>
  </si>
  <si>
    <t>00-15356154</t>
  </si>
  <si>
    <t>00-94458947</t>
  </si>
  <si>
    <t>00-26650628</t>
  </si>
  <si>
    <t>00-87821046</t>
  </si>
  <si>
    <t>00-32676550</t>
  </si>
  <si>
    <t>00-29052219</t>
  </si>
  <si>
    <t>00-45501623</t>
  </si>
  <si>
    <t>00-19941447</t>
  </si>
  <si>
    <t>00-42846895</t>
  </si>
  <si>
    <t>00-69682874</t>
  </si>
  <si>
    <t>00-44617672</t>
  </si>
  <si>
    <t>00-28793298</t>
  </si>
  <si>
    <t>00-39665008</t>
  </si>
  <si>
    <t>00-49086658</t>
  </si>
  <si>
    <t>00-86187341</t>
  </si>
  <si>
    <t>00-69037325</t>
  </si>
  <si>
    <t>00-27254103</t>
  </si>
  <si>
    <t>00-61570031</t>
  </si>
  <si>
    <t>00-38408798</t>
  </si>
  <si>
    <t>00-11619567</t>
  </si>
  <si>
    <t>Mcknight</t>
  </si>
  <si>
    <t>00-79366132</t>
  </si>
  <si>
    <t>00-56199559</t>
  </si>
  <si>
    <t>00-77255871</t>
  </si>
  <si>
    <t>00-75128586</t>
  </si>
  <si>
    <t>00-33540092</t>
  </si>
  <si>
    <t>00-99757409</t>
  </si>
  <si>
    <t>00-51514655</t>
  </si>
  <si>
    <t>00-91690443</t>
  </si>
  <si>
    <t>00-36433135</t>
  </si>
  <si>
    <t>00-95716350</t>
  </si>
  <si>
    <t>00-80345971</t>
  </si>
  <si>
    <t>00-58796241</t>
  </si>
  <si>
    <t>00-23266082</t>
  </si>
  <si>
    <t>00-46436564</t>
  </si>
  <si>
    <t>00-82172776</t>
  </si>
  <si>
    <t>00-86061476</t>
  </si>
  <si>
    <t>00-34519519</t>
  </si>
  <si>
    <t>00-42895027</t>
  </si>
  <si>
    <t>00-33814342</t>
  </si>
  <si>
    <t>00-84084918</t>
  </si>
  <si>
    <t>00-18545499</t>
  </si>
  <si>
    <t>00-50635874</t>
  </si>
  <si>
    <t>00-88608288</t>
  </si>
  <si>
    <t>00-23189607</t>
  </si>
  <si>
    <t>00-95081383</t>
  </si>
  <si>
    <t>00-69310555</t>
  </si>
  <si>
    <t>Ho</t>
  </si>
  <si>
    <t>00-82795512</t>
  </si>
  <si>
    <t>00-50260078</t>
  </si>
  <si>
    <t>00-24968484</t>
  </si>
  <si>
    <t>00-96251983</t>
  </si>
  <si>
    <t>00-71237433</t>
  </si>
  <si>
    <t>00-64649280</t>
  </si>
  <si>
    <t>00-33693707</t>
  </si>
  <si>
    <t>00-48085045</t>
  </si>
  <si>
    <t>00-81429336</t>
  </si>
  <si>
    <t>00-85331621</t>
  </si>
  <si>
    <t>00-24961257</t>
  </si>
  <si>
    <t>00-10874735</t>
  </si>
  <si>
    <t>00-76543529</t>
  </si>
  <si>
    <t>00-67984060</t>
  </si>
  <si>
    <t>00-69485073</t>
  </si>
  <si>
    <t>00-34515629</t>
  </si>
  <si>
    <t>Short</t>
  </si>
  <si>
    <t>00-41112045</t>
  </si>
  <si>
    <t>00-52951801</t>
  </si>
  <si>
    <t>00-50273561</t>
  </si>
  <si>
    <t>00-30749745</t>
  </si>
  <si>
    <t>00-63182430</t>
  </si>
  <si>
    <t>00-98931424</t>
  </si>
  <si>
    <t>00-97710027</t>
  </si>
  <si>
    <t>00-46155999</t>
  </si>
  <si>
    <t>00-50750934</t>
  </si>
  <si>
    <t>00-57504159</t>
  </si>
  <si>
    <t>00-51341326</t>
  </si>
  <si>
    <t>00-65985387</t>
  </si>
  <si>
    <t>00-64866566</t>
  </si>
  <si>
    <t>00-46803483</t>
  </si>
  <si>
    <t>00-37999031</t>
  </si>
  <si>
    <t>00-60126991</t>
  </si>
  <si>
    <t>00-61325709</t>
  </si>
  <si>
    <t>00-36770013</t>
  </si>
  <si>
    <t>00-69069644</t>
  </si>
  <si>
    <t>00-42633405</t>
  </si>
  <si>
    <t>00-89583095</t>
  </si>
  <si>
    <t>00-98505617</t>
  </si>
  <si>
    <t>00-43533779</t>
  </si>
  <si>
    <t>00-60334193</t>
  </si>
  <si>
    <t>00-55995332</t>
  </si>
  <si>
    <t>00-48149420</t>
  </si>
  <si>
    <t>00-19930603</t>
  </si>
  <si>
    <t>00-30370571</t>
  </si>
  <si>
    <t>00-87052803</t>
  </si>
  <si>
    <t>00-42913766</t>
  </si>
  <si>
    <t>00-98676416</t>
  </si>
  <si>
    <t>00-49113647</t>
  </si>
  <si>
    <t>Jasmin</t>
  </si>
  <si>
    <t>00-19127329</t>
  </si>
  <si>
    <t>Greg</t>
  </si>
  <si>
    <t>00-52139163</t>
  </si>
  <si>
    <t>00-69839681</t>
  </si>
  <si>
    <t>00-53119744</t>
  </si>
  <si>
    <t>00-54696127</t>
  </si>
  <si>
    <t>00-44273540</t>
  </si>
  <si>
    <t>00-25997469</t>
  </si>
  <si>
    <t>00-75277802</t>
  </si>
  <si>
    <t>00-78754597</t>
  </si>
  <si>
    <t>00-14306243</t>
  </si>
  <si>
    <t>00-82317772</t>
  </si>
  <si>
    <t>00-95144216</t>
  </si>
  <si>
    <t>00-22367293</t>
  </si>
  <si>
    <t>00-31236454</t>
  </si>
  <si>
    <t>00-72873864</t>
  </si>
  <si>
    <t>00-19809109</t>
  </si>
  <si>
    <t>00-47160179</t>
  </si>
  <si>
    <t>00-97301075</t>
  </si>
  <si>
    <t>00-87205227</t>
  </si>
  <si>
    <t>00-68035365</t>
  </si>
  <si>
    <t>00-49435019</t>
  </si>
  <si>
    <t>00-11145938</t>
  </si>
  <si>
    <t>00-44742654</t>
  </si>
  <si>
    <t>00-53838097</t>
  </si>
  <si>
    <t>00-36888045</t>
  </si>
  <si>
    <t>00-87424312</t>
  </si>
  <si>
    <t>00-51403708</t>
  </si>
  <si>
    <t>00-90788531</t>
  </si>
  <si>
    <t>00-27089076</t>
  </si>
  <si>
    <t>00-52323714</t>
  </si>
  <si>
    <t>00-37071907</t>
  </si>
  <si>
    <t>00-41269891</t>
  </si>
  <si>
    <t>00-57693567</t>
  </si>
  <si>
    <t>Marisa</t>
  </si>
  <si>
    <t>00-60346941</t>
  </si>
  <si>
    <t>00-37995717</t>
  </si>
  <si>
    <t>00-63576791</t>
  </si>
  <si>
    <t>00-26730148</t>
  </si>
  <si>
    <t>00-87618586</t>
  </si>
  <si>
    <t>00-38137132</t>
  </si>
  <si>
    <t>00-91181379</t>
  </si>
  <si>
    <t>00-35633055</t>
  </si>
  <si>
    <t>00-78036333</t>
  </si>
  <si>
    <t>00-25031359</t>
  </si>
  <si>
    <t>00-61006646</t>
  </si>
  <si>
    <t>00-23430634</t>
  </si>
  <si>
    <t>00-18765169</t>
  </si>
  <si>
    <t>Snow</t>
  </si>
  <si>
    <t>00-40784021</t>
  </si>
  <si>
    <t>Lowery</t>
  </si>
  <si>
    <t>00-96380107</t>
  </si>
  <si>
    <t>00-46871774</t>
  </si>
  <si>
    <t>00-28889241</t>
  </si>
  <si>
    <t>00-11244728</t>
  </si>
  <si>
    <t>00-73057193</t>
  </si>
  <si>
    <t>00-38162314</t>
  </si>
  <si>
    <t>Gould</t>
  </si>
  <si>
    <t>00-59889271</t>
  </si>
  <si>
    <t>00-33141819</t>
  </si>
  <si>
    <t>00-99747074</t>
  </si>
  <si>
    <t>00-31793431</t>
  </si>
  <si>
    <t>00-64177562</t>
  </si>
  <si>
    <t>00-53093653</t>
  </si>
  <si>
    <t>00-13824787</t>
  </si>
  <si>
    <t>00-29373095</t>
  </si>
  <si>
    <t>00-60605018</t>
  </si>
  <si>
    <t>00-32782148</t>
  </si>
  <si>
    <t>00-39890245</t>
  </si>
  <si>
    <t>00-73845946</t>
  </si>
  <si>
    <t>00-82038305</t>
  </si>
  <si>
    <t>00-95477263</t>
  </si>
  <si>
    <t>00-44475383</t>
  </si>
  <si>
    <t>Penny</t>
  </si>
  <si>
    <t>Haas</t>
  </si>
  <si>
    <t>00-59067682</t>
  </si>
  <si>
    <t>00-22938359</t>
  </si>
  <si>
    <t>00-86670472</t>
  </si>
  <si>
    <t>00-27422482</t>
  </si>
  <si>
    <t>00-98477659</t>
  </si>
  <si>
    <t>00-64202290</t>
  </si>
  <si>
    <t>00-43524742</t>
  </si>
  <si>
    <t>00-98499057</t>
  </si>
  <si>
    <t>00-99705272</t>
  </si>
  <si>
    <t>00-45799340</t>
  </si>
  <si>
    <t>00-66642693</t>
  </si>
  <si>
    <t>00-14593643</t>
  </si>
  <si>
    <t>00-16444924</t>
  </si>
  <si>
    <t>00-29187023</t>
  </si>
  <si>
    <t>00-63252708</t>
  </si>
  <si>
    <t>00-74940557</t>
  </si>
  <si>
    <t>00-87470671</t>
  </si>
  <si>
    <t>00-93391160</t>
  </si>
  <si>
    <t>00-47487708</t>
  </si>
  <si>
    <t>00-55265544</t>
  </si>
  <si>
    <t>Daugherty</t>
  </si>
  <si>
    <t>00-55765962</t>
  </si>
  <si>
    <t>00-83672216</t>
  </si>
  <si>
    <t>00-55952797</t>
  </si>
  <si>
    <t>00-59046143</t>
  </si>
  <si>
    <t>00-26942058</t>
  </si>
  <si>
    <t>Huff</t>
  </si>
  <si>
    <t>00-24916551</t>
  </si>
  <si>
    <t>00-26951598</t>
  </si>
  <si>
    <t>00-68540955</t>
  </si>
  <si>
    <t>00-77742871</t>
  </si>
  <si>
    <t>00-29019782</t>
  </si>
  <si>
    <t>00-12244018</t>
  </si>
  <si>
    <t>00-80541440</t>
  </si>
  <si>
    <t>00-81210764</t>
  </si>
  <si>
    <t>00-82404720</t>
  </si>
  <si>
    <t>00-60260797</t>
  </si>
  <si>
    <t>00-95215820</t>
  </si>
  <si>
    <t>00-30407950</t>
  </si>
  <si>
    <t>00-37138304</t>
  </si>
  <si>
    <t>00-62314365</t>
  </si>
  <si>
    <t>00-72814453</t>
  </si>
  <si>
    <t>00-10047461</t>
  </si>
  <si>
    <t>00-99673571</t>
  </si>
  <si>
    <t>00-89723307</t>
  </si>
  <si>
    <t>00-65079671</t>
  </si>
  <si>
    <t>00-31508787</t>
  </si>
  <si>
    <t>00-31400078</t>
  </si>
  <si>
    <t>00-35953856</t>
  </si>
  <si>
    <t>Ralph</t>
  </si>
  <si>
    <t>00-40374151</t>
  </si>
  <si>
    <t>00-63880436</t>
  </si>
  <si>
    <t>00-30380452</t>
  </si>
  <si>
    <t>Kurt</t>
  </si>
  <si>
    <t>00-46972997</t>
  </si>
  <si>
    <t>00-25742667</t>
  </si>
  <si>
    <t>00-94361980</t>
  </si>
  <si>
    <t>00-68823870</t>
  </si>
  <si>
    <t>00-91877605</t>
  </si>
  <si>
    <t>00-55818870</t>
  </si>
  <si>
    <t>00-44286237</t>
  </si>
  <si>
    <t>00-88514495</t>
  </si>
  <si>
    <t>00-75404850</t>
  </si>
  <si>
    <t>00-23831159</t>
  </si>
  <si>
    <t>00-90402724</t>
  </si>
  <si>
    <t>00-99242791</t>
  </si>
  <si>
    <t>00-66596142</t>
  </si>
  <si>
    <t>00-47608285</t>
  </si>
  <si>
    <t>00-43778683</t>
  </si>
  <si>
    <t>Mathews</t>
  </si>
  <si>
    <t>00-99520336</t>
  </si>
  <si>
    <t>00-11734913</t>
  </si>
  <si>
    <t>00-88622613</t>
  </si>
  <si>
    <t>00-99339143</t>
  </si>
  <si>
    <t>00-85251955</t>
  </si>
  <si>
    <t>00-91420209</t>
  </si>
  <si>
    <t>00-15650731</t>
  </si>
  <si>
    <t>00-96258750</t>
  </si>
  <si>
    <t>00-25767007</t>
  </si>
  <si>
    <t>00-87862664</t>
  </si>
  <si>
    <t>00-62847572</t>
  </si>
  <si>
    <t>00-96850744</t>
  </si>
  <si>
    <t>00-80164383</t>
  </si>
  <si>
    <t>00-94304617</t>
  </si>
  <si>
    <t>00-13441419</t>
  </si>
  <si>
    <t>00-94627132</t>
  </si>
  <si>
    <t>00-65317019</t>
  </si>
  <si>
    <t>00-44026103</t>
  </si>
  <si>
    <t>00-57295434</t>
  </si>
  <si>
    <t>00-69862044</t>
  </si>
  <si>
    <t>00-95202397</t>
  </si>
  <si>
    <t>00-84957616</t>
  </si>
  <si>
    <t>00-53202156</t>
  </si>
  <si>
    <t>00-33093235</t>
  </si>
  <si>
    <t>00-57218427</t>
  </si>
  <si>
    <t>00-40544052</t>
  </si>
  <si>
    <t>00-22137642</t>
  </si>
  <si>
    <t>00-76732073</t>
  </si>
  <si>
    <t>00-45524800</t>
  </si>
  <si>
    <t>00-55231541</t>
  </si>
  <si>
    <t>00-31369793</t>
  </si>
  <si>
    <t>00-24962673</t>
  </si>
  <si>
    <t>00-96209085</t>
  </si>
  <si>
    <t>00-33878421</t>
  </si>
  <si>
    <t>00-36658273</t>
  </si>
  <si>
    <t>00-99011879</t>
  </si>
  <si>
    <t>00-55656032</t>
  </si>
  <si>
    <t>00-61706059</t>
  </si>
  <si>
    <t>00-49448235</t>
  </si>
  <si>
    <t>00-40175481</t>
  </si>
  <si>
    <t>00-83549599</t>
  </si>
  <si>
    <t>00-76369717</t>
  </si>
  <si>
    <t>00-42930552</t>
  </si>
  <si>
    <t>00-38986747</t>
  </si>
  <si>
    <t>00-12788232</t>
  </si>
  <si>
    <t>00-68914857</t>
  </si>
  <si>
    <t>00-35801896</t>
  </si>
  <si>
    <t>00-63635663</t>
  </si>
  <si>
    <t>00-45096899</t>
  </si>
  <si>
    <t>00-45374067</t>
  </si>
  <si>
    <t>00-52970439</t>
  </si>
  <si>
    <t>Graves</t>
  </si>
  <si>
    <t>00-28051318</t>
  </si>
  <si>
    <t>00-82246104</t>
  </si>
  <si>
    <t>00-78109300</t>
  </si>
  <si>
    <t>00-24067040</t>
  </si>
  <si>
    <t>00-56753777</t>
  </si>
  <si>
    <t>00-40059912</t>
  </si>
  <si>
    <t>00-17140578</t>
  </si>
  <si>
    <t>00-89331123</t>
  </si>
  <si>
    <t>00-85156388</t>
  </si>
  <si>
    <t>00-56654498</t>
  </si>
  <si>
    <t>00-18559981</t>
  </si>
  <si>
    <t>00-47056223</t>
  </si>
  <si>
    <t>00-90227105</t>
  </si>
  <si>
    <t>00-27898844</t>
  </si>
  <si>
    <t>00-70681408</t>
  </si>
  <si>
    <t>00-50890916</t>
  </si>
  <si>
    <t>00-78176556</t>
  </si>
  <si>
    <t>00-82425578</t>
  </si>
  <si>
    <t>00-10909370</t>
  </si>
  <si>
    <t>00-58096857</t>
  </si>
  <si>
    <t>00-18540104</t>
  </si>
  <si>
    <t>Macdonald</t>
  </si>
  <si>
    <t>00-36121315</t>
  </si>
  <si>
    <t>00-34070716</t>
  </si>
  <si>
    <t>00-76434426</t>
  </si>
  <si>
    <t>00-22638132</t>
  </si>
  <si>
    <t>00-62002811</t>
  </si>
  <si>
    <t>00-73673905</t>
  </si>
  <si>
    <t>00-22866554</t>
  </si>
  <si>
    <t>00-67762060</t>
  </si>
  <si>
    <t>00-34772080</t>
  </si>
  <si>
    <t>00-57137357</t>
  </si>
  <si>
    <t>00-55596469</t>
  </si>
  <si>
    <t>00-44597012</t>
  </si>
  <si>
    <t>00-84776506</t>
  </si>
  <si>
    <t>00-32617447</t>
  </si>
  <si>
    <t>00-10625592</t>
  </si>
  <si>
    <t>00-86246226</t>
  </si>
  <si>
    <t>00-35297638</t>
  </si>
  <si>
    <t>00-81835206</t>
  </si>
  <si>
    <t>00-30759612</t>
  </si>
  <si>
    <t>00-69149428</t>
  </si>
  <si>
    <t>00-29978275</t>
  </si>
  <si>
    <t>00-93494515</t>
  </si>
  <si>
    <t>00-26144121</t>
  </si>
  <si>
    <t>00-24465305</t>
  </si>
  <si>
    <t>00-79590395</t>
  </si>
  <si>
    <t>00-35925455</t>
  </si>
  <si>
    <t>00-71024383</t>
  </si>
  <si>
    <t>00-62190005</t>
  </si>
  <si>
    <t>00-84418609</t>
  </si>
  <si>
    <t>Pittman</t>
  </si>
  <si>
    <t>00-28975887</t>
  </si>
  <si>
    <t>00-64262173</t>
  </si>
  <si>
    <t>00-98538069</t>
  </si>
  <si>
    <t>00-79772254</t>
  </si>
  <si>
    <t>00-80778039</t>
  </si>
  <si>
    <t>00-80017740</t>
  </si>
  <si>
    <t>00-36968648</t>
  </si>
  <si>
    <t>00-36580682</t>
  </si>
  <si>
    <t>00-64255917</t>
  </si>
  <si>
    <t>00-13198965</t>
  </si>
  <si>
    <t>00-74975404</t>
  </si>
  <si>
    <t>00-48546517</t>
  </si>
  <si>
    <t>Rosales</t>
  </si>
  <si>
    <t>00-80806579</t>
  </si>
  <si>
    <t>00-51220925</t>
  </si>
  <si>
    <t>00-82851642</t>
  </si>
  <si>
    <t>00-16436549</t>
  </si>
  <si>
    <t>00-61660590</t>
  </si>
  <si>
    <t>00-68224195</t>
  </si>
  <si>
    <t>Seth</t>
  </si>
  <si>
    <t>00-33929694</t>
  </si>
  <si>
    <t>00-16002311</t>
  </si>
  <si>
    <t>00-34924955</t>
  </si>
  <si>
    <t>00-19792992</t>
  </si>
  <si>
    <t>00-86657828</t>
  </si>
  <si>
    <t>00-61202550</t>
  </si>
  <si>
    <t>00-48982422</t>
  </si>
  <si>
    <t>00-54392606</t>
  </si>
  <si>
    <t>00-40651547</t>
  </si>
  <si>
    <t>00-30928435</t>
  </si>
  <si>
    <t>00-99728954</t>
  </si>
  <si>
    <t>00-86576546</t>
  </si>
  <si>
    <t>00-37498028</t>
  </si>
  <si>
    <t>00-46589757</t>
  </si>
  <si>
    <t>00-65517801</t>
  </si>
  <si>
    <t>00-75527308</t>
  </si>
  <si>
    <t>00-63078880</t>
  </si>
  <si>
    <t>00-98981391</t>
  </si>
  <si>
    <t>00-25351874</t>
  </si>
  <si>
    <t>00-34609969</t>
  </si>
  <si>
    <t>00-44426734</t>
  </si>
  <si>
    <t>00-63446108</t>
  </si>
  <si>
    <t>00-86518645</t>
  </si>
  <si>
    <t>Edwin</t>
  </si>
  <si>
    <t>00-37128906</t>
  </si>
  <si>
    <t>00-76836028</t>
  </si>
  <si>
    <t>00-72942341</t>
  </si>
  <si>
    <t>00-15104468</t>
  </si>
  <si>
    <t>00-19046325</t>
  </si>
  <si>
    <t>00-68801935</t>
  </si>
  <si>
    <t>00-15509893</t>
  </si>
  <si>
    <t>00-35363046</t>
  </si>
  <si>
    <t>00-15873085</t>
  </si>
  <si>
    <t>00-43662096</t>
  </si>
  <si>
    <t>00-36930692</t>
  </si>
  <si>
    <t>00-61007346</t>
  </si>
  <si>
    <t>00-18542875</t>
  </si>
  <si>
    <t>00-55082208</t>
  </si>
  <si>
    <t>00-69127002</t>
  </si>
  <si>
    <t>00-80941666</t>
  </si>
  <si>
    <t>00-83433653</t>
  </si>
  <si>
    <t>00-18741781</t>
  </si>
  <si>
    <t>00-93025237</t>
  </si>
  <si>
    <t>00-59710508</t>
  </si>
  <si>
    <t>00-41361578</t>
  </si>
  <si>
    <t>00-17840669</t>
  </si>
  <si>
    <t>00-40134305</t>
  </si>
  <si>
    <t>00-83226848</t>
  </si>
  <si>
    <t>00-73945115</t>
  </si>
  <si>
    <t>00-47912273</t>
  </si>
  <si>
    <t>Wyatt</t>
  </si>
  <si>
    <t>Trevino</t>
  </si>
  <si>
    <t>00-41899399</t>
  </si>
  <si>
    <t>00-56324745</t>
  </si>
  <si>
    <t>00-74307616</t>
  </si>
  <si>
    <t>00-82001727</t>
  </si>
  <si>
    <t>00-48502168</t>
  </si>
  <si>
    <t>00-44522269</t>
  </si>
  <si>
    <t>00-12810133</t>
  </si>
  <si>
    <t>00-15711620</t>
  </si>
  <si>
    <t>00-40465492</t>
  </si>
  <si>
    <t>00-94087394</t>
  </si>
  <si>
    <t>00-66066184</t>
  </si>
  <si>
    <t>00-62135917</t>
  </si>
  <si>
    <t>00-99304909</t>
  </si>
  <si>
    <t>00-37637454</t>
  </si>
  <si>
    <t>00-86287557</t>
  </si>
  <si>
    <t>00-93064164</t>
  </si>
  <si>
    <t>00-64788762</t>
  </si>
  <si>
    <t>00-62724691</t>
  </si>
  <si>
    <t>00-97541827</t>
  </si>
  <si>
    <t>00-16829764</t>
  </si>
  <si>
    <t>Clifford</t>
  </si>
  <si>
    <t>00-31034514</t>
  </si>
  <si>
    <t>00-34201500</t>
  </si>
  <si>
    <t>00-37709690</t>
  </si>
  <si>
    <t>00-46684386</t>
  </si>
  <si>
    <t>00-30918595</t>
  </si>
  <si>
    <t>00-36549575</t>
  </si>
  <si>
    <t>Wang</t>
  </si>
  <si>
    <t>00-42977091</t>
  </si>
  <si>
    <t>00-75321753</t>
  </si>
  <si>
    <t>00-94300224</t>
  </si>
  <si>
    <t>00-18772342</t>
  </si>
  <si>
    <t>00-17080348</t>
  </si>
  <si>
    <t>00-57874974</t>
  </si>
  <si>
    <t>Castaneda</t>
  </si>
  <si>
    <t>00-51280251</t>
  </si>
  <si>
    <t>00-52345697</t>
  </si>
  <si>
    <t>00-55448910</t>
  </si>
  <si>
    <t>00-23623030</t>
  </si>
  <si>
    <t>00-31911949</t>
  </si>
  <si>
    <t>00-64986304</t>
  </si>
  <si>
    <t>00-73024306</t>
  </si>
  <si>
    <t>00-43472531</t>
  </si>
  <si>
    <t>00-69713989</t>
  </si>
  <si>
    <t>00-61130128</t>
  </si>
  <si>
    <t>00-12678196</t>
  </si>
  <si>
    <t>00-88502768</t>
  </si>
  <si>
    <t>00-76003853</t>
  </si>
  <si>
    <t>00-55604049</t>
  </si>
  <si>
    <t>00-33788142</t>
  </si>
  <si>
    <t>00-62830211</t>
  </si>
  <si>
    <t>00-99778757</t>
  </si>
  <si>
    <t>00-49238480</t>
  </si>
  <si>
    <t>00-90908131</t>
  </si>
  <si>
    <t>00-93464930</t>
  </si>
  <si>
    <t>00-59018458</t>
  </si>
  <si>
    <t>00-47613959</t>
  </si>
  <si>
    <t>00-52757412</t>
  </si>
  <si>
    <t>00-42051720</t>
  </si>
  <si>
    <t>00-68109521</t>
  </si>
  <si>
    <t>00-98139894</t>
  </si>
  <si>
    <t>00-83990759</t>
  </si>
  <si>
    <t>00-86994349</t>
  </si>
  <si>
    <t>00-73098568</t>
  </si>
  <si>
    <t>Maddox</t>
  </si>
  <si>
    <t>00-46276862</t>
  </si>
  <si>
    <t>00-78797888</t>
  </si>
  <si>
    <t>00-55919735</t>
  </si>
  <si>
    <t>00-45109738</t>
  </si>
  <si>
    <t>00-45792181</t>
  </si>
  <si>
    <t>00-21381032</t>
  </si>
  <si>
    <t>00-78288809</t>
  </si>
  <si>
    <t>00-27250444</t>
  </si>
  <si>
    <t>00-19987762</t>
  </si>
  <si>
    <t>00-86760300</t>
  </si>
  <si>
    <t>00-20121566</t>
  </si>
  <si>
    <t>00-55786338</t>
  </si>
  <si>
    <t>00-30970686</t>
  </si>
  <si>
    <t>00-54412731</t>
  </si>
  <si>
    <t>00-26371663</t>
  </si>
  <si>
    <t>Shelia</t>
  </si>
  <si>
    <t>00-20892520</t>
  </si>
  <si>
    <t>00-10515548</t>
  </si>
  <si>
    <t>Mandy</t>
  </si>
  <si>
    <t>00-38215122</t>
  </si>
  <si>
    <t>00-53004024</t>
  </si>
  <si>
    <t>00-36481124</t>
  </si>
  <si>
    <t>00-34973205</t>
  </si>
  <si>
    <t>00-89431668</t>
  </si>
  <si>
    <t>00-34820595</t>
  </si>
  <si>
    <t>00-36537596</t>
  </si>
  <si>
    <t>00-35413534</t>
  </si>
  <si>
    <t>00-20170987</t>
  </si>
  <si>
    <t>00-40563463</t>
  </si>
  <si>
    <t>Kramer</t>
  </si>
  <si>
    <t>00-89498261</t>
  </si>
  <si>
    <t>00-95979202</t>
  </si>
  <si>
    <t>00-56272775</t>
  </si>
  <si>
    <t>00-97891427</t>
  </si>
  <si>
    <t>00-47775463</t>
  </si>
  <si>
    <t>00-18426588</t>
  </si>
  <si>
    <t>00-93194239</t>
  </si>
  <si>
    <t>00-69851981</t>
  </si>
  <si>
    <t>00-21842256</t>
  </si>
  <si>
    <t>00-91269754</t>
  </si>
  <si>
    <t>00-45223738</t>
  </si>
  <si>
    <t>00-58065049</t>
  </si>
  <si>
    <t>00-77067918</t>
  </si>
  <si>
    <t>00-83271725</t>
  </si>
  <si>
    <t>00-88816559</t>
  </si>
  <si>
    <t>00-64993351</t>
  </si>
  <si>
    <t>00-64122182</t>
  </si>
  <si>
    <t>00-30493013</t>
  </si>
  <si>
    <t>00-13285625</t>
  </si>
  <si>
    <t>00-94851513</t>
  </si>
  <si>
    <t>00-68301666</t>
  </si>
  <si>
    <t>00-30272064</t>
  </si>
  <si>
    <t>00-22730042</t>
  </si>
  <si>
    <t>00-46358251</t>
  </si>
  <si>
    <t>00-62644474</t>
  </si>
  <si>
    <t>00-40566650</t>
  </si>
  <si>
    <t>00-76993019</t>
  </si>
  <si>
    <t>00-99360714</t>
  </si>
  <si>
    <t>00-53390242</t>
  </si>
  <si>
    <t>00-28988828</t>
  </si>
  <si>
    <t>00-39045233</t>
  </si>
  <si>
    <t>00-94759650</t>
  </si>
  <si>
    <t>00-93011005</t>
  </si>
  <si>
    <t>00-27371542</t>
  </si>
  <si>
    <t>00-60110818</t>
  </si>
  <si>
    <t>00-85876997</t>
  </si>
  <si>
    <t>00-70005821</t>
  </si>
  <si>
    <t>00-53781905</t>
  </si>
  <si>
    <t>00-73912828</t>
  </si>
  <si>
    <t>00-87473129</t>
  </si>
  <si>
    <t>00-27063481</t>
  </si>
  <si>
    <t>00-40726021</t>
  </si>
  <si>
    <t>00-43433510</t>
  </si>
  <si>
    <t>00-52071895</t>
  </si>
  <si>
    <t>00-29911932</t>
  </si>
  <si>
    <t>00-75892915</t>
  </si>
  <si>
    <t>00-18982581</t>
  </si>
  <si>
    <t>00-47072327</t>
  </si>
  <si>
    <t>00-17921698</t>
  </si>
  <si>
    <t>00-10409797</t>
  </si>
  <si>
    <t>00-85413975</t>
  </si>
  <si>
    <t>00-75055025</t>
  </si>
  <si>
    <t>00-36851375</t>
  </si>
  <si>
    <t>00-90206794</t>
  </si>
  <si>
    <t>00-18128621</t>
  </si>
  <si>
    <t>00-77663082</t>
  </si>
  <si>
    <t>00-11464854</t>
  </si>
  <si>
    <t>00-49742322</t>
  </si>
  <si>
    <t>00-66562468</t>
  </si>
  <si>
    <t>00-29812515</t>
  </si>
  <si>
    <t>00-31069286</t>
  </si>
  <si>
    <t>00-46715535</t>
  </si>
  <si>
    <t>00-91408752</t>
  </si>
  <si>
    <t>00-27251767</t>
  </si>
  <si>
    <t>00-17036160</t>
  </si>
  <si>
    <t>00-59502450</t>
  </si>
  <si>
    <t>00-83836812</t>
  </si>
  <si>
    <t>00-53471005</t>
  </si>
  <si>
    <t>00-14635073</t>
  </si>
  <si>
    <t>00-86306755</t>
  </si>
  <si>
    <t>00-27698856</t>
  </si>
  <si>
    <t>00-30343371</t>
  </si>
  <si>
    <t>00-41542991</t>
  </si>
  <si>
    <t>00-55386805</t>
  </si>
  <si>
    <t>00-19338403</t>
  </si>
  <si>
    <t>00-80421269</t>
  </si>
  <si>
    <t>00-30801601</t>
  </si>
  <si>
    <t>00-37817237</t>
  </si>
  <si>
    <t>00-44997902</t>
  </si>
  <si>
    <t>00-84851157</t>
  </si>
  <si>
    <t>00-40268764</t>
  </si>
  <si>
    <t>00-41227854</t>
  </si>
  <si>
    <t>00-52877063</t>
  </si>
  <si>
    <t>00-63124555</t>
  </si>
  <si>
    <t>00-13155879</t>
  </si>
  <si>
    <t>00-83823922</t>
  </si>
  <si>
    <t>00-14832588</t>
  </si>
  <si>
    <t>00-10959975</t>
  </si>
  <si>
    <t>00-59407992</t>
  </si>
  <si>
    <t>00-38558624</t>
  </si>
  <si>
    <t>00-93589707</t>
  </si>
  <si>
    <t>00-78569102</t>
  </si>
  <si>
    <t>Joanna</t>
  </si>
  <si>
    <t>00-91553176</t>
  </si>
  <si>
    <t>00-44942491</t>
  </si>
  <si>
    <t>00-70619406</t>
  </si>
  <si>
    <t>00-78693318</t>
  </si>
  <si>
    <t>00-25125464</t>
  </si>
  <si>
    <t>00-37592908</t>
  </si>
  <si>
    <t>00-50078726</t>
  </si>
  <si>
    <t>00-89625763</t>
  </si>
  <si>
    <t>00-17297089</t>
  </si>
  <si>
    <t>00-43867505</t>
  </si>
  <si>
    <t>00-11658976</t>
  </si>
  <si>
    <t>00-54819596</t>
  </si>
  <si>
    <t>00-53937353</t>
  </si>
  <si>
    <t>00-32180457</t>
  </si>
  <si>
    <t>00-90093137</t>
  </si>
  <si>
    <t>00-43355581</t>
  </si>
  <si>
    <t>00-14187584</t>
  </si>
  <si>
    <t>00-10001272</t>
  </si>
  <si>
    <t>00-86250555</t>
  </si>
  <si>
    <t>00-59398803</t>
  </si>
  <si>
    <t>00-60039183</t>
  </si>
  <si>
    <t>00-13005743</t>
  </si>
  <si>
    <t>00-50540480</t>
  </si>
  <si>
    <t>00-37469800</t>
  </si>
  <si>
    <t>00-14075870</t>
  </si>
  <si>
    <t>00-11925224</t>
  </si>
  <si>
    <t>00-71101892</t>
  </si>
  <si>
    <t>00-84818976</t>
  </si>
  <si>
    <t>00-85595538</t>
  </si>
  <si>
    <t>00-30574887</t>
  </si>
  <si>
    <t>00-60657129</t>
  </si>
  <si>
    <t>Dickerson</t>
  </si>
  <si>
    <t>00-72505408</t>
  </si>
  <si>
    <t>00-15910104</t>
  </si>
  <si>
    <t>00-47791498</t>
  </si>
  <si>
    <t>00-45874310</t>
  </si>
  <si>
    <t>00-35242303</t>
  </si>
  <si>
    <t>00-10261534</t>
  </si>
  <si>
    <t>00-85593030</t>
  </si>
  <si>
    <t>00-75569067</t>
  </si>
  <si>
    <t>00-16347764</t>
  </si>
  <si>
    <t>00-59297789</t>
  </si>
  <si>
    <t>00-31997576</t>
  </si>
  <si>
    <t>00-83957197</t>
  </si>
  <si>
    <t>00-95807297</t>
  </si>
  <si>
    <t>00-63925890</t>
  </si>
  <si>
    <t>00-49251912</t>
  </si>
  <si>
    <t>00-76372099</t>
  </si>
  <si>
    <t>00-67943314</t>
  </si>
  <si>
    <t>00-54668206</t>
  </si>
  <si>
    <t>00-70501156</t>
  </si>
  <si>
    <t>00-15738577</t>
  </si>
  <si>
    <t>00-90368575</t>
  </si>
  <si>
    <t>00-31398059</t>
  </si>
  <si>
    <t>00-37623724</t>
  </si>
  <si>
    <t>00-66234015</t>
  </si>
  <si>
    <t>00-15634248</t>
  </si>
  <si>
    <t>00-44187558</t>
  </si>
  <si>
    <t>00-40438208</t>
  </si>
  <si>
    <t>00-25692917</t>
  </si>
  <si>
    <t>00-63010703</t>
  </si>
  <si>
    <t>00-87446237</t>
  </si>
  <si>
    <t>00-24284340</t>
  </si>
  <si>
    <t>00-30897858</t>
  </si>
  <si>
    <t>00-10080009</t>
  </si>
  <si>
    <t>00-24468787</t>
  </si>
  <si>
    <t>00-51145240</t>
  </si>
  <si>
    <t>Pedro</t>
  </si>
  <si>
    <t>00-38084257</t>
  </si>
  <si>
    <t>00-35636468</t>
  </si>
  <si>
    <t>00-26250483</t>
  </si>
  <si>
    <t>00-18995520</t>
  </si>
  <si>
    <t>00-57984755</t>
  </si>
  <si>
    <t>00-90203261</t>
  </si>
  <si>
    <t>Gabriela</t>
  </si>
  <si>
    <t>00-37977471</t>
  </si>
  <si>
    <t>Kaufman</t>
  </si>
  <si>
    <t>00-74215060</t>
  </si>
  <si>
    <t>00-75945661</t>
  </si>
  <si>
    <t>00-57177123</t>
  </si>
  <si>
    <t>00-61506760</t>
  </si>
  <si>
    <t>00-88802545</t>
  </si>
  <si>
    <t>00-75808087</t>
  </si>
  <si>
    <t>00-75424216</t>
  </si>
  <si>
    <t>00-43843856</t>
  </si>
  <si>
    <t>00-94731492</t>
  </si>
  <si>
    <t>00-55282739</t>
  </si>
  <si>
    <t>00-53335214</t>
  </si>
  <si>
    <t>00-70558903</t>
  </si>
  <si>
    <t>00-11381630</t>
  </si>
  <si>
    <t>00-13789737</t>
  </si>
  <si>
    <t>00-77387045</t>
  </si>
  <si>
    <t>00-85839721</t>
  </si>
  <si>
    <t>00-16538400</t>
  </si>
  <si>
    <t>00-79355175</t>
  </si>
  <si>
    <t>Pope</t>
  </si>
  <si>
    <t>00-31843423</t>
  </si>
  <si>
    <t>00-67274946</t>
  </si>
  <si>
    <t>Nolan</t>
  </si>
  <si>
    <t>00-20310693</t>
  </si>
  <si>
    <t>00-10764034</t>
  </si>
  <si>
    <t>00-97761151</t>
  </si>
  <si>
    <t>00-50570882</t>
  </si>
  <si>
    <t>00-88325414</t>
  </si>
  <si>
    <t>00-69682115</t>
  </si>
  <si>
    <t>00-32069861</t>
  </si>
  <si>
    <t>00-85533812</t>
  </si>
  <si>
    <t>00-67710061</t>
  </si>
  <si>
    <t>00-59430818</t>
  </si>
  <si>
    <t>00-73573301</t>
  </si>
  <si>
    <t>00-66674138</t>
  </si>
  <si>
    <t>00-99214834</t>
  </si>
  <si>
    <t>00-42646040</t>
  </si>
  <si>
    <t>00-13235892</t>
  </si>
  <si>
    <t>00-99206598</t>
  </si>
  <si>
    <t>00-60105741</t>
  </si>
  <si>
    <t>00-98082088</t>
  </si>
  <si>
    <t>00-85117177</t>
  </si>
  <si>
    <t>00-50311369</t>
  </si>
  <si>
    <t>00-11502382</t>
  </si>
  <si>
    <t>00-11632815</t>
  </si>
  <si>
    <t>00-88594257</t>
  </si>
  <si>
    <t>00-28396122</t>
  </si>
  <si>
    <t>00-74476742</t>
  </si>
  <si>
    <t>Escobar</t>
  </si>
  <si>
    <t>00-73721148</t>
  </si>
  <si>
    <t>00-33141548</t>
  </si>
  <si>
    <t>00-82665857</t>
  </si>
  <si>
    <t>00-99534277</t>
  </si>
  <si>
    <t>00-19126002</t>
  </si>
  <si>
    <t>Nixon</t>
  </si>
  <si>
    <t>00-32110051</t>
  </si>
  <si>
    <t>Salas</t>
  </si>
  <si>
    <t>00-93969764</t>
  </si>
  <si>
    <t>00-45227919</t>
  </si>
  <si>
    <t>00-53015114</t>
  </si>
  <si>
    <t>00-60154780</t>
  </si>
  <si>
    <t>00-40161549</t>
  </si>
  <si>
    <t>00-92529913</t>
  </si>
  <si>
    <t>00-96710149</t>
  </si>
  <si>
    <t>00-42392187</t>
  </si>
  <si>
    <t>00-20073766</t>
  </si>
  <si>
    <t>00-18903195</t>
  </si>
  <si>
    <t>00-29537240</t>
  </si>
  <si>
    <t>00-47230579</t>
  </si>
  <si>
    <t>00-55833023</t>
  </si>
  <si>
    <t>00-53900976</t>
  </si>
  <si>
    <t>00-75469731</t>
  </si>
  <si>
    <t>00-85187117</t>
  </si>
  <si>
    <t>00-98719102</t>
  </si>
  <si>
    <t>00-55241475</t>
  </si>
  <si>
    <t>00-81503033</t>
  </si>
  <si>
    <t>00-43768232</t>
  </si>
  <si>
    <t>00-48781804</t>
  </si>
  <si>
    <t>00-53508602</t>
  </si>
  <si>
    <t>00-56776651</t>
  </si>
  <si>
    <t>00-54962735</t>
  </si>
  <si>
    <t>00-45421420</t>
  </si>
  <si>
    <t>00-35280282</t>
  </si>
  <si>
    <t>00-49596283</t>
  </si>
  <si>
    <t>00-82850150</t>
  </si>
  <si>
    <t>00-72101258</t>
  </si>
  <si>
    <t>00-49119248</t>
  </si>
  <si>
    <t>00-95019446</t>
  </si>
  <si>
    <t>00-76700263</t>
  </si>
  <si>
    <t>00-46338173</t>
  </si>
  <si>
    <t>00-55821856</t>
  </si>
  <si>
    <t>00-43894767</t>
  </si>
  <si>
    <t>00-83911477</t>
  </si>
  <si>
    <t>00-35357498</t>
  </si>
  <si>
    <t>00-71036929</t>
  </si>
  <si>
    <t>00-47190613</t>
  </si>
  <si>
    <t>00-45661812</t>
  </si>
  <si>
    <t>00-75707576</t>
  </si>
  <si>
    <t>00-61926784</t>
  </si>
  <si>
    <t>00-26497586</t>
  </si>
  <si>
    <t>00-19432819</t>
  </si>
  <si>
    <t>00-46025956</t>
  </si>
  <si>
    <t>00-66809516</t>
  </si>
  <si>
    <t>Proctor</t>
  </si>
  <si>
    <t>00-18036942</t>
  </si>
  <si>
    <t>00-47201638</t>
  </si>
  <si>
    <t>00-39586634</t>
  </si>
  <si>
    <t>00-45800669</t>
  </si>
  <si>
    <t>Krystal</t>
  </si>
  <si>
    <t>00-41724015</t>
  </si>
  <si>
    <t>00-52509142</t>
  </si>
  <si>
    <t>Gates</t>
  </si>
  <si>
    <t>00-61441896</t>
  </si>
  <si>
    <t>00-31527957</t>
  </si>
  <si>
    <t>00-46202434</t>
  </si>
  <si>
    <t>00-43043458</t>
  </si>
  <si>
    <t>00-71673933</t>
  </si>
  <si>
    <t>00-47509920</t>
  </si>
  <si>
    <t>00-51405395</t>
  </si>
  <si>
    <t>00-61902437</t>
  </si>
  <si>
    <t>00-21005469</t>
  </si>
  <si>
    <t>00-30184404</t>
  </si>
  <si>
    <t>00-92551005</t>
  </si>
  <si>
    <t>00-46470084</t>
  </si>
  <si>
    <t>00-68606209</t>
  </si>
  <si>
    <t>00-53228848</t>
  </si>
  <si>
    <t>00-62063146</t>
  </si>
  <si>
    <t>00-60057985</t>
  </si>
  <si>
    <t>00-60689240</t>
  </si>
  <si>
    <t>00-39249849</t>
  </si>
  <si>
    <t>00-43388761</t>
  </si>
  <si>
    <t>00-90589106</t>
  </si>
  <si>
    <t>00-85606069</t>
  </si>
  <si>
    <t>00-70699404</t>
  </si>
  <si>
    <t>Cantu</t>
  </si>
  <si>
    <t>00-86726438</t>
  </si>
  <si>
    <t>00-75895196</t>
  </si>
  <si>
    <t>00-22007239</t>
  </si>
  <si>
    <t>00-46120895</t>
  </si>
  <si>
    <t>00-31219581</t>
  </si>
  <si>
    <t>00-79413354</t>
  </si>
  <si>
    <t>00-14871204</t>
  </si>
  <si>
    <t>00-40679513</t>
  </si>
  <si>
    <t>00-92604294</t>
  </si>
  <si>
    <t>00-20637474</t>
  </si>
  <si>
    <t>00-30002379</t>
  </si>
  <si>
    <t>00-34967191</t>
  </si>
  <si>
    <t>00-79861397</t>
  </si>
  <si>
    <t>00-16998989</t>
  </si>
  <si>
    <t>00-48687319</t>
  </si>
  <si>
    <t>00-41708297</t>
  </si>
  <si>
    <t>00-20341136</t>
  </si>
  <si>
    <t>00-33988814</t>
  </si>
  <si>
    <t>00-59517025</t>
  </si>
  <si>
    <t>00-35072772</t>
  </si>
  <si>
    <t>00-33057873</t>
  </si>
  <si>
    <t>00-12780717</t>
  </si>
  <si>
    <t>00-28112562</t>
  </si>
  <si>
    <t>00-27755795</t>
  </si>
  <si>
    <t>00-59283521</t>
  </si>
  <si>
    <t>00-42989230</t>
  </si>
  <si>
    <t>00-43314826</t>
  </si>
  <si>
    <t>Blackburn</t>
  </si>
  <si>
    <t>00-15673858</t>
  </si>
  <si>
    <t>00-10076959</t>
  </si>
  <si>
    <t>00-75760850</t>
  </si>
  <si>
    <t>00-82674732</t>
  </si>
  <si>
    <t>00-96886282</t>
  </si>
  <si>
    <t>00-91271137</t>
  </si>
  <si>
    <t>00-43746338</t>
  </si>
  <si>
    <t>00-77531991</t>
  </si>
  <si>
    <t>00-14887763</t>
  </si>
  <si>
    <t>00-50056231</t>
  </si>
  <si>
    <t>00-60458379</t>
  </si>
  <si>
    <t>00-75393775</t>
  </si>
  <si>
    <t>00-68456858</t>
  </si>
  <si>
    <t>00-89246161</t>
  </si>
  <si>
    <t>00-97116877</t>
  </si>
  <si>
    <t>00-29101240</t>
  </si>
  <si>
    <t>00-43946341</t>
  </si>
  <si>
    <t>00-72438718</t>
  </si>
  <si>
    <t>00-27503885</t>
  </si>
  <si>
    <t>00-29533708</t>
  </si>
  <si>
    <t>00-60202214</t>
  </si>
  <si>
    <t>00-97702160</t>
  </si>
  <si>
    <t>00-49453440</t>
  </si>
  <si>
    <t>00-74036365</t>
  </si>
  <si>
    <t>00-57309391</t>
  </si>
  <si>
    <t>00-32272814</t>
  </si>
  <si>
    <t>00-85375348</t>
  </si>
  <si>
    <t>00-39352584</t>
  </si>
  <si>
    <t>00-70177680</t>
  </si>
  <si>
    <t>00-56563585</t>
  </si>
  <si>
    <t>00-16833876</t>
  </si>
  <si>
    <t>00-68840762</t>
  </si>
  <si>
    <t>00-78984106</t>
  </si>
  <si>
    <t>00-86014287</t>
  </si>
  <si>
    <t>00-60724233</t>
  </si>
  <si>
    <t>00-95255730</t>
  </si>
  <si>
    <t>Stout</t>
  </si>
  <si>
    <t>00-36351536</t>
  </si>
  <si>
    <t>00-62935392</t>
  </si>
  <si>
    <t>Oneal</t>
  </si>
  <si>
    <t>00-11626011</t>
  </si>
  <si>
    <t>00-86409465</t>
  </si>
  <si>
    <t>00-83424609</t>
  </si>
  <si>
    <t>00-18889007</t>
  </si>
  <si>
    <t>00-74782142</t>
  </si>
  <si>
    <t>00-32226983</t>
  </si>
  <si>
    <t>00-20733328</t>
  </si>
  <si>
    <t>00-59944615</t>
  </si>
  <si>
    <t>00-84969806</t>
  </si>
  <si>
    <t>Terrance</t>
  </si>
  <si>
    <t>00-94761786</t>
  </si>
  <si>
    <t>00-99624137</t>
  </si>
  <si>
    <t>00-79799698</t>
  </si>
  <si>
    <t>00-42923144</t>
  </si>
  <si>
    <t>00-74880308</t>
  </si>
  <si>
    <t>00-76957784</t>
  </si>
  <si>
    <t>00-89415669</t>
  </si>
  <si>
    <t>00-29860461</t>
  </si>
  <si>
    <t>00-72323676</t>
  </si>
  <si>
    <t>Dickson</t>
  </si>
  <si>
    <t>00-82774096</t>
  </si>
  <si>
    <t>00-63667053</t>
  </si>
  <si>
    <t>00-20888977</t>
  </si>
  <si>
    <t>00-98970561</t>
  </si>
  <si>
    <t>00-68468386</t>
  </si>
  <si>
    <t>00-65596056</t>
  </si>
  <si>
    <t>00-59711575</t>
  </si>
  <si>
    <t>00-76016435</t>
  </si>
  <si>
    <t>00-38726428</t>
  </si>
  <si>
    <t>00-42646566</t>
  </si>
  <si>
    <t>00-31366388</t>
  </si>
  <si>
    <t>00-21123747</t>
  </si>
  <si>
    <t>00-11139490</t>
  </si>
  <si>
    <t>00-22390315</t>
  </si>
  <si>
    <t>00-30386018</t>
  </si>
  <si>
    <t>00-33833454</t>
  </si>
  <si>
    <t>00-59226631</t>
  </si>
  <si>
    <t>00-99396822</t>
  </si>
  <si>
    <t>00-51576275</t>
  </si>
  <si>
    <t>00-21052264</t>
  </si>
  <si>
    <t>00-35803109</t>
  </si>
  <si>
    <t>00-75815017</t>
  </si>
  <si>
    <t>00-92602298</t>
  </si>
  <si>
    <t>00-92240163</t>
  </si>
  <si>
    <t>00-91358455</t>
  </si>
  <si>
    <t>00-79107561</t>
  </si>
  <si>
    <t>Larsen</t>
  </si>
  <si>
    <t>00-48077170</t>
  </si>
  <si>
    <t>00-31851520</t>
  </si>
  <si>
    <t>00-78300164</t>
  </si>
  <si>
    <t>00-63833929</t>
  </si>
  <si>
    <t>00-51517045</t>
  </si>
  <si>
    <t>00-71912861</t>
  </si>
  <si>
    <t>00-20664018</t>
  </si>
  <si>
    <t>00-24451825</t>
  </si>
  <si>
    <t>00-19857239</t>
  </si>
  <si>
    <t>00-52943014</t>
  </si>
  <si>
    <t>00-68429652</t>
  </si>
  <si>
    <t>00-84104323</t>
  </si>
  <si>
    <t>00-38155104</t>
  </si>
  <si>
    <t>00-58883349</t>
  </si>
  <si>
    <t>00-18865799</t>
  </si>
  <si>
    <t>00-35039993</t>
  </si>
  <si>
    <t>00-63350155</t>
  </si>
  <si>
    <t>00-27837972</t>
  </si>
  <si>
    <t>00-66686642</t>
  </si>
  <si>
    <t>00-34690946</t>
  </si>
  <si>
    <t>00-65807870</t>
  </si>
  <si>
    <t>00-15640563</t>
  </si>
  <si>
    <t>00-91057016</t>
  </si>
  <si>
    <t>00-34228034</t>
  </si>
  <si>
    <t>00-58416029</t>
  </si>
  <si>
    <t>00-55255509</t>
  </si>
  <si>
    <t>00-77253402</t>
  </si>
  <si>
    <t>00-98404605</t>
  </si>
  <si>
    <t>00-46701305</t>
  </si>
  <si>
    <t>00-92203497</t>
  </si>
  <si>
    <t>00-15291565</t>
  </si>
  <si>
    <t>00-83433630</t>
  </si>
  <si>
    <t>00-48183020</t>
  </si>
  <si>
    <t>00-94160250</t>
  </si>
  <si>
    <t>00-66001691</t>
  </si>
  <si>
    <t>00-40996944</t>
  </si>
  <si>
    <t>00-70300178</t>
  </si>
  <si>
    <t>00-15195631</t>
  </si>
  <si>
    <t>00-44110350</t>
  </si>
  <si>
    <t>00-40765501</t>
  </si>
  <si>
    <t>00-63281778</t>
  </si>
  <si>
    <t>00-46726628</t>
  </si>
  <si>
    <t>00-12193574</t>
  </si>
  <si>
    <t>00-95901983</t>
  </si>
  <si>
    <t>00-16871369</t>
  </si>
  <si>
    <t>00-81684347</t>
  </si>
  <si>
    <t>00-25552030</t>
  </si>
  <si>
    <t>00-54102252</t>
  </si>
  <si>
    <t>Monroe</t>
  </si>
  <si>
    <t>00-11907415</t>
  </si>
  <si>
    <t>00-96817795</t>
  </si>
  <si>
    <t>00-23349287</t>
  </si>
  <si>
    <t>00-44654107</t>
  </si>
  <si>
    <t>00-44506369</t>
  </si>
  <si>
    <t>00-31999265</t>
  </si>
  <si>
    <t>00-82788896</t>
  </si>
  <si>
    <t>00-20230849</t>
  </si>
  <si>
    <t>00-10446705</t>
  </si>
  <si>
    <t>00-46245645</t>
  </si>
  <si>
    <t>00-70571332</t>
  </si>
  <si>
    <t>00-81751708</t>
  </si>
  <si>
    <t>00-99657224</t>
  </si>
  <si>
    <t>00-22352071</t>
  </si>
  <si>
    <t>00-35407437</t>
  </si>
  <si>
    <t>00-12446459</t>
  </si>
  <si>
    <t>00-21599659</t>
  </si>
  <si>
    <t>00-55916044</t>
  </si>
  <si>
    <t>00-36061115</t>
  </si>
  <si>
    <t>00-13998226</t>
  </si>
  <si>
    <t>00-68035954</t>
  </si>
  <si>
    <t>00-64017185</t>
  </si>
  <si>
    <t>00-95562356</t>
  </si>
  <si>
    <t>00-18979241</t>
  </si>
  <si>
    <t>00-98184498</t>
  </si>
  <si>
    <t>00-71452014</t>
  </si>
  <si>
    <t>00-36724504</t>
  </si>
  <si>
    <t>00-35243741</t>
  </si>
  <si>
    <t>00-99198449</t>
  </si>
  <si>
    <t>00-65771986</t>
  </si>
  <si>
    <t>00-72207404</t>
  </si>
  <si>
    <t>00-79862230</t>
  </si>
  <si>
    <t>00-28222781</t>
  </si>
  <si>
    <t>00-55728427</t>
  </si>
  <si>
    <t>00-95641687</t>
  </si>
  <si>
    <t>00-67128515</t>
  </si>
  <si>
    <t>00-50292848</t>
  </si>
  <si>
    <t>00-44665942</t>
  </si>
  <si>
    <t>00-55626134</t>
  </si>
  <si>
    <t>00-58826428</t>
  </si>
  <si>
    <t>00-50241177</t>
  </si>
  <si>
    <t>00-53990376</t>
  </si>
  <si>
    <t>00-28444834</t>
  </si>
  <si>
    <t>00-23438230</t>
  </si>
  <si>
    <t>Whitaker</t>
  </si>
  <si>
    <t>00-54799885</t>
  </si>
  <si>
    <t>00-87364623</t>
  </si>
  <si>
    <t>00-16587232</t>
  </si>
  <si>
    <t>00-82652905</t>
  </si>
  <si>
    <t>00-83677009</t>
  </si>
  <si>
    <t>00-49890367</t>
  </si>
  <si>
    <t>00-23480253</t>
  </si>
  <si>
    <t>00-66394418</t>
  </si>
  <si>
    <t>00-16986498</t>
  </si>
  <si>
    <t>00-10538139</t>
  </si>
  <si>
    <t>00-72978060</t>
  </si>
  <si>
    <t>00-24346658</t>
  </si>
  <si>
    <t>00-43229057</t>
  </si>
  <si>
    <t>00-97038284</t>
  </si>
  <si>
    <t>00-23941705</t>
  </si>
  <si>
    <t>00-39315551</t>
  </si>
  <si>
    <t>00-78408689</t>
  </si>
  <si>
    <t>00-80192532</t>
  </si>
  <si>
    <t>00-35172528</t>
  </si>
  <si>
    <t>00-67676460</t>
  </si>
  <si>
    <t>00-35833126</t>
  </si>
  <si>
    <t>00-28281865</t>
  </si>
  <si>
    <t>00-87622366</t>
  </si>
  <si>
    <t>00-26730079</t>
  </si>
  <si>
    <t>00-91236074</t>
  </si>
  <si>
    <t>00-89287426</t>
  </si>
  <si>
    <t>00-27205509</t>
  </si>
  <si>
    <t>00-26103071</t>
  </si>
  <si>
    <t>00-15396384</t>
  </si>
  <si>
    <t>00-16249742</t>
  </si>
  <si>
    <t>00-27845866</t>
  </si>
  <si>
    <t>00-87118114</t>
  </si>
  <si>
    <t>00-24867878</t>
  </si>
  <si>
    <t>00-24355076</t>
  </si>
  <si>
    <t>00-29728335</t>
  </si>
  <si>
    <t>00-59493703</t>
  </si>
  <si>
    <t>00-98519306</t>
  </si>
  <si>
    <t>00-99002424</t>
  </si>
  <si>
    <t>00-37753738</t>
  </si>
  <si>
    <t>00-99369812</t>
  </si>
  <si>
    <t>00-75755054</t>
  </si>
  <si>
    <t>Rush</t>
  </si>
  <si>
    <t>00-16567733</t>
  </si>
  <si>
    <t>00-31287616</t>
  </si>
  <si>
    <t>00-71572062</t>
  </si>
  <si>
    <t>00-24819849</t>
  </si>
  <si>
    <t>00-47490780</t>
  </si>
  <si>
    <t>00-81080683</t>
  </si>
  <si>
    <t>00-50694236</t>
  </si>
  <si>
    <t>00-46992495</t>
  </si>
  <si>
    <t>00-31536347</t>
  </si>
  <si>
    <t>00-12301266</t>
  </si>
  <si>
    <t>00-61617675</t>
  </si>
  <si>
    <t>00-96152815</t>
  </si>
  <si>
    <t>00-59772507</t>
  </si>
  <si>
    <t>00-46482003</t>
  </si>
  <si>
    <t>00-51636644</t>
  </si>
  <si>
    <t>00-86122371</t>
  </si>
  <si>
    <t>00-47958563</t>
  </si>
  <si>
    <t>00-99717427</t>
  </si>
  <si>
    <t>00-81124566</t>
  </si>
  <si>
    <t>00-80910956</t>
  </si>
  <si>
    <t>Mcconnell</t>
  </si>
  <si>
    <t>00-84339493</t>
  </si>
  <si>
    <t>00-74561311</t>
  </si>
  <si>
    <t>00-51115997</t>
  </si>
  <si>
    <t>00-46499378</t>
  </si>
  <si>
    <t>00-99903903</t>
  </si>
  <si>
    <t>00-85701752</t>
  </si>
  <si>
    <t>00-93834973</t>
  </si>
  <si>
    <t>00-16147632</t>
  </si>
  <si>
    <t>00-42368904</t>
  </si>
  <si>
    <t>00-67824109</t>
  </si>
  <si>
    <t>00-20236554</t>
  </si>
  <si>
    <t>00-65127958</t>
  </si>
  <si>
    <t>00-65346005</t>
  </si>
  <si>
    <t>00-23772773</t>
  </si>
  <si>
    <t>00-28216197</t>
  </si>
  <si>
    <t>00-59778266</t>
  </si>
  <si>
    <t>00-88852864</t>
  </si>
  <si>
    <t>00-89004075</t>
  </si>
  <si>
    <t>00-55743318</t>
  </si>
  <si>
    <t>00-22550720</t>
  </si>
  <si>
    <t>00-94437310</t>
  </si>
  <si>
    <t>00-73889311</t>
  </si>
  <si>
    <t>00-98220912</t>
  </si>
  <si>
    <t>00-75706214</t>
  </si>
  <si>
    <t>00-65272067</t>
  </si>
  <si>
    <t>00-77605530</t>
  </si>
  <si>
    <t>00-10012470</t>
  </si>
  <si>
    <t>00-70714168</t>
  </si>
  <si>
    <t>00-23087728</t>
  </si>
  <si>
    <t>00-99563301</t>
  </si>
  <si>
    <t>00-31066031</t>
  </si>
  <si>
    <t>00-34077528</t>
  </si>
  <si>
    <t>00-27801051</t>
  </si>
  <si>
    <t>00-70326441</t>
  </si>
  <si>
    <t>00-25821079</t>
  </si>
  <si>
    <t>00-59209911</t>
  </si>
  <si>
    <t>00-67958238</t>
  </si>
  <si>
    <t>00-31349862</t>
  </si>
  <si>
    <t>00-60269323</t>
  </si>
  <si>
    <t>00-66419315</t>
  </si>
  <si>
    <t>Marie</t>
  </si>
  <si>
    <t>00-19826486</t>
  </si>
  <si>
    <t>00-40770370</t>
  </si>
  <si>
    <t>00-79828365</t>
  </si>
  <si>
    <t>00-89414336</t>
  </si>
  <si>
    <t>00-70808034</t>
  </si>
  <si>
    <t>00-98653040</t>
  </si>
  <si>
    <t>00-33103570</t>
  </si>
  <si>
    <t>00-52376590</t>
  </si>
  <si>
    <t>00-12688078</t>
  </si>
  <si>
    <t>00-81866578</t>
  </si>
  <si>
    <t>00-88034525</t>
  </si>
  <si>
    <t>00-17219866</t>
  </si>
  <si>
    <t>00-25188734</t>
  </si>
  <si>
    <t>00-87935179</t>
  </si>
  <si>
    <t>00-79518667</t>
  </si>
  <si>
    <t>00-26968753</t>
  </si>
  <si>
    <t>00-91456926</t>
  </si>
  <si>
    <t>00-82343742</t>
  </si>
  <si>
    <t>00-82150950</t>
  </si>
  <si>
    <t>00-83673108</t>
  </si>
  <si>
    <t>00-67407701</t>
  </si>
  <si>
    <t>00-39596058</t>
  </si>
  <si>
    <t>00-29840362</t>
  </si>
  <si>
    <t>00-95074507</t>
  </si>
  <si>
    <t>00-53196957</t>
  </si>
  <si>
    <t>00-55322842</t>
  </si>
  <si>
    <t>00-13667070</t>
  </si>
  <si>
    <t>00-14073160</t>
  </si>
  <si>
    <t>00-95501953</t>
  </si>
  <si>
    <t>00-35558010</t>
  </si>
  <si>
    <t>00-82347561</t>
  </si>
  <si>
    <t>00-94670720</t>
  </si>
  <si>
    <t>00-30102493</t>
  </si>
  <si>
    <t>00-25456185</t>
  </si>
  <si>
    <t>00-48904591</t>
  </si>
  <si>
    <t>00-21413934</t>
  </si>
  <si>
    <t>00-99676711</t>
  </si>
  <si>
    <t>00-75919584</t>
  </si>
  <si>
    <t>00-33585405</t>
  </si>
  <si>
    <t>00-93437116</t>
  </si>
  <si>
    <t>00-72931255</t>
  </si>
  <si>
    <t>00-13523397</t>
  </si>
  <si>
    <t>00-98857117</t>
  </si>
  <si>
    <t>00-56352382</t>
  </si>
  <si>
    <t>00-79241678</t>
  </si>
  <si>
    <t>00-60696877</t>
  </si>
  <si>
    <t>00-30035090</t>
  </si>
  <si>
    <t>00-53169846</t>
  </si>
  <si>
    <t>00-51624456</t>
  </si>
  <si>
    <t>00-15620119</t>
  </si>
  <si>
    <t>00-73051358</t>
  </si>
  <si>
    <t>00-65053892</t>
  </si>
  <si>
    <t>00-71743329</t>
  </si>
  <si>
    <t>00-93805299</t>
  </si>
  <si>
    <t>00-26880118</t>
  </si>
  <si>
    <t>Jody</t>
  </si>
  <si>
    <t>00-16306434</t>
  </si>
  <si>
    <t>00-80944243</t>
  </si>
  <si>
    <t>00-10667294</t>
  </si>
  <si>
    <t>00-96406343</t>
  </si>
  <si>
    <t>00-43422272</t>
  </si>
  <si>
    <t>00-35190520</t>
  </si>
  <si>
    <t>00-45943432</t>
  </si>
  <si>
    <t>00-28991936</t>
  </si>
  <si>
    <t>00-49614511</t>
  </si>
  <si>
    <t>00-96595409</t>
  </si>
  <si>
    <t>00-64712677</t>
  </si>
  <si>
    <t>00-66344563</t>
  </si>
  <si>
    <t>00-80910050</t>
  </si>
  <si>
    <t>00-43802725</t>
  </si>
  <si>
    <t>00-62369622</t>
  </si>
  <si>
    <t>00-31028161</t>
  </si>
  <si>
    <t>00-49005267</t>
  </si>
  <si>
    <t>00-64127215</t>
  </si>
  <si>
    <t>00-59532732</t>
  </si>
  <si>
    <t>00-49437611</t>
  </si>
  <si>
    <t>00-99746613</t>
  </si>
  <si>
    <t>00-65189205</t>
  </si>
  <si>
    <t>00-87270408</t>
  </si>
  <si>
    <t>00-13018823</t>
  </si>
  <si>
    <t>00-59442025</t>
  </si>
  <si>
    <t>00-79625031</t>
  </si>
  <si>
    <t>00-28019246</t>
  </si>
  <si>
    <t>00-55624499</t>
  </si>
  <si>
    <t>00-17720663</t>
  </si>
  <si>
    <t>00-37466298</t>
  </si>
  <si>
    <t>00-57655811</t>
  </si>
  <si>
    <t>00-88802121</t>
  </si>
  <si>
    <t>00-62978421</t>
  </si>
  <si>
    <t>00-23713785</t>
  </si>
  <si>
    <t>00-71034694</t>
  </si>
  <si>
    <t>00-26613309</t>
  </si>
  <si>
    <t>00-42359400</t>
  </si>
  <si>
    <t>00-36573788</t>
  </si>
  <si>
    <t>00-96440006</t>
  </si>
  <si>
    <t>00-64579226</t>
  </si>
  <si>
    <t>00-21256208</t>
  </si>
  <si>
    <t>00-77764711</t>
  </si>
  <si>
    <t>00-22791995</t>
  </si>
  <si>
    <t>00-64653122</t>
  </si>
  <si>
    <t>00-80393718</t>
  </si>
  <si>
    <t>00-38011716</t>
  </si>
  <si>
    <t>00-24327177</t>
  </si>
  <si>
    <t>00-83784912</t>
  </si>
  <si>
    <t>00-11760963</t>
  </si>
  <si>
    <t>00-73387410</t>
  </si>
  <si>
    <t>00-48070748</t>
  </si>
  <si>
    <t>00-65768929</t>
  </si>
  <si>
    <t>00-38682565</t>
  </si>
  <si>
    <t>00-56411493</t>
  </si>
  <si>
    <t>00-51772295</t>
  </si>
  <si>
    <t>00-80593346</t>
  </si>
  <si>
    <t>00-24610423</t>
  </si>
  <si>
    <t>00-63284724</t>
  </si>
  <si>
    <t>00-13540146</t>
  </si>
  <si>
    <t>00-32897636</t>
  </si>
  <si>
    <t>00-91412223</t>
  </si>
  <si>
    <t>00-42231365</t>
  </si>
  <si>
    <t>00-66139112</t>
  </si>
  <si>
    <t>00-49453084</t>
  </si>
  <si>
    <t>00-15751690</t>
  </si>
  <si>
    <t>00-55297384</t>
  </si>
  <si>
    <t>00-68434539</t>
  </si>
  <si>
    <t>Nash</t>
  </si>
  <si>
    <t>00-79704534</t>
  </si>
  <si>
    <t>00-27285424</t>
  </si>
  <si>
    <t>00-35895776</t>
  </si>
  <si>
    <t>00-37270654</t>
  </si>
  <si>
    <t>Sellers</t>
  </si>
  <si>
    <t>00-21862128</t>
  </si>
  <si>
    <t>Gentry</t>
  </si>
  <si>
    <t>00-30668431</t>
  </si>
  <si>
    <t>00-38568706</t>
  </si>
  <si>
    <t>00-39340542</t>
  </si>
  <si>
    <t>00-16986310</t>
  </si>
  <si>
    <t>00-34616054</t>
  </si>
  <si>
    <t>00-94071070</t>
  </si>
  <si>
    <t>00-85345921</t>
  </si>
  <si>
    <t>00-38300963</t>
  </si>
  <si>
    <t>00-15414590</t>
  </si>
  <si>
    <t>00-10665587</t>
  </si>
  <si>
    <t>00-36047525</t>
  </si>
  <si>
    <t>00-99537557</t>
  </si>
  <si>
    <t>00-28320085</t>
  </si>
  <si>
    <t>00-96588631</t>
  </si>
  <si>
    <t>00-17167272</t>
  </si>
  <si>
    <t>00-12423190</t>
  </si>
  <si>
    <t>00-59424714</t>
  </si>
  <si>
    <t>00-18702667</t>
  </si>
  <si>
    <t>00-34397834</t>
  </si>
  <si>
    <t>00-44258271</t>
  </si>
  <si>
    <t>00-90242117</t>
  </si>
  <si>
    <t>00-66470487</t>
  </si>
  <si>
    <t>00-60448148</t>
  </si>
  <si>
    <t>00-84181946</t>
  </si>
  <si>
    <t>00-71230430</t>
  </si>
  <si>
    <t>00-29485870</t>
  </si>
  <si>
    <t>00-61552873</t>
  </si>
  <si>
    <t>00-29720859</t>
  </si>
  <si>
    <t>00-12855262</t>
  </si>
  <si>
    <t>00-93051731</t>
  </si>
  <si>
    <t>00-35551798</t>
  </si>
  <si>
    <t>Harvey</t>
  </si>
  <si>
    <t>00-28963920</t>
  </si>
  <si>
    <t>00-85687408</t>
  </si>
  <si>
    <t>00-93512668</t>
  </si>
  <si>
    <t>00-30803857</t>
  </si>
  <si>
    <t>00-66063235</t>
  </si>
  <si>
    <t>Chung</t>
  </si>
  <si>
    <t>00-69322805</t>
  </si>
  <si>
    <t>00-85384682</t>
  </si>
  <si>
    <t>00-79792383</t>
  </si>
  <si>
    <t>00-98925059</t>
  </si>
  <si>
    <t>00-42743997</t>
  </si>
  <si>
    <t>00-98215833</t>
  </si>
  <si>
    <t>00-48211978</t>
  </si>
  <si>
    <t>00-99064587</t>
  </si>
  <si>
    <t>00-86003182</t>
  </si>
  <si>
    <t>00-83719381</t>
  </si>
  <si>
    <t>00-89257196</t>
  </si>
  <si>
    <t>00-29677965</t>
  </si>
  <si>
    <t>00-83902153</t>
  </si>
  <si>
    <t>00-64616541</t>
  </si>
  <si>
    <t>00-85402722</t>
  </si>
  <si>
    <t>Jay</t>
  </si>
  <si>
    <t>00-29557879</t>
  </si>
  <si>
    <t>00-86706373</t>
  </si>
  <si>
    <t>00-35775293</t>
  </si>
  <si>
    <t>00-29992004</t>
  </si>
  <si>
    <t>00-78321018</t>
  </si>
  <si>
    <t>00-13953262</t>
  </si>
  <si>
    <t>00-40029161</t>
  </si>
  <si>
    <t>00-78974303</t>
  </si>
  <si>
    <t>00-18402695</t>
  </si>
  <si>
    <t>00-61967417</t>
  </si>
  <si>
    <t>00-99699727</t>
  </si>
  <si>
    <t>00-13420583</t>
  </si>
  <si>
    <t>00-80841778</t>
  </si>
  <si>
    <t>00-20751435</t>
  </si>
  <si>
    <t>Jenny</t>
  </si>
  <si>
    <t>00-53136609</t>
  </si>
  <si>
    <t>00-33781932</t>
  </si>
  <si>
    <t>00-88176784</t>
  </si>
  <si>
    <t>00-94151519</t>
  </si>
  <si>
    <t>00-39596454</t>
  </si>
  <si>
    <t>00-76473852</t>
  </si>
  <si>
    <t>00-62443962</t>
  </si>
  <si>
    <t>00-28754310</t>
  </si>
  <si>
    <t>00-27452167</t>
  </si>
  <si>
    <t>00-84553181</t>
  </si>
  <si>
    <t>00-76047752</t>
  </si>
  <si>
    <t>00-16401529</t>
  </si>
  <si>
    <t>00-90771986</t>
  </si>
  <si>
    <t>00-63321871</t>
  </si>
  <si>
    <t>00-45272295</t>
  </si>
  <si>
    <t>00-37201429</t>
  </si>
  <si>
    <t>00-52171230</t>
  </si>
  <si>
    <t>00-56270369</t>
  </si>
  <si>
    <t>00-72705554</t>
  </si>
  <si>
    <t>00-11428262</t>
  </si>
  <si>
    <t>00-23644112</t>
  </si>
  <si>
    <t>00-60979859</t>
  </si>
  <si>
    <t>00-78893211</t>
  </si>
  <si>
    <t>00-72777350</t>
  </si>
  <si>
    <t>00-60463330</t>
  </si>
  <si>
    <t>00-19977213</t>
  </si>
  <si>
    <t>00-51218029</t>
  </si>
  <si>
    <t>00-32641668</t>
  </si>
  <si>
    <t>00-28904718</t>
  </si>
  <si>
    <t>00-15771530</t>
  </si>
  <si>
    <t>00-46962459</t>
  </si>
  <si>
    <t>00-70631334</t>
  </si>
  <si>
    <t>00-23638593</t>
  </si>
  <si>
    <t>00-29028482</t>
  </si>
  <si>
    <t>00-77063002</t>
  </si>
  <si>
    <t>00-20090296</t>
  </si>
  <si>
    <t>00-22384073</t>
  </si>
  <si>
    <t>00-34480241</t>
  </si>
  <si>
    <t>00-79715974</t>
  </si>
  <si>
    <t>00-86842305</t>
  </si>
  <si>
    <t>00-75941954</t>
  </si>
  <si>
    <t>00-68778104</t>
  </si>
  <si>
    <t>00-41088690</t>
  </si>
  <si>
    <t>Ariel</t>
  </si>
  <si>
    <t>00-25433087</t>
  </si>
  <si>
    <t>00-52740512</t>
  </si>
  <si>
    <t>00-86829631</t>
  </si>
  <si>
    <t>00-76145997</t>
  </si>
  <si>
    <t>00-95449737</t>
  </si>
  <si>
    <t>00-70877634</t>
  </si>
  <si>
    <t>00-76634324</t>
  </si>
  <si>
    <t>00-29668825</t>
  </si>
  <si>
    <t>00-10302186</t>
  </si>
  <si>
    <t>00-98437475</t>
  </si>
  <si>
    <t>00-94446429</t>
  </si>
  <si>
    <t>Misty</t>
  </si>
  <si>
    <t>00-21568108</t>
  </si>
  <si>
    <t>00-98523993</t>
  </si>
  <si>
    <t>00-70033217</t>
  </si>
  <si>
    <t>00-64349413</t>
  </si>
  <si>
    <t>Best</t>
  </si>
  <si>
    <t>00-80174055</t>
  </si>
  <si>
    <t>00-86587087</t>
  </si>
  <si>
    <t>00-71300688</t>
  </si>
  <si>
    <t>00-89273380</t>
  </si>
  <si>
    <t>00-41570584</t>
  </si>
  <si>
    <t>00-48762628</t>
  </si>
  <si>
    <t>00-27028750</t>
  </si>
  <si>
    <t>00-54410181</t>
  </si>
  <si>
    <t>00-40843108</t>
  </si>
  <si>
    <t>00-90292116</t>
  </si>
  <si>
    <t>00-49173807</t>
  </si>
  <si>
    <t>00-55328139</t>
  </si>
  <si>
    <t>00-84294997</t>
  </si>
  <si>
    <t>00-48059575</t>
  </si>
  <si>
    <t>00-78120181</t>
  </si>
  <si>
    <t>00-97890180</t>
  </si>
  <si>
    <t>00-41578870</t>
  </si>
  <si>
    <t>00-62411510</t>
  </si>
  <si>
    <t>00-98144370</t>
  </si>
  <si>
    <t>00-46896459</t>
  </si>
  <si>
    <t>00-18520287</t>
  </si>
  <si>
    <t>00-76424119</t>
  </si>
  <si>
    <t>00-82742892</t>
  </si>
  <si>
    <t>00-68581283</t>
  </si>
  <si>
    <t>00-30658164</t>
  </si>
  <si>
    <t>00-79272032</t>
  </si>
  <si>
    <t>00-15124422</t>
  </si>
  <si>
    <t>00-80382000</t>
  </si>
  <si>
    <t>00-93912944</t>
  </si>
  <si>
    <t>00-46148486</t>
  </si>
  <si>
    <t>00-58366333</t>
  </si>
  <si>
    <t>00-93153138</t>
  </si>
  <si>
    <t>00-15142659</t>
  </si>
  <si>
    <t>00-47526885</t>
  </si>
  <si>
    <t>00-55987219</t>
  </si>
  <si>
    <t>00-34502256</t>
  </si>
  <si>
    <t>00-89670961</t>
  </si>
  <si>
    <t>00-92059030</t>
  </si>
  <si>
    <t>00-95087196</t>
  </si>
  <si>
    <t>00-87316551</t>
  </si>
  <si>
    <t>00-39822796</t>
  </si>
  <si>
    <t>00-86852328</t>
  </si>
  <si>
    <t>00-32068284</t>
  </si>
  <si>
    <t>00-54007398</t>
  </si>
  <si>
    <t>00-74867809</t>
  </si>
  <si>
    <t>00-32505538</t>
  </si>
  <si>
    <t>00-89070916</t>
  </si>
  <si>
    <t>00-56080307</t>
  </si>
  <si>
    <t>00-23719833</t>
  </si>
  <si>
    <t>00-85153004</t>
  </si>
  <si>
    <t>00-13443928</t>
  </si>
  <si>
    <t>00-45279042</t>
  </si>
  <si>
    <t>00-12098146</t>
  </si>
  <si>
    <t>00-48561390</t>
  </si>
  <si>
    <t>00-36059652</t>
  </si>
  <si>
    <t>00-78761110</t>
  </si>
  <si>
    <t>00-25193029</t>
  </si>
  <si>
    <t>00-32121080</t>
  </si>
  <si>
    <t>00-54777065</t>
  </si>
  <si>
    <t>00-15058739</t>
  </si>
  <si>
    <t>00-62953021</t>
  </si>
  <si>
    <t>00-70891460</t>
  </si>
  <si>
    <t>00-24391123</t>
  </si>
  <si>
    <t>00-93131712</t>
  </si>
  <si>
    <t>00-80400524</t>
  </si>
  <si>
    <t>00-52590001</t>
  </si>
  <si>
    <t>00-30090581</t>
  </si>
  <si>
    <t>00-24643784</t>
  </si>
  <si>
    <t>00-57494219</t>
  </si>
  <si>
    <t>00-81029647</t>
  </si>
  <si>
    <t>00-89421300</t>
  </si>
  <si>
    <t>00-91211357</t>
  </si>
  <si>
    <t>00-74157929</t>
  </si>
  <si>
    <t>00-41542499</t>
  </si>
  <si>
    <t>00-56750216</t>
  </si>
  <si>
    <t>00-84813845</t>
  </si>
  <si>
    <t>00-17834175</t>
  </si>
  <si>
    <t>Makayla</t>
  </si>
  <si>
    <t>00-65769166</t>
  </si>
  <si>
    <t>00-69351279</t>
  </si>
  <si>
    <t>00-76130666</t>
  </si>
  <si>
    <t>00-99833906</t>
  </si>
  <si>
    <t>00-88963137</t>
  </si>
  <si>
    <t>00-52590946</t>
  </si>
  <si>
    <t>00-33860571</t>
  </si>
  <si>
    <t>00-25925976</t>
  </si>
  <si>
    <t>00-54599850</t>
  </si>
  <si>
    <t>00-15754576</t>
  </si>
  <si>
    <t>00-95787279</t>
  </si>
  <si>
    <t>00-19764093</t>
  </si>
  <si>
    <t>00-25533493</t>
  </si>
  <si>
    <t>00-37963448</t>
  </si>
  <si>
    <t>00-14535123</t>
  </si>
  <si>
    <t>00-67134182</t>
  </si>
  <si>
    <t>00-23471350</t>
  </si>
  <si>
    <t>00-79767584</t>
  </si>
  <si>
    <t>00-88709772</t>
  </si>
  <si>
    <t>00-29337067</t>
  </si>
  <si>
    <t>00-66783807</t>
  </si>
  <si>
    <t>00-69198584</t>
  </si>
  <si>
    <t>00-65469429</t>
  </si>
  <si>
    <t>00-59163162</t>
  </si>
  <si>
    <t>00-32509513</t>
  </si>
  <si>
    <t>00-19340643</t>
  </si>
  <si>
    <t>00-82929177</t>
  </si>
  <si>
    <t>00-27948371</t>
  </si>
  <si>
    <t>00-36867851</t>
  </si>
  <si>
    <t>00-94142699</t>
  </si>
  <si>
    <t>00-60621065</t>
  </si>
  <si>
    <t>00-42849585</t>
  </si>
  <si>
    <t>00-37374649</t>
  </si>
  <si>
    <t>00-13251476</t>
  </si>
  <si>
    <t>00-79616225</t>
  </si>
  <si>
    <t>00-33748640</t>
  </si>
  <si>
    <t>00-72312114</t>
  </si>
  <si>
    <t>00-85435906</t>
  </si>
  <si>
    <t>00-60856386</t>
  </si>
  <si>
    <t>00-53679044</t>
  </si>
  <si>
    <t>00-99896917</t>
  </si>
  <si>
    <t>00-84329746</t>
  </si>
  <si>
    <t>00-17126486</t>
  </si>
  <si>
    <t>00-68993592</t>
  </si>
  <si>
    <t>Helen</t>
  </si>
  <si>
    <t>00-33561787</t>
  </si>
  <si>
    <t>00-36618219</t>
  </si>
  <si>
    <t>00-39161475</t>
  </si>
  <si>
    <t>00-34984420</t>
  </si>
  <si>
    <t>00-34399341</t>
  </si>
  <si>
    <t>00-92518294</t>
  </si>
  <si>
    <t>00-23530495</t>
  </si>
  <si>
    <t>00-88541092</t>
  </si>
  <si>
    <t>00-84240710</t>
  </si>
  <si>
    <t>00-53634520</t>
  </si>
  <si>
    <t>00-87524851</t>
  </si>
  <si>
    <t>00-52977013</t>
  </si>
  <si>
    <t>00-66086286</t>
  </si>
  <si>
    <t>00-72146491</t>
  </si>
  <si>
    <t>00-31684442</t>
  </si>
  <si>
    <t>00-12625340</t>
  </si>
  <si>
    <t>00-44077377</t>
  </si>
  <si>
    <t>00-25633534</t>
  </si>
  <si>
    <t>00-88150391</t>
  </si>
  <si>
    <t>00-33398252</t>
  </si>
  <si>
    <t>00-54440795</t>
  </si>
  <si>
    <t>00-80732751</t>
  </si>
  <si>
    <t>00-38754429</t>
  </si>
  <si>
    <t>00-87789716</t>
  </si>
  <si>
    <t>00-27538006</t>
  </si>
  <si>
    <t>00-23228017</t>
  </si>
  <si>
    <t>00-17286763</t>
  </si>
  <si>
    <t>00-15968073</t>
  </si>
  <si>
    <t>00-91413784</t>
  </si>
  <si>
    <t>00-79608534</t>
  </si>
  <si>
    <t>Mccall</t>
  </si>
  <si>
    <t>00-56883986</t>
  </si>
  <si>
    <t>00-59954883</t>
  </si>
  <si>
    <t>00-41782201</t>
  </si>
  <si>
    <t>00-15427468</t>
  </si>
  <si>
    <t>00-41713949</t>
  </si>
  <si>
    <t>00-86861917</t>
  </si>
  <si>
    <t>00-24694269</t>
  </si>
  <si>
    <t>00-31878126</t>
  </si>
  <si>
    <t>Molina</t>
  </si>
  <si>
    <t>00-22558651</t>
  </si>
  <si>
    <t>00-87468921</t>
  </si>
  <si>
    <t>00-56740994</t>
  </si>
  <si>
    <t>00-36687785</t>
  </si>
  <si>
    <t>00-78636393</t>
  </si>
  <si>
    <t>00-36351317</t>
  </si>
  <si>
    <t>00-73095299</t>
  </si>
  <si>
    <t>Avery</t>
  </si>
  <si>
    <t>00-77090777</t>
  </si>
  <si>
    <t>00-63394430</t>
  </si>
  <si>
    <t>00-30372558</t>
  </si>
  <si>
    <t>00-71786427</t>
  </si>
  <si>
    <t>00-17181113</t>
  </si>
  <si>
    <t>00-21977132</t>
  </si>
  <si>
    <t>00-24026495</t>
  </si>
  <si>
    <t>00-26234545</t>
  </si>
  <si>
    <t>00-28251835</t>
  </si>
  <si>
    <t>00-81022010</t>
  </si>
  <si>
    <t>00-93614156</t>
  </si>
  <si>
    <t>Pitts</t>
  </si>
  <si>
    <t>00-49407965</t>
  </si>
  <si>
    <t>00-55273409</t>
  </si>
  <si>
    <t>00-34003188</t>
  </si>
  <si>
    <t>00-50461969</t>
  </si>
  <si>
    <t>00-47855437</t>
  </si>
  <si>
    <t>00-13048008</t>
  </si>
  <si>
    <t>00-93932840</t>
  </si>
  <si>
    <t>00-11173352</t>
  </si>
  <si>
    <t>00-30149849</t>
  </si>
  <si>
    <t>00-12297122</t>
  </si>
  <si>
    <t>00-59221290</t>
  </si>
  <si>
    <t>00-61069257</t>
  </si>
  <si>
    <t>Tate</t>
  </si>
  <si>
    <t>00-97933602</t>
  </si>
  <si>
    <t>00-99516588</t>
  </si>
  <si>
    <t>00-88310524</t>
  </si>
  <si>
    <t>00-23041676</t>
  </si>
  <si>
    <t>00-29042679</t>
  </si>
  <si>
    <t>00-83778810</t>
  </si>
  <si>
    <t>00-51197481</t>
  </si>
  <si>
    <t>00-13629536</t>
  </si>
  <si>
    <t>00-30960858</t>
  </si>
  <si>
    <t>00-66701593</t>
  </si>
  <si>
    <t>00-74331966</t>
  </si>
  <si>
    <t>00-18094532</t>
  </si>
  <si>
    <t>00-69473831</t>
  </si>
  <si>
    <t>00-67203444</t>
  </si>
  <si>
    <t>00-40628653</t>
  </si>
  <si>
    <t>00-97254175</t>
  </si>
  <si>
    <t>00-52873862</t>
  </si>
  <si>
    <t>00-94790000</t>
  </si>
  <si>
    <t>00-48313228</t>
  </si>
  <si>
    <t>00-12262929</t>
  </si>
  <si>
    <t>00-85756281</t>
  </si>
  <si>
    <t>00-59468104</t>
  </si>
  <si>
    <t>00-18708366</t>
  </si>
  <si>
    <t>00-56712081</t>
  </si>
  <si>
    <t>00-33150209</t>
  </si>
  <si>
    <t>00-24284125</t>
  </si>
  <si>
    <t>00-68275307</t>
  </si>
  <si>
    <t>00-17972328</t>
  </si>
  <si>
    <t>00-15198305</t>
  </si>
  <si>
    <t>00-65374574</t>
  </si>
  <si>
    <t>00-63504332</t>
  </si>
  <si>
    <t>00-31726408</t>
  </si>
  <si>
    <t>00-11762146</t>
  </si>
  <si>
    <t>00-59156422</t>
  </si>
  <si>
    <t>00-14091231</t>
  </si>
  <si>
    <t>00-18160765</t>
  </si>
  <si>
    <t>00-15697626</t>
  </si>
  <si>
    <t>00-17232064</t>
  </si>
  <si>
    <t>00-20698169</t>
  </si>
  <si>
    <t>00-81228560</t>
  </si>
  <si>
    <t>00-36775702</t>
  </si>
  <si>
    <t>00-36380976</t>
  </si>
  <si>
    <t>00-34390832</t>
  </si>
  <si>
    <t>00-57692057</t>
  </si>
  <si>
    <t>00-90015279</t>
  </si>
  <si>
    <t>Kristine</t>
  </si>
  <si>
    <t>00-26172749</t>
  </si>
  <si>
    <t>00-36892617</t>
  </si>
  <si>
    <t>00-68985501</t>
  </si>
  <si>
    <t>00-68627491</t>
  </si>
  <si>
    <t>00-88537126</t>
  </si>
  <si>
    <t>00-28551845</t>
  </si>
  <si>
    <t>00-14306326</t>
  </si>
  <si>
    <t>00-65674053</t>
  </si>
  <si>
    <t>00-94132724</t>
  </si>
  <si>
    <t>00-25633618</t>
  </si>
  <si>
    <t>00-99461018</t>
  </si>
  <si>
    <t>00-12637090</t>
  </si>
  <si>
    <t>00-41668937</t>
  </si>
  <si>
    <t>00-85553948</t>
  </si>
  <si>
    <t>00-46179228</t>
  </si>
  <si>
    <t>00-99618476</t>
  </si>
  <si>
    <t>00-33101632</t>
  </si>
  <si>
    <t>00-77355292</t>
  </si>
  <si>
    <t>00-96783043</t>
  </si>
  <si>
    <t>00-91350587</t>
  </si>
  <si>
    <t>00-40021918</t>
  </si>
  <si>
    <t>00-89231027</t>
  </si>
  <si>
    <t>00-65643484</t>
  </si>
  <si>
    <t>00-49274257</t>
  </si>
  <si>
    <t>00-29923261</t>
  </si>
  <si>
    <t>00-75098469</t>
  </si>
  <si>
    <t>00-41312845</t>
  </si>
  <si>
    <t>00-34563902</t>
  </si>
  <si>
    <t>00-99889840</t>
  </si>
  <si>
    <t>00-86297749</t>
  </si>
  <si>
    <t>00-11967696</t>
  </si>
  <si>
    <t>00-67819252</t>
  </si>
  <si>
    <t>00-13530859</t>
  </si>
  <si>
    <t>00-71839716</t>
  </si>
  <si>
    <t>00-33022123</t>
  </si>
  <si>
    <t>00-31254514</t>
  </si>
  <si>
    <t>00-94667848</t>
  </si>
  <si>
    <t>00-22761159</t>
  </si>
  <si>
    <t>00-21232457</t>
  </si>
  <si>
    <t>00-92572018</t>
  </si>
  <si>
    <t>00-88478843</t>
  </si>
  <si>
    <t>00-21207286</t>
  </si>
  <si>
    <t>00-82142272</t>
  </si>
  <si>
    <t>00-98783194</t>
  </si>
  <si>
    <t>00-63553095</t>
  </si>
  <si>
    <t>00-28554345</t>
  </si>
  <si>
    <t>00-57788337</t>
  </si>
  <si>
    <t>00-86650083</t>
  </si>
  <si>
    <t>00-68742783</t>
  </si>
  <si>
    <t>00-18283177</t>
  </si>
  <si>
    <t>00-16284386</t>
  </si>
  <si>
    <t>00-99467394</t>
  </si>
  <si>
    <t>00-35355653</t>
  </si>
  <si>
    <t>Meagan</t>
  </si>
  <si>
    <t>00-89950868</t>
  </si>
  <si>
    <t>00-21278653</t>
  </si>
  <si>
    <t>00-89246165</t>
  </si>
  <si>
    <t>00-99981221</t>
  </si>
  <si>
    <t>00-72191000</t>
  </si>
  <si>
    <t>00-99962943</t>
  </si>
  <si>
    <t>00-95280411</t>
  </si>
  <si>
    <t>00-57599142</t>
  </si>
  <si>
    <t>00-21869810</t>
  </si>
  <si>
    <t>00-57594954</t>
  </si>
  <si>
    <t>00-96211645</t>
  </si>
  <si>
    <t>00-84250773</t>
  </si>
  <si>
    <t>00-60652004</t>
  </si>
  <si>
    <t>00-98399977</t>
  </si>
  <si>
    <t>00-49305644</t>
  </si>
  <si>
    <t>00-95852907</t>
  </si>
  <si>
    <t>00-61503459</t>
  </si>
  <si>
    <t>00-92114934</t>
  </si>
  <si>
    <t>00-78679294</t>
  </si>
  <si>
    <t>00-11558972</t>
  </si>
  <si>
    <t>00-61799347</t>
  </si>
  <si>
    <t>00-42636120</t>
  </si>
  <si>
    <t>00-82829177</t>
  </si>
  <si>
    <t>00-87023573</t>
  </si>
  <si>
    <t>00-81755760</t>
  </si>
  <si>
    <t>00-40595207</t>
  </si>
  <si>
    <t>00-44699521</t>
  </si>
  <si>
    <t>00-80760834</t>
  </si>
  <si>
    <t>00-67031050</t>
  </si>
  <si>
    <t>00-50251854</t>
  </si>
  <si>
    <t>00-43324269</t>
  </si>
  <si>
    <t>00-31910386</t>
  </si>
  <si>
    <t>00-64677550</t>
  </si>
  <si>
    <t>00-64711507</t>
  </si>
  <si>
    <t>00-43369932</t>
  </si>
  <si>
    <t>00-84664486</t>
  </si>
  <si>
    <t>00-12943511</t>
  </si>
  <si>
    <t>00-50545587</t>
  </si>
  <si>
    <t>00-92715650</t>
  </si>
  <si>
    <t>00-14236689</t>
  </si>
  <si>
    <t>00-46721983</t>
  </si>
  <si>
    <t>Sandy</t>
  </si>
  <si>
    <t>00-63964216</t>
  </si>
  <si>
    <t>00-74993537</t>
  </si>
  <si>
    <t>00-79227788</t>
  </si>
  <si>
    <t>00-82241369</t>
  </si>
  <si>
    <t>00-15614448</t>
  </si>
  <si>
    <t>00-63781664</t>
  </si>
  <si>
    <t>00-23005444</t>
  </si>
  <si>
    <t>00-65525803</t>
  </si>
  <si>
    <t>00-40396847</t>
  </si>
  <si>
    <t>00-62951530</t>
  </si>
  <si>
    <t>Case</t>
  </si>
  <si>
    <t>00-66664725</t>
  </si>
  <si>
    <t>00-43416963</t>
  </si>
  <si>
    <t>00-93019717</t>
  </si>
  <si>
    <t>00-61158753</t>
  </si>
  <si>
    <t>00-22119306</t>
  </si>
  <si>
    <t>00-52084729</t>
  </si>
  <si>
    <t>00-26658677</t>
  </si>
  <si>
    <t>00-34237228</t>
  </si>
  <si>
    <t>00-74123420</t>
  </si>
  <si>
    <t>00-61202708</t>
  </si>
  <si>
    <t>00-25218749</t>
  </si>
  <si>
    <t>00-18303664</t>
  </si>
  <si>
    <t>00-84522968</t>
  </si>
  <si>
    <t>00-52196444</t>
  </si>
  <si>
    <t>Koch</t>
  </si>
  <si>
    <t>00-26879629</t>
  </si>
  <si>
    <t>00-53976954</t>
  </si>
  <si>
    <t>00-75163798</t>
  </si>
  <si>
    <t>00-98055418</t>
  </si>
  <si>
    <t>00-28238410</t>
  </si>
  <si>
    <t>00-34015248</t>
  </si>
  <si>
    <t>00-46771858</t>
  </si>
  <si>
    <t>00-84726038</t>
  </si>
  <si>
    <t>00-65091049</t>
  </si>
  <si>
    <t>00-31720358</t>
  </si>
  <si>
    <t>00-66853378</t>
  </si>
  <si>
    <t>00-69471346</t>
  </si>
  <si>
    <t>00-70481364</t>
  </si>
  <si>
    <t>00-52806362</t>
  </si>
  <si>
    <t>00-77970791</t>
  </si>
  <si>
    <t>00-27563172</t>
  </si>
  <si>
    <t>00-64282556</t>
  </si>
  <si>
    <t>Holder</t>
  </si>
  <si>
    <t>00-95031405</t>
  </si>
  <si>
    <t>00-48814484</t>
  </si>
  <si>
    <t>00-54829000</t>
  </si>
  <si>
    <t>00-17207367</t>
  </si>
  <si>
    <t>00-31510288</t>
  </si>
  <si>
    <t>00-30422009</t>
  </si>
  <si>
    <t>00-74205049</t>
  </si>
  <si>
    <t>00-63852997</t>
  </si>
  <si>
    <t>00-19037184</t>
  </si>
  <si>
    <t>00-33740098</t>
  </si>
  <si>
    <t>00-59997347</t>
  </si>
  <si>
    <t>00-43715633</t>
  </si>
  <si>
    <t>00-62109351</t>
  </si>
  <si>
    <t>00-82054847</t>
  </si>
  <si>
    <t>00-79292636</t>
  </si>
  <si>
    <t>00-76375258</t>
  </si>
  <si>
    <t>00-20620936</t>
  </si>
  <si>
    <t>00-69604527</t>
  </si>
  <si>
    <t>00-46667896</t>
  </si>
  <si>
    <t>00-45315666</t>
  </si>
  <si>
    <t>Pineda</t>
  </si>
  <si>
    <t>00-67040947</t>
  </si>
  <si>
    <t>00-32095445</t>
  </si>
  <si>
    <t>00-40710031</t>
  </si>
  <si>
    <t>00-40598413</t>
  </si>
  <si>
    <t>00-61790520</t>
  </si>
  <si>
    <t>00-71901789</t>
  </si>
  <si>
    <t>00-59458666</t>
  </si>
  <si>
    <t>00-51575679</t>
  </si>
  <si>
    <t>00-41213772</t>
  </si>
  <si>
    <t>00-46017965</t>
  </si>
  <si>
    <t>00-44153671</t>
  </si>
  <si>
    <t>00-97537746</t>
  </si>
  <si>
    <t>00-36415300</t>
  </si>
  <si>
    <t>00-28782925</t>
  </si>
  <si>
    <t>00-70055642</t>
  </si>
  <si>
    <t>00-75934922</t>
  </si>
  <si>
    <t>00-21390627</t>
  </si>
  <si>
    <t>00-37686424</t>
  </si>
  <si>
    <t>00-96102774</t>
  </si>
  <si>
    <t>00-32779572</t>
  </si>
  <si>
    <t>00-60936563</t>
  </si>
  <si>
    <t>00-57463440</t>
  </si>
  <si>
    <t>00-18157513</t>
  </si>
  <si>
    <t>00-61945598</t>
  </si>
  <si>
    <t>00-54151097</t>
  </si>
  <si>
    <t>00-61890318</t>
  </si>
  <si>
    <t>00-83191432</t>
  </si>
  <si>
    <t>00-93769170</t>
  </si>
  <si>
    <t>00-40805436</t>
  </si>
  <si>
    <t>00-95143591</t>
  </si>
  <si>
    <t>00-63195723</t>
  </si>
  <si>
    <t>00-79013223</t>
  </si>
  <si>
    <t>00-33119000</t>
  </si>
  <si>
    <t>00-58246503</t>
  </si>
  <si>
    <t>00-81368528</t>
  </si>
  <si>
    <t>00-18852650</t>
  </si>
  <si>
    <t>00-70443135</t>
  </si>
  <si>
    <t>00-12089715</t>
  </si>
  <si>
    <t>00-99861199</t>
  </si>
  <si>
    <t>00-26553454</t>
  </si>
  <si>
    <t>00-78785556</t>
  </si>
  <si>
    <t>00-61807582</t>
  </si>
  <si>
    <t>00-67121045</t>
  </si>
  <si>
    <t>00-30804224</t>
  </si>
  <si>
    <t>00-18176660</t>
  </si>
  <si>
    <t>00-87681888</t>
  </si>
  <si>
    <t>00-46807983</t>
  </si>
  <si>
    <t>00-44063535</t>
  </si>
  <si>
    <t>00-22018085</t>
  </si>
  <si>
    <t>00-61182388</t>
  </si>
  <si>
    <t>00-27743740</t>
  </si>
  <si>
    <t>00-40384767</t>
  </si>
  <si>
    <t>00-41603688</t>
  </si>
  <si>
    <t>00-25130312</t>
  </si>
  <si>
    <t>00-77104727</t>
  </si>
  <si>
    <t>00-38197836</t>
  </si>
  <si>
    <t>00-79079708</t>
  </si>
  <si>
    <t>00-84765427</t>
  </si>
  <si>
    <t>00-26257335</t>
  </si>
  <si>
    <t>00-34845617</t>
  </si>
  <si>
    <t>00-18459845</t>
  </si>
  <si>
    <t>00-68246537</t>
  </si>
  <si>
    <t>00-78172295</t>
  </si>
  <si>
    <t>00-84908042</t>
  </si>
  <si>
    <t>00-61839427</t>
  </si>
  <si>
    <t>00-49657541</t>
  </si>
  <si>
    <t>00-22474259</t>
  </si>
  <si>
    <t>00-84226768</t>
  </si>
  <si>
    <t>00-42744914</t>
  </si>
  <si>
    <t>00-78495970</t>
  </si>
  <si>
    <t>00-66524475</t>
  </si>
  <si>
    <t>00-28555963</t>
  </si>
  <si>
    <t>00-89014190</t>
  </si>
  <si>
    <t>00-23107454</t>
  </si>
  <si>
    <t>00-12268507</t>
  </si>
  <si>
    <t>00-10470877</t>
  </si>
  <si>
    <t>00-88963818</t>
  </si>
  <si>
    <t>00-12623306</t>
  </si>
  <si>
    <t>00-68096255</t>
  </si>
  <si>
    <t>00-66650860</t>
  </si>
  <si>
    <t>00-96879784</t>
  </si>
  <si>
    <t>00-21615436</t>
  </si>
  <si>
    <t>00-40171534</t>
  </si>
  <si>
    <t>00-69998135</t>
  </si>
  <si>
    <t>00-92425589</t>
  </si>
  <si>
    <t>00-93028933</t>
  </si>
  <si>
    <t>00-12019224</t>
  </si>
  <si>
    <t>00-36125123</t>
  </si>
  <si>
    <t>00-49487002</t>
  </si>
  <si>
    <t>Murillo</t>
  </si>
  <si>
    <t>00-86164272</t>
  </si>
  <si>
    <t>00-62132081</t>
  </si>
  <si>
    <t>00-41417664</t>
  </si>
  <si>
    <t>00-79798454</t>
  </si>
  <si>
    <t>00-73414980</t>
  </si>
  <si>
    <t>00-96011916</t>
  </si>
  <si>
    <t>00-58866576</t>
  </si>
  <si>
    <t>00-34241075</t>
  </si>
  <si>
    <t>00-70998022</t>
  </si>
  <si>
    <t>00-89819497</t>
  </si>
  <si>
    <t>00-27810833</t>
  </si>
  <si>
    <t>00-58117953</t>
  </si>
  <si>
    <t>00-87485535</t>
  </si>
  <si>
    <t>00-11971999</t>
  </si>
  <si>
    <t>00-10784416</t>
  </si>
  <si>
    <t>00-28683135</t>
  </si>
  <si>
    <t>00-55045402</t>
  </si>
  <si>
    <t>00-75318117</t>
  </si>
  <si>
    <t>00-28517985</t>
  </si>
  <si>
    <t>00-34813934</t>
  </si>
  <si>
    <t>00-96567889</t>
  </si>
  <si>
    <t>00-91678422</t>
  </si>
  <si>
    <t>00-68484362</t>
  </si>
  <si>
    <t>Ayers</t>
  </si>
  <si>
    <t>00-90954568</t>
  </si>
  <si>
    <t>00-88871018</t>
  </si>
  <si>
    <t>00-45478283</t>
  </si>
  <si>
    <t>00-27702023</t>
  </si>
  <si>
    <t>00-49412831</t>
  </si>
  <si>
    <t>00-68400503</t>
  </si>
  <si>
    <t>00-87574875</t>
  </si>
  <si>
    <t>00-10008169</t>
  </si>
  <si>
    <t>00-16681498</t>
  </si>
  <si>
    <t>00-55925432</t>
  </si>
  <si>
    <t>00-33042106</t>
  </si>
  <si>
    <t>00-73082694</t>
  </si>
  <si>
    <t>00-85160586</t>
  </si>
  <si>
    <t>00-47580770</t>
  </si>
  <si>
    <t>00-79816122</t>
  </si>
  <si>
    <t>00-31598016</t>
  </si>
  <si>
    <t>00-42261979</t>
  </si>
  <si>
    <t>00-62275935</t>
  </si>
  <si>
    <t>Olsen</t>
  </si>
  <si>
    <t>00-60082221</t>
  </si>
  <si>
    <t>00-57168440</t>
  </si>
  <si>
    <t>00-17919095</t>
  </si>
  <si>
    <t>00-10137666</t>
  </si>
  <si>
    <t>00-24657555</t>
  </si>
  <si>
    <t>00-52276352</t>
  </si>
  <si>
    <t>00-15854522</t>
  </si>
  <si>
    <t>00-69134843</t>
  </si>
  <si>
    <t>00-36791143</t>
  </si>
  <si>
    <t>00-67738851</t>
  </si>
  <si>
    <t>00-10617870</t>
  </si>
  <si>
    <t>00-97730855</t>
  </si>
  <si>
    <t>00-51910609</t>
  </si>
  <si>
    <t>Berg</t>
  </si>
  <si>
    <t>00-49330568</t>
  </si>
  <si>
    <t>00-86166812</t>
  </si>
  <si>
    <t>00-84535522</t>
  </si>
  <si>
    <t>00-27650310</t>
  </si>
  <si>
    <t>Bass</t>
  </si>
  <si>
    <t>00-25511151</t>
  </si>
  <si>
    <t>00-93806250</t>
  </si>
  <si>
    <t>00-73637312</t>
  </si>
  <si>
    <t>00-82265483</t>
  </si>
  <si>
    <t>00-19492312</t>
  </si>
  <si>
    <t>00-30633166</t>
  </si>
  <si>
    <t>00-91976681</t>
  </si>
  <si>
    <t>00-19223541</t>
  </si>
  <si>
    <t>00-58310738</t>
  </si>
  <si>
    <t>00-42474862</t>
  </si>
  <si>
    <t>00-81127300</t>
  </si>
  <si>
    <t>00-68441314</t>
  </si>
  <si>
    <t>00-36005508</t>
  </si>
  <si>
    <t>00-43738434</t>
  </si>
  <si>
    <t>00-36203586</t>
  </si>
  <si>
    <t>00-40581711</t>
  </si>
  <si>
    <t>00-49985512</t>
  </si>
  <si>
    <t>00-16366328</t>
  </si>
  <si>
    <t>00-69637432</t>
  </si>
  <si>
    <t>00-62811125</t>
  </si>
  <si>
    <t>00-57303591</t>
  </si>
  <si>
    <t>00-37647507</t>
  </si>
  <si>
    <t>00-11306363</t>
  </si>
  <si>
    <t>00-53560692</t>
  </si>
  <si>
    <t>00-51536803</t>
  </si>
  <si>
    <t>00-23652183</t>
  </si>
  <si>
    <t>00-23437484</t>
  </si>
  <si>
    <t>00-22717763</t>
  </si>
  <si>
    <t>00-29102432</t>
  </si>
  <si>
    <t>00-69751747</t>
  </si>
  <si>
    <t>00-33776348</t>
  </si>
  <si>
    <t>00-93346861</t>
  </si>
  <si>
    <t>00-45976961</t>
  </si>
  <si>
    <t>00-33773513</t>
  </si>
  <si>
    <t>Delacruz</t>
  </si>
  <si>
    <t>00-28150688</t>
  </si>
  <si>
    <t>Stuart</t>
  </si>
  <si>
    <t>00-85952511</t>
  </si>
  <si>
    <t>00-31194143</t>
  </si>
  <si>
    <t>00-20595135</t>
  </si>
  <si>
    <t>00-34574296</t>
  </si>
  <si>
    <t>00-97869173</t>
  </si>
  <si>
    <t>00-69076543</t>
  </si>
  <si>
    <t>00-14293708</t>
  </si>
  <si>
    <t>00-76077091</t>
  </si>
  <si>
    <t>00-35670862</t>
  </si>
  <si>
    <t>00-83919680</t>
  </si>
  <si>
    <t>00-89173318</t>
  </si>
  <si>
    <t>00-40950556</t>
  </si>
  <si>
    <t>00-11304964</t>
  </si>
  <si>
    <t>00-93488889</t>
  </si>
  <si>
    <t>00-11638103</t>
  </si>
  <si>
    <t>00-10403216</t>
  </si>
  <si>
    <t>00-38791442</t>
  </si>
  <si>
    <t>00-48146203</t>
  </si>
  <si>
    <t>00-94135858</t>
  </si>
  <si>
    <t>00-97770504</t>
  </si>
  <si>
    <t>00-33389105</t>
  </si>
  <si>
    <t>00-42699596</t>
  </si>
  <si>
    <t>00-55696789</t>
  </si>
  <si>
    <t>00-19484050</t>
  </si>
  <si>
    <t>00-86422833</t>
  </si>
  <si>
    <t>00-12579877</t>
  </si>
  <si>
    <t>00-83483941</t>
  </si>
  <si>
    <t>00-68952764</t>
  </si>
  <si>
    <t>00-42431822</t>
  </si>
  <si>
    <t>00-26818338</t>
  </si>
  <si>
    <t>00-36017491</t>
  </si>
  <si>
    <t>00-87987635</t>
  </si>
  <si>
    <t>00-40202787</t>
  </si>
  <si>
    <t>00-71535643</t>
  </si>
  <si>
    <t>00-54035727</t>
  </si>
  <si>
    <t>00-56699561</t>
  </si>
  <si>
    <t>00-38523490</t>
  </si>
  <si>
    <t>00-27449362</t>
  </si>
  <si>
    <t>00-24195922</t>
  </si>
  <si>
    <t>00-88129878</t>
  </si>
  <si>
    <t>00-86864099</t>
  </si>
  <si>
    <t>00-39705384</t>
  </si>
  <si>
    <t>00-12044584</t>
  </si>
  <si>
    <t>00-15346404</t>
  </si>
  <si>
    <t>00-16227011</t>
  </si>
  <si>
    <t>Lester</t>
  </si>
  <si>
    <t>00-82613651</t>
  </si>
  <si>
    <t>00-43994245</t>
  </si>
  <si>
    <t>00-21863001</t>
  </si>
  <si>
    <t>00-28264493</t>
  </si>
  <si>
    <t>00-54897404</t>
  </si>
  <si>
    <t>00-85507244</t>
  </si>
  <si>
    <t>00-53389587</t>
  </si>
  <si>
    <t>00-32950147</t>
  </si>
  <si>
    <t>00-66840903</t>
  </si>
  <si>
    <t>00-40996935</t>
  </si>
  <si>
    <t>00-34049258</t>
  </si>
  <si>
    <t>Massey</t>
  </si>
  <si>
    <t>00-71414425</t>
  </si>
  <si>
    <t>00-20433775</t>
  </si>
  <si>
    <t>00-89971987</t>
  </si>
  <si>
    <t>00-22191547</t>
  </si>
  <si>
    <t>00-83917832</t>
  </si>
  <si>
    <t>00-32581930</t>
  </si>
  <si>
    <t>00-98617690</t>
  </si>
  <si>
    <t>00-26709159</t>
  </si>
  <si>
    <t>00-10573904</t>
  </si>
  <si>
    <t>00-68214906</t>
  </si>
  <si>
    <t>00-68590128</t>
  </si>
  <si>
    <t>00-83851704</t>
  </si>
  <si>
    <t>00-52003082</t>
  </si>
  <si>
    <t>00-73142083</t>
  </si>
  <si>
    <t>00-61233557</t>
  </si>
  <si>
    <t>00-16757047</t>
  </si>
  <si>
    <t>00-74256765</t>
  </si>
  <si>
    <t>00-38983946</t>
  </si>
  <si>
    <t>00-30746464</t>
  </si>
  <si>
    <t>00-33136216</t>
  </si>
  <si>
    <t>00-51740604</t>
  </si>
  <si>
    <t>00-78976320</t>
  </si>
  <si>
    <t>00-73991263</t>
  </si>
  <si>
    <t>00-83980790</t>
  </si>
  <si>
    <t>00-27107502</t>
  </si>
  <si>
    <t>00-98917279</t>
  </si>
  <si>
    <t>00-21902499</t>
  </si>
  <si>
    <t>00-97890289</t>
  </si>
  <si>
    <t>00-80450969</t>
  </si>
  <si>
    <t>00-58305167</t>
  </si>
  <si>
    <t>00-11370078</t>
  </si>
  <si>
    <t>00-11750973</t>
  </si>
  <si>
    <t>00-16805868</t>
  </si>
  <si>
    <t>00-30034371</t>
  </si>
  <si>
    <t>00-68909058</t>
  </si>
  <si>
    <t>00-23856023</t>
  </si>
  <si>
    <t>00-15560483</t>
  </si>
  <si>
    <t>00-22554330</t>
  </si>
  <si>
    <t>Daisy</t>
  </si>
  <si>
    <t>00-44019584</t>
  </si>
  <si>
    <t>00-17709617</t>
  </si>
  <si>
    <t>00-69051822</t>
  </si>
  <si>
    <t>00-88458610</t>
  </si>
  <si>
    <t>00-27719312</t>
  </si>
  <si>
    <t>00-97477918</t>
  </si>
  <si>
    <t>00-65795728</t>
  </si>
  <si>
    <t>00-19935807</t>
  </si>
  <si>
    <t>00-91620278</t>
  </si>
  <si>
    <t>00-81254303</t>
  </si>
  <si>
    <t>00-43278142</t>
  </si>
  <si>
    <t>00-47031436</t>
  </si>
  <si>
    <t>00-31770432</t>
  </si>
  <si>
    <t>00-37249427</t>
  </si>
  <si>
    <t>00-11877988</t>
  </si>
  <si>
    <t>Suarez</t>
  </si>
  <si>
    <t>00-84783439</t>
  </si>
  <si>
    <t>00-62781957</t>
  </si>
  <si>
    <t>00-41389215</t>
  </si>
  <si>
    <t>00-86548120</t>
  </si>
  <si>
    <t>00-58542593</t>
  </si>
  <si>
    <t>00-44190049</t>
  </si>
  <si>
    <t>00-67912960</t>
  </si>
  <si>
    <t>Cline</t>
  </si>
  <si>
    <t>00-51093383</t>
  </si>
  <si>
    <t>00-40161371</t>
  </si>
  <si>
    <t>00-50574135</t>
  </si>
  <si>
    <t>00-70883220</t>
  </si>
  <si>
    <t>00-28077736</t>
  </si>
  <si>
    <t>00-49663715</t>
  </si>
  <si>
    <t>00-65154850</t>
  </si>
  <si>
    <t>00-97851680</t>
  </si>
  <si>
    <t>00-30307891</t>
  </si>
  <si>
    <t>00-78885653</t>
  </si>
  <si>
    <t>00-76168307</t>
  </si>
  <si>
    <t>00-92906190</t>
  </si>
  <si>
    <t>00-29799652</t>
  </si>
  <si>
    <t>00-21359569</t>
  </si>
  <si>
    <t>Kaiser</t>
  </si>
  <si>
    <t>00-61038473</t>
  </si>
  <si>
    <t>00-55477727</t>
  </si>
  <si>
    <t>00-47813626</t>
  </si>
  <si>
    <t>00-99484361</t>
  </si>
  <si>
    <t>00-40187291</t>
  </si>
  <si>
    <t>00-14661983</t>
  </si>
  <si>
    <t>00-20560999</t>
  </si>
  <si>
    <t>00-99719331</t>
  </si>
  <si>
    <t>00-60178914</t>
  </si>
  <si>
    <t>00-72666858</t>
  </si>
  <si>
    <t>00-85660611</t>
  </si>
  <si>
    <t>00-70871955</t>
  </si>
  <si>
    <t>00-46004061</t>
  </si>
  <si>
    <t>00-36758764</t>
  </si>
  <si>
    <t>00-59757038</t>
  </si>
  <si>
    <t>Esparza</t>
  </si>
  <si>
    <t>00-61896522</t>
  </si>
  <si>
    <t>00-77483298</t>
  </si>
  <si>
    <t>00-38000735</t>
  </si>
  <si>
    <t>00-33767704</t>
  </si>
  <si>
    <t>00-81871771</t>
  </si>
  <si>
    <t>00-54565710</t>
  </si>
  <si>
    <t>00-78188722</t>
  </si>
  <si>
    <t>00-63566423</t>
  </si>
  <si>
    <t>00-59823728</t>
  </si>
  <si>
    <t>00-69952950</t>
  </si>
  <si>
    <t>00-70827518</t>
  </si>
  <si>
    <t>00-42158208</t>
  </si>
  <si>
    <t>00-25926737</t>
  </si>
  <si>
    <t>00-48374892</t>
  </si>
  <si>
    <t>00-97330798</t>
  </si>
  <si>
    <t>00-31127637</t>
  </si>
  <si>
    <t>00-52511436</t>
  </si>
  <si>
    <t>00-17494253</t>
  </si>
  <si>
    <t>00-98286472</t>
  </si>
  <si>
    <t>00-12425579</t>
  </si>
  <si>
    <t>00-26372136</t>
  </si>
  <si>
    <t>00-57817462</t>
  </si>
  <si>
    <t>00-20656998</t>
  </si>
  <si>
    <t>00-22398776</t>
  </si>
  <si>
    <t>00-52726287</t>
  </si>
  <si>
    <t>00-98307414</t>
  </si>
  <si>
    <t>00-77845175</t>
  </si>
  <si>
    <t>Strickland</t>
  </si>
  <si>
    <t>00-97306866</t>
  </si>
  <si>
    <t>Walls</t>
  </si>
  <si>
    <t>00-25089913</t>
  </si>
  <si>
    <t>00-96987146</t>
  </si>
  <si>
    <t>00-81006112</t>
  </si>
  <si>
    <t>00-29808913</t>
  </si>
  <si>
    <t>00-70796114</t>
  </si>
  <si>
    <t>00-53474974</t>
  </si>
  <si>
    <t>00-10457051</t>
  </si>
  <si>
    <t>00-16260094</t>
  </si>
  <si>
    <t>00-57930481</t>
  </si>
  <si>
    <t>00-18439853</t>
  </si>
  <si>
    <t>00-97117661</t>
  </si>
  <si>
    <t>Priscilla</t>
  </si>
  <si>
    <t>00-13398022</t>
  </si>
  <si>
    <t>00-33915102</t>
  </si>
  <si>
    <t>00-35005914</t>
  </si>
  <si>
    <t>00-36154680</t>
  </si>
  <si>
    <t>00-50416168</t>
  </si>
  <si>
    <t>00-26564869</t>
  </si>
  <si>
    <t>00-63418120</t>
  </si>
  <si>
    <t>00-21656084</t>
  </si>
  <si>
    <t>00-36636781</t>
  </si>
  <si>
    <t>00-56420975</t>
  </si>
  <si>
    <t>00-62447647</t>
  </si>
  <si>
    <t>00-90655868</t>
  </si>
  <si>
    <t>00-94713882</t>
  </si>
  <si>
    <t>00-27155779</t>
  </si>
  <si>
    <t>00-98486242</t>
  </si>
  <si>
    <t>00-32679569</t>
  </si>
  <si>
    <t>00-69417375</t>
  </si>
  <si>
    <t>00-80090170</t>
  </si>
  <si>
    <t>00-48564701</t>
  </si>
  <si>
    <t>00-39804324</t>
  </si>
  <si>
    <t>00-40418726</t>
  </si>
  <si>
    <t>00-56977287</t>
  </si>
  <si>
    <t>00-22299448</t>
  </si>
  <si>
    <t>00-16115184</t>
  </si>
  <si>
    <t>00-76818175</t>
  </si>
  <si>
    <t>00-77869393</t>
  </si>
  <si>
    <t>00-15177367</t>
  </si>
  <si>
    <t>00-30934062</t>
  </si>
  <si>
    <t>00-84305889</t>
  </si>
  <si>
    <t>00-85191544</t>
  </si>
  <si>
    <t>00-22031352</t>
  </si>
  <si>
    <t>00-94592986</t>
  </si>
  <si>
    <t>00-45183616</t>
  </si>
  <si>
    <t>00-64027629</t>
  </si>
  <si>
    <t>00-45253038</t>
  </si>
  <si>
    <t>00-30503941</t>
  </si>
  <si>
    <t>00-78230692</t>
  </si>
  <si>
    <t>00-91527632</t>
  </si>
  <si>
    <t>00-85190528</t>
  </si>
  <si>
    <t>00-30707513</t>
  </si>
  <si>
    <t>00-94736386</t>
  </si>
  <si>
    <t>00-57478039</t>
  </si>
  <si>
    <t>00-92937486</t>
  </si>
  <si>
    <t>00-59874049</t>
  </si>
  <si>
    <t>00-95286200</t>
  </si>
  <si>
    <t>00-42835306</t>
  </si>
  <si>
    <t>00-81346472</t>
  </si>
  <si>
    <t>00-76005098</t>
  </si>
  <si>
    <t>00-75171676</t>
  </si>
  <si>
    <t>00-85013013</t>
  </si>
  <si>
    <t>00-85388033</t>
  </si>
  <si>
    <t>00-19628390</t>
  </si>
  <si>
    <t>00-63860585</t>
  </si>
  <si>
    <t>00-48496836</t>
  </si>
  <si>
    <t>00-73555662</t>
  </si>
  <si>
    <t>00-52121679</t>
  </si>
  <si>
    <t>00-58524020</t>
  </si>
  <si>
    <t>00-33391451</t>
  </si>
  <si>
    <t>00-59430703</t>
  </si>
  <si>
    <t>00-19666479</t>
  </si>
  <si>
    <t>00-54284913</t>
  </si>
  <si>
    <t>00-99996378</t>
  </si>
  <si>
    <t>00-89513946</t>
  </si>
  <si>
    <t>00-70513308</t>
  </si>
  <si>
    <t>00-34811860</t>
  </si>
  <si>
    <t>00-28399621</t>
  </si>
  <si>
    <t>Mcclure</t>
  </si>
  <si>
    <t>00-31246090</t>
  </si>
  <si>
    <t>Yesenia</t>
  </si>
  <si>
    <t>00-97513847</t>
  </si>
  <si>
    <t>00-98802796</t>
  </si>
  <si>
    <t>00-37083170</t>
  </si>
  <si>
    <t>00-93255820</t>
  </si>
  <si>
    <t>00-96874609</t>
  </si>
  <si>
    <t>00-80225378</t>
  </si>
  <si>
    <t>00-67225399</t>
  </si>
  <si>
    <t>00-20724388</t>
  </si>
  <si>
    <t>00-68767112</t>
  </si>
  <si>
    <t>00-13800827</t>
  </si>
  <si>
    <t>00-87413513</t>
  </si>
  <si>
    <t>00-73774133</t>
  </si>
  <si>
    <t>00-41840662</t>
  </si>
  <si>
    <t>00-86727686</t>
  </si>
  <si>
    <t>00-51442057</t>
  </si>
  <si>
    <t>00-94552507</t>
  </si>
  <si>
    <t>00-35283412</t>
  </si>
  <si>
    <t>00-87607161</t>
  </si>
  <si>
    <t>00-26735503</t>
  </si>
  <si>
    <t>00-88664139</t>
  </si>
  <si>
    <t>00-56856138</t>
  </si>
  <si>
    <t>00-47955201</t>
  </si>
  <si>
    <t>00-48130237</t>
  </si>
  <si>
    <t>00-10159801</t>
  </si>
  <si>
    <t>00-63102334</t>
  </si>
  <si>
    <t>00-68419398</t>
  </si>
  <si>
    <t>Arias</t>
  </si>
  <si>
    <t>00-70106198</t>
  </si>
  <si>
    <t>00-66343204</t>
  </si>
  <si>
    <t>00-67261364</t>
  </si>
  <si>
    <t>00-54375853</t>
  </si>
  <si>
    <t>00-57379304</t>
  </si>
  <si>
    <t>00-36733466</t>
  </si>
  <si>
    <t>00-46560856</t>
  </si>
  <si>
    <t>00-72331124</t>
  </si>
  <si>
    <t>00-85891085</t>
  </si>
  <si>
    <t>00-61023799</t>
  </si>
  <si>
    <t>00-59789640</t>
  </si>
  <si>
    <t>00-34058025</t>
  </si>
  <si>
    <t>00-81003352</t>
  </si>
  <si>
    <t>00-37698521</t>
  </si>
  <si>
    <t>Dudley</t>
  </si>
  <si>
    <t>00-52146187</t>
  </si>
  <si>
    <t>00-85107047</t>
  </si>
  <si>
    <t>00-62810773</t>
  </si>
  <si>
    <t>00-98242667</t>
  </si>
  <si>
    <t>00-45128164</t>
  </si>
  <si>
    <t>00-39716697</t>
  </si>
  <si>
    <t>00-19797079</t>
  </si>
  <si>
    <t>00-26282257</t>
  </si>
  <si>
    <t>00-42828067</t>
  </si>
  <si>
    <t>00-44692423</t>
  </si>
  <si>
    <t>00-40388900</t>
  </si>
  <si>
    <t>00-45405879</t>
  </si>
  <si>
    <t>00-98232407</t>
  </si>
  <si>
    <t>00-40135742</t>
  </si>
  <si>
    <t>00-66388658</t>
  </si>
  <si>
    <t>00-39330100</t>
  </si>
  <si>
    <t>00-81562020</t>
  </si>
  <si>
    <t>00-46186270</t>
  </si>
  <si>
    <t>00-11070533</t>
  </si>
  <si>
    <t>00-27326000</t>
  </si>
  <si>
    <t>00-74255018</t>
  </si>
  <si>
    <t>00-50447664</t>
  </si>
  <si>
    <t>Isabel</t>
  </si>
  <si>
    <t>00-35865956</t>
  </si>
  <si>
    <t>00-65404883</t>
  </si>
  <si>
    <t>00-88598588</t>
  </si>
  <si>
    <t>00-42807356</t>
  </si>
  <si>
    <t>00-86059172</t>
  </si>
  <si>
    <t>00-18601785</t>
  </si>
  <si>
    <t>00-86044212</t>
  </si>
  <si>
    <t>00-57750842</t>
  </si>
  <si>
    <t>00-71937580</t>
  </si>
  <si>
    <t>00-57813594</t>
  </si>
  <si>
    <t>00-35543591</t>
  </si>
  <si>
    <t>00-73263970</t>
  </si>
  <si>
    <t>00-20587268</t>
  </si>
  <si>
    <t>00-19232076</t>
  </si>
  <si>
    <t>00-50043139</t>
  </si>
  <si>
    <t>00-63223875</t>
  </si>
  <si>
    <t>00-39906700</t>
  </si>
  <si>
    <t>00-16450225</t>
  </si>
  <si>
    <t>00-35567631</t>
  </si>
  <si>
    <t>00-28217622</t>
  </si>
  <si>
    <t>00-51611169</t>
  </si>
  <si>
    <t>00-64569904</t>
  </si>
  <si>
    <t>00-50434140</t>
  </si>
  <si>
    <t>00-87771867</t>
  </si>
  <si>
    <t>00-98319658</t>
  </si>
  <si>
    <t>00-13760835</t>
  </si>
  <si>
    <t>00-28907022</t>
  </si>
  <si>
    <t>Rivers</t>
  </si>
  <si>
    <t>00-88190778</t>
  </si>
  <si>
    <t>00-97754046</t>
  </si>
  <si>
    <t>00-68808057</t>
  </si>
  <si>
    <t>00-45365829</t>
  </si>
  <si>
    <t>00-37895721</t>
  </si>
  <si>
    <t>00-40652764</t>
  </si>
  <si>
    <t>00-31927086</t>
  </si>
  <si>
    <t>00-47625379</t>
  </si>
  <si>
    <t>00-70190702</t>
  </si>
  <si>
    <t>00-31405453</t>
  </si>
  <si>
    <t>00-30577994</t>
  </si>
  <si>
    <t>00-28292826</t>
  </si>
  <si>
    <t>00-86989557</t>
  </si>
  <si>
    <t>00-11336919</t>
  </si>
  <si>
    <t>00-44042835</t>
  </si>
  <si>
    <t>00-26489417</t>
  </si>
  <si>
    <t>00-71242777</t>
  </si>
  <si>
    <t>00-67293274</t>
  </si>
  <si>
    <t>00-91867600</t>
  </si>
  <si>
    <t>00-17605519</t>
  </si>
  <si>
    <t>00-38267512</t>
  </si>
  <si>
    <t>00-88077298</t>
  </si>
  <si>
    <t>00-75449429</t>
  </si>
  <si>
    <t>00-46353305</t>
  </si>
  <si>
    <t>00-27053140</t>
  </si>
  <si>
    <t>00-88051323</t>
  </si>
  <si>
    <t>00-70964226</t>
  </si>
  <si>
    <t>00-27770796</t>
  </si>
  <si>
    <t>Bradford</t>
  </si>
  <si>
    <t>00-68968103</t>
  </si>
  <si>
    <t>00-44754808</t>
  </si>
  <si>
    <t>00-23635217</t>
  </si>
  <si>
    <t>00-95370837</t>
  </si>
  <si>
    <t>00-44957021</t>
  </si>
  <si>
    <t>00-90627301</t>
  </si>
  <si>
    <t>00-16717119</t>
  </si>
  <si>
    <t>00-40519769</t>
  </si>
  <si>
    <t>00-72969714</t>
  </si>
  <si>
    <t>00-18601881</t>
  </si>
  <si>
    <t>00-15382566</t>
  </si>
  <si>
    <t>00-56069176</t>
  </si>
  <si>
    <t>00-44188269</t>
  </si>
  <si>
    <t>00-29788104</t>
  </si>
  <si>
    <t>00-94181500</t>
  </si>
  <si>
    <t>00-20242039</t>
  </si>
  <si>
    <t>00-21346274</t>
  </si>
  <si>
    <t>00-81258319</t>
  </si>
  <si>
    <t>Mallory</t>
  </si>
  <si>
    <t>00-41635949</t>
  </si>
  <si>
    <t>00-65824999</t>
  </si>
  <si>
    <t>00-16710432</t>
  </si>
  <si>
    <t>00-16641596</t>
  </si>
  <si>
    <t>00-14839040</t>
  </si>
  <si>
    <t>00-30273667</t>
  </si>
  <si>
    <t>00-92845962</t>
  </si>
  <si>
    <t>00-90286041</t>
  </si>
  <si>
    <t>00-23693384</t>
  </si>
  <si>
    <t>Carey</t>
  </si>
  <si>
    <t>00-62051034</t>
  </si>
  <si>
    <t>00-84833941</t>
  </si>
  <si>
    <t>00-58414556</t>
  </si>
  <si>
    <t>00-25164841</t>
  </si>
  <si>
    <t>00-53017146</t>
  </si>
  <si>
    <t>00-96711226</t>
  </si>
  <si>
    <t>00-10202363</t>
  </si>
  <si>
    <t>00-48909287</t>
  </si>
  <si>
    <t>00-12485938</t>
  </si>
  <si>
    <t>00-78259723</t>
  </si>
  <si>
    <t>00-46367920</t>
  </si>
  <si>
    <t>00-60223068</t>
  </si>
  <si>
    <t>00-78113730</t>
  </si>
  <si>
    <t>00-52039919</t>
  </si>
  <si>
    <t>00-76684091</t>
  </si>
  <si>
    <t>00-63319462</t>
  </si>
  <si>
    <t>Francisco</t>
  </si>
  <si>
    <t>00-31469242</t>
  </si>
  <si>
    <t>00-52484260</t>
  </si>
  <si>
    <t>Ronnie</t>
  </si>
  <si>
    <t>00-70713460</t>
  </si>
  <si>
    <t>00-32883633</t>
  </si>
  <si>
    <t>00-30617314</t>
  </si>
  <si>
    <t>00-56880867</t>
  </si>
  <si>
    <t>00-91146225</t>
  </si>
  <si>
    <t>00-86867112</t>
  </si>
  <si>
    <t>00-89527918</t>
  </si>
  <si>
    <t>00-65098084</t>
  </si>
  <si>
    <t>00-52647161</t>
  </si>
  <si>
    <t>00-88056420</t>
  </si>
  <si>
    <t>00-72179362</t>
  </si>
  <si>
    <t>00-64842108</t>
  </si>
  <si>
    <t>00-49816893</t>
  </si>
  <si>
    <t>00-67910178</t>
  </si>
  <si>
    <t>00-44790435</t>
  </si>
  <si>
    <t>00-99767928</t>
  </si>
  <si>
    <t>00-37482786</t>
  </si>
  <si>
    <t>00-82250714</t>
  </si>
  <si>
    <t>00-46589276</t>
  </si>
  <si>
    <t>00-31076736</t>
  </si>
  <si>
    <t>00-33727039</t>
  </si>
  <si>
    <t>00-33205676</t>
  </si>
  <si>
    <t>00-49738181</t>
  </si>
  <si>
    <t>00-59994691</t>
  </si>
  <si>
    <t>00-65989780</t>
  </si>
  <si>
    <t>00-11132274</t>
  </si>
  <si>
    <t>00-81247910</t>
  </si>
  <si>
    <t>00-17850078</t>
  </si>
  <si>
    <t>00-27926819</t>
  </si>
  <si>
    <t>00-15715022</t>
  </si>
  <si>
    <t>00-77441203</t>
  </si>
  <si>
    <t>00-95668618</t>
  </si>
  <si>
    <t>00-52101199</t>
  </si>
  <si>
    <t>00-95604856</t>
  </si>
  <si>
    <t>00-51713824</t>
  </si>
  <si>
    <t>00-68430937</t>
  </si>
  <si>
    <t>00-98382911</t>
  </si>
  <si>
    <t>00-68534862</t>
  </si>
  <si>
    <t>00-35945352</t>
  </si>
  <si>
    <t>00-18585082</t>
  </si>
  <si>
    <t>00-43948447</t>
  </si>
  <si>
    <t>00-75175799</t>
  </si>
  <si>
    <t>00-25021199</t>
  </si>
  <si>
    <t>00-30592253</t>
  </si>
  <si>
    <t>00-91793674</t>
  </si>
  <si>
    <t>00-87224493</t>
  </si>
  <si>
    <t>00-31593437</t>
  </si>
  <si>
    <t>00-83759721</t>
  </si>
  <si>
    <t>00-66673212</t>
  </si>
  <si>
    <t>00-32560859</t>
  </si>
  <si>
    <t>00-56685693</t>
  </si>
  <si>
    <t>00-82375751</t>
  </si>
  <si>
    <t>00-35307028</t>
  </si>
  <si>
    <t>00-94799875</t>
  </si>
  <si>
    <t>00-42785604</t>
  </si>
  <si>
    <t>00-10256489</t>
  </si>
  <si>
    <t>00-31721638</t>
  </si>
  <si>
    <t>00-98581654</t>
  </si>
  <si>
    <t>00-18004919</t>
  </si>
  <si>
    <t>00-68008304</t>
  </si>
  <si>
    <t>00-68538757</t>
  </si>
  <si>
    <t>00-84599555</t>
  </si>
  <si>
    <t>00-77323835</t>
  </si>
  <si>
    <t>00-37359832</t>
  </si>
  <si>
    <t>00-21180576</t>
  </si>
  <si>
    <t>00-94705607</t>
  </si>
  <si>
    <t>00-63371598</t>
  </si>
  <si>
    <t>00-84108315</t>
  </si>
  <si>
    <t>00-19983865</t>
  </si>
  <si>
    <t>00-31052222</t>
  </si>
  <si>
    <t>00-91708236</t>
  </si>
  <si>
    <t>Benton</t>
  </si>
  <si>
    <t>00-78196270</t>
  </si>
  <si>
    <t>00-35076564</t>
  </si>
  <si>
    <t>00-18496074</t>
  </si>
  <si>
    <t>00-12655477</t>
  </si>
  <si>
    <t>00-61760093</t>
  </si>
  <si>
    <t>00-94443038</t>
  </si>
  <si>
    <t>00-10842074</t>
  </si>
  <si>
    <t>00-23482325</t>
  </si>
  <si>
    <t>00-20074430</t>
  </si>
  <si>
    <t>00-69672487</t>
  </si>
  <si>
    <t>00-77534062</t>
  </si>
  <si>
    <t>00-66237127</t>
  </si>
  <si>
    <t>00-43145043</t>
  </si>
  <si>
    <t>00-98683176</t>
  </si>
  <si>
    <t>00-12232886</t>
  </si>
  <si>
    <t>00-62450843</t>
  </si>
  <si>
    <t>00-63586934</t>
  </si>
  <si>
    <t>00-57499904</t>
  </si>
  <si>
    <t>00-53442625</t>
  </si>
  <si>
    <t>00-78079231</t>
  </si>
  <si>
    <t>00-53775151</t>
  </si>
  <si>
    <t>00-68405557</t>
  </si>
  <si>
    <t>00-69637989</t>
  </si>
  <si>
    <t>00-91581531</t>
  </si>
  <si>
    <t>00-73777515</t>
  </si>
  <si>
    <t>00-66780992</t>
  </si>
  <si>
    <t>00-68770286</t>
  </si>
  <si>
    <t>00-12898255</t>
  </si>
  <si>
    <t>00-89898336</t>
  </si>
  <si>
    <t>00-76844525</t>
  </si>
  <si>
    <t>00-92920642</t>
  </si>
  <si>
    <t>00-47017197</t>
  </si>
  <si>
    <t>00-91639621</t>
  </si>
  <si>
    <t>00-65157243</t>
  </si>
  <si>
    <t>00-71516755</t>
  </si>
  <si>
    <t>00-37683464</t>
  </si>
  <si>
    <t>00-81567304</t>
  </si>
  <si>
    <t>00-88420719</t>
  </si>
  <si>
    <t>Ponce</t>
  </si>
  <si>
    <t>00-52417781</t>
  </si>
  <si>
    <t>00-98970427</t>
  </si>
  <si>
    <t>00-53844504</t>
  </si>
  <si>
    <t>00-14214307</t>
  </si>
  <si>
    <t>00-15245835</t>
  </si>
  <si>
    <t>00-90776162</t>
  </si>
  <si>
    <t>00-83063326</t>
  </si>
  <si>
    <t>00-43911809</t>
  </si>
  <si>
    <t>00-39721110</t>
  </si>
  <si>
    <t>00-84563921</t>
  </si>
  <si>
    <t>00-15522926</t>
  </si>
  <si>
    <t>00-82592611</t>
  </si>
  <si>
    <t>00-73582537</t>
  </si>
  <si>
    <t>00-84266992</t>
  </si>
  <si>
    <t>00-30049084</t>
  </si>
  <si>
    <t>00-59735453</t>
  </si>
  <si>
    <t>00-38568789</t>
  </si>
  <si>
    <t>00-62395558</t>
  </si>
  <si>
    <t>00-89480231</t>
  </si>
  <si>
    <t>00-96577053</t>
  </si>
  <si>
    <t>00-49296782</t>
  </si>
  <si>
    <t>00-85877745</t>
  </si>
  <si>
    <t>00-99250285</t>
  </si>
  <si>
    <t>00-70240339</t>
  </si>
  <si>
    <t>00-74404694</t>
  </si>
  <si>
    <t>00-25879991</t>
  </si>
  <si>
    <t>00-96266975</t>
  </si>
  <si>
    <t>00-94694525</t>
  </si>
  <si>
    <t>00-26492036</t>
  </si>
  <si>
    <t>00-50670131</t>
  </si>
  <si>
    <t>00-90725652</t>
  </si>
  <si>
    <t>00-74954396</t>
  </si>
  <si>
    <t>00-84977524</t>
  </si>
  <si>
    <t>00-60227662</t>
  </si>
  <si>
    <t>00-29027158</t>
  </si>
  <si>
    <t>Beasley</t>
  </si>
  <si>
    <t>00-53433833</t>
  </si>
  <si>
    <t>00-68544156</t>
  </si>
  <si>
    <t>00-67105644</t>
  </si>
  <si>
    <t>00-34266570</t>
  </si>
  <si>
    <t>00-41663551</t>
  </si>
  <si>
    <t>00-98571153</t>
  </si>
  <si>
    <t>00-76961753</t>
  </si>
  <si>
    <t>00-82636467</t>
  </si>
  <si>
    <t>00-90166601</t>
  </si>
  <si>
    <t>00-32913980</t>
  </si>
  <si>
    <t>00-40229076</t>
  </si>
  <si>
    <t>00-20983796</t>
  </si>
  <si>
    <t>Page</t>
  </si>
  <si>
    <t>00-56667256</t>
  </si>
  <si>
    <t>00-89984645</t>
  </si>
  <si>
    <t>00-62933653</t>
  </si>
  <si>
    <t>00-19125390</t>
  </si>
  <si>
    <t>00-95911762</t>
  </si>
  <si>
    <t>00-31079288</t>
  </si>
  <si>
    <t>00-96239997</t>
  </si>
  <si>
    <t>00-56507120</t>
  </si>
  <si>
    <t>00-53114614</t>
  </si>
  <si>
    <t>00-88444347</t>
  </si>
  <si>
    <t>00-56476289</t>
  </si>
  <si>
    <t>00-64503164</t>
  </si>
  <si>
    <t>00-75666498</t>
  </si>
  <si>
    <t>00-18933547</t>
  </si>
  <si>
    <t>00-95460732</t>
  </si>
  <si>
    <t>00-22448176</t>
  </si>
  <si>
    <t>00-46137452</t>
  </si>
  <si>
    <t>00-38833181</t>
  </si>
  <si>
    <t>00-68835737</t>
  </si>
  <si>
    <t>00-49701147</t>
  </si>
  <si>
    <t>00-57836153</t>
  </si>
  <si>
    <t>00-86648532</t>
  </si>
  <si>
    <t>00-90937930</t>
  </si>
  <si>
    <t>00-75542595</t>
  </si>
  <si>
    <t>00-36204095</t>
  </si>
  <si>
    <t>00-21159651</t>
  </si>
  <si>
    <t>00-36983030</t>
  </si>
  <si>
    <t>00-90648127</t>
  </si>
  <si>
    <t>00-78850990</t>
  </si>
  <si>
    <t>00-84734631</t>
  </si>
  <si>
    <t>00-82921170</t>
  </si>
  <si>
    <t>00-84470967</t>
  </si>
  <si>
    <t>00-18401342</t>
  </si>
  <si>
    <t>00-51034327</t>
  </si>
  <si>
    <t>00-53947932</t>
  </si>
  <si>
    <t>00-78700401</t>
  </si>
  <si>
    <t>00-24412290</t>
  </si>
  <si>
    <t>00-35231795</t>
  </si>
  <si>
    <t>00-21760471</t>
  </si>
  <si>
    <t>00-60855083</t>
  </si>
  <si>
    <t>00-63350270</t>
  </si>
  <si>
    <t>00-40129718</t>
  </si>
  <si>
    <t>00-88874493</t>
  </si>
  <si>
    <t>00-94437041</t>
  </si>
  <si>
    <t>00-17067675</t>
  </si>
  <si>
    <t>00-13891393</t>
  </si>
  <si>
    <t>00-81439530</t>
  </si>
  <si>
    <t>00-40584869</t>
  </si>
  <si>
    <t>00-55685117</t>
  </si>
  <si>
    <t>00-82518184</t>
  </si>
  <si>
    <t>00-48991508</t>
  </si>
  <si>
    <t>00-49568600</t>
  </si>
  <si>
    <t>00-79350676</t>
  </si>
  <si>
    <t>00-71447718</t>
  </si>
  <si>
    <t>00-85301514</t>
  </si>
  <si>
    <t>Fritz</t>
  </si>
  <si>
    <t>00-75804038</t>
  </si>
  <si>
    <t>00-56778834</t>
  </si>
  <si>
    <t>00-24919894</t>
  </si>
  <si>
    <t>00-29254771</t>
  </si>
  <si>
    <t>00-72110699</t>
  </si>
  <si>
    <t>00-98929256</t>
  </si>
  <si>
    <t>00-28476277</t>
  </si>
  <si>
    <t>00-95805091</t>
  </si>
  <si>
    <t>00-72024978</t>
  </si>
  <si>
    <t>00-87926745</t>
  </si>
  <si>
    <t>00-23271654</t>
  </si>
  <si>
    <t>00-76617592</t>
  </si>
  <si>
    <t>00-62508472</t>
  </si>
  <si>
    <t>00-34457853</t>
  </si>
  <si>
    <t>00-38174991</t>
  </si>
  <si>
    <t>00-68306519</t>
  </si>
  <si>
    <t>00-20994583</t>
  </si>
  <si>
    <t>00-82312564</t>
  </si>
  <si>
    <t>00-11524245</t>
  </si>
  <si>
    <t>00-92838528</t>
  </si>
  <si>
    <t>00-94594084</t>
  </si>
  <si>
    <t>00-72815282</t>
  </si>
  <si>
    <t>00-29838314</t>
  </si>
  <si>
    <t>00-88544364</t>
  </si>
  <si>
    <t>00-94289287</t>
  </si>
  <si>
    <t>00-77725267</t>
  </si>
  <si>
    <t>00-72368219</t>
  </si>
  <si>
    <t>00-99783064</t>
  </si>
  <si>
    <t>00-62957459</t>
  </si>
  <si>
    <t>00-26355844</t>
  </si>
  <si>
    <t>00-11400593</t>
  </si>
  <si>
    <t>00-86974571</t>
  </si>
  <si>
    <t>00-96747374</t>
  </si>
  <si>
    <t>00-42661791</t>
  </si>
  <si>
    <t>00-17928349</t>
  </si>
  <si>
    <t>00-81808026</t>
  </si>
  <si>
    <t>00-26511054</t>
  </si>
  <si>
    <t>00-28203817</t>
  </si>
  <si>
    <t>00-37727245</t>
  </si>
  <si>
    <t>00-81260169</t>
  </si>
  <si>
    <t>00-63963175</t>
  </si>
  <si>
    <t>00-39129670</t>
  </si>
  <si>
    <t>00-90474782</t>
  </si>
  <si>
    <t>00-57409708</t>
  </si>
  <si>
    <t>00-10954878</t>
  </si>
  <si>
    <t>00-67740709</t>
  </si>
  <si>
    <t>00-70446666</t>
  </si>
  <si>
    <t>00-54870630</t>
  </si>
  <si>
    <t>00-88488268</t>
  </si>
  <si>
    <t>00-56535615</t>
  </si>
  <si>
    <t>00-60980034</t>
  </si>
  <si>
    <t>00-92335103</t>
  </si>
  <si>
    <t>00-78190403</t>
  </si>
  <si>
    <t>00-34388806</t>
  </si>
  <si>
    <t>00-89792619</t>
  </si>
  <si>
    <t>00-65010375</t>
  </si>
  <si>
    <t>00-33768506</t>
  </si>
  <si>
    <t>00-44210410</t>
  </si>
  <si>
    <t>00-65325710</t>
  </si>
  <si>
    <t>00-71985395</t>
  </si>
  <si>
    <t>00-37479430</t>
  </si>
  <si>
    <t>00-64974875</t>
  </si>
  <si>
    <t>00-26702017</t>
  </si>
  <si>
    <t>00-83398701</t>
  </si>
  <si>
    <t>00-11110324</t>
  </si>
  <si>
    <t>00-37988506</t>
  </si>
  <si>
    <t>00-23750417</t>
  </si>
  <si>
    <t>00-46317732</t>
  </si>
  <si>
    <t>00-87713623</t>
  </si>
  <si>
    <t>00-38375588</t>
  </si>
  <si>
    <t>00-87193004</t>
  </si>
  <si>
    <t>00-63973235</t>
  </si>
  <si>
    <t>00-91444950</t>
  </si>
  <si>
    <t>00-86459518</t>
  </si>
  <si>
    <t>00-47342004</t>
  </si>
  <si>
    <t>00-46188108</t>
  </si>
  <si>
    <t>00-41826980</t>
  </si>
  <si>
    <t>Kemp</t>
  </si>
  <si>
    <t>00-70891160</t>
  </si>
  <si>
    <t>00-70869451</t>
  </si>
  <si>
    <t>00-96141406</t>
  </si>
  <si>
    <t>00-26081719</t>
  </si>
  <si>
    <t>00-46371543</t>
  </si>
  <si>
    <t>00-50945382</t>
  </si>
  <si>
    <t>00-80157948</t>
  </si>
  <si>
    <t>00-37587974</t>
  </si>
  <si>
    <t>00-58203522</t>
  </si>
  <si>
    <t>00-41411837</t>
  </si>
  <si>
    <t>00-73739506</t>
  </si>
  <si>
    <t>00-41212087</t>
  </si>
  <si>
    <t>00-93575856</t>
  </si>
  <si>
    <t>00-78806863</t>
  </si>
  <si>
    <t>00-35003381</t>
  </si>
  <si>
    <t>00-56799147</t>
  </si>
  <si>
    <t>00-45160491</t>
  </si>
  <si>
    <t>00-41224916</t>
  </si>
  <si>
    <t>00-97560003</t>
  </si>
  <si>
    <t>00-10982850</t>
  </si>
  <si>
    <t>00-12641440</t>
  </si>
  <si>
    <t>00-89398528</t>
  </si>
  <si>
    <t>00-85836526</t>
  </si>
  <si>
    <t>00-42238832</t>
  </si>
  <si>
    <t>00-17985583</t>
  </si>
  <si>
    <t>00-51549296</t>
  </si>
  <si>
    <t>00-29353979</t>
  </si>
  <si>
    <t>00-13779742</t>
  </si>
  <si>
    <t>00-73709054</t>
  </si>
  <si>
    <t>00-87086107</t>
  </si>
  <si>
    <t>00-60089292</t>
  </si>
  <si>
    <t>00-50070341</t>
  </si>
  <si>
    <t>00-11877542</t>
  </si>
  <si>
    <t>00-38720570</t>
  </si>
  <si>
    <t>00-81614472</t>
  </si>
  <si>
    <t>00-35826028</t>
  </si>
  <si>
    <t>00-23316648</t>
  </si>
  <si>
    <t>00-73738810</t>
  </si>
  <si>
    <t>00-70216892</t>
  </si>
  <si>
    <t>00-30326795</t>
  </si>
  <si>
    <t>00-54992623</t>
  </si>
  <si>
    <t>00-65580175</t>
  </si>
  <si>
    <t>00-58370857</t>
  </si>
  <si>
    <t>00-14184542</t>
  </si>
  <si>
    <t>00-91190343</t>
  </si>
  <si>
    <t>00-76428759</t>
  </si>
  <si>
    <t>00-85576096</t>
  </si>
  <si>
    <t>00-71927371</t>
  </si>
  <si>
    <t>00-35435139</t>
  </si>
  <si>
    <t>00-70595412</t>
  </si>
  <si>
    <t>00-37406435</t>
  </si>
  <si>
    <t>00-15537346</t>
  </si>
  <si>
    <t>00-97924151</t>
  </si>
  <si>
    <t>00-26099456</t>
  </si>
  <si>
    <t>00-47490735</t>
  </si>
  <si>
    <t>00-24892710</t>
  </si>
  <si>
    <t>00-19180850</t>
  </si>
  <si>
    <t>Tami</t>
  </si>
  <si>
    <t>00-44471853</t>
  </si>
  <si>
    <t>00-29421271</t>
  </si>
  <si>
    <t>00-27682464</t>
  </si>
  <si>
    <t>00-96965812</t>
  </si>
  <si>
    <t>00-34304645</t>
  </si>
  <si>
    <t>00-21043725</t>
  </si>
  <si>
    <t>00-12284070</t>
  </si>
  <si>
    <t>Charlene</t>
  </si>
  <si>
    <t>00-69871522</t>
  </si>
  <si>
    <t>00-60442729</t>
  </si>
  <si>
    <t>00-34512392</t>
  </si>
  <si>
    <t>00-52386800</t>
  </si>
  <si>
    <t>00-64891734</t>
  </si>
  <si>
    <t>00-50279806</t>
  </si>
  <si>
    <t>00-27976656</t>
  </si>
  <si>
    <t>00-58196283</t>
  </si>
  <si>
    <t>00-61306730</t>
  </si>
  <si>
    <t>00-87171497</t>
  </si>
  <si>
    <t>00-88039848</t>
  </si>
  <si>
    <t>00-67695778</t>
  </si>
  <si>
    <t>00-48323962</t>
  </si>
  <si>
    <t>00-44265686</t>
  </si>
  <si>
    <t>00-78946993</t>
  </si>
  <si>
    <t>00-72224542</t>
  </si>
  <si>
    <t>00-77135692</t>
  </si>
  <si>
    <t>00-44737951</t>
  </si>
  <si>
    <t>00-68830582</t>
  </si>
  <si>
    <t>Gamble</t>
  </si>
  <si>
    <t>00-85773305</t>
  </si>
  <si>
    <t>00-49134657</t>
  </si>
  <si>
    <t>00-21509711</t>
  </si>
  <si>
    <t>00-64178854</t>
  </si>
  <si>
    <t>00-81012790</t>
  </si>
  <si>
    <t>00-91594909</t>
  </si>
  <si>
    <t>00-36491961</t>
  </si>
  <si>
    <t>00-82522192</t>
  </si>
  <si>
    <t>00-70270117</t>
  </si>
  <si>
    <t>00-31168865</t>
  </si>
  <si>
    <t>00-65058585</t>
  </si>
  <si>
    <t>00-29868814</t>
  </si>
  <si>
    <t>00-18847372</t>
  </si>
  <si>
    <t>Dodson</t>
  </si>
  <si>
    <t>00-75990558</t>
  </si>
  <si>
    <t>00-11952172</t>
  </si>
  <si>
    <t>00-37935718</t>
  </si>
  <si>
    <t>00-12767728</t>
  </si>
  <si>
    <t>00-43375495</t>
  </si>
  <si>
    <t>00-64130831</t>
  </si>
  <si>
    <t>00-92166272</t>
  </si>
  <si>
    <t>00-86737279</t>
  </si>
  <si>
    <t>00-26283037</t>
  </si>
  <si>
    <t>00-10355692</t>
  </si>
  <si>
    <t>00-86197740</t>
  </si>
  <si>
    <t>00-41554178</t>
  </si>
  <si>
    <t>00-71303454</t>
  </si>
  <si>
    <t>00-81394776</t>
  </si>
  <si>
    <t>00-71717488</t>
  </si>
  <si>
    <t>00-62103937</t>
  </si>
  <si>
    <t>00-50292372</t>
  </si>
  <si>
    <t>00-83499395</t>
  </si>
  <si>
    <t>00-42875807</t>
  </si>
  <si>
    <t>00-89119532</t>
  </si>
  <si>
    <t>00-43425740</t>
  </si>
  <si>
    <t>00-42791876</t>
  </si>
  <si>
    <t>00-80248400</t>
  </si>
  <si>
    <t>00-98872644</t>
  </si>
  <si>
    <t>00-44780900</t>
  </si>
  <si>
    <t>00-86951198</t>
  </si>
  <si>
    <t>00-12438885</t>
  </si>
  <si>
    <t>00-99218645</t>
  </si>
  <si>
    <t>00-53478750</t>
  </si>
  <si>
    <t>Zhang</t>
  </si>
  <si>
    <t>00-65179030</t>
  </si>
  <si>
    <t>00-87142195</t>
  </si>
  <si>
    <t>00-88115343</t>
  </si>
  <si>
    <t>00-64280598</t>
  </si>
  <si>
    <t>00-17203266</t>
  </si>
  <si>
    <t>00-45835671</t>
  </si>
  <si>
    <t>00-28693730</t>
  </si>
  <si>
    <t>00-78047801</t>
  </si>
  <si>
    <t>00-39862398</t>
  </si>
  <si>
    <t>00-48787039</t>
  </si>
  <si>
    <t>00-28889590</t>
  </si>
  <si>
    <t>00-19398971</t>
  </si>
  <si>
    <t>00-28245984</t>
  </si>
  <si>
    <t>00-35857500</t>
  </si>
  <si>
    <t>00-56230062</t>
  </si>
  <si>
    <t>00-49548494</t>
  </si>
  <si>
    <t>00-85163764</t>
  </si>
  <si>
    <t>00-54562374</t>
  </si>
  <si>
    <t>00-66193324</t>
  </si>
  <si>
    <t>00-94764758</t>
  </si>
  <si>
    <t>00-12402352</t>
  </si>
  <si>
    <t>00-14255661</t>
  </si>
  <si>
    <t>00-39402174</t>
  </si>
  <si>
    <t>00-13158362</t>
  </si>
  <si>
    <t>00-42521351</t>
  </si>
  <si>
    <t>00-13976162</t>
  </si>
  <si>
    <t>00-36911168</t>
  </si>
  <si>
    <t>00-94174205</t>
  </si>
  <si>
    <t>00-26789758</t>
  </si>
  <si>
    <t>Xavier</t>
  </si>
  <si>
    <t>00-60232496</t>
  </si>
  <si>
    <t>00-68415071</t>
  </si>
  <si>
    <t>00-44701832</t>
  </si>
  <si>
    <t>00-50998348</t>
  </si>
  <si>
    <t>00-66232116</t>
  </si>
  <si>
    <t>00-61381143</t>
  </si>
  <si>
    <t>00-93488692</t>
  </si>
  <si>
    <t>Candice</t>
  </si>
  <si>
    <t>00-59117104</t>
  </si>
  <si>
    <t>00-94009764</t>
  </si>
  <si>
    <t>00-76010706</t>
  </si>
  <si>
    <t>00-56938936</t>
  </si>
  <si>
    <t>00-75923591</t>
  </si>
  <si>
    <t>00-31901903</t>
  </si>
  <si>
    <t>00-26940639</t>
  </si>
  <si>
    <t>00-62914143</t>
  </si>
  <si>
    <t>00-62611284</t>
  </si>
  <si>
    <t>00-61999551</t>
  </si>
  <si>
    <t>00-63712506</t>
  </si>
  <si>
    <t>00-20279520</t>
  </si>
  <si>
    <t>00-64864149</t>
  </si>
  <si>
    <t>00-46180065</t>
  </si>
  <si>
    <t>00-72690620</t>
  </si>
  <si>
    <t>00-87602153</t>
  </si>
  <si>
    <t>00-12019270</t>
  </si>
  <si>
    <t>00-78485923</t>
  </si>
  <si>
    <t>00-50444791</t>
  </si>
  <si>
    <t>00-52037932</t>
  </si>
  <si>
    <t>00-17200455</t>
  </si>
  <si>
    <t>00-60788484</t>
  </si>
  <si>
    <t>Kerry</t>
  </si>
  <si>
    <t>00-21660923</t>
  </si>
  <si>
    <t>00-43927264</t>
  </si>
  <si>
    <t>00-57904616</t>
  </si>
  <si>
    <t>00-63642721</t>
  </si>
  <si>
    <t>00-47990986</t>
  </si>
  <si>
    <t>00-26606060</t>
  </si>
  <si>
    <t>00-76177073</t>
  </si>
  <si>
    <t>00-20778737</t>
  </si>
  <si>
    <t>00-10338423</t>
  </si>
  <si>
    <t>00-51167664</t>
  </si>
  <si>
    <t>00-48587625</t>
  </si>
  <si>
    <t>00-33994116</t>
  </si>
  <si>
    <t>00-47208837</t>
  </si>
  <si>
    <t>00-13113730</t>
  </si>
  <si>
    <t>00-12454378</t>
  </si>
  <si>
    <t>00-23523308</t>
  </si>
  <si>
    <t>00-31608767</t>
  </si>
  <si>
    <t>00-36316515</t>
  </si>
  <si>
    <t>00-35030010</t>
  </si>
  <si>
    <t>00-63881516</t>
  </si>
  <si>
    <t>00-80852543</t>
  </si>
  <si>
    <t>00-29096178</t>
  </si>
  <si>
    <t>Alejandra</t>
  </si>
  <si>
    <t>00-77811681</t>
  </si>
  <si>
    <t>00-31898382</t>
  </si>
  <si>
    <t>00-24097501</t>
  </si>
  <si>
    <t>00-89487318</t>
  </si>
  <si>
    <t>00-22007848</t>
  </si>
  <si>
    <t>00-38166476</t>
  </si>
  <si>
    <t>00-25673469</t>
  </si>
  <si>
    <t>00-23274325</t>
  </si>
  <si>
    <t>00-97541037</t>
  </si>
  <si>
    <t>00-24087799</t>
  </si>
  <si>
    <t>00-57617569</t>
  </si>
  <si>
    <t>00-16835512</t>
  </si>
  <si>
    <t>00-88092493</t>
  </si>
  <si>
    <t>00-80314452</t>
  </si>
  <si>
    <t>00-94380849</t>
  </si>
  <si>
    <t>00-55731485</t>
  </si>
  <si>
    <t>00-26022893</t>
  </si>
  <si>
    <t>00-80931992</t>
  </si>
  <si>
    <t>00-10464811</t>
  </si>
  <si>
    <t>00-17548149</t>
  </si>
  <si>
    <t>00-65767703</t>
  </si>
  <si>
    <t>00-78717559</t>
  </si>
  <si>
    <t>00-30753916</t>
  </si>
  <si>
    <t>Hurley</t>
  </si>
  <si>
    <t>00-89956438</t>
  </si>
  <si>
    <t>00-61566086</t>
  </si>
  <si>
    <t>00-26188599</t>
  </si>
  <si>
    <t>00-40425150</t>
  </si>
  <si>
    <t>00-24232767</t>
  </si>
  <si>
    <t>00-48493103</t>
  </si>
  <si>
    <t>00-83691032</t>
  </si>
  <si>
    <t>Cobb</t>
  </si>
  <si>
    <t>00-77176147</t>
  </si>
  <si>
    <t>00-44479616</t>
  </si>
  <si>
    <t>00-28113144</t>
  </si>
  <si>
    <t>00-31779411</t>
  </si>
  <si>
    <t>00-88528134</t>
  </si>
  <si>
    <t>00-99776851</t>
  </si>
  <si>
    <t>00-71188911</t>
  </si>
  <si>
    <t>00-12674033</t>
  </si>
  <si>
    <t>00-57849601</t>
  </si>
  <si>
    <t>00-25890596</t>
  </si>
  <si>
    <t>00-29063958</t>
  </si>
  <si>
    <t>00-25494104</t>
  </si>
  <si>
    <t>00-29487289</t>
  </si>
  <si>
    <t>00-11294689</t>
  </si>
  <si>
    <t>00-97077473</t>
  </si>
  <si>
    <t>00-31010543</t>
  </si>
  <si>
    <t>00-25100330</t>
  </si>
  <si>
    <t>00-28381594</t>
  </si>
  <si>
    <t>00-18852788</t>
  </si>
  <si>
    <t>00-24379674</t>
  </si>
  <si>
    <t>00-20011871</t>
  </si>
  <si>
    <t>00-40686623</t>
  </si>
  <si>
    <t>00-19565463</t>
  </si>
  <si>
    <t>00-83826394</t>
  </si>
  <si>
    <t>00-64261526</t>
  </si>
  <si>
    <t>00-99623431</t>
  </si>
  <si>
    <t>00-54291158</t>
  </si>
  <si>
    <t>00-22545653</t>
  </si>
  <si>
    <t>00-25903665</t>
  </si>
  <si>
    <t>00-66453468</t>
  </si>
  <si>
    <t>00-77855697</t>
  </si>
  <si>
    <t>00-66973584</t>
  </si>
  <si>
    <t>00-73412327</t>
  </si>
  <si>
    <t>00-24920594</t>
  </si>
  <si>
    <t>00-76126295</t>
  </si>
  <si>
    <t>00-41435163</t>
  </si>
  <si>
    <t>00-78006734</t>
  </si>
  <si>
    <t>00-30772136</t>
  </si>
  <si>
    <t>00-90337084</t>
  </si>
  <si>
    <t>00-61452687</t>
  </si>
  <si>
    <t>00-49288049</t>
  </si>
  <si>
    <t>00-59635288</t>
  </si>
  <si>
    <t>00-72085897</t>
  </si>
  <si>
    <t>00-18678230</t>
  </si>
  <si>
    <t>00-37323267</t>
  </si>
  <si>
    <t>00-26442080</t>
  </si>
  <si>
    <t>00-97555419</t>
  </si>
  <si>
    <t>00-40853990</t>
  </si>
  <si>
    <t>00-39059887</t>
  </si>
  <si>
    <t>00-40638003</t>
  </si>
  <si>
    <t>00-49796475</t>
  </si>
  <si>
    <t>00-53529174</t>
  </si>
  <si>
    <t>00-61448694</t>
  </si>
  <si>
    <t>00-54604683</t>
  </si>
  <si>
    <t>00-80877336</t>
  </si>
  <si>
    <t>00-34955973</t>
  </si>
  <si>
    <t>00-70222807</t>
  </si>
  <si>
    <t>00-11380509</t>
  </si>
  <si>
    <t>Cristian</t>
  </si>
  <si>
    <t>00-37766215</t>
  </si>
  <si>
    <t>00-37719615</t>
  </si>
  <si>
    <t>00-83617061</t>
  </si>
  <si>
    <t>00-66045156</t>
  </si>
  <si>
    <t>00-26828265</t>
  </si>
  <si>
    <t>00-77638983</t>
  </si>
  <si>
    <t>00-64551046</t>
  </si>
  <si>
    <t>00-45332312</t>
  </si>
  <si>
    <t>00-89365865</t>
  </si>
  <si>
    <t>00-54910445</t>
  </si>
  <si>
    <t>00-10808854</t>
  </si>
  <si>
    <t>00-80440993</t>
  </si>
  <si>
    <t>00-29433419</t>
  </si>
  <si>
    <t>00-21248519</t>
  </si>
  <si>
    <t>00-70313693</t>
  </si>
  <si>
    <t>00-11185755</t>
  </si>
  <si>
    <t>00-53173686</t>
  </si>
  <si>
    <t>00-73577592</t>
  </si>
  <si>
    <t>00-55499934</t>
  </si>
  <si>
    <t>00-20331334</t>
  </si>
  <si>
    <t>00-80728547</t>
  </si>
  <si>
    <t>00-38193492</t>
  </si>
  <si>
    <t>00-27480237</t>
  </si>
  <si>
    <t>00-18004248</t>
  </si>
  <si>
    <t>00-29760210</t>
  </si>
  <si>
    <t>00-20067840</t>
  </si>
  <si>
    <t>00-75779538</t>
  </si>
  <si>
    <t>00-24308677</t>
  </si>
  <si>
    <t>00-49530879</t>
  </si>
  <si>
    <t>00-25303511</t>
  </si>
  <si>
    <t>00-87460336</t>
  </si>
  <si>
    <t>00-33584929</t>
  </si>
  <si>
    <t>00-11055438</t>
  </si>
  <si>
    <t>00-13971230</t>
  </si>
  <si>
    <t>00-86321420</t>
  </si>
  <si>
    <t>00-45720850</t>
  </si>
  <si>
    <t>00-76498932</t>
  </si>
  <si>
    <t>00-83332162</t>
  </si>
  <si>
    <t>00-72351263</t>
  </si>
  <si>
    <t>00-20789101</t>
  </si>
  <si>
    <t>00-15279811</t>
  </si>
  <si>
    <t>00-14415512</t>
  </si>
  <si>
    <t>00-34796678</t>
  </si>
  <si>
    <t>00-44065154</t>
  </si>
  <si>
    <t>00-40048229</t>
  </si>
  <si>
    <t>00-85591614</t>
  </si>
  <si>
    <t>00-42435858</t>
  </si>
  <si>
    <t>00-39835580</t>
  </si>
  <si>
    <t>00-63378193</t>
  </si>
  <si>
    <t>00-18169239</t>
  </si>
  <si>
    <t>00-92241666</t>
  </si>
  <si>
    <t>00-24592917</t>
  </si>
  <si>
    <t>00-91162973</t>
  </si>
  <si>
    <t>00-31206894</t>
  </si>
  <si>
    <t>Poole</t>
  </si>
  <si>
    <t>00-82600803</t>
  </si>
  <si>
    <t>00-25820638</t>
  </si>
  <si>
    <t>00-97539138</t>
  </si>
  <si>
    <t>00-67611344</t>
  </si>
  <si>
    <t>Isaiah</t>
  </si>
  <si>
    <t>00-66342092</t>
  </si>
  <si>
    <t>Doris</t>
  </si>
  <si>
    <t>00-33037865</t>
  </si>
  <si>
    <t>00-96506181</t>
  </si>
  <si>
    <t>00-75666288</t>
  </si>
  <si>
    <t>00-88703145</t>
  </si>
  <si>
    <t>00-10076576</t>
  </si>
  <si>
    <t>00-50446864</t>
  </si>
  <si>
    <t>00-76459478</t>
  </si>
  <si>
    <t>00-12912578</t>
  </si>
  <si>
    <t>00-99269195</t>
  </si>
  <si>
    <t>00-33052880</t>
  </si>
  <si>
    <t>00-20436008</t>
  </si>
  <si>
    <t>00-41970207</t>
  </si>
  <si>
    <t>00-82774717</t>
  </si>
  <si>
    <t>00-40221880</t>
  </si>
  <si>
    <t>00-35827317</t>
  </si>
  <si>
    <t>00-32518072</t>
  </si>
  <si>
    <t>00-30664729</t>
  </si>
  <si>
    <t>00-54477708</t>
  </si>
  <si>
    <t>00-92972295</t>
  </si>
  <si>
    <t>00-48074872</t>
  </si>
  <si>
    <t>00-14481563</t>
  </si>
  <si>
    <t>00-77685146</t>
  </si>
  <si>
    <t>00-37937587</t>
  </si>
  <si>
    <t>00-31770277</t>
  </si>
  <si>
    <t>00-31905860</t>
  </si>
  <si>
    <t>00-82129095</t>
  </si>
  <si>
    <t>Jaime</t>
  </si>
  <si>
    <t>00-82258236</t>
  </si>
  <si>
    <t>00-26955135</t>
  </si>
  <si>
    <t>00-46268695</t>
  </si>
  <si>
    <t>00-69637099</t>
  </si>
  <si>
    <t>00-52017788</t>
  </si>
  <si>
    <t>00-92515458</t>
  </si>
  <si>
    <t>00-29145211</t>
  </si>
  <si>
    <t>00-36586910</t>
  </si>
  <si>
    <t>00-88919775</t>
  </si>
  <si>
    <t>00-11998162</t>
  </si>
  <si>
    <t>00-45997422</t>
  </si>
  <si>
    <t>00-70147892</t>
  </si>
  <si>
    <t>Jeanne</t>
  </si>
  <si>
    <t>00-27775673</t>
  </si>
  <si>
    <t>00-40746598</t>
  </si>
  <si>
    <t>00-63792086</t>
  </si>
  <si>
    <t>00-46784982</t>
  </si>
  <si>
    <t>00-78276013</t>
  </si>
  <si>
    <t>00-61418159</t>
  </si>
  <si>
    <t>00-13409779</t>
  </si>
  <si>
    <t>00-70205894</t>
  </si>
  <si>
    <t>00-10605250</t>
  </si>
  <si>
    <t>00-81544236</t>
  </si>
  <si>
    <t>00-28445351</t>
  </si>
  <si>
    <t>00-24212949</t>
  </si>
  <si>
    <t>00-54542152</t>
  </si>
  <si>
    <t>00-46360358</t>
  </si>
  <si>
    <t>00-88099509</t>
  </si>
  <si>
    <t>00-99414559</t>
  </si>
  <si>
    <t>00-69272776</t>
  </si>
  <si>
    <t>00-95592155</t>
  </si>
  <si>
    <t>00-27025492</t>
  </si>
  <si>
    <t>00-27621753</t>
  </si>
  <si>
    <t>00-83183047</t>
  </si>
  <si>
    <t>00-53128998</t>
  </si>
  <si>
    <t>00-24691650</t>
  </si>
  <si>
    <t>00-50602354</t>
  </si>
  <si>
    <t>00-15562968</t>
  </si>
  <si>
    <t>00-87118971</t>
  </si>
  <si>
    <t>00-32837888</t>
  </si>
  <si>
    <t>00-57552019</t>
  </si>
  <si>
    <t>00-32270634</t>
  </si>
  <si>
    <t>00-99323531</t>
  </si>
  <si>
    <t>00-17694709</t>
  </si>
  <si>
    <t>00-77572744</t>
  </si>
  <si>
    <t>00-80771894</t>
  </si>
  <si>
    <t>00-33058100</t>
  </si>
  <si>
    <t>00-68685777</t>
  </si>
  <si>
    <t>00-64295203</t>
  </si>
  <si>
    <t>00-78171248</t>
  </si>
  <si>
    <t>00-98377293</t>
  </si>
  <si>
    <t>00-50955675</t>
  </si>
  <si>
    <t>00-52799635</t>
  </si>
  <si>
    <t>00-88598201</t>
  </si>
  <si>
    <t>00-33167793</t>
  </si>
  <si>
    <t>00-24265941</t>
  </si>
  <si>
    <t>00-99078726</t>
  </si>
  <si>
    <t>00-50248639</t>
  </si>
  <si>
    <t>00-35327280</t>
  </si>
  <si>
    <t>00-96720635</t>
  </si>
  <si>
    <t>00-31813769</t>
  </si>
  <si>
    <t>00-48584041</t>
  </si>
  <si>
    <t>00-11536077</t>
  </si>
  <si>
    <t>00-97929289</t>
  </si>
  <si>
    <t>00-69509996</t>
  </si>
  <si>
    <t>00-10033114</t>
  </si>
  <si>
    <t>00-17061921</t>
  </si>
  <si>
    <t>00-36065795</t>
  </si>
  <si>
    <t>00-48257465</t>
  </si>
  <si>
    <t>00-41084734</t>
  </si>
  <si>
    <t>00-21328270</t>
  </si>
  <si>
    <t>00-36949872</t>
  </si>
  <si>
    <t>00-31518068</t>
  </si>
  <si>
    <t>00-21655936</t>
  </si>
  <si>
    <t>00-10776989</t>
  </si>
  <si>
    <t>00-80984616</t>
  </si>
  <si>
    <t>00-15002545</t>
  </si>
  <si>
    <t>00-24884380</t>
  </si>
  <si>
    <t>00-17367600</t>
  </si>
  <si>
    <t>Mercado</t>
  </si>
  <si>
    <t>00-27421340</t>
  </si>
  <si>
    <t>00-80561155</t>
  </si>
  <si>
    <t>00-11976405</t>
  </si>
  <si>
    <t>00-33281964</t>
  </si>
  <si>
    <t>00-69685669</t>
  </si>
  <si>
    <t>00-39921345</t>
  </si>
  <si>
    <t>00-36605629</t>
  </si>
  <si>
    <t>00-96290472</t>
  </si>
  <si>
    <t>00-47998956</t>
  </si>
  <si>
    <t>00-28416939</t>
  </si>
  <si>
    <t>00-62222696</t>
  </si>
  <si>
    <t>00-36390882</t>
  </si>
  <si>
    <t>00-98381347</t>
  </si>
  <si>
    <t>00-73969348</t>
  </si>
  <si>
    <t>00-37974764</t>
  </si>
  <si>
    <t>00-34167344</t>
  </si>
  <si>
    <t>00-47237796</t>
  </si>
  <si>
    <t>00-53995738</t>
  </si>
  <si>
    <t>00-83884042</t>
  </si>
  <si>
    <t>00-76359158</t>
  </si>
  <si>
    <t>00-33143904</t>
  </si>
  <si>
    <t>00-32642542</t>
  </si>
  <si>
    <t>00-51292413</t>
  </si>
  <si>
    <t>00-76600213</t>
  </si>
  <si>
    <t>00-67498960</t>
  </si>
  <si>
    <t>00-62173273</t>
  </si>
  <si>
    <t>00-11446903</t>
  </si>
  <si>
    <t>00-81949589</t>
  </si>
  <si>
    <t>00-28363062</t>
  </si>
  <si>
    <t>00-47698267</t>
  </si>
  <si>
    <t>00-79218457</t>
  </si>
  <si>
    <t>00-18485147</t>
  </si>
  <si>
    <t>00-55486864</t>
  </si>
  <si>
    <t>00-52003746</t>
  </si>
  <si>
    <t>00-22263507</t>
  </si>
  <si>
    <t>00-53122422</t>
  </si>
  <si>
    <t>00-14362261</t>
  </si>
  <si>
    <t>00-81622676</t>
  </si>
  <si>
    <t>00-16698934</t>
  </si>
  <si>
    <t>00-65105128</t>
  </si>
  <si>
    <t>00-71151032</t>
  </si>
  <si>
    <t>00-47018238</t>
  </si>
  <si>
    <t>00-60355335</t>
  </si>
  <si>
    <t>00-97486496</t>
  </si>
  <si>
    <t>00-44414393</t>
  </si>
  <si>
    <t>00-62036138</t>
  </si>
  <si>
    <t>00-19011856</t>
  </si>
  <si>
    <t>00-21694111</t>
  </si>
  <si>
    <t>00-91729035</t>
  </si>
  <si>
    <t>00-70775326</t>
  </si>
  <si>
    <t>00-87425465</t>
  </si>
  <si>
    <t>00-79393678</t>
  </si>
  <si>
    <t>00-70991492</t>
  </si>
  <si>
    <t>00-12742587</t>
  </si>
  <si>
    <t>00-65283939</t>
  </si>
  <si>
    <t>00-55293238</t>
  </si>
  <si>
    <t>00-43283131</t>
  </si>
  <si>
    <t>00-78343137</t>
  </si>
  <si>
    <t>00-74833468</t>
  </si>
  <si>
    <t>00-12986769</t>
  </si>
  <si>
    <t>00-26138711</t>
  </si>
  <si>
    <t>00-34616876</t>
  </si>
  <si>
    <t>00-96217855</t>
  </si>
  <si>
    <t>00-12166903</t>
  </si>
  <si>
    <t>00-96844604</t>
  </si>
  <si>
    <t>00-77428484</t>
  </si>
  <si>
    <t>00-16266737</t>
  </si>
  <si>
    <t>00-65661439</t>
  </si>
  <si>
    <t>00-32704265</t>
  </si>
  <si>
    <t>00-77607486</t>
  </si>
  <si>
    <t>00-52266854</t>
  </si>
  <si>
    <t>00-12940347</t>
  </si>
  <si>
    <t>00-86638551</t>
  </si>
  <si>
    <t>00-71124266</t>
  </si>
  <si>
    <t>00-85300766</t>
  </si>
  <si>
    <t>00-20435361</t>
  </si>
  <si>
    <t>00-69429182</t>
  </si>
  <si>
    <t>00-35074424</t>
  </si>
  <si>
    <t>00-31858604</t>
  </si>
  <si>
    <t>00-73695246</t>
  </si>
  <si>
    <t>00-33798326</t>
  </si>
  <si>
    <t>00-92639155</t>
  </si>
  <si>
    <t>00-82008855</t>
  </si>
  <si>
    <t>00-85410537</t>
  </si>
  <si>
    <t>00-37390284</t>
  </si>
  <si>
    <t>00-22138251</t>
  </si>
  <si>
    <t>00-66759152</t>
  </si>
  <si>
    <t>00-45220681</t>
  </si>
  <si>
    <t>00-31170843</t>
  </si>
  <si>
    <t>00-89370781</t>
  </si>
  <si>
    <t>00-21690100</t>
  </si>
  <si>
    <t>00-50599103</t>
  </si>
  <si>
    <t>00-12587407</t>
  </si>
  <si>
    <t>Hayley</t>
  </si>
  <si>
    <t>00-85910969</t>
  </si>
  <si>
    <t>00-13594894</t>
  </si>
  <si>
    <t>00-18524087</t>
  </si>
  <si>
    <t>00-35481359</t>
  </si>
  <si>
    <t>00-81202765</t>
  </si>
  <si>
    <t>00-85351333</t>
  </si>
  <si>
    <t>00-47303947</t>
  </si>
  <si>
    <t>00-17288491</t>
  </si>
  <si>
    <t>00-20112592</t>
  </si>
  <si>
    <t>00-65604429</t>
  </si>
  <si>
    <t>00-95096413</t>
  </si>
  <si>
    <t>00-99029797</t>
  </si>
  <si>
    <t>00-96597256</t>
  </si>
  <si>
    <t>00-60950884</t>
  </si>
  <si>
    <t>00-87969595</t>
  </si>
  <si>
    <t>00-97784963</t>
  </si>
  <si>
    <t>00-36805045</t>
  </si>
  <si>
    <t>00-73881463</t>
  </si>
  <si>
    <t>00-65333444</t>
  </si>
  <si>
    <t>00-16432263</t>
  </si>
  <si>
    <t>00-82399892</t>
  </si>
  <si>
    <t>00-18803339</t>
  </si>
  <si>
    <t>00-80959857</t>
  </si>
  <si>
    <t>00-33334187</t>
  </si>
  <si>
    <t>00-50150882</t>
  </si>
  <si>
    <t>00-14052129</t>
  </si>
  <si>
    <t>00-29770964</t>
  </si>
  <si>
    <t>00-55483577</t>
  </si>
  <si>
    <t>00-96818181</t>
  </si>
  <si>
    <t>00-20101490</t>
  </si>
  <si>
    <t>00-89502034</t>
  </si>
  <si>
    <t>00-61657510</t>
  </si>
  <si>
    <t>00-73384034</t>
  </si>
  <si>
    <t>00-84822264</t>
  </si>
  <si>
    <t>00-12247218</t>
  </si>
  <si>
    <t>00-17626061</t>
  </si>
  <si>
    <t>00-36121230</t>
  </si>
  <si>
    <t>00-46147988</t>
  </si>
  <si>
    <t>00-94585900</t>
  </si>
  <si>
    <t>00-54829778</t>
  </si>
  <si>
    <t>00-75035598</t>
  </si>
  <si>
    <t>00-11469955</t>
  </si>
  <si>
    <t>00-98841927</t>
  </si>
  <si>
    <t>00-31784381</t>
  </si>
  <si>
    <t>00-64736922</t>
  </si>
  <si>
    <t>00-30966164</t>
  </si>
  <si>
    <t>00-43372435</t>
  </si>
  <si>
    <t>00-86487490</t>
  </si>
  <si>
    <t>00-43544444</t>
  </si>
  <si>
    <t>00-70244877</t>
  </si>
  <si>
    <t>00-60389714</t>
  </si>
  <si>
    <t>00-15640988</t>
  </si>
  <si>
    <t>00-67031028</t>
  </si>
  <si>
    <t>00-81509657</t>
  </si>
  <si>
    <t>00-47363712</t>
  </si>
  <si>
    <t>Bray</t>
  </si>
  <si>
    <t>00-63701561</t>
  </si>
  <si>
    <t>00-78453832</t>
  </si>
  <si>
    <t>00-86498139</t>
  </si>
  <si>
    <t>00-79494015</t>
  </si>
  <si>
    <t>00-65178770</t>
  </si>
  <si>
    <t>00-40980281</t>
  </si>
  <si>
    <t>00-72222360</t>
  </si>
  <si>
    <t>00-64727631</t>
  </si>
  <si>
    <t>00-60040826</t>
  </si>
  <si>
    <t>00-75042161</t>
  </si>
  <si>
    <t>00-28104420</t>
  </si>
  <si>
    <t>00-91179203</t>
  </si>
  <si>
    <t>00-65127108</t>
  </si>
  <si>
    <t>00-61517012</t>
  </si>
  <si>
    <t>00-86396187</t>
  </si>
  <si>
    <t>00-56271914</t>
  </si>
  <si>
    <t>00-98221887</t>
  </si>
  <si>
    <t>Ruth</t>
  </si>
  <si>
    <t>00-90960465</t>
  </si>
  <si>
    <t>Darius</t>
  </si>
  <si>
    <t>00-43279063</t>
  </si>
  <si>
    <t>00-74083494</t>
  </si>
  <si>
    <t>00-79090975</t>
  </si>
  <si>
    <t>Belinda</t>
  </si>
  <si>
    <t>00-91995629</t>
  </si>
  <si>
    <t>00-50414015</t>
  </si>
  <si>
    <t>00-33174916</t>
  </si>
  <si>
    <t>00-43154375</t>
  </si>
  <si>
    <t>00-80850880</t>
  </si>
  <si>
    <t>00-30771252</t>
  </si>
  <si>
    <t>00-13936735</t>
  </si>
  <si>
    <t>00-49928545</t>
  </si>
  <si>
    <t>00-72600538</t>
  </si>
  <si>
    <t>00-92804244</t>
  </si>
  <si>
    <t>00-50930993</t>
  </si>
  <si>
    <t>00-14530614</t>
  </si>
  <si>
    <t>00-19491470</t>
  </si>
  <si>
    <t>00-37397226</t>
  </si>
  <si>
    <t>00-53137197</t>
  </si>
  <si>
    <t>00-82955931</t>
  </si>
  <si>
    <t>00-92261717</t>
  </si>
  <si>
    <t>00-61505306</t>
  </si>
  <si>
    <t>00-99540581</t>
  </si>
  <si>
    <t>00-11524247</t>
  </si>
  <si>
    <t>00-30311392</t>
  </si>
  <si>
    <t>00-55209042</t>
  </si>
  <si>
    <t>00-75025705</t>
  </si>
  <si>
    <t>00-23731131</t>
  </si>
  <si>
    <t>00-93274201</t>
  </si>
  <si>
    <t>00-83175374</t>
  </si>
  <si>
    <t>00-59663454</t>
  </si>
  <si>
    <t>Horn</t>
  </si>
  <si>
    <t>00-21432003</t>
  </si>
  <si>
    <t>00-94281692</t>
  </si>
  <si>
    <t>00-64826758</t>
  </si>
  <si>
    <t>00-86755219</t>
  </si>
  <si>
    <t>00-97461289</t>
  </si>
  <si>
    <t>00-48974101</t>
  </si>
  <si>
    <t>00-43273757</t>
  </si>
  <si>
    <t>00-44578176</t>
  </si>
  <si>
    <t>00-40271240</t>
  </si>
  <si>
    <t>00-74714670</t>
  </si>
  <si>
    <t>00-64318477</t>
  </si>
  <si>
    <t>00-75792454</t>
  </si>
  <si>
    <t>00-19834748</t>
  </si>
  <si>
    <t>00-40300423</t>
  </si>
  <si>
    <t>00-99018687</t>
  </si>
  <si>
    <t>00-54765093</t>
  </si>
  <si>
    <t>00-88360154</t>
  </si>
  <si>
    <t>00-36612148</t>
  </si>
  <si>
    <t>00-71689400</t>
  </si>
  <si>
    <t>00-34675726</t>
  </si>
  <si>
    <t>00-70203892</t>
  </si>
  <si>
    <t>00-46364093</t>
  </si>
  <si>
    <t>00-81745429</t>
  </si>
  <si>
    <t>00-40265112</t>
  </si>
  <si>
    <t>00-73140855</t>
  </si>
  <si>
    <t>00-91644753</t>
  </si>
  <si>
    <t>00-14578975</t>
  </si>
  <si>
    <t>00-57953300</t>
  </si>
  <si>
    <t>00-98236069</t>
  </si>
  <si>
    <t>00-56588756</t>
  </si>
  <si>
    <t>00-35848410</t>
  </si>
  <si>
    <t>00-19848166</t>
  </si>
  <si>
    <t>00-10195370</t>
  </si>
  <si>
    <t>00-20610410</t>
  </si>
  <si>
    <t>00-70651881</t>
  </si>
  <si>
    <t>00-93101517</t>
  </si>
  <si>
    <t>00-90836296</t>
  </si>
  <si>
    <t>00-96786855</t>
  </si>
  <si>
    <t>00-16788521</t>
  </si>
  <si>
    <t>00-11691339</t>
  </si>
  <si>
    <t>00-25734299</t>
  </si>
  <si>
    <t>00-43372509</t>
  </si>
  <si>
    <t>00-30080491</t>
  </si>
  <si>
    <t>00-38052325</t>
  </si>
  <si>
    <t>00-31517603</t>
  </si>
  <si>
    <t>00-15356036</t>
  </si>
  <si>
    <t>00-83012855</t>
  </si>
  <si>
    <t>00-94334639</t>
  </si>
  <si>
    <t>00-98593293</t>
  </si>
  <si>
    <t>00-30340933</t>
  </si>
  <si>
    <t>00-55358363</t>
  </si>
  <si>
    <t>00-68697353</t>
  </si>
  <si>
    <t>Owen</t>
  </si>
  <si>
    <t>00-37343329</t>
  </si>
  <si>
    <t>00-66039079</t>
  </si>
  <si>
    <t>00-91188491</t>
  </si>
  <si>
    <t>00-12773612</t>
  </si>
  <si>
    <t>00-67982400</t>
  </si>
  <si>
    <t>00-91217712</t>
  </si>
  <si>
    <t>00-32573757</t>
  </si>
  <si>
    <t>00-25768498</t>
  </si>
  <si>
    <t>00-82591844</t>
  </si>
  <si>
    <t>00-47869196</t>
  </si>
  <si>
    <t>00-36802227</t>
  </si>
  <si>
    <t>00-62317751</t>
  </si>
  <si>
    <t>00-82090202</t>
  </si>
  <si>
    <t>00-16314366</t>
  </si>
  <si>
    <t>00-35027676</t>
  </si>
  <si>
    <t>00-98073374</t>
  </si>
  <si>
    <t>00-31331521</t>
  </si>
  <si>
    <t>00-90613810</t>
  </si>
  <si>
    <t>00-73894187</t>
  </si>
  <si>
    <t>00-47381773</t>
  </si>
  <si>
    <t>00-17610836</t>
  </si>
  <si>
    <t>00-28466565</t>
  </si>
  <si>
    <t>00-69564893</t>
  </si>
  <si>
    <t>00-19855438</t>
  </si>
  <si>
    <t>00-42733135</t>
  </si>
  <si>
    <t>00-75218753</t>
  </si>
  <si>
    <t>00-64686366</t>
  </si>
  <si>
    <t>00-87338673</t>
  </si>
  <si>
    <t>00-41150478</t>
  </si>
  <si>
    <t>00-61588906</t>
  </si>
  <si>
    <t>00-12207060</t>
  </si>
  <si>
    <t>00-84561170</t>
  </si>
  <si>
    <t>Sampson</t>
  </si>
  <si>
    <t>00-62111591</t>
  </si>
  <si>
    <t>00-16957012</t>
  </si>
  <si>
    <t>00-63124684</t>
  </si>
  <si>
    <t>00-15907834</t>
  </si>
  <si>
    <t>00-21774924</t>
  </si>
  <si>
    <t>00-11075659</t>
  </si>
  <si>
    <t>00-11469548</t>
  </si>
  <si>
    <t>00-89505910</t>
  </si>
  <si>
    <t>00-41844175</t>
  </si>
  <si>
    <t>00-28153701</t>
  </si>
  <si>
    <t>00-31217083</t>
  </si>
  <si>
    <t>Vazquez</t>
  </si>
  <si>
    <t>00-59798459</t>
  </si>
  <si>
    <t>00-59213358</t>
  </si>
  <si>
    <t>00-97143176</t>
  </si>
  <si>
    <t>00-16649010</t>
  </si>
  <si>
    <t>00-15771083</t>
  </si>
  <si>
    <t>00-76168894</t>
  </si>
  <si>
    <t>00-44599931</t>
  </si>
  <si>
    <t>00-28396177</t>
  </si>
  <si>
    <t>00-84737376</t>
  </si>
  <si>
    <t>00-48294101</t>
  </si>
  <si>
    <t>00-22155152</t>
  </si>
  <si>
    <t>00-85304172</t>
  </si>
  <si>
    <t>00-62249572</t>
  </si>
  <si>
    <t>00-38368443</t>
  </si>
  <si>
    <t>00-54314842</t>
  </si>
  <si>
    <t>00-32531664</t>
  </si>
  <si>
    <t>00-30053210</t>
  </si>
  <si>
    <t>00-17024006</t>
  </si>
  <si>
    <t>00-11620224</t>
  </si>
  <si>
    <t>00-66371321</t>
  </si>
  <si>
    <t>00-66781775</t>
  </si>
  <si>
    <t>00-70251644</t>
  </si>
  <si>
    <t>00-66586109</t>
  </si>
  <si>
    <t>00-27593505</t>
  </si>
  <si>
    <t>00-77641423</t>
  </si>
  <si>
    <t>00-36715740</t>
  </si>
  <si>
    <t>00-40923692</t>
  </si>
  <si>
    <t>00-66795633</t>
  </si>
  <si>
    <t>Dougherty</t>
  </si>
  <si>
    <t>00-66807216</t>
  </si>
  <si>
    <t>00-86783494</t>
  </si>
  <si>
    <t>00-44314112</t>
  </si>
  <si>
    <t>00-89286521</t>
  </si>
  <si>
    <t>00-45614444</t>
  </si>
  <si>
    <t>00-59038710</t>
  </si>
  <si>
    <t>00-52932757</t>
  </si>
  <si>
    <t>00-17303355</t>
  </si>
  <si>
    <t>00-86862400</t>
  </si>
  <si>
    <t>00-96300090</t>
  </si>
  <si>
    <t>00-81339017</t>
  </si>
  <si>
    <t>00-64306604</t>
  </si>
  <si>
    <t>00-62122549</t>
  </si>
  <si>
    <t>00-36146725</t>
  </si>
  <si>
    <t>00-76423837</t>
  </si>
  <si>
    <t>00-71740969</t>
  </si>
  <si>
    <t>00-72908845</t>
  </si>
  <si>
    <t>00-74192137</t>
  </si>
  <si>
    <t>00-82754180</t>
  </si>
  <si>
    <t>00-96219997</t>
  </si>
  <si>
    <t>00-13427039</t>
  </si>
  <si>
    <t>00-42466665</t>
  </si>
  <si>
    <t>00-91027831</t>
  </si>
  <si>
    <t>00-27886045</t>
  </si>
  <si>
    <t>00-44772628</t>
  </si>
  <si>
    <t>00-53239585</t>
  </si>
  <si>
    <t>00-62986889</t>
  </si>
  <si>
    <t>00-92854148</t>
  </si>
  <si>
    <t>00-44666735</t>
  </si>
  <si>
    <t>00-93476643</t>
  </si>
  <si>
    <t>00-81795409</t>
  </si>
  <si>
    <t>00-16272544</t>
  </si>
  <si>
    <t>00-12911328</t>
  </si>
  <si>
    <t>00-10017850</t>
  </si>
  <si>
    <t>00-40595359</t>
  </si>
  <si>
    <t>00-47433364</t>
  </si>
  <si>
    <t>00-76389996</t>
  </si>
  <si>
    <t>00-80500712</t>
  </si>
  <si>
    <t>00-74863590</t>
  </si>
  <si>
    <t>00-21288208</t>
  </si>
  <si>
    <t>00-55915416</t>
  </si>
  <si>
    <t>00-69400145</t>
  </si>
  <si>
    <t>00-91785816</t>
  </si>
  <si>
    <t>00-39680536</t>
  </si>
  <si>
    <t>00-62794229</t>
  </si>
  <si>
    <t>00-30766900</t>
  </si>
  <si>
    <t>00-30206188</t>
  </si>
  <si>
    <t>00-72738656</t>
  </si>
  <si>
    <t>00-65588616</t>
  </si>
  <si>
    <t>00-14532520</t>
  </si>
  <si>
    <t>00-74175195</t>
  </si>
  <si>
    <t>00-37828082</t>
  </si>
  <si>
    <t>00-60794986</t>
  </si>
  <si>
    <t>00-52035910</t>
  </si>
  <si>
    <t>00-50833796</t>
  </si>
  <si>
    <t>00-15045722</t>
  </si>
  <si>
    <t>00-17200210</t>
  </si>
  <si>
    <t>00-12483380</t>
  </si>
  <si>
    <t>00-59234268</t>
  </si>
  <si>
    <t>Bautista</t>
  </si>
  <si>
    <t>00-66404731</t>
  </si>
  <si>
    <t>00-67673347</t>
  </si>
  <si>
    <t>00-15370027</t>
  </si>
  <si>
    <t>00-78230475</t>
  </si>
  <si>
    <t>00-64162221</t>
  </si>
  <si>
    <t>00-19525938</t>
  </si>
  <si>
    <t>00-52286809</t>
  </si>
  <si>
    <t>00-38033490</t>
  </si>
  <si>
    <t>00-86602473</t>
  </si>
  <si>
    <t>00-82703520</t>
  </si>
  <si>
    <t>00-20386681</t>
  </si>
  <si>
    <t>00-67344434</t>
  </si>
  <si>
    <t>00-52277787</t>
  </si>
  <si>
    <t>00-47862236</t>
  </si>
  <si>
    <t>00-29182726</t>
  </si>
  <si>
    <t>00-39055218</t>
  </si>
  <si>
    <t>00-89252562</t>
  </si>
  <si>
    <t>00-27550618</t>
  </si>
  <si>
    <t>00-88614521</t>
  </si>
  <si>
    <t>00-97364536</t>
  </si>
  <si>
    <t>00-92667094</t>
  </si>
  <si>
    <t>00-43752783</t>
  </si>
  <si>
    <t>00-34488359</t>
  </si>
  <si>
    <t>00-31924339</t>
  </si>
  <si>
    <t>00-89400305</t>
  </si>
  <si>
    <t>00-76801198</t>
  </si>
  <si>
    <t>00-55769312</t>
  </si>
  <si>
    <t>00-77647844</t>
  </si>
  <si>
    <t>00-78906283</t>
  </si>
  <si>
    <t>00-27282930</t>
  </si>
  <si>
    <t>00-83287740</t>
  </si>
  <si>
    <t>00-98216545</t>
  </si>
  <si>
    <t>00-62067464</t>
  </si>
  <si>
    <t>00-20339458</t>
  </si>
  <si>
    <t>00-44281600</t>
  </si>
  <si>
    <t>00-51063557</t>
  </si>
  <si>
    <t>00-82005146</t>
  </si>
  <si>
    <t>00-13288524</t>
  </si>
  <si>
    <t>Tabitha</t>
  </si>
  <si>
    <t>00-67496370</t>
  </si>
  <si>
    <t>00-86150979</t>
  </si>
  <si>
    <t>00-82689185</t>
  </si>
  <si>
    <t>00-93335181</t>
  </si>
  <si>
    <t>00-37022137</t>
  </si>
  <si>
    <t>00-82880662</t>
  </si>
  <si>
    <t>00-21230536</t>
  </si>
  <si>
    <t>00-23281710</t>
  </si>
  <si>
    <t>00-70346785</t>
  </si>
  <si>
    <t>00-54364861</t>
  </si>
  <si>
    <t>00-53281687</t>
  </si>
  <si>
    <t>Doyle</t>
  </si>
  <si>
    <t>00-57253373</t>
  </si>
  <si>
    <t>00-73117267</t>
  </si>
  <si>
    <t>00-17020005</t>
  </si>
  <si>
    <t>00-79930055</t>
  </si>
  <si>
    <t>00-81263504</t>
  </si>
  <si>
    <t>00-17716155</t>
  </si>
  <si>
    <t>00-57365466</t>
  </si>
  <si>
    <t>00-33504891</t>
  </si>
  <si>
    <t>00-19222246</t>
  </si>
  <si>
    <t>00-73392298</t>
  </si>
  <si>
    <t>00-37073928</t>
  </si>
  <si>
    <t>00-67149990</t>
  </si>
  <si>
    <t>00-52718471</t>
  </si>
  <si>
    <t>00-18525908</t>
  </si>
  <si>
    <t>00-36036342</t>
  </si>
  <si>
    <t>00-45940979</t>
  </si>
  <si>
    <t>00-96300355</t>
  </si>
  <si>
    <t>00-54665585</t>
  </si>
  <si>
    <t>00-81762744</t>
  </si>
  <si>
    <t>00-47309443</t>
  </si>
  <si>
    <t>00-99653875</t>
  </si>
  <si>
    <t>00-68150952</t>
  </si>
  <si>
    <t>00-90044318</t>
  </si>
  <si>
    <t>00-28109926</t>
  </si>
  <si>
    <t>00-84522873</t>
  </si>
  <si>
    <t>00-62242988</t>
  </si>
  <si>
    <t>00-50107493</t>
  </si>
  <si>
    <t>00-37466847</t>
  </si>
  <si>
    <t>00-76054312</t>
  </si>
  <si>
    <t>00-86911711</t>
  </si>
  <si>
    <t>00-39899953</t>
  </si>
  <si>
    <t>00-55202165</t>
  </si>
  <si>
    <t>00-83619337</t>
  </si>
  <si>
    <t>00-10146265</t>
  </si>
  <si>
    <t>00-46274334</t>
  </si>
  <si>
    <t>00-41308738</t>
  </si>
  <si>
    <t>00-90592995</t>
  </si>
  <si>
    <t>00-79871671</t>
  </si>
  <si>
    <t>00-35663744</t>
  </si>
  <si>
    <t>00-40515430</t>
  </si>
  <si>
    <t>00-99253164</t>
  </si>
  <si>
    <t>00-68624474</t>
  </si>
  <si>
    <t>00-25257708</t>
  </si>
  <si>
    <t>00-67090949</t>
  </si>
  <si>
    <t>00-31336177</t>
  </si>
  <si>
    <t>00-27332399</t>
  </si>
  <si>
    <t>00-96085615</t>
  </si>
  <si>
    <t>00-79028573</t>
  </si>
  <si>
    <t>00-86578131</t>
  </si>
  <si>
    <t>00-39498788</t>
  </si>
  <si>
    <t>00-96278515</t>
  </si>
  <si>
    <t>00-93578798</t>
  </si>
  <si>
    <t>00-66370103</t>
  </si>
  <si>
    <t>00-38157130</t>
  </si>
  <si>
    <t>00-10333912</t>
  </si>
  <si>
    <t>00-89236172</t>
  </si>
  <si>
    <t>00-21603359</t>
  </si>
  <si>
    <t>00-22123631</t>
  </si>
  <si>
    <t>00-49580948</t>
  </si>
  <si>
    <t>00-58561828</t>
  </si>
  <si>
    <t>00-65609016</t>
  </si>
  <si>
    <t>00-13141174</t>
  </si>
  <si>
    <t>00-27920423</t>
  </si>
  <si>
    <t>00-97746635</t>
  </si>
  <si>
    <t>00-77456072</t>
  </si>
  <si>
    <t>00-32986505</t>
  </si>
  <si>
    <t>00-86934791</t>
  </si>
  <si>
    <t>00-67500657</t>
  </si>
  <si>
    <t>00-82766521</t>
  </si>
  <si>
    <t>00-84113583</t>
  </si>
  <si>
    <t>00-87970429</t>
  </si>
  <si>
    <t>00-94170608</t>
  </si>
  <si>
    <t>00-52139024</t>
  </si>
  <si>
    <t>00-20387636</t>
  </si>
  <si>
    <t>00-93794171</t>
  </si>
  <si>
    <t>00-38203297</t>
  </si>
  <si>
    <t>00-88273836</t>
  </si>
  <si>
    <t>00-17795115</t>
  </si>
  <si>
    <t>00-78441345</t>
  </si>
  <si>
    <t>00-62426325</t>
  </si>
  <si>
    <t>00-77850813</t>
  </si>
  <si>
    <t>00-65166830</t>
  </si>
  <si>
    <t>00-30878184</t>
  </si>
  <si>
    <t>00-63498338</t>
  </si>
  <si>
    <t>00-63572753</t>
  </si>
  <si>
    <t>00-94771464</t>
  </si>
  <si>
    <t>00-94830279</t>
  </si>
  <si>
    <t>00-83441529</t>
  </si>
  <si>
    <t>00-30761643</t>
  </si>
  <si>
    <t>00-82480309</t>
  </si>
  <si>
    <t>00-98001633</t>
  </si>
  <si>
    <t>00-27960358</t>
  </si>
  <si>
    <t>00-75559230</t>
  </si>
  <si>
    <t>00-89992496</t>
  </si>
  <si>
    <t>00-71026330</t>
  </si>
  <si>
    <t>00-29694380</t>
  </si>
  <si>
    <t>00-84259884</t>
  </si>
  <si>
    <t>00-46896581</t>
  </si>
  <si>
    <t>00-68607363</t>
  </si>
  <si>
    <t>00-16203566</t>
  </si>
  <si>
    <t>00-66468502</t>
  </si>
  <si>
    <t>00-92434304</t>
  </si>
  <si>
    <t>00-40237434</t>
  </si>
  <si>
    <t>00-57555117</t>
  </si>
  <si>
    <t>00-75342342</t>
  </si>
  <si>
    <t>00-32925528</t>
  </si>
  <si>
    <t>00-23441911</t>
  </si>
  <si>
    <t>00-15732182</t>
  </si>
  <si>
    <t>00-14393557</t>
  </si>
  <si>
    <t>00-80437142</t>
  </si>
  <si>
    <t>00-39882729</t>
  </si>
  <si>
    <t>00-47601994</t>
  </si>
  <si>
    <t>00-78330356</t>
  </si>
  <si>
    <t>00-51790477</t>
  </si>
  <si>
    <t>00-97429522</t>
  </si>
  <si>
    <t>00-30452685</t>
  </si>
  <si>
    <t>00-53312608</t>
  </si>
  <si>
    <t>00-81907704</t>
  </si>
  <si>
    <t>00-94259904</t>
  </si>
  <si>
    <t>00-20019055</t>
  </si>
  <si>
    <t>00-68775363</t>
  </si>
  <si>
    <t>00-69915959</t>
  </si>
  <si>
    <t>00-95739567</t>
  </si>
  <si>
    <t>00-57937270</t>
  </si>
  <si>
    <t>00-65299543</t>
  </si>
  <si>
    <t>00-49385448</t>
  </si>
  <si>
    <t>00-66808785</t>
  </si>
  <si>
    <t>00-12905672</t>
  </si>
  <si>
    <t>00-92296403</t>
  </si>
  <si>
    <t>00-76922183</t>
  </si>
  <si>
    <t>00-25975293</t>
  </si>
  <si>
    <t>00-70801438</t>
  </si>
  <si>
    <t>00-99839973</t>
  </si>
  <si>
    <t>00-24020462</t>
  </si>
  <si>
    <t>00-37967928</t>
  </si>
  <si>
    <t>00-21908902</t>
  </si>
  <si>
    <t>00-98837210</t>
  </si>
  <si>
    <t>00-40436373</t>
  </si>
  <si>
    <t>00-60454492</t>
  </si>
  <si>
    <t>00-19257341</t>
  </si>
  <si>
    <t>00-44130157</t>
  </si>
  <si>
    <t>00-62218908</t>
  </si>
  <si>
    <t>00-50250703</t>
  </si>
  <si>
    <t>00-73208859</t>
  </si>
  <si>
    <t>00-26419085</t>
  </si>
  <si>
    <t>00-57880373</t>
  </si>
  <si>
    <t>00-94169488</t>
  </si>
  <si>
    <t>00-25422230</t>
  </si>
  <si>
    <t>00-55187097</t>
  </si>
  <si>
    <t>00-20324372</t>
  </si>
  <si>
    <t>00-85771821</t>
  </si>
  <si>
    <t>00-48477438</t>
  </si>
  <si>
    <t>00-50245439</t>
  </si>
  <si>
    <t>00-61889106</t>
  </si>
  <si>
    <t>00-89295660</t>
  </si>
  <si>
    <t>00-75344357</t>
  </si>
  <si>
    <t>00-27241808</t>
  </si>
  <si>
    <t>00-26827538</t>
  </si>
  <si>
    <t>00-95486212</t>
  </si>
  <si>
    <t>00-13848263</t>
  </si>
  <si>
    <t>00-95149726</t>
  </si>
  <si>
    <t>00-87193711</t>
  </si>
  <si>
    <t>00-35120806</t>
  </si>
  <si>
    <t>00-60615059</t>
  </si>
  <si>
    <t>00-60674429</t>
  </si>
  <si>
    <t>00-20463550</t>
  </si>
  <si>
    <t>00-62902765</t>
  </si>
  <si>
    <t>00-14304580</t>
  </si>
  <si>
    <t>00-39552089</t>
  </si>
  <si>
    <t>00-15317415</t>
  </si>
  <si>
    <t>00-68749531</t>
  </si>
  <si>
    <t>00-66502445</t>
  </si>
  <si>
    <t>00-12166999</t>
  </si>
  <si>
    <t>00-19686066</t>
  </si>
  <si>
    <t>00-47054585</t>
  </si>
  <si>
    <t>00-49428563</t>
  </si>
  <si>
    <t>00-42925384</t>
  </si>
  <si>
    <t>00-71461144</t>
  </si>
  <si>
    <t>00-68288208</t>
  </si>
  <si>
    <t>00-60585874</t>
  </si>
  <si>
    <t>00-61503382</t>
  </si>
  <si>
    <t>00-39284333</t>
  </si>
  <si>
    <t>00-57876025</t>
  </si>
  <si>
    <t>00-92186957</t>
  </si>
  <si>
    <t>00-31199787</t>
  </si>
  <si>
    <t>00-68877510</t>
  </si>
  <si>
    <t>00-22439507</t>
  </si>
  <si>
    <t>00-39035574</t>
  </si>
  <si>
    <t>00-10332878</t>
  </si>
  <si>
    <t>00-54898857</t>
  </si>
  <si>
    <t>00-37955709</t>
  </si>
  <si>
    <t>00-48728311</t>
  </si>
  <si>
    <t>00-63597191</t>
  </si>
  <si>
    <t>00-81933142</t>
  </si>
  <si>
    <t>00-72924221</t>
  </si>
  <si>
    <t>00-43915603</t>
  </si>
  <si>
    <t>00-21232956</t>
  </si>
  <si>
    <t>00-87881130</t>
  </si>
  <si>
    <t>00-22454733</t>
  </si>
  <si>
    <t>00-88968371</t>
  </si>
  <si>
    <t>00-89140869</t>
  </si>
  <si>
    <t>00-27986931</t>
  </si>
  <si>
    <t>00-11874217</t>
  </si>
  <si>
    <t>00-69164819</t>
  </si>
  <si>
    <t>00-22718281</t>
  </si>
  <si>
    <t>00-80912122</t>
  </si>
  <si>
    <t>00-18022803</t>
  </si>
  <si>
    <t>00-74481318</t>
  </si>
  <si>
    <t>00-37666357</t>
  </si>
  <si>
    <t>00-18713806</t>
  </si>
  <si>
    <t>00-81787784</t>
  </si>
  <si>
    <t>00-11984025</t>
  </si>
  <si>
    <t>00-83657703</t>
  </si>
  <si>
    <t>00-64410410</t>
  </si>
  <si>
    <t>00-50425346</t>
  </si>
  <si>
    <t>00-17097304</t>
  </si>
  <si>
    <t>00-10308646</t>
  </si>
  <si>
    <t>00-87602817</t>
  </si>
  <si>
    <t>00-19677366</t>
  </si>
  <si>
    <t>00-36330288</t>
  </si>
  <si>
    <t>00-34788160</t>
  </si>
  <si>
    <t>00-67946787</t>
  </si>
  <si>
    <t>00-54981354</t>
  </si>
  <si>
    <t>00-53814159</t>
  </si>
  <si>
    <t>00-48695860</t>
  </si>
  <si>
    <t>00-30589340</t>
  </si>
  <si>
    <t>00-14921520</t>
  </si>
  <si>
    <t>00-52917259</t>
  </si>
  <si>
    <t>00-12562661</t>
  </si>
  <si>
    <t>00-43534134</t>
  </si>
  <si>
    <t>00-28877659</t>
  </si>
  <si>
    <t>00-15014140</t>
  </si>
  <si>
    <t>00-88800061</t>
  </si>
  <si>
    <t>00-16333941</t>
  </si>
  <si>
    <t>00-13695188</t>
  </si>
  <si>
    <t>00-92402869</t>
  </si>
  <si>
    <t>00-37881659</t>
  </si>
  <si>
    <t>00-40014729</t>
  </si>
  <si>
    <t>00-96133200</t>
  </si>
  <si>
    <t>00-60846028</t>
  </si>
  <si>
    <t>00-38813492</t>
  </si>
  <si>
    <t>00-44113177</t>
  </si>
  <si>
    <t>00-48024987</t>
  </si>
  <si>
    <t>00-34920268</t>
  </si>
  <si>
    <t>00-49990044</t>
  </si>
  <si>
    <t>00-10667938</t>
  </si>
  <si>
    <t>00-67720123</t>
  </si>
  <si>
    <t>00-17316042</t>
  </si>
  <si>
    <t>00-43221198</t>
  </si>
  <si>
    <t>00-99928690</t>
  </si>
  <si>
    <t>00-98834823</t>
  </si>
  <si>
    <t>00-58388604</t>
  </si>
  <si>
    <t>00-41145672</t>
  </si>
  <si>
    <t>00-33832188</t>
  </si>
  <si>
    <t>00-54629491</t>
  </si>
  <si>
    <t>00-75488223</t>
  </si>
  <si>
    <t>00-59624581</t>
  </si>
  <si>
    <t>00-18130731</t>
  </si>
  <si>
    <t>00-50284955</t>
  </si>
  <si>
    <t>00-59589949</t>
  </si>
  <si>
    <t>00-88061689</t>
  </si>
  <si>
    <t>00-69261347</t>
  </si>
  <si>
    <t>00-62855838</t>
  </si>
  <si>
    <t>00-41316383</t>
  </si>
  <si>
    <t>00-64723538</t>
  </si>
  <si>
    <t>00-87388161</t>
  </si>
  <si>
    <t>00-43533178</t>
  </si>
  <si>
    <t>00-62111008</t>
  </si>
  <si>
    <t>00-49971412</t>
  </si>
  <si>
    <t>00-31025774</t>
  </si>
  <si>
    <t>00-66149681</t>
  </si>
  <si>
    <t>00-83424114</t>
  </si>
  <si>
    <t>00-38521600</t>
  </si>
  <si>
    <t>00-83622284</t>
  </si>
  <si>
    <t>00-43064672</t>
  </si>
  <si>
    <t>00-23591973</t>
  </si>
  <si>
    <t>00-49733158</t>
  </si>
  <si>
    <t>00-41724268</t>
  </si>
  <si>
    <t>00-98217691</t>
  </si>
  <si>
    <t>00-40145757</t>
  </si>
  <si>
    <t>00-23623919</t>
  </si>
  <si>
    <t>00-36405217</t>
  </si>
  <si>
    <t>00-42862288</t>
  </si>
  <si>
    <t>00-27555507</t>
  </si>
  <si>
    <t>00-32286339</t>
  </si>
  <si>
    <t>00-46758166</t>
  </si>
  <si>
    <t>00-74689395</t>
  </si>
  <si>
    <t>00-84615922</t>
  </si>
  <si>
    <t>00-46923094</t>
  </si>
  <si>
    <t>00-26439804</t>
  </si>
  <si>
    <t>00-36368322</t>
  </si>
  <si>
    <t>00-69327130</t>
  </si>
  <si>
    <t>00-47308656</t>
  </si>
  <si>
    <t>00-94937629</t>
  </si>
  <si>
    <t>00-56234339</t>
  </si>
  <si>
    <t>00-35669800</t>
  </si>
  <si>
    <t>00-88528019</t>
  </si>
  <si>
    <t>00-50342521</t>
  </si>
  <si>
    <t>00-86860780</t>
  </si>
  <si>
    <t>00-99626514</t>
  </si>
  <si>
    <t>00-61441320</t>
  </si>
  <si>
    <t>00-21869032</t>
  </si>
  <si>
    <t>00-13432593</t>
  </si>
  <si>
    <t>00-39319972</t>
  </si>
  <si>
    <t>00-14410593</t>
  </si>
  <si>
    <t>00-32791279</t>
  </si>
  <si>
    <t>00-25245600</t>
  </si>
  <si>
    <t>00-86193589</t>
  </si>
  <si>
    <t>00-14548283</t>
  </si>
  <si>
    <t>00-40389767</t>
  </si>
  <si>
    <t>00-73919587</t>
  </si>
  <si>
    <t>00-74697129</t>
  </si>
  <si>
    <t>00-46726260</t>
  </si>
  <si>
    <t>00-16119049</t>
  </si>
  <si>
    <t>00-45608258</t>
  </si>
  <si>
    <t>00-68272017</t>
  </si>
  <si>
    <t>00-19920492</t>
  </si>
  <si>
    <t>00-23922336</t>
  </si>
  <si>
    <t>00-97839168</t>
  </si>
  <si>
    <t>00-21145168</t>
  </si>
  <si>
    <t>00-51815603</t>
  </si>
  <si>
    <t>00-30202738</t>
  </si>
  <si>
    <t>00-65967954</t>
  </si>
  <si>
    <t>00-14426551</t>
  </si>
  <si>
    <t>00-90828833</t>
  </si>
  <si>
    <t>00-26373743</t>
  </si>
  <si>
    <t>00-77369800</t>
  </si>
  <si>
    <t>00-84291824</t>
  </si>
  <si>
    <t>00-38122623</t>
  </si>
  <si>
    <t>00-18238741</t>
  </si>
  <si>
    <t>00-22907499</t>
  </si>
  <si>
    <t>00-37569515</t>
  </si>
  <si>
    <t>00-20715605</t>
  </si>
  <si>
    <t>00-21597807</t>
  </si>
  <si>
    <t>00-28150476</t>
  </si>
  <si>
    <t>00-51531940</t>
  </si>
  <si>
    <t>00-50729055</t>
  </si>
  <si>
    <t>00-10578224</t>
  </si>
  <si>
    <t>00-97940069</t>
  </si>
  <si>
    <t>00-27786534</t>
  </si>
  <si>
    <t>00-94825727</t>
  </si>
  <si>
    <t>00-20077458</t>
  </si>
  <si>
    <t>00-68537694</t>
  </si>
  <si>
    <t>Nicolas</t>
  </si>
  <si>
    <t>00-75882046</t>
  </si>
  <si>
    <t>00-91228073</t>
  </si>
  <si>
    <t>00-20695957</t>
  </si>
  <si>
    <t>00-50488852</t>
  </si>
  <si>
    <t>00-60861919</t>
  </si>
  <si>
    <t>00-32725647</t>
  </si>
  <si>
    <t>00-56754892</t>
  </si>
  <si>
    <t>00-41872495</t>
  </si>
  <si>
    <t>Mahoney</t>
  </si>
  <si>
    <t>00-54492673</t>
  </si>
  <si>
    <t>00-68162241</t>
  </si>
  <si>
    <t>00-18915990</t>
  </si>
  <si>
    <t>00-56223778</t>
  </si>
  <si>
    <t>00-98045225</t>
  </si>
  <si>
    <t>00-10270663</t>
  </si>
  <si>
    <t>00-75304816</t>
  </si>
  <si>
    <t>00-72618567</t>
  </si>
  <si>
    <t>00-92353546</t>
  </si>
  <si>
    <t>00-67165857</t>
  </si>
  <si>
    <t>00-86532704</t>
  </si>
  <si>
    <t>00-17832182</t>
  </si>
  <si>
    <t>00-94378401</t>
  </si>
  <si>
    <t>00-70588258</t>
  </si>
  <si>
    <t>00-37945099</t>
  </si>
  <si>
    <t>00-29548080</t>
  </si>
  <si>
    <t>00-95651248</t>
  </si>
  <si>
    <t>00-62306833</t>
  </si>
  <si>
    <t>00-64370744</t>
  </si>
  <si>
    <t>00-11073065</t>
  </si>
  <si>
    <t>00-21140488</t>
  </si>
  <si>
    <t>00-24929252</t>
  </si>
  <si>
    <t>00-60744107</t>
  </si>
  <si>
    <t>00-34163569</t>
  </si>
  <si>
    <t>00-69737587</t>
  </si>
  <si>
    <t>00-10460418</t>
  </si>
  <si>
    <t>00-82678279</t>
  </si>
  <si>
    <t>00-23460777</t>
  </si>
  <si>
    <t>00-11034506</t>
  </si>
  <si>
    <t>00-77310485</t>
  </si>
  <si>
    <t>00-98530136</t>
  </si>
  <si>
    <t>00-84116934</t>
  </si>
  <si>
    <t>00-30806860</t>
  </si>
  <si>
    <t>00-73222248</t>
  </si>
  <si>
    <t>00-35850974</t>
  </si>
  <si>
    <t>00-89926049</t>
  </si>
  <si>
    <t>00-22384194</t>
  </si>
  <si>
    <t>00-70716224</t>
  </si>
  <si>
    <t>Eileen</t>
  </si>
  <si>
    <t>00-60066663</t>
  </si>
  <si>
    <t>00-25496941</t>
  </si>
  <si>
    <t>00-13986434</t>
  </si>
  <si>
    <t>00-52773098</t>
  </si>
  <si>
    <t>00-32109952</t>
  </si>
  <si>
    <t>00-27616344</t>
  </si>
  <si>
    <t>00-68610285</t>
  </si>
  <si>
    <t>00-99242012</t>
  </si>
  <si>
    <t>00-15494184</t>
  </si>
  <si>
    <t>00-42247700</t>
  </si>
  <si>
    <t>00-19769429</t>
  </si>
  <si>
    <t>00-93491436</t>
  </si>
  <si>
    <t>00-42559181</t>
  </si>
  <si>
    <t>00-26944674</t>
  </si>
  <si>
    <t>00-22832144</t>
  </si>
  <si>
    <t>00-73019381</t>
  </si>
  <si>
    <t>00-94397189</t>
  </si>
  <si>
    <t>00-21408835</t>
  </si>
  <si>
    <t>00-91905450</t>
  </si>
  <si>
    <t>00-56218260</t>
  </si>
  <si>
    <t>00-13347052</t>
  </si>
  <si>
    <t>00-84935254</t>
  </si>
  <si>
    <t>00-29583570</t>
  </si>
  <si>
    <t>00-69677601</t>
  </si>
  <si>
    <t>00-64022294</t>
  </si>
  <si>
    <t>00-54551385</t>
  </si>
  <si>
    <t>00-59939933</t>
  </si>
  <si>
    <t>00-12799227</t>
  </si>
  <si>
    <t>00-87297675</t>
  </si>
  <si>
    <t>00-66250899</t>
  </si>
  <si>
    <t>00-95581622</t>
  </si>
  <si>
    <t>00-30565671</t>
  </si>
  <si>
    <t>00-11982755</t>
  </si>
  <si>
    <t>00-62144567</t>
  </si>
  <si>
    <t>00-41343627</t>
  </si>
  <si>
    <t>00-69599673</t>
  </si>
  <si>
    <t>00-52727864</t>
  </si>
  <si>
    <t>00-39886356</t>
  </si>
  <si>
    <t>00-50109750</t>
  </si>
  <si>
    <t>00-28792282</t>
  </si>
  <si>
    <t>00-78723270</t>
  </si>
  <si>
    <t>00-63481505</t>
  </si>
  <si>
    <t>00-92257967</t>
  </si>
  <si>
    <t>00-50438993</t>
  </si>
  <si>
    <t>00-34206172</t>
  </si>
  <si>
    <t>00-47847277</t>
  </si>
  <si>
    <t>00-28903037</t>
  </si>
  <si>
    <t>00-50464166</t>
  </si>
  <si>
    <t>00-20739634</t>
  </si>
  <si>
    <t>00-24845948</t>
  </si>
  <si>
    <t>00-63461642</t>
  </si>
  <si>
    <t>00-55370500</t>
  </si>
  <si>
    <t>00-88511877</t>
  </si>
  <si>
    <t>00-76972974</t>
  </si>
  <si>
    <t>Kidd</t>
  </si>
  <si>
    <t>00-31763610</t>
  </si>
  <si>
    <t>00-18245547</t>
  </si>
  <si>
    <t>00-98202384</t>
  </si>
  <si>
    <t>00-90501614</t>
  </si>
  <si>
    <t>00-21081940</t>
  </si>
  <si>
    <t>00-28696461</t>
  </si>
  <si>
    <t>00-47518437</t>
  </si>
  <si>
    <t>00-68395899</t>
  </si>
  <si>
    <t>00-90543284</t>
  </si>
  <si>
    <t>00-75145653</t>
  </si>
  <si>
    <t>00-28634058</t>
  </si>
  <si>
    <t>00-21678669</t>
  </si>
  <si>
    <t>00-33734184</t>
  </si>
  <si>
    <t>00-42311297</t>
  </si>
  <si>
    <t>00-91084098</t>
  </si>
  <si>
    <t>00-39701146</t>
  </si>
  <si>
    <t>00-14431462</t>
  </si>
  <si>
    <t>00-40954383</t>
  </si>
  <si>
    <t>00-50543196</t>
  </si>
  <si>
    <t>00-34823106</t>
  </si>
  <si>
    <t>00-88522560</t>
  </si>
  <si>
    <t>00-96300248</t>
  </si>
  <si>
    <t>00-40291991</t>
  </si>
  <si>
    <t>00-91027620</t>
  </si>
  <si>
    <t>00-12909691</t>
  </si>
  <si>
    <t>00-55847650</t>
  </si>
  <si>
    <t>00-34723692</t>
  </si>
  <si>
    <t>00-47684709</t>
  </si>
  <si>
    <t>00-59454698</t>
  </si>
  <si>
    <t>00-10329821</t>
  </si>
  <si>
    <t>00-29143006</t>
  </si>
  <si>
    <t>00-56188173</t>
  </si>
  <si>
    <t>00-41451618</t>
  </si>
  <si>
    <t>00-94224928</t>
  </si>
  <si>
    <t>00-20129246</t>
  </si>
  <si>
    <t>00-69202385</t>
  </si>
  <si>
    <t>00-11724501</t>
  </si>
  <si>
    <t>00-49689300</t>
  </si>
  <si>
    <t>00-92447104</t>
  </si>
  <si>
    <t>00-99936616</t>
  </si>
  <si>
    <t>00-66468105</t>
  </si>
  <si>
    <t>00-56251543</t>
  </si>
  <si>
    <t>00-66115154</t>
  </si>
  <si>
    <t>00-87242120</t>
  </si>
  <si>
    <t>00-96973489</t>
  </si>
  <si>
    <t>00-64597014</t>
  </si>
  <si>
    <t>00-18036166</t>
  </si>
  <si>
    <t>00-25284337</t>
  </si>
  <si>
    <t>00-69297263</t>
  </si>
  <si>
    <t>00-74132366</t>
  </si>
  <si>
    <t>00-43027552</t>
  </si>
  <si>
    <t>Shawna</t>
  </si>
  <si>
    <t>00-75269328</t>
  </si>
  <si>
    <t>00-30845672</t>
  </si>
  <si>
    <t>00-95330116</t>
  </si>
  <si>
    <t>00-78803866</t>
  </si>
  <si>
    <t>00-21245841</t>
  </si>
  <si>
    <t>00-51818089</t>
  </si>
  <si>
    <t>00-42862031</t>
  </si>
  <si>
    <t>00-42971677</t>
  </si>
  <si>
    <t>00-29931688</t>
  </si>
  <si>
    <t>00-19817970</t>
  </si>
  <si>
    <t>00-56248692</t>
  </si>
  <si>
    <t>00-61015999</t>
  </si>
  <si>
    <t>00-74256437</t>
  </si>
  <si>
    <t>00-44608672</t>
  </si>
  <si>
    <t>00-37072445</t>
  </si>
  <si>
    <t>00-55969372</t>
  </si>
  <si>
    <t>00-80302293</t>
  </si>
  <si>
    <t>00-46881809</t>
  </si>
  <si>
    <t>00-62054365</t>
  </si>
  <si>
    <t>00-67441199</t>
  </si>
  <si>
    <t>00-69742517</t>
  </si>
  <si>
    <t>00-59499531</t>
  </si>
  <si>
    <t>00-34572406</t>
  </si>
  <si>
    <t>00-39609418</t>
  </si>
  <si>
    <t>00-59047374</t>
  </si>
  <si>
    <t>00-61795004</t>
  </si>
  <si>
    <t>00-80992433</t>
  </si>
  <si>
    <t>00-67158027</t>
  </si>
  <si>
    <t>00-87545140</t>
  </si>
  <si>
    <t>00-26148236</t>
  </si>
  <si>
    <t>00-28534098</t>
  </si>
  <si>
    <t>00-27396478</t>
  </si>
  <si>
    <t>00-61415792</t>
  </si>
  <si>
    <t>00-24744772</t>
  </si>
  <si>
    <t>00-66599806</t>
  </si>
  <si>
    <t>00-76060625</t>
  </si>
  <si>
    <t>00-52892856</t>
  </si>
  <si>
    <t>00-88424329</t>
  </si>
  <si>
    <t>00-46143610</t>
  </si>
  <si>
    <t>00-87246064</t>
  </si>
  <si>
    <t>00-98146576</t>
  </si>
  <si>
    <t>00-29776212</t>
  </si>
  <si>
    <t>00-71937331</t>
  </si>
  <si>
    <t>00-99674912</t>
  </si>
  <si>
    <t>00-56290206</t>
  </si>
  <si>
    <t>00-72228848</t>
  </si>
  <si>
    <t>00-25598434</t>
  </si>
  <si>
    <t>00-97971567</t>
  </si>
  <si>
    <t>00-40894000</t>
  </si>
  <si>
    <t>00-22563750</t>
  </si>
  <si>
    <t>00-29329805</t>
  </si>
  <si>
    <t>00-96584886</t>
  </si>
  <si>
    <t>00-17529652</t>
  </si>
  <si>
    <t>00-46202036</t>
  </si>
  <si>
    <t>00-75530149</t>
  </si>
  <si>
    <t>00-11577154</t>
  </si>
  <si>
    <t>00-39488936</t>
  </si>
  <si>
    <t>00-36905453</t>
  </si>
  <si>
    <t>00-30340520</t>
  </si>
  <si>
    <t>00-79523757</t>
  </si>
  <si>
    <t>00-62035978</t>
  </si>
  <si>
    <t>00-37459975</t>
  </si>
  <si>
    <t>00-70580360</t>
  </si>
  <si>
    <t>00-78385115</t>
  </si>
  <si>
    <t>00-91235551</t>
  </si>
  <si>
    <t>00-95649359</t>
  </si>
  <si>
    <t>00-11171326</t>
  </si>
  <si>
    <t>00-43983200</t>
  </si>
  <si>
    <t>00-90449296</t>
  </si>
  <si>
    <t>00-66278367</t>
  </si>
  <si>
    <t>00-16979130</t>
  </si>
  <si>
    <t>00-45104776</t>
  </si>
  <si>
    <t>00-38876806</t>
  </si>
  <si>
    <t>00-10122731</t>
  </si>
  <si>
    <t>00-62546836</t>
  </si>
  <si>
    <t>Jim</t>
  </si>
  <si>
    <t>00-81215433</t>
  </si>
  <si>
    <t>00-18054992</t>
  </si>
  <si>
    <t>00-80319709</t>
  </si>
  <si>
    <t>00-14794568</t>
  </si>
  <si>
    <t>00-18220986</t>
  </si>
  <si>
    <t>00-18573074</t>
  </si>
  <si>
    <t>00-55624694</t>
  </si>
  <si>
    <t>00-54315034</t>
  </si>
  <si>
    <t>00-23828160</t>
  </si>
  <si>
    <t>00-74063707</t>
  </si>
  <si>
    <t>00-77872004</t>
  </si>
  <si>
    <t>00-95786832</t>
  </si>
  <si>
    <t>00-52649180</t>
  </si>
  <si>
    <t>00-75371853</t>
  </si>
  <si>
    <t>00-45200483</t>
  </si>
  <si>
    <t>00-30772573</t>
  </si>
  <si>
    <t>00-64331127</t>
  </si>
  <si>
    <t>00-84994765</t>
  </si>
  <si>
    <t>00-23801703</t>
  </si>
  <si>
    <t>00-79250561</t>
  </si>
  <si>
    <t>00-79438761</t>
  </si>
  <si>
    <t>00-86336362</t>
  </si>
  <si>
    <t>00-57814776</t>
  </si>
  <si>
    <t>00-37107234</t>
  </si>
  <si>
    <t>00-18814465</t>
  </si>
  <si>
    <t>00-53063432</t>
  </si>
  <si>
    <t>00-37833987</t>
  </si>
  <si>
    <t>00-96385726</t>
  </si>
  <si>
    <t>00-66637467</t>
  </si>
  <si>
    <t>00-83206688</t>
  </si>
  <si>
    <t>00-43214205</t>
  </si>
  <si>
    <t>00-78340964</t>
  </si>
  <si>
    <t>00-63711215</t>
  </si>
  <si>
    <t>00-74689969</t>
  </si>
  <si>
    <t>00-54325522</t>
  </si>
  <si>
    <t>00-67412571</t>
  </si>
  <si>
    <t>00-37919635</t>
  </si>
  <si>
    <t>00-30350750</t>
  </si>
  <si>
    <t>00-31151411</t>
  </si>
  <si>
    <t>00-74288929</t>
  </si>
  <si>
    <t>00-85185498</t>
  </si>
  <si>
    <t>00-52500820</t>
  </si>
  <si>
    <t>00-18218152</t>
  </si>
  <si>
    <t>00-79505854</t>
  </si>
  <si>
    <t>00-24293562</t>
  </si>
  <si>
    <t>00-83063903</t>
  </si>
  <si>
    <t>00-81829418</t>
  </si>
  <si>
    <t>00-11070085</t>
  </si>
  <si>
    <t>00-32403250</t>
  </si>
  <si>
    <t>00-71187250</t>
  </si>
  <si>
    <t>00-77278338</t>
  </si>
  <si>
    <t>00-74522685</t>
  </si>
  <si>
    <t>00-10147197</t>
  </si>
  <si>
    <t>00-69402803</t>
  </si>
  <si>
    <t>00-16449155</t>
  </si>
  <si>
    <t>00-47400852</t>
  </si>
  <si>
    <t>00-48959030</t>
  </si>
  <si>
    <t>00-56814976</t>
  </si>
  <si>
    <t>00-98881010</t>
  </si>
  <si>
    <t>00-93086620</t>
  </si>
  <si>
    <t>00-26147671</t>
  </si>
  <si>
    <t>00-73718088</t>
  </si>
  <si>
    <t>00-91861257</t>
  </si>
  <si>
    <t>00-71103822</t>
  </si>
  <si>
    <t>00-91792282</t>
  </si>
  <si>
    <t>00-41477910</t>
  </si>
  <si>
    <t>00-12344166</t>
  </si>
  <si>
    <t>00-31673059</t>
  </si>
  <si>
    <t>00-60984196</t>
  </si>
  <si>
    <t>00-71591580</t>
  </si>
  <si>
    <t>00-27070364</t>
  </si>
  <si>
    <t>Eaton</t>
  </si>
  <si>
    <t>00-44678200</t>
  </si>
  <si>
    <t>00-11783108</t>
  </si>
  <si>
    <t>00-48186811</t>
  </si>
  <si>
    <t>00-16720126</t>
  </si>
  <si>
    <t>00-95971790</t>
  </si>
  <si>
    <t>00-14985096</t>
  </si>
  <si>
    <t>00-19293611</t>
  </si>
  <si>
    <t>00-11196331</t>
  </si>
  <si>
    <t>00-63865025</t>
  </si>
  <si>
    <t>00-38042768</t>
  </si>
  <si>
    <t>00-90245204</t>
  </si>
  <si>
    <t>00-37287550</t>
  </si>
  <si>
    <t>00-77161703</t>
  </si>
  <si>
    <t>00-21980116</t>
  </si>
  <si>
    <t>00-86565177</t>
  </si>
  <si>
    <t>00-43842880</t>
  </si>
  <si>
    <t>00-65454417</t>
  </si>
  <si>
    <t>00-48068331</t>
  </si>
  <si>
    <t>00-30906603</t>
  </si>
  <si>
    <t>00-76418337</t>
  </si>
  <si>
    <t>00-66812031</t>
  </si>
  <si>
    <t>00-51658222</t>
  </si>
  <si>
    <t>00-89489729</t>
  </si>
  <si>
    <t>00-99900450</t>
  </si>
  <si>
    <t>00-14614759</t>
  </si>
  <si>
    <t>00-98292310</t>
  </si>
  <si>
    <t>00-99130077</t>
  </si>
  <si>
    <t>00-60598783</t>
  </si>
  <si>
    <t>00-89084880</t>
  </si>
  <si>
    <t>00-37980569</t>
  </si>
  <si>
    <t>00-63773579</t>
  </si>
  <si>
    <t>00-17653101</t>
  </si>
  <si>
    <t>00-36594902</t>
  </si>
  <si>
    <t>00-97973637</t>
  </si>
  <si>
    <t>00-36947218</t>
  </si>
  <si>
    <t>00-17632213</t>
  </si>
  <si>
    <t>00-80641925</t>
  </si>
  <si>
    <t>00-18853873</t>
  </si>
  <si>
    <t>00-10476674</t>
  </si>
  <si>
    <t>00-81362827</t>
  </si>
  <si>
    <t>00-96395574</t>
  </si>
  <si>
    <t>00-47403668</t>
  </si>
  <si>
    <t>00-34120341</t>
  </si>
  <si>
    <t>00-40885530</t>
  </si>
  <si>
    <t>00-39611798</t>
  </si>
  <si>
    <t>00-21881015</t>
  </si>
  <si>
    <t>00-32869853</t>
  </si>
  <si>
    <t>00-78698664</t>
  </si>
  <si>
    <t>00-28401973</t>
  </si>
  <si>
    <t>00-18963036</t>
  </si>
  <si>
    <t>00-71587674</t>
  </si>
  <si>
    <t>00-71471521</t>
  </si>
  <si>
    <t>00-39566552</t>
  </si>
  <si>
    <t>00-56822059</t>
  </si>
  <si>
    <t>00-42817159</t>
  </si>
  <si>
    <t>00-76732339</t>
  </si>
  <si>
    <t>00-93045054</t>
  </si>
  <si>
    <t>00-84853166</t>
  </si>
  <si>
    <t>00-51396067</t>
  </si>
  <si>
    <t>00-41243272</t>
  </si>
  <si>
    <t>00-57778592</t>
  </si>
  <si>
    <t>00-64430126</t>
  </si>
  <si>
    <t>00-23192745</t>
  </si>
  <si>
    <t>00-26812821</t>
  </si>
  <si>
    <t>00-39090885</t>
  </si>
  <si>
    <t>00-83114697</t>
  </si>
  <si>
    <t>00-57987541</t>
  </si>
  <si>
    <t>00-63218974</t>
  </si>
  <si>
    <t>00-71725422</t>
  </si>
  <si>
    <t>00-31329251</t>
  </si>
  <si>
    <t>00-69572971</t>
  </si>
  <si>
    <t>00-11502307</t>
  </si>
  <si>
    <t>00-70068642</t>
  </si>
  <si>
    <t>00-53602595</t>
  </si>
  <si>
    <t>00-90829458</t>
  </si>
  <si>
    <t>00-91764926</t>
  </si>
  <si>
    <t>00-88347188</t>
  </si>
  <si>
    <t>00-81868311</t>
  </si>
  <si>
    <t>00-93548775</t>
  </si>
  <si>
    <t>00-68228228</t>
  </si>
  <si>
    <t>00-76572741</t>
  </si>
  <si>
    <t>00-35227694</t>
  </si>
  <si>
    <t>00-81430821</t>
  </si>
  <si>
    <t>00-49045119</t>
  </si>
  <si>
    <t>00-62013608</t>
  </si>
  <si>
    <t>00-35296149</t>
  </si>
  <si>
    <t>00-57309011</t>
  </si>
  <si>
    <t>00-22457090</t>
  </si>
  <si>
    <t>00-97011630</t>
  </si>
  <si>
    <t>00-67516393</t>
  </si>
  <si>
    <t>00-15850133</t>
  </si>
  <si>
    <t>00-45150315</t>
  </si>
  <si>
    <t>00-34286300</t>
  </si>
  <si>
    <t>00-75937854</t>
  </si>
  <si>
    <t>00-94081951</t>
  </si>
  <si>
    <t>00-28964413</t>
  </si>
  <si>
    <t>00-23646635</t>
  </si>
  <si>
    <t>00-95043049</t>
  </si>
  <si>
    <t>00-62536177</t>
  </si>
  <si>
    <t>00-46941691</t>
  </si>
  <si>
    <t>00-98794105</t>
  </si>
  <si>
    <t>00-34314630</t>
  </si>
  <si>
    <t>00-91165232</t>
  </si>
  <si>
    <t>00-85268425</t>
  </si>
  <si>
    <t>00-11830740</t>
  </si>
  <si>
    <t>00-36248368</t>
  </si>
  <si>
    <t>00-45121991</t>
  </si>
  <si>
    <t>00-66837790</t>
  </si>
  <si>
    <t>00-87070198</t>
  </si>
  <si>
    <t>00-95235819</t>
  </si>
  <si>
    <t>00-53839745</t>
  </si>
  <si>
    <t>00-96167913</t>
  </si>
  <si>
    <t>00-99032699</t>
  </si>
  <si>
    <t>00-76577067</t>
  </si>
  <si>
    <t>00-82846692</t>
  </si>
  <si>
    <t>00-96696765</t>
  </si>
  <si>
    <t>00-44143101</t>
  </si>
  <si>
    <t>00-61112422</t>
  </si>
  <si>
    <t>00-98940721</t>
  </si>
  <si>
    <t>00-79003124</t>
  </si>
  <si>
    <t>00-45925787</t>
  </si>
  <si>
    <t>00-40687661</t>
  </si>
  <si>
    <t>00-83421474</t>
  </si>
  <si>
    <t>00-65900464</t>
  </si>
  <si>
    <t>00-62564632</t>
  </si>
  <si>
    <t>00-42257563</t>
  </si>
  <si>
    <t>00-71837216</t>
  </si>
  <si>
    <t>00-10614102</t>
  </si>
  <si>
    <t>00-42709288</t>
  </si>
  <si>
    <t>00-91884091</t>
  </si>
  <si>
    <t>00-97084206</t>
  </si>
  <si>
    <t>00-67797316</t>
  </si>
  <si>
    <t>00-81883251</t>
  </si>
  <si>
    <t>00-51017149</t>
  </si>
  <si>
    <t>00-14279007</t>
  </si>
  <si>
    <t>00-63806952</t>
  </si>
  <si>
    <t>Stefanie</t>
  </si>
  <si>
    <t>00-11099317</t>
  </si>
  <si>
    <t>00-33114350</t>
  </si>
  <si>
    <t>00-36326944</t>
  </si>
  <si>
    <t>00-69973391</t>
  </si>
  <si>
    <t>00-29042608</t>
  </si>
  <si>
    <t>00-46190613</t>
  </si>
  <si>
    <t>00-94407627</t>
  </si>
  <si>
    <t>00-85460982</t>
  </si>
  <si>
    <t>00-28482756</t>
  </si>
  <si>
    <t>00-57559697</t>
  </si>
  <si>
    <t>00-95365934</t>
  </si>
  <si>
    <t>00-98306356</t>
  </si>
  <si>
    <t>00-51829207</t>
  </si>
  <si>
    <t>00-28692391</t>
  </si>
  <si>
    <t>00-41211039</t>
  </si>
  <si>
    <t>00-54373957</t>
  </si>
  <si>
    <t>Mcmillan</t>
  </si>
  <si>
    <t>00-23498326</t>
  </si>
  <si>
    <t>00-57324209</t>
  </si>
  <si>
    <t>00-32396888</t>
  </si>
  <si>
    <t>00-45459306</t>
  </si>
  <si>
    <t>00-61043561</t>
  </si>
  <si>
    <t>00-24899442</t>
  </si>
  <si>
    <t>00-76559938</t>
  </si>
  <si>
    <t>00-56989269</t>
  </si>
  <si>
    <t>00-44835414</t>
  </si>
  <si>
    <t>00-91017646</t>
  </si>
  <si>
    <t>00-88463726</t>
  </si>
  <si>
    <t>00-73973063</t>
  </si>
  <si>
    <t>00-57980037</t>
  </si>
  <si>
    <t>00-70902028</t>
  </si>
  <si>
    <t>00-73606627</t>
  </si>
  <si>
    <t>00-71153289</t>
  </si>
  <si>
    <t>00-61710231</t>
  </si>
  <si>
    <t>00-21659353</t>
  </si>
  <si>
    <t>00-66798044</t>
  </si>
  <si>
    <t>00-67096487</t>
  </si>
  <si>
    <t>00-66950588</t>
  </si>
  <si>
    <t>00-25908597</t>
  </si>
  <si>
    <t>00-62647572</t>
  </si>
  <si>
    <t>00-17947134</t>
  </si>
  <si>
    <t>00-91001384</t>
  </si>
  <si>
    <t>00-41523901</t>
  </si>
  <si>
    <t>00-19899046</t>
  </si>
  <si>
    <t>00-51710127</t>
  </si>
  <si>
    <t>00-92617088</t>
  </si>
  <si>
    <t>00-26782946</t>
  </si>
  <si>
    <t>00-66206761</t>
  </si>
  <si>
    <t>00-23416165</t>
  </si>
  <si>
    <t>00-40756225</t>
  </si>
  <si>
    <t>00-81214939</t>
  </si>
  <si>
    <t>00-56191876</t>
  </si>
  <si>
    <t>00-49158335</t>
  </si>
  <si>
    <t>00-59566249</t>
  </si>
  <si>
    <t>00-49967346</t>
  </si>
  <si>
    <t>00-84219322</t>
  </si>
  <si>
    <t>00-24370285</t>
  </si>
  <si>
    <t>00-58561569</t>
  </si>
  <si>
    <t>00-72620390</t>
  </si>
  <si>
    <t>00-24790674</t>
  </si>
  <si>
    <t>00-13259190</t>
  </si>
  <si>
    <t>00-36049312</t>
  </si>
  <si>
    <t>00-37262744</t>
  </si>
  <si>
    <t>00-92548875</t>
  </si>
  <si>
    <t>00-97667521</t>
  </si>
  <si>
    <t>00-74935742</t>
  </si>
  <si>
    <t>00-24388551</t>
  </si>
  <si>
    <t>00-88456512</t>
  </si>
  <si>
    <t>00-91195906</t>
  </si>
  <si>
    <t>00-18620974</t>
  </si>
  <si>
    <t>00-31706187</t>
  </si>
  <si>
    <t>00-92461184</t>
  </si>
  <si>
    <t>00-77567852</t>
  </si>
  <si>
    <t>00-31036065</t>
  </si>
  <si>
    <t>00-63293861</t>
  </si>
  <si>
    <t>00-53253408</t>
  </si>
  <si>
    <t>00-68404773</t>
  </si>
  <si>
    <t>00-13611130</t>
  </si>
  <si>
    <t>00-70561842</t>
  </si>
  <si>
    <t>00-49193927</t>
  </si>
  <si>
    <t>00-93047275</t>
  </si>
  <si>
    <t>00-36373347</t>
  </si>
  <si>
    <t>00-16861001</t>
  </si>
  <si>
    <t>00-27573415</t>
  </si>
  <si>
    <t>00-79892950</t>
  </si>
  <si>
    <t>00-92264436</t>
  </si>
  <si>
    <t>00-51564356</t>
  </si>
  <si>
    <t>00-89785102</t>
  </si>
  <si>
    <t>00-63230861</t>
  </si>
  <si>
    <t>00-16378574</t>
  </si>
  <si>
    <t>00-37610659</t>
  </si>
  <si>
    <t>00-71637911</t>
  </si>
  <si>
    <t>00-19235173</t>
  </si>
  <si>
    <t>00-42224818</t>
  </si>
  <si>
    <t>00-22919566</t>
  </si>
  <si>
    <t>00-83747346</t>
  </si>
  <si>
    <t>00-19619513</t>
  </si>
  <si>
    <t>00-42706763</t>
  </si>
  <si>
    <t>00-23495598</t>
  </si>
  <si>
    <t>00-10392185</t>
  </si>
  <si>
    <t>00-83404334</t>
  </si>
  <si>
    <t>00-14231385</t>
  </si>
  <si>
    <t>Carney</t>
  </si>
  <si>
    <t>00-20307567</t>
  </si>
  <si>
    <t>00-80192097</t>
  </si>
  <si>
    <t>00-39831718</t>
  </si>
  <si>
    <t>00-82138140</t>
  </si>
  <si>
    <t>00-21536510</t>
  </si>
  <si>
    <t>00-42954882</t>
  </si>
  <si>
    <t>00-72526218</t>
  </si>
  <si>
    <t>00-51105057</t>
  </si>
  <si>
    <t>00-34721194</t>
  </si>
  <si>
    <t>00-27367982</t>
  </si>
  <si>
    <t>00-23384614</t>
  </si>
  <si>
    <t>00-71304217</t>
  </si>
  <si>
    <t>00-85246298</t>
  </si>
  <si>
    <t>00-97806679</t>
  </si>
  <si>
    <t>00-23985428</t>
  </si>
  <si>
    <t>00-81012764</t>
  </si>
  <si>
    <t>00-88402053</t>
  </si>
  <si>
    <t>00-96245917</t>
  </si>
  <si>
    <t>HR Manager</t>
  </si>
  <si>
    <t>00-66413822</t>
  </si>
  <si>
    <t>00-63073432</t>
  </si>
  <si>
    <t>00-25419427</t>
  </si>
  <si>
    <t>00-76909725</t>
  </si>
  <si>
    <t>00-25613416</t>
  </si>
  <si>
    <t>00-77172742</t>
  </si>
  <si>
    <t>00-67130722</t>
  </si>
  <si>
    <t>00-24301134</t>
  </si>
  <si>
    <t>00-61228594</t>
  </si>
  <si>
    <t>00-39361293</t>
  </si>
  <si>
    <t>00-76359778</t>
  </si>
  <si>
    <t>00-83077607</t>
  </si>
  <si>
    <t>00-48452777</t>
  </si>
  <si>
    <t>00-28762277</t>
  </si>
  <si>
    <t>00-48747284</t>
  </si>
  <si>
    <t>00-49878686</t>
  </si>
  <si>
    <t>00-76335645</t>
  </si>
  <si>
    <t>00-10113880</t>
  </si>
  <si>
    <t>00-19612455</t>
  </si>
  <si>
    <t>00-22987218</t>
  </si>
  <si>
    <t>00-23725923</t>
  </si>
  <si>
    <t>00-40435778</t>
  </si>
  <si>
    <t>00-66572531</t>
  </si>
  <si>
    <t>00-74316841</t>
  </si>
  <si>
    <t>00-52036150</t>
  </si>
  <si>
    <t>00-89611948</t>
  </si>
  <si>
    <t>00-39051509</t>
  </si>
  <si>
    <t>00-41048131</t>
  </si>
  <si>
    <t>00-39513045</t>
  </si>
  <si>
    <t>00-40579810</t>
  </si>
  <si>
    <t>00-20570710</t>
  </si>
  <si>
    <t>00-29457121</t>
  </si>
  <si>
    <t>00-25249120</t>
  </si>
  <si>
    <t>00-17737798</t>
  </si>
  <si>
    <t>00-47602378</t>
  </si>
  <si>
    <t>00-60616239</t>
  </si>
  <si>
    <t>00-87713329</t>
  </si>
  <si>
    <t>00-32862496</t>
  </si>
  <si>
    <t>00-74399577</t>
  </si>
  <si>
    <t>00-21744737</t>
  </si>
  <si>
    <t>00-88301137</t>
  </si>
  <si>
    <t>00-17171026</t>
  </si>
  <si>
    <t>00-70156330</t>
  </si>
  <si>
    <t>00-79879085</t>
  </si>
  <si>
    <t>Cochran</t>
  </si>
  <si>
    <t>00-48233190</t>
  </si>
  <si>
    <t>00-90566532</t>
  </si>
  <si>
    <t>00-28095485</t>
  </si>
  <si>
    <t>00-47468133</t>
  </si>
  <si>
    <t>00-55063823</t>
  </si>
  <si>
    <t>00-22740057</t>
  </si>
  <si>
    <t>00-23690943</t>
  </si>
  <si>
    <t>00-20330669</t>
  </si>
  <si>
    <t>00-52061564</t>
  </si>
  <si>
    <t>00-64752059</t>
  </si>
  <si>
    <t>00-90044457</t>
  </si>
  <si>
    <t>00-57298206</t>
  </si>
  <si>
    <t>00-65622207</t>
  </si>
  <si>
    <t>00-91712078</t>
  </si>
  <si>
    <t>00-78064034</t>
  </si>
  <si>
    <t>00-38354723</t>
  </si>
  <si>
    <t>00-89185430</t>
  </si>
  <si>
    <t>00-62608499</t>
  </si>
  <si>
    <t>00-16356704</t>
  </si>
  <si>
    <t>00-11740542</t>
  </si>
  <si>
    <t>00-56715690</t>
  </si>
  <si>
    <t>00-33050625</t>
  </si>
  <si>
    <t>00-36101315</t>
  </si>
  <si>
    <t>00-42491014</t>
  </si>
  <si>
    <t>00-80717093</t>
  </si>
  <si>
    <t>00-16094691</t>
  </si>
  <si>
    <t>00-17554086</t>
  </si>
  <si>
    <t>00-90715400</t>
  </si>
  <si>
    <t>00-79241385</t>
  </si>
  <si>
    <t>00-55868421</t>
  </si>
  <si>
    <t>00-90222197</t>
  </si>
  <si>
    <t>00-26597680</t>
  </si>
  <si>
    <t>00-39236279</t>
  </si>
  <si>
    <t>00-53239132</t>
  </si>
  <si>
    <t>00-68780031</t>
  </si>
  <si>
    <t>00-90557330</t>
  </si>
  <si>
    <t>00-84846712</t>
  </si>
  <si>
    <t>00-44099461</t>
  </si>
  <si>
    <t>00-24266496</t>
  </si>
  <si>
    <t>00-35215433</t>
  </si>
  <si>
    <t>00-82746008</t>
  </si>
  <si>
    <t>00-45046953</t>
  </si>
  <si>
    <t>00-37905099</t>
  </si>
  <si>
    <t>00-52726741</t>
  </si>
  <si>
    <t>00-39209542</t>
  </si>
  <si>
    <t>00-11164601</t>
  </si>
  <si>
    <t>00-63679416</t>
  </si>
  <si>
    <t>00-93451534</t>
  </si>
  <si>
    <t>00-98798695</t>
  </si>
  <si>
    <t>00-72386266</t>
  </si>
  <si>
    <t>00-14309791</t>
  </si>
  <si>
    <t>00-91248927</t>
  </si>
  <si>
    <t>Spears</t>
  </si>
  <si>
    <t>00-71861253</t>
  </si>
  <si>
    <t>00-97355671</t>
  </si>
  <si>
    <t>00-63748842</t>
  </si>
  <si>
    <t>00-38963196</t>
  </si>
  <si>
    <t>00-67551532</t>
  </si>
  <si>
    <t>00-28265078</t>
  </si>
  <si>
    <t>00-49424344</t>
  </si>
  <si>
    <t>00-51020952</t>
  </si>
  <si>
    <t>00-32915798</t>
  </si>
  <si>
    <t>00-92776015</t>
  </si>
  <si>
    <t>00-18231695</t>
  </si>
  <si>
    <t>00-41499354</t>
  </si>
  <si>
    <t>00-22635867</t>
  </si>
  <si>
    <t>00-51608017</t>
  </si>
  <si>
    <t>00-84188433</t>
  </si>
  <si>
    <t>00-99845623</t>
  </si>
  <si>
    <t>00-47515276</t>
  </si>
  <si>
    <t>00-90654516</t>
  </si>
  <si>
    <t>00-22195202</t>
  </si>
  <si>
    <t>00-67149463</t>
  </si>
  <si>
    <t>00-46770884</t>
  </si>
  <si>
    <t>00-23831157</t>
  </si>
  <si>
    <t>00-93348828</t>
  </si>
  <si>
    <t>00-35839651</t>
  </si>
  <si>
    <t>00-95401061</t>
  </si>
  <si>
    <t>00-95018569</t>
  </si>
  <si>
    <t>00-34036169</t>
  </si>
  <si>
    <t>00-19475654</t>
  </si>
  <si>
    <t>00-61449796</t>
  </si>
  <si>
    <t>00-87565391</t>
  </si>
  <si>
    <t>00-95117301</t>
  </si>
  <si>
    <t>00-61302183</t>
  </si>
  <si>
    <t>00-99115882</t>
  </si>
  <si>
    <t>00-33255779</t>
  </si>
  <si>
    <t>00-41370393</t>
  </si>
  <si>
    <t>00-86327090</t>
  </si>
  <si>
    <t>00-82714596</t>
  </si>
  <si>
    <t>00-12180043</t>
  </si>
  <si>
    <t>00-51009388</t>
  </si>
  <si>
    <t>00-29971099</t>
  </si>
  <si>
    <t>00-33847090</t>
  </si>
  <si>
    <t>00-65044235</t>
  </si>
  <si>
    <t>00-79443222</t>
  </si>
  <si>
    <t>00-44541505</t>
  </si>
  <si>
    <t>00-80707260</t>
  </si>
  <si>
    <t>00-15003971</t>
  </si>
  <si>
    <t>00-48650694</t>
  </si>
  <si>
    <t>00-85433047</t>
  </si>
  <si>
    <t>00-84421726</t>
  </si>
  <si>
    <t>00-46103034</t>
  </si>
  <si>
    <t>00-56626718</t>
  </si>
  <si>
    <t>00-80204163</t>
  </si>
  <si>
    <t>00-46504456</t>
  </si>
  <si>
    <t>00-94765913</t>
  </si>
  <si>
    <t>00-67300232</t>
  </si>
  <si>
    <t>00-66633094</t>
  </si>
  <si>
    <t>00-90656763</t>
  </si>
  <si>
    <t>00-54041845</t>
  </si>
  <si>
    <t>00-83745651</t>
  </si>
  <si>
    <t>00-89445871</t>
  </si>
  <si>
    <t>00-28303840</t>
  </si>
  <si>
    <t>00-46879231</t>
  </si>
  <si>
    <t>00-91942689</t>
  </si>
  <si>
    <t>00-79302626</t>
  </si>
  <si>
    <t>00-89059993</t>
  </si>
  <si>
    <t>00-71335508</t>
  </si>
  <si>
    <t>00-71414821</t>
  </si>
  <si>
    <t>00-68147182</t>
  </si>
  <si>
    <t>00-45012338</t>
  </si>
  <si>
    <t>00-13532190</t>
  </si>
  <si>
    <t>00-80276331</t>
  </si>
  <si>
    <t>00-23774635</t>
  </si>
  <si>
    <t>00-58116597</t>
  </si>
  <si>
    <t>00-10006914</t>
  </si>
  <si>
    <t>00-77804539</t>
  </si>
  <si>
    <t>00-22874422</t>
  </si>
  <si>
    <t>00-44998540</t>
  </si>
  <si>
    <t>00-34253410</t>
  </si>
  <si>
    <t>00-59383717</t>
  </si>
  <si>
    <t>00-87240111</t>
  </si>
  <si>
    <t>00-53514076</t>
  </si>
  <si>
    <t>00-54979545</t>
  </si>
  <si>
    <t>00-87391840</t>
  </si>
  <si>
    <t>00-56057576</t>
  </si>
  <si>
    <t>00-45472873</t>
  </si>
  <si>
    <t>Duke</t>
  </si>
  <si>
    <t>00-19677231</t>
  </si>
  <si>
    <t>00-88896855</t>
  </si>
  <si>
    <t>00-69821191</t>
  </si>
  <si>
    <t>00-27455427</t>
  </si>
  <si>
    <t>00-42308550</t>
  </si>
  <si>
    <t>00-67422715</t>
  </si>
  <si>
    <t>00-50380007</t>
  </si>
  <si>
    <t>00-65200007</t>
  </si>
  <si>
    <t>00-96815386</t>
  </si>
  <si>
    <t>Nina</t>
  </si>
  <si>
    <t>00-64653981</t>
  </si>
  <si>
    <t>00-61722494</t>
  </si>
  <si>
    <t>00-39626511</t>
  </si>
  <si>
    <t>00-20665796</t>
  </si>
  <si>
    <t>00-83721970</t>
  </si>
  <si>
    <t>00-21282229</t>
  </si>
  <si>
    <t>00-37970469</t>
  </si>
  <si>
    <t>00-77607494</t>
  </si>
  <si>
    <t>00-75729850</t>
  </si>
  <si>
    <t>00-73733039</t>
  </si>
  <si>
    <t>00-53962735</t>
  </si>
  <si>
    <t>00-66701893</t>
  </si>
  <si>
    <t>00-47749932</t>
  </si>
  <si>
    <t>00-64085226</t>
  </si>
  <si>
    <t>00-42830348</t>
  </si>
  <si>
    <t>00-30205031</t>
  </si>
  <si>
    <t>00-66596788</t>
  </si>
  <si>
    <t>00-16417911</t>
  </si>
  <si>
    <t>00-26647276</t>
  </si>
  <si>
    <t>00-57959758</t>
  </si>
  <si>
    <t>00-65495867</t>
  </si>
  <si>
    <t>00-62668823</t>
  </si>
  <si>
    <t>00-15521737</t>
  </si>
  <si>
    <t>00-75549917</t>
  </si>
  <si>
    <t>00-76544513</t>
  </si>
  <si>
    <t>00-46589765</t>
  </si>
  <si>
    <t>00-48286911</t>
  </si>
  <si>
    <t>00-28567321</t>
  </si>
  <si>
    <t>00-71699325</t>
  </si>
  <si>
    <t>00-42215762</t>
  </si>
  <si>
    <t>00-84836134</t>
  </si>
  <si>
    <t>00-30172609</t>
  </si>
  <si>
    <t>00-72712681</t>
  </si>
  <si>
    <t>00-69747311</t>
  </si>
  <si>
    <t>00-20204755</t>
  </si>
  <si>
    <t>00-37876639</t>
  </si>
  <si>
    <t>00-93482121</t>
  </si>
  <si>
    <t>00-16242640</t>
  </si>
  <si>
    <t>00-14495909</t>
  </si>
  <si>
    <t>00-57924901</t>
  </si>
  <si>
    <t>00-48990885</t>
  </si>
  <si>
    <t>00-80509101</t>
  </si>
  <si>
    <t>00-98211256</t>
  </si>
  <si>
    <t>00-34198568</t>
  </si>
  <si>
    <t>00-65246410</t>
  </si>
  <si>
    <t>00-11809088</t>
  </si>
  <si>
    <t>00-72601168</t>
  </si>
  <si>
    <t>00-20560435</t>
  </si>
  <si>
    <t>00-51294087</t>
  </si>
  <si>
    <t>00-66561395</t>
  </si>
  <si>
    <t>00-90242618</t>
  </si>
  <si>
    <t>00-63566592</t>
  </si>
  <si>
    <t>00-83500120</t>
  </si>
  <si>
    <t>00-38861700</t>
  </si>
  <si>
    <t>00-47135605</t>
  </si>
  <si>
    <t>00-51126010</t>
  </si>
  <si>
    <t>00-78548578</t>
  </si>
  <si>
    <t>00-78601597</t>
  </si>
  <si>
    <t>00-71949302</t>
  </si>
  <si>
    <t>00-97362118</t>
  </si>
  <si>
    <t>00-29765067</t>
  </si>
  <si>
    <t>00-60044951</t>
  </si>
  <si>
    <t>00-56049222</t>
  </si>
  <si>
    <t>00-12251618</t>
  </si>
  <si>
    <t>00-47074477</t>
  </si>
  <si>
    <t>00-41079103</t>
  </si>
  <si>
    <t>00-34955882</t>
  </si>
  <si>
    <t>00-12328554</t>
  </si>
  <si>
    <t>00-42476548</t>
  </si>
  <si>
    <t>00-30879722</t>
  </si>
  <si>
    <t>00-19023822</t>
  </si>
  <si>
    <t>00-62150268</t>
  </si>
  <si>
    <t>00-51275753</t>
  </si>
  <si>
    <t>00-84056415</t>
  </si>
  <si>
    <t>00-70905716</t>
  </si>
  <si>
    <t>00-32502892</t>
  </si>
  <si>
    <t>00-50593556</t>
  </si>
  <si>
    <t>00-53931390</t>
  </si>
  <si>
    <t>00-12239692</t>
  </si>
  <si>
    <t>00-32345030</t>
  </si>
  <si>
    <t>00-77719328</t>
  </si>
  <si>
    <t>00-57962541</t>
  </si>
  <si>
    <t>00-64530952</t>
  </si>
  <si>
    <t>00-50593660</t>
  </si>
  <si>
    <t>00-59186621</t>
  </si>
  <si>
    <t>00-11162685</t>
  </si>
  <si>
    <t>00-36252367</t>
  </si>
  <si>
    <t>00-52718779</t>
  </si>
  <si>
    <t>00-38190740</t>
  </si>
  <si>
    <t>00-82204352</t>
  </si>
  <si>
    <t>00-25962162</t>
  </si>
  <si>
    <t>00-56134283</t>
  </si>
  <si>
    <t>00-87488773</t>
  </si>
  <si>
    <t>00-20197356</t>
  </si>
  <si>
    <t>00-54331052</t>
  </si>
  <si>
    <t>00-24844760</t>
  </si>
  <si>
    <t>00-93326883</t>
  </si>
  <si>
    <t>00-23032659</t>
  </si>
  <si>
    <t>00-86764444</t>
  </si>
  <si>
    <t>00-15509949</t>
  </si>
  <si>
    <t>00-18728266</t>
  </si>
  <si>
    <t>00-44777922</t>
  </si>
  <si>
    <t>00-33226296</t>
  </si>
  <si>
    <t>00-91640102</t>
  </si>
  <si>
    <t>00-42502527</t>
  </si>
  <si>
    <t>00-88870241</t>
  </si>
  <si>
    <t>00-18497890</t>
  </si>
  <si>
    <t>00-35929785</t>
  </si>
  <si>
    <t>00-63898807</t>
  </si>
  <si>
    <t>00-54605939</t>
  </si>
  <si>
    <t>00-36276771</t>
  </si>
  <si>
    <t>00-39991893</t>
  </si>
  <si>
    <t>00-51246696</t>
  </si>
  <si>
    <t>00-81514416</t>
  </si>
  <si>
    <t>00-16368984</t>
  </si>
  <si>
    <t>00-58393887</t>
  </si>
  <si>
    <t>00-51991638</t>
  </si>
  <si>
    <t>00-68003387</t>
  </si>
  <si>
    <t>00-50745258</t>
  </si>
  <si>
    <t>00-34664126</t>
  </si>
  <si>
    <t>00-64574223</t>
  </si>
  <si>
    <t>00-55800887</t>
  </si>
  <si>
    <t>00-21010428</t>
  </si>
  <si>
    <t>00-23821579</t>
  </si>
  <si>
    <t>00-61330934</t>
  </si>
  <si>
    <t>00-92659260</t>
  </si>
  <si>
    <t>00-80657083</t>
  </si>
  <si>
    <t>00-43562313</t>
  </si>
  <si>
    <t>00-64290781</t>
  </si>
  <si>
    <t>00-77572962</t>
  </si>
  <si>
    <t>00-21236530</t>
  </si>
  <si>
    <t>00-95635822</t>
  </si>
  <si>
    <t>00-61140825</t>
  </si>
  <si>
    <t>00-61198497</t>
  </si>
  <si>
    <t>00-35978209</t>
  </si>
  <si>
    <t>00-21589740</t>
  </si>
  <si>
    <t>00-86330033</t>
  </si>
  <si>
    <t>00-95113478</t>
  </si>
  <si>
    <t>00-76072249</t>
  </si>
  <si>
    <t>00-94194414</t>
  </si>
  <si>
    <t>00-31193066</t>
  </si>
  <si>
    <t>00-98719014</t>
  </si>
  <si>
    <t>00-55580382</t>
  </si>
  <si>
    <t>00-44103198</t>
  </si>
  <si>
    <t>00-26387532</t>
  </si>
  <si>
    <t>00-49626654</t>
  </si>
  <si>
    <t>00-15998983</t>
  </si>
  <si>
    <t>00-96237487</t>
  </si>
  <si>
    <t>00-79257480</t>
  </si>
  <si>
    <t>00-48659554</t>
  </si>
  <si>
    <t>00-34418079</t>
  </si>
  <si>
    <t>00-58132110</t>
  </si>
  <si>
    <t>00-70553023</t>
  </si>
  <si>
    <t>00-91468439</t>
  </si>
  <si>
    <t>00-87788812</t>
  </si>
  <si>
    <t>00-77468091</t>
  </si>
  <si>
    <t>00-54356545</t>
  </si>
  <si>
    <t>Julian</t>
  </si>
  <si>
    <t>00-37412322</t>
  </si>
  <si>
    <t>00-94155184</t>
  </si>
  <si>
    <t>00-28057280</t>
  </si>
  <si>
    <t>00-81248558</t>
  </si>
  <si>
    <t>00-61125809</t>
  </si>
  <si>
    <t>00-93676743</t>
  </si>
  <si>
    <t>00-62258051</t>
  </si>
  <si>
    <t>00-96859583</t>
  </si>
  <si>
    <t>Damon</t>
  </si>
  <si>
    <t>00-89400280</t>
  </si>
  <si>
    <t>00-35975112</t>
  </si>
  <si>
    <t>00-74692193</t>
  </si>
  <si>
    <t>00-70024384</t>
  </si>
  <si>
    <t>00-87499715</t>
  </si>
  <si>
    <t>00-12238258</t>
  </si>
  <si>
    <t>00-44406841</t>
  </si>
  <si>
    <t>00-53305637</t>
  </si>
  <si>
    <t>00-86442071</t>
  </si>
  <si>
    <t>00-26379293</t>
  </si>
  <si>
    <t>00-16412872</t>
  </si>
  <si>
    <t>00-69122877</t>
  </si>
  <si>
    <t>00-58104578</t>
  </si>
  <si>
    <t>00-73650357</t>
  </si>
  <si>
    <t>00-85752409</t>
  </si>
  <si>
    <t>00-98249227</t>
  </si>
  <si>
    <t>00-84704673</t>
  </si>
  <si>
    <t>00-79399674</t>
  </si>
  <si>
    <t>00-65548895</t>
  </si>
  <si>
    <t>00-98695038</t>
  </si>
  <si>
    <t>00-99057865</t>
  </si>
  <si>
    <t>00-34906958</t>
  </si>
  <si>
    <t>00-32112320</t>
  </si>
  <si>
    <t>00-24869050</t>
  </si>
  <si>
    <t>00-60132551</t>
  </si>
  <si>
    <t>00-79020020</t>
  </si>
  <si>
    <t>00-50000379</t>
  </si>
  <si>
    <t>00-64962725</t>
  </si>
  <si>
    <t>00-91981777</t>
  </si>
  <si>
    <t>00-84043097</t>
  </si>
  <si>
    <t>00-47678462</t>
  </si>
  <si>
    <t>00-54925754</t>
  </si>
  <si>
    <t>00-95386415</t>
  </si>
  <si>
    <t>00-56253163</t>
  </si>
  <si>
    <t>00-90490408</t>
  </si>
  <si>
    <t>00-93571001</t>
  </si>
  <si>
    <t>00-71385014</t>
  </si>
  <si>
    <t>00-18639596</t>
  </si>
  <si>
    <t>00-61777402</t>
  </si>
  <si>
    <t>00-69560834</t>
  </si>
  <si>
    <t>00-97498378</t>
  </si>
  <si>
    <t>00-76171993</t>
  </si>
  <si>
    <t>00-45999989</t>
  </si>
  <si>
    <t>00-52720637</t>
  </si>
  <si>
    <t>00-96077332</t>
  </si>
  <si>
    <t>00-64130352</t>
  </si>
  <si>
    <t>00-41887829</t>
  </si>
  <si>
    <t>00-16686777</t>
  </si>
  <si>
    <t>00-77688256</t>
  </si>
  <si>
    <t>00-24798481</t>
  </si>
  <si>
    <t>00-15051841</t>
  </si>
  <si>
    <t>00-87256690</t>
  </si>
  <si>
    <t>00-33159530</t>
  </si>
  <si>
    <t>00-80373780</t>
  </si>
  <si>
    <t>00-38852315</t>
  </si>
  <si>
    <t>00-32467106</t>
  </si>
  <si>
    <t>00-16552492</t>
  </si>
  <si>
    <t>00-44096640</t>
  </si>
  <si>
    <t>00-21114927</t>
  </si>
  <si>
    <t>00-46855423</t>
  </si>
  <si>
    <t>00-50266942</t>
  </si>
  <si>
    <t>00-54780924</t>
  </si>
  <si>
    <t>00-42482142</t>
  </si>
  <si>
    <t>00-63719991</t>
  </si>
  <si>
    <t>00-56428671</t>
  </si>
  <si>
    <t>00-12116951</t>
  </si>
  <si>
    <t>00-62740982</t>
  </si>
  <si>
    <t>00-45879550</t>
  </si>
  <si>
    <t>00-28493340</t>
  </si>
  <si>
    <t>00-54662015</t>
  </si>
  <si>
    <t>00-50119360</t>
  </si>
  <si>
    <t>00-90436791</t>
  </si>
  <si>
    <t>00-56845230</t>
  </si>
  <si>
    <t>00-30610994</t>
  </si>
  <si>
    <t>00-15714151</t>
  </si>
  <si>
    <t>00-53081518</t>
  </si>
  <si>
    <t>00-98095052</t>
  </si>
  <si>
    <t>00-12632034</t>
  </si>
  <si>
    <t>00-52953108</t>
  </si>
  <si>
    <t>00-61845268</t>
  </si>
  <si>
    <t>00-91515784</t>
  </si>
  <si>
    <t>00-78719275</t>
  </si>
  <si>
    <t>00-10339260</t>
  </si>
  <si>
    <t>00-13003234</t>
  </si>
  <si>
    <t>00-99429774</t>
  </si>
  <si>
    <t>00-86439410</t>
  </si>
  <si>
    <t>00-18680409</t>
  </si>
  <si>
    <t>00-19196824</t>
  </si>
  <si>
    <t>00-47223512</t>
  </si>
  <si>
    <t>00-32174293</t>
  </si>
  <si>
    <t>00-67639002</t>
  </si>
  <si>
    <t>00-33869685</t>
  </si>
  <si>
    <t>00-42821225</t>
  </si>
  <si>
    <t>00-98981466</t>
  </si>
  <si>
    <t>00-69719008</t>
  </si>
  <si>
    <t>00-52847571</t>
  </si>
  <si>
    <t>00-12515515</t>
  </si>
  <si>
    <t>00-92242860</t>
  </si>
  <si>
    <t>00-95717754</t>
  </si>
  <si>
    <t>00-67969895</t>
  </si>
  <si>
    <t>00-23669886</t>
  </si>
  <si>
    <t>00-85655486</t>
  </si>
  <si>
    <t>00-10358749</t>
  </si>
  <si>
    <t>00-92207221</t>
  </si>
  <si>
    <t>00-64346815</t>
  </si>
  <si>
    <t>00-50058376</t>
  </si>
  <si>
    <t>00-58310598</t>
  </si>
  <si>
    <t>00-16838823</t>
  </si>
  <si>
    <t>00-54697978</t>
  </si>
  <si>
    <t>00-40697766</t>
  </si>
  <si>
    <t>00-42264859</t>
  </si>
  <si>
    <t>00-82015813</t>
  </si>
  <si>
    <t>00-59027375</t>
  </si>
  <si>
    <t>00-63860348</t>
  </si>
  <si>
    <t>00-46287573</t>
  </si>
  <si>
    <t>00-75471138</t>
  </si>
  <si>
    <t>00-54130655</t>
  </si>
  <si>
    <t>00-38722147</t>
  </si>
  <si>
    <t>00-41915266</t>
  </si>
  <si>
    <t>00-60047011</t>
  </si>
  <si>
    <t>00-88124517</t>
  </si>
  <si>
    <t>00-90235982</t>
  </si>
  <si>
    <t>00-77321614</t>
  </si>
  <si>
    <t>00-15947363</t>
  </si>
  <si>
    <t>00-45231001</t>
  </si>
  <si>
    <t>00-35959953</t>
  </si>
  <si>
    <t>00-97939599</t>
  </si>
  <si>
    <t>00-69597985</t>
  </si>
  <si>
    <t>00-23658263</t>
  </si>
  <si>
    <t>00-95040154</t>
  </si>
  <si>
    <t>00-76129080</t>
  </si>
  <si>
    <t>00-42958088</t>
  </si>
  <si>
    <t>00-56882181</t>
  </si>
  <si>
    <t>00-15602263</t>
  </si>
  <si>
    <t>00-48037456</t>
  </si>
  <si>
    <t>00-26463308</t>
  </si>
  <si>
    <t>00-62117276</t>
  </si>
  <si>
    <t>00-56698992</t>
  </si>
  <si>
    <t>00-15276591</t>
  </si>
  <si>
    <t>00-14733307</t>
  </si>
  <si>
    <t>00-96732269</t>
  </si>
  <si>
    <t>00-82879693</t>
  </si>
  <si>
    <t>00-81001456</t>
  </si>
  <si>
    <t>00-63401001</t>
  </si>
  <si>
    <t>00-59011649</t>
  </si>
  <si>
    <t>00-83776431</t>
  </si>
  <si>
    <t>00-69749655</t>
  </si>
  <si>
    <t>00-36567299</t>
  </si>
  <si>
    <t>00-59394059</t>
  </si>
  <si>
    <t>00-80757997</t>
  </si>
  <si>
    <t>00-17756834</t>
  </si>
  <si>
    <t>00-82253547</t>
  </si>
  <si>
    <t>00-40935029</t>
  </si>
  <si>
    <t>00-36018096</t>
  </si>
  <si>
    <t>00-35442517</t>
  </si>
  <si>
    <t>00-51592392</t>
  </si>
  <si>
    <t>00-92474982</t>
  </si>
  <si>
    <t>00-40201129</t>
  </si>
  <si>
    <t>00-86205634</t>
  </si>
  <si>
    <t>00-45974394</t>
  </si>
  <si>
    <t>00-99598463</t>
  </si>
  <si>
    <t>00-40645572</t>
  </si>
  <si>
    <t>00-58956912</t>
  </si>
  <si>
    <t>00-13380929</t>
  </si>
  <si>
    <t>00-99843797</t>
  </si>
  <si>
    <t>00-89362602</t>
  </si>
  <si>
    <t>00-19168351</t>
  </si>
  <si>
    <t>00-80207946</t>
  </si>
  <si>
    <t>00-21872987</t>
  </si>
  <si>
    <t>00-36323326</t>
  </si>
  <si>
    <t>00-45413896</t>
  </si>
  <si>
    <t>00-31349570</t>
  </si>
  <si>
    <t>00-88595333</t>
  </si>
  <si>
    <t>00-86183158</t>
  </si>
  <si>
    <t>00-54714192</t>
  </si>
  <si>
    <t>00-52744749</t>
  </si>
  <si>
    <t>00-94438452</t>
  </si>
  <si>
    <t>00-38825960</t>
  </si>
  <si>
    <t>00-52550453</t>
  </si>
  <si>
    <t>00-79896822</t>
  </si>
  <si>
    <t>00-99353132</t>
  </si>
  <si>
    <t>00-21452539</t>
  </si>
  <si>
    <t>00-78613363</t>
  </si>
  <si>
    <t>00-29378957</t>
  </si>
  <si>
    <t>00-96982204</t>
  </si>
  <si>
    <t>00-89606147</t>
  </si>
  <si>
    <t>00-78852492</t>
  </si>
  <si>
    <t>00-47508261</t>
  </si>
  <si>
    <t>Elaine</t>
  </si>
  <si>
    <t>00-61271419</t>
  </si>
  <si>
    <t>00-19999329</t>
  </si>
  <si>
    <t>00-36618901</t>
  </si>
  <si>
    <t>00-23078971</t>
  </si>
  <si>
    <t>00-82706100</t>
  </si>
  <si>
    <t>00-36252326</t>
  </si>
  <si>
    <t>00-63001598</t>
  </si>
  <si>
    <t>00-16202184</t>
  </si>
  <si>
    <t>00-98771638</t>
  </si>
  <si>
    <t>00-82942380</t>
  </si>
  <si>
    <t>00-29378518</t>
  </si>
  <si>
    <t>00-74851704</t>
  </si>
  <si>
    <t>00-18815479</t>
  </si>
  <si>
    <t>00-76972989</t>
  </si>
  <si>
    <t>00-80270040</t>
  </si>
  <si>
    <t>00-16620388</t>
  </si>
  <si>
    <t>00-62335652</t>
  </si>
  <si>
    <t>00-40358467</t>
  </si>
  <si>
    <t>00-61958720</t>
  </si>
  <si>
    <t>00-63768384</t>
  </si>
  <si>
    <t>00-50065416</t>
  </si>
  <si>
    <t>00-63858626</t>
  </si>
  <si>
    <t>00-40962820</t>
  </si>
  <si>
    <t>00-43577603</t>
  </si>
  <si>
    <t>00-85773927</t>
  </si>
  <si>
    <t>00-12075786</t>
  </si>
  <si>
    <t>00-98852629</t>
  </si>
  <si>
    <t>00-70482342</t>
  </si>
  <si>
    <t>00-19281333</t>
  </si>
  <si>
    <t>00-87023282</t>
  </si>
  <si>
    <t>00-29085963</t>
  </si>
  <si>
    <t>00-72058457</t>
  </si>
  <si>
    <t>00-43098475</t>
  </si>
  <si>
    <t>00-63415051</t>
  </si>
  <si>
    <t>00-63892324</t>
  </si>
  <si>
    <t>00-25177555</t>
  </si>
  <si>
    <t>00-13366707</t>
  </si>
  <si>
    <t>00-59236216</t>
  </si>
  <si>
    <t>00-29000472</t>
  </si>
  <si>
    <t>00-36707552</t>
  </si>
  <si>
    <t>00-40976164</t>
  </si>
  <si>
    <t>00-93424048</t>
  </si>
  <si>
    <t>00-58598596</t>
  </si>
  <si>
    <t>00-21336167</t>
  </si>
  <si>
    <t>00-60651325</t>
  </si>
  <si>
    <t>00-56326746</t>
  </si>
  <si>
    <t>00-20937062</t>
  </si>
  <si>
    <t>00-82890938</t>
  </si>
  <si>
    <t>00-54348094</t>
  </si>
  <si>
    <t>00-74718584</t>
  </si>
  <si>
    <t>00-55483001</t>
  </si>
  <si>
    <t>00-23417244</t>
  </si>
  <si>
    <t>00-75220748</t>
  </si>
  <si>
    <t>00-56358761</t>
  </si>
  <si>
    <t>00-86924129</t>
  </si>
  <si>
    <t>00-61269406</t>
  </si>
  <si>
    <t>00-44006749</t>
  </si>
  <si>
    <t>00-95173551</t>
  </si>
  <si>
    <t>00-38029211</t>
  </si>
  <si>
    <t>00-44744624</t>
  </si>
  <si>
    <t>00-64185284</t>
  </si>
  <si>
    <t>00-18139099</t>
  </si>
  <si>
    <t>00-51629508</t>
  </si>
  <si>
    <t>00-88802221</t>
  </si>
  <si>
    <t>00-95231261</t>
  </si>
  <si>
    <t>00-20741296</t>
  </si>
  <si>
    <t>00-41720243</t>
  </si>
  <si>
    <t>00-45459875</t>
  </si>
  <si>
    <t>00-70557530</t>
  </si>
  <si>
    <t>00-55672395</t>
  </si>
  <si>
    <t>00-82859442</t>
  </si>
  <si>
    <t>00-15796754</t>
  </si>
  <si>
    <t>00-68893279</t>
  </si>
  <si>
    <t>00-25712553</t>
  </si>
  <si>
    <t>00-12621771</t>
  </si>
  <si>
    <t>00-74914236</t>
  </si>
  <si>
    <t>00-88339686</t>
  </si>
  <si>
    <t>00-87808888</t>
  </si>
  <si>
    <t>00-74064673</t>
  </si>
  <si>
    <t>00-24428751</t>
  </si>
  <si>
    <t>00-62640824</t>
  </si>
  <si>
    <t>00-48913746</t>
  </si>
  <si>
    <t>00-55824683</t>
  </si>
  <si>
    <t>00-71192114</t>
  </si>
  <si>
    <t>00-87391983</t>
  </si>
  <si>
    <t>00-46019090</t>
  </si>
  <si>
    <t>00-37275395</t>
  </si>
  <si>
    <t>00-44604165</t>
  </si>
  <si>
    <t>00-56825183</t>
  </si>
  <si>
    <t>00-68233482</t>
  </si>
  <si>
    <t>00-90189606</t>
  </si>
  <si>
    <t>00-64723737</t>
  </si>
  <si>
    <t>00-64998006</t>
  </si>
  <si>
    <t>00-93858663</t>
  </si>
  <si>
    <t>00-71232169</t>
  </si>
  <si>
    <t>00-15486848</t>
  </si>
  <si>
    <t>00-85833125</t>
  </si>
  <si>
    <t>00-60499221</t>
  </si>
  <si>
    <t>00-34660846</t>
  </si>
  <si>
    <t>00-99936608</t>
  </si>
  <si>
    <t>00-41992524</t>
  </si>
  <si>
    <t>00-84343016</t>
  </si>
  <si>
    <t>00-98676159</t>
  </si>
  <si>
    <t>00-97665389</t>
  </si>
  <si>
    <t>00-32006802</t>
  </si>
  <si>
    <t>00-42461414</t>
  </si>
  <si>
    <t>00-92783158</t>
  </si>
  <si>
    <t>00-47570627</t>
  </si>
  <si>
    <t>00-13695007</t>
  </si>
  <si>
    <t>00-44707367</t>
  </si>
  <si>
    <t>00-63529606</t>
  </si>
  <si>
    <t>00-35599238</t>
  </si>
  <si>
    <t>00-53368257</t>
  </si>
  <si>
    <t>00-22125761</t>
  </si>
  <si>
    <t>00-74745852</t>
  </si>
  <si>
    <t>00-61343672</t>
  </si>
  <si>
    <t>00-81278003</t>
  </si>
  <si>
    <t>00-48556513</t>
  </si>
  <si>
    <t>00-24312148</t>
  </si>
  <si>
    <t>00-79831087</t>
  </si>
  <si>
    <t>00-58601581</t>
  </si>
  <si>
    <t>00-81055842</t>
  </si>
  <si>
    <t>00-69601581</t>
  </si>
  <si>
    <t>00-59011418</t>
  </si>
  <si>
    <t>00-84776832</t>
  </si>
  <si>
    <t>00-81139955</t>
  </si>
  <si>
    <t>00-63269327</t>
  </si>
  <si>
    <t>00-40693565</t>
  </si>
  <si>
    <t>00-26420638</t>
  </si>
  <si>
    <t>00-14587918</t>
  </si>
  <si>
    <t>00-53758806</t>
  </si>
  <si>
    <t>00-89438978</t>
  </si>
  <si>
    <t>00-82470269</t>
  </si>
  <si>
    <t>00-74966232</t>
  </si>
  <si>
    <t>00-37243875</t>
  </si>
  <si>
    <t>00-43768952</t>
  </si>
  <si>
    <t>00-58626152</t>
  </si>
  <si>
    <t>00-25180063</t>
  </si>
  <si>
    <t>00-62653861</t>
  </si>
  <si>
    <t>00-11119640</t>
  </si>
  <si>
    <t>00-84720067</t>
  </si>
  <si>
    <t>00-12601963</t>
  </si>
  <si>
    <t>00-33997786</t>
  </si>
  <si>
    <t>00-20641856</t>
  </si>
  <si>
    <t>00-31368924</t>
  </si>
  <si>
    <t>00-10486734</t>
  </si>
  <si>
    <t>00-49937484</t>
  </si>
  <si>
    <t>00-63465476</t>
  </si>
  <si>
    <t>00-28453471</t>
  </si>
  <si>
    <t>00-17456282</t>
  </si>
  <si>
    <t>00-65707393</t>
  </si>
  <si>
    <t>00-97272923</t>
  </si>
  <si>
    <t>00-32966973</t>
  </si>
  <si>
    <t>00-70037802</t>
  </si>
  <si>
    <t>00-16818365</t>
  </si>
  <si>
    <t>00-17435952</t>
  </si>
  <si>
    <t>00-82860484</t>
  </si>
  <si>
    <t>00-11798091</t>
  </si>
  <si>
    <t>00-76224539</t>
  </si>
  <si>
    <t>00-84543280</t>
  </si>
  <si>
    <t>00-96471668</t>
  </si>
  <si>
    <t>00-21801031</t>
  </si>
  <si>
    <t>00-89781530</t>
  </si>
  <si>
    <t>00-75152850</t>
  </si>
  <si>
    <t>00-81340076</t>
  </si>
  <si>
    <t>00-93343947</t>
  </si>
  <si>
    <t>00-58987133</t>
  </si>
  <si>
    <t>00-68020373</t>
  </si>
  <si>
    <t>00-27748209</t>
  </si>
  <si>
    <t>00-19880297</t>
  </si>
  <si>
    <t>00-85477483</t>
  </si>
  <si>
    <t>00-57356259</t>
  </si>
  <si>
    <t>00-30051403</t>
  </si>
  <si>
    <t>00-10503430</t>
  </si>
  <si>
    <t>00-36535401</t>
  </si>
  <si>
    <t>00-77849862</t>
  </si>
  <si>
    <t>00-81877114</t>
  </si>
  <si>
    <t>00-53313930</t>
  </si>
  <si>
    <t>00-38321631</t>
  </si>
  <si>
    <t>00-21177910</t>
  </si>
  <si>
    <t>00-72632102</t>
  </si>
  <si>
    <t>00-24857823</t>
  </si>
  <si>
    <t>00-50134687</t>
  </si>
  <si>
    <t>00-41973862</t>
  </si>
  <si>
    <t>00-27486697</t>
  </si>
  <si>
    <t>00-83204174</t>
  </si>
  <si>
    <t>00-50316208</t>
  </si>
  <si>
    <t>00-70335130</t>
  </si>
  <si>
    <t>00-71886181</t>
  </si>
  <si>
    <t>00-35671737</t>
  </si>
  <si>
    <t>00-55984047</t>
  </si>
  <si>
    <t>00-79644509</t>
  </si>
  <si>
    <t>00-60518445</t>
  </si>
  <si>
    <t>00-64505900</t>
  </si>
  <si>
    <t>00-79595566</t>
  </si>
  <si>
    <t>00-31030803</t>
  </si>
  <si>
    <t>00-40386144</t>
  </si>
  <si>
    <t>00-12518303</t>
  </si>
  <si>
    <t>00-73203169</t>
  </si>
  <si>
    <t>00-94085288</t>
  </si>
  <si>
    <t>00-48531288</t>
  </si>
  <si>
    <t>00-57558261</t>
  </si>
  <si>
    <t>00-27105351</t>
  </si>
  <si>
    <t>00-61263520</t>
  </si>
  <si>
    <t>00-28578556</t>
  </si>
  <si>
    <t>00-30641306</t>
  </si>
  <si>
    <t>00-90476326</t>
  </si>
  <si>
    <t>00-21345233</t>
  </si>
  <si>
    <t>00-94493959</t>
  </si>
  <si>
    <t>00-54572063</t>
  </si>
  <si>
    <t>00-25253695</t>
  </si>
  <si>
    <t>00-34465088</t>
  </si>
  <si>
    <t>00-75946847</t>
  </si>
  <si>
    <t>00-86715884</t>
  </si>
  <si>
    <t>00-95112080</t>
  </si>
  <si>
    <t>00-91923337</t>
  </si>
  <si>
    <t>00-91982796</t>
  </si>
  <si>
    <t>00-70179889</t>
  </si>
  <si>
    <t>00-87203186</t>
  </si>
  <si>
    <t>00-96889969</t>
  </si>
  <si>
    <t>00-65759211</t>
  </si>
  <si>
    <t>00-73977067</t>
  </si>
  <si>
    <t>00-43446562</t>
  </si>
  <si>
    <t>00-32657392</t>
  </si>
  <si>
    <t>00-50425690</t>
  </si>
  <si>
    <t>00-53546572</t>
  </si>
  <si>
    <t>00-29226627</t>
  </si>
  <si>
    <t>00-15091628</t>
  </si>
  <si>
    <t>00-68025539</t>
  </si>
  <si>
    <t>00-19066901</t>
  </si>
  <si>
    <t>00-50413766</t>
  </si>
  <si>
    <t>Turnover</t>
  </si>
  <si>
    <t>TURNOVER</t>
  </si>
  <si>
    <t>MÉDIA DE DESEMPENHO</t>
  </si>
  <si>
    <t>TEMPO MÉDIO DE EMPRESA</t>
  </si>
  <si>
    <t>TOTAL COLABORADORES</t>
  </si>
  <si>
    <t>TOTAL DE DESLIGADOS</t>
  </si>
  <si>
    <t xml:space="preserve">Performance Score </t>
  </si>
  <si>
    <t>Tenure</t>
  </si>
  <si>
    <t>Rótulos de Linha</t>
  </si>
  <si>
    <t>Total Geral</t>
  </si>
  <si>
    <t>(Vários itens)</t>
  </si>
  <si>
    <t>Turnover por Departamento</t>
  </si>
  <si>
    <t>Desempenho Médio por Departamento</t>
  </si>
  <si>
    <t>Tempo Médio de Empresa por Departamento</t>
  </si>
  <si>
    <t>Colaboradores por Departamento</t>
  </si>
  <si>
    <t>Dashboard de RH | People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</si>
</sst>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7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36"/>
      <color theme="1" tint="0.249977111117893"/>
      <name val="Amasis MT Pro Light"/>
      <family val="1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1" applyFont="1"/>
    <xf numFmtId="174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NumberFormat="1" applyFont="1"/>
    <xf numFmtId="174" fontId="18" fillId="0" borderId="0" xfId="0" applyNumberFormat="1" applyFont="1"/>
    <xf numFmtId="2" fontId="18" fillId="0" borderId="0" xfId="0" applyNumberFormat="1" applyFont="1"/>
    <xf numFmtId="0" fontId="20" fillId="33" borderId="0" xfId="0" applyFont="1" applyFill="1"/>
    <xf numFmtId="0" fontId="0" fillId="33" borderId="0" xfId="0" applyFill="1"/>
    <xf numFmtId="0" fontId="21" fillId="33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 vertical="center"/>
    </xf>
    <xf numFmtId="9" fontId="19" fillId="33" borderId="10" xfId="1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196"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u val="none"/>
        <color theme="8" tint="-0.499984740745262"/>
      </font>
      <fill>
        <patternFill patternType="solid">
          <fgColor theme="4"/>
          <bgColor theme="8" tint="0.7999511703848384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ill>
        <patternFill>
          <bgColor theme="8" tint="0.7999816888943144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74" formatCode="0.0"/>
    </dxf>
    <dxf>
      <numFmt numFmtId="174" formatCode="0.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numFmt numFmtId="0" formatCode="General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numFmt numFmtId="174" formatCode="0.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74" formatCode="0.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 diagonalUp="0" diagonalDown="0">
        <left/>
        <right/>
        <top/>
        <bottom/>
        <vertical/>
        <horizontal/>
      </border>
    </dxf>
    <dxf>
      <font>
        <strike val="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name val="Times New Roman"/>
        <family val="1"/>
        <scheme val="none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74" formatCode="0.0"/>
    </dxf>
    <dxf>
      <numFmt numFmtId="174" formatCode="0.0"/>
    </dxf>
    <dxf>
      <numFmt numFmtId="174" formatCode="0.0"/>
    </dxf>
    <dxf>
      <numFmt numFmtId="1" formatCode="0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</dxfs>
  <tableStyles count="7" defaultTableStyle="TableStyleMedium2" defaultPivotStyle="PivotStyleLight16">
    <tableStyle name="Estilo de Segmentação de Dados 1" pivot="0" table="0" count="1" xr9:uid="{C0485693-1B5B-4316-8F87-C5523EF670D8}">
      <tableStyleElement type="wholeTable" dxfId="1151"/>
    </tableStyle>
    <tableStyle name="Estilo de Segmentação de Dados 2" pivot="0" table="0" count="1" xr9:uid="{34E73AF4-5DB0-4205-93CD-FA32BC399B32}">
      <tableStyleElement type="wholeTable" dxfId="1150"/>
    </tableStyle>
    <tableStyle name="Estilo de Segmentação de Dados 3" pivot="0" table="0" count="1" xr9:uid="{1987E4E4-274D-46F9-BA01-7451B9E779C8}">
      <tableStyleElement type="wholeTable" dxfId="1149"/>
    </tableStyle>
    <tableStyle name="Estilo de Segmentação de Dados 4" pivot="0" table="0" count="1" xr9:uid="{191F7D1B-A531-4A55-86DB-A53C0230EFFF}">
      <tableStyleElement type="wholeTable" dxfId="1148"/>
    </tableStyle>
    <tableStyle name="Estilo de Segmentação de Dados 5" pivot="0" table="0" count="1" xr9:uid="{A080CA90-7AA0-4FB7-BEFD-BE2B23886006}">
      <tableStyleElement type="wholeTable" dxfId="1147"/>
    </tableStyle>
    <tableStyle name="Estilo de Segmentação de Dados 6" pivot="0" table="0" count="1" xr9:uid="{1BF524B6-D127-4121-ADF7-50132C5638D6}">
      <tableStyleElement type="wholeTable" dxfId="849"/>
    </tableStyle>
    <tableStyle name="Estilo de Segmentação de Dados 7" pivot="0" table="0" count="4" xr9:uid="{2CE139E4-8D03-490F-B992-3C3E041E3F1D}">
      <tableStyleElement type="wholeTable" dxfId="424"/>
    </tableStyle>
  </tableStyles>
  <extLst>
    <ext xmlns:x14="http://schemas.microsoft.com/office/spreadsheetml/2009/9/main" uri="{46F421CA-312F-682f-3DD2-61675219B42D}">
      <x14:dxfs count="9">
        <dxf>
          <fill>
            <patternFill>
              <bgColor theme="5" tint="0.79998168889431442"/>
            </patternFill>
          </fill>
        </dxf>
        <dxf>
          <fill>
            <patternFill>
              <fgColor theme="5"/>
            </patternFill>
          </fill>
        </dxf>
        <dxf>
          <fill>
            <patternFill>
              <fgColor theme="5"/>
              <bgColor theme="8" tint="0.39994506668294322"/>
            </patternFill>
          </fill>
        </dxf>
        <dxf>
          <fill>
            <patternFill>
              <fgColor theme="5"/>
              <bgColor theme="5"/>
            </patternFill>
          </fill>
        </dxf>
        <dxf>
          <fill>
            <patternFill>
              <bgColor theme="5" tint="0.79998168889431442"/>
            </patternFill>
          </fill>
        </dxf>
        <dxf>
          <fill>
            <patternFill>
              <fgColor theme="5"/>
            </patternFill>
          </fill>
        </dxf>
        <dxf>
          <fill>
            <patternFill>
              <bgColor theme="5" tint="0.79998168889431442"/>
            </patternFill>
          </fill>
        </dxf>
        <dxf>
          <fill>
            <patternFill>
              <fgColor theme="5"/>
            </patternFill>
          </fill>
        </dxf>
        <dxf>
          <fill>
            <patternFill>
              <f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Estilo de Segmentação de Dados 6"/>
        <x14:slicerStyle name="Estilo de Segmentação de Dados 7">
          <x14:slicerStyleElements>
            <x14:slicerStyleElement type="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[ANALISE DE DADOS_RH.xlsx]ANÁLISE!Tabela dinâmica2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ANÁLISE!$Q$18:$Q$25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Customer Service</c:v>
                </c:pt>
                <c:pt idx="3">
                  <c:v>IT</c:v>
                </c:pt>
                <c:pt idx="4">
                  <c:v>Marketing</c:v>
                </c:pt>
                <c:pt idx="5">
                  <c:v>Finance</c:v>
                </c:pt>
                <c:pt idx="6">
                  <c:v>HR</c:v>
                </c:pt>
              </c:strCache>
            </c:strRef>
          </c:cat>
          <c:val>
            <c:numRef>
              <c:f>ANÁLISE!$R$18:$R$25</c:f>
              <c:numCache>
                <c:formatCode>General</c:formatCode>
                <c:ptCount val="7"/>
                <c:pt idx="0">
                  <c:v>289</c:v>
                </c:pt>
                <c:pt idx="1">
                  <c:v>201</c:v>
                </c:pt>
                <c:pt idx="2">
                  <c:v>184</c:v>
                </c:pt>
                <c:pt idx="3">
                  <c:v>139</c:v>
                </c:pt>
                <c:pt idx="4">
                  <c:v>70</c:v>
                </c:pt>
                <c:pt idx="5">
                  <c:v>63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E-43D9-98E8-955383D2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254623"/>
        <c:axId val="1042268063"/>
      </c:barChart>
      <c:catAx>
        <c:axId val="10422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68063"/>
        <c:crosses val="autoZero"/>
        <c:auto val="1"/>
        <c:lblAlgn val="ctr"/>
        <c:lblOffset val="100"/>
        <c:noMultiLvlLbl val="0"/>
      </c:catAx>
      <c:valAx>
        <c:axId val="104226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[ANALISE DE DADOS_RH.xlsx]ANÁLISE!Tabela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ANÁLISE!$Q$32:$Q$39</c:f>
              <c:strCache>
                <c:ptCount val="7"/>
                <c:pt idx="0">
                  <c:v>Sales</c:v>
                </c:pt>
                <c:pt idx="1">
                  <c:v>Finance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  <c:pt idx="5">
                  <c:v>Marketing</c:v>
                </c:pt>
                <c:pt idx="6">
                  <c:v>Customer Service</c:v>
                </c:pt>
              </c:strCache>
            </c:strRef>
          </c:cat>
          <c:val>
            <c:numRef>
              <c:f>ANÁLISE!$R$32:$R$39</c:f>
              <c:numCache>
                <c:formatCode>0.0</c:formatCode>
                <c:ptCount val="7"/>
                <c:pt idx="0">
                  <c:v>3.71008174386921</c:v>
                </c:pt>
                <c:pt idx="1">
                  <c:v>3.6128318584070795</c:v>
                </c:pt>
                <c:pt idx="2">
                  <c:v>3.4565846599131693</c:v>
                </c:pt>
                <c:pt idx="3">
                  <c:v>3.3863134657836644</c:v>
                </c:pt>
                <c:pt idx="4">
                  <c:v>3.3837209302325579</c:v>
                </c:pt>
                <c:pt idx="5">
                  <c:v>3.1657381615598887</c:v>
                </c:pt>
                <c:pt idx="6">
                  <c:v>3.0478182904961146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F-4018-AF97-B84E7101DE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2271903"/>
        <c:axId val="1042272863"/>
      </c:barChart>
      <c:catAx>
        <c:axId val="10422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72863"/>
        <c:crosses val="autoZero"/>
        <c:auto val="1"/>
        <c:lblAlgn val="ctr"/>
        <c:lblOffset val="100"/>
        <c:noMultiLvlLbl val="0"/>
      </c:catAx>
      <c:valAx>
        <c:axId val="104227286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7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DADOS_RH.xlsx]ANÁLISE!Tabela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ANÁLISE!$Q$46:$Q$53</c:f>
              <c:strCache>
                <c:ptCount val="7"/>
                <c:pt idx="0">
                  <c:v>Sales</c:v>
                </c:pt>
                <c:pt idx="1">
                  <c:v>Finance</c:v>
                </c:pt>
                <c:pt idx="2">
                  <c:v>IT</c:v>
                </c:pt>
                <c:pt idx="3">
                  <c:v>Operations</c:v>
                </c:pt>
                <c:pt idx="4">
                  <c:v>Marketing</c:v>
                </c:pt>
                <c:pt idx="5">
                  <c:v>Customer Service</c:v>
                </c:pt>
                <c:pt idx="6">
                  <c:v>HR</c:v>
                </c:pt>
              </c:strCache>
            </c:strRef>
          </c:cat>
          <c:val>
            <c:numRef>
              <c:f>ANÁLISE!$R$46:$R$53</c:f>
              <c:numCache>
                <c:formatCode>0.00</c:formatCode>
                <c:ptCount val="7"/>
                <c:pt idx="0">
                  <c:v>6.2173267141950728</c:v>
                </c:pt>
                <c:pt idx="1">
                  <c:v>6.1745666141350464</c:v>
                </c:pt>
                <c:pt idx="2">
                  <c:v>6.1524175802390833</c:v>
                </c:pt>
                <c:pt idx="3">
                  <c:v>6.1209521505539071</c:v>
                </c:pt>
                <c:pt idx="4">
                  <c:v>6.100248025336735</c:v>
                </c:pt>
                <c:pt idx="5">
                  <c:v>6.0917079481531822</c:v>
                </c:pt>
                <c:pt idx="6">
                  <c:v>5.9251831793564813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C-4B54-A589-1CE4B5039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085055"/>
        <c:axId val="1299077375"/>
      </c:barChart>
      <c:catAx>
        <c:axId val="12990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077375"/>
        <c:crosses val="autoZero"/>
        <c:auto val="1"/>
        <c:lblAlgn val="ctr"/>
        <c:lblOffset val="100"/>
        <c:noMultiLvlLbl val="0"/>
      </c:catAx>
      <c:valAx>
        <c:axId val="12990773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08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DADOS_RH.xlsx]ANÁLISE!Tabela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ANÁLISE!$Q$5:$Q$12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Customer Service</c:v>
                </c:pt>
                <c:pt idx="3">
                  <c:v>IT</c:v>
                </c:pt>
                <c:pt idx="4">
                  <c:v>Marketing</c:v>
                </c:pt>
                <c:pt idx="5">
                  <c:v>Finance</c:v>
                </c:pt>
                <c:pt idx="6">
                  <c:v>HR</c:v>
                </c:pt>
              </c:strCache>
            </c:strRef>
          </c:cat>
          <c:val>
            <c:numRef>
              <c:f>ANÁLISE!$R$5:$R$12</c:f>
              <c:numCache>
                <c:formatCode>General</c:formatCode>
                <c:ptCount val="7"/>
                <c:pt idx="0">
                  <c:v>2718</c:v>
                </c:pt>
                <c:pt idx="1">
                  <c:v>1835</c:v>
                </c:pt>
                <c:pt idx="2">
                  <c:v>1673</c:v>
                </c:pt>
                <c:pt idx="3">
                  <c:v>1382</c:v>
                </c:pt>
                <c:pt idx="4">
                  <c:v>718</c:v>
                </c:pt>
                <c:pt idx="5">
                  <c:v>452</c:v>
                </c:pt>
                <c:pt idx="6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5-4E83-9732-73C5F2E80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60863"/>
        <c:axId val="1419761343"/>
      </c:barChart>
      <c:catAx>
        <c:axId val="14197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61343"/>
        <c:crosses val="autoZero"/>
        <c:auto val="1"/>
        <c:lblAlgn val="ctr"/>
        <c:lblOffset val="100"/>
        <c:noMultiLvlLbl val="0"/>
      </c:catAx>
      <c:valAx>
        <c:axId val="141976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[ANALISE DE DADOS_RH.xlsx]ANÁLISE!Tabela dinâmica2</c:name>
    <c:fmtId val="1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ANÁLISE!$Q$18:$Q$25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Customer Service</c:v>
                </c:pt>
                <c:pt idx="3">
                  <c:v>IT</c:v>
                </c:pt>
                <c:pt idx="4">
                  <c:v>Marketing</c:v>
                </c:pt>
                <c:pt idx="5">
                  <c:v>Finance</c:v>
                </c:pt>
                <c:pt idx="6">
                  <c:v>HR</c:v>
                </c:pt>
              </c:strCache>
            </c:strRef>
          </c:cat>
          <c:val>
            <c:numRef>
              <c:f>ANÁLISE!$R$18:$R$25</c:f>
              <c:numCache>
                <c:formatCode>General</c:formatCode>
                <c:ptCount val="7"/>
                <c:pt idx="0">
                  <c:v>289</c:v>
                </c:pt>
                <c:pt idx="1">
                  <c:v>201</c:v>
                </c:pt>
                <c:pt idx="2">
                  <c:v>184</c:v>
                </c:pt>
                <c:pt idx="3">
                  <c:v>139</c:v>
                </c:pt>
                <c:pt idx="4">
                  <c:v>70</c:v>
                </c:pt>
                <c:pt idx="5">
                  <c:v>63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7-4477-9ECD-7637FDD9A2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042254623"/>
        <c:axId val="1042268063"/>
      </c:barChart>
      <c:catAx>
        <c:axId val="10422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68063"/>
        <c:crosses val="autoZero"/>
        <c:auto val="1"/>
        <c:lblAlgn val="ctr"/>
        <c:lblOffset val="100"/>
        <c:noMultiLvlLbl val="0"/>
      </c:catAx>
      <c:valAx>
        <c:axId val="104226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5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[ANALISE DE DADOS_RH.xlsx]ANÁLISE!Tabela dinâmica3</c:name>
    <c:fmtId val="10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ANÁLISE!$Q$32:$Q$39</c:f>
              <c:strCache>
                <c:ptCount val="7"/>
                <c:pt idx="0">
                  <c:v>Sales</c:v>
                </c:pt>
                <c:pt idx="1">
                  <c:v>Finance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  <c:pt idx="5">
                  <c:v>Marketing</c:v>
                </c:pt>
                <c:pt idx="6">
                  <c:v>Customer Service</c:v>
                </c:pt>
              </c:strCache>
            </c:strRef>
          </c:cat>
          <c:val>
            <c:numRef>
              <c:f>ANÁLISE!$R$32:$R$39</c:f>
              <c:numCache>
                <c:formatCode>0.0</c:formatCode>
                <c:ptCount val="7"/>
                <c:pt idx="0">
                  <c:v>3.71008174386921</c:v>
                </c:pt>
                <c:pt idx="1">
                  <c:v>3.6128318584070795</c:v>
                </c:pt>
                <c:pt idx="2">
                  <c:v>3.4565846599131693</c:v>
                </c:pt>
                <c:pt idx="3">
                  <c:v>3.3863134657836644</c:v>
                </c:pt>
                <c:pt idx="4">
                  <c:v>3.3837209302325579</c:v>
                </c:pt>
                <c:pt idx="5">
                  <c:v>3.1657381615598887</c:v>
                </c:pt>
                <c:pt idx="6">
                  <c:v>3.0478182904961146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9-4B46-99CB-8ECABF9F9D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042271903"/>
        <c:axId val="1042272863"/>
      </c:barChart>
      <c:catAx>
        <c:axId val="10422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72863"/>
        <c:crosses val="autoZero"/>
        <c:auto val="1"/>
        <c:lblAlgn val="ctr"/>
        <c:lblOffset val="100"/>
        <c:noMultiLvlLbl val="0"/>
      </c:catAx>
      <c:valAx>
        <c:axId val="104227286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227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[ANALISE DE DADOS_RH.xlsx]ANÁLISE!Tabela dinâmica4</c:name>
    <c:fmtId val="5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ANÁLISE!$Q$46:$Q$53</c:f>
              <c:strCache>
                <c:ptCount val="7"/>
                <c:pt idx="0">
                  <c:v>Sales</c:v>
                </c:pt>
                <c:pt idx="1">
                  <c:v>Finance</c:v>
                </c:pt>
                <c:pt idx="2">
                  <c:v>IT</c:v>
                </c:pt>
                <c:pt idx="3">
                  <c:v>Operations</c:v>
                </c:pt>
                <c:pt idx="4">
                  <c:v>Marketing</c:v>
                </c:pt>
                <c:pt idx="5">
                  <c:v>Customer Service</c:v>
                </c:pt>
                <c:pt idx="6">
                  <c:v>HR</c:v>
                </c:pt>
              </c:strCache>
            </c:strRef>
          </c:cat>
          <c:val>
            <c:numRef>
              <c:f>ANÁLISE!$R$46:$R$53</c:f>
              <c:numCache>
                <c:formatCode>0.00</c:formatCode>
                <c:ptCount val="7"/>
                <c:pt idx="0">
                  <c:v>6.2173267141950728</c:v>
                </c:pt>
                <c:pt idx="1">
                  <c:v>6.1745666141350464</c:v>
                </c:pt>
                <c:pt idx="2">
                  <c:v>6.1524175802390833</c:v>
                </c:pt>
                <c:pt idx="3">
                  <c:v>6.1209521505539071</c:v>
                </c:pt>
                <c:pt idx="4">
                  <c:v>6.100248025336735</c:v>
                </c:pt>
                <c:pt idx="5">
                  <c:v>6.0917079481531822</c:v>
                </c:pt>
                <c:pt idx="6">
                  <c:v>5.9251831793564813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D-4C22-8283-85E3139B0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299085055"/>
        <c:axId val="1299077375"/>
      </c:barChart>
      <c:catAx>
        <c:axId val="12990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077375"/>
        <c:crosses val="autoZero"/>
        <c:auto val="1"/>
        <c:lblAlgn val="ctr"/>
        <c:lblOffset val="100"/>
        <c:noMultiLvlLbl val="0"/>
      </c:catAx>
      <c:valAx>
        <c:axId val="1299077375"/>
        <c:scaling>
          <c:orientation val="minMax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08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[ANALISE DE DADOS_RH.xlsx]ANÁLISE!Tabela dinâmica5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ANÁLISE!$Q$5:$Q$12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Customer Service</c:v>
                </c:pt>
                <c:pt idx="3">
                  <c:v>IT</c:v>
                </c:pt>
                <c:pt idx="4">
                  <c:v>Marketing</c:v>
                </c:pt>
                <c:pt idx="5">
                  <c:v>Finance</c:v>
                </c:pt>
                <c:pt idx="6">
                  <c:v>HR</c:v>
                </c:pt>
              </c:strCache>
            </c:strRef>
          </c:cat>
          <c:val>
            <c:numRef>
              <c:f>ANÁLISE!$R$5:$R$12</c:f>
              <c:numCache>
                <c:formatCode>General</c:formatCode>
                <c:ptCount val="7"/>
                <c:pt idx="0">
                  <c:v>2718</c:v>
                </c:pt>
                <c:pt idx="1">
                  <c:v>1835</c:v>
                </c:pt>
                <c:pt idx="2">
                  <c:v>1673</c:v>
                </c:pt>
                <c:pt idx="3">
                  <c:v>1382</c:v>
                </c:pt>
                <c:pt idx="4">
                  <c:v>718</c:v>
                </c:pt>
                <c:pt idx="5">
                  <c:v>452</c:v>
                </c:pt>
                <c:pt idx="6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7-4350-80F4-A05F547B8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19760863"/>
        <c:axId val="1419761343"/>
      </c:barChart>
      <c:catAx>
        <c:axId val="14197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61343"/>
        <c:crosses val="autoZero"/>
        <c:auto val="1"/>
        <c:lblAlgn val="ctr"/>
        <c:lblOffset val="100"/>
        <c:noMultiLvlLbl val="0"/>
      </c:catAx>
      <c:valAx>
        <c:axId val="141976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7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144779</xdr:colOff>
      <xdr:row>17</xdr:row>
      <xdr:rowOff>133914</xdr:rowOff>
    </xdr:from>
    <xdr:to>
      <xdr:col>2</xdr:col>
      <xdr:colOff>951754</xdr:colOff>
      <xdr:row>32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83EFA-0E9E-6769-CF7B-CD72CBA4E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937259</xdr:colOff>
      <xdr:row>2</xdr:row>
      <xdr:rowOff>137724</xdr:rowOff>
    </xdr:from>
    <xdr:to>
      <xdr:col>6</xdr:col>
      <xdr:colOff>144768</xdr:colOff>
      <xdr:row>17</xdr:row>
      <xdr:rowOff>68580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8C5E6-C6A3-9554-D839-375279359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937259</xdr:colOff>
      <xdr:row>17</xdr:row>
      <xdr:rowOff>126294</xdr:rowOff>
    </xdr:from>
    <xdr:to>
      <xdr:col>6</xdr:col>
      <xdr:colOff>144768</xdr:colOff>
      <xdr:row>32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FED5E5-D61D-E090-E39D-E84FC3AF8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480060</xdr:colOff>
      <xdr:row>2</xdr:row>
      <xdr:rowOff>63500</xdr:rowOff>
    </xdr:from>
    <xdr:to>
      <xdr:col>11</xdr:col>
      <xdr:colOff>2044700</xdr:colOff>
      <xdr:row>17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ADCCE91F-D857-0925-2C90-F72C2CC19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7860" y="419100"/>
              <a:ext cx="2720340" cy="2629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2052320</xdr:colOff>
      <xdr:row>2</xdr:row>
      <xdr:rowOff>63500</xdr:rowOff>
    </xdr:from>
    <xdr:to>
      <xdr:col>15</xdr:col>
      <xdr:colOff>302170</xdr:colOff>
      <xdr:row>17</xdr:row>
      <xdr:rowOff>24500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e">
              <a:extLst>
                <a:ext uri="{FF2B5EF4-FFF2-40B4-BE49-F238E27FC236}">
                  <a16:creationId xmlns:a16="http://schemas.microsoft.com/office/drawing/2014/main" id="{4EDCBBCF-AC82-7977-7AB7-14025F154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15820" y="419100"/>
              <a:ext cx="2720250" cy="26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182880</xdr:colOff>
      <xdr:row>2</xdr:row>
      <xdr:rowOff>63500</xdr:rowOff>
    </xdr:from>
    <xdr:to>
      <xdr:col>10</xdr:col>
      <xdr:colOff>464730</xdr:colOff>
      <xdr:row>17</xdr:row>
      <xdr:rowOff>24500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Department">
              <a:extLst>
                <a:ext uri="{FF2B5EF4-FFF2-40B4-BE49-F238E27FC236}">
                  <a16:creationId xmlns:a16="http://schemas.microsoft.com/office/drawing/2014/main" id="{E60DFEC9-4406-1316-B981-F15ED8023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2280" y="419100"/>
              <a:ext cx="2720250" cy="26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</xdr:row>
      <xdr:rowOff>114300</xdr:rowOff>
    </xdr:from>
    <xdr:to>
      <xdr:col>2</xdr:col>
      <xdr:colOff>971400</xdr:colOff>
      <xdr:row>17</xdr:row>
      <xdr:rowOff>46500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D172246-CF78-D4B0-B592-B5F59E53D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420735</xdr:colOff>
      <xdr:row>0</xdr:row>
      <xdr:rowOff>66857</xdr:rowOff>
    </xdr:from>
    <xdr:to>
      <xdr:col>14</xdr:col>
      <xdr:colOff>80738</xdr:colOff>
      <xdr:row>12</xdr:row>
      <xdr:rowOff>2547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Department 2">
              <a:extLst>
                <a:ext uri="{FF2B5EF4-FFF2-40B4-BE49-F238E27FC236}">
                  <a16:creationId xmlns:a16="http://schemas.microsoft.com/office/drawing/2014/main" id="{4FBC4EEB-CD27-3946-9C6A-CA9DF3BEFA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5260" y="66857"/>
              <a:ext cx="2708003" cy="261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70394</xdr:rowOff>
    </xdr:from>
    <xdr:to>
      <xdr:col>3</xdr:col>
      <xdr:colOff>959314</xdr:colOff>
      <xdr:row>31</xdr:row>
      <xdr:rowOff>179251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9DB742-5AD5-4E41-9D44-CF5911CA1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1041036</xdr:colOff>
      <xdr:row>3</xdr:row>
      <xdr:rowOff>18687</xdr:rowOff>
    </xdr:from>
    <xdr:to>
      <xdr:col>9</xdr:col>
      <xdr:colOff>258636</xdr:colOff>
      <xdr:row>17</xdr:row>
      <xdr:rowOff>127887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9D2766-C207-A316-81F1-CD4C80441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1041036</xdr:colOff>
      <xdr:row>17</xdr:row>
      <xdr:rowOff>70394</xdr:rowOff>
    </xdr:from>
    <xdr:to>
      <xdr:col>9</xdr:col>
      <xdr:colOff>258636</xdr:colOff>
      <xdr:row>31</xdr:row>
      <xdr:rowOff>179251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A37734D-B950-9A65-F92D-943C74CCE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113395</xdr:colOff>
      <xdr:row>0</xdr:row>
      <xdr:rowOff>66857</xdr:rowOff>
    </xdr:from>
    <xdr:to>
      <xdr:col>18</xdr:col>
      <xdr:colOff>379007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Gender 2">
              <a:extLst>
                <a:ext uri="{FF2B5EF4-FFF2-40B4-BE49-F238E27FC236}">
                  <a16:creationId xmlns:a16="http://schemas.microsoft.com/office/drawing/2014/main" id="{A709F6F9-5A81-F917-5DFD-53849D6A90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5920" y="66857"/>
              <a:ext cx="2704012" cy="26096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379007</xdr:colOff>
      <xdr:row>0</xdr:row>
      <xdr:rowOff>66857</xdr:rowOff>
    </xdr:from>
    <xdr:to>
      <xdr:col>23</xdr:col>
      <xdr:colOff>34928</xdr:colOff>
      <xdr:row>12</xdr:row>
      <xdr:rowOff>2547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State 2">
              <a:extLst>
                <a:ext uri="{FF2B5EF4-FFF2-40B4-BE49-F238E27FC236}">
                  <a16:creationId xmlns:a16="http://schemas.microsoft.com/office/drawing/2014/main" id="{D26705E5-2493-5790-82D3-B96BBB043E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99932" y="66857"/>
              <a:ext cx="2703921" cy="261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</xdr:row>
      <xdr:rowOff>18687</xdr:rowOff>
    </xdr:from>
    <xdr:to>
      <xdr:col>3</xdr:col>
      <xdr:colOff>957941</xdr:colOff>
      <xdr:row>17</xdr:row>
      <xdr:rowOff>127887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B251DCE-257D-4221-9C99-F12F842A5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n Araujo" refreshedDate="46120.571817476855" createdVersion="8" refreshedVersion="8" minRefreshableVersion="3" recordCount="8951" xr:uid="{670F2DD4-0BDB-41CC-BB8F-A70C44C40659}">
  <cacheSource type="worksheet">
    <worksheetSource ref="A1:Q1048576" sheet="ADEQUAÇÃO"/>
  </cacheSource>
  <cacheFields count="17">
    <cacheField name="Employee_ID" numFmtId="0">
      <sharedItems containsBlank="1"/>
    </cacheField>
    <cacheField name="First Name" numFmtId="0">
      <sharedItems containsBlank="1"/>
    </cacheField>
    <cacheField name="Last Name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State" numFmtId="0">
      <sharedItems containsBlank="1" count="9">
        <s v="New York"/>
        <s v="North Carolina"/>
        <s v="Michigan"/>
        <s v="Pennsylvania"/>
        <s v="Ohio"/>
        <s v="Virginia"/>
        <s v="Illinois"/>
        <s v="West Virginia"/>
        <m/>
      </sharedItems>
    </cacheField>
    <cacheField name="City" numFmtId="0">
      <sharedItems containsBlank="1"/>
    </cacheField>
    <cacheField name="Education Level" numFmtId="0">
      <sharedItems containsBlank="1"/>
    </cacheField>
    <cacheField name="Birthdate" numFmtId="0">
      <sharedItems containsNonDate="0" containsDate="1" containsString="0" containsBlank="1" minDate="1959-05-26T00:00:00" maxDate="2004-05-24T00:00:00"/>
    </cacheField>
    <cacheField name="Hiredate" numFmtId="0">
      <sharedItems containsNonDate="0" containsDate="1" containsString="0" containsBlank="1" minDate="2015-01-01T00:00:00" maxDate="2024-12-30T00:00:00"/>
    </cacheField>
    <cacheField name="Termdate" numFmtId="0">
      <sharedItems containsNonDate="0" containsDate="1" containsString="0" containsBlank="1" minDate="2015-10-13T00:00:00" maxDate="2024-12-28T00:00:00" count="806">
        <d v="2021-07-05T00:00:00"/>
        <d v="2019-06-14T00:00:00"/>
        <d v="2021-03-06T00:00:00"/>
        <d v="2018-11-06T00:00:00"/>
        <m/>
        <d v="2023-03-29T00:00:00"/>
        <d v="2021-02-12T00:00:00"/>
        <d v="2023-04-20T00:00:00"/>
        <d v="2021-11-15T00:00:00"/>
        <d v="2022-03-30T00:00:00"/>
        <d v="2021-08-06T00:00:00"/>
        <d v="2024-01-28T00:00:00"/>
        <d v="2018-01-24T00:00:00"/>
        <d v="2020-07-29T00:00:00"/>
        <d v="2023-02-25T00:00:00"/>
        <d v="2023-09-12T00:00:00"/>
        <d v="2021-09-26T00:00:00"/>
        <d v="2019-12-08T00:00:00"/>
        <d v="2023-01-29T00:00:00"/>
        <d v="2022-09-01T00:00:00"/>
        <d v="2024-06-16T00:00:00"/>
        <d v="2022-08-06T00:00:00"/>
        <d v="2018-04-09T00:00:00"/>
        <d v="2019-10-12T00:00:00"/>
        <d v="2018-02-06T00:00:00"/>
        <d v="2021-10-27T00:00:00"/>
        <d v="2021-04-09T00:00:00"/>
        <d v="2018-06-04T00:00:00"/>
        <d v="2019-01-08T00:00:00"/>
        <d v="2021-05-10T00:00:00"/>
        <d v="2021-11-16T00:00:00"/>
        <d v="2022-11-17T00:00:00"/>
        <d v="2024-11-16T00:00:00"/>
        <d v="2018-01-13T00:00:00"/>
        <d v="2023-05-30T00:00:00"/>
        <d v="2024-02-14T00:00:00"/>
        <d v="2021-04-29T00:00:00"/>
        <d v="2019-01-20T00:00:00"/>
        <d v="2018-01-25T00:00:00"/>
        <d v="2021-12-11T00:00:00"/>
        <d v="2023-03-05T00:00:00"/>
        <d v="2024-09-19T00:00:00"/>
        <d v="2023-03-13T00:00:00"/>
        <d v="2018-12-02T00:00:00"/>
        <d v="2019-01-12T00:00:00"/>
        <d v="2019-06-05T00:00:00"/>
        <d v="2018-12-07T00:00:00"/>
        <d v="2024-11-01T00:00:00"/>
        <d v="2023-11-16T00:00:00"/>
        <d v="2018-02-05T00:00:00"/>
        <d v="2024-12-14T00:00:00"/>
        <d v="2023-12-18T00:00:00"/>
        <d v="2021-12-29T00:00:00"/>
        <d v="2019-09-20T00:00:00"/>
        <d v="2022-09-02T00:00:00"/>
        <d v="2018-03-16T00:00:00"/>
        <d v="2023-01-17T00:00:00"/>
        <d v="2022-12-12T00:00:00"/>
        <d v="2024-09-26T00:00:00"/>
        <d v="2023-03-31T00:00:00"/>
        <d v="2018-06-16T00:00:00"/>
        <d v="2021-05-16T00:00:00"/>
        <d v="2019-09-21T00:00:00"/>
        <d v="2023-06-07T00:00:00"/>
        <d v="2019-04-29T00:00:00"/>
        <d v="2021-03-05T00:00:00"/>
        <d v="2023-12-11T00:00:00"/>
        <d v="2024-07-20T00:00:00"/>
        <d v="2023-08-27T00:00:00"/>
        <d v="2023-05-06T00:00:00"/>
        <d v="2018-05-06T00:00:00"/>
        <d v="2016-11-17T00:00:00"/>
        <d v="2024-07-30T00:00:00"/>
        <d v="2018-05-28T00:00:00"/>
        <d v="2020-06-23T00:00:00"/>
        <d v="2020-12-03T00:00:00"/>
        <d v="2024-11-06T00:00:00"/>
        <d v="2024-06-29T00:00:00"/>
        <d v="2024-02-06T00:00:00"/>
        <d v="2016-09-10T00:00:00"/>
        <d v="2020-03-10T00:00:00"/>
        <d v="2020-03-12T00:00:00"/>
        <d v="2023-01-11T00:00:00"/>
        <d v="2022-07-30T00:00:00"/>
        <d v="2021-02-11T00:00:00"/>
        <d v="2022-09-27T00:00:00"/>
        <d v="2022-07-15T00:00:00"/>
        <d v="2018-02-11T00:00:00"/>
        <d v="2023-10-09T00:00:00"/>
        <d v="2024-09-03T00:00:00"/>
        <d v="2019-07-16T00:00:00"/>
        <d v="2021-02-02T00:00:00"/>
        <d v="2021-02-25T00:00:00"/>
        <d v="2020-07-27T00:00:00"/>
        <d v="2021-04-25T00:00:00"/>
        <d v="2022-12-17T00:00:00"/>
        <d v="2018-02-22T00:00:00"/>
        <d v="2024-10-23T00:00:00"/>
        <d v="2018-06-06T00:00:00"/>
        <d v="2023-08-10T00:00:00"/>
        <d v="2024-12-19T00:00:00"/>
        <d v="2023-09-17T00:00:00"/>
        <d v="2024-01-12T00:00:00"/>
        <d v="2018-05-23T00:00:00"/>
        <d v="2023-05-18T00:00:00"/>
        <d v="2024-04-24T00:00:00"/>
        <d v="2020-08-30T00:00:00"/>
        <d v="2022-04-07T00:00:00"/>
        <d v="2019-06-12T00:00:00"/>
        <d v="2020-07-12T00:00:00"/>
        <d v="2019-08-26T00:00:00"/>
        <d v="2023-11-18T00:00:00"/>
        <d v="2023-03-21T00:00:00"/>
        <d v="2021-08-25T00:00:00"/>
        <d v="2022-02-26T00:00:00"/>
        <d v="2022-09-29T00:00:00"/>
        <d v="2023-05-10T00:00:00"/>
        <d v="2020-09-06T00:00:00"/>
        <d v="2019-06-25T00:00:00"/>
        <d v="2022-04-11T00:00:00"/>
        <d v="2018-04-30T00:00:00"/>
        <d v="2019-07-15T00:00:00"/>
        <d v="2022-02-04T00:00:00"/>
        <d v="2021-05-13T00:00:00"/>
        <d v="2021-10-20T00:00:00"/>
        <d v="2022-04-27T00:00:00"/>
        <d v="2022-10-16T00:00:00"/>
        <d v="2024-04-01T00:00:00"/>
        <d v="2021-07-10T00:00:00"/>
        <d v="2023-09-07T00:00:00"/>
        <d v="2020-07-13T00:00:00"/>
        <d v="2023-04-08T00:00:00"/>
        <d v="2021-11-22T00:00:00"/>
        <d v="2018-07-25T00:00:00"/>
        <d v="2024-08-20T00:00:00"/>
        <d v="2019-03-22T00:00:00"/>
        <d v="2022-03-17T00:00:00"/>
        <d v="2018-03-13T00:00:00"/>
        <d v="2023-03-14T00:00:00"/>
        <d v="2022-10-24T00:00:00"/>
        <d v="2020-08-24T00:00:00"/>
        <d v="2024-05-13T00:00:00"/>
        <d v="2022-11-06T00:00:00"/>
        <d v="2023-05-19T00:00:00"/>
        <d v="2018-12-13T00:00:00"/>
        <d v="2019-05-05T00:00:00"/>
        <d v="2024-06-09T00:00:00"/>
        <d v="2023-11-07T00:00:00"/>
        <d v="2018-09-15T00:00:00"/>
        <d v="2022-12-31T00:00:00"/>
        <d v="2020-12-22T00:00:00"/>
        <d v="2022-09-13T00:00:00"/>
        <d v="2021-12-17T00:00:00"/>
        <d v="2021-09-24T00:00:00"/>
        <d v="2021-05-23T00:00:00"/>
        <d v="2024-05-07T00:00:00"/>
        <d v="2022-12-27T00:00:00"/>
        <d v="2023-05-25T00:00:00"/>
        <d v="2024-12-26T00:00:00"/>
        <d v="2022-02-16T00:00:00"/>
        <d v="2022-12-18T00:00:00"/>
        <d v="2023-01-12T00:00:00"/>
        <d v="2021-12-20T00:00:00"/>
        <d v="2023-12-31T00:00:00"/>
        <d v="2021-05-21T00:00:00"/>
        <d v="2022-06-08T00:00:00"/>
        <d v="2020-12-16T00:00:00"/>
        <d v="2022-10-13T00:00:00"/>
        <d v="2023-07-31T00:00:00"/>
        <d v="2021-08-07T00:00:00"/>
        <d v="2021-05-12T00:00:00"/>
        <d v="2023-12-08T00:00:00"/>
        <d v="2024-11-27T00:00:00"/>
        <d v="2023-03-27T00:00:00"/>
        <d v="2019-02-07T00:00:00"/>
        <d v="2023-11-13T00:00:00"/>
        <d v="2018-04-16T00:00:00"/>
        <d v="2021-06-12T00:00:00"/>
        <d v="2018-09-03T00:00:00"/>
        <d v="2023-09-02T00:00:00"/>
        <d v="2020-06-11T00:00:00"/>
        <d v="2023-02-14T00:00:00"/>
        <d v="2023-03-06T00:00:00"/>
        <d v="2019-09-08T00:00:00"/>
        <d v="2023-12-12T00:00:00"/>
        <d v="2023-06-06T00:00:00"/>
        <d v="2021-05-18T00:00:00"/>
        <d v="2020-01-29T00:00:00"/>
        <d v="2018-11-12T00:00:00"/>
        <d v="2019-03-10T00:00:00"/>
        <d v="2024-12-23T00:00:00"/>
        <d v="2022-08-28T00:00:00"/>
        <d v="2024-08-12T00:00:00"/>
        <d v="2019-03-28T00:00:00"/>
        <d v="2024-11-08T00:00:00"/>
        <d v="2019-01-27T00:00:00"/>
        <d v="2022-03-29T00:00:00"/>
        <d v="2024-11-21T00:00:00"/>
        <d v="2023-10-23T00:00:00"/>
        <d v="2016-10-01T00:00:00"/>
        <d v="2018-12-19T00:00:00"/>
        <d v="2019-05-04T00:00:00"/>
        <d v="2021-11-11T00:00:00"/>
        <d v="2018-07-26T00:00:00"/>
        <d v="2019-05-24T00:00:00"/>
        <d v="2016-12-14T00:00:00"/>
        <d v="2022-05-17T00:00:00"/>
        <d v="2021-08-28T00:00:00"/>
        <d v="2020-04-25T00:00:00"/>
        <d v="2023-04-09T00:00:00"/>
        <d v="2022-07-23T00:00:00"/>
        <d v="2022-07-22T00:00:00"/>
        <d v="2023-07-11T00:00:00"/>
        <d v="2018-01-05T00:00:00"/>
        <d v="2021-06-15T00:00:00"/>
        <d v="2021-09-18T00:00:00"/>
        <d v="2021-12-31T00:00:00"/>
        <d v="2019-05-02T00:00:00"/>
        <d v="2024-12-03T00:00:00"/>
        <d v="2021-02-09T00:00:00"/>
        <d v="2022-11-10T00:00:00"/>
        <d v="2019-11-05T00:00:00"/>
        <d v="2021-06-13T00:00:00"/>
        <d v="2023-06-26T00:00:00"/>
        <d v="2023-04-22T00:00:00"/>
        <d v="2018-04-11T00:00:00"/>
        <d v="2019-10-29T00:00:00"/>
        <d v="2024-08-07T00:00:00"/>
        <d v="2023-11-17T00:00:00"/>
        <d v="2020-01-23T00:00:00"/>
        <d v="2024-04-26T00:00:00"/>
        <d v="2023-08-22T00:00:00"/>
        <d v="2020-10-19T00:00:00"/>
        <d v="2021-04-11T00:00:00"/>
        <d v="2022-07-19T00:00:00"/>
        <d v="2023-07-03T00:00:00"/>
        <d v="2021-09-08T00:00:00"/>
        <d v="2020-08-26T00:00:00"/>
        <d v="2022-10-25T00:00:00"/>
        <d v="2019-01-31T00:00:00"/>
        <d v="2019-02-04T00:00:00"/>
        <d v="2024-10-15T00:00:00"/>
        <d v="2018-05-30T00:00:00"/>
        <d v="2018-04-12T00:00:00"/>
        <d v="2018-02-27T00:00:00"/>
        <d v="2019-05-18T00:00:00"/>
        <d v="2021-12-16T00:00:00"/>
        <d v="2019-02-14T00:00:00"/>
        <d v="2020-02-07T00:00:00"/>
        <d v="2022-12-23T00:00:00"/>
        <d v="2018-10-10T00:00:00"/>
        <d v="2019-03-12T00:00:00"/>
        <d v="2021-04-21T00:00:00"/>
        <d v="2024-07-22T00:00:00"/>
        <d v="2020-04-15T00:00:00"/>
        <d v="2021-04-22T00:00:00"/>
        <d v="2023-03-28T00:00:00"/>
        <d v="2021-07-15T00:00:00"/>
        <d v="2021-03-17T00:00:00"/>
        <d v="2023-07-01T00:00:00"/>
        <d v="2022-07-21T00:00:00"/>
        <d v="2022-10-12T00:00:00"/>
        <d v="2022-09-06T00:00:00"/>
        <d v="2018-06-19T00:00:00"/>
        <d v="2019-12-16T00:00:00"/>
        <d v="2020-08-03T00:00:00"/>
        <d v="2020-03-23T00:00:00"/>
        <d v="2023-07-06T00:00:00"/>
        <d v="2020-03-13T00:00:00"/>
        <d v="2022-03-24T00:00:00"/>
        <d v="2019-06-30T00:00:00"/>
        <d v="2018-01-16T00:00:00"/>
        <d v="2021-10-06T00:00:00"/>
        <d v="2024-01-22T00:00:00"/>
        <d v="2019-03-27T00:00:00"/>
        <d v="2022-12-05T00:00:00"/>
        <d v="2023-06-19T00:00:00"/>
        <d v="2018-03-07T00:00:00"/>
        <d v="2018-04-03T00:00:00"/>
        <d v="2022-12-08T00:00:00"/>
        <d v="2022-10-02T00:00:00"/>
        <d v="2018-11-17T00:00:00"/>
        <d v="2019-04-25T00:00:00"/>
        <d v="2018-06-26T00:00:00"/>
        <d v="2022-06-30T00:00:00"/>
        <d v="2019-02-11T00:00:00"/>
        <d v="2024-05-31T00:00:00"/>
        <d v="2022-04-25T00:00:00"/>
        <d v="2020-11-22T00:00:00"/>
        <d v="2022-09-11T00:00:00"/>
        <d v="2023-11-25T00:00:00"/>
        <d v="2024-06-18T00:00:00"/>
        <d v="2021-09-25T00:00:00"/>
        <d v="2024-08-27T00:00:00"/>
        <d v="2018-01-11T00:00:00"/>
        <d v="2020-01-20T00:00:00"/>
        <d v="2023-11-22T00:00:00"/>
        <d v="2020-04-27T00:00:00"/>
        <d v="2019-10-30T00:00:00"/>
        <d v="2024-10-05T00:00:00"/>
        <d v="2022-06-28T00:00:00"/>
        <d v="2022-03-18T00:00:00"/>
        <d v="2021-01-02T00:00:00"/>
        <d v="2024-03-25T00:00:00"/>
        <d v="2023-11-02T00:00:00"/>
        <d v="2019-01-04T00:00:00"/>
        <d v="2023-12-07T00:00:00"/>
        <d v="2023-09-04T00:00:00"/>
        <d v="2019-08-18T00:00:00"/>
        <d v="2022-10-09T00:00:00"/>
        <d v="2016-07-02T00:00:00"/>
        <d v="2023-03-12T00:00:00"/>
        <d v="2019-12-18T00:00:00"/>
        <d v="2023-10-24T00:00:00"/>
        <d v="2020-10-04T00:00:00"/>
        <d v="2021-11-10T00:00:00"/>
        <d v="2018-05-05T00:00:00"/>
        <d v="2018-09-23T00:00:00"/>
        <d v="2019-03-20T00:00:00"/>
        <d v="2023-11-19T00:00:00"/>
        <d v="2024-07-21T00:00:00"/>
        <d v="2022-06-17T00:00:00"/>
        <d v="2019-04-10T00:00:00"/>
        <d v="2023-11-03T00:00:00"/>
        <d v="2024-08-19T00:00:00"/>
        <d v="2018-06-17T00:00:00"/>
        <d v="2021-06-19T00:00:00"/>
        <d v="2023-06-03T00:00:00"/>
        <d v="2023-07-29T00:00:00"/>
        <d v="2021-05-29T00:00:00"/>
        <d v="2024-01-10T00:00:00"/>
        <d v="2024-11-18T00:00:00"/>
        <d v="2023-10-10T00:00:00"/>
        <d v="2024-02-11T00:00:00"/>
        <d v="2019-01-17T00:00:00"/>
        <d v="2022-09-20T00:00:00"/>
        <d v="2019-02-25T00:00:00"/>
        <d v="2024-06-04T00:00:00"/>
        <d v="2022-10-03T00:00:00"/>
        <d v="2023-01-07T00:00:00"/>
        <d v="2024-03-06T00:00:00"/>
        <d v="2020-04-16T00:00:00"/>
        <d v="2022-01-25T00:00:00"/>
        <d v="2021-04-18T00:00:00"/>
        <d v="2020-08-15T00:00:00"/>
        <d v="2019-08-04T00:00:00"/>
        <d v="2019-02-15T00:00:00"/>
        <d v="2019-11-06T00:00:00"/>
        <d v="2024-03-07T00:00:00"/>
        <d v="2023-05-04T00:00:00"/>
        <d v="2018-06-01T00:00:00"/>
        <d v="2021-01-20T00:00:00"/>
        <d v="2023-03-20T00:00:00"/>
        <d v="2018-09-27T00:00:00"/>
        <d v="2020-04-28T00:00:00"/>
        <d v="2022-11-02T00:00:00"/>
        <d v="2024-08-17T00:00:00"/>
        <d v="2023-04-15T00:00:00"/>
        <d v="2023-12-09T00:00:00"/>
        <d v="2019-01-11T00:00:00"/>
        <d v="2020-04-07T00:00:00"/>
        <d v="2021-01-17T00:00:00"/>
        <d v="2018-07-12T00:00:00"/>
        <d v="2022-05-21T00:00:00"/>
        <d v="2018-04-01T00:00:00"/>
        <d v="2018-01-28T00:00:00"/>
        <d v="2022-10-22T00:00:00"/>
        <d v="2019-02-19T00:00:00"/>
        <d v="2024-10-20T00:00:00"/>
        <d v="2024-12-13T00:00:00"/>
        <d v="2018-10-14T00:00:00"/>
        <d v="2021-01-16T00:00:00"/>
        <d v="2022-11-07T00:00:00"/>
        <d v="2020-02-27T00:00:00"/>
        <d v="2024-07-31T00:00:00"/>
        <d v="2019-04-14T00:00:00"/>
        <d v="2021-07-22T00:00:00"/>
        <d v="2019-02-02T00:00:00"/>
        <d v="2024-08-04T00:00:00"/>
        <d v="2023-10-19T00:00:00"/>
        <d v="2018-11-10T00:00:00"/>
        <d v="2021-07-17T00:00:00"/>
        <d v="2019-05-23T00:00:00"/>
        <d v="2022-08-30T00:00:00"/>
        <d v="2018-05-24T00:00:00"/>
        <d v="2018-02-26T00:00:00"/>
        <d v="2021-01-05T00:00:00"/>
        <d v="2018-03-28T00:00:00"/>
        <d v="2019-01-01T00:00:00"/>
        <d v="2019-02-03T00:00:00"/>
        <d v="2022-07-11T00:00:00"/>
        <d v="2018-04-14T00:00:00"/>
        <d v="2024-12-22T00:00:00"/>
        <d v="2018-04-05T00:00:00"/>
        <d v="2020-02-20T00:00:00"/>
        <d v="2024-08-11T00:00:00"/>
        <d v="2024-07-19T00:00:00"/>
        <d v="2023-12-13T00:00:00"/>
        <d v="2020-10-24T00:00:00"/>
        <d v="2023-07-17T00:00:00"/>
        <d v="2021-01-03T00:00:00"/>
        <d v="2020-12-17T00:00:00"/>
        <d v="2022-10-07T00:00:00"/>
        <d v="2022-05-28T00:00:00"/>
        <d v="2024-05-28T00:00:00"/>
        <d v="2019-06-19T00:00:00"/>
        <d v="2022-10-10T00:00:00"/>
        <d v="2020-10-28T00:00:00"/>
        <d v="2019-12-04T00:00:00"/>
        <d v="2023-05-23T00:00:00"/>
        <d v="2021-12-02T00:00:00"/>
        <d v="2020-06-02T00:00:00"/>
        <d v="2019-04-27T00:00:00"/>
        <d v="2020-04-26T00:00:00"/>
        <d v="2021-12-21T00:00:00"/>
        <d v="2023-02-18T00:00:00"/>
        <d v="2022-07-29T00:00:00"/>
        <d v="2019-01-07T00:00:00"/>
        <d v="2020-03-07T00:00:00"/>
        <d v="2016-02-19T00:00:00"/>
        <d v="2018-03-01T00:00:00"/>
        <d v="2024-07-02T00:00:00"/>
        <d v="2016-01-04T00:00:00"/>
        <d v="2018-12-26T00:00:00"/>
        <d v="2021-12-01T00:00:00"/>
        <d v="2023-11-26T00:00:00"/>
        <d v="2022-07-28T00:00:00"/>
        <d v="2018-06-18T00:00:00"/>
        <d v="2019-10-21T00:00:00"/>
        <d v="2024-12-27T00:00:00"/>
        <d v="2022-08-01T00:00:00"/>
        <d v="2022-01-11T00:00:00"/>
        <d v="2024-04-09T00:00:00"/>
        <d v="2022-03-04T00:00:00"/>
        <d v="2019-06-20T00:00:00"/>
        <d v="2019-11-08T00:00:00"/>
        <d v="2019-03-01T00:00:00"/>
        <d v="2022-08-05T00:00:00"/>
        <d v="2024-07-09T00:00:00"/>
        <d v="2024-03-22T00:00:00"/>
        <d v="2021-12-24T00:00:00"/>
        <d v="2021-05-06T00:00:00"/>
        <d v="2024-03-24T00:00:00"/>
        <d v="2021-05-02T00:00:00"/>
        <d v="2019-12-05T00:00:00"/>
        <d v="2019-11-17T00:00:00"/>
        <d v="2023-11-09T00:00:00"/>
        <d v="2022-09-25T00:00:00"/>
        <d v="2023-10-22T00:00:00"/>
        <d v="2021-08-22T00:00:00"/>
        <d v="2018-08-16T00:00:00"/>
        <d v="2020-08-27T00:00:00"/>
        <d v="2023-06-05T00:00:00"/>
        <d v="2022-05-01T00:00:00"/>
        <d v="2021-06-29T00:00:00"/>
        <d v="2018-05-19T00:00:00"/>
        <d v="2024-01-30T00:00:00"/>
        <d v="2024-12-17T00:00:00"/>
        <d v="2020-11-24T00:00:00"/>
        <d v="2021-07-27T00:00:00"/>
        <d v="2024-08-21T00:00:00"/>
        <d v="2018-01-02T00:00:00"/>
        <d v="2016-08-07T00:00:00"/>
        <d v="2021-04-12T00:00:00"/>
        <d v="2024-10-12T00:00:00"/>
        <d v="2022-05-18T00:00:00"/>
        <d v="2019-01-24T00:00:00"/>
        <d v="2018-01-10T00:00:00"/>
        <d v="2021-07-31T00:00:00"/>
        <d v="2023-06-18T00:00:00"/>
        <d v="2019-10-19T00:00:00"/>
        <d v="2021-09-17T00:00:00"/>
        <d v="2022-07-07T00:00:00"/>
        <d v="2024-08-10T00:00:00"/>
        <d v="2018-12-11T00:00:00"/>
        <d v="2020-08-25T00:00:00"/>
        <d v="2018-03-05T00:00:00"/>
        <d v="2019-08-12T00:00:00"/>
        <d v="2019-01-23T00:00:00"/>
        <d v="2022-10-01T00:00:00"/>
        <d v="2024-10-02T00:00:00"/>
        <d v="2023-04-01T00:00:00"/>
        <d v="2019-01-18T00:00:00"/>
        <d v="2021-01-21T00:00:00"/>
        <d v="2019-11-21T00:00:00"/>
        <d v="2023-05-02T00:00:00"/>
        <d v="2024-09-29T00:00:00"/>
        <d v="2024-10-27T00:00:00"/>
        <d v="2021-01-10T00:00:00"/>
        <d v="2022-09-05T00:00:00"/>
        <d v="2021-01-11T00:00:00"/>
        <d v="2022-08-21T00:00:00"/>
        <d v="2021-07-03T00:00:00"/>
        <d v="2021-10-01T00:00:00"/>
        <d v="2021-12-28T00:00:00"/>
        <d v="2021-08-30T00:00:00"/>
        <d v="2021-03-02T00:00:00"/>
        <d v="2023-06-12T00:00:00"/>
        <d v="2023-09-10T00:00:00"/>
        <d v="2016-06-22T00:00:00"/>
        <d v="2023-08-01T00:00:00"/>
        <d v="2023-04-02T00:00:00"/>
        <d v="2020-11-07T00:00:00"/>
        <d v="2021-04-03T00:00:00"/>
        <d v="2024-07-07T00:00:00"/>
        <d v="2020-06-18T00:00:00"/>
        <d v="2023-10-14T00:00:00"/>
        <d v="2020-05-31T00:00:00"/>
        <d v="2024-12-04T00:00:00"/>
        <d v="2021-07-06T00:00:00"/>
        <d v="2023-08-18T00:00:00"/>
        <d v="2022-04-03T00:00:00"/>
        <d v="2022-11-21T00:00:00"/>
        <d v="2019-01-16T00:00:00"/>
        <d v="2020-06-13T00:00:00"/>
        <d v="2024-09-20T00:00:00"/>
        <d v="2023-09-11T00:00:00"/>
        <d v="2023-06-14T00:00:00"/>
        <d v="2023-02-24T00:00:00"/>
        <d v="2021-04-07T00:00:00"/>
        <d v="2019-10-31T00:00:00"/>
        <d v="2022-05-03T00:00:00"/>
        <d v="2020-04-24T00:00:00"/>
        <d v="2019-02-21T00:00:00"/>
        <d v="2023-12-01T00:00:00"/>
        <d v="2018-01-20T00:00:00"/>
        <d v="2022-02-08T00:00:00"/>
        <d v="2019-03-05T00:00:00"/>
        <d v="2020-08-14T00:00:00"/>
        <d v="2022-05-09T00:00:00"/>
        <d v="2022-06-16T00:00:00"/>
        <d v="2018-01-17T00:00:00"/>
        <d v="2019-02-23T00:00:00"/>
        <d v="2021-07-19T00:00:00"/>
        <d v="2024-10-13T00:00:00"/>
        <d v="2018-10-09T00:00:00"/>
        <d v="2024-10-18T00:00:00"/>
        <d v="2024-09-28T00:00:00"/>
        <d v="2020-05-15T00:00:00"/>
        <d v="2021-09-19T00:00:00"/>
        <d v="2021-06-28T00:00:00"/>
        <d v="2018-01-03T00:00:00"/>
        <d v="2024-03-26T00:00:00"/>
        <d v="2020-07-22T00:00:00"/>
        <d v="2023-10-29T00:00:00"/>
        <d v="2023-04-14T00:00:00"/>
        <d v="2023-07-14T00:00:00"/>
        <d v="2021-12-30T00:00:00"/>
        <d v="2021-11-01T00:00:00"/>
        <d v="2022-12-09T00:00:00"/>
        <d v="2022-08-31T00:00:00"/>
        <d v="2021-01-04T00:00:00"/>
        <d v="2024-05-19T00:00:00"/>
        <d v="2021-08-23T00:00:00"/>
        <d v="2022-12-15T00:00:00"/>
        <d v="2022-12-03T00:00:00"/>
        <d v="2020-02-06T00:00:00"/>
        <d v="2022-10-28T00:00:00"/>
        <d v="2021-04-27T00:00:00"/>
        <d v="2018-09-11T00:00:00"/>
        <d v="2018-08-23T00:00:00"/>
        <d v="2021-02-24T00:00:00"/>
        <d v="2023-05-07T00:00:00"/>
        <d v="2024-10-19T00:00:00"/>
        <d v="2021-11-24T00:00:00"/>
        <d v="2023-02-16T00:00:00"/>
        <d v="2019-04-30T00:00:00"/>
        <d v="2024-09-25T00:00:00"/>
        <d v="2024-03-05T00:00:00"/>
        <d v="2022-06-18T00:00:00"/>
        <d v="2018-12-22T00:00:00"/>
        <d v="2023-07-21T00:00:00"/>
        <d v="2024-01-25T00:00:00"/>
        <d v="2019-04-23T00:00:00"/>
        <d v="2023-01-01T00:00:00"/>
        <d v="2021-09-06T00:00:00"/>
        <d v="2019-10-04T00:00:00"/>
        <d v="2023-10-03T00:00:00"/>
        <d v="2024-10-22T00:00:00"/>
        <d v="2019-03-16T00:00:00"/>
        <d v="2023-04-06T00:00:00"/>
        <d v="2019-03-19T00:00:00"/>
        <d v="2020-11-29T00:00:00"/>
        <d v="2021-10-15T00:00:00"/>
        <d v="2023-04-03T00:00:00"/>
        <d v="2020-09-19T00:00:00"/>
        <d v="2019-07-23T00:00:00"/>
        <d v="2021-11-30T00:00:00"/>
        <d v="2023-07-19T00:00:00"/>
        <d v="2018-10-07T00:00:00"/>
        <d v="2019-05-13T00:00:00"/>
        <d v="2019-04-24T00:00:00"/>
        <d v="2019-08-28T00:00:00"/>
        <d v="2024-09-14T00:00:00"/>
        <d v="2023-10-18T00:00:00"/>
        <d v="2020-08-02T00:00:00"/>
        <d v="2023-05-20T00:00:00"/>
        <d v="2023-06-28T00:00:00"/>
        <d v="2024-08-28T00:00:00"/>
        <d v="2021-01-25T00:00:00"/>
        <d v="2021-10-28T00:00:00"/>
        <d v="2018-05-26T00:00:00"/>
        <d v="2018-11-11T00:00:00"/>
        <d v="2023-10-26T00:00:00"/>
        <d v="2020-10-21T00:00:00"/>
        <d v="2024-09-05T00:00:00"/>
        <d v="2024-06-01T00:00:00"/>
        <d v="2023-05-22T00:00:00"/>
        <d v="2020-08-22T00:00:00"/>
        <d v="2019-07-02T00:00:00"/>
        <d v="2023-12-17T00:00:00"/>
        <d v="2016-02-11T00:00:00"/>
        <d v="2021-03-09T00:00:00"/>
        <d v="2020-03-15T00:00:00"/>
        <d v="2020-06-07T00:00:00"/>
        <d v="2023-06-09T00:00:00"/>
        <d v="2018-08-14T00:00:00"/>
        <d v="2021-01-23T00:00:00"/>
        <d v="2024-07-25T00:00:00"/>
        <d v="2020-03-28T00:00:00"/>
        <d v="2020-08-06T00:00:00"/>
        <d v="2020-07-16T00:00:00"/>
        <d v="2023-07-23T00:00:00"/>
        <d v="2021-06-25T00:00:00"/>
        <d v="2019-05-26T00:00:00"/>
        <d v="2020-11-30T00:00:00"/>
        <d v="2021-08-20T00:00:00"/>
        <d v="2021-07-01T00:00:00"/>
        <d v="2023-11-30T00:00:00"/>
        <d v="2024-11-09T00:00:00"/>
        <d v="2021-07-23T00:00:00"/>
        <d v="2019-06-27T00:00:00"/>
        <d v="2022-09-07T00:00:00"/>
        <d v="2018-05-07T00:00:00"/>
        <d v="2018-06-10T00:00:00"/>
        <d v="2019-06-16T00:00:00"/>
        <d v="2018-03-14T00:00:00"/>
        <d v="2019-05-29T00:00:00"/>
        <d v="2022-09-24T00:00:00"/>
        <d v="2018-09-22T00:00:00"/>
        <d v="2024-09-10T00:00:00"/>
        <d v="2021-10-18T00:00:00"/>
        <d v="2022-07-06T00:00:00"/>
        <d v="2024-08-24T00:00:00"/>
        <d v="2020-03-29T00:00:00"/>
        <d v="2020-09-21T00:00:00"/>
        <d v="2022-08-23T00:00:00"/>
        <d v="2020-05-11T00:00:00"/>
        <d v="2020-09-16T00:00:00"/>
        <d v="2019-03-13T00:00:00"/>
        <d v="2020-10-13T00:00:00"/>
        <d v="2020-06-05T00:00:00"/>
        <d v="2021-09-12T00:00:00"/>
        <d v="2023-05-01T00:00:00"/>
        <d v="2020-12-04T00:00:00"/>
        <d v="2021-04-17T00:00:00"/>
        <d v="2024-10-09T00:00:00"/>
        <d v="2020-05-07T00:00:00"/>
        <d v="2018-08-21T00:00:00"/>
        <d v="2020-09-26T00:00:00"/>
        <d v="2023-03-18T00:00:00"/>
        <d v="2020-12-12T00:00:00"/>
        <d v="2021-04-06T00:00:00"/>
        <d v="2019-06-17T00:00:00"/>
        <d v="2020-04-17T00:00:00"/>
        <d v="2022-01-30T00:00:00"/>
        <d v="2021-08-15T00:00:00"/>
        <d v="2019-01-30T00:00:00"/>
        <d v="2022-12-10T00:00:00"/>
        <d v="2018-02-20T00:00:00"/>
        <d v="2021-12-18T00:00:00"/>
        <d v="2024-08-26T00:00:00"/>
        <d v="2023-02-03T00:00:00"/>
        <d v="2019-07-06T00:00:00"/>
        <d v="2022-11-23T00:00:00"/>
        <d v="2019-04-09T00:00:00"/>
        <d v="2021-03-21T00:00:00"/>
        <d v="2019-12-03T00:00:00"/>
        <d v="2022-01-14T00:00:00"/>
        <d v="2024-11-24T00:00:00"/>
        <d v="2023-01-05T00:00:00"/>
        <d v="2020-05-20T00:00:00"/>
        <d v="2020-09-17T00:00:00"/>
        <d v="2020-04-21T00:00:00"/>
        <d v="2023-12-24T00:00:00"/>
        <d v="2022-03-22T00:00:00"/>
        <d v="2021-01-29T00:00:00"/>
        <d v="2024-04-07T00:00:00"/>
        <d v="2022-08-10T00:00:00"/>
        <d v="2023-07-30T00:00:00"/>
        <d v="2023-02-04T00:00:00"/>
        <d v="2018-03-09T00:00:00"/>
        <d v="2021-07-12T00:00:00"/>
        <d v="2018-01-30T00:00:00"/>
        <d v="2023-12-15T00:00:00"/>
        <d v="2019-03-08T00:00:00"/>
        <d v="2024-06-20T00:00:00"/>
        <d v="2022-06-02T00:00:00"/>
        <d v="2023-01-23T00:00:00"/>
        <d v="2018-03-11T00:00:00"/>
        <d v="2018-08-24T00:00:00"/>
        <d v="2019-12-01T00:00:00"/>
        <d v="2024-12-15T00:00:00"/>
        <d v="2021-07-21T00:00:00"/>
        <d v="2021-06-11T00:00:00"/>
        <d v="2024-11-10T00:00:00"/>
        <d v="2023-02-23T00:00:00"/>
        <d v="2020-06-09T00:00:00"/>
        <d v="2024-04-29T00:00:00"/>
        <d v="2024-12-09T00:00:00"/>
        <d v="2022-09-10T00:00:00"/>
        <d v="2021-08-02T00:00:00"/>
        <d v="2021-05-26T00:00:00"/>
        <d v="2020-11-15T00:00:00"/>
        <d v="2017-08-20T00:00:00"/>
        <d v="2018-02-01T00:00:00"/>
        <d v="2020-07-09T00:00:00"/>
        <d v="2023-01-28T00:00:00"/>
        <d v="2024-04-06T00:00:00"/>
        <d v="2017-04-27T00:00:00"/>
        <d v="2024-05-05T00:00:00"/>
        <d v="2018-09-04T00:00:00"/>
        <d v="2024-02-08T00:00:00"/>
        <d v="2024-05-29T00:00:00"/>
        <d v="2020-12-23T00:00:00"/>
        <d v="2016-11-29T00:00:00"/>
        <d v="2019-05-07T00:00:00"/>
        <d v="2020-01-18T00:00:00"/>
        <d v="2023-10-27T00:00:00"/>
        <d v="2024-05-04T00:00:00"/>
        <d v="2017-12-30T00:00:00"/>
        <d v="2022-03-26T00:00:00"/>
        <d v="2023-04-29T00:00:00"/>
        <d v="2021-07-08T00:00:00"/>
        <d v="2021-06-26T00:00:00"/>
        <d v="2018-01-27T00:00:00"/>
        <d v="2018-08-20T00:00:00"/>
        <d v="2018-01-19T00:00:00"/>
        <d v="2017-01-21T00:00:00"/>
        <d v="2017-07-30T00:00:00"/>
        <d v="2023-02-28T00:00:00"/>
        <d v="2018-06-22T00:00:00"/>
        <d v="2020-03-03T00:00:00"/>
        <d v="2024-10-03T00:00:00"/>
        <d v="2021-03-07T00:00:00"/>
        <d v="2021-07-04T00:00:00"/>
        <d v="2023-10-16T00:00:00"/>
        <d v="2019-07-20T00:00:00"/>
        <d v="2024-02-26T00:00:00"/>
        <d v="2019-03-24T00:00:00"/>
        <d v="2022-07-09T00:00:00"/>
        <d v="2019-06-21T00:00:00"/>
        <d v="2018-05-08T00:00:00"/>
        <d v="2024-12-05T00:00:00"/>
        <d v="2021-03-26T00:00:00"/>
        <d v="2020-02-17T00:00:00"/>
        <d v="2023-10-02T00:00:00"/>
        <d v="2024-12-12T00:00:00"/>
        <d v="2017-09-28T00:00:00"/>
        <d v="2019-07-11T00:00:00"/>
        <d v="2021-08-13T00:00:00"/>
        <d v="2020-02-22T00:00:00"/>
        <d v="2020-03-19T00:00:00"/>
        <d v="2017-03-28T00:00:00"/>
        <d v="2021-10-05T00:00:00"/>
        <d v="2022-11-29T00:00:00"/>
        <d v="2023-12-02T00:00:00"/>
        <d v="2023-09-09T00:00:00"/>
        <d v="2024-11-26T00:00:00"/>
        <d v="2023-06-01T00:00:00"/>
        <d v="2024-08-22T00:00:00"/>
        <d v="2020-02-25T00:00:00"/>
        <d v="2015-10-13T00:00:00"/>
        <d v="2021-12-22T00:00:00"/>
        <d v="2020-01-08T00:00:00"/>
        <d v="2022-04-01T00:00:00"/>
        <d v="2021-12-10T00:00:00"/>
        <d v="2018-05-12T00:00:00"/>
        <d v="2019-01-28T00:00:00"/>
        <d v="2020-10-11T00:00:00"/>
        <d v="2021-06-24T00:00:00"/>
        <d v="2018-10-25T00:00:00"/>
        <d v="2023-01-27T00:00:00"/>
        <d v="2019-03-06T00:00:00"/>
        <d v="2020-08-13T00:00:00"/>
        <d v="2022-12-28T00:00:00"/>
        <d v="2024-09-01T00:00:00"/>
        <d v="2019-05-10T00:00:00"/>
        <d v="2017-09-13T00:00:00"/>
        <d v="2021-09-07T00:00:00"/>
        <d v="2024-01-15T00:00:00"/>
        <d v="2019-12-11T00:00:00"/>
        <d v="2018-05-31T00:00:00"/>
        <d v="2022-08-20T00:00:00"/>
        <d v="2024-11-28T00:00:00"/>
        <d v="2024-10-11T00:00:00"/>
        <d v="2024-09-06T00:00:00"/>
        <d v="2023-08-05T00:00:00"/>
        <d v="2018-03-25T00:00:00"/>
        <d v="2021-11-04T00:00:00"/>
        <d v="2021-12-25T00:00:00"/>
        <d v="2021-05-25T00:00:00"/>
        <d v="2022-09-22T00:00:00"/>
        <d v="2021-07-30T00:00:00"/>
        <d v="2022-01-19T00:00:00"/>
        <d v="2023-01-15T00:00:00"/>
      </sharedItems>
    </cacheField>
    <cacheField name="Department" numFmtId="0">
      <sharedItems containsBlank="1" count="8">
        <s v="Customer Service"/>
        <s v="IT"/>
        <s v="Operations"/>
        <s v="Finance"/>
        <s v="Marketing"/>
        <s v="HR"/>
        <s v="Sales"/>
        <m/>
      </sharedItems>
    </cacheField>
    <cacheField name="Job Title" numFmtId="0">
      <sharedItems containsBlank="1"/>
    </cacheField>
    <cacheField name="Salary" numFmtId="164">
      <sharedItems containsString="0" containsBlank="1" containsNumber="1" containsInteger="1" minValue="51835" maxValue="149377"/>
    </cacheField>
    <cacheField name="Performance Rating" numFmtId="0">
      <sharedItems containsBlank="1"/>
    </cacheField>
    <cacheField name="Tenure" numFmtId="0">
      <sharedItems containsString="0" containsBlank="1" containsNumber="1" minValue="1.273972602739726" maxValue="11.273972602739725"/>
    </cacheField>
    <cacheField name="Turnover" numFmtId="0">
      <sharedItems containsBlank="1"/>
    </cacheField>
    <cacheField name="Performance Score 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7718016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51">
  <r>
    <s v="00-95822412"/>
    <s v="Danielle"/>
    <s v="Johnson"/>
    <x v="0"/>
    <x v="0"/>
    <s v="New York City"/>
    <s v="High School"/>
    <d v="1980-02-13T00:00:00"/>
    <d v="2016-04-16T00:00:00"/>
    <x v="0"/>
    <x v="0"/>
    <s v="Help Desk Technician"/>
    <n v="81552"/>
    <s v="Needs Improvement"/>
    <n v="9.9835616438356158"/>
    <s v="DESLIGADO"/>
    <n v="0"/>
  </r>
  <r>
    <s v="00-42868828"/>
    <s v="John"/>
    <s v="Taylor"/>
    <x v="1"/>
    <x v="1"/>
    <s v="Charlotte"/>
    <s v="Bachelor"/>
    <d v="1987-09-22T00:00:00"/>
    <d v="2017-02-09T00:00:00"/>
    <x v="1"/>
    <x v="1"/>
    <s v="System Administrator"/>
    <n v="107520"/>
    <s v="Good"/>
    <n v="9.1643835616438363"/>
    <s v="DESLIGADO"/>
    <n v="4"/>
  </r>
  <r>
    <s v="00-83197857"/>
    <s v="Erica"/>
    <s v="Mcclain"/>
    <x v="1"/>
    <x v="0"/>
    <s v="New York City"/>
    <s v="Bachelor"/>
    <d v="1994-05-19T00:00:00"/>
    <d v="2016-02-03T00:00:00"/>
    <x v="2"/>
    <x v="2"/>
    <s v="Logistics Coordinator"/>
    <n v="61104"/>
    <s v="Good"/>
    <n v="10.183561643835617"/>
    <s v="DESLIGADO"/>
    <n v="4"/>
  </r>
  <r>
    <s v="00-13999315"/>
    <s v="Brittany"/>
    <s v="Johnson"/>
    <x v="1"/>
    <x v="0"/>
    <s v="New York City"/>
    <s v="Bachelor"/>
    <d v="1980-04-18T00:00:00"/>
    <d v="2016-02-06T00:00:00"/>
    <x v="3"/>
    <x v="2"/>
    <s v="Inventory Specialist"/>
    <n v="73770"/>
    <s v="Good"/>
    <n v="10.175342465753424"/>
    <s v="DESLIGADO"/>
    <n v="4"/>
  </r>
  <r>
    <s v="00-90801586"/>
    <s v="Jeffery"/>
    <s v="Wagner"/>
    <x v="0"/>
    <x v="0"/>
    <s v="New York City"/>
    <s v="Bachelor"/>
    <d v="1985-04-07T00:00:00"/>
    <d v="2015-01-11T00:00:00"/>
    <x v="4"/>
    <x v="2"/>
    <s v="Operations Analyst"/>
    <n v="55581"/>
    <s v="Satisfactory"/>
    <n v="11.246575342465754"/>
    <s v="ATIVO"/>
    <n v="3"/>
  </r>
  <r>
    <s v="00-97226012"/>
    <s v="Anna"/>
    <s v="Baldwin"/>
    <x v="0"/>
    <x v="0"/>
    <s v="New York City"/>
    <s v="Bachelor"/>
    <d v="1988-05-31T00:00:00"/>
    <d v="2022-09-30T00:00:00"/>
    <x v="5"/>
    <x v="2"/>
    <s v="Operations Analyst"/>
    <n v="73800"/>
    <s v="Good"/>
    <n v="3.5232876712328767"/>
    <s v="DESLIGADO"/>
    <n v="4"/>
  </r>
  <r>
    <s v="00-70291817"/>
    <s v="Amy"/>
    <s v="Robinson"/>
    <x v="1"/>
    <x v="0"/>
    <s v="New York City"/>
    <s v="Bachelor"/>
    <d v="1991-07-16T00:00:00"/>
    <d v="2020-08-16T00:00:00"/>
    <x v="6"/>
    <x v="3"/>
    <s v="Accountant"/>
    <n v="68181"/>
    <s v="Good"/>
    <n v="5.646575342465753"/>
    <s v="DESLIGADO"/>
    <n v="4"/>
  </r>
  <r>
    <s v="00-31429110"/>
    <s v="Joshua"/>
    <s v="Booth"/>
    <x v="0"/>
    <x v="0"/>
    <s v="New York City"/>
    <s v="Bachelor"/>
    <d v="1995-09-19T00:00:00"/>
    <d v="2022-10-22T00:00:00"/>
    <x v="7"/>
    <x v="3"/>
    <s v="Accounts Payable Specialist"/>
    <n v="54499"/>
    <s v="Good"/>
    <n v="3.463013698630137"/>
    <s v="DESLIGADO"/>
    <n v="4"/>
  </r>
  <r>
    <s v="00-30868105"/>
    <s v="Linda"/>
    <s v="Wolfe"/>
    <x v="1"/>
    <x v="0"/>
    <s v="New York City"/>
    <s v="High School"/>
    <d v="2002-05-11T00:00:00"/>
    <d v="2017-05-13T00:00:00"/>
    <x v="8"/>
    <x v="2"/>
    <s v="Inventory Specialist"/>
    <n v="57340"/>
    <s v="Needs Improvement"/>
    <n v="8.9095890410958898"/>
    <s v="DESLIGADO"/>
    <n v="0"/>
  </r>
  <r>
    <s v="00-22448136"/>
    <s v="Joshua"/>
    <s v="Lewis"/>
    <x v="0"/>
    <x v="0"/>
    <s v="New York City"/>
    <s v="Bachelor"/>
    <d v="1980-11-21T00:00:00"/>
    <d v="2018-10-24T00:00:00"/>
    <x v="9"/>
    <x v="2"/>
    <s v="Logistics Coordinator"/>
    <n v="54065"/>
    <s v="Good"/>
    <n v="7.4602739726027396"/>
    <s v="DESLIGADO"/>
    <n v="4"/>
  </r>
  <r>
    <s v="00-56164955"/>
    <s v="Matthew"/>
    <s v="Davis"/>
    <x v="0"/>
    <x v="0"/>
    <s v="New York City"/>
    <s v="High School"/>
    <d v="1994-02-08T00:00:00"/>
    <d v="2021-02-07T00:00:00"/>
    <x v="10"/>
    <x v="4"/>
    <s v="SEO Specialist"/>
    <n v="83262"/>
    <s v="Needs Improvement"/>
    <n v="5.1671232876712327"/>
    <s v="DESLIGADO"/>
    <n v="0"/>
  </r>
  <r>
    <s v="00-71662963"/>
    <s v="Michael"/>
    <s v="Cooper"/>
    <x v="0"/>
    <x v="0"/>
    <s v="New York City"/>
    <s v="High School"/>
    <d v="1974-04-26T00:00:00"/>
    <d v="2020-04-12T00:00:00"/>
    <x v="11"/>
    <x v="5"/>
    <s v="Recruiter"/>
    <n v="61651"/>
    <s v="Needs Improvement"/>
    <n v="5.9917808219178079"/>
    <s v="DESLIGADO"/>
    <n v="0"/>
  </r>
  <r>
    <s v="00-84093639"/>
    <s v="Lindsay"/>
    <s v="Blair"/>
    <x v="1"/>
    <x v="0"/>
    <s v="New York City"/>
    <s v="Bachelor"/>
    <d v="1967-05-26T00:00:00"/>
    <d v="2017-07-28T00:00:00"/>
    <x v="12"/>
    <x v="2"/>
    <s v="Operations Analyst"/>
    <n v="75509"/>
    <s v="Good"/>
    <n v="8.7013698630136993"/>
    <s v="DESLIGADO"/>
    <n v="4"/>
  </r>
  <r>
    <s v="00-58537831"/>
    <s v="David"/>
    <s v="Nielsen"/>
    <x v="0"/>
    <x v="0"/>
    <s v="New York City"/>
    <s v="High School"/>
    <d v="2001-07-26T00:00:00"/>
    <d v="2020-01-31T00:00:00"/>
    <x v="13"/>
    <x v="0"/>
    <s v="Help Desk Technician"/>
    <n v="67011"/>
    <s v="Needs Improvement"/>
    <n v="6.1890410958904107"/>
    <s v="DESLIGADO"/>
    <n v="0"/>
  </r>
  <r>
    <s v="00-16150444"/>
    <s v="Andrea"/>
    <s v="Calderon"/>
    <x v="1"/>
    <x v="2"/>
    <s v="Grand Rapids"/>
    <s v="Bachelor"/>
    <d v="1987-05-22T00:00:00"/>
    <d v="2022-08-29T00:00:00"/>
    <x v="14"/>
    <x v="1"/>
    <s v="IT Support Specialist"/>
    <n v="60136"/>
    <s v="Good"/>
    <n v="3.6109589041095891"/>
    <s v="DESLIGADO"/>
    <n v="4"/>
  </r>
  <r>
    <s v="00-41244663"/>
    <s v="Nicole"/>
    <s v="Ward"/>
    <x v="1"/>
    <x v="0"/>
    <s v="New York City"/>
    <s v="Bachelor"/>
    <d v="1963-12-13T00:00:00"/>
    <d v="2023-03-16T00:00:00"/>
    <x v="15"/>
    <x v="2"/>
    <s v="Logistics Coordinator"/>
    <n v="67552"/>
    <s v="Satisfactory"/>
    <n v="3.0657534246575344"/>
    <s v="DESLIGADO"/>
    <n v="3"/>
  </r>
  <r>
    <s v="00-70855700"/>
    <s v="Janet"/>
    <s v="Williams"/>
    <x v="1"/>
    <x v="2"/>
    <s v="Grand Rapids"/>
    <s v="Bachelor"/>
    <d v="2002-12-26T00:00:00"/>
    <d v="2021-03-30T00:00:00"/>
    <x v="16"/>
    <x v="2"/>
    <s v="Inventory Specialist"/>
    <n v="59934"/>
    <s v="Good"/>
    <n v="5.0273972602739727"/>
    <s v="DESLIGADO"/>
    <n v="4"/>
  </r>
  <r>
    <s v="00-59684848"/>
    <s v="Kendra"/>
    <s v="Galloway"/>
    <x v="0"/>
    <x v="0"/>
    <s v="New York City"/>
    <s v="PhD"/>
    <d v="1963-04-01T00:00:00"/>
    <d v="2018-11-29T00:00:00"/>
    <x v="17"/>
    <x v="6"/>
    <s v="Sales Manager"/>
    <n v="104162"/>
    <s v="Excellent"/>
    <n v="7.3616438356164382"/>
    <s v="DESLIGADO"/>
    <n v="5"/>
  </r>
  <r>
    <s v="00-96977837"/>
    <s v="Jesse"/>
    <s v="Garcia"/>
    <x v="1"/>
    <x v="0"/>
    <s v="New York City"/>
    <s v="Bachelor"/>
    <d v="1963-02-03T00:00:00"/>
    <d v="2016-04-17T00:00:00"/>
    <x v="18"/>
    <x v="0"/>
    <s v="Customer Service Representative"/>
    <n v="63873"/>
    <s v="Good"/>
    <n v="9.9808219178082194"/>
    <s v="DESLIGADO"/>
    <n v="4"/>
  </r>
  <r>
    <s v="00-81691040"/>
    <s v="Shawn"/>
    <s v="Flowers"/>
    <x v="1"/>
    <x v="2"/>
    <s v="Warren"/>
    <s v="Bachelor"/>
    <d v="1959-06-28T00:00:00"/>
    <d v="2022-03-05T00:00:00"/>
    <x v="19"/>
    <x v="1"/>
    <s v="IT Support Specialist"/>
    <n v="66250"/>
    <s v="Excellent"/>
    <n v="4.095890410958904"/>
    <s v="DESLIGADO"/>
    <n v="5"/>
  </r>
  <r>
    <s v="00-60929647"/>
    <s v="Mitchell"/>
    <s v="Clark"/>
    <x v="1"/>
    <x v="0"/>
    <s v="New York City"/>
    <s v="Bachelor"/>
    <d v="1973-09-14T00:00:00"/>
    <d v="2017-04-14T00:00:00"/>
    <x v="20"/>
    <x v="0"/>
    <s v="Support Specialist"/>
    <n v="61729"/>
    <s v="Satisfactory"/>
    <n v="8.9890410958904106"/>
    <s v="DESLIGADO"/>
    <n v="3"/>
  </r>
  <r>
    <s v="00-84752529"/>
    <s v="Jacqueline"/>
    <s v="Sutton"/>
    <x v="0"/>
    <x v="0"/>
    <s v="New York City"/>
    <s v="Master"/>
    <d v="1979-06-29T00:00:00"/>
    <d v="2017-01-28T00:00:00"/>
    <x v="21"/>
    <x v="6"/>
    <s v="Sales Manager"/>
    <n v="84046"/>
    <s v="Good"/>
    <n v="9.1972602739726028"/>
    <s v="DESLIGADO"/>
    <n v="4"/>
  </r>
  <r>
    <s v="00-17507864"/>
    <s v="Chelsea"/>
    <s v="Jackson"/>
    <x v="1"/>
    <x v="1"/>
    <s v="Raleigh"/>
    <s v="PhD"/>
    <d v="1994-07-10T00:00:00"/>
    <d v="2017-10-11T00:00:00"/>
    <x v="22"/>
    <x v="6"/>
    <s v="Sales Specialist"/>
    <n v="69318"/>
    <s v="Excellent"/>
    <n v="8.4958904109589035"/>
    <s v="DESLIGADO"/>
    <n v="5"/>
  </r>
  <r>
    <s v="00-52339391"/>
    <s v="John"/>
    <s v="Ford"/>
    <x v="1"/>
    <x v="3"/>
    <s v="Philadelphia"/>
    <s v="Bachelor"/>
    <d v="2002-07-15T00:00:00"/>
    <d v="2019-04-15T00:00:00"/>
    <x v="23"/>
    <x v="6"/>
    <s v="Sales Consultant"/>
    <n v="99002"/>
    <s v="Satisfactory"/>
    <n v="6.9863013698630141"/>
    <s v="DESLIGADO"/>
    <n v="3"/>
  </r>
  <r>
    <s v="00-86125617"/>
    <s v="Veronica"/>
    <s v="Bowman"/>
    <x v="1"/>
    <x v="0"/>
    <s v="New York City"/>
    <s v="Bachelor"/>
    <d v="1990-04-16T00:00:00"/>
    <d v="2017-08-05T00:00:00"/>
    <x v="24"/>
    <x v="2"/>
    <s v="Logistics Coordinator"/>
    <n v="69163"/>
    <s v="Good"/>
    <n v="8.6794520547945204"/>
    <s v="DESLIGADO"/>
    <n v="4"/>
  </r>
  <r>
    <s v="00-97971488"/>
    <s v="Jeffrey"/>
    <s v="Nguyen"/>
    <x v="1"/>
    <x v="0"/>
    <s v="New York City"/>
    <s v="Bachelor"/>
    <d v="1992-12-18T00:00:00"/>
    <d v="2020-10-25T00:00:00"/>
    <x v="25"/>
    <x v="2"/>
    <s v="Inventory Specialist"/>
    <n v="65830"/>
    <s v="Good"/>
    <n v="5.4547945205479449"/>
    <s v="DESLIGADO"/>
    <n v="4"/>
  </r>
  <r>
    <s v="00-29175900"/>
    <s v="Kimberly"/>
    <s v="Perez"/>
    <x v="1"/>
    <x v="0"/>
    <s v="New York City"/>
    <s v="Bachelor"/>
    <d v="1970-11-19T00:00:00"/>
    <d v="2017-01-13T00:00:00"/>
    <x v="4"/>
    <x v="4"/>
    <s v="Content Creator"/>
    <n v="68419"/>
    <s v="Good"/>
    <n v="9.2383561643835623"/>
    <s v="ATIVO"/>
    <n v="4"/>
  </r>
  <r>
    <s v="00-85345555"/>
    <s v="Linda"/>
    <s v="Morales"/>
    <x v="1"/>
    <x v="0"/>
    <s v="New York City"/>
    <s v="Bachelor"/>
    <d v="1993-04-20T00:00:00"/>
    <d v="2020-01-26T00:00:00"/>
    <x v="26"/>
    <x v="6"/>
    <s v="Sales Specialist"/>
    <n v="71110"/>
    <s v="Needs Improvement"/>
    <n v="6.2027397260273975"/>
    <s v="DESLIGADO"/>
    <n v="0"/>
  </r>
  <r>
    <s v="00-67503414"/>
    <s v="Jason"/>
    <s v="Hahn"/>
    <x v="1"/>
    <x v="4"/>
    <s v="Cleveland"/>
    <s v="Bachelor"/>
    <d v="1978-01-25T00:00:00"/>
    <d v="2017-12-07T00:00:00"/>
    <x v="27"/>
    <x v="1"/>
    <s v="System Administrator"/>
    <n v="84205"/>
    <s v="Excellent"/>
    <n v="8.3397260273972602"/>
    <s v="DESLIGADO"/>
    <n v="5"/>
  </r>
  <r>
    <s v="00-39436733"/>
    <s v="Jennifer"/>
    <s v="Lewis"/>
    <x v="1"/>
    <x v="0"/>
    <s v="New York City"/>
    <s v="Master"/>
    <d v="1982-09-18T00:00:00"/>
    <d v="2018-07-12T00:00:00"/>
    <x v="28"/>
    <x v="6"/>
    <s v="Sales Specialist"/>
    <n v="67953"/>
    <s v="Good"/>
    <n v="7.7452054794520544"/>
    <s v="DESLIGADO"/>
    <n v="4"/>
  </r>
  <r>
    <s v="00-76238574"/>
    <s v="Randall"/>
    <s v="Rocha"/>
    <x v="1"/>
    <x v="0"/>
    <s v="New York City"/>
    <s v="High School"/>
    <d v="1960-09-25T00:00:00"/>
    <d v="2016-06-27T00:00:00"/>
    <x v="29"/>
    <x v="1"/>
    <s v="IT Support Specialist"/>
    <n v="58445"/>
    <s v="Needs Improvement"/>
    <n v="9.786301369863013"/>
    <s v="DESLIGADO"/>
    <n v="0"/>
  </r>
  <r>
    <s v="00-24716857"/>
    <s v="Douglas"/>
    <s v="Taylor"/>
    <x v="0"/>
    <x v="0"/>
    <s v="New York City"/>
    <s v="Bachelor"/>
    <d v="1992-07-17T00:00:00"/>
    <d v="2017-10-17T00:00:00"/>
    <x v="30"/>
    <x v="0"/>
    <s v="Customer Service Representative"/>
    <n v="58697"/>
    <s v="Satisfactory"/>
    <n v="8.4794520547945211"/>
    <s v="DESLIGADO"/>
    <n v="3"/>
  </r>
  <r>
    <s v="00-66661351"/>
    <s v="Anna"/>
    <s v="Baker"/>
    <x v="1"/>
    <x v="0"/>
    <s v="New York City"/>
    <s v="PhD"/>
    <d v="1970-05-12T00:00:00"/>
    <d v="2020-08-15T00:00:00"/>
    <x v="31"/>
    <x v="6"/>
    <s v="Sales Specialist"/>
    <n v="77156"/>
    <s v="Excellent"/>
    <n v="5.6493150684931503"/>
    <s v="DESLIGADO"/>
    <n v="5"/>
  </r>
  <r>
    <s v="00-89978790"/>
    <s v="Ross"/>
    <s v="Silva"/>
    <x v="0"/>
    <x v="0"/>
    <s v="New York City"/>
    <s v="Bachelor"/>
    <d v="2002-11-29T00:00:00"/>
    <d v="2024-05-20T00:00:00"/>
    <x v="32"/>
    <x v="6"/>
    <s v="Sales Specialist"/>
    <n v="81038"/>
    <s v="Excellent"/>
    <n v="1.8849315068493151"/>
    <s v="DESLIGADO"/>
    <n v="5"/>
  </r>
  <r>
    <s v="00-84252722"/>
    <s v="Jeffrey"/>
    <s v="Bright"/>
    <x v="1"/>
    <x v="0"/>
    <s v="New York City"/>
    <s v="Bachelor"/>
    <d v="1980-05-21T00:00:00"/>
    <d v="2017-07-17T00:00:00"/>
    <x v="33"/>
    <x v="3"/>
    <s v="Accounts Payable Specialist"/>
    <n v="71339"/>
    <s v="Satisfactory"/>
    <n v="8.7315068493150694"/>
    <s v="DESLIGADO"/>
    <n v="3"/>
  </r>
  <r>
    <s v="00-25374874"/>
    <s v="Trevor"/>
    <s v="Campos"/>
    <x v="1"/>
    <x v="0"/>
    <s v="New York City"/>
    <s v="Master"/>
    <d v="1983-02-19T00:00:00"/>
    <d v="2022-12-01T00:00:00"/>
    <x v="34"/>
    <x v="2"/>
    <s v="Operations Analyst"/>
    <n v="81316"/>
    <s v="Excellent"/>
    <n v="3.3534246575342466"/>
    <s v="DESLIGADO"/>
    <n v="5"/>
  </r>
  <r>
    <s v="00-45812670"/>
    <s v="Daniel"/>
    <s v="Burton"/>
    <x v="0"/>
    <x v="0"/>
    <s v="New York City"/>
    <s v="Bachelor"/>
    <d v="2001-06-23T00:00:00"/>
    <d v="2022-11-04T00:00:00"/>
    <x v="35"/>
    <x v="1"/>
    <s v="Software Developer"/>
    <n v="96947"/>
    <s v="Excellent"/>
    <n v="3.4273972602739726"/>
    <s v="DESLIGADO"/>
    <n v="5"/>
  </r>
  <r>
    <s v="00-49392920"/>
    <s v="Erin"/>
    <s v="Carlson"/>
    <x v="1"/>
    <x v="0"/>
    <s v="New York City"/>
    <s v="Bachelor"/>
    <d v="1984-03-20T00:00:00"/>
    <d v="2019-05-30T00:00:00"/>
    <x v="36"/>
    <x v="2"/>
    <s v="Logistics Coordinator"/>
    <n v="67437"/>
    <s v="Excellent"/>
    <n v="6.8630136986301373"/>
    <s v="DESLIGADO"/>
    <n v="5"/>
  </r>
  <r>
    <s v="00-45351479"/>
    <s v="Patrick"/>
    <s v="Ferrell"/>
    <x v="0"/>
    <x v="2"/>
    <s v="Detroit"/>
    <s v="PhD"/>
    <d v="1969-05-20T00:00:00"/>
    <d v="2018-07-24T00:00:00"/>
    <x v="37"/>
    <x v="6"/>
    <s v="Sales Consultant"/>
    <n v="116328"/>
    <s v="Excellent"/>
    <n v="7.7123287671232879"/>
    <s v="DESLIGADO"/>
    <n v="5"/>
  </r>
  <r>
    <s v="00-24282218"/>
    <s v="John"/>
    <s v="Tran"/>
    <x v="1"/>
    <x v="5"/>
    <s v="Norfolk"/>
    <s v="Bachelor"/>
    <d v="1972-01-15T00:00:00"/>
    <d v="2017-01-05T00:00:00"/>
    <x v="38"/>
    <x v="2"/>
    <s v="Logistics Coordinator"/>
    <n v="67630"/>
    <s v="Satisfactory"/>
    <n v="9.2602739726027394"/>
    <s v="DESLIGADO"/>
    <n v="3"/>
  </r>
  <r>
    <s v="00-95758349"/>
    <s v="Erin"/>
    <s v="Wilson"/>
    <x v="0"/>
    <x v="0"/>
    <s v="New York City"/>
    <s v="Bachelor"/>
    <d v="1981-08-15T00:00:00"/>
    <d v="2020-12-09T00:00:00"/>
    <x v="39"/>
    <x v="2"/>
    <s v="Logistics Coordinator"/>
    <n v="53898"/>
    <s v="Good"/>
    <n v="5.3315068493150681"/>
    <s v="DESLIGADO"/>
    <n v="4"/>
  </r>
  <r>
    <s v="00-60185867"/>
    <s v="Amanda"/>
    <s v="Adams"/>
    <x v="0"/>
    <x v="0"/>
    <s v="New York City"/>
    <s v="Bachelor"/>
    <d v="2003-11-10T00:00:00"/>
    <d v="2022-09-06T00:00:00"/>
    <x v="40"/>
    <x v="6"/>
    <s v="Sales Specialist"/>
    <n v="61534"/>
    <s v="Good"/>
    <n v="3.5890410958904111"/>
    <s v="DESLIGADO"/>
    <n v="4"/>
  </r>
  <r>
    <s v="00-81182864"/>
    <s v="Matthew"/>
    <s v="Carter"/>
    <x v="1"/>
    <x v="0"/>
    <s v="New York City"/>
    <s v="High School"/>
    <d v="1979-11-26T00:00:00"/>
    <d v="2024-03-02T00:00:00"/>
    <x v="41"/>
    <x v="4"/>
    <s v="SEO Specialist"/>
    <n v="78184"/>
    <s v="Needs Improvement"/>
    <n v="2.1013698630136988"/>
    <s v="DESLIGADO"/>
    <n v="0"/>
  </r>
  <r>
    <s v="00-75579548"/>
    <s v="Shawn"/>
    <s v="Mckay"/>
    <x v="0"/>
    <x v="0"/>
    <s v="New York City"/>
    <s v="Bachelor"/>
    <d v="1980-04-18T00:00:00"/>
    <d v="2015-12-07T00:00:00"/>
    <x v="42"/>
    <x v="2"/>
    <s v="Inventory Specialist"/>
    <n v="56559"/>
    <s v="Good"/>
    <n v="10.342465753424657"/>
    <s v="DESLIGADO"/>
    <n v="4"/>
  </r>
  <r>
    <s v="00-51273847"/>
    <s v="Jennifer"/>
    <s v="Stanton"/>
    <x v="1"/>
    <x v="0"/>
    <s v="New York City"/>
    <s v="Bachelor"/>
    <d v="1959-12-09T00:00:00"/>
    <d v="2017-10-23T00:00:00"/>
    <x v="43"/>
    <x v="0"/>
    <s v="Support Specialist"/>
    <n v="68635"/>
    <s v="Satisfactory"/>
    <n v="8.463013698630137"/>
    <s v="DESLIGADO"/>
    <n v="3"/>
  </r>
  <r>
    <s v="00-20570592"/>
    <s v="Guy"/>
    <s v="Gaines"/>
    <x v="1"/>
    <x v="0"/>
    <s v="New York City"/>
    <s v="Bachelor"/>
    <d v="2002-10-15T00:00:00"/>
    <d v="2016-12-04T00:00:00"/>
    <x v="4"/>
    <x v="6"/>
    <s v="Sales Representative"/>
    <n v="80367"/>
    <s v="Satisfactory"/>
    <n v="9.3479452054794514"/>
    <s v="ATIVO"/>
    <n v="3"/>
  </r>
  <r>
    <s v="00-19289546"/>
    <s v="Colleen"/>
    <s v="Skinner"/>
    <x v="0"/>
    <x v="0"/>
    <s v="New York City"/>
    <s v="Bachelor"/>
    <d v="1981-12-01T00:00:00"/>
    <d v="2018-07-16T00:00:00"/>
    <x v="44"/>
    <x v="2"/>
    <s v="Inventory Specialist"/>
    <n v="63169"/>
    <s v="Good"/>
    <n v="7.7342465753424658"/>
    <s v="DESLIGADO"/>
    <n v="4"/>
  </r>
  <r>
    <s v="00-26879290"/>
    <s v="Chelsea"/>
    <s v="Hernandez"/>
    <x v="0"/>
    <x v="3"/>
    <s v="Philadelphia"/>
    <s v="Master"/>
    <d v="1982-10-19T00:00:00"/>
    <d v="2016-10-23T00:00:00"/>
    <x v="45"/>
    <x v="6"/>
    <s v="Sales Consultant"/>
    <n v="71142"/>
    <s v="Good"/>
    <n v="9.463013698630137"/>
    <s v="DESLIGADO"/>
    <n v="4"/>
  </r>
  <r>
    <s v="00-32162965"/>
    <s v="Evan"/>
    <s v="Ashley"/>
    <x v="1"/>
    <x v="0"/>
    <s v="New York City"/>
    <s v="High School"/>
    <d v="1983-09-16T00:00:00"/>
    <d v="2017-12-25T00:00:00"/>
    <x v="46"/>
    <x v="2"/>
    <s v="Inventory Specialist"/>
    <n v="58830"/>
    <s v="Needs Improvement"/>
    <n v="8.2904109589041095"/>
    <s v="DESLIGADO"/>
    <n v="0"/>
  </r>
  <r>
    <s v="00-38427073"/>
    <s v="Alyssa"/>
    <s v="Smith"/>
    <x v="0"/>
    <x v="2"/>
    <s v="Grand Rapids"/>
    <s v="Bachelor"/>
    <d v="1970-04-24T00:00:00"/>
    <d v="2024-05-05T00:00:00"/>
    <x v="47"/>
    <x v="0"/>
    <s v="Customer Service Representative"/>
    <n v="66218"/>
    <s v="Satisfactory"/>
    <n v="1.9260273972602739"/>
    <s v="DESLIGADO"/>
    <n v="3"/>
  </r>
  <r>
    <s v="00-36998038"/>
    <s v="Tracy"/>
    <s v="Rodriguez"/>
    <x v="0"/>
    <x v="0"/>
    <s v="New York City"/>
    <s v="High School"/>
    <d v="1979-11-07T00:00:00"/>
    <d v="2022-05-21T00:00:00"/>
    <x v="31"/>
    <x v="4"/>
    <s v="SEO Specialist"/>
    <n v="88887"/>
    <s v="Needs Improvement"/>
    <n v="3.8849315068493149"/>
    <s v="DESLIGADO"/>
    <n v="0"/>
  </r>
  <r>
    <s v="00-97225156"/>
    <s v="Natasha"/>
    <s v="Decker"/>
    <x v="1"/>
    <x v="0"/>
    <s v="New York City"/>
    <s v="PhD"/>
    <d v="1959-08-05T00:00:00"/>
    <d v="2018-04-30T00:00:00"/>
    <x v="48"/>
    <x v="6"/>
    <s v="Sales Consultant"/>
    <n v="72859"/>
    <s v="Excellent"/>
    <n v="7.9452054794520546"/>
    <s v="DESLIGADO"/>
    <n v="5"/>
  </r>
  <r>
    <s v="00-26240908"/>
    <s v="John"/>
    <s v="Allen"/>
    <x v="1"/>
    <x v="0"/>
    <s v="New York City"/>
    <s v="Bachelor"/>
    <d v="1985-01-15T00:00:00"/>
    <d v="2017-08-09T00:00:00"/>
    <x v="49"/>
    <x v="2"/>
    <s v="Logistics Coordinator"/>
    <n v="67630"/>
    <s v="Excellent"/>
    <n v="8.668493150684931"/>
    <s v="DESLIGADO"/>
    <n v="5"/>
  </r>
  <r>
    <s v="00-12823170"/>
    <s v="Stacey"/>
    <s v="Miller"/>
    <x v="1"/>
    <x v="0"/>
    <s v="New York City"/>
    <s v="Bachelor"/>
    <d v="1991-06-21T00:00:00"/>
    <d v="2020-07-07T00:00:00"/>
    <x v="50"/>
    <x v="2"/>
    <s v="Inventory Specialist"/>
    <n v="61574"/>
    <s v="Excellent"/>
    <n v="5.7561643835616438"/>
    <s v="DESLIGADO"/>
    <n v="5"/>
  </r>
  <r>
    <s v="00-39557077"/>
    <s v="Lisa"/>
    <s v="Spence"/>
    <x v="1"/>
    <x v="0"/>
    <s v="New York City"/>
    <s v="Master"/>
    <d v="1970-08-25T00:00:00"/>
    <d v="2015-07-26T00:00:00"/>
    <x v="51"/>
    <x v="1"/>
    <s v="Software Developer"/>
    <n v="103756"/>
    <s v="Excellent"/>
    <n v="10.70958904109589"/>
    <s v="DESLIGADO"/>
    <n v="5"/>
  </r>
  <r>
    <s v="00-17901903"/>
    <s v="Katie"/>
    <s v="Anderson"/>
    <x v="1"/>
    <x v="0"/>
    <s v="New York City"/>
    <s v="Bachelor"/>
    <d v="1980-12-26T00:00:00"/>
    <d v="2017-07-04T00:00:00"/>
    <x v="52"/>
    <x v="2"/>
    <s v="Logistics Coordinator"/>
    <n v="63227"/>
    <s v="Excellent"/>
    <n v="8.7671232876712324"/>
    <s v="DESLIGADO"/>
    <n v="5"/>
  </r>
  <r>
    <s v="00-54349361"/>
    <s v="Stacey"/>
    <s v="Martin"/>
    <x v="1"/>
    <x v="0"/>
    <s v="New York City"/>
    <s v="High School"/>
    <d v="1993-03-27T00:00:00"/>
    <d v="2016-07-23T00:00:00"/>
    <x v="4"/>
    <x v="2"/>
    <s v="Inventory Specialist"/>
    <n v="63680"/>
    <s v="Needs Improvement"/>
    <n v="9.7150684931506852"/>
    <s v="ATIVO"/>
    <n v="0"/>
  </r>
  <r>
    <s v="00-99788677"/>
    <s v="Monique"/>
    <s v="Henderson"/>
    <x v="0"/>
    <x v="0"/>
    <s v="New York City"/>
    <s v="Bachelor"/>
    <d v="1967-06-24T00:00:00"/>
    <d v="2019-03-24T00:00:00"/>
    <x v="53"/>
    <x v="0"/>
    <s v="Help Desk Technician"/>
    <n v="90880"/>
    <s v="Satisfactory"/>
    <n v="7.0465753424657533"/>
    <s v="DESLIGADO"/>
    <n v="3"/>
  </r>
  <r>
    <s v="00-86644106"/>
    <s v="Sarah"/>
    <s v="Campos"/>
    <x v="0"/>
    <x v="3"/>
    <s v="Philadelphia"/>
    <s v="High School"/>
    <d v="1983-06-08T00:00:00"/>
    <d v="2020-09-24T00:00:00"/>
    <x v="54"/>
    <x v="4"/>
    <s v="Content Creator"/>
    <n v="52954"/>
    <s v="Excellent"/>
    <n v="5.5397260273972604"/>
    <s v="DESLIGADO"/>
    <n v="5"/>
  </r>
  <r>
    <s v="00-73481353"/>
    <s v="James"/>
    <s v="Collins"/>
    <x v="0"/>
    <x v="0"/>
    <s v="New York City"/>
    <s v="Bachelor"/>
    <d v="1977-05-16T00:00:00"/>
    <d v="2017-09-18T00:00:00"/>
    <x v="55"/>
    <x v="2"/>
    <s v="Inventory Specialist"/>
    <n v="64475"/>
    <s v="Good"/>
    <n v="8.5589041095890419"/>
    <s v="DESLIGADO"/>
    <n v="4"/>
  </r>
  <r>
    <s v="00-23009833"/>
    <s v="Debra"/>
    <s v="Kim"/>
    <x v="0"/>
    <x v="3"/>
    <s v="Allentown"/>
    <s v="PhD"/>
    <d v="1980-01-27T00:00:00"/>
    <d v="2022-07-21T00:00:00"/>
    <x v="56"/>
    <x v="6"/>
    <s v="Sales Specialist"/>
    <n v="93238"/>
    <s v="Excellent"/>
    <n v="3.7178082191780821"/>
    <s v="DESLIGADO"/>
    <n v="5"/>
  </r>
  <r>
    <s v="00-65177213"/>
    <s v="Shannon"/>
    <s v="Wright"/>
    <x v="0"/>
    <x v="2"/>
    <s v="Grand Rapids"/>
    <s v="High School"/>
    <d v="2002-12-04T00:00:00"/>
    <d v="2019-01-25T00:00:00"/>
    <x v="57"/>
    <x v="2"/>
    <s v="Inventory Specialist"/>
    <n v="58713"/>
    <s v="Needs Improvement"/>
    <n v="7.2054794520547949"/>
    <s v="DESLIGADO"/>
    <n v="0"/>
  </r>
  <r>
    <s v="00-97705310"/>
    <s v="Matthew"/>
    <s v="Chapman"/>
    <x v="0"/>
    <x v="0"/>
    <s v="New York City"/>
    <s v="Bachelor"/>
    <d v="1969-09-19T00:00:00"/>
    <d v="2024-03-30T00:00:00"/>
    <x v="58"/>
    <x v="1"/>
    <s v="Software Developer"/>
    <n v="91896"/>
    <s v="Needs Improvement"/>
    <n v="2.0246575342465754"/>
    <s v="DESLIGADO"/>
    <n v="0"/>
  </r>
  <r>
    <s v="00-64038913"/>
    <s v="Brianna"/>
    <s v="Smith"/>
    <x v="1"/>
    <x v="0"/>
    <s v="New York City"/>
    <s v="Bachelor"/>
    <d v="1974-01-18T00:00:00"/>
    <d v="2022-10-02T00:00:00"/>
    <x v="59"/>
    <x v="2"/>
    <s v="Inventory Specialist"/>
    <n v="71608"/>
    <s v="Excellent"/>
    <n v="3.5178082191780824"/>
    <s v="DESLIGADO"/>
    <n v="5"/>
  </r>
  <r>
    <s v="00-35714784"/>
    <s v="Crystal"/>
    <s v="Perez"/>
    <x v="0"/>
    <x v="0"/>
    <s v="New York City"/>
    <s v="Bachelor"/>
    <d v="1983-07-07T00:00:00"/>
    <d v="2017-12-18T00:00:00"/>
    <x v="60"/>
    <x v="3"/>
    <s v="Financial Analyst"/>
    <n v="71404"/>
    <s v="Satisfactory"/>
    <n v="8.3095890410958901"/>
    <s v="DESLIGADO"/>
    <n v="3"/>
  </r>
  <r>
    <s v="00-66623995"/>
    <s v="Anthony"/>
    <s v="Rivera"/>
    <x v="1"/>
    <x v="0"/>
    <s v="New York City"/>
    <s v="Bachelor"/>
    <d v="1992-02-04T00:00:00"/>
    <d v="2017-07-19T00:00:00"/>
    <x v="61"/>
    <x v="2"/>
    <s v="Logistics Coordinator"/>
    <n v="59423"/>
    <s v="Good"/>
    <n v="8.7260273972602747"/>
    <s v="DESLIGADO"/>
    <n v="4"/>
  </r>
  <r>
    <s v="00-20117988"/>
    <s v="John"/>
    <s v="Caldwell"/>
    <x v="0"/>
    <x v="0"/>
    <s v="New York City"/>
    <s v="Bachelor"/>
    <d v="1982-10-19T00:00:00"/>
    <d v="2019-03-25T00:00:00"/>
    <x v="62"/>
    <x v="2"/>
    <s v="Operations Analyst"/>
    <n v="64183"/>
    <s v="Needs Improvement"/>
    <n v="7.043835616438356"/>
    <s v="DESLIGADO"/>
    <n v="0"/>
  </r>
  <r>
    <s v="00-16789850"/>
    <s v="Amber"/>
    <s v="Cummings"/>
    <x v="1"/>
    <x v="0"/>
    <s v="New York City"/>
    <s v="Master"/>
    <d v="1986-07-11T00:00:00"/>
    <d v="2022-12-09T00:00:00"/>
    <x v="63"/>
    <x v="2"/>
    <s v="Operations Analyst"/>
    <n v="76824"/>
    <s v="Excellent"/>
    <n v="3.3315068493150686"/>
    <s v="DESLIGADO"/>
    <n v="5"/>
  </r>
  <r>
    <s v="00-11980765"/>
    <s v="Ashley"/>
    <s v="Kennedy"/>
    <x v="0"/>
    <x v="0"/>
    <s v="New York City"/>
    <s v="Bachelor"/>
    <d v="2003-03-24T00:00:00"/>
    <d v="2018-10-31T00:00:00"/>
    <x v="64"/>
    <x v="3"/>
    <s v="Accountant"/>
    <n v="54093"/>
    <s v="Satisfactory"/>
    <n v="7.441095890410959"/>
    <s v="DESLIGADO"/>
    <n v="3"/>
  </r>
  <r>
    <s v="00-64547971"/>
    <s v="Thomas"/>
    <s v="Russell"/>
    <x v="1"/>
    <x v="0"/>
    <s v="New York City"/>
    <s v="Bachelor"/>
    <d v="1964-01-04T00:00:00"/>
    <d v="2019-02-06T00:00:00"/>
    <x v="65"/>
    <x v="3"/>
    <s v="Accountant"/>
    <n v="95124"/>
    <s v="Needs Improvement"/>
    <n v="7.1726027397260275"/>
    <s v="DESLIGADO"/>
    <n v="0"/>
  </r>
  <r>
    <s v="00-63826716"/>
    <s v="Collin"/>
    <s v="Jordan"/>
    <x v="0"/>
    <x v="0"/>
    <s v="New York City"/>
    <s v="Master"/>
    <d v="1965-09-13T00:00:00"/>
    <d v="2023-06-14T00:00:00"/>
    <x v="66"/>
    <x v="6"/>
    <s v="Sales Specialist"/>
    <n v="68345"/>
    <s v="Excellent"/>
    <n v="2.8191780821917809"/>
    <s v="DESLIGADO"/>
    <n v="5"/>
  </r>
  <r>
    <s v="00-10289289"/>
    <s v="Robert"/>
    <s v="Shields"/>
    <x v="0"/>
    <x v="0"/>
    <s v="New York City"/>
    <s v="Bachelor"/>
    <d v="1978-07-29T00:00:00"/>
    <d v="2024-01-22T00:00:00"/>
    <x v="67"/>
    <x v="0"/>
    <s v="Help Desk Technician"/>
    <n v="61403"/>
    <s v="Good"/>
    <n v="2.2109589041095892"/>
    <s v="DESLIGADO"/>
    <n v="4"/>
  </r>
  <r>
    <s v="00-71070189"/>
    <s v="Emily"/>
    <s v="Joyce"/>
    <x v="1"/>
    <x v="0"/>
    <s v="New York City"/>
    <s v="Bachelor"/>
    <d v="1988-08-29T00:00:00"/>
    <d v="2017-02-08T00:00:00"/>
    <x v="68"/>
    <x v="2"/>
    <s v="Inventory Specialist"/>
    <n v="60320"/>
    <s v="Good"/>
    <n v="9.1671232876712327"/>
    <s v="DESLIGADO"/>
    <n v="4"/>
  </r>
  <r>
    <s v="00-84593961"/>
    <s v="Bruce"/>
    <s v="Chandler"/>
    <x v="0"/>
    <x v="0"/>
    <s v="New York City"/>
    <s v="High School"/>
    <d v="1966-01-29T00:00:00"/>
    <d v="2022-11-07T00:00:00"/>
    <x v="69"/>
    <x v="2"/>
    <s v="Inventory Specialist"/>
    <n v="55060"/>
    <s v="Excellent"/>
    <n v="3.419178082191781"/>
    <s v="DESLIGADO"/>
    <n v="5"/>
  </r>
  <r>
    <s v="00-35487660"/>
    <s v="Michelle"/>
    <s v="Wright"/>
    <x v="1"/>
    <x v="0"/>
    <s v="New York City"/>
    <s v="Master"/>
    <d v="1963-07-22T00:00:00"/>
    <d v="2017-03-15T00:00:00"/>
    <x v="70"/>
    <x v="2"/>
    <s v="Operations Manager"/>
    <n v="82834"/>
    <s v="Excellent"/>
    <n v="9.0712328767123296"/>
    <s v="DESLIGADO"/>
    <n v="5"/>
  </r>
  <r>
    <s v="00-82772208"/>
    <s v="Amanda"/>
    <s v="Taylor"/>
    <x v="0"/>
    <x v="0"/>
    <s v="New York City"/>
    <s v="PhD"/>
    <d v="1988-07-10T00:00:00"/>
    <d v="2016-03-12T00:00:00"/>
    <x v="71"/>
    <x v="3"/>
    <s v="Financial Analyst"/>
    <n v="76564"/>
    <s v="Excellent"/>
    <n v="10.079452054794521"/>
    <s v="DESLIGADO"/>
    <n v="5"/>
  </r>
  <r>
    <s v="00-16729990"/>
    <s v="Joshua"/>
    <s v="Wright"/>
    <x v="1"/>
    <x v="0"/>
    <s v="New York City"/>
    <s v="Bachelor"/>
    <d v="1991-10-07T00:00:00"/>
    <d v="2020-12-24T00:00:00"/>
    <x v="72"/>
    <x v="3"/>
    <s v="Accountant"/>
    <n v="63056"/>
    <s v="Good"/>
    <n v="5.2904109589041095"/>
    <s v="DESLIGADO"/>
    <n v="4"/>
  </r>
  <r>
    <s v="00-81286543"/>
    <s v="Charles"/>
    <s v="Morton"/>
    <x v="1"/>
    <x v="0"/>
    <s v="New York City"/>
    <s v="Bachelor"/>
    <d v="1984-09-12T00:00:00"/>
    <d v="2017-11-29T00:00:00"/>
    <x v="73"/>
    <x v="3"/>
    <s v="Accountant"/>
    <n v="78616"/>
    <s v="Satisfactory"/>
    <n v="8.3616438356164391"/>
    <s v="DESLIGADO"/>
    <n v="3"/>
  </r>
  <r>
    <s v="00-34941004"/>
    <s v="Andrea"/>
    <s v="Williams"/>
    <x v="1"/>
    <x v="0"/>
    <s v="New York City"/>
    <s v="High School"/>
    <d v="1960-04-29T00:00:00"/>
    <d v="2016-07-28T00:00:00"/>
    <x v="4"/>
    <x v="2"/>
    <s v="Inventory Specialist"/>
    <n v="57716"/>
    <s v="Needs Improvement"/>
    <n v="9.7013698630136993"/>
    <s v="ATIVO"/>
    <n v="0"/>
  </r>
  <r>
    <s v="00-41568532"/>
    <s v="Mary"/>
    <s v="Novak"/>
    <x v="0"/>
    <x v="0"/>
    <s v="New York City"/>
    <s v="Bachelor"/>
    <d v="1981-06-12T00:00:00"/>
    <d v="2019-12-26T00:00:00"/>
    <x v="74"/>
    <x v="2"/>
    <s v="Logistics Coordinator"/>
    <n v="61198"/>
    <s v="Satisfactory"/>
    <n v="6.2876712328767121"/>
    <s v="DESLIGADO"/>
    <n v="3"/>
  </r>
  <r>
    <s v="00-87701200"/>
    <s v="Karen"/>
    <s v="Young"/>
    <x v="1"/>
    <x v="0"/>
    <s v="New York City"/>
    <s v="Bachelor"/>
    <d v="2001-06-23T00:00:00"/>
    <d v="2020-06-06T00:00:00"/>
    <x v="75"/>
    <x v="1"/>
    <s v="IT Support Specialist"/>
    <n v="58331"/>
    <s v="Excellent"/>
    <n v="5.8410958904109593"/>
    <s v="DESLIGADO"/>
    <n v="5"/>
  </r>
  <r>
    <s v="00-66267415"/>
    <s v="Todd"/>
    <s v="Lewis"/>
    <x v="0"/>
    <x v="4"/>
    <s v="Cincinnati"/>
    <s v="Bachelor"/>
    <d v="1966-02-24T00:00:00"/>
    <d v="2022-06-05T00:00:00"/>
    <x v="76"/>
    <x v="2"/>
    <s v="Logistics Coordinator"/>
    <n v="62398"/>
    <s v="Good"/>
    <n v="3.8438356164383563"/>
    <s v="DESLIGADO"/>
    <n v="4"/>
  </r>
  <r>
    <s v="00-52462441"/>
    <s v="Rachel"/>
    <s v="Martin"/>
    <x v="1"/>
    <x v="0"/>
    <s v="New York City"/>
    <s v="Bachelor"/>
    <d v="1984-08-25T00:00:00"/>
    <d v="2024-01-01T00:00:00"/>
    <x v="77"/>
    <x v="6"/>
    <s v="Sales Consultant"/>
    <n v="94930"/>
    <s v="Excellent"/>
    <n v="2.2684931506849315"/>
    <s v="DESLIGADO"/>
    <n v="5"/>
  </r>
  <r>
    <s v="00-52169044"/>
    <s v="Tricia"/>
    <s v="Baker"/>
    <x v="0"/>
    <x v="0"/>
    <s v="New York City"/>
    <s v="Bachelor"/>
    <d v="1998-06-26T00:00:00"/>
    <d v="2017-11-01T00:00:00"/>
    <x v="2"/>
    <x v="0"/>
    <s v="Customer Service Representative"/>
    <n v="59179"/>
    <s v="Good"/>
    <n v="8.4383561643835616"/>
    <s v="DESLIGADO"/>
    <n v="4"/>
  </r>
  <r>
    <s v="00-96637649"/>
    <s v="Kristen"/>
    <s v="Mitchell"/>
    <x v="1"/>
    <x v="1"/>
    <s v="Greensboro"/>
    <s v="Bachelor"/>
    <d v="1976-05-16T00:00:00"/>
    <d v="2017-09-28T00:00:00"/>
    <x v="78"/>
    <x v="2"/>
    <s v="Logistics Coordinator"/>
    <n v="74555"/>
    <s v="Good"/>
    <n v="8.5315068493150683"/>
    <s v="DESLIGADO"/>
    <n v="4"/>
  </r>
  <r>
    <s v="00-19736572"/>
    <s v="Susan"/>
    <s v="Cowan"/>
    <x v="1"/>
    <x v="0"/>
    <s v="New York City"/>
    <s v="PhD"/>
    <d v="1989-10-02T00:00:00"/>
    <d v="2015-08-04T00:00:00"/>
    <x v="4"/>
    <x v="6"/>
    <s v="Sales Manager"/>
    <n v="74371"/>
    <s v="Excellent"/>
    <n v="10.684931506849315"/>
    <s v="ATIVO"/>
    <n v="5"/>
  </r>
  <r>
    <s v="00-23419256"/>
    <s v="Dorothy"/>
    <s v="Tucker"/>
    <x v="0"/>
    <x v="0"/>
    <s v="New York City"/>
    <s v="Bachelor"/>
    <d v="1990-08-17T00:00:00"/>
    <d v="2016-03-14T00:00:00"/>
    <x v="79"/>
    <x v="4"/>
    <s v="SEO Specialist"/>
    <n v="81253"/>
    <s v="Excellent"/>
    <n v="10.073972602739726"/>
    <s v="DESLIGADO"/>
    <n v="5"/>
  </r>
  <r>
    <s v="00-45594597"/>
    <s v="Kenneth"/>
    <s v="Novak"/>
    <x v="0"/>
    <x v="0"/>
    <s v="New York City"/>
    <s v="High School"/>
    <d v="1988-09-30T00:00:00"/>
    <d v="2017-08-13T00:00:00"/>
    <x v="80"/>
    <x v="0"/>
    <s v="Customer Service Representative"/>
    <n v="56922"/>
    <s v="Needs Improvement"/>
    <n v="8.6575342465753433"/>
    <s v="DESLIGADO"/>
    <n v="0"/>
  </r>
  <r>
    <s v="00-42787299"/>
    <s v="Jill"/>
    <s v="Brown"/>
    <x v="0"/>
    <x v="0"/>
    <s v="New York City"/>
    <s v="Bachelor"/>
    <d v="1982-06-13T00:00:00"/>
    <d v="2018-05-02T00:00:00"/>
    <x v="81"/>
    <x v="4"/>
    <s v="Content Creator"/>
    <n v="65108"/>
    <s v="Satisfactory"/>
    <n v="7.9397260273972599"/>
    <s v="DESLIGADO"/>
    <n v="3"/>
  </r>
  <r>
    <s v="00-82909480"/>
    <s v="Brian"/>
    <s v="Silva"/>
    <x v="0"/>
    <x v="0"/>
    <s v="New York City"/>
    <s v="Bachelor"/>
    <d v="1975-10-31T00:00:00"/>
    <d v="2022-07-15T00:00:00"/>
    <x v="82"/>
    <x v="2"/>
    <s v="Logistics Coordinator"/>
    <n v="61958"/>
    <s v="Good"/>
    <n v="3.7342465753424658"/>
    <s v="DESLIGADO"/>
    <n v="4"/>
  </r>
  <r>
    <s v="00-97775215"/>
    <s v="Samantha"/>
    <s v="Schmidt"/>
    <x v="0"/>
    <x v="0"/>
    <s v="New York City"/>
    <s v="Bachelor"/>
    <d v="1999-01-11T00:00:00"/>
    <d v="2020-01-23T00:00:00"/>
    <x v="83"/>
    <x v="0"/>
    <s v="Support Specialist"/>
    <n v="55038"/>
    <s v="Good"/>
    <n v="6.2109589041095887"/>
    <s v="DESLIGADO"/>
    <n v="4"/>
  </r>
  <r>
    <s v="00-84437458"/>
    <s v="Susan"/>
    <s v="Miller"/>
    <x v="0"/>
    <x v="0"/>
    <s v="New York City"/>
    <s v="Master"/>
    <d v="2002-02-06T00:00:00"/>
    <d v="2017-03-14T00:00:00"/>
    <x v="7"/>
    <x v="5"/>
    <s v="HR Coordinator"/>
    <n v="63666"/>
    <s v="Excellent"/>
    <n v="9.0739726027397261"/>
    <s v="DESLIGADO"/>
    <n v="5"/>
  </r>
  <r>
    <s v="00-28024248"/>
    <s v="Casey"/>
    <s v="Jones"/>
    <x v="0"/>
    <x v="0"/>
    <s v="New York City"/>
    <s v="High School"/>
    <d v="1979-11-09T00:00:00"/>
    <d v="2017-12-01T00:00:00"/>
    <x v="84"/>
    <x v="0"/>
    <s v="Help Desk Technician"/>
    <n v="58264"/>
    <s v="Excellent"/>
    <n v="8.3561643835616444"/>
    <s v="DESLIGADO"/>
    <n v="5"/>
  </r>
  <r>
    <s v="00-84252420"/>
    <s v="Joe"/>
    <s v="Wilson"/>
    <x v="1"/>
    <x v="0"/>
    <s v="New York City"/>
    <s v="Bachelor"/>
    <d v="2003-02-06T00:00:00"/>
    <d v="2017-12-12T00:00:00"/>
    <x v="85"/>
    <x v="6"/>
    <s v="Sales Representative"/>
    <n v="65128"/>
    <s v="Satisfactory"/>
    <n v="8.3260273972602743"/>
    <s v="DESLIGADO"/>
    <n v="3"/>
  </r>
  <r>
    <s v="00-38270233"/>
    <s v="Ashley"/>
    <s v="Riley"/>
    <x v="1"/>
    <x v="0"/>
    <s v="New York City"/>
    <s v="Master"/>
    <d v="1967-08-05T00:00:00"/>
    <d v="2022-01-16T00:00:00"/>
    <x v="86"/>
    <x v="6"/>
    <s v="Sales Consultant"/>
    <n v="69316"/>
    <s v="Excellent"/>
    <n v="4.2273972602739729"/>
    <s v="DESLIGADO"/>
    <n v="5"/>
  </r>
  <r>
    <s v="00-95125977"/>
    <s v="Christine"/>
    <s v="Barnes"/>
    <x v="1"/>
    <x v="0"/>
    <s v="New York City"/>
    <s v="High School"/>
    <d v="1992-10-22T00:00:00"/>
    <d v="2017-08-15T00:00:00"/>
    <x v="87"/>
    <x v="2"/>
    <s v="Inventory Specialist"/>
    <n v="56431"/>
    <s v="Needs Improvement"/>
    <n v="8.6520547945205486"/>
    <s v="DESLIGADO"/>
    <n v="0"/>
  </r>
  <r>
    <s v="00-43704923"/>
    <s v="Annette"/>
    <s v="Stewart"/>
    <x v="1"/>
    <x v="0"/>
    <s v="New York City"/>
    <s v="Bachelor"/>
    <d v="1997-06-19T00:00:00"/>
    <d v="2023-04-12T00:00:00"/>
    <x v="88"/>
    <x v="6"/>
    <s v="Sales Representative"/>
    <n v="79043"/>
    <s v="Good"/>
    <n v="2.9917808219178084"/>
    <s v="DESLIGADO"/>
    <n v="4"/>
  </r>
  <r>
    <s v="00-95132217"/>
    <s v="James"/>
    <s v="Moran"/>
    <x v="0"/>
    <x v="0"/>
    <s v="New York City"/>
    <s v="Bachelor"/>
    <d v="1988-10-29T00:00:00"/>
    <d v="2019-04-03T00:00:00"/>
    <x v="89"/>
    <x v="4"/>
    <s v="Marketing Coordinator"/>
    <n v="59137"/>
    <s v="Good"/>
    <n v="7.0191780821917806"/>
    <s v="DESLIGADO"/>
    <n v="4"/>
  </r>
  <r>
    <s v="00-10475894"/>
    <s v="Joseph"/>
    <s v="Anderson"/>
    <x v="1"/>
    <x v="0"/>
    <s v="New York City"/>
    <s v="Bachelor"/>
    <d v="1982-12-23T00:00:00"/>
    <d v="2018-09-08T00:00:00"/>
    <x v="90"/>
    <x v="1"/>
    <s v="Software Developer"/>
    <n v="89897"/>
    <s v="Good"/>
    <n v="7.5863013698630137"/>
    <s v="DESLIGADO"/>
    <n v="4"/>
  </r>
  <r>
    <s v="00-45159040"/>
    <s v="Kevin"/>
    <s v="Stewart"/>
    <x v="0"/>
    <x v="0"/>
    <s v="New York City"/>
    <s v="Bachelor"/>
    <d v="1984-08-31T00:00:00"/>
    <d v="2017-10-19T00:00:00"/>
    <x v="91"/>
    <x v="1"/>
    <s v="Software Developer"/>
    <n v="80501"/>
    <s v="Good"/>
    <n v="8.4739726027397264"/>
    <s v="DESLIGADO"/>
    <n v="4"/>
  </r>
  <r>
    <s v="00-67403166"/>
    <s v="Shari"/>
    <s v="Smith"/>
    <x v="1"/>
    <x v="2"/>
    <s v="Detroit"/>
    <s v="Master"/>
    <d v="1984-04-05T00:00:00"/>
    <d v="2020-08-29T00:00:00"/>
    <x v="92"/>
    <x v="2"/>
    <s v="Operations Analyst"/>
    <n v="83772"/>
    <s v="Good"/>
    <n v="5.6109589041095891"/>
    <s v="DESLIGADO"/>
    <n v="4"/>
  </r>
  <r>
    <s v="00-30005727"/>
    <s v="Yolanda"/>
    <s v="Ferrell"/>
    <x v="1"/>
    <x v="0"/>
    <s v="New York City"/>
    <s v="Master"/>
    <d v="1982-10-05T00:00:00"/>
    <d v="2020-01-29T00:00:00"/>
    <x v="93"/>
    <x v="2"/>
    <s v="Operations Analyst"/>
    <n v="55106"/>
    <s v="Excellent"/>
    <n v="6.1945205479452055"/>
    <s v="DESLIGADO"/>
    <n v="5"/>
  </r>
  <r>
    <s v="00-84158663"/>
    <s v="Amanda"/>
    <s v="Wagner"/>
    <x v="1"/>
    <x v="0"/>
    <s v="New York City"/>
    <s v="Bachelor"/>
    <d v="1987-10-02T00:00:00"/>
    <d v="2017-02-21T00:00:00"/>
    <x v="4"/>
    <x v="1"/>
    <s v="Software Developer"/>
    <n v="88492"/>
    <s v="Good"/>
    <n v="9.131506849315068"/>
    <s v="ATIVO"/>
    <n v="4"/>
  </r>
  <r>
    <s v="00-51373735"/>
    <s v="Sarah"/>
    <s v="Ibarra"/>
    <x v="1"/>
    <x v="0"/>
    <s v="New York City"/>
    <s v="High School"/>
    <d v="1976-07-28T00:00:00"/>
    <d v="2018-12-08T00:00:00"/>
    <x v="94"/>
    <x v="0"/>
    <s v="Help Desk Technician"/>
    <n v="82441"/>
    <s v="Needs Improvement"/>
    <n v="7.3369863013698629"/>
    <s v="DESLIGADO"/>
    <n v="0"/>
  </r>
  <r>
    <s v="00-38195995"/>
    <s v="John"/>
    <s v="Mitchell"/>
    <x v="1"/>
    <x v="2"/>
    <s v="Warren"/>
    <s v="Bachelor"/>
    <d v="1962-09-27T00:00:00"/>
    <d v="2022-06-20T00:00:00"/>
    <x v="95"/>
    <x v="3"/>
    <s v="Accountant"/>
    <n v="85555"/>
    <s v="Good"/>
    <n v="3.8027397260273972"/>
    <s v="DESLIGADO"/>
    <n v="4"/>
  </r>
  <r>
    <s v="00-57469942"/>
    <s v="Martha"/>
    <s v="Warner"/>
    <x v="0"/>
    <x v="0"/>
    <s v="New York City"/>
    <s v="Bachelor"/>
    <d v="1989-08-01T00:00:00"/>
    <d v="2017-08-26T00:00:00"/>
    <x v="96"/>
    <x v="6"/>
    <s v="Sales Consultant"/>
    <n v="64372"/>
    <s v="Satisfactory"/>
    <n v="8.6219178082191785"/>
    <s v="DESLIGADO"/>
    <n v="3"/>
  </r>
  <r>
    <s v="00-30743797"/>
    <s v="Tonya"/>
    <s v="Roman"/>
    <x v="0"/>
    <x v="2"/>
    <s v="Grand Rapids"/>
    <s v="Bachelor"/>
    <d v="1971-03-15T00:00:00"/>
    <d v="2018-07-24T00:00:00"/>
    <x v="37"/>
    <x v="0"/>
    <s v="Customer Service Representative"/>
    <n v="63278"/>
    <s v="Good"/>
    <n v="7.7123287671232879"/>
    <s v="DESLIGADO"/>
    <n v="4"/>
  </r>
  <r>
    <s v="00-31810617"/>
    <s v="Alan"/>
    <s v="Montoya"/>
    <x v="1"/>
    <x v="5"/>
    <s v="Virginia Beach"/>
    <s v="Bachelor"/>
    <d v="1998-02-03T00:00:00"/>
    <d v="2024-04-26T00:00:00"/>
    <x v="97"/>
    <x v="4"/>
    <s v="Content Creator"/>
    <n v="65358"/>
    <s v="Needs Improvement"/>
    <n v="1.9506849315068493"/>
    <s v="DESLIGADO"/>
    <n v="0"/>
  </r>
  <r>
    <s v="00-13326769"/>
    <s v="Sarah"/>
    <s v="Garcia"/>
    <x v="1"/>
    <x v="2"/>
    <s v="Grand Rapids"/>
    <s v="Bachelor"/>
    <d v="1983-12-03T00:00:00"/>
    <d v="2017-12-08T00:00:00"/>
    <x v="98"/>
    <x v="1"/>
    <s v="System Administrator"/>
    <n v="77267"/>
    <s v="Good"/>
    <n v="8.3369863013698637"/>
    <s v="DESLIGADO"/>
    <n v="4"/>
  </r>
  <r>
    <s v="00-65259205"/>
    <s v="Dennis"/>
    <s v="Wilson"/>
    <x v="0"/>
    <x v="0"/>
    <s v="New York City"/>
    <s v="Bachelor"/>
    <d v="2002-03-08T00:00:00"/>
    <d v="2023-02-11T00:00:00"/>
    <x v="99"/>
    <x v="6"/>
    <s v="Sales Representative"/>
    <n v="51865"/>
    <s v="Good"/>
    <n v="3.1561643835616437"/>
    <s v="DESLIGADO"/>
    <n v="4"/>
  </r>
  <r>
    <s v="00-43308443"/>
    <s v="Julia"/>
    <s v="Moore"/>
    <x v="1"/>
    <x v="0"/>
    <s v="New York City"/>
    <s v="Master"/>
    <d v="1970-09-23T00:00:00"/>
    <d v="2017-04-20T00:00:00"/>
    <x v="100"/>
    <x v="1"/>
    <s v="System Administrator"/>
    <n v="92780"/>
    <s v="Excellent"/>
    <n v="8.9726027397260282"/>
    <s v="DESLIGADO"/>
    <n v="5"/>
  </r>
  <r>
    <s v="00-61343880"/>
    <s v="Cassandra"/>
    <s v="Robbins"/>
    <x v="0"/>
    <x v="3"/>
    <s v="Allentown"/>
    <s v="Bachelor"/>
    <d v="1992-05-05T00:00:00"/>
    <d v="2023-03-21T00:00:00"/>
    <x v="101"/>
    <x v="0"/>
    <s v="Customer Service Representative"/>
    <n v="52588"/>
    <s v="Good"/>
    <n v="3.0520547945205481"/>
    <s v="DESLIGADO"/>
    <n v="4"/>
  </r>
  <r>
    <s v="00-36786211"/>
    <s v="Grace"/>
    <s v="Farrell"/>
    <x v="0"/>
    <x v="2"/>
    <s v="Detroit"/>
    <s v="Bachelor"/>
    <d v="1972-06-23T00:00:00"/>
    <d v="2023-07-16T00:00:00"/>
    <x v="102"/>
    <x v="2"/>
    <s v="Inventory Specialist"/>
    <n v="64186"/>
    <s v="Good"/>
    <n v="2.7315068493150685"/>
    <s v="DESLIGADO"/>
    <n v="4"/>
  </r>
  <r>
    <s v="00-50962024"/>
    <s v="Tracy"/>
    <s v="Whitehead"/>
    <x v="1"/>
    <x v="0"/>
    <s v="New York City"/>
    <s v="High School"/>
    <d v="1978-05-26T00:00:00"/>
    <d v="2017-11-25T00:00:00"/>
    <x v="103"/>
    <x v="2"/>
    <s v="Inventory Specialist"/>
    <n v="61124"/>
    <s v="Needs Improvement"/>
    <n v="8.3726027397260268"/>
    <s v="DESLIGADO"/>
    <n v="0"/>
  </r>
  <r>
    <s v="00-13176186"/>
    <s v="Brent"/>
    <s v="Walters"/>
    <x v="0"/>
    <x v="0"/>
    <s v="New York City"/>
    <s v="High School"/>
    <d v="1982-07-17T00:00:00"/>
    <d v="2022-11-19T00:00:00"/>
    <x v="104"/>
    <x v="5"/>
    <s v="Recruiter"/>
    <n v="65797"/>
    <s v="Needs Improvement"/>
    <n v="3.3863013698630136"/>
    <s v="DESLIGADO"/>
    <n v="0"/>
  </r>
  <r>
    <s v="00-47393469"/>
    <s v="Joshua"/>
    <s v="Smith"/>
    <x v="0"/>
    <x v="6"/>
    <s v="Aurora"/>
    <s v="Master"/>
    <d v="2001-01-25T00:00:00"/>
    <d v="2023-10-27T00:00:00"/>
    <x v="105"/>
    <x v="6"/>
    <s v="Sales Manager"/>
    <n v="114050"/>
    <s v="Good"/>
    <n v="2.4493150684931506"/>
    <s v="DESLIGADO"/>
    <n v="4"/>
  </r>
  <r>
    <s v="00-96098221"/>
    <s v="David"/>
    <s v="Whitney"/>
    <x v="0"/>
    <x v="0"/>
    <s v="New York City"/>
    <s v="High School"/>
    <d v="1975-10-13T00:00:00"/>
    <d v="2020-03-03T00:00:00"/>
    <x v="106"/>
    <x v="0"/>
    <s v="Help Desk Technician"/>
    <n v="64313"/>
    <s v="Excellent"/>
    <n v="6.1013698630136988"/>
    <s v="DESLIGADO"/>
    <n v="5"/>
  </r>
  <r>
    <s v="00-81969657"/>
    <s v="Joyce"/>
    <s v="Arnold"/>
    <x v="1"/>
    <x v="2"/>
    <s v="Grand Rapids"/>
    <s v="Bachelor"/>
    <d v="1989-09-11T00:00:00"/>
    <d v="2018-06-16T00:00:00"/>
    <x v="107"/>
    <x v="0"/>
    <s v="Support Specialist"/>
    <n v="63557"/>
    <s v="Satisfactory"/>
    <n v="7.816438356164384"/>
    <s v="DESLIGADO"/>
    <n v="3"/>
  </r>
  <r>
    <s v="00-45059710"/>
    <s v="Ann"/>
    <s v="Rodriguez"/>
    <x v="1"/>
    <x v="2"/>
    <s v="Detroit"/>
    <s v="High School"/>
    <d v="1985-11-29T00:00:00"/>
    <d v="2017-12-09T00:00:00"/>
    <x v="108"/>
    <x v="2"/>
    <s v="Inventory Specialist"/>
    <n v="59128"/>
    <s v="Needs Improvement"/>
    <n v="8.3342465753424655"/>
    <s v="DESLIGADO"/>
    <n v="0"/>
  </r>
  <r>
    <s v="00-24549543"/>
    <s v="Hannah"/>
    <s v="Hernandez"/>
    <x v="0"/>
    <x v="0"/>
    <s v="New York City"/>
    <s v="High School"/>
    <d v="1989-02-28T00:00:00"/>
    <d v="2020-01-14T00:00:00"/>
    <x v="109"/>
    <x v="0"/>
    <s v="Support Specialist"/>
    <n v="54770"/>
    <s v="Needs Improvement"/>
    <n v="6.2356164383561641"/>
    <s v="DESLIGADO"/>
    <n v="0"/>
  </r>
  <r>
    <s v="00-52101056"/>
    <s v="Mary"/>
    <s v="Aguilar"/>
    <x v="1"/>
    <x v="0"/>
    <s v="New York City"/>
    <s v="Bachelor"/>
    <d v="2001-04-04T00:00:00"/>
    <d v="2019-02-27T00:00:00"/>
    <x v="110"/>
    <x v="0"/>
    <s v="Support Specialist"/>
    <n v="64438"/>
    <s v="Satisfactory"/>
    <n v="7.1150684931506847"/>
    <s v="DESLIGADO"/>
    <n v="3"/>
  </r>
  <r>
    <s v="00-61700055"/>
    <s v="Russell"/>
    <s v="Williams"/>
    <x v="0"/>
    <x v="0"/>
    <s v="New York City"/>
    <s v="High School"/>
    <d v="1970-06-19T00:00:00"/>
    <d v="2023-05-22T00:00:00"/>
    <x v="111"/>
    <x v="5"/>
    <s v="Recruiter"/>
    <n v="58119"/>
    <s v="Needs Improvement"/>
    <n v="2.882191780821918"/>
    <s v="DESLIGADO"/>
    <n v="0"/>
  </r>
  <r>
    <s v="00-15957459"/>
    <s v="Rachel"/>
    <s v="Flynn"/>
    <x v="0"/>
    <x v="1"/>
    <s v="Raleigh"/>
    <s v="High School"/>
    <d v="1976-05-21T00:00:00"/>
    <d v="2022-12-01T00:00:00"/>
    <x v="34"/>
    <x v="0"/>
    <s v="Help Desk Technician"/>
    <n v="82922"/>
    <s v="Needs Improvement"/>
    <n v="3.3534246575342466"/>
    <s v="DESLIGADO"/>
    <n v="0"/>
  </r>
  <r>
    <s v="00-82269803"/>
    <s v="Bill"/>
    <s v="Howard"/>
    <x v="0"/>
    <x v="0"/>
    <s v="New York City"/>
    <s v="Bachelor"/>
    <d v="1972-02-23T00:00:00"/>
    <d v="2022-09-22T00:00:00"/>
    <x v="112"/>
    <x v="4"/>
    <s v="Marketing Coordinator"/>
    <n v="74811"/>
    <s v="Satisfactory"/>
    <n v="3.5452054794520547"/>
    <s v="DESLIGADO"/>
    <n v="3"/>
  </r>
  <r>
    <s v="00-36445607"/>
    <s v="John"/>
    <s v="Garcia"/>
    <x v="1"/>
    <x v="1"/>
    <s v="Greensboro"/>
    <s v="PhD"/>
    <d v="1982-11-22T00:00:00"/>
    <d v="2018-10-30T00:00:00"/>
    <x v="113"/>
    <x v="3"/>
    <s v="Financial Analyst"/>
    <n v="93475"/>
    <s v="Excellent"/>
    <n v="7.4438356164383563"/>
    <s v="DESLIGADO"/>
    <n v="5"/>
  </r>
  <r>
    <s v="00-54318698"/>
    <s v="Anita"/>
    <s v="Baxter"/>
    <x v="1"/>
    <x v="4"/>
    <s v="Cleveland"/>
    <s v="High School"/>
    <d v="2002-01-06T00:00:00"/>
    <d v="2021-08-30T00:00:00"/>
    <x v="114"/>
    <x v="0"/>
    <s v="Customer Service Representative"/>
    <n v="59676"/>
    <s v="Needs Improvement"/>
    <n v="4.6082191780821917"/>
    <s v="DESLIGADO"/>
    <n v="0"/>
  </r>
  <r>
    <s v="00-26726926"/>
    <s v="Kara"/>
    <s v="Frost"/>
    <x v="1"/>
    <x v="0"/>
    <s v="New York City"/>
    <s v="Bachelor"/>
    <d v="1967-12-21T00:00:00"/>
    <d v="2022-04-02T00:00:00"/>
    <x v="115"/>
    <x v="6"/>
    <s v="Sales Representative"/>
    <n v="77283"/>
    <s v="Needs Improvement"/>
    <n v="4.0191780821917806"/>
    <s v="DESLIGADO"/>
    <n v="0"/>
  </r>
  <r>
    <s v="00-51511484"/>
    <s v="Michelle"/>
    <s v="Cherry"/>
    <x v="1"/>
    <x v="0"/>
    <s v="New York City"/>
    <s v="Bachelor"/>
    <d v="1980-01-11T00:00:00"/>
    <d v="2022-11-11T00:00:00"/>
    <x v="116"/>
    <x v="4"/>
    <s v="Content Creator"/>
    <n v="62224"/>
    <s v="Satisfactory"/>
    <n v="3.408219178082192"/>
    <s v="DESLIGADO"/>
    <n v="3"/>
  </r>
  <r>
    <s v="00-49682169"/>
    <s v="Gregory"/>
    <s v="Gutierrez"/>
    <x v="1"/>
    <x v="0"/>
    <s v="New York City"/>
    <s v="Bachelor"/>
    <d v="1997-02-22T00:00:00"/>
    <d v="2020-03-10T00:00:00"/>
    <x v="117"/>
    <x v="2"/>
    <s v="Logistics Coordinator"/>
    <n v="68683"/>
    <s v="Needs Improvement"/>
    <n v="6.0821917808219181"/>
    <s v="DESLIGADO"/>
    <n v="0"/>
  </r>
  <r>
    <s v="00-99245317"/>
    <s v="Jill"/>
    <s v="Cook"/>
    <x v="0"/>
    <x v="0"/>
    <s v="New York City"/>
    <s v="High School"/>
    <d v="1967-01-18T00:00:00"/>
    <d v="2018-12-27T00:00:00"/>
    <x v="118"/>
    <x v="0"/>
    <s v="Customer Service Representative"/>
    <n v="63830"/>
    <s v="Needs Improvement"/>
    <n v="7.2849315068493148"/>
    <s v="DESLIGADO"/>
    <n v="0"/>
  </r>
  <r>
    <s v="00-33357554"/>
    <s v="Robert"/>
    <s v="Santiago"/>
    <x v="1"/>
    <x v="0"/>
    <s v="New York City"/>
    <s v="Master"/>
    <d v="1998-09-09T00:00:00"/>
    <d v="2021-10-13T00:00:00"/>
    <x v="119"/>
    <x v="6"/>
    <s v="Sales Specialist"/>
    <n v="75850"/>
    <s v="Excellent"/>
    <n v="4.4876712328767123"/>
    <s v="DESLIGADO"/>
    <n v="5"/>
  </r>
  <r>
    <s v="00-83542887"/>
    <s v="Lisa"/>
    <s v="Adams"/>
    <x v="1"/>
    <x v="0"/>
    <s v="New York City"/>
    <s v="High School"/>
    <d v="1995-12-13T00:00:00"/>
    <d v="2017-11-02T00:00:00"/>
    <x v="120"/>
    <x v="0"/>
    <s v="Help Desk Technician"/>
    <n v="82965"/>
    <s v="Excellent"/>
    <n v="8.4356164383561651"/>
    <s v="DESLIGADO"/>
    <n v="5"/>
  </r>
  <r>
    <s v="00-38210242"/>
    <s v="Jacqueline"/>
    <s v="Reyes"/>
    <x v="0"/>
    <x v="0"/>
    <s v="New York City"/>
    <s v="Bachelor"/>
    <d v="1973-12-15T00:00:00"/>
    <d v="2019-01-16T00:00:00"/>
    <x v="121"/>
    <x v="2"/>
    <s v="Logistics Coordinator"/>
    <n v="54011"/>
    <s v="Good"/>
    <n v="7.2301369863013702"/>
    <s v="DESLIGADO"/>
    <n v="4"/>
  </r>
  <r>
    <s v="00-97873101"/>
    <s v="Michele"/>
    <s v="Walker"/>
    <x v="1"/>
    <x v="0"/>
    <s v="New York City"/>
    <s v="Bachelor"/>
    <d v="1979-05-15T00:00:00"/>
    <d v="2018-11-14T00:00:00"/>
    <x v="122"/>
    <x v="6"/>
    <s v="Sales Representative"/>
    <n v="80131"/>
    <s v="Good"/>
    <n v="7.4027397260273968"/>
    <s v="DESLIGADO"/>
    <n v="4"/>
  </r>
  <r>
    <s v="00-38682516"/>
    <s v="Samantha"/>
    <s v="Bailey"/>
    <x v="0"/>
    <x v="0"/>
    <s v="New York City"/>
    <s v="Bachelor"/>
    <d v="2000-05-12T00:00:00"/>
    <d v="2020-11-14T00:00:00"/>
    <x v="123"/>
    <x v="2"/>
    <s v="Inventory Specialist"/>
    <n v="55778"/>
    <s v="Good"/>
    <n v="5.4"/>
    <s v="DESLIGADO"/>
    <n v="4"/>
  </r>
  <r>
    <s v="00-98429450"/>
    <s v="Laura"/>
    <s v="Perez"/>
    <x v="1"/>
    <x v="0"/>
    <s v="New York City"/>
    <s v="PhD"/>
    <d v="1965-10-11T00:00:00"/>
    <d v="2016-01-10T00:00:00"/>
    <x v="124"/>
    <x v="6"/>
    <s v="Sales Consultant"/>
    <n v="88444"/>
    <s v="Excellent"/>
    <n v="10.24931506849315"/>
    <s v="DESLIGADO"/>
    <n v="5"/>
  </r>
  <r>
    <s v="00-94951883"/>
    <s v="Donna"/>
    <s v="Ross"/>
    <x v="0"/>
    <x v="0"/>
    <s v="New York City"/>
    <s v="Bachelor"/>
    <d v="1969-11-06T00:00:00"/>
    <d v="2021-04-19T00:00:00"/>
    <x v="125"/>
    <x v="6"/>
    <s v="Sales Representative"/>
    <n v="75303"/>
    <s v="Good"/>
    <n v="4.9726027397260273"/>
    <s v="DESLIGADO"/>
    <n v="4"/>
  </r>
  <r>
    <s v="00-41523529"/>
    <s v="Michelle"/>
    <s v="Rasmussen"/>
    <x v="0"/>
    <x v="1"/>
    <s v="Greensboro"/>
    <s v="Master"/>
    <d v="1999-10-23T00:00:00"/>
    <d v="2022-04-19T00:00:00"/>
    <x v="126"/>
    <x v="1"/>
    <s v="Software Developer"/>
    <n v="98297"/>
    <s v="Excellent"/>
    <n v="3.9726027397260273"/>
    <s v="DESLIGADO"/>
    <n v="5"/>
  </r>
  <r>
    <s v="00-36726767"/>
    <s v="Michael"/>
    <s v="Hicks"/>
    <x v="1"/>
    <x v="6"/>
    <s v="Chicago"/>
    <s v="Bachelor"/>
    <d v="1999-01-14T00:00:00"/>
    <d v="2017-09-21T00:00:00"/>
    <x v="127"/>
    <x v="6"/>
    <s v="Sales Representative"/>
    <n v="65506"/>
    <s v="Good"/>
    <n v="8.5506849315068489"/>
    <s v="DESLIGADO"/>
    <n v="4"/>
  </r>
  <r>
    <s v="00-73771720"/>
    <s v="Tina"/>
    <s v="Herrera"/>
    <x v="1"/>
    <x v="0"/>
    <s v="New York City"/>
    <s v="PhD"/>
    <d v="1991-09-11T00:00:00"/>
    <d v="2021-01-11T00:00:00"/>
    <x v="128"/>
    <x v="3"/>
    <s v="Financial Analyst"/>
    <n v="86731"/>
    <s v="Excellent"/>
    <n v="5.2410958904109588"/>
    <s v="DESLIGADO"/>
    <n v="5"/>
  </r>
  <r>
    <s v="00-65625330"/>
    <s v="Darrell"/>
    <s v="Waller"/>
    <x v="1"/>
    <x v="0"/>
    <s v="New York City"/>
    <s v="Bachelor"/>
    <d v="1973-12-07T00:00:00"/>
    <d v="2023-03-11T00:00:00"/>
    <x v="129"/>
    <x v="6"/>
    <s v="Sales Representative"/>
    <n v="78643"/>
    <s v="Satisfactory"/>
    <n v="3.0794520547945203"/>
    <s v="DESLIGADO"/>
    <n v="3"/>
  </r>
  <r>
    <s v="00-61536717"/>
    <s v="Beverly"/>
    <s v="Terrell"/>
    <x v="0"/>
    <x v="2"/>
    <s v="Warren"/>
    <s v="Bachelor"/>
    <d v="1976-01-01T00:00:00"/>
    <d v="2020-01-15T00:00:00"/>
    <x v="130"/>
    <x v="0"/>
    <s v="Customer Service Representative"/>
    <n v="64159"/>
    <s v="Good"/>
    <n v="6.2328767123287667"/>
    <s v="DESLIGADO"/>
    <n v="4"/>
  </r>
  <r>
    <s v="00-98054615"/>
    <s v="Daniel"/>
    <s v="Hamilton"/>
    <x v="1"/>
    <x v="0"/>
    <s v="New York City"/>
    <s v="Bachelor"/>
    <d v="1982-01-12T00:00:00"/>
    <d v="2022-10-10T00:00:00"/>
    <x v="131"/>
    <x v="6"/>
    <s v="Sales Representative"/>
    <n v="66358"/>
    <s v="Good"/>
    <n v="3.495890410958904"/>
    <s v="DESLIGADO"/>
    <n v="4"/>
  </r>
  <r>
    <s v="00-67062156"/>
    <s v="Kristin"/>
    <s v="Graham"/>
    <x v="0"/>
    <x v="2"/>
    <s v="Warren"/>
    <s v="Bachelor"/>
    <d v="1982-08-18T00:00:00"/>
    <d v="2017-07-18T00:00:00"/>
    <x v="132"/>
    <x v="2"/>
    <s v="Inventory Specialist"/>
    <n v="57185"/>
    <s v="Good"/>
    <n v="8.7287671232876711"/>
    <s v="DESLIGADO"/>
    <n v="4"/>
  </r>
  <r>
    <s v="00-72350830"/>
    <s v="Darrell"/>
    <s v="Lam"/>
    <x v="0"/>
    <x v="0"/>
    <s v="New York City"/>
    <s v="Bachelor"/>
    <d v="1993-06-16T00:00:00"/>
    <d v="2016-03-14T00:00:00"/>
    <x v="133"/>
    <x v="1"/>
    <s v="IT Support Specialist"/>
    <n v="57924"/>
    <s v="Excellent"/>
    <n v="10.073972602739726"/>
    <s v="DESLIGADO"/>
    <n v="5"/>
  </r>
  <r>
    <s v="00-26288475"/>
    <s v="Jonathan"/>
    <s v="Fletcher"/>
    <x v="0"/>
    <x v="0"/>
    <s v="New York City"/>
    <s v="Bachelor"/>
    <d v="1971-06-05T00:00:00"/>
    <d v="2019-01-01T00:00:00"/>
    <x v="134"/>
    <x v="2"/>
    <s v="Inventory Specialist"/>
    <n v="57730"/>
    <s v="Satisfactory"/>
    <n v="7.2712328767123289"/>
    <s v="DESLIGADO"/>
    <n v="3"/>
  </r>
  <r>
    <s v="00-81287314"/>
    <s v="April"/>
    <s v="Drake"/>
    <x v="0"/>
    <x v="0"/>
    <s v="New York City"/>
    <s v="High School"/>
    <d v="1975-10-15T00:00:00"/>
    <d v="2018-09-23T00:00:00"/>
    <x v="135"/>
    <x v="2"/>
    <s v="Inventory Specialist"/>
    <n v="56753"/>
    <s v="Needs Improvement"/>
    <n v="7.5452054794520551"/>
    <s v="DESLIGADO"/>
    <n v="0"/>
  </r>
  <r>
    <s v="00-69401199"/>
    <s v="Jennifer"/>
    <s v="Harmon"/>
    <x v="1"/>
    <x v="0"/>
    <s v="New York City"/>
    <s v="Bachelor"/>
    <d v="1975-07-05T00:00:00"/>
    <d v="2021-09-18T00:00:00"/>
    <x v="136"/>
    <x v="6"/>
    <s v="Sales Representative"/>
    <n v="62015"/>
    <s v="Good"/>
    <n v="4.5561643835616437"/>
    <s v="DESLIGADO"/>
    <n v="4"/>
  </r>
  <r>
    <s v="00-67276174"/>
    <s v="James"/>
    <s v="Reynolds"/>
    <x v="1"/>
    <x v="0"/>
    <s v="New York City"/>
    <s v="Bachelor"/>
    <d v="1997-01-09T00:00:00"/>
    <d v="2017-09-15T00:00:00"/>
    <x v="137"/>
    <x v="2"/>
    <s v="Operations Analyst"/>
    <n v="82241"/>
    <s v="Needs Improvement"/>
    <n v="8.5671232876712331"/>
    <s v="DESLIGADO"/>
    <n v="0"/>
  </r>
  <r>
    <s v="00-31361812"/>
    <s v="Samantha"/>
    <s v="Hanson"/>
    <x v="0"/>
    <x v="0"/>
    <s v="New York City"/>
    <s v="PhD"/>
    <d v="1983-01-24T00:00:00"/>
    <d v="2022-09-15T00:00:00"/>
    <x v="138"/>
    <x v="6"/>
    <s v="Sales Consultant"/>
    <n v="87980"/>
    <s v="Excellent"/>
    <n v="3.5643835616438357"/>
    <s v="DESLIGADO"/>
    <n v="5"/>
  </r>
  <r>
    <s v="00-44788100"/>
    <s v="Melanie"/>
    <s v="Cortez"/>
    <x v="0"/>
    <x v="0"/>
    <s v="New York City"/>
    <s v="Bachelor"/>
    <d v="1987-02-21T00:00:00"/>
    <d v="2022-04-27T00:00:00"/>
    <x v="139"/>
    <x v="6"/>
    <s v="Sales Representative"/>
    <n v="68240"/>
    <s v="Good"/>
    <n v="3.9506849315068493"/>
    <s v="DESLIGADO"/>
    <n v="4"/>
  </r>
  <r>
    <s v="00-79967676"/>
    <s v="William"/>
    <s v="Estrada"/>
    <x v="1"/>
    <x v="0"/>
    <s v="New York City"/>
    <s v="Bachelor"/>
    <d v="1985-03-04T00:00:00"/>
    <d v="2019-05-07T00:00:00"/>
    <x v="140"/>
    <x v="2"/>
    <s v="Operations Manager"/>
    <n v="109148"/>
    <s v="Good"/>
    <n v="6.9260273972602739"/>
    <s v="DESLIGADO"/>
    <n v="4"/>
  </r>
  <r>
    <s v="00-69038700"/>
    <s v="Richard"/>
    <s v="Phillips"/>
    <x v="0"/>
    <x v="0"/>
    <s v="New York City"/>
    <s v="Bachelor"/>
    <d v="2001-10-04T00:00:00"/>
    <d v="2016-02-19T00:00:00"/>
    <x v="4"/>
    <x v="2"/>
    <s v="Operations Analyst"/>
    <n v="77304"/>
    <s v="Satisfactory"/>
    <n v="10.139726027397261"/>
    <s v="ATIVO"/>
    <n v="3"/>
  </r>
  <r>
    <s v="00-46468984"/>
    <s v="James"/>
    <s v="Ortega"/>
    <x v="1"/>
    <x v="0"/>
    <s v="New York City"/>
    <s v="Bachelor"/>
    <d v="1980-11-09T00:00:00"/>
    <d v="2018-05-28T00:00:00"/>
    <x v="141"/>
    <x v="6"/>
    <s v="Sales Specialist"/>
    <n v="71634"/>
    <s v="Satisfactory"/>
    <n v="7.8684931506849312"/>
    <s v="DESLIGADO"/>
    <n v="3"/>
  </r>
  <r>
    <s v="00-28572252"/>
    <s v="Erica"/>
    <s v="Orr"/>
    <x v="1"/>
    <x v="0"/>
    <s v="New York City"/>
    <s v="Bachelor"/>
    <d v="1988-11-16T00:00:00"/>
    <d v="2017-08-28T00:00:00"/>
    <x v="142"/>
    <x v="1"/>
    <s v="IT Support Specialist"/>
    <n v="73488"/>
    <s v="Satisfactory"/>
    <n v="8.6164383561643838"/>
    <s v="DESLIGADO"/>
    <n v="3"/>
  </r>
  <r>
    <s v="00-30509175"/>
    <s v="Ashley"/>
    <s v="Sullivan"/>
    <x v="1"/>
    <x v="0"/>
    <s v="New York City"/>
    <s v="High School"/>
    <d v="1982-10-07T00:00:00"/>
    <d v="2022-11-20T00:00:00"/>
    <x v="143"/>
    <x v="2"/>
    <s v="Inventory Specialist"/>
    <n v="61678"/>
    <s v="Needs Improvement"/>
    <n v="3.3835616438356166"/>
    <s v="DESLIGADO"/>
    <n v="0"/>
  </r>
  <r>
    <s v="00-64707061"/>
    <s v="Aaron"/>
    <s v="Mitchell"/>
    <x v="0"/>
    <x v="0"/>
    <s v="New York City"/>
    <s v="Bachelor"/>
    <d v="1992-05-23T00:00:00"/>
    <d v="2018-06-16T00:00:00"/>
    <x v="144"/>
    <x v="1"/>
    <s v="Software Developer"/>
    <n v="94594"/>
    <s v="Satisfactory"/>
    <n v="7.816438356164384"/>
    <s v="DESLIGADO"/>
    <n v="3"/>
  </r>
  <r>
    <s v="00-18357162"/>
    <s v="Kristi"/>
    <s v="Lawson"/>
    <x v="1"/>
    <x v="2"/>
    <s v="Detroit"/>
    <s v="Bachelor"/>
    <d v="1968-02-06T00:00:00"/>
    <d v="2017-05-06T00:00:00"/>
    <x v="4"/>
    <x v="2"/>
    <s v="Inventory Specialist"/>
    <n v="76197"/>
    <s v="Satisfactory"/>
    <n v="8.9287671232876704"/>
    <s v="ATIVO"/>
    <n v="3"/>
  </r>
  <r>
    <s v="00-88393811"/>
    <s v="Steven"/>
    <s v="Ramos"/>
    <x v="0"/>
    <x v="0"/>
    <s v="New York City"/>
    <s v="Bachelor"/>
    <d v="1995-05-16T00:00:00"/>
    <d v="2024-03-23T00:00:00"/>
    <x v="41"/>
    <x v="2"/>
    <s v="Logistics Coordinator"/>
    <n v="60859"/>
    <s v="Satisfactory"/>
    <n v="2.043835616438356"/>
    <s v="DESLIGADO"/>
    <n v="3"/>
  </r>
  <r>
    <s v="00-87267850"/>
    <s v="William"/>
    <s v="Leon"/>
    <x v="0"/>
    <x v="0"/>
    <s v="New York City"/>
    <s v="High School"/>
    <d v="1997-10-28T00:00:00"/>
    <d v="2018-11-06T00:00:00"/>
    <x v="145"/>
    <x v="4"/>
    <s v="Content Creator"/>
    <n v="52939"/>
    <s v="Needs Improvement"/>
    <n v="7.4246575342465757"/>
    <s v="DESLIGADO"/>
    <n v="0"/>
  </r>
  <r>
    <s v="00-50079111"/>
    <s v="Jill"/>
    <s v="Hopkins"/>
    <x v="1"/>
    <x v="0"/>
    <s v="New York City"/>
    <s v="PhD"/>
    <d v="1993-08-13T00:00:00"/>
    <d v="2022-04-21T00:00:00"/>
    <x v="146"/>
    <x v="6"/>
    <s v="Sales Specialist"/>
    <n v="62230"/>
    <s v="Excellent"/>
    <n v="3.967123287671233"/>
    <s v="DESLIGADO"/>
    <n v="5"/>
  </r>
  <r>
    <s v="00-83300637"/>
    <s v="Zachary"/>
    <s v="Schultz"/>
    <x v="1"/>
    <x v="0"/>
    <s v="New York City"/>
    <s v="Bachelor"/>
    <d v="1998-10-13T00:00:00"/>
    <d v="2023-05-11T00:00:00"/>
    <x v="147"/>
    <x v="1"/>
    <s v="IT Support Specialist"/>
    <n v="68297"/>
    <s v="Good"/>
    <n v="2.9123287671232876"/>
    <s v="DESLIGADO"/>
    <n v="4"/>
  </r>
  <r>
    <s v="00-39450273"/>
    <s v="Clarence"/>
    <s v="Crane"/>
    <x v="1"/>
    <x v="0"/>
    <s v="New York City"/>
    <s v="High School"/>
    <d v="1999-10-13T00:00:00"/>
    <d v="2017-04-02T00:00:00"/>
    <x v="4"/>
    <x v="2"/>
    <s v="Inventory Specialist"/>
    <n v="62190"/>
    <s v="Needs Improvement"/>
    <n v="9.0219178082191789"/>
    <s v="ATIVO"/>
    <n v="0"/>
  </r>
  <r>
    <s v="00-62191530"/>
    <s v="Emily"/>
    <s v="Walker"/>
    <x v="0"/>
    <x v="1"/>
    <s v="Charlotte"/>
    <s v="Master"/>
    <d v="1960-03-22T00:00:00"/>
    <d v="2018-03-19T00:00:00"/>
    <x v="148"/>
    <x v="1"/>
    <s v="Software Developer"/>
    <n v="96606"/>
    <s v="Good"/>
    <n v="8.0602739726027401"/>
    <s v="DESLIGADO"/>
    <n v="4"/>
  </r>
  <r>
    <s v="00-64266464"/>
    <s v="Dylan"/>
    <s v="Williams"/>
    <x v="1"/>
    <x v="0"/>
    <s v="New York City"/>
    <s v="High School"/>
    <d v="1985-12-07T00:00:00"/>
    <d v="2022-07-04T00:00:00"/>
    <x v="149"/>
    <x v="2"/>
    <s v="Inventory Specialist"/>
    <n v="55854"/>
    <s v="Needs Improvement"/>
    <n v="3.7643835616438355"/>
    <s v="DESLIGADO"/>
    <n v="0"/>
  </r>
  <r>
    <s v="00-93517915"/>
    <s v="Cheryl"/>
    <s v="Mack"/>
    <x v="0"/>
    <x v="4"/>
    <s v="Cleveland"/>
    <s v="Bachelor"/>
    <d v="1996-09-17T00:00:00"/>
    <d v="2020-06-25T00:00:00"/>
    <x v="150"/>
    <x v="0"/>
    <s v="Customer Service Representative"/>
    <n v="54580"/>
    <s v="Satisfactory"/>
    <n v="5.7890410958904113"/>
    <s v="DESLIGADO"/>
    <n v="3"/>
  </r>
  <r>
    <s v="00-85751409"/>
    <s v="Robert"/>
    <s v="Soto"/>
    <x v="0"/>
    <x v="0"/>
    <s v="New York City"/>
    <s v="Bachelor"/>
    <d v="1998-05-04T00:00:00"/>
    <d v="2022-03-17T00:00:00"/>
    <x v="151"/>
    <x v="2"/>
    <s v="Inventory Specialist"/>
    <n v="58131"/>
    <s v="Satisfactory"/>
    <n v="4.0630136986301366"/>
    <s v="DESLIGADO"/>
    <n v="3"/>
  </r>
  <r>
    <s v="00-67527432"/>
    <s v="Jennifer"/>
    <s v="Cruz"/>
    <x v="0"/>
    <x v="4"/>
    <s v="Cincinnati"/>
    <s v="Bachelor"/>
    <d v="1972-07-20T00:00:00"/>
    <d v="2017-06-05T00:00:00"/>
    <x v="152"/>
    <x v="2"/>
    <s v="Inventory Specialist"/>
    <n v="64260"/>
    <s v="Good"/>
    <n v="8.8465753424657532"/>
    <s v="DESLIGADO"/>
    <n v="4"/>
  </r>
  <r>
    <s v="00-16749089"/>
    <s v="John"/>
    <s v="Douglas"/>
    <x v="0"/>
    <x v="2"/>
    <s v="Grand Rapids"/>
    <s v="High School"/>
    <d v="1996-04-19T00:00:00"/>
    <d v="2017-01-03T00:00:00"/>
    <x v="153"/>
    <x v="0"/>
    <s v="Help Desk Technician"/>
    <n v="63590"/>
    <s v="Needs Improvement"/>
    <n v="9.2657534246575342"/>
    <s v="DESLIGADO"/>
    <n v="0"/>
  </r>
  <r>
    <s v="00-71028710"/>
    <s v="Patricia"/>
    <s v="Dalton"/>
    <x v="0"/>
    <x v="0"/>
    <s v="New York City"/>
    <s v="High School"/>
    <d v="1971-08-04T00:00:00"/>
    <d v="2018-12-10T00:00:00"/>
    <x v="154"/>
    <x v="0"/>
    <s v="Customer Service Representative"/>
    <n v="63956"/>
    <s v="Excellent"/>
    <n v="7.3315068493150681"/>
    <s v="DESLIGADO"/>
    <n v="5"/>
  </r>
  <r>
    <s v="00-66581473"/>
    <s v="Daniel"/>
    <s v="Coleman"/>
    <x v="1"/>
    <x v="2"/>
    <s v="Warren"/>
    <s v="Bachelor"/>
    <d v="1983-11-15T00:00:00"/>
    <d v="2017-03-10T00:00:00"/>
    <x v="155"/>
    <x v="4"/>
    <s v="Content Creator"/>
    <n v="67857"/>
    <s v="Good"/>
    <n v="9.0849315068493155"/>
    <s v="DESLIGADO"/>
    <n v="4"/>
  </r>
  <r>
    <s v="00-12601580"/>
    <s v="Linda"/>
    <s v="Dominguez"/>
    <x v="0"/>
    <x v="0"/>
    <s v="New York City"/>
    <s v="Bachelor"/>
    <d v="1988-01-27T00:00:00"/>
    <d v="2022-06-30T00:00:00"/>
    <x v="156"/>
    <x v="0"/>
    <s v="Customer Service Representative"/>
    <n v="53458"/>
    <s v="Good"/>
    <n v="3.7753424657534245"/>
    <s v="DESLIGADO"/>
    <n v="4"/>
  </r>
  <r>
    <s v="00-40094589"/>
    <s v="Brent"/>
    <s v="Wright"/>
    <x v="1"/>
    <x v="0"/>
    <s v="New York City"/>
    <s v="Master"/>
    <d v="1994-03-02T00:00:00"/>
    <d v="2022-11-26T00:00:00"/>
    <x v="157"/>
    <x v="1"/>
    <s v="System Administrator"/>
    <n v="68344"/>
    <s v="Excellent"/>
    <n v="3.3671232876712329"/>
    <s v="DESLIGADO"/>
    <n v="5"/>
  </r>
  <r>
    <s v="00-14164775"/>
    <s v="David"/>
    <s v="Anderson"/>
    <x v="0"/>
    <x v="0"/>
    <s v="New York City"/>
    <s v="Bachelor"/>
    <d v="1985-06-27T00:00:00"/>
    <d v="2024-06-29T00:00:00"/>
    <x v="158"/>
    <x v="0"/>
    <s v="Customer Service Manager"/>
    <n v="67027"/>
    <s v="Needs Improvement"/>
    <n v="1.7753424657534247"/>
    <s v="DESLIGADO"/>
    <n v="0"/>
  </r>
  <r>
    <s v="00-12735359"/>
    <s v="Elizabeth"/>
    <s v="Travis"/>
    <x v="0"/>
    <x v="0"/>
    <s v="New York City"/>
    <s v="Bachelor"/>
    <d v="2002-11-17T00:00:00"/>
    <d v="2021-08-20T00:00:00"/>
    <x v="159"/>
    <x v="6"/>
    <s v="Sales Representative"/>
    <n v="66258"/>
    <s v="Good"/>
    <n v="4.6356164383561644"/>
    <s v="DESLIGADO"/>
    <n v="4"/>
  </r>
  <r>
    <s v="00-73560289"/>
    <s v="Logan"/>
    <s v="Fischer"/>
    <x v="1"/>
    <x v="0"/>
    <s v="New York City"/>
    <s v="Bachelor"/>
    <d v="1971-07-24T00:00:00"/>
    <d v="2022-06-21T00:00:00"/>
    <x v="160"/>
    <x v="6"/>
    <s v="Sales Representative"/>
    <n v="64327"/>
    <s v="Satisfactory"/>
    <n v="3.8"/>
    <s v="DESLIGADO"/>
    <n v="3"/>
  </r>
  <r>
    <s v="00-72415804"/>
    <s v="Cheyenne"/>
    <s v="Ball"/>
    <x v="1"/>
    <x v="2"/>
    <s v="Grand Rapids"/>
    <s v="Bachelor"/>
    <d v="1981-10-23T00:00:00"/>
    <d v="2022-07-16T00:00:00"/>
    <x v="161"/>
    <x v="1"/>
    <s v="Software Developer"/>
    <n v="91360"/>
    <s v="Good"/>
    <n v="3.7315068493150685"/>
    <s v="DESLIGADO"/>
    <n v="4"/>
  </r>
  <r>
    <s v="00-91321540"/>
    <s v="Ronald"/>
    <s v="Meadows"/>
    <x v="1"/>
    <x v="0"/>
    <s v="New York City"/>
    <s v="Bachelor"/>
    <d v="1973-10-28T00:00:00"/>
    <d v="2021-06-23T00:00:00"/>
    <x v="162"/>
    <x v="4"/>
    <s v="SEO Specialist"/>
    <n v="73844"/>
    <s v="Satisfactory"/>
    <n v="4.7945205479452051"/>
    <s v="DESLIGADO"/>
    <n v="3"/>
  </r>
  <r>
    <s v="00-25372341"/>
    <s v="Phyllis"/>
    <s v="Manning"/>
    <x v="1"/>
    <x v="0"/>
    <s v="New York City"/>
    <s v="Bachelor"/>
    <d v="1997-07-15T00:00:00"/>
    <d v="2023-07-04T00:00:00"/>
    <x v="163"/>
    <x v="2"/>
    <s v="Logistics Coordinator"/>
    <n v="65413"/>
    <s v="Satisfactory"/>
    <n v="2.7643835616438355"/>
    <s v="DESLIGADO"/>
    <n v="3"/>
  </r>
  <r>
    <s v="00-24508768"/>
    <s v="Shannon"/>
    <s v="Walton"/>
    <x v="1"/>
    <x v="0"/>
    <s v="New York City"/>
    <s v="Bachelor"/>
    <d v="1972-03-15T00:00:00"/>
    <d v="2020-11-22T00:00:00"/>
    <x v="164"/>
    <x v="1"/>
    <s v="Software Developer"/>
    <n v="95493"/>
    <s v="Good"/>
    <n v="5.3780821917808215"/>
    <s v="DESLIGADO"/>
    <n v="4"/>
  </r>
  <r>
    <s v="00-60372847"/>
    <s v="Dana"/>
    <s v="Cannon"/>
    <x v="1"/>
    <x v="2"/>
    <s v="Grand Rapids"/>
    <s v="Bachelor"/>
    <d v="1995-02-02T00:00:00"/>
    <d v="2019-07-22T00:00:00"/>
    <x v="165"/>
    <x v="6"/>
    <s v="Sales Representative"/>
    <n v="82548"/>
    <s v="Satisfactory"/>
    <n v="6.7178082191780826"/>
    <s v="DESLIGADO"/>
    <n v="3"/>
  </r>
  <r>
    <s v="00-20200074"/>
    <s v="Todd"/>
    <s v="Allen"/>
    <x v="0"/>
    <x v="0"/>
    <s v="New York City"/>
    <s v="Bachelor"/>
    <d v="1972-10-12T00:00:00"/>
    <d v="2020-06-19T00:00:00"/>
    <x v="166"/>
    <x v="3"/>
    <s v="Financial Analyst"/>
    <n v="95235"/>
    <s v="Good"/>
    <n v="5.8054794520547945"/>
    <s v="DESLIGADO"/>
    <n v="4"/>
  </r>
  <r>
    <s v="00-23676961"/>
    <s v="Chris"/>
    <s v="Mitchell"/>
    <x v="0"/>
    <x v="0"/>
    <s v="New York City"/>
    <s v="Bachelor"/>
    <d v="1962-10-29T00:00:00"/>
    <d v="2022-04-16T00:00:00"/>
    <x v="167"/>
    <x v="4"/>
    <s v="SEO Specialist"/>
    <n v="81450"/>
    <s v="Good"/>
    <n v="3.9808219178082194"/>
    <s v="DESLIGADO"/>
    <n v="4"/>
  </r>
  <r>
    <s v="00-90585882"/>
    <s v="Matthew"/>
    <s v="Orozco"/>
    <x v="0"/>
    <x v="0"/>
    <s v="New York City"/>
    <s v="Bachelor"/>
    <d v="2001-10-14T00:00:00"/>
    <d v="2023-02-01T00:00:00"/>
    <x v="168"/>
    <x v="4"/>
    <s v="Content Creator"/>
    <n v="58407"/>
    <s v="Excellent"/>
    <n v="3.1835616438356165"/>
    <s v="DESLIGADO"/>
    <n v="5"/>
  </r>
  <r>
    <s v="00-15512205"/>
    <s v="Devon"/>
    <s v="Hall"/>
    <x v="1"/>
    <x v="0"/>
    <s v="New York City"/>
    <s v="Bachelor"/>
    <d v="1969-06-04T00:00:00"/>
    <d v="2018-09-27T00:00:00"/>
    <x v="169"/>
    <x v="6"/>
    <s v="Sales Representative"/>
    <n v="81959"/>
    <s v="Satisfactory"/>
    <n v="7.5342465753424657"/>
    <s v="DESLIGADO"/>
    <n v="3"/>
  </r>
  <r>
    <s v="00-59737181"/>
    <s v="Eric"/>
    <s v="Lewis"/>
    <x v="1"/>
    <x v="0"/>
    <s v="New York City"/>
    <s v="PhD"/>
    <d v="1968-09-02T00:00:00"/>
    <d v="2016-06-10T00:00:00"/>
    <x v="170"/>
    <x v="6"/>
    <s v="Sales Specialist"/>
    <n v="74105"/>
    <s v="Excellent"/>
    <n v="9.8328767123287673"/>
    <s v="DESLIGADO"/>
    <n v="5"/>
  </r>
  <r>
    <s v="00-11698142"/>
    <s v="Rick"/>
    <s v="Daniels"/>
    <x v="1"/>
    <x v="0"/>
    <s v="New York City"/>
    <s v="Bachelor"/>
    <d v="1993-10-20T00:00:00"/>
    <d v="2023-06-11T00:00:00"/>
    <x v="171"/>
    <x v="0"/>
    <s v="Help Desk Technician"/>
    <n v="78079"/>
    <s v="Satisfactory"/>
    <n v="2.8273972602739725"/>
    <s v="DESLIGADO"/>
    <n v="3"/>
  </r>
  <r>
    <s v="00-68186525"/>
    <s v="Bryan"/>
    <s v="Wall"/>
    <x v="1"/>
    <x v="6"/>
    <s v="Naperville"/>
    <s v="High School"/>
    <d v="1975-04-29T00:00:00"/>
    <d v="2024-05-31T00:00:00"/>
    <x v="172"/>
    <x v="0"/>
    <s v="Customer Service Representative"/>
    <n v="60685"/>
    <s v="Excellent"/>
    <n v="1.8547945205479452"/>
    <s v="DESLIGADO"/>
    <n v="5"/>
  </r>
  <r>
    <s v="00-71705170"/>
    <s v="Rebecca"/>
    <s v="Silva"/>
    <x v="1"/>
    <x v="0"/>
    <s v="New York City"/>
    <s v="Master"/>
    <d v="1970-05-28T00:00:00"/>
    <d v="2022-09-28T00:00:00"/>
    <x v="173"/>
    <x v="1"/>
    <s v="System Administrator"/>
    <n v="91983"/>
    <s v="Good"/>
    <n v="3.5287671232876714"/>
    <s v="DESLIGADO"/>
    <n v="4"/>
  </r>
  <r>
    <s v="00-80027662"/>
    <s v="Andrew"/>
    <s v="Gilmore"/>
    <x v="1"/>
    <x v="0"/>
    <s v="New York City"/>
    <s v="Bachelor"/>
    <d v="1983-11-26T00:00:00"/>
    <d v="2018-08-11T00:00:00"/>
    <x v="174"/>
    <x v="2"/>
    <s v="Inventory Specialist"/>
    <n v="68235"/>
    <s v="Good"/>
    <n v="7.6630136986301371"/>
    <s v="DESLIGADO"/>
    <n v="4"/>
  </r>
  <r>
    <s v="00-82232344"/>
    <s v="Omar"/>
    <s v="Smith"/>
    <x v="0"/>
    <x v="0"/>
    <s v="New York City"/>
    <s v="Master"/>
    <d v="1972-06-02T00:00:00"/>
    <d v="2023-05-17T00:00:00"/>
    <x v="175"/>
    <x v="6"/>
    <s v="Sales Consultant"/>
    <n v="96575"/>
    <s v="Excellent"/>
    <n v="2.8958904109589043"/>
    <s v="DESLIGADO"/>
    <n v="5"/>
  </r>
  <r>
    <s v="00-89520597"/>
    <s v="Kenneth"/>
    <s v="Price"/>
    <x v="0"/>
    <x v="1"/>
    <s v="Charlotte"/>
    <s v="High School"/>
    <d v="1981-02-06T00:00:00"/>
    <d v="2017-12-13T00:00:00"/>
    <x v="1"/>
    <x v="0"/>
    <s v="Help Desk Technician"/>
    <n v="80107"/>
    <s v="Needs Improvement"/>
    <n v="8.3232876712328761"/>
    <s v="DESLIGADO"/>
    <n v="0"/>
  </r>
  <r>
    <s v="00-21631697"/>
    <s v="Stephanie"/>
    <s v="Barnes"/>
    <x v="1"/>
    <x v="6"/>
    <s v="Naperville"/>
    <s v="Master"/>
    <d v="1987-06-10T00:00:00"/>
    <d v="2017-10-18T00:00:00"/>
    <x v="176"/>
    <x v="6"/>
    <s v="Sales Manager"/>
    <n v="111822"/>
    <s v="Excellent"/>
    <n v="8.4767123287671229"/>
    <s v="DESLIGADO"/>
    <n v="5"/>
  </r>
  <r>
    <s v="00-72372114"/>
    <s v="Jessica"/>
    <s v="Marsh"/>
    <x v="0"/>
    <x v="0"/>
    <s v="New York City"/>
    <s v="Bachelor"/>
    <d v="1973-06-26T00:00:00"/>
    <d v="2020-12-14T00:00:00"/>
    <x v="177"/>
    <x v="6"/>
    <s v="Sales Consultant"/>
    <n v="74894"/>
    <s v="Good"/>
    <n v="5.3178082191780822"/>
    <s v="DESLIGADO"/>
    <n v="4"/>
  </r>
  <r>
    <s v="00-55150390"/>
    <s v="Jeffrey"/>
    <s v="Robinson"/>
    <x v="1"/>
    <x v="0"/>
    <s v="New York City"/>
    <s v="Bachelor"/>
    <d v="1983-09-16T00:00:00"/>
    <d v="2015-06-19T00:00:00"/>
    <x v="178"/>
    <x v="0"/>
    <s v="Customer Service Representative"/>
    <n v="68170"/>
    <s v="Satisfactory"/>
    <n v="10.810958904109588"/>
    <s v="DESLIGADO"/>
    <n v="3"/>
  </r>
  <r>
    <s v="00-75437844"/>
    <s v="Todd"/>
    <s v="Price"/>
    <x v="1"/>
    <x v="2"/>
    <s v="Detroit"/>
    <s v="High School"/>
    <d v="1986-04-23T00:00:00"/>
    <d v="2017-09-17T00:00:00"/>
    <x v="55"/>
    <x v="1"/>
    <s v="IT Support Specialist"/>
    <n v="58120"/>
    <s v="Needs Improvement"/>
    <n v="8.5616438356164384"/>
    <s v="DESLIGADO"/>
    <n v="0"/>
  </r>
  <r>
    <s v="00-47535126"/>
    <s v="Erin"/>
    <s v="Powell"/>
    <x v="1"/>
    <x v="0"/>
    <s v="New York City"/>
    <s v="Master"/>
    <d v="1992-02-02T00:00:00"/>
    <d v="2023-03-06T00:00:00"/>
    <x v="179"/>
    <x v="6"/>
    <s v="Sales Consultant"/>
    <n v="69351"/>
    <s v="Excellent"/>
    <n v="3.0931506849315067"/>
    <s v="DESLIGADO"/>
    <n v="5"/>
  </r>
  <r>
    <s v="00-84597009"/>
    <s v="Mary"/>
    <s v="Calhoun"/>
    <x v="0"/>
    <x v="0"/>
    <s v="New York City"/>
    <s v="Bachelor"/>
    <d v="1980-05-16T00:00:00"/>
    <d v="2015-08-30T00:00:00"/>
    <x v="180"/>
    <x v="2"/>
    <s v="Inventory Specialist"/>
    <n v="63090"/>
    <s v="Needs Improvement"/>
    <n v="10.613698630136986"/>
    <s v="DESLIGADO"/>
    <n v="0"/>
  </r>
  <r>
    <s v="00-42394260"/>
    <s v="Amanda"/>
    <s v="Meadows"/>
    <x v="0"/>
    <x v="1"/>
    <s v="Charlotte"/>
    <s v="Bachelor"/>
    <d v="1969-09-08T00:00:00"/>
    <d v="2022-08-18T00:00:00"/>
    <x v="181"/>
    <x v="3"/>
    <s v="Accountant"/>
    <n v="66590"/>
    <s v="Good"/>
    <n v="3.6410958904109587"/>
    <s v="DESLIGADO"/>
    <n v="4"/>
  </r>
  <r>
    <s v="00-42255732"/>
    <s v="Anne"/>
    <s v="Johnson"/>
    <x v="1"/>
    <x v="0"/>
    <s v="New York City"/>
    <s v="Bachelor"/>
    <d v="1960-07-07T00:00:00"/>
    <d v="2022-09-07T00:00:00"/>
    <x v="182"/>
    <x v="1"/>
    <s v="Software Developer"/>
    <n v="94979"/>
    <s v="Good"/>
    <n v="3.5863013698630137"/>
    <s v="DESLIGADO"/>
    <n v="4"/>
  </r>
  <r>
    <s v="00-75876924"/>
    <s v="Roy"/>
    <s v="Camacho"/>
    <x v="0"/>
    <x v="0"/>
    <s v="New York City"/>
    <s v="Bachelor"/>
    <d v="1966-04-15T00:00:00"/>
    <d v="2019-03-12T00:00:00"/>
    <x v="183"/>
    <x v="0"/>
    <s v="Support Specialist"/>
    <n v="68030"/>
    <s v="Good"/>
    <n v="7.0794520547945208"/>
    <s v="DESLIGADO"/>
    <n v="4"/>
  </r>
  <r>
    <s v="00-49491631"/>
    <s v="Brent"/>
    <s v="Gray"/>
    <x v="0"/>
    <x v="2"/>
    <s v="Detroit"/>
    <s v="Bachelor"/>
    <d v="1989-08-19T00:00:00"/>
    <d v="2017-03-24T00:00:00"/>
    <x v="184"/>
    <x v="4"/>
    <s v="Content Creator"/>
    <n v="55734"/>
    <s v="Satisfactory"/>
    <n v="9.0465753424657542"/>
    <s v="DESLIGADO"/>
    <n v="3"/>
  </r>
  <r>
    <s v="00-51098277"/>
    <s v="Shawn"/>
    <s v="Rogers"/>
    <x v="0"/>
    <x v="3"/>
    <s v="Philadelphia"/>
    <s v="Bachelor"/>
    <d v="1969-05-26T00:00:00"/>
    <d v="2022-12-08T00:00:00"/>
    <x v="185"/>
    <x v="6"/>
    <s v="Sales Representative"/>
    <n v="65009"/>
    <s v="Satisfactory"/>
    <n v="3.3342465753424659"/>
    <s v="DESLIGADO"/>
    <n v="3"/>
  </r>
  <r>
    <s v="00-84285882"/>
    <s v="Nicholas"/>
    <s v="Walton"/>
    <x v="0"/>
    <x v="2"/>
    <s v="Grand Rapids"/>
    <s v="PhD"/>
    <d v="1990-04-07T00:00:00"/>
    <d v="2020-11-19T00:00:00"/>
    <x v="186"/>
    <x v="6"/>
    <s v="Sales Specialist"/>
    <n v="73797"/>
    <s v="Excellent"/>
    <n v="5.3863013698630136"/>
    <s v="DESLIGADO"/>
    <n v="5"/>
  </r>
  <r>
    <s v="00-83871890"/>
    <s v="Robert"/>
    <s v="Conley"/>
    <x v="0"/>
    <x v="0"/>
    <s v="New York City"/>
    <s v="Bachelor"/>
    <d v="1961-10-18T00:00:00"/>
    <d v="2018-07-02T00:00:00"/>
    <x v="187"/>
    <x v="0"/>
    <s v="Customer Service Representative"/>
    <n v="59391"/>
    <s v="Good"/>
    <n v="7.7726027397260271"/>
    <s v="DESLIGADO"/>
    <n v="4"/>
  </r>
  <r>
    <s v="00-46361787"/>
    <s v="Andrew"/>
    <s v="Ryan"/>
    <x v="1"/>
    <x v="0"/>
    <s v="New York City"/>
    <s v="Bachelor"/>
    <d v="1977-12-08T00:00:00"/>
    <d v="2018-05-16T00:00:00"/>
    <x v="188"/>
    <x v="6"/>
    <s v="Sales Consultant"/>
    <n v="95438"/>
    <s v="Good"/>
    <n v="7.9013698630136986"/>
    <s v="DESLIGADO"/>
    <n v="4"/>
  </r>
  <r>
    <s v="00-35848226"/>
    <s v="Jeffrey"/>
    <s v="Jones"/>
    <x v="0"/>
    <x v="0"/>
    <s v="New York City"/>
    <s v="Bachelor"/>
    <d v="1992-01-31T00:00:00"/>
    <d v="2018-09-11T00:00:00"/>
    <x v="189"/>
    <x v="4"/>
    <s v="Marketing Coordinator"/>
    <n v="52863"/>
    <s v="Satisfactory"/>
    <n v="7.5780821917808217"/>
    <s v="DESLIGADO"/>
    <n v="3"/>
  </r>
  <r>
    <s v="00-34850391"/>
    <s v="Billy"/>
    <s v="Johnson"/>
    <x v="0"/>
    <x v="3"/>
    <s v="Philadelphia"/>
    <s v="Bachelor"/>
    <d v="1976-11-04T00:00:00"/>
    <d v="2017-04-07T00:00:00"/>
    <x v="190"/>
    <x v="6"/>
    <s v="Sales Representative"/>
    <n v="59645"/>
    <s v="Good"/>
    <n v="9.0082191780821912"/>
    <s v="DESLIGADO"/>
    <n v="4"/>
  </r>
  <r>
    <s v="00-47111151"/>
    <s v="James"/>
    <s v="Smith"/>
    <x v="0"/>
    <x v="0"/>
    <s v="New York City"/>
    <s v="Master"/>
    <d v="1990-04-24T00:00:00"/>
    <d v="2022-03-01T00:00:00"/>
    <x v="191"/>
    <x v="1"/>
    <s v="System Administrator"/>
    <n v="72411"/>
    <s v="Excellent"/>
    <n v="4.1068493150684935"/>
    <s v="DESLIGADO"/>
    <n v="5"/>
  </r>
  <r>
    <s v="00-47983442"/>
    <s v="John"/>
    <s v="Wells"/>
    <x v="0"/>
    <x v="1"/>
    <s v="Charlotte"/>
    <s v="Master"/>
    <d v="1980-08-02T00:00:00"/>
    <d v="2024-02-14T00:00:00"/>
    <x v="192"/>
    <x v="6"/>
    <s v="Sales Consultant"/>
    <n v="92457"/>
    <s v="Good"/>
    <n v="2.1479452054794521"/>
    <s v="DESLIGADO"/>
    <n v="4"/>
  </r>
  <r>
    <s v="00-40532273"/>
    <s v="Anne"/>
    <s v="Robinson"/>
    <x v="0"/>
    <x v="0"/>
    <s v="New York City"/>
    <s v="Bachelor"/>
    <d v="1962-09-03T00:00:00"/>
    <d v="2018-09-29T00:00:00"/>
    <x v="193"/>
    <x v="0"/>
    <s v="Customer Service Representative"/>
    <n v="64737"/>
    <s v="Good"/>
    <n v="7.5287671232876709"/>
    <s v="DESLIGADO"/>
    <n v="4"/>
  </r>
  <r>
    <s v="00-81690398"/>
    <s v="Jonathan"/>
    <s v="Wood"/>
    <x v="0"/>
    <x v="0"/>
    <s v="New York City"/>
    <s v="Bachelor"/>
    <d v="1980-06-09T00:00:00"/>
    <d v="2016-08-23T00:00:00"/>
    <x v="4"/>
    <x v="0"/>
    <s v="Help Desk Technician"/>
    <n v="78322"/>
    <s v="Good"/>
    <n v="9.6301369863013697"/>
    <s v="ATIVO"/>
    <n v="4"/>
  </r>
  <r>
    <s v="00-84270583"/>
    <s v="Catherine"/>
    <s v="Adkins"/>
    <x v="1"/>
    <x v="0"/>
    <s v="New York City"/>
    <s v="Bachelor"/>
    <d v="1996-03-25T00:00:00"/>
    <d v="2017-02-14T00:00:00"/>
    <x v="194"/>
    <x v="2"/>
    <s v="Inventory Specialist"/>
    <n v="63371"/>
    <s v="Good"/>
    <n v="9.1506849315068486"/>
    <s v="DESLIGADO"/>
    <n v="4"/>
  </r>
  <r>
    <s v="00-75884623"/>
    <s v="Kimberly"/>
    <s v="Martin"/>
    <x v="0"/>
    <x v="0"/>
    <s v="New York City"/>
    <s v="High School"/>
    <d v="1994-02-21T00:00:00"/>
    <d v="2016-04-30T00:00:00"/>
    <x v="195"/>
    <x v="2"/>
    <s v="Inventory Specialist"/>
    <n v="61038"/>
    <s v="Needs Improvement"/>
    <n v="9.9452054794520546"/>
    <s v="DESLIGADO"/>
    <n v="0"/>
  </r>
  <r>
    <s v="00-48163378"/>
    <s v="Daniel"/>
    <s v="Johnson"/>
    <x v="1"/>
    <x v="0"/>
    <s v="New York City"/>
    <s v="Master"/>
    <d v="1990-12-09T00:00:00"/>
    <d v="2019-05-02T00:00:00"/>
    <x v="196"/>
    <x v="1"/>
    <s v="Software Developer"/>
    <n v="102531"/>
    <s v="Good"/>
    <n v="6.9397260273972599"/>
    <s v="DESLIGADO"/>
    <n v="4"/>
  </r>
  <r>
    <s v="00-34744872"/>
    <s v="Barbara"/>
    <s v="Odonnell"/>
    <x v="1"/>
    <x v="6"/>
    <s v="Chicago"/>
    <s v="Bachelor"/>
    <d v="1996-11-13T00:00:00"/>
    <d v="2024-05-25T00:00:00"/>
    <x v="197"/>
    <x v="4"/>
    <s v="Marketing Coordinator"/>
    <n v="72436"/>
    <s v="Good"/>
    <n v="1.8712328767123287"/>
    <s v="DESLIGADO"/>
    <n v="4"/>
  </r>
  <r>
    <s v="00-74119726"/>
    <s v="Randy"/>
    <s v="Espinoza"/>
    <x v="1"/>
    <x v="4"/>
    <s v="Cleveland"/>
    <s v="Bachelor"/>
    <d v="1996-03-22T00:00:00"/>
    <d v="2016-01-30T00:00:00"/>
    <x v="198"/>
    <x v="6"/>
    <s v="Sales Representative"/>
    <n v="62740"/>
    <s v="Satisfactory"/>
    <n v="10.194520547945206"/>
    <s v="DESLIGADO"/>
    <n v="3"/>
  </r>
  <r>
    <s v="00-76001106"/>
    <s v="Brittany"/>
    <s v="Rivas"/>
    <x v="1"/>
    <x v="0"/>
    <s v="New York City"/>
    <s v="Bachelor"/>
    <d v="1986-04-03T00:00:00"/>
    <d v="2016-04-04T00:00:00"/>
    <x v="199"/>
    <x v="3"/>
    <s v="Accountant"/>
    <n v="71374"/>
    <s v="Satisfactory"/>
    <n v="10.016438356164384"/>
    <s v="DESLIGADO"/>
    <n v="3"/>
  </r>
  <r>
    <s v="00-17195288"/>
    <s v="Curtis"/>
    <s v="Barton"/>
    <x v="0"/>
    <x v="0"/>
    <s v="New York City"/>
    <s v="High School"/>
    <d v="1989-07-03T00:00:00"/>
    <d v="2017-11-27T00:00:00"/>
    <x v="200"/>
    <x v="4"/>
    <s v="Content Creator"/>
    <n v="53525"/>
    <s v="Needs Improvement"/>
    <n v="8.367123287671232"/>
    <s v="DESLIGADO"/>
    <n v="0"/>
  </r>
  <r>
    <s v="00-21432787"/>
    <s v="Gabrielle"/>
    <s v="Trujillo"/>
    <x v="0"/>
    <x v="0"/>
    <s v="New York City"/>
    <s v="Bachelor"/>
    <d v="1970-04-30T00:00:00"/>
    <d v="2018-11-05T00:00:00"/>
    <x v="201"/>
    <x v="0"/>
    <s v="Support Specialist"/>
    <n v="57059"/>
    <s v="Satisfactory"/>
    <n v="7.4273972602739722"/>
    <s v="DESLIGADO"/>
    <n v="3"/>
  </r>
  <r>
    <s v="00-65857931"/>
    <s v="Tonya"/>
    <s v="Patton"/>
    <x v="0"/>
    <x v="0"/>
    <s v="New York City"/>
    <s v="High School"/>
    <d v="1999-05-26T00:00:00"/>
    <d v="2021-05-15T00:00:00"/>
    <x v="202"/>
    <x v="0"/>
    <s v="Help Desk Technician"/>
    <n v="81281"/>
    <s v="Needs Improvement"/>
    <n v="4.9013698630136986"/>
    <s v="DESLIGADO"/>
    <n v="0"/>
  </r>
  <r>
    <s v="00-80138498"/>
    <s v="Amanda"/>
    <s v="Stanley"/>
    <x v="1"/>
    <x v="0"/>
    <s v="New York City"/>
    <s v="Bachelor"/>
    <d v="1973-05-26T00:00:00"/>
    <d v="2018-01-27T00:00:00"/>
    <x v="203"/>
    <x v="6"/>
    <s v="Sales Representative"/>
    <n v="77133"/>
    <s v="Good"/>
    <n v="8.1999999999999993"/>
    <s v="DESLIGADO"/>
    <n v="4"/>
  </r>
  <r>
    <s v="00-88990506"/>
    <s v="William"/>
    <s v="Peterson"/>
    <x v="1"/>
    <x v="6"/>
    <s v="Chicago"/>
    <s v="Bachelor"/>
    <d v="1977-01-27T00:00:00"/>
    <d v="2018-11-25T00:00:00"/>
    <x v="204"/>
    <x v="2"/>
    <s v="Logistics Coordinator"/>
    <n v="59761"/>
    <s v="Excellent"/>
    <n v="7.3726027397260276"/>
    <s v="DESLIGADO"/>
    <n v="5"/>
  </r>
  <r>
    <s v="00-93352876"/>
    <s v="Robert"/>
    <s v="Henry"/>
    <x v="1"/>
    <x v="0"/>
    <s v="New York City"/>
    <s v="High School"/>
    <d v="1970-04-05T00:00:00"/>
    <d v="2016-06-17T00:00:00"/>
    <x v="205"/>
    <x v="0"/>
    <s v="Help Desk Technician"/>
    <n v="69063"/>
    <s v="Needs Improvement"/>
    <n v="9.8136986301369866"/>
    <s v="DESLIGADO"/>
    <n v="0"/>
  </r>
  <r>
    <s v="00-37888820"/>
    <s v="Susan"/>
    <s v="Reid"/>
    <x v="1"/>
    <x v="0"/>
    <s v="New York City"/>
    <s v="Master"/>
    <d v="1977-10-31T00:00:00"/>
    <d v="2021-11-18T00:00:00"/>
    <x v="206"/>
    <x v="1"/>
    <s v="System Administrator"/>
    <n v="89816"/>
    <s v="Good"/>
    <n v="4.3890410958904109"/>
    <s v="DESLIGADO"/>
    <n v="4"/>
  </r>
  <r>
    <s v="00-20896797"/>
    <s v="Steve"/>
    <s v="Hernandez"/>
    <x v="1"/>
    <x v="4"/>
    <s v="Columbus"/>
    <s v="Bachelor"/>
    <d v="1993-10-30T00:00:00"/>
    <d v="2017-03-10T00:00:00"/>
    <x v="207"/>
    <x v="3"/>
    <s v="Accounts Payable Specialist"/>
    <n v="61703"/>
    <s v="Good"/>
    <n v="9.0849315068493155"/>
    <s v="DESLIGADO"/>
    <n v="4"/>
  </r>
  <r>
    <s v="00-20075036"/>
    <s v="Jessica"/>
    <s v="Sheppard"/>
    <x v="0"/>
    <x v="0"/>
    <s v="New York City"/>
    <s v="Bachelor"/>
    <d v="1973-12-21T00:00:00"/>
    <d v="2017-04-15T00:00:00"/>
    <x v="4"/>
    <x v="3"/>
    <s v="Accountant"/>
    <n v="87080"/>
    <s v="Satisfactory"/>
    <n v="8.9863013698630141"/>
    <s v="ATIVO"/>
    <n v="3"/>
  </r>
  <r>
    <s v="00-89699989"/>
    <s v="Christina"/>
    <s v="Gillespie"/>
    <x v="1"/>
    <x v="0"/>
    <s v="New York City"/>
    <s v="Bachelor"/>
    <d v="1964-01-12T00:00:00"/>
    <d v="2019-10-28T00:00:00"/>
    <x v="208"/>
    <x v="0"/>
    <s v="Help Desk Technician"/>
    <n v="66381"/>
    <s v="Excellent"/>
    <n v="6.4493150684931511"/>
    <s v="DESLIGADO"/>
    <n v="5"/>
  </r>
  <r>
    <s v="00-48668783"/>
    <s v="Timothy"/>
    <s v="Graham"/>
    <x v="0"/>
    <x v="0"/>
    <s v="New York City"/>
    <s v="High School"/>
    <d v="1981-06-16T00:00:00"/>
    <d v="2022-10-11T00:00:00"/>
    <x v="209"/>
    <x v="2"/>
    <s v="Inventory Specialist"/>
    <n v="57499"/>
    <s v="Needs Improvement"/>
    <n v="3.493150684931507"/>
    <s v="DESLIGADO"/>
    <n v="0"/>
  </r>
  <r>
    <s v="00-70939053"/>
    <s v="Brittany"/>
    <s v="Morris"/>
    <x v="0"/>
    <x v="0"/>
    <s v="New York City"/>
    <s v="Bachelor"/>
    <d v="1975-02-10T00:00:00"/>
    <d v="2016-04-05T00:00:00"/>
    <x v="127"/>
    <x v="2"/>
    <s v="Inventory Specialist"/>
    <n v="56166"/>
    <s v="Excellent"/>
    <n v="10.013698630136986"/>
    <s v="DESLIGADO"/>
    <n v="5"/>
  </r>
  <r>
    <s v="00-93893865"/>
    <s v="Mariah"/>
    <s v="Miller"/>
    <x v="1"/>
    <x v="0"/>
    <s v="New York City"/>
    <s v="Bachelor"/>
    <d v="1997-09-07T00:00:00"/>
    <d v="2020-12-08T00:00:00"/>
    <x v="210"/>
    <x v="6"/>
    <s v="Sales Representative"/>
    <n v="82595"/>
    <s v="Good"/>
    <n v="5.3342465753424655"/>
    <s v="DESLIGADO"/>
    <n v="4"/>
  </r>
  <r>
    <s v="00-25405014"/>
    <s v="Shannon"/>
    <s v="Christensen"/>
    <x v="1"/>
    <x v="0"/>
    <s v="New York City"/>
    <s v="High School"/>
    <d v="1996-04-01T00:00:00"/>
    <d v="2020-08-09T00:00:00"/>
    <x v="211"/>
    <x v="2"/>
    <s v="Inventory Specialist"/>
    <n v="62555"/>
    <s v="Needs Improvement"/>
    <n v="5.6657534246575345"/>
    <s v="DESLIGADO"/>
    <n v="0"/>
  </r>
  <r>
    <s v="00-45652586"/>
    <s v="Cheryl"/>
    <s v="Gray"/>
    <x v="0"/>
    <x v="2"/>
    <s v="Warren"/>
    <s v="Bachelor"/>
    <d v="1961-03-16T00:00:00"/>
    <d v="2023-01-12T00:00:00"/>
    <x v="212"/>
    <x v="2"/>
    <s v="Inventory Specialist"/>
    <n v="65121"/>
    <s v="Good"/>
    <n v="3.2383561643835614"/>
    <s v="DESLIGADO"/>
    <n v="4"/>
  </r>
  <r>
    <s v="00-32269779"/>
    <s v="Troy"/>
    <s v="Nguyen"/>
    <x v="1"/>
    <x v="0"/>
    <s v="New York City"/>
    <s v="Bachelor"/>
    <d v="1992-07-02T00:00:00"/>
    <d v="2017-07-09T00:00:00"/>
    <x v="213"/>
    <x v="4"/>
    <s v="Marketing Coordinator"/>
    <n v="73622"/>
    <s v="Good"/>
    <n v="8.7534246575342465"/>
    <s v="DESLIGADO"/>
    <n v="4"/>
  </r>
  <r>
    <s v="00-86397676"/>
    <s v="Jason"/>
    <s v="Salinas"/>
    <x v="0"/>
    <x v="0"/>
    <s v="New York City"/>
    <s v="PhD"/>
    <d v="1966-11-29T00:00:00"/>
    <d v="2024-05-12T00:00:00"/>
    <x v="194"/>
    <x v="3"/>
    <s v="Financial Analyst"/>
    <n v="107609"/>
    <s v="Excellent"/>
    <n v="1.9068493150684931"/>
    <s v="DESLIGADO"/>
    <n v="5"/>
  </r>
  <r>
    <s v="00-72907576"/>
    <s v="Joshua"/>
    <s v="Carlson"/>
    <x v="0"/>
    <x v="0"/>
    <s v="New York City"/>
    <s v="High School"/>
    <d v="1999-07-16T00:00:00"/>
    <d v="2022-12-08T00:00:00"/>
    <x v="185"/>
    <x v="1"/>
    <s v="IT Support Specialist"/>
    <n v="55096"/>
    <s v="Needs Improvement"/>
    <n v="3.3342465753424659"/>
    <s v="DESLIGADO"/>
    <n v="0"/>
  </r>
  <r>
    <s v="00-46540265"/>
    <s v="Joshua"/>
    <s v="Smith"/>
    <x v="0"/>
    <x v="0"/>
    <s v="New York City"/>
    <s v="Bachelor"/>
    <d v="1986-12-19T00:00:00"/>
    <d v="2020-03-15T00:00:00"/>
    <x v="214"/>
    <x v="2"/>
    <s v="Operations Analyst"/>
    <n v="69793"/>
    <s v="Excellent"/>
    <n v="6.0684931506849313"/>
    <s v="DESLIGADO"/>
    <n v="5"/>
  </r>
  <r>
    <s v="00-20796722"/>
    <s v="Christopher"/>
    <s v="Cortez"/>
    <x v="0"/>
    <x v="2"/>
    <s v="Detroit"/>
    <s v="Bachelor"/>
    <d v="1982-07-18T00:00:00"/>
    <d v="2020-07-08T00:00:00"/>
    <x v="215"/>
    <x v="1"/>
    <s v="Software Developer"/>
    <n v="102129"/>
    <s v="Satisfactory"/>
    <n v="5.7534246575342465"/>
    <s v="DESLIGADO"/>
    <n v="3"/>
  </r>
  <r>
    <s v="00-53261270"/>
    <s v="Angela"/>
    <s v="Allen"/>
    <x v="1"/>
    <x v="0"/>
    <s v="New York City"/>
    <s v="Master"/>
    <d v="1986-05-27T00:00:00"/>
    <d v="2021-07-04T00:00:00"/>
    <x v="216"/>
    <x v="1"/>
    <s v="System Administrator"/>
    <n v="67886"/>
    <s v="Excellent"/>
    <n v="4.7643835616438359"/>
    <s v="DESLIGADO"/>
    <n v="5"/>
  </r>
  <r>
    <s v="00-40725714"/>
    <s v="Debbie"/>
    <s v="Henry"/>
    <x v="0"/>
    <x v="0"/>
    <s v="New York City"/>
    <s v="Bachelor"/>
    <d v="1983-11-24T00:00:00"/>
    <d v="2018-11-03T00:00:00"/>
    <x v="217"/>
    <x v="2"/>
    <s v="Operations Analyst"/>
    <n v="71889"/>
    <s v="Satisfactory"/>
    <n v="7.4328767123287669"/>
    <s v="DESLIGADO"/>
    <n v="3"/>
  </r>
  <r>
    <s v="00-12784407"/>
    <s v="Andre"/>
    <s v="Phillips"/>
    <x v="0"/>
    <x v="0"/>
    <s v="New York City"/>
    <s v="High School"/>
    <d v="1972-10-30T00:00:00"/>
    <d v="2024-06-06T00:00:00"/>
    <x v="218"/>
    <x v="0"/>
    <s v="Customer Service Representative"/>
    <n v="62790"/>
    <s v="Needs Improvement"/>
    <n v="1.8383561643835618"/>
    <s v="DESLIGADO"/>
    <n v="0"/>
  </r>
  <r>
    <s v="00-46173157"/>
    <s v="Heather"/>
    <s v="Torres"/>
    <x v="0"/>
    <x v="0"/>
    <s v="New York City"/>
    <s v="Bachelor"/>
    <d v="1976-07-29T00:00:00"/>
    <d v="2020-08-13T00:00:00"/>
    <x v="219"/>
    <x v="2"/>
    <s v="Logistics Coordinator"/>
    <n v="58167"/>
    <s v="Satisfactory"/>
    <n v="5.6547945205479451"/>
    <s v="DESLIGADO"/>
    <n v="3"/>
  </r>
  <r>
    <s v="00-79654147"/>
    <s v="Miguel"/>
    <s v="Tran"/>
    <x v="0"/>
    <x v="0"/>
    <s v="New York City"/>
    <s v="High School"/>
    <d v="1999-08-07T00:00:00"/>
    <d v="2022-05-14T00:00:00"/>
    <x v="220"/>
    <x v="0"/>
    <s v="Support Specialist"/>
    <n v="59713"/>
    <s v="Needs Improvement"/>
    <n v="3.904109589041096"/>
    <s v="DESLIGADO"/>
    <n v="0"/>
  </r>
  <r>
    <s v="00-88561612"/>
    <s v="Ronald"/>
    <s v="Reese"/>
    <x v="1"/>
    <x v="0"/>
    <s v="New York City"/>
    <s v="Bachelor"/>
    <d v="1972-12-05T00:00:00"/>
    <d v="2019-05-09T00:00:00"/>
    <x v="221"/>
    <x v="2"/>
    <s v="Logistics Coordinator"/>
    <n v="63660"/>
    <s v="Satisfactory"/>
    <n v="6.9205479452054792"/>
    <s v="DESLIGADO"/>
    <n v="3"/>
  </r>
  <r>
    <s v="00-73083727"/>
    <s v="Michael"/>
    <s v="Chavez"/>
    <x v="0"/>
    <x v="0"/>
    <s v="New York City"/>
    <s v="Bachelor"/>
    <d v="1981-02-28T00:00:00"/>
    <d v="2018-04-30T00:00:00"/>
    <x v="222"/>
    <x v="2"/>
    <s v="Inventory Specialist"/>
    <n v="55713"/>
    <s v="Satisfactory"/>
    <n v="7.9452054794520546"/>
    <s v="DESLIGADO"/>
    <n v="3"/>
  </r>
  <r>
    <s v="00-99943797"/>
    <s v="John"/>
    <s v="Martinez"/>
    <x v="1"/>
    <x v="0"/>
    <s v="New York City"/>
    <s v="Bachelor"/>
    <d v="1990-07-07T00:00:00"/>
    <d v="2016-03-15T00:00:00"/>
    <x v="223"/>
    <x v="0"/>
    <s v="Help Desk Technician"/>
    <n v="78805"/>
    <s v="Good"/>
    <n v="10.07123287671233"/>
    <s v="DESLIGADO"/>
    <n v="4"/>
  </r>
  <r>
    <s v="00-65250068"/>
    <s v="Leslie"/>
    <s v="Newton"/>
    <x v="0"/>
    <x v="0"/>
    <s v="New York City"/>
    <s v="Bachelor"/>
    <d v="1978-07-11T00:00:00"/>
    <d v="2022-10-24T00:00:00"/>
    <x v="224"/>
    <x v="6"/>
    <s v="Sales Representative"/>
    <n v="60912"/>
    <s v="Good"/>
    <n v="3.4575342465753423"/>
    <s v="DESLIGADO"/>
    <n v="4"/>
  </r>
  <r>
    <s v="00-63747791"/>
    <s v="Hannah"/>
    <s v="Lee"/>
    <x v="1"/>
    <x v="0"/>
    <s v="New York City"/>
    <s v="High School"/>
    <d v="1980-10-08T00:00:00"/>
    <d v="2017-10-14T00:00:00"/>
    <x v="225"/>
    <x v="2"/>
    <s v="Inventory Specialist"/>
    <n v="66240"/>
    <s v="Needs Improvement"/>
    <n v="8.4876712328767123"/>
    <s v="DESLIGADO"/>
    <n v="0"/>
  </r>
  <r>
    <s v="00-71045700"/>
    <s v="Todd"/>
    <s v="Hardy"/>
    <x v="1"/>
    <x v="0"/>
    <s v="New York City"/>
    <s v="High School"/>
    <d v="1990-04-27T00:00:00"/>
    <d v="2016-10-22T00:00:00"/>
    <x v="226"/>
    <x v="0"/>
    <s v="Support Specialist"/>
    <n v="60280"/>
    <s v="Excellent"/>
    <n v="9.4657534246575334"/>
    <s v="DESLIGADO"/>
    <n v="5"/>
  </r>
  <r>
    <s v="00-25558733"/>
    <s v="Alicia"/>
    <s v="Campbell"/>
    <x v="1"/>
    <x v="0"/>
    <s v="New York City"/>
    <s v="Bachelor"/>
    <d v="1989-03-28T00:00:00"/>
    <d v="2024-02-09T00:00:00"/>
    <x v="227"/>
    <x v="0"/>
    <s v="Customer Service Representative"/>
    <n v="64287"/>
    <s v="Good"/>
    <n v="2.1616438356164385"/>
    <s v="DESLIGADO"/>
    <n v="4"/>
  </r>
  <r>
    <s v="00-79067939"/>
    <s v="Marissa"/>
    <s v="Phillips"/>
    <x v="1"/>
    <x v="0"/>
    <s v="New York City"/>
    <s v="Master"/>
    <d v="1983-02-05T00:00:00"/>
    <d v="2023-05-21T00:00:00"/>
    <x v="228"/>
    <x v="6"/>
    <s v="Sales Specialist"/>
    <n v="66781"/>
    <s v="Excellent"/>
    <n v="2.8849315068493149"/>
    <s v="DESLIGADO"/>
    <n v="5"/>
  </r>
  <r>
    <s v="00-82825679"/>
    <s v="Harry"/>
    <s v="Smith"/>
    <x v="1"/>
    <x v="0"/>
    <s v="New York City"/>
    <s v="Bachelor"/>
    <d v="1970-07-26T00:00:00"/>
    <d v="2019-07-27T00:00:00"/>
    <x v="229"/>
    <x v="6"/>
    <s v="Sales Representative"/>
    <n v="84094"/>
    <s v="Good"/>
    <n v="6.7041095890410958"/>
    <s v="DESLIGADO"/>
    <n v="4"/>
  </r>
  <r>
    <s v="00-79583757"/>
    <s v="David"/>
    <s v="Williams"/>
    <x v="0"/>
    <x v="0"/>
    <s v="New York City"/>
    <s v="Bachelor"/>
    <d v="1971-07-18T00:00:00"/>
    <d v="2018-01-22T00:00:00"/>
    <x v="230"/>
    <x v="6"/>
    <s v="Sales Representative"/>
    <n v="66981"/>
    <s v="Good"/>
    <n v="8.213698630136987"/>
    <s v="DESLIGADO"/>
    <n v="4"/>
  </r>
  <r>
    <s v="00-69329732"/>
    <s v="Angela"/>
    <s v="Terry"/>
    <x v="0"/>
    <x v="0"/>
    <s v="New York City"/>
    <s v="Bachelor"/>
    <d v="1978-08-22T00:00:00"/>
    <d v="2022-02-19T00:00:00"/>
    <x v="231"/>
    <x v="0"/>
    <s v="Help Desk Technician"/>
    <n v="78546"/>
    <s v="Good"/>
    <n v="4.1342465753424653"/>
    <s v="DESLIGADO"/>
    <n v="4"/>
  </r>
  <r>
    <s v="00-83715012"/>
    <s v="Dana"/>
    <s v="Mullins"/>
    <x v="1"/>
    <x v="5"/>
    <s v="Richmond"/>
    <s v="Bachelor"/>
    <d v="1965-07-19T00:00:00"/>
    <d v="2017-02-09T00:00:00"/>
    <x v="232"/>
    <x v="2"/>
    <s v="Logistics Coordinator"/>
    <n v="64019"/>
    <s v="Good"/>
    <n v="9.1643835616438363"/>
    <s v="DESLIGADO"/>
    <n v="4"/>
  </r>
  <r>
    <s v="00-75056916"/>
    <s v="Monique"/>
    <s v="Andrews"/>
    <x v="1"/>
    <x v="0"/>
    <s v="New York City"/>
    <s v="Bachelor"/>
    <d v="1984-12-25T00:00:00"/>
    <d v="2016-07-01T00:00:00"/>
    <x v="233"/>
    <x v="6"/>
    <s v="Sales Representative"/>
    <n v="80980"/>
    <s v="Excellent"/>
    <n v="9.7753424657534254"/>
    <s v="DESLIGADO"/>
    <n v="5"/>
  </r>
  <r>
    <s v="00-42117961"/>
    <s v="Timothy"/>
    <s v="Peterson"/>
    <x v="0"/>
    <x v="7"/>
    <s v="Charleston"/>
    <s v="Bachelor"/>
    <d v="1991-07-21T00:00:00"/>
    <d v="2022-01-20T00:00:00"/>
    <x v="234"/>
    <x v="6"/>
    <s v="Sales Representative"/>
    <n v="58242"/>
    <s v="Good"/>
    <n v="4.2164383561643834"/>
    <s v="DESLIGADO"/>
    <n v="4"/>
  </r>
  <r>
    <s v="00-11835355"/>
    <s v="Johnny"/>
    <s v="Hensley"/>
    <x v="0"/>
    <x v="0"/>
    <s v="New York City"/>
    <s v="Master"/>
    <d v="1986-08-03T00:00:00"/>
    <d v="2020-02-14T00:00:00"/>
    <x v="235"/>
    <x v="1"/>
    <s v="Software Developer"/>
    <n v="95432"/>
    <s v="Good"/>
    <n v="6.1506849315068495"/>
    <s v="DESLIGADO"/>
    <n v="4"/>
  </r>
  <r>
    <s v="00-25228493"/>
    <s v="Lynn"/>
    <s v="Morales"/>
    <x v="1"/>
    <x v="0"/>
    <s v="New York City"/>
    <s v="Bachelor"/>
    <d v="1966-07-31T00:00:00"/>
    <d v="2019-01-29T00:00:00"/>
    <x v="236"/>
    <x v="0"/>
    <s v="Support Specialist"/>
    <n v="72036"/>
    <s v="Good"/>
    <n v="7.1945205479452055"/>
    <s v="DESLIGADO"/>
    <n v="4"/>
  </r>
  <r>
    <s v="00-30665654"/>
    <s v="Barbara"/>
    <s v="Parks"/>
    <x v="0"/>
    <x v="0"/>
    <s v="New York City"/>
    <s v="Bachelor"/>
    <d v="1980-12-26T00:00:00"/>
    <d v="2020-02-28T00:00:00"/>
    <x v="237"/>
    <x v="6"/>
    <s v="Sales Representative"/>
    <n v="69216"/>
    <s v="Satisfactory"/>
    <n v="6.1123287671232873"/>
    <s v="DESLIGADO"/>
    <n v="3"/>
  </r>
  <r>
    <s v="00-78299645"/>
    <s v="Edward"/>
    <s v="Hart"/>
    <x v="1"/>
    <x v="6"/>
    <s v="Chicago"/>
    <s v="Bachelor"/>
    <d v="1978-07-24T00:00:00"/>
    <d v="2022-04-28T00:00:00"/>
    <x v="238"/>
    <x v="0"/>
    <s v="Customer Service Representative"/>
    <n v="63344"/>
    <s v="Needs Improvement"/>
    <n v="3.9479452054794519"/>
    <s v="DESLIGADO"/>
    <n v="0"/>
  </r>
  <r>
    <s v="00-74759996"/>
    <s v="Christopher"/>
    <s v="Wright"/>
    <x v="1"/>
    <x v="1"/>
    <s v="Raleigh"/>
    <s v="Bachelor"/>
    <d v="1980-09-12T00:00:00"/>
    <d v="2018-08-04T00:00:00"/>
    <x v="239"/>
    <x v="4"/>
    <s v="Content Creator"/>
    <n v="63342"/>
    <s v="Good"/>
    <n v="7.6821917808219178"/>
    <s v="DESLIGADO"/>
    <n v="4"/>
  </r>
  <r>
    <s v="00-83989546"/>
    <s v="Kathy"/>
    <s v="Obrien"/>
    <x v="1"/>
    <x v="2"/>
    <s v="Grand Rapids"/>
    <s v="Bachelor"/>
    <d v="2000-05-30T00:00:00"/>
    <d v="2017-11-04T00:00:00"/>
    <x v="240"/>
    <x v="0"/>
    <s v="Customer Service Representative"/>
    <n v="67818"/>
    <s v="Satisfactory"/>
    <n v="8.4301369863013704"/>
    <s v="DESLIGADO"/>
    <n v="3"/>
  </r>
  <r>
    <s v="00-78214937"/>
    <s v="Christine"/>
    <s v="Rowe"/>
    <x v="1"/>
    <x v="0"/>
    <s v="New York City"/>
    <s v="Bachelor"/>
    <d v="1960-12-19T00:00:00"/>
    <d v="2022-05-28T00:00:00"/>
    <x v="241"/>
    <x v="0"/>
    <s v="Customer Service Representative"/>
    <n v="74416"/>
    <s v="Good"/>
    <n v="3.8657534246575342"/>
    <s v="DESLIGADO"/>
    <n v="4"/>
  </r>
  <r>
    <s v="00-19369750"/>
    <s v="Shannon"/>
    <s v="Ramos"/>
    <x v="0"/>
    <x v="0"/>
    <s v="New York City"/>
    <s v="High School"/>
    <d v="1992-09-09T00:00:00"/>
    <d v="2017-12-01T00:00:00"/>
    <x v="242"/>
    <x v="0"/>
    <s v="Customer Service Representative"/>
    <n v="59823"/>
    <s v="Excellent"/>
    <n v="8.3561643835616444"/>
    <s v="DESLIGADO"/>
    <n v="5"/>
  </r>
  <r>
    <s v="00-78147397"/>
    <s v="Brianna"/>
    <s v="Patterson"/>
    <x v="1"/>
    <x v="0"/>
    <s v="New York City"/>
    <s v="Bachelor"/>
    <d v="1974-11-23T00:00:00"/>
    <d v="2017-08-09T00:00:00"/>
    <x v="49"/>
    <x v="4"/>
    <s v="Marketing Coordinator"/>
    <n v="77963"/>
    <s v="Excellent"/>
    <n v="8.668493150684931"/>
    <s v="DESLIGADO"/>
    <n v="5"/>
  </r>
  <r>
    <s v="00-50071487"/>
    <s v="Christine"/>
    <s v="Lynch"/>
    <x v="1"/>
    <x v="0"/>
    <s v="New York City"/>
    <s v="High School"/>
    <d v="1975-09-28T00:00:00"/>
    <d v="2017-10-15T00:00:00"/>
    <x v="243"/>
    <x v="2"/>
    <s v="Inventory Specialist"/>
    <n v="58852"/>
    <s v="Needs Improvement"/>
    <n v="8.4849315068493159"/>
    <s v="DESLIGADO"/>
    <n v="0"/>
  </r>
  <r>
    <s v="00-75718414"/>
    <s v="Cory"/>
    <s v="Farmer"/>
    <x v="0"/>
    <x v="0"/>
    <s v="New York City"/>
    <s v="Bachelor"/>
    <d v="1988-04-25T00:00:00"/>
    <d v="2017-08-31T00:00:00"/>
    <x v="244"/>
    <x v="2"/>
    <s v="Logistics Coordinator"/>
    <n v="56099"/>
    <s v="Excellent"/>
    <n v="8.6082191780821926"/>
    <s v="DESLIGADO"/>
    <n v="5"/>
  </r>
  <r>
    <s v="00-75007200"/>
    <s v="Jason"/>
    <s v="Guerrero"/>
    <x v="1"/>
    <x v="5"/>
    <s v="Richmond"/>
    <s v="Bachelor"/>
    <d v="1967-07-24T00:00:00"/>
    <d v="2018-03-02T00:00:00"/>
    <x v="245"/>
    <x v="6"/>
    <s v="Sales Representative"/>
    <n v="80089"/>
    <s v="Good"/>
    <n v="8.1068493150684926"/>
    <s v="DESLIGADO"/>
    <n v="4"/>
  </r>
  <r>
    <s v="00-82937948"/>
    <s v="John"/>
    <s v="Arnold"/>
    <x v="0"/>
    <x v="0"/>
    <s v="New York City"/>
    <s v="Bachelor"/>
    <d v="1975-12-15T00:00:00"/>
    <d v="2018-03-02T00:00:00"/>
    <x v="246"/>
    <x v="2"/>
    <s v="Logistics Coordinator"/>
    <n v="54065"/>
    <s v="Satisfactory"/>
    <n v="8.1068493150684926"/>
    <s v="DESLIGADO"/>
    <n v="3"/>
  </r>
  <r>
    <s v="00-35320492"/>
    <s v="Aaron"/>
    <s v="Hayes"/>
    <x v="0"/>
    <x v="2"/>
    <s v="Detroit"/>
    <s v="Bachelor"/>
    <d v="1987-08-07T00:00:00"/>
    <d v="2018-08-18T00:00:00"/>
    <x v="247"/>
    <x v="3"/>
    <s v="Accounts Payable Specialist"/>
    <n v="65623"/>
    <s v="Needs Improvement"/>
    <n v="7.6438356164383565"/>
    <s v="DESLIGADO"/>
    <n v="0"/>
  </r>
  <r>
    <s v="00-61401477"/>
    <s v="Terry"/>
    <s v="Johnson"/>
    <x v="1"/>
    <x v="0"/>
    <s v="New York City"/>
    <s v="Bachelor"/>
    <d v="1977-10-11T00:00:00"/>
    <d v="2017-04-22T00:00:00"/>
    <x v="248"/>
    <x v="0"/>
    <s v="Help Desk Technician"/>
    <n v="65571"/>
    <s v="Good"/>
    <n v="8.9671232876712335"/>
    <s v="DESLIGADO"/>
    <n v="4"/>
  </r>
  <r>
    <s v="00-52704903"/>
    <s v="Jasmine"/>
    <s v="Warner"/>
    <x v="0"/>
    <x v="0"/>
    <s v="New York City"/>
    <s v="PhD"/>
    <d v="1986-01-15T00:00:00"/>
    <d v="2022-06-26T00:00:00"/>
    <x v="249"/>
    <x v="6"/>
    <s v="Sales Specialist"/>
    <n v="94650"/>
    <s v="Excellent"/>
    <n v="3.7863013698630139"/>
    <s v="DESLIGADO"/>
    <n v="5"/>
  </r>
  <r>
    <s v="00-61167978"/>
    <s v="Charles"/>
    <s v="Hall"/>
    <x v="0"/>
    <x v="0"/>
    <s v="New York City"/>
    <s v="Bachelor"/>
    <d v="1988-01-09T00:00:00"/>
    <d v="2018-04-13T00:00:00"/>
    <x v="250"/>
    <x v="3"/>
    <s v="Accountant"/>
    <n v="87620"/>
    <s v="Excellent"/>
    <n v="7.9917808219178079"/>
    <s v="DESLIGADO"/>
    <n v="5"/>
  </r>
  <r>
    <s v="00-97512508"/>
    <s v="Kristin"/>
    <s v="Weber"/>
    <x v="0"/>
    <x v="0"/>
    <s v="New York City"/>
    <s v="Master"/>
    <d v="1986-01-11T00:00:00"/>
    <d v="2018-09-13T00:00:00"/>
    <x v="251"/>
    <x v="2"/>
    <s v="Operations Analyst"/>
    <n v="84470"/>
    <s v="Excellent"/>
    <n v="7.5726027397260278"/>
    <s v="DESLIGADO"/>
    <n v="5"/>
  </r>
  <r>
    <s v="00-26944487"/>
    <s v="Linda"/>
    <s v="Gonzalez"/>
    <x v="1"/>
    <x v="0"/>
    <s v="New York City"/>
    <s v="Bachelor"/>
    <d v="1988-09-17T00:00:00"/>
    <d v="2020-02-14T00:00:00"/>
    <x v="252"/>
    <x v="6"/>
    <s v="Sales Specialist"/>
    <n v="74777"/>
    <s v="Good"/>
    <n v="6.1506849315068495"/>
    <s v="DESLIGADO"/>
    <n v="4"/>
  </r>
  <r>
    <s v="00-23470708"/>
    <s v="Amy"/>
    <s v="Holland"/>
    <x v="0"/>
    <x v="0"/>
    <s v="New York City"/>
    <s v="Bachelor"/>
    <d v="2000-06-06T00:00:00"/>
    <d v="2017-12-19T00:00:00"/>
    <x v="60"/>
    <x v="2"/>
    <s v="Logistics Coordinator"/>
    <n v="55889"/>
    <s v="Good"/>
    <n v="8.3068493150684937"/>
    <s v="DESLIGADO"/>
    <n v="4"/>
  </r>
  <r>
    <s v="00-80591959"/>
    <s v="Joseph"/>
    <s v="Thomas"/>
    <x v="1"/>
    <x v="5"/>
    <s v="Norfolk"/>
    <s v="Bachelor"/>
    <d v="1982-05-26T00:00:00"/>
    <d v="2024-01-24T00:00:00"/>
    <x v="253"/>
    <x v="2"/>
    <s v="Logistics Coordinator"/>
    <n v="67280"/>
    <s v="Good"/>
    <n v="2.2054794520547945"/>
    <s v="DESLIGADO"/>
    <n v="4"/>
  </r>
  <r>
    <s v="00-29348212"/>
    <s v="Gabriel"/>
    <s v="Parker"/>
    <x v="0"/>
    <x v="3"/>
    <s v="Allentown"/>
    <s v="Master"/>
    <d v="1975-09-07T00:00:00"/>
    <d v="2019-10-18T00:00:00"/>
    <x v="254"/>
    <x v="6"/>
    <s v="Sales Consultant"/>
    <n v="87940"/>
    <s v="Excellent"/>
    <n v="6.4767123287671229"/>
    <s v="DESLIGADO"/>
    <n v="5"/>
  </r>
  <r>
    <s v="00-20043277"/>
    <s v="Madison"/>
    <s v="Morse"/>
    <x v="0"/>
    <x v="6"/>
    <s v="Naperville"/>
    <s v="High School"/>
    <d v="1959-06-29T00:00:00"/>
    <d v="2019-06-20T00:00:00"/>
    <x v="255"/>
    <x v="0"/>
    <s v="Help Desk Technician"/>
    <n v="58676"/>
    <s v="Needs Improvement"/>
    <n v="6.8054794520547945"/>
    <s v="DESLIGADO"/>
    <n v="0"/>
  </r>
  <r>
    <s v="00-93652460"/>
    <s v="David"/>
    <s v="Barker"/>
    <x v="1"/>
    <x v="0"/>
    <s v="New York City"/>
    <s v="High School"/>
    <d v="1993-06-09T00:00:00"/>
    <d v="2022-09-29T00:00:00"/>
    <x v="256"/>
    <x v="1"/>
    <s v="IT Support Specialist"/>
    <n v="66001"/>
    <s v="Needs Improvement"/>
    <n v="3.526027397260274"/>
    <s v="DESLIGADO"/>
    <n v="0"/>
  </r>
  <r>
    <s v="00-54099326"/>
    <s v="Richard"/>
    <s v="Nelson"/>
    <x v="1"/>
    <x v="4"/>
    <s v="Cleveland"/>
    <s v="High School"/>
    <d v="1992-03-02T00:00:00"/>
    <d v="2017-07-29T00:00:00"/>
    <x v="38"/>
    <x v="0"/>
    <s v="Customer Service Representative"/>
    <n v="61836"/>
    <s v="Needs Improvement"/>
    <n v="8.6986301369863011"/>
    <s v="DESLIGADO"/>
    <n v="0"/>
  </r>
  <r>
    <s v="00-52501540"/>
    <s v="Troy"/>
    <s v="Miller"/>
    <x v="0"/>
    <x v="0"/>
    <s v="New York City"/>
    <s v="Bachelor"/>
    <d v="1986-03-12T00:00:00"/>
    <d v="2021-01-16T00:00:00"/>
    <x v="257"/>
    <x v="6"/>
    <s v="Sales Representative"/>
    <n v="72320"/>
    <s v="Satisfactory"/>
    <n v="5.2273972602739729"/>
    <s v="DESLIGADO"/>
    <n v="3"/>
  </r>
  <r>
    <s v="00-82613940"/>
    <s v="Pamela"/>
    <s v="Navarro"/>
    <x v="0"/>
    <x v="0"/>
    <s v="New York City"/>
    <s v="Bachelor"/>
    <d v="1977-12-26T00:00:00"/>
    <d v="2015-08-23T00:00:00"/>
    <x v="258"/>
    <x v="0"/>
    <s v="Help Desk Technician"/>
    <n v="67779"/>
    <s v="Needs Improvement"/>
    <n v="10.632876712328768"/>
    <s v="DESLIGADO"/>
    <n v="0"/>
  </r>
  <r>
    <s v="00-94712997"/>
    <s v="John"/>
    <s v="Davis"/>
    <x v="0"/>
    <x v="0"/>
    <s v="New York City"/>
    <s v="Bachelor"/>
    <d v="1990-09-06T00:00:00"/>
    <d v="2022-09-19T00:00:00"/>
    <x v="259"/>
    <x v="0"/>
    <s v="Help Desk Technician"/>
    <n v="76637"/>
    <s v="Excellent"/>
    <n v="3.5534246575342467"/>
    <s v="DESLIGADO"/>
    <n v="5"/>
  </r>
  <r>
    <s v="00-22130508"/>
    <s v="Mary"/>
    <s v="Johnston"/>
    <x v="1"/>
    <x v="0"/>
    <s v="New York City"/>
    <s v="Bachelor"/>
    <d v="1986-11-16T00:00:00"/>
    <d v="2019-01-09T00:00:00"/>
    <x v="260"/>
    <x v="2"/>
    <s v="Inventory Specialist"/>
    <n v="58495"/>
    <s v="Good"/>
    <n v="7.2493150684931509"/>
    <s v="DESLIGADO"/>
    <n v="4"/>
  </r>
  <r>
    <s v="00-95060193"/>
    <s v="Yvonne"/>
    <s v="Chambers"/>
    <x v="0"/>
    <x v="0"/>
    <s v="New York City"/>
    <s v="Bachelor"/>
    <d v="1967-01-15T00:00:00"/>
    <d v="2022-04-15T00:00:00"/>
    <x v="261"/>
    <x v="0"/>
    <s v="Support Specialist"/>
    <n v="62938"/>
    <s v="Good"/>
    <n v="3.9835616438356163"/>
    <s v="DESLIGADO"/>
    <n v="4"/>
  </r>
  <r>
    <s v="00-32329103"/>
    <s v="Barbara"/>
    <s v="Hines"/>
    <x v="1"/>
    <x v="7"/>
    <s v="Huntington"/>
    <s v="High School"/>
    <d v="1981-04-01T00:00:00"/>
    <d v="2022-03-10T00:00:00"/>
    <x v="262"/>
    <x v="0"/>
    <s v="Help Desk Technician"/>
    <n v="67455"/>
    <s v="Needs Improvement"/>
    <n v="4.0821917808219181"/>
    <s v="DESLIGADO"/>
    <n v="0"/>
  </r>
  <r>
    <s v="00-53536830"/>
    <s v="Thomas"/>
    <s v="Pearson"/>
    <x v="0"/>
    <x v="0"/>
    <s v="New York City"/>
    <s v="Bachelor"/>
    <d v="1985-07-08T00:00:00"/>
    <d v="2017-12-22T00:00:00"/>
    <x v="263"/>
    <x v="2"/>
    <s v="Logistics Coordinator"/>
    <n v="57243"/>
    <s v="Satisfactory"/>
    <n v="8.2986301369863007"/>
    <s v="DESLIGADO"/>
    <n v="3"/>
  </r>
  <r>
    <s v="00-60310319"/>
    <s v="Joshua"/>
    <s v="Shea"/>
    <x v="1"/>
    <x v="0"/>
    <s v="New York City"/>
    <s v="Bachelor"/>
    <d v="1980-08-21T00:00:00"/>
    <d v="2019-06-19T00:00:00"/>
    <x v="264"/>
    <x v="4"/>
    <s v="Marketing Coordinator"/>
    <n v="77791"/>
    <s v="Satisfactory"/>
    <n v="6.8082191780821919"/>
    <s v="DESLIGADO"/>
    <n v="3"/>
  </r>
  <r>
    <s v="00-65304649"/>
    <s v="Cynthia"/>
    <s v="Vasquez"/>
    <x v="1"/>
    <x v="0"/>
    <s v="New York City"/>
    <s v="Master"/>
    <d v="1982-10-16T00:00:00"/>
    <d v="2020-02-05T00:00:00"/>
    <x v="265"/>
    <x v="4"/>
    <s v="Marketing Manager"/>
    <n v="94659"/>
    <s v="Excellent"/>
    <n v="6.1753424657534248"/>
    <s v="DESLIGADO"/>
    <n v="5"/>
  </r>
  <r>
    <s v="00-33497411"/>
    <s v="Theodore"/>
    <s v="Ortiz"/>
    <x v="1"/>
    <x v="0"/>
    <s v="New York City"/>
    <s v="Bachelor"/>
    <d v="1975-05-05T00:00:00"/>
    <d v="2016-05-04T00:00:00"/>
    <x v="266"/>
    <x v="0"/>
    <s v="Customer Service Representative"/>
    <n v="70991"/>
    <s v="Needs Improvement"/>
    <n v="9.9342465753424651"/>
    <s v="DESLIGADO"/>
    <n v="0"/>
  </r>
  <r>
    <s v="00-42323627"/>
    <s v="Elizabeth"/>
    <s v="Hodge"/>
    <x v="0"/>
    <x v="0"/>
    <s v="New York City"/>
    <s v="Bachelor"/>
    <d v="1982-03-24T00:00:00"/>
    <d v="2020-05-08T00:00:00"/>
    <x v="267"/>
    <x v="6"/>
    <s v="Sales Representative"/>
    <n v="67107"/>
    <s v="Satisfactory"/>
    <n v="5.9205479452054792"/>
    <s v="DESLIGADO"/>
    <n v="3"/>
  </r>
  <r>
    <s v="00-41163805"/>
    <s v="Robert"/>
    <s v="Simpson"/>
    <x v="1"/>
    <x v="0"/>
    <s v="New York City"/>
    <s v="Bachelor"/>
    <d v="1983-07-03T00:00:00"/>
    <d v="2019-09-15T00:00:00"/>
    <x v="268"/>
    <x v="2"/>
    <s v="Logistics Coordinator"/>
    <n v="67154"/>
    <s v="Good"/>
    <n v="6.5671232876712331"/>
    <s v="DESLIGADO"/>
    <n v="4"/>
  </r>
  <r>
    <s v="00-44269370"/>
    <s v="Sierra"/>
    <s v="Cervantes"/>
    <x v="0"/>
    <x v="0"/>
    <s v="New York City"/>
    <s v="Bachelor"/>
    <d v="1987-02-22T00:00:00"/>
    <d v="2022-08-02T00:00:00"/>
    <x v="34"/>
    <x v="2"/>
    <s v="Inventory Specialist"/>
    <n v="57452"/>
    <s v="Satisfactory"/>
    <n v="3.6849315068493151"/>
    <s v="DESLIGADO"/>
    <n v="3"/>
  </r>
  <r>
    <s v="00-83363160"/>
    <s v="Benjamin"/>
    <s v="Miller"/>
    <x v="1"/>
    <x v="6"/>
    <s v="Chicago"/>
    <s v="High School"/>
    <d v="1992-07-08T00:00:00"/>
    <d v="2017-04-09T00:00:00"/>
    <x v="269"/>
    <x v="0"/>
    <s v="Customer Service Representative"/>
    <n v="61258"/>
    <s v="Needs Improvement"/>
    <n v="9.0027397260273965"/>
    <s v="DESLIGADO"/>
    <n v="0"/>
  </r>
  <r>
    <s v="00-88862539"/>
    <s v="Marcus"/>
    <s v="Cordova"/>
    <x v="0"/>
    <x v="0"/>
    <s v="New York City"/>
    <s v="Bachelor"/>
    <d v="1970-05-23T00:00:00"/>
    <d v="2017-06-06T00:00:00"/>
    <x v="254"/>
    <x v="6"/>
    <s v="Sales Representative"/>
    <n v="65222"/>
    <s v="Needs Improvement"/>
    <n v="8.8438356164383567"/>
    <s v="DESLIGADO"/>
    <n v="0"/>
  </r>
  <r>
    <s v="00-43567615"/>
    <s v="Michelle"/>
    <s v="Bryan"/>
    <x v="0"/>
    <x v="0"/>
    <s v="New York City"/>
    <s v="High School"/>
    <d v="1996-08-28T00:00:00"/>
    <d v="2019-01-01T00:00:00"/>
    <x v="270"/>
    <x v="4"/>
    <s v="SEO Specialist"/>
    <n v="76873"/>
    <s v="Needs Improvement"/>
    <n v="7.2712328767123289"/>
    <s v="DESLIGADO"/>
    <n v="0"/>
  </r>
  <r>
    <s v="00-61632653"/>
    <s v="Diane"/>
    <s v="Daniels"/>
    <x v="0"/>
    <x v="0"/>
    <s v="New York City"/>
    <s v="Bachelor"/>
    <d v="1983-10-06T00:00:00"/>
    <d v="2017-06-10T00:00:00"/>
    <x v="271"/>
    <x v="6"/>
    <s v="Sales Representative"/>
    <n v="68800"/>
    <s v="Excellent"/>
    <n v="8.8328767123287673"/>
    <s v="DESLIGADO"/>
    <n v="5"/>
  </r>
  <r>
    <s v="00-61185849"/>
    <s v="Brian"/>
    <s v="Stone"/>
    <x v="1"/>
    <x v="0"/>
    <s v="New York City"/>
    <s v="Bachelor"/>
    <d v="1964-02-08T00:00:00"/>
    <d v="2020-08-29T00:00:00"/>
    <x v="92"/>
    <x v="2"/>
    <s v="Operations Analyst"/>
    <n v="79458"/>
    <s v="Good"/>
    <n v="5.6109589041095891"/>
    <s v="DESLIGADO"/>
    <n v="4"/>
  </r>
  <r>
    <s v="00-49625201"/>
    <s v="Katherine"/>
    <s v="Garrett"/>
    <x v="0"/>
    <x v="1"/>
    <s v="Raleigh"/>
    <s v="Bachelor"/>
    <d v="1981-06-05T00:00:00"/>
    <d v="2015-10-23T00:00:00"/>
    <x v="272"/>
    <x v="2"/>
    <s v="Logistics Coordinator"/>
    <n v="53471"/>
    <s v="Excellent"/>
    <n v="10.465753424657533"/>
    <s v="DESLIGADO"/>
    <n v="5"/>
  </r>
  <r>
    <s v="00-46840133"/>
    <s v="Brett"/>
    <s v="Adams"/>
    <x v="1"/>
    <x v="1"/>
    <s v="Charlotte"/>
    <s v="Bachelor"/>
    <d v="1975-04-10T00:00:00"/>
    <d v="2015-02-20T00:00:00"/>
    <x v="273"/>
    <x v="6"/>
    <s v="Sales Representative"/>
    <n v="68009"/>
    <s v="Good"/>
    <n v="11.136986301369863"/>
    <s v="DESLIGADO"/>
    <n v="4"/>
  </r>
  <r>
    <s v="00-16582607"/>
    <s v="Sara"/>
    <s v="Kim"/>
    <x v="0"/>
    <x v="0"/>
    <s v="New York City"/>
    <s v="Bachelor"/>
    <d v="1984-04-20T00:00:00"/>
    <d v="2018-09-28T00:00:00"/>
    <x v="274"/>
    <x v="6"/>
    <s v="Sales Representative"/>
    <n v="68240"/>
    <s v="Satisfactory"/>
    <n v="7.5315068493150683"/>
    <s v="DESLIGADO"/>
    <n v="3"/>
  </r>
  <r>
    <s v="00-48412328"/>
    <s v="Todd"/>
    <s v="Johnson"/>
    <x v="1"/>
    <x v="0"/>
    <s v="New York City"/>
    <s v="Master"/>
    <d v="1973-03-21T00:00:00"/>
    <d v="2017-09-02T00:00:00"/>
    <x v="244"/>
    <x v="1"/>
    <s v="System Administrator"/>
    <n v="96095"/>
    <s v="Excellent"/>
    <n v="8.6027397260273979"/>
    <s v="DESLIGADO"/>
    <n v="5"/>
  </r>
  <r>
    <s v="00-57287718"/>
    <s v="Chelsea"/>
    <s v="Allen"/>
    <x v="1"/>
    <x v="0"/>
    <s v="New York City"/>
    <s v="Bachelor"/>
    <d v="1977-09-24T00:00:00"/>
    <d v="2017-03-03T00:00:00"/>
    <x v="4"/>
    <x v="0"/>
    <s v="Support Specialist"/>
    <n v="66561"/>
    <s v="Good"/>
    <n v="9.1041095890410961"/>
    <s v="ATIVO"/>
    <n v="4"/>
  </r>
  <r>
    <s v="00-43638559"/>
    <s v="Lance"/>
    <s v="Smith"/>
    <x v="1"/>
    <x v="0"/>
    <s v="New York City"/>
    <s v="Master"/>
    <d v="1982-08-08T00:00:00"/>
    <d v="2022-06-08T00:00:00"/>
    <x v="275"/>
    <x v="6"/>
    <s v="Sales Consultant"/>
    <n v="92568"/>
    <s v="Excellent"/>
    <n v="3.8356164383561642"/>
    <s v="DESLIGADO"/>
    <n v="5"/>
  </r>
  <r>
    <s v="00-98473848"/>
    <s v="Christopher"/>
    <s v="Gay"/>
    <x v="1"/>
    <x v="2"/>
    <s v="Grand Rapids"/>
    <s v="Bachelor"/>
    <d v="1959-09-25T00:00:00"/>
    <d v="2022-12-21T00:00:00"/>
    <x v="276"/>
    <x v="2"/>
    <s v="Logistics Coordinator"/>
    <n v="63038"/>
    <s v="Good"/>
    <n v="3.2986301369863016"/>
    <s v="DESLIGADO"/>
    <n v="4"/>
  </r>
  <r>
    <s v="00-23041121"/>
    <s v="Daniel"/>
    <s v="Valentine"/>
    <x v="1"/>
    <x v="0"/>
    <s v="New York City"/>
    <s v="Bachelor"/>
    <d v="1983-03-23T00:00:00"/>
    <d v="2017-09-09T00:00:00"/>
    <x v="277"/>
    <x v="2"/>
    <s v="Inventory Specialist"/>
    <n v="68256"/>
    <s v="Good"/>
    <n v="8.5835616438356173"/>
    <s v="DESLIGADO"/>
    <n v="4"/>
  </r>
  <r>
    <s v="00-51464269"/>
    <s v="Marilyn"/>
    <s v="Jimenez"/>
    <x v="1"/>
    <x v="0"/>
    <s v="New York City"/>
    <s v="Bachelor"/>
    <d v="1977-11-13T00:00:00"/>
    <d v="2017-10-06T00:00:00"/>
    <x v="278"/>
    <x v="2"/>
    <s v="Inventory Specialist"/>
    <n v="66936"/>
    <s v="Good"/>
    <n v="8.5095890410958912"/>
    <s v="DESLIGADO"/>
    <n v="4"/>
  </r>
  <r>
    <s v="00-58970845"/>
    <s v="Kelly"/>
    <s v="Thornton"/>
    <x v="0"/>
    <x v="0"/>
    <s v="New York City"/>
    <s v="Bachelor"/>
    <d v="1974-05-20T00:00:00"/>
    <d v="2022-06-11T00:00:00"/>
    <x v="279"/>
    <x v="2"/>
    <s v="Logistics Coordinator"/>
    <n v="57549"/>
    <s v="Excellent"/>
    <n v="3.8273972602739725"/>
    <s v="DESLIGADO"/>
    <n v="5"/>
  </r>
  <r>
    <s v="00-53851498"/>
    <s v="Mary"/>
    <s v="Baird"/>
    <x v="1"/>
    <x v="0"/>
    <s v="New York City"/>
    <s v="Bachelor"/>
    <d v="1981-07-20T00:00:00"/>
    <d v="2022-04-05T00:00:00"/>
    <x v="280"/>
    <x v="2"/>
    <s v="Logistics Coordinator"/>
    <n v="67506"/>
    <s v="Satisfactory"/>
    <n v="4.0109589041095894"/>
    <s v="DESLIGADO"/>
    <n v="3"/>
  </r>
  <r>
    <s v="00-27738187"/>
    <s v="Stephen"/>
    <s v="Thomas"/>
    <x v="1"/>
    <x v="0"/>
    <s v="New York City"/>
    <s v="Master"/>
    <d v="1969-07-27T00:00:00"/>
    <d v="2017-03-16T00:00:00"/>
    <x v="281"/>
    <x v="6"/>
    <s v="Sales Specialist"/>
    <n v="57739"/>
    <s v="Excellent"/>
    <n v="9.0684931506849313"/>
    <s v="DESLIGADO"/>
    <n v="5"/>
  </r>
  <r>
    <s v="00-77349752"/>
    <s v="Sandra"/>
    <s v="Romero"/>
    <x v="0"/>
    <x v="3"/>
    <s v="Philadelphia"/>
    <s v="Bachelor"/>
    <d v="1985-03-18T00:00:00"/>
    <d v="2018-12-07T00:00:00"/>
    <x v="45"/>
    <x v="2"/>
    <s v="Logistics Coordinator"/>
    <n v="61624"/>
    <s v="Good"/>
    <n v="7.3397260273972602"/>
    <s v="DESLIGADO"/>
    <n v="4"/>
  </r>
  <r>
    <s v="00-74672520"/>
    <s v="Derek"/>
    <s v="Jones"/>
    <x v="1"/>
    <x v="2"/>
    <s v="Detroit"/>
    <s v="Bachelor"/>
    <d v="1973-01-29T00:00:00"/>
    <d v="2018-10-27T00:00:00"/>
    <x v="282"/>
    <x v="0"/>
    <s v="Support Specialist"/>
    <n v="67477"/>
    <s v="Excellent"/>
    <n v="7.4520547945205475"/>
    <s v="DESLIGADO"/>
    <n v="5"/>
  </r>
  <r>
    <s v="00-55461591"/>
    <s v="Kristy"/>
    <s v="Perry"/>
    <x v="0"/>
    <x v="0"/>
    <s v="New York City"/>
    <s v="High School"/>
    <d v="2003-12-17T00:00:00"/>
    <d v="2017-12-29T00:00:00"/>
    <x v="283"/>
    <x v="2"/>
    <s v="Inventory Specialist"/>
    <n v="58948"/>
    <s v="Excellent"/>
    <n v="8.2794520547945201"/>
    <s v="DESLIGADO"/>
    <n v="5"/>
  </r>
  <r>
    <s v="00-28892086"/>
    <s v="Kristin"/>
    <s v="Adams"/>
    <x v="0"/>
    <x v="3"/>
    <s v="Philadelphia"/>
    <s v="High School"/>
    <d v="1970-01-09T00:00:00"/>
    <d v="2022-01-01T00:00:00"/>
    <x v="284"/>
    <x v="0"/>
    <s v="Help Desk Technician"/>
    <n v="75839"/>
    <s v="Needs Improvement"/>
    <n v="4.2684931506849315"/>
    <s v="DESLIGADO"/>
    <n v="0"/>
  </r>
  <r>
    <s v="00-63339667"/>
    <s v="Justin"/>
    <s v="Evans"/>
    <x v="1"/>
    <x v="0"/>
    <s v="New York City"/>
    <s v="Bachelor"/>
    <d v="1987-07-14T00:00:00"/>
    <d v="2018-08-15T00:00:00"/>
    <x v="285"/>
    <x v="2"/>
    <s v="Logistics Coordinator"/>
    <n v="70332"/>
    <s v="Good"/>
    <n v="7.6520547945205477"/>
    <s v="DESLIGADO"/>
    <n v="4"/>
  </r>
  <r>
    <s v="00-22120246"/>
    <s v="Bethany"/>
    <s v="Keller"/>
    <x v="1"/>
    <x v="7"/>
    <s v="Charleston"/>
    <s v="Master"/>
    <d v="1977-05-18T00:00:00"/>
    <d v="2023-12-03T00:00:00"/>
    <x v="286"/>
    <x v="2"/>
    <s v="Operations Analyst"/>
    <n v="67285"/>
    <s v="Excellent"/>
    <n v="2.3479452054794518"/>
    <s v="DESLIGADO"/>
    <n v="5"/>
  </r>
  <r>
    <s v="00-82017516"/>
    <s v="Edgar"/>
    <s v="Ryan"/>
    <x v="0"/>
    <x v="0"/>
    <s v="New York City"/>
    <s v="Bachelor"/>
    <d v="1990-04-10T00:00:00"/>
    <d v="2016-05-14T00:00:00"/>
    <x v="287"/>
    <x v="1"/>
    <s v="IT Support Specialist"/>
    <n v="59936"/>
    <s v="Good"/>
    <n v="9.9068493150684933"/>
    <s v="DESLIGADO"/>
    <n v="4"/>
  </r>
  <r>
    <s v="00-45186708"/>
    <s v="Martin"/>
    <s v="Hines"/>
    <x v="1"/>
    <x v="0"/>
    <s v="New York City"/>
    <s v="Bachelor"/>
    <d v="1964-05-27T00:00:00"/>
    <d v="2020-05-26T00:00:00"/>
    <x v="288"/>
    <x v="2"/>
    <s v="Logistics Coordinator"/>
    <n v="68848"/>
    <s v="Good"/>
    <n v="5.8712328767123285"/>
    <s v="DESLIGADO"/>
    <n v="4"/>
  </r>
  <r>
    <s v="00-24541967"/>
    <s v="Stanley"/>
    <s v="Morris"/>
    <x v="0"/>
    <x v="0"/>
    <s v="New York City"/>
    <s v="Bachelor"/>
    <d v="1972-03-27T00:00:00"/>
    <d v="2022-03-15T00:00:00"/>
    <x v="289"/>
    <x v="6"/>
    <s v="Sales Representative"/>
    <n v="66482"/>
    <s v="Satisfactory"/>
    <n v="4.0684931506849313"/>
    <s v="DESLIGADO"/>
    <n v="3"/>
  </r>
  <r>
    <s v="00-93154172"/>
    <s v="Tina"/>
    <s v="Allen"/>
    <x v="0"/>
    <x v="0"/>
    <s v="New York City"/>
    <s v="Master"/>
    <d v="1967-05-20T00:00:00"/>
    <d v="2023-05-29T00:00:00"/>
    <x v="290"/>
    <x v="0"/>
    <s v="Customer Service Manager"/>
    <n v="69548"/>
    <s v="Good"/>
    <n v="2.8630136986301369"/>
    <s v="DESLIGADO"/>
    <n v="4"/>
  </r>
  <r>
    <s v="00-91883846"/>
    <s v="Jesus"/>
    <s v="Rowe"/>
    <x v="1"/>
    <x v="2"/>
    <s v="Detroit"/>
    <s v="Master"/>
    <d v="1974-11-10T00:00:00"/>
    <d v="2017-01-17T00:00:00"/>
    <x v="4"/>
    <x v="1"/>
    <s v="Software Developer"/>
    <n v="100022"/>
    <s v="Good"/>
    <n v="9.2273972602739729"/>
    <s v="ATIVO"/>
    <n v="4"/>
  </r>
  <r>
    <s v="00-72312933"/>
    <s v="Louis"/>
    <s v="Kennedy"/>
    <x v="1"/>
    <x v="2"/>
    <s v="Grand Rapids"/>
    <s v="Master"/>
    <d v="1990-09-14T00:00:00"/>
    <d v="2023-12-21T00:00:00"/>
    <x v="291"/>
    <x v="1"/>
    <s v="Software Developer"/>
    <n v="89090"/>
    <s v="Excellent"/>
    <n v="2.2986301369863016"/>
    <s v="DESLIGADO"/>
    <n v="5"/>
  </r>
  <r>
    <s v="00-64800542"/>
    <s v="Lisa"/>
    <s v="Hughes"/>
    <x v="1"/>
    <x v="2"/>
    <s v="Grand Rapids"/>
    <s v="Bachelor"/>
    <d v="1976-07-09T00:00:00"/>
    <d v="2016-09-14T00:00:00"/>
    <x v="292"/>
    <x v="0"/>
    <s v="Customer Service Representative"/>
    <n v="61136"/>
    <s v="Excellent"/>
    <n v="9.5698630136986296"/>
    <s v="DESLIGADO"/>
    <n v="5"/>
  </r>
  <r>
    <s v="00-50851122"/>
    <s v="Laura"/>
    <s v="Pearson"/>
    <x v="0"/>
    <x v="0"/>
    <s v="New York City"/>
    <s v="Master"/>
    <d v="1999-01-28T00:00:00"/>
    <d v="2024-02-29T00:00:00"/>
    <x v="293"/>
    <x v="6"/>
    <s v="Sales Consultant"/>
    <n v="86367"/>
    <s v="Excellent"/>
    <n v="2.106849315068493"/>
    <s v="DESLIGADO"/>
    <n v="5"/>
  </r>
  <r>
    <s v="00-41514326"/>
    <s v="Tyler"/>
    <s v="Johnson"/>
    <x v="0"/>
    <x v="0"/>
    <s v="New York City"/>
    <s v="Bachelor"/>
    <d v="1989-02-20T00:00:00"/>
    <d v="2017-07-15T00:00:00"/>
    <x v="294"/>
    <x v="1"/>
    <s v="System Administrator"/>
    <n v="79711"/>
    <s v="Needs Improvement"/>
    <n v="8.7369863013698623"/>
    <s v="DESLIGADO"/>
    <n v="0"/>
  </r>
  <r>
    <s v="00-70887034"/>
    <s v="Tammy"/>
    <s v="Rivera"/>
    <x v="1"/>
    <x v="0"/>
    <s v="New York City"/>
    <s v="Bachelor"/>
    <d v="1995-05-23T00:00:00"/>
    <d v="2018-02-08T00:00:00"/>
    <x v="6"/>
    <x v="3"/>
    <s v="Accounts Payable Specialist"/>
    <n v="63065"/>
    <s v="Good"/>
    <n v="8.1671232876712327"/>
    <s v="DESLIGADO"/>
    <n v="4"/>
  </r>
  <r>
    <s v="00-82503409"/>
    <s v="Morgan"/>
    <s v="Alexander"/>
    <x v="1"/>
    <x v="4"/>
    <s v="Columbus"/>
    <s v="Bachelor"/>
    <d v="1976-02-07T00:00:00"/>
    <d v="2019-07-24T00:00:00"/>
    <x v="295"/>
    <x v="6"/>
    <s v="Sales Consultant"/>
    <n v="82504"/>
    <s v="Satisfactory"/>
    <n v="6.7123287671232879"/>
    <s v="DESLIGADO"/>
    <n v="3"/>
  </r>
  <r>
    <s v="00-30739712"/>
    <s v="Renee"/>
    <s v="Smith"/>
    <x v="1"/>
    <x v="0"/>
    <s v="New York City"/>
    <s v="High School"/>
    <d v="1981-10-11T00:00:00"/>
    <d v="2023-02-25T00:00:00"/>
    <x v="296"/>
    <x v="0"/>
    <s v="Support Specialist"/>
    <n v="61422"/>
    <s v="Needs Improvement"/>
    <n v="3.117808219178082"/>
    <s v="DESLIGADO"/>
    <n v="0"/>
  </r>
  <r>
    <s v="00-75679047"/>
    <s v="Robert"/>
    <s v="Pena"/>
    <x v="0"/>
    <x v="0"/>
    <s v="New York City"/>
    <s v="Bachelor"/>
    <d v="2002-12-01T00:00:00"/>
    <d v="2021-03-01T00:00:00"/>
    <x v="207"/>
    <x v="3"/>
    <s v="Accountant"/>
    <n v="74745"/>
    <s v="Good"/>
    <n v="5.1068493150684935"/>
    <s v="DESLIGADO"/>
    <n v="4"/>
  </r>
  <r>
    <s v="00-59731689"/>
    <s v="Charles"/>
    <s v="Harrington"/>
    <x v="0"/>
    <x v="6"/>
    <s v="Chicago"/>
    <s v="High School"/>
    <d v="1964-12-27T00:00:00"/>
    <d v="2017-04-13T00:00:00"/>
    <x v="297"/>
    <x v="0"/>
    <s v="Support Specialist"/>
    <n v="65592"/>
    <s v="Needs Improvement"/>
    <n v="8.9917808219178088"/>
    <s v="DESLIGADO"/>
    <n v="0"/>
  </r>
  <r>
    <s v="00-58678896"/>
    <s v="Matthew"/>
    <s v="Schwartz"/>
    <x v="1"/>
    <x v="0"/>
    <s v="New York City"/>
    <s v="Bachelor"/>
    <d v="1964-06-09T00:00:00"/>
    <d v="2016-09-09T00:00:00"/>
    <x v="169"/>
    <x v="2"/>
    <s v="Inventory Specialist"/>
    <n v="68263"/>
    <s v="Good"/>
    <n v="9.5835616438356173"/>
    <s v="DESLIGADO"/>
    <n v="4"/>
  </r>
  <r>
    <s v="00-83076970"/>
    <s v="Christopher"/>
    <s v="Murphy"/>
    <x v="0"/>
    <x v="6"/>
    <s v="Aurora"/>
    <s v="High School"/>
    <d v="1982-01-12T00:00:00"/>
    <d v="2023-09-19T00:00:00"/>
    <x v="77"/>
    <x v="0"/>
    <s v="Support Specialist"/>
    <n v="63173"/>
    <s v="Needs Improvement"/>
    <n v="2.5534246575342467"/>
    <s v="DESLIGADO"/>
    <n v="0"/>
  </r>
  <r>
    <s v="00-18126895"/>
    <s v="Michele"/>
    <s v="James"/>
    <x v="0"/>
    <x v="0"/>
    <s v="New York City"/>
    <s v="Bachelor"/>
    <d v="1977-03-15T00:00:00"/>
    <d v="2019-05-03T00:00:00"/>
    <x v="298"/>
    <x v="4"/>
    <s v="Marketing Coordinator"/>
    <n v="61924"/>
    <s v="Good"/>
    <n v="6.9369863013698634"/>
    <s v="DESLIGADO"/>
    <n v="4"/>
  </r>
  <r>
    <s v="00-71031132"/>
    <s v="Courtney"/>
    <s v="Clay"/>
    <x v="1"/>
    <x v="0"/>
    <s v="New York City"/>
    <s v="Bachelor"/>
    <d v="1974-11-21T00:00:00"/>
    <d v="2016-07-08T00:00:00"/>
    <x v="299"/>
    <x v="1"/>
    <s v="Software Developer"/>
    <n v="92714"/>
    <s v="Good"/>
    <n v="9.7561643835616429"/>
    <s v="DESLIGADO"/>
    <n v="4"/>
  </r>
  <r>
    <s v="00-95831286"/>
    <s v="Monique"/>
    <s v="Johnson"/>
    <x v="0"/>
    <x v="0"/>
    <s v="New York City"/>
    <s v="Bachelor"/>
    <d v="1995-12-14T00:00:00"/>
    <d v="2020-01-27T00:00:00"/>
    <x v="300"/>
    <x v="6"/>
    <s v="Sales Specialist"/>
    <n v="76920"/>
    <s v="Good"/>
    <n v="6.2"/>
    <s v="DESLIGADO"/>
    <n v="4"/>
  </r>
  <r>
    <s v="00-54762841"/>
    <s v="Jimmy"/>
    <s v="Cohen"/>
    <x v="0"/>
    <x v="0"/>
    <s v="New York City"/>
    <s v="Bachelor"/>
    <d v="1962-08-26T00:00:00"/>
    <d v="2017-04-22T00:00:00"/>
    <x v="301"/>
    <x v="4"/>
    <s v="Content Creator"/>
    <n v="64316"/>
    <s v="Satisfactory"/>
    <n v="8.9671232876712335"/>
    <s v="DESLIGADO"/>
    <n v="3"/>
  </r>
  <r>
    <s v="00-85776373"/>
    <s v="Wendy"/>
    <s v="Francis"/>
    <x v="1"/>
    <x v="0"/>
    <s v="New York City"/>
    <s v="High School"/>
    <d v="1973-06-05T00:00:00"/>
    <d v="2017-06-18T00:00:00"/>
    <x v="4"/>
    <x v="0"/>
    <s v="Customer Service Representative"/>
    <n v="64954"/>
    <s v="Needs Improvement"/>
    <n v="8.8109589041095884"/>
    <s v="ATIVO"/>
    <n v="0"/>
  </r>
  <r>
    <s v="00-88703005"/>
    <s v="Tiffany"/>
    <s v="Hodges"/>
    <x v="1"/>
    <x v="0"/>
    <s v="New York City"/>
    <s v="High School"/>
    <d v="1985-07-13T00:00:00"/>
    <d v="2017-10-01T00:00:00"/>
    <x v="302"/>
    <x v="2"/>
    <s v="Inventory Specialist"/>
    <n v="60526"/>
    <s v="Needs Improvement"/>
    <n v="8.5232876712328771"/>
    <s v="DESLIGADO"/>
    <n v="0"/>
  </r>
  <r>
    <s v="00-29804386"/>
    <s v="Monique"/>
    <s v="Wallace"/>
    <x v="0"/>
    <x v="6"/>
    <s v="Naperville"/>
    <s v="Bachelor"/>
    <d v="1972-05-18T00:00:00"/>
    <d v="2023-09-27T00:00:00"/>
    <x v="303"/>
    <x v="3"/>
    <s v="Accountant"/>
    <n v="70513"/>
    <s v="Good"/>
    <n v="2.5315068493150683"/>
    <s v="DESLIGADO"/>
    <n v="4"/>
  </r>
  <r>
    <s v="00-47215199"/>
    <s v="Kevin"/>
    <s v="Johnson"/>
    <x v="1"/>
    <x v="0"/>
    <s v="New York City"/>
    <s v="Bachelor"/>
    <d v="1983-12-20T00:00:00"/>
    <d v="2023-05-06T00:00:00"/>
    <x v="304"/>
    <x v="6"/>
    <s v="Sales Consultant"/>
    <n v="74982"/>
    <s v="Excellent"/>
    <n v="2.9260273972602739"/>
    <s v="DESLIGADO"/>
    <n v="5"/>
  </r>
  <r>
    <s v="00-82506491"/>
    <s v="Laura"/>
    <s v="Carter"/>
    <x v="1"/>
    <x v="1"/>
    <s v="Greensboro"/>
    <s v="High School"/>
    <d v="1990-05-31T00:00:00"/>
    <d v="2017-05-26T00:00:00"/>
    <x v="305"/>
    <x v="4"/>
    <s v="Content Creator"/>
    <n v="62882"/>
    <s v="Needs Improvement"/>
    <n v="8.8739726027397268"/>
    <s v="DESLIGADO"/>
    <n v="0"/>
  </r>
  <r>
    <s v="00-98725654"/>
    <s v="Ryan"/>
    <s v="Sanchez"/>
    <x v="1"/>
    <x v="0"/>
    <s v="New York City"/>
    <s v="Master"/>
    <d v="1966-04-20T00:00:00"/>
    <d v="2023-06-10T00:00:00"/>
    <x v="306"/>
    <x v="2"/>
    <s v="Operations Analyst"/>
    <n v="72764"/>
    <s v="Good"/>
    <n v="2.8301369863013699"/>
    <s v="DESLIGADO"/>
    <n v="4"/>
  </r>
  <r>
    <s v="00-58082464"/>
    <s v="Ashlee"/>
    <s v="Sparks"/>
    <x v="0"/>
    <x v="1"/>
    <s v="Greensboro"/>
    <s v="Bachelor"/>
    <d v="1981-06-22T00:00:00"/>
    <d v="2023-03-08T00:00:00"/>
    <x v="307"/>
    <x v="2"/>
    <s v="Operations Analyst"/>
    <n v="80418"/>
    <s v="Excellent"/>
    <n v="3.0876712328767124"/>
    <s v="DESLIGADO"/>
    <n v="5"/>
  </r>
  <r>
    <s v="00-53455870"/>
    <s v="Gregory"/>
    <s v="Lynch"/>
    <x v="0"/>
    <x v="0"/>
    <s v="New York City"/>
    <s v="Bachelor"/>
    <d v="1980-06-03T00:00:00"/>
    <d v="2015-05-29T00:00:00"/>
    <x v="308"/>
    <x v="2"/>
    <s v="Inventory Specialist"/>
    <n v="60390"/>
    <s v="Excellent"/>
    <n v="10.868493150684932"/>
    <s v="DESLIGADO"/>
    <n v="5"/>
  </r>
  <r>
    <s v="00-27013243"/>
    <s v="Christine"/>
    <s v="Allen"/>
    <x v="1"/>
    <x v="0"/>
    <s v="New York City"/>
    <s v="Bachelor"/>
    <d v="1978-05-07T00:00:00"/>
    <d v="2022-12-21T00:00:00"/>
    <x v="276"/>
    <x v="2"/>
    <s v="Logistics Coordinator"/>
    <n v="63500"/>
    <s v="Excellent"/>
    <n v="3.2986301369863016"/>
    <s v="DESLIGADO"/>
    <n v="5"/>
  </r>
  <r>
    <s v="00-18530615"/>
    <s v="Brandy"/>
    <s v="Hall"/>
    <x v="1"/>
    <x v="1"/>
    <s v="Charlotte"/>
    <s v="Bachelor"/>
    <d v="2002-09-18T00:00:00"/>
    <d v="2019-09-05T00:00:00"/>
    <x v="309"/>
    <x v="0"/>
    <s v="Support Specialist"/>
    <n v="63879"/>
    <s v="Good"/>
    <n v="6.5945205479452058"/>
    <s v="DESLIGADO"/>
    <n v="4"/>
  </r>
  <r>
    <s v="00-89680504"/>
    <s v="Jonathan"/>
    <s v="Scott"/>
    <x v="1"/>
    <x v="0"/>
    <s v="New York City"/>
    <s v="Bachelor"/>
    <d v="1988-07-03T00:00:00"/>
    <d v="2016-01-04T00:00:00"/>
    <x v="310"/>
    <x v="3"/>
    <s v="Accounts Payable Specialist"/>
    <n v="61505"/>
    <s v="Good"/>
    <n v="10.265753424657534"/>
    <s v="DESLIGADO"/>
    <n v="4"/>
  </r>
  <r>
    <s v="00-92558242"/>
    <s v="Rachel"/>
    <s v="Marshall"/>
    <x v="1"/>
    <x v="0"/>
    <s v="New York City"/>
    <s v="High School"/>
    <d v="1992-01-21T00:00:00"/>
    <d v="2015-04-22T00:00:00"/>
    <x v="311"/>
    <x v="0"/>
    <s v="Customer Service Representative"/>
    <n v="59618"/>
    <s v="Excellent"/>
    <n v="10.96986301369863"/>
    <s v="DESLIGADO"/>
    <n v="5"/>
  </r>
  <r>
    <s v="00-50484137"/>
    <s v="Erica"/>
    <s v="Moore"/>
    <x v="1"/>
    <x v="0"/>
    <s v="New York City"/>
    <s v="Bachelor"/>
    <d v="1974-09-13T00:00:00"/>
    <d v="2019-06-21T00:00:00"/>
    <x v="312"/>
    <x v="2"/>
    <s v="Operations Manager"/>
    <n v="106190"/>
    <s v="Good"/>
    <n v="6.8027397260273972"/>
    <s v="DESLIGADO"/>
    <n v="4"/>
  </r>
  <r>
    <s v="00-74287863"/>
    <s v="Sierra"/>
    <s v="Huerta"/>
    <x v="0"/>
    <x v="2"/>
    <s v="Warren"/>
    <s v="Bachelor"/>
    <d v="1983-05-13T00:00:00"/>
    <d v="2023-04-27T00:00:00"/>
    <x v="313"/>
    <x v="2"/>
    <s v="Logistics Coordinator"/>
    <n v="57162"/>
    <s v="Satisfactory"/>
    <n v="2.9506849315068493"/>
    <s v="DESLIGADO"/>
    <n v="3"/>
  </r>
  <r>
    <s v="00-24490391"/>
    <s v="Danielle"/>
    <s v="Coleman"/>
    <x v="1"/>
    <x v="3"/>
    <s v="Philadelphia"/>
    <s v="Bachelor"/>
    <d v="2003-04-26T00:00:00"/>
    <d v="2020-04-07T00:00:00"/>
    <x v="314"/>
    <x v="1"/>
    <s v="Software Developer"/>
    <n v="105074"/>
    <s v="Good"/>
    <n v="6.0054794520547947"/>
    <s v="DESLIGADO"/>
    <n v="4"/>
  </r>
  <r>
    <s v="00-20843514"/>
    <s v="Stephen"/>
    <s v="Turner"/>
    <x v="1"/>
    <x v="0"/>
    <s v="New York City"/>
    <s v="Bachelor"/>
    <d v="1987-02-25T00:00:00"/>
    <d v="2018-05-30T00:00:00"/>
    <x v="66"/>
    <x v="2"/>
    <s v="Logistics Coordinator"/>
    <n v="73542"/>
    <s v="Satisfactory"/>
    <n v="7.8630136986301373"/>
    <s v="DESLIGADO"/>
    <n v="3"/>
  </r>
  <r>
    <s v="00-26937148"/>
    <s v="Melissa"/>
    <s v="Rodriguez"/>
    <x v="1"/>
    <x v="0"/>
    <s v="New York City"/>
    <s v="Bachelor"/>
    <d v="1995-09-29T00:00:00"/>
    <d v="2017-05-29T00:00:00"/>
    <x v="4"/>
    <x v="2"/>
    <s v="Inventory Specialist"/>
    <n v="68125"/>
    <s v="Needs Improvement"/>
    <n v="8.8657534246575338"/>
    <s v="ATIVO"/>
    <n v="0"/>
  </r>
  <r>
    <s v="00-83599154"/>
    <s v="Ashley"/>
    <s v="Andrews"/>
    <x v="0"/>
    <x v="2"/>
    <s v="Warren"/>
    <s v="Master"/>
    <d v="1989-08-27T00:00:00"/>
    <d v="2022-09-29T00:00:00"/>
    <x v="256"/>
    <x v="2"/>
    <s v="Operations Analyst"/>
    <n v="86465"/>
    <s v="Excellent"/>
    <n v="3.526027397260274"/>
    <s v="DESLIGADO"/>
    <n v="5"/>
  </r>
  <r>
    <s v="00-81210133"/>
    <s v="Kenneth"/>
    <s v="Spence"/>
    <x v="0"/>
    <x v="0"/>
    <s v="New York City"/>
    <s v="High School"/>
    <d v="1984-09-19T00:00:00"/>
    <d v="2017-09-13T00:00:00"/>
    <x v="246"/>
    <x v="0"/>
    <s v="Support Specialist"/>
    <n v="57737"/>
    <s v="Needs Improvement"/>
    <n v="8.5726027397260278"/>
    <s v="DESLIGADO"/>
    <n v="0"/>
  </r>
  <r>
    <s v="00-67740376"/>
    <s v="Randy"/>
    <s v="Smith"/>
    <x v="0"/>
    <x v="0"/>
    <s v="New York City"/>
    <s v="Bachelor"/>
    <d v="1972-06-23T00:00:00"/>
    <d v="2016-12-01T00:00:00"/>
    <x v="266"/>
    <x v="0"/>
    <s v="Help Desk Technician"/>
    <n v="72249"/>
    <s v="Good"/>
    <n v="9.3561643835616444"/>
    <s v="DESLIGADO"/>
    <n v="4"/>
  </r>
  <r>
    <s v="00-97874085"/>
    <s v="Gina"/>
    <s v="Garner"/>
    <x v="0"/>
    <x v="0"/>
    <s v="New York City"/>
    <s v="Bachelor"/>
    <d v="1996-01-18T00:00:00"/>
    <d v="2022-01-20T00:00:00"/>
    <x v="234"/>
    <x v="6"/>
    <s v="Sales Representative"/>
    <n v="64270"/>
    <s v="Good"/>
    <n v="4.2164383561643834"/>
    <s v="DESLIGADO"/>
    <n v="4"/>
  </r>
  <r>
    <s v="00-38859907"/>
    <s v="Renee"/>
    <s v="Mcgee"/>
    <x v="0"/>
    <x v="6"/>
    <s v="Chicago"/>
    <s v="Master"/>
    <d v="1979-10-01T00:00:00"/>
    <d v="2019-11-20T00:00:00"/>
    <x v="315"/>
    <x v="1"/>
    <s v="System Administrator"/>
    <n v="78290"/>
    <s v="Excellent"/>
    <n v="6.3863013698630136"/>
    <s v="DESLIGADO"/>
    <n v="5"/>
  </r>
  <r>
    <s v="00-55490631"/>
    <s v="Rebecca"/>
    <s v="Mitchell"/>
    <x v="1"/>
    <x v="0"/>
    <s v="New York City"/>
    <s v="High School"/>
    <d v="1973-04-28T00:00:00"/>
    <d v="2017-11-07T00:00:00"/>
    <x v="316"/>
    <x v="0"/>
    <s v="Help Desk Technician"/>
    <n v="84336"/>
    <s v="Needs Improvement"/>
    <n v="8.4219178082191775"/>
    <s v="DESLIGADO"/>
    <n v="0"/>
  </r>
  <r>
    <s v="00-22762205"/>
    <s v="Jerry"/>
    <s v="Pham"/>
    <x v="1"/>
    <x v="0"/>
    <s v="New York City"/>
    <s v="Bachelor"/>
    <d v="1991-03-15T00:00:00"/>
    <d v="2018-03-27T00:00:00"/>
    <x v="317"/>
    <x v="2"/>
    <s v="Logistics Coordinator"/>
    <n v="70063"/>
    <s v="Good"/>
    <n v="8.0383561643835613"/>
    <s v="DESLIGADO"/>
    <n v="4"/>
  </r>
  <r>
    <s v="00-44210729"/>
    <s v="Dana"/>
    <s v="Oliver"/>
    <x v="0"/>
    <x v="0"/>
    <s v="New York City"/>
    <s v="Master"/>
    <d v="1986-07-13T00:00:00"/>
    <d v="2018-09-21T00:00:00"/>
    <x v="318"/>
    <x v="1"/>
    <s v="Software Developer"/>
    <n v="109652"/>
    <s v="Good"/>
    <n v="7.5506849315068489"/>
    <s v="DESLIGADO"/>
    <n v="4"/>
  </r>
  <r>
    <s v="00-73655158"/>
    <s v="Karla"/>
    <s v="Saunders"/>
    <x v="0"/>
    <x v="3"/>
    <s v="Allentown"/>
    <s v="High School"/>
    <d v="1988-03-25T00:00:00"/>
    <d v="2016-09-21T00:00:00"/>
    <x v="319"/>
    <x v="2"/>
    <s v="Inventory Specialist"/>
    <n v="53673"/>
    <s v="Excellent"/>
    <n v="9.5506849315068489"/>
    <s v="DESLIGADO"/>
    <n v="5"/>
  </r>
  <r>
    <s v="00-67965485"/>
    <s v="Mary"/>
    <s v="Fuller"/>
    <x v="1"/>
    <x v="0"/>
    <s v="New York City"/>
    <s v="Master"/>
    <d v="1966-03-16T00:00:00"/>
    <d v="2016-12-16T00:00:00"/>
    <x v="320"/>
    <x v="1"/>
    <s v="System Administrator"/>
    <n v="78950"/>
    <s v="Good"/>
    <n v="9.3150684931506849"/>
    <s v="DESLIGADO"/>
    <n v="4"/>
  </r>
  <r>
    <s v="00-27463800"/>
    <s v="Courtney"/>
    <s v="Williams"/>
    <x v="1"/>
    <x v="0"/>
    <s v="New York City"/>
    <s v="Bachelor"/>
    <d v="1992-12-09T00:00:00"/>
    <d v="2020-11-02T00:00:00"/>
    <x v="321"/>
    <x v="3"/>
    <s v="Accountant"/>
    <n v="92292"/>
    <s v="Good"/>
    <n v="5.4328767123287669"/>
    <s v="DESLIGADO"/>
    <n v="4"/>
  </r>
  <r>
    <s v="00-85387867"/>
    <s v="Scott"/>
    <s v="Riley"/>
    <x v="1"/>
    <x v="0"/>
    <s v="New York City"/>
    <s v="Bachelor"/>
    <d v="1973-03-16T00:00:00"/>
    <d v="2018-10-12T00:00:00"/>
    <x v="322"/>
    <x v="1"/>
    <s v="Software Developer"/>
    <n v="83600"/>
    <s v="Good"/>
    <n v="7.493150684931507"/>
    <s v="DESLIGADO"/>
    <n v="4"/>
  </r>
  <r>
    <s v="00-57459130"/>
    <s v="David"/>
    <s v="Browning"/>
    <x v="1"/>
    <x v="2"/>
    <s v="Detroit"/>
    <s v="Bachelor"/>
    <d v="1971-05-12T00:00:00"/>
    <d v="2023-05-07T00:00:00"/>
    <x v="323"/>
    <x v="1"/>
    <s v="IT Support Specialist"/>
    <n v="67517"/>
    <s v="Satisfactory"/>
    <n v="2.9232876712328766"/>
    <s v="DESLIGADO"/>
    <n v="3"/>
  </r>
  <r>
    <s v="00-16904975"/>
    <s v="Julie"/>
    <s v="Thompson"/>
    <x v="0"/>
    <x v="0"/>
    <s v="New York City"/>
    <s v="Master"/>
    <d v="1967-07-01T00:00:00"/>
    <d v="2024-02-21T00:00:00"/>
    <x v="324"/>
    <x v="1"/>
    <s v="System Administrator"/>
    <n v="91226"/>
    <s v="Excellent"/>
    <n v="2.128767123287671"/>
    <s v="DESLIGADO"/>
    <n v="5"/>
  </r>
  <r>
    <s v="00-57197152"/>
    <s v="Kristin"/>
    <s v="Walter"/>
    <x v="1"/>
    <x v="0"/>
    <s v="New York City"/>
    <s v="Bachelor"/>
    <d v="1997-05-21T00:00:00"/>
    <d v="2016-05-22T00:00:00"/>
    <x v="325"/>
    <x v="3"/>
    <s v="Accountant"/>
    <n v="61904"/>
    <s v="Good"/>
    <n v="9.8849315068493144"/>
    <s v="DESLIGADO"/>
    <n v="4"/>
  </r>
  <r>
    <s v="00-30767532"/>
    <s v="Alyssa"/>
    <s v="Mcintyre"/>
    <x v="1"/>
    <x v="2"/>
    <s v="Detroit"/>
    <s v="Bachelor"/>
    <d v="1988-02-03T00:00:00"/>
    <d v="2022-11-19T00:00:00"/>
    <x v="104"/>
    <x v="3"/>
    <s v="Accountant"/>
    <n v="84689"/>
    <s v="Good"/>
    <n v="3.3863013698630136"/>
    <s v="DESLIGADO"/>
    <n v="4"/>
  </r>
  <r>
    <s v="00-24524825"/>
    <s v="Franklin"/>
    <s v="Sloan"/>
    <x v="1"/>
    <x v="0"/>
    <s v="New York City"/>
    <s v="Bachelor"/>
    <d v="1973-09-03T00:00:00"/>
    <d v="2018-07-07T00:00:00"/>
    <x v="326"/>
    <x v="2"/>
    <s v="Operations Analyst"/>
    <n v="82682"/>
    <s v="Satisfactory"/>
    <n v="7.7589041095890412"/>
    <s v="DESLIGADO"/>
    <n v="3"/>
  </r>
  <r>
    <s v="00-25419645"/>
    <s v="Tammy"/>
    <s v="Phillips"/>
    <x v="0"/>
    <x v="0"/>
    <s v="New York City"/>
    <s v="High School"/>
    <d v="1977-09-13T00:00:00"/>
    <d v="2022-12-05T00:00:00"/>
    <x v="327"/>
    <x v="0"/>
    <s v="Support Specialist"/>
    <n v="67032"/>
    <s v="Needs Improvement"/>
    <n v="3.3424657534246576"/>
    <s v="DESLIGADO"/>
    <n v="0"/>
  </r>
  <r>
    <s v="00-67594492"/>
    <s v="Matthew"/>
    <s v="Wilson"/>
    <x v="0"/>
    <x v="6"/>
    <s v="Aurora"/>
    <s v="Bachelor"/>
    <d v="1993-11-23T00:00:00"/>
    <d v="2023-01-30T00:00:00"/>
    <x v="328"/>
    <x v="4"/>
    <s v="Content Creator"/>
    <n v="56797"/>
    <s v="Good"/>
    <n v="3.1890410958904107"/>
    <s v="DESLIGADO"/>
    <n v="4"/>
  </r>
  <r>
    <s v="00-96261621"/>
    <s v="Donald"/>
    <s v="Levy"/>
    <x v="0"/>
    <x v="2"/>
    <s v="Grand Rapids"/>
    <s v="Bachelor"/>
    <d v="1995-12-26T00:00:00"/>
    <d v="2020-11-30T00:00:00"/>
    <x v="329"/>
    <x v="0"/>
    <s v="Help Desk Technician"/>
    <n v="67650"/>
    <s v="Good"/>
    <n v="5.3561643835616435"/>
    <s v="DESLIGADO"/>
    <n v="4"/>
  </r>
  <r>
    <s v="00-45896226"/>
    <s v="Erica"/>
    <s v="Craig"/>
    <x v="0"/>
    <x v="0"/>
    <s v="New York City"/>
    <s v="Bachelor"/>
    <d v="1975-10-31T00:00:00"/>
    <d v="2015-06-04T00:00:00"/>
    <x v="330"/>
    <x v="6"/>
    <s v="Sales Representative"/>
    <n v="68757"/>
    <s v="Excellent"/>
    <n v="10.852054794520548"/>
    <s v="DESLIGADO"/>
    <n v="5"/>
  </r>
  <r>
    <s v="00-51471222"/>
    <s v="Tammy"/>
    <s v="Ballard"/>
    <x v="0"/>
    <x v="0"/>
    <s v="New York City"/>
    <s v="High School"/>
    <d v="1970-03-31T00:00:00"/>
    <d v="2024-05-22T00:00:00"/>
    <x v="331"/>
    <x v="1"/>
    <s v="IT Support Specialist"/>
    <n v="60774"/>
    <s v="Needs Improvement"/>
    <n v="1.8794520547945206"/>
    <s v="DESLIGADO"/>
    <n v="0"/>
  </r>
  <r>
    <s v="00-34347841"/>
    <s v="Christopher"/>
    <s v="Foster"/>
    <x v="1"/>
    <x v="0"/>
    <s v="New York City"/>
    <s v="Bachelor"/>
    <d v="1992-11-17T00:00:00"/>
    <d v="2023-04-13T00:00:00"/>
    <x v="332"/>
    <x v="5"/>
    <s v="HR Coordinator"/>
    <n v="61927"/>
    <s v="Good"/>
    <n v="2.989041095890411"/>
    <s v="DESLIGADO"/>
    <n v="4"/>
  </r>
  <r>
    <s v="00-63792364"/>
    <s v="Amanda"/>
    <s v="Gibson"/>
    <x v="0"/>
    <x v="0"/>
    <s v="New York City"/>
    <s v="High School"/>
    <d v="1972-09-13T00:00:00"/>
    <d v="2016-09-18T00:00:00"/>
    <x v="333"/>
    <x v="0"/>
    <s v="Support Specialist"/>
    <n v="63658"/>
    <s v="Needs Improvement"/>
    <n v="9.5589041095890419"/>
    <s v="DESLIGADO"/>
    <n v="0"/>
  </r>
  <r>
    <s v="00-14114726"/>
    <s v="Kaitlyn"/>
    <s v="Baker"/>
    <x v="1"/>
    <x v="6"/>
    <s v="Chicago"/>
    <s v="Bachelor"/>
    <d v="1973-03-05T00:00:00"/>
    <d v="2016-05-27T00:00:00"/>
    <x v="334"/>
    <x v="6"/>
    <s v="Sales Representative"/>
    <n v="87636"/>
    <s v="Good"/>
    <n v="9.8712328767123285"/>
    <s v="DESLIGADO"/>
    <n v="4"/>
  </r>
  <r>
    <s v="00-60491958"/>
    <s v="Lynn"/>
    <s v="Bentley"/>
    <x v="1"/>
    <x v="0"/>
    <s v="New York City"/>
    <s v="Bachelor"/>
    <d v="1979-05-03T00:00:00"/>
    <d v="2019-02-12T00:00:00"/>
    <x v="335"/>
    <x v="4"/>
    <s v="Marketing Coordinator"/>
    <n v="72762"/>
    <s v="Good"/>
    <n v="7.1561643835616442"/>
    <s v="DESLIGADO"/>
    <n v="4"/>
  </r>
  <r>
    <s v="00-59667685"/>
    <s v="Emily"/>
    <s v="Ruiz"/>
    <x v="0"/>
    <x v="3"/>
    <s v="Pittsburgh"/>
    <s v="Bachelor"/>
    <d v="1974-01-24T00:00:00"/>
    <d v="2018-08-29T00:00:00"/>
    <x v="336"/>
    <x v="2"/>
    <s v="Inventory Specialist"/>
    <n v="57980"/>
    <s v="Excellent"/>
    <n v="7.6136986301369864"/>
    <s v="DESLIGADO"/>
    <n v="5"/>
  </r>
  <r>
    <s v="00-86181117"/>
    <s v="Nicole"/>
    <s v="Hoffman"/>
    <x v="1"/>
    <x v="0"/>
    <s v="New York City"/>
    <s v="Bachelor"/>
    <d v="1982-07-14T00:00:00"/>
    <d v="2020-12-21T00:00:00"/>
    <x v="326"/>
    <x v="6"/>
    <s v="Sales Representative"/>
    <n v="84521"/>
    <s v="Good"/>
    <n v="5.2986301369863016"/>
    <s v="DESLIGADO"/>
    <n v="4"/>
  </r>
  <r>
    <s v="00-31127198"/>
    <s v="Chelsea"/>
    <s v="Holland"/>
    <x v="1"/>
    <x v="6"/>
    <s v="Chicago"/>
    <s v="High School"/>
    <d v="1960-12-24T00:00:00"/>
    <d v="2022-09-04T00:00:00"/>
    <x v="337"/>
    <x v="0"/>
    <s v="Customer Service Representative"/>
    <n v="63466"/>
    <s v="Needs Improvement"/>
    <n v="3.5945205479452054"/>
    <s v="DESLIGADO"/>
    <n v="0"/>
  </r>
  <r>
    <s v="00-20949687"/>
    <s v="Madison"/>
    <s v="Blankenship"/>
    <x v="1"/>
    <x v="0"/>
    <s v="New York City"/>
    <s v="Bachelor"/>
    <d v="1961-06-08T00:00:00"/>
    <d v="2017-04-28T00:00:00"/>
    <x v="200"/>
    <x v="6"/>
    <s v="Sales Representative"/>
    <n v="75091"/>
    <s v="Excellent"/>
    <n v="8.9506849315068493"/>
    <s v="DESLIGADO"/>
    <n v="5"/>
  </r>
  <r>
    <s v="00-75184410"/>
    <s v="Debra"/>
    <s v="Wilson"/>
    <x v="1"/>
    <x v="0"/>
    <s v="New York City"/>
    <s v="Bachelor"/>
    <d v="1983-08-01T00:00:00"/>
    <d v="2021-01-18T00:00:00"/>
    <x v="338"/>
    <x v="6"/>
    <s v="Sales Representative"/>
    <n v="83010"/>
    <s v="Excellent"/>
    <n v="5.2219178082191782"/>
    <s v="DESLIGADO"/>
    <n v="5"/>
  </r>
  <r>
    <s v="00-38933176"/>
    <s v="Sophia"/>
    <s v="Torres"/>
    <x v="0"/>
    <x v="0"/>
    <s v="New York City"/>
    <s v="High School"/>
    <d v="1981-06-27T00:00:00"/>
    <d v="2022-07-11T00:00:00"/>
    <x v="339"/>
    <x v="0"/>
    <s v="Help Desk Technician"/>
    <n v="56691"/>
    <s v="Needs Improvement"/>
    <n v="3.7452054794520548"/>
    <s v="DESLIGADO"/>
    <n v="0"/>
  </r>
  <r>
    <s v="00-67702031"/>
    <s v="Darren"/>
    <s v="Young"/>
    <x v="0"/>
    <x v="0"/>
    <s v="New York City"/>
    <s v="Bachelor"/>
    <d v="1973-01-29T00:00:00"/>
    <d v="2016-07-27T00:00:00"/>
    <x v="4"/>
    <x v="6"/>
    <s v="Sales Consultant"/>
    <n v="77497"/>
    <s v="Good"/>
    <n v="9.7041095890410958"/>
    <s v="ATIVO"/>
    <n v="4"/>
  </r>
  <r>
    <s v="00-89609131"/>
    <s v="Derek"/>
    <s v="Chavez"/>
    <x v="1"/>
    <x v="0"/>
    <s v="New York City"/>
    <s v="Bachelor"/>
    <d v="1997-12-09T00:00:00"/>
    <d v="2019-09-18T00:00:00"/>
    <x v="340"/>
    <x v="3"/>
    <s v="Accounts Payable Specialist"/>
    <n v="61471"/>
    <s v="Needs Improvement"/>
    <n v="6.558904109589041"/>
    <s v="DESLIGADO"/>
    <n v="0"/>
  </r>
  <r>
    <s v="00-16095815"/>
    <s v="Stacy"/>
    <s v="Horton"/>
    <x v="0"/>
    <x v="0"/>
    <s v="New York City"/>
    <s v="Bachelor"/>
    <d v="1986-02-10T00:00:00"/>
    <d v="2017-07-29T00:00:00"/>
    <x v="340"/>
    <x v="4"/>
    <s v="SEO Specialist"/>
    <n v="62257"/>
    <s v="Satisfactory"/>
    <n v="8.6986301369863011"/>
    <s v="DESLIGADO"/>
    <n v="3"/>
  </r>
  <r>
    <s v="00-11031743"/>
    <s v="Robert"/>
    <s v="Newton"/>
    <x v="1"/>
    <x v="0"/>
    <s v="New York City"/>
    <s v="Bachelor"/>
    <d v="1989-12-26T00:00:00"/>
    <d v="2017-03-02T00:00:00"/>
    <x v="4"/>
    <x v="2"/>
    <s v="Logistics Coordinator"/>
    <n v="64797"/>
    <s v="Needs Improvement"/>
    <n v="9.1068493150684926"/>
    <s v="ATIVO"/>
    <n v="0"/>
  </r>
  <r>
    <s v="00-28419343"/>
    <s v="Nicole"/>
    <s v="Pena"/>
    <x v="0"/>
    <x v="0"/>
    <s v="New York City"/>
    <s v="Bachelor"/>
    <d v="1979-05-19T00:00:00"/>
    <d v="2022-11-20T00:00:00"/>
    <x v="143"/>
    <x v="3"/>
    <s v="Accounts Payable Specialist"/>
    <n v="58656"/>
    <s v="Good"/>
    <n v="3.3835616438356166"/>
    <s v="DESLIGADO"/>
    <n v="4"/>
  </r>
  <r>
    <s v="00-26104026"/>
    <s v="Tracy"/>
    <s v="Russell"/>
    <x v="0"/>
    <x v="6"/>
    <s v="Chicago"/>
    <s v="High School"/>
    <d v="1982-01-16T00:00:00"/>
    <d v="2015-04-19T00:00:00"/>
    <x v="341"/>
    <x v="0"/>
    <s v="Help Desk Technician"/>
    <n v="68102"/>
    <s v="Needs Improvement"/>
    <n v="10.978082191780821"/>
    <s v="DESLIGADO"/>
    <n v="0"/>
  </r>
  <r>
    <s v="00-33581357"/>
    <s v="Antonio"/>
    <s v="Wood"/>
    <x v="0"/>
    <x v="3"/>
    <s v="Allentown"/>
    <s v="Bachelor"/>
    <d v="1996-08-19T00:00:00"/>
    <d v="2016-06-21T00:00:00"/>
    <x v="4"/>
    <x v="2"/>
    <s v="Inventory Specialist"/>
    <n v="53261"/>
    <s v="Satisfactory"/>
    <n v="9.8027397260273972"/>
    <s v="ATIVO"/>
    <n v="3"/>
  </r>
  <r>
    <s v="00-40884937"/>
    <s v="Sean"/>
    <s v="Young"/>
    <x v="0"/>
    <x v="0"/>
    <s v="New York City"/>
    <s v="Bachelor"/>
    <d v="1964-06-02T00:00:00"/>
    <d v="2020-05-20T00:00:00"/>
    <x v="342"/>
    <x v="6"/>
    <s v="Sales Representative"/>
    <n v="65617"/>
    <s v="Satisfactory"/>
    <n v="5.8876712328767127"/>
    <s v="DESLIGADO"/>
    <n v="3"/>
  </r>
  <r>
    <s v="00-57535513"/>
    <s v="Cory"/>
    <s v="Jennings"/>
    <x v="0"/>
    <x v="0"/>
    <s v="New York City"/>
    <s v="Bachelor"/>
    <d v="1964-10-21T00:00:00"/>
    <d v="2016-07-30T00:00:00"/>
    <x v="4"/>
    <x v="4"/>
    <s v="Marketing Coordinator"/>
    <n v="66026"/>
    <s v="Good"/>
    <n v="9.6958904109589046"/>
    <s v="ATIVO"/>
    <n v="4"/>
  </r>
  <r>
    <s v="00-68548403"/>
    <s v="Rachel"/>
    <s v="Newman"/>
    <x v="0"/>
    <x v="0"/>
    <s v="New York City"/>
    <s v="Bachelor"/>
    <d v="1977-08-19T00:00:00"/>
    <d v="2015-01-24T00:00:00"/>
    <x v="343"/>
    <x v="6"/>
    <s v="Sales Representative"/>
    <n v="52981"/>
    <s v="Good"/>
    <n v="11.210958904109589"/>
    <s v="DESLIGADO"/>
    <n v="4"/>
  </r>
  <r>
    <s v="00-52018286"/>
    <s v="Raymond"/>
    <s v="Lopez"/>
    <x v="1"/>
    <x v="0"/>
    <s v="New York City"/>
    <s v="Bachelor"/>
    <d v="1966-03-14T00:00:00"/>
    <d v="2020-02-17T00:00:00"/>
    <x v="344"/>
    <x v="1"/>
    <s v="System Administrator"/>
    <n v="75569"/>
    <s v="Good"/>
    <n v="6.1424657534246574"/>
    <s v="DESLIGADO"/>
    <n v="4"/>
  </r>
  <r>
    <s v="00-95918360"/>
    <s v="Stacy"/>
    <s v="Holloway"/>
    <x v="0"/>
    <x v="0"/>
    <s v="New York City"/>
    <s v="High School"/>
    <d v="1995-10-05T00:00:00"/>
    <d v="2019-02-05T00:00:00"/>
    <x v="345"/>
    <x v="2"/>
    <s v="Inventory Specialist"/>
    <n v="53099"/>
    <s v="Needs Improvement"/>
    <n v="7.1753424657534248"/>
    <s v="DESLIGADO"/>
    <n v="0"/>
  </r>
  <r>
    <s v="00-12799319"/>
    <s v="Elizabeth"/>
    <s v="May"/>
    <x v="0"/>
    <x v="0"/>
    <s v="New York City"/>
    <s v="Bachelor"/>
    <d v="1983-12-04T00:00:00"/>
    <d v="2018-08-19T00:00:00"/>
    <x v="346"/>
    <x v="1"/>
    <s v="Software Developer"/>
    <n v="79955"/>
    <s v="Satisfactory"/>
    <n v="7.6410958904109592"/>
    <s v="DESLIGADO"/>
    <n v="3"/>
  </r>
  <r>
    <s v="00-92963368"/>
    <s v="Tasha"/>
    <s v="Williams"/>
    <x v="1"/>
    <x v="2"/>
    <s v="Detroit"/>
    <s v="Bachelor"/>
    <d v="1967-05-14T00:00:00"/>
    <d v="2019-05-10T00:00:00"/>
    <x v="347"/>
    <x v="6"/>
    <s v="Sales Representative"/>
    <n v="73482"/>
    <s v="Good"/>
    <n v="6.9178082191780819"/>
    <s v="DESLIGADO"/>
    <n v="4"/>
  </r>
  <r>
    <s v="00-21828592"/>
    <s v="John"/>
    <s v="Martinez"/>
    <x v="0"/>
    <x v="6"/>
    <s v="Aurora"/>
    <s v="Master"/>
    <d v="1997-12-28T00:00:00"/>
    <d v="2019-08-08T00:00:00"/>
    <x v="348"/>
    <x v="6"/>
    <s v="Sales Manager"/>
    <n v="90215"/>
    <s v="Excellent"/>
    <n v="6.6712328767123283"/>
    <s v="DESLIGADO"/>
    <n v="5"/>
  </r>
  <r>
    <s v="00-68475513"/>
    <s v="Jamie"/>
    <s v="Gallegos"/>
    <x v="1"/>
    <x v="6"/>
    <s v="Aurora"/>
    <s v="PhD"/>
    <d v="1982-01-29T00:00:00"/>
    <d v="2020-08-03T00:00:00"/>
    <x v="349"/>
    <x v="6"/>
    <s v="Sales Specialist"/>
    <n v="62776"/>
    <s v="Excellent"/>
    <n v="5.6821917808219178"/>
    <s v="DESLIGADO"/>
    <n v="5"/>
  </r>
  <r>
    <s v="00-63118906"/>
    <s v="Jamie"/>
    <s v="Robinson"/>
    <x v="0"/>
    <x v="0"/>
    <s v="New York City"/>
    <s v="Bachelor"/>
    <d v="1968-02-24T00:00:00"/>
    <d v="2017-12-04T00:00:00"/>
    <x v="350"/>
    <x v="1"/>
    <s v="Software Developer"/>
    <n v="87013"/>
    <s v="Good"/>
    <n v="8.3479452054794514"/>
    <s v="DESLIGADO"/>
    <n v="4"/>
  </r>
  <r>
    <s v="00-39738898"/>
    <s v="Jesse"/>
    <s v="Schroeder"/>
    <x v="0"/>
    <x v="4"/>
    <s v="Cincinnati"/>
    <s v="Bachelor"/>
    <d v="1984-06-03T00:00:00"/>
    <d v="2018-11-03T00:00:00"/>
    <x v="351"/>
    <x v="3"/>
    <s v="Accounts Payable Specialist"/>
    <n v="59789"/>
    <s v="Satisfactory"/>
    <n v="7.4328767123287669"/>
    <s v="DESLIGADO"/>
    <n v="3"/>
  </r>
  <r>
    <s v="00-78515906"/>
    <s v="Rachel"/>
    <s v="Smith"/>
    <x v="0"/>
    <x v="0"/>
    <s v="New York City"/>
    <s v="Bachelor"/>
    <d v="1979-02-10T00:00:00"/>
    <d v="2021-11-30T00:00:00"/>
    <x v="352"/>
    <x v="3"/>
    <s v="Accountant"/>
    <n v="71440"/>
    <s v="Good"/>
    <n v="4.3561643835616435"/>
    <s v="DESLIGADO"/>
    <n v="4"/>
  </r>
  <r>
    <s v="00-36025314"/>
    <s v="Tracey"/>
    <s v="Huerta"/>
    <x v="1"/>
    <x v="3"/>
    <s v="Pittsburgh"/>
    <s v="Bachelor"/>
    <d v="1984-08-21T00:00:00"/>
    <d v="2017-07-29T00:00:00"/>
    <x v="38"/>
    <x v="6"/>
    <s v="Sales Representative"/>
    <n v="61839"/>
    <s v="Excellent"/>
    <n v="8.6986301369863011"/>
    <s v="DESLIGADO"/>
    <n v="5"/>
  </r>
  <r>
    <s v="00-96629889"/>
    <s v="John"/>
    <s v="Thompson"/>
    <x v="0"/>
    <x v="0"/>
    <s v="New York City"/>
    <s v="Bachelor"/>
    <d v="1990-11-21T00:00:00"/>
    <d v="2017-09-14T00:00:00"/>
    <x v="353"/>
    <x v="2"/>
    <s v="Operations Analyst"/>
    <n v="82312"/>
    <s v="Good"/>
    <n v="8.5698630136986296"/>
    <s v="DESLIGADO"/>
    <n v="4"/>
  </r>
  <r>
    <s v="00-29655410"/>
    <s v="Michelle"/>
    <s v="Anderson"/>
    <x v="1"/>
    <x v="0"/>
    <s v="New York City"/>
    <s v="PhD"/>
    <d v="1993-12-27T00:00:00"/>
    <d v="2017-05-20T00:00:00"/>
    <x v="354"/>
    <x v="0"/>
    <s v="Customer Service Manager"/>
    <n v="88028"/>
    <s v="Excellent"/>
    <n v="8.8904109589041092"/>
    <s v="DESLIGADO"/>
    <n v="5"/>
  </r>
  <r>
    <s v="00-30517835"/>
    <s v="Kristy"/>
    <s v="Young"/>
    <x v="1"/>
    <x v="0"/>
    <s v="New York City"/>
    <s v="Bachelor"/>
    <d v="1992-01-07T00:00:00"/>
    <d v="2022-05-06T00:00:00"/>
    <x v="355"/>
    <x v="6"/>
    <s v="Sales Consultant"/>
    <n v="97258"/>
    <s v="Satisfactory"/>
    <n v="3.9260273972602739"/>
    <s v="DESLIGADO"/>
    <n v="3"/>
  </r>
  <r>
    <s v="00-33776150"/>
    <s v="Alfred"/>
    <s v="Baker"/>
    <x v="0"/>
    <x v="0"/>
    <s v="New York City"/>
    <s v="High School"/>
    <d v="1971-03-21T00:00:00"/>
    <d v="2024-02-19T00:00:00"/>
    <x v="356"/>
    <x v="0"/>
    <s v="Customer Service Representative"/>
    <n v="62902"/>
    <s v="Needs Improvement"/>
    <n v="2.1342465753424658"/>
    <s v="DESLIGADO"/>
    <n v="0"/>
  </r>
  <r>
    <s v="00-72270726"/>
    <s v="Judy"/>
    <s v="Fox"/>
    <x v="1"/>
    <x v="0"/>
    <s v="New York City"/>
    <s v="High School"/>
    <d v="1998-07-08T00:00:00"/>
    <d v="2022-10-17T00:00:00"/>
    <x v="357"/>
    <x v="0"/>
    <s v="Support Specialist"/>
    <n v="55023"/>
    <s v="Needs Improvement"/>
    <n v="3.4767123287671233"/>
    <s v="DESLIGADO"/>
    <n v="0"/>
  </r>
  <r>
    <s v="00-85764804"/>
    <s v="Bryce"/>
    <s v="West"/>
    <x v="1"/>
    <x v="0"/>
    <s v="New York City"/>
    <s v="Bachelor"/>
    <d v="2000-02-08T00:00:00"/>
    <d v="2021-05-21T00:00:00"/>
    <x v="358"/>
    <x v="2"/>
    <s v="Logistics Coordinator"/>
    <n v="69131"/>
    <s v="Good"/>
    <n v="4.8849315068493153"/>
    <s v="DESLIGADO"/>
    <n v="4"/>
  </r>
  <r>
    <s v="00-94183695"/>
    <s v="William"/>
    <s v="Rodriguez"/>
    <x v="1"/>
    <x v="0"/>
    <s v="New York City"/>
    <s v="Bachelor"/>
    <d v="1965-07-20T00:00:00"/>
    <d v="2018-07-15T00:00:00"/>
    <x v="359"/>
    <x v="2"/>
    <s v="Logistics Coordinator"/>
    <n v="65842"/>
    <s v="Satisfactory"/>
    <n v="7.7369863013698632"/>
    <s v="DESLIGADO"/>
    <n v="3"/>
  </r>
  <r>
    <s v="00-72937522"/>
    <s v="Jeffrey"/>
    <s v="Gilbert"/>
    <x v="1"/>
    <x v="0"/>
    <s v="New York City"/>
    <s v="Bachelor"/>
    <d v="1985-07-01T00:00:00"/>
    <d v="2019-10-10T00:00:00"/>
    <x v="360"/>
    <x v="2"/>
    <s v="Logistics Coordinator"/>
    <n v="67507"/>
    <s v="Good"/>
    <n v="6.4986301369863018"/>
    <s v="DESLIGADO"/>
    <n v="4"/>
  </r>
  <r>
    <s v="00-46866075"/>
    <s v="Krista"/>
    <s v="Camacho"/>
    <x v="0"/>
    <x v="0"/>
    <s v="New York City"/>
    <s v="Bachelor"/>
    <d v="2002-08-19T00:00:00"/>
    <d v="2020-07-21T00:00:00"/>
    <x v="361"/>
    <x v="4"/>
    <s v="Marketing Coordinator"/>
    <n v="68202"/>
    <s v="Excellent"/>
    <n v="5.7178082191780826"/>
    <s v="DESLIGADO"/>
    <n v="5"/>
  </r>
  <r>
    <s v="00-19957701"/>
    <s v="Kevin"/>
    <s v="Schneider"/>
    <x v="0"/>
    <x v="0"/>
    <s v="New York City"/>
    <s v="Bachelor"/>
    <d v="1996-04-08T00:00:00"/>
    <d v="2018-01-13T00:00:00"/>
    <x v="362"/>
    <x v="2"/>
    <s v="Logistics Coordinator"/>
    <n v="54343"/>
    <s v="Satisfactory"/>
    <n v="8.2383561643835623"/>
    <s v="DESLIGADO"/>
    <n v="3"/>
  </r>
  <r>
    <s v="00-17635653"/>
    <s v="Bruce"/>
    <s v="Mendoza"/>
    <x v="1"/>
    <x v="4"/>
    <s v="Columbus"/>
    <s v="Bachelor"/>
    <d v="1974-02-05T00:00:00"/>
    <d v="2018-06-05T00:00:00"/>
    <x v="363"/>
    <x v="1"/>
    <s v="System Administrator"/>
    <n v="103091"/>
    <s v="Satisfactory"/>
    <n v="7.8465753424657532"/>
    <s v="DESLIGADO"/>
    <n v="3"/>
  </r>
  <r>
    <s v="00-96525668"/>
    <s v="Ronald"/>
    <s v="Rodriguez"/>
    <x v="1"/>
    <x v="0"/>
    <s v="New York City"/>
    <s v="Bachelor"/>
    <d v="1980-01-21T00:00:00"/>
    <d v="2017-10-04T00:00:00"/>
    <x v="364"/>
    <x v="4"/>
    <s v="Content Creator"/>
    <n v="59360"/>
    <s v="Satisfactory"/>
    <n v="8.5150684931506841"/>
    <s v="DESLIGADO"/>
    <n v="3"/>
  </r>
  <r>
    <s v="00-89736043"/>
    <s v="Renee"/>
    <s v="Jones"/>
    <x v="1"/>
    <x v="0"/>
    <s v="New York City"/>
    <s v="Bachelor"/>
    <d v="1986-03-02T00:00:00"/>
    <d v="2020-02-01T00:00:00"/>
    <x v="231"/>
    <x v="2"/>
    <s v="Inventory Specialist"/>
    <n v="61715"/>
    <s v="Good"/>
    <n v="6.1863013698630134"/>
    <s v="DESLIGADO"/>
    <n v="4"/>
  </r>
  <r>
    <s v="00-84399083"/>
    <s v="Marc"/>
    <s v="Hernandez"/>
    <x v="1"/>
    <x v="0"/>
    <s v="New York City"/>
    <s v="High School"/>
    <d v="2004-05-10T00:00:00"/>
    <d v="2024-02-19T00:00:00"/>
    <x v="356"/>
    <x v="0"/>
    <s v="Support Specialist"/>
    <n v="54169"/>
    <s v="Needs Improvement"/>
    <n v="2.1342465753424658"/>
    <s v="DESLIGADO"/>
    <n v="0"/>
  </r>
  <r>
    <s v="00-70362235"/>
    <s v="Joshua"/>
    <s v="Schultz"/>
    <x v="0"/>
    <x v="0"/>
    <s v="New York City"/>
    <s v="High School"/>
    <d v="1996-02-28T00:00:00"/>
    <d v="2017-08-01T00:00:00"/>
    <x v="365"/>
    <x v="0"/>
    <s v="Customer Service Representative"/>
    <n v="59545"/>
    <s v="Needs Improvement"/>
    <n v="8.6904109589041099"/>
    <s v="DESLIGADO"/>
    <n v="0"/>
  </r>
  <r>
    <s v="00-35265073"/>
    <s v="Jennifer"/>
    <s v="James"/>
    <x v="1"/>
    <x v="1"/>
    <s v="Raleigh"/>
    <s v="High School"/>
    <d v="1983-11-13T00:00:00"/>
    <d v="2018-08-21T00:00:00"/>
    <x v="366"/>
    <x v="0"/>
    <s v="Customer Service Representative"/>
    <n v="61048"/>
    <s v="Excellent"/>
    <n v="7.6356164383561644"/>
    <s v="DESLIGADO"/>
    <n v="5"/>
  </r>
  <r>
    <s v="00-30248230"/>
    <s v="Alyssa"/>
    <s v="Chavez"/>
    <x v="0"/>
    <x v="0"/>
    <s v="New York City"/>
    <s v="Bachelor"/>
    <d v="1974-08-30T00:00:00"/>
    <d v="2018-08-23T00:00:00"/>
    <x v="367"/>
    <x v="4"/>
    <s v="Marketing Coordinator"/>
    <n v="66315"/>
    <s v="Good"/>
    <n v="7.6301369863013697"/>
    <s v="DESLIGADO"/>
    <n v="4"/>
  </r>
  <r>
    <s v="00-56095437"/>
    <s v="Russell"/>
    <s v="Mcguire"/>
    <x v="1"/>
    <x v="0"/>
    <s v="New York City"/>
    <s v="PhD"/>
    <d v="1986-05-21T00:00:00"/>
    <d v="2024-02-14T00:00:00"/>
    <x v="192"/>
    <x v="6"/>
    <s v="Sales Consultant"/>
    <n v="85948"/>
    <s v="Excellent"/>
    <n v="2.1479452054794521"/>
    <s v="DESLIGADO"/>
    <n v="5"/>
  </r>
  <r>
    <s v="00-96721710"/>
    <s v="Melissa"/>
    <s v="Curtis"/>
    <x v="1"/>
    <x v="7"/>
    <s v="Huntington"/>
    <s v="Bachelor"/>
    <d v="1996-05-15T00:00:00"/>
    <d v="2017-10-26T00:00:00"/>
    <x v="368"/>
    <x v="2"/>
    <s v="Operations Analyst"/>
    <n v="67086"/>
    <s v="Satisfactory"/>
    <n v="8.4547945205479458"/>
    <s v="DESLIGADO"/>
    <n v="3"/>
  </r>
  <r>
    <s v="00-68754920"/>
    <s v="Andrea"/>
    <s v="Glenn"/>
    <x v="0"/>
    <x v="0"/>
    <s v="New York City"/>
    <s v="Bachelor"/>
    <d v="1987-05-11T00:00:00"/>
    <d v="2024-06-16T00:00:00"/>
    <x v="369"/>
    <x v="0"/>
    <s v="Support Specialist"/>
    <n v="60537"/>
    <s v="Needs Improvement"/>
    <n v="1.810958904109589"/>
    <s v="DESLIGADO"/>
    <n v="0"/>
  </r>
  <r>
    <s v="00-91846696"/>
    <s v="Shannon"/>
    <s v="Perez"/>
    <x v="0"/>
    <x v="7"/>
    <s v="Charleston"/>
    <s v="Master"/>
    <d v="1988-08-26T00:00:00"/>
    <d v="2017-05-12T00:00:00"/>
    <x v="370"/>
    <x v="2"/>
    <s v="Operations Analyst"/>
    <n v="57264"/>
    <s v="Excellent"/>
    <n v="8.912328767123288"/>
    <s v="DESLIGADO"/>
    <n v="5"/>
  </r>
  <r>
    <s v="00-61998170"/>
    <s v="Maria"/>
    <s v="Ross"/>
    <x v="1"/>
    <x v="5"/>
    <s v="Norfolk"/>
    <s v="High School"/>
    <d v="1999-04-09T00:00:00"/>
    <d v="2019-10-11T00:00:00"/>
    <x v="371"/>
    <x v="0"/>
    <s v="Customer Service Representative"/>
    <n v="59603"/>
    <s v="Needs Improvement"/>
    <n v="6.4958904109589044"/>
    <s v="DESLIGADO"/>
    <n v="0"/>
  </r>
  <r>
    <s v="00-90246882"/>
    <s v="Cody"/>
    <s v="Simmons"/>
    <x v="1"/>
    <x v="0"/>
    <s v="New York City"/>
    <s v="Bachelor"/>
    <d v="1988-02-28T00:00:00"/>
    <d v="2016-09-15T00:00:00"/>
    <x v="372"/>
    <x v="2"/>
    <s v="Logistics Coordinator"/>
    <n v="61601"/>
    <s v="Satisfactory"/>
    <n v="9.5671232876712331"/>
    <s v="DESLIGADO"/>
    <n v="3"/>
  </r>
  <r>
    <s v="00-54915875"/>
    <s v="Jonathan"/>
    <s v="Mckay"/>
    <x v="0"/>
    <x v="0"/>
    <s v="New York City"/>
    <s v="High School"/>
    <d v="2000-10-28T00:00:00"/>
    <d v="2016-09-23T00:00:00"/>
    <x v="373"/>
    <x v="0"/>
    <s v="Customer Service Representative"/>
    <n v="62539"/>
    <s v="Excellent"/>
    <n v="9.5452054794520542"/>
    <s v="DESLIGADO"/>
    <n v="5"/>
  </r>
  <r>
    <s v="00-61883769"/>
    <s v="Sandra"/>
    <s v="Jones"/>
    <x v="0"/>
    <x v="0"/>
    <s v="New York City"/>
    <s v="High School"/>
    <d v="1978-01-11T00:00:00"/>
    <d v="2017-11-20T00:00:00"/>
    <x v="374"/>
    <x v="2"/>
    <s v="Inventory Specialist"/>
    <n v="60781"/>
    <s v="Needs Improvement"/>
    <n v="8.3863013698630144"/>
    <s v="DESLIGADO"/>
    <n v="0"/>
  </r>
  <r>
    <s v="00-98122539"/>
    <s v="Christopher"/>
    <s v="Reynolds"/>
    <x v="0"/>
    <x v="0"/>
    <s v="New York City"/>
    <s v="Bachelor"/>
    <d v="1963-01-03T00:00:00"/>
    <d v="2018-10-16T00:00:00"/>
    <x v="375"/>
    <x v="4"/>
    <s v="SEO Specialist"/>
    <n v="89319"/>
    <s v="Needs Improvement"/>
    <n v="7.4821917808219176"/>
    <s v="DESLIGADO"/>
    <n v="0"/>
  </r>
  <r>
    <s v="00-30182766"/>
    <s v="Joanne"/>
    <s v="Cain"/>
    <x v="0"/>
    <x v="0"/>
    <s v="New York City"/>
    <s v="Master"/>
    <d v="2001-05-30T00:00:00"/>
    <d v="2018-08-05T00:00:00"/>
    <x v="376"/>
    <x v="1"/>
    <s v="Software Developer"/>
    <n v="79321"/>
    <s v="Excellent"/>
    <n v="7.6794520547945204"/>
    <s v="DESLIGADO"/>
    <n v="5"/>
  </r>
  <r>
    <s v="00-28982195"/>
    <s v="Brian"/>
    <s v="Frye"/>
    <x v="0"/>
    <x v="0"/>
    <s v="New York City"/>
    <s v="Bachelor"/>
    <d v="2002-09-25T00:00:00"/>
    <d v="2018-08-06T00:00:00"/>
    <x v="377"/>
    <x v="2"/>
    <s v="Logistics Coordinator"/>
    <n v="54814"/>
    <s v="Good"/>
    <n v="7.6767123287671231"/>
    <s v="DESLIGADO"/>
    <n v="4"/>
  </r>
  <r>
    <s v="00-98870276"/>
    <s v="Mark"/>
    <s v="Martinez"/>
    <x v="0"/>
    <x v="0"/>
    <s v="New York City"/>
    <s v="Master"/>
    <d v="1985-04-06T00:00:00"/>
    <d v="2019-05-18T00:00:00"/>
    <x v="65"/>
    <x v="6"/>
    <s v="Sales Specialist"/>
    <n v="90335"/>
    <s v="Excellent"/>
    <n v="6.8958904109589039"/>
    <s v="DESLIGADO"/>
    <n v="5"/>
  </r>
  <r>
    <s v="00-21370793"/>
    <s v="Morgan"/>
    <s v="Pugh"/>
    <x v="1"/>
    <x v="6"/>
    <s v="Aurora"/>
    <s v="Bachelor"/>
    <d v="1966-09-30T00:00:00"/>
    <d v="2018-06-14T00:00:00"/>
    <x v="378"/>
    <x v="3"/>
    <s v="Financial Analyst"/>
    <n v="86323"/>
    <s v="Good"/>
    <n v="7.8219178082191778"/>
    <s v="DESLIGADO"/>
    <n v="4"/>
  </r>
  <r>
    <s v="00-54087376"/>
    <s v="Miranda"/>
    <s v="Griffith"/>
    <x v="1"/>
    <x v="0"/>
    <s v="New York City"/>
    <s v="High School"/>
    <d v="1966-12-25T00:00:00"/>
    <d v="2023-04-22T00:00:00"/>
    <x v="379"/>
    <x v="4"/>
    <s v="Content Creator"/>
    <n v="64366"/>
    <s v="Needs Improvement"/>
    <n v="2.9643835616438357"/>
    <s v="DESLIGADO"/>
    <n v="0"/>
  </r>
  <r>
    <s v="00-80651318"/>
    <s v="Caroline"/>
    <s v="Bell"/>
    <x v="1"/>
    <x v="0"/>
    <s v="New York City"/>
    <s v="High School"/>
    <d v="1966-09-27T00:00:00"/>
    <d v="2016-08-12T00:00:00"/>
    <x v="380"/>
    <x v="1"/>
    <s v="IT Support Specialist"/>
    <n v="64874"/>
    <s v="Needs Improvement"/>
    <n v="9.6602739726027398"/>
    <s v="DESLIGADO"/>
    <n v="0"/>
  </r>
  <r>
    <s v="00-78248169"/>
    <s v="William"/>
    <s v="Moore"/>
    <x v="0"/>
    <x v="0"/>
    <s v="New York City"/>
    <s v="Master"/>
    <d v="1977-10-05T00:00:00"/>
    <d v="2018-07-07T00:00:00"/>
    <x v="381"/>
    <x v="1"/>
    <s v="System Administrator"/>
    <n v="106998"/>
    <s v="Good"/>
    <n v="7.7589041095890412"/>
    <s v="DESLIGADO"/>
    <n v="4"/>
  </r>
  <r>
    <s v="00-34194479"/>
    <s v="Jeffrey"/>
    <s v="Rodriguez"/>
    <x v="1"/>
    <x v="0"/>
    <s v="New York City"/>
    <s v="Master"/>
    <d v="1985-05-15T00:00:00"/>
    <d v="2018-11-24T00:00:00"/>
    <x v="382"/>
    <x v="3"/>
    <s v="Financial Analyst"/>
    <n v="74915"/>
    <s v="Excellent"/>
    <n v="7.375342465753425"/>
    <s v="DESLIGADO"/>
    <n v="5"/>
  </r>
  <r>
    <s v="00-75266178"/>
    <s v="Angela"/>
    <s v="Wilson"/>
    <x v="0"/>
    <x v="0"/>
    <s v="New York City"/>
    <s v="High School"/>
    <d v="2002-12-02T00:00:00"/>
    <d v="2017-04-19T00:00:00"/>
    <x v="383"/>
    <x v="1"/>
    <s v="IT Support Specialist"/>
    <n v="52103"/>
    <s v="Excellent"/>
    <n v="8.9753424657534246"/>
    <s v="DESLIGADO"/>
    <n v="5"/>
  </r>
  <r>
    <s v="00-20356922"/>
    <s v="Audrey"/>
    <s v="Aguirre"/>
    <x v="1"/>
    <x v="0"/>
    <s v="New York City"/>
    <s v="Bachelor"/>
    <d v="1980-03-24T00:00:00"/>
    <d v="2017-11-25T00:00:00"/>
    <x v="384"/>
    <x v="4"/>
    <s v="SEO Specialist"/>
    <n v="68068"/>
    <s v="Excellent"/>
    <n v="8.3726027397260268"/>
    <s v="DESLIGADO"/>
    <n v="5"/>
  </r>
  <r>
    <s v="00-82446804"/>
    <s v="Ann"/>
    <s v="Saunders"/>
    <x v="0"/>
    <x v="0"/>
    <s v="New York City"/>
    <s v="Bachelor"/>
    <d v="1972-10-16T00:00:00"/>
    <d v="2017-08-30T00:00:00"/>
    <x v="385"/>
    <x v="0"/>
    <s v="Customer Service Representative"/>
    <n v="55930"/>
    <s v="Good"/>
    <n v="8.6109589041095891"/>
    <s v="DESLIGADO"/>
    <n v="4"/>
  </r>
  <r>
    <s v="00-98842638"/>
    <s v="Christina"/>
    <s v="Day"/>
    <x v="0"/>
    <x v="5"/>
    <s v="Virginia Beach"/>
    <s v="Bachelor"/>
    <d v="1983-01-10T00:00:00"/>
    <d v="2018-01-11T00:00:00"/>
    <x v="386"/>
    <x v="2"/>
    <s v="Logistics Coordinator"/>
    <n v="58847"/>
    <s v="Needs Improvement"/>
    <n v="8.2438356164383571"/>
    <s v="DESLIGADO"/>
    <n v="0"/>
  </r>
  <r>
    <s v="00-90161060"/>
    <s v="Chelsea"/>
    <s v="Barrett"/>
    <x v="0"/>
    <x v="4"/>
    <s v="Columbus"/>
    <s v="PhD"/>
    <d v="1985-01-02T00:00:00"/>
    <d v="2018-09-27T00:00:00"/>
    <x v="155"/>
    <x v="6"/>
    <s v="Sales Specialist"/>
    <n v="70819"/>
    <s v="Excellent"/>
    <n v="7.5342465753424657"/>
    <s v="DESLIGADO"/>
    <n v="5"/>
  </r>
  <r>
    <s v="00-93851247"/>
    <s v="Joseph"/>
    <s v="White"/>
    <x v="1"/>
    <x v="0"/>
    <s v="New York City"/>
    <s v="Bachelor"/>
    <d v="1997-09-20T00:00:00"/>
    <d v="2017-09-30T00:00:00"/>
    <x v="387"/>
    <x v="3"/>
    <s v="Accountant"/>
    <n v="86643"/>
    <s v="Good"/>
    <n v="8.5260273972602736"/>
    <s v="DESLIGADO"/>
    <n v="4"/>
  </r>
  <r>
    <s v="00-68743530"/>
    <s v="Kathryn"/>
    <s v="Dorsey"/>
    <x v="0"/>
    <x v="0"/>
    <s v="New York City"/>
    <s v="Bachelor"/>
    <d v="2004-02-20T00:00:00"/>
    <d v="2015-05-17T00:00:00"/>
    <x v="388"/>
    <x v="1"/>
    <s v="IT Support Specialist"/>
    <n v="60942"/>
    <s v="Good"/>
    <n v="10.901369863013699"/>
    <s v="DESLIGADO"/>
    <n v="4"/>
  </r>
  <r>
    <s v="00-41880763"/>
    <s v="Adam"/>
    <s v="Kane"/>
    <x v="1"/>
    <x v="0"/>
    <s v="New York City"/>
    <s v="Bachelor"/>
    <d v="1990-03-19T00:00:00"/>
    <d v="2018-08-07T00:00:00"/>
    <x v="389"/>
    <x v="1"/>
    <s v="Software Developer"/>
    <n v="88560"/>
    <s v="Good"/>
    <n v="7.6739726027397257"/>
    <s v="DESLIGADO"/>
    <n v="4"/>
  </r>
  <r>
    <s v="00-70254091"/>
    <s v="Diane"/>
    <s v="Jones"/>
    <x v="1"/>
    <x v="0"/>
    <s v="New York City"/>
    <s v="High School"/>
    <d v="1985-06-02T00:00:00"/>
    <d v="2017-10-15T00:00:00"/>
    <x v="390"/>
    <x v="2"/>
    <s v="Inventory Specialist"/>
    <n v="57135"/>
    <s v="Needs Improvement"/>
    <n v="8.4849315068493159"/>
    <s v="DESLIGADO"/>
    <n v="0"/>
  </r>
  <r>
    <s v="00-72950208"/>
    <s v="Cynthia"/>
    <s v="Johnson"/>
    <x v="1"/>
    <x v="0"/>
    <s v="New York City"/>
    <s v="Bachelor"/>
    <d v="1995-12-22T00:00:00"/>
    <d v="2017-10-17T00:00:00"/>
    <x v="391"/>
    <x v="2"/>
    <s v="Logistics Coordinator"/>
    <n v="63169"/>
    <s v="Good"/>
    <n v="8.4794520547945211"/>
    <s v="DESLIGADO"/>
    <n v="4"/>
  </r>
  <r>
    <s v="00-86560394"/>
    <s v="Alyssa"/>
    <s v="Bennett"/>
    <x v="0"/>
    <x v="0"/>
    <s v="New York City"/>
    <s v="Bachelor"/>
    <d v="1983-03-15T00:00:00"/>
    <d v="2024-06-25T00:00:00"/>
    <x v="392"/>
    <x v="4"/>
    <s v="SEO Specialist"/>
    <n v="65631"/>
    <s v="Good"/>
    <n v="1.7863013698630137"/>
    <s v="DESLIGADO"/>
    <n v="4"/>
  </r>
  <r>
    <s v="00-47818761"/>
    <s v="Matthew"/>
    <s v="Wood"/>
    <x v="1"/>
    <x v="0"/>
    <s v="New York City"/>
    <s v="Bachelor"/>
    <d v="1969-09-10T00:00:00"/>
    <d v="2017-10-08T00:00:00"/>
    <x v="393"/>
    <x v="6"/>
    <s v="Sales Representative"/>
    <n v="88827"/>
    <s v="Good"/>
    <n v="8.5041095890410965"/>
    <s v="DESLIGADO"/>
    <n v="4"/>
  </r>
  <r>
    <s v="00-66191704"/>
    <s v="Mark"/>
    <s v="Pugh"/>
    <x v="0"/>
    <x v="2"/>
    <s v="Detroit"/>
    <s v="Master"/>
    <d v="1996-08-05T00:00:00"/>
    <d v="2018-08-19T00:00:00"/>
    <x v="346"/>
    <x v="2"/>
    <s v="Operations Analyst"/>
    <n v="78171"/>
    <s v="Good"/>
    <n v="7.6410958904109592"/>
    <s v="DESLIGADO"/>
    <n v="4"/>
  </r>
  <r>
    <s v="00-91156554"/>
    <s v="Christopher"/>
    <s v="Williams"/>
    <x v="0"/>
    <x v="0"/>
    <s v="New York City"/>
    <s v="Master"/>
    <d v="2002-01-03T00:00:00"/>
    <d v="2017-03-03T00:00:00"/>
    <x v="4"/>
    <x v="6"/>
    <s v="Sales Specialist"/>
    <n v="78405"/>
    <s v="Good"/>
    <n v="9.1041095890410961"/>
    <s v="ATIVO"/>
    <n v="4"/>
  </r>
  <r>
    <s v="00-96057593"/>
    <s v="Karen"/>
    <s v="Williams"/>
    <x v="0"/>
    <x v="0"/>
    <s v="New York City"/>
    <s v="Bachelor"/>
    <d v="1990-05-07T00:00:00"/>
    <d v="2019-02-01T00:00:00"/>
    <x v="394"/>
    <x v="6"/>
    <s v="Sales Representative"/>
    <n v="75714"/>
    <s v="Good"/>
    <n v="7.1863013698630134"/>
    <s v="DESLIGADO"/>
    <n v="4"/>
  </r>
  <r>
    <s v="00-23769360"/>
    <s v="Joseph"/>
    <s v="Stanley"/>
    <x v="0"/>
    <x v="0"/>
    <s v="New York City"/>
    <s v="Master"/>
    <d v="1965-03-07T00:00:00"/>
    <d v="2022-07-08T00:00:00"/>
    <x v="395"/>
    <x v="6"/>
    <s v="Sales Specialist"/>
    <n v="88335"/>
    <s v="Excellent"/>
    <n v="3.7534246575342465"/>
    <s v="DESLIGADO"/>
    <n v="5"/>
  </r>
  <r>
    <s v="00-26733967"/>
    <s v="Catherine"/>
    <s v="Perry"/>
    <x v="1"/>
    <x v="3"/>
    <s v="Pittsburgh"/>
    <s v="High School"/>
    <d v="1971-05-26T00:00:00"/>
    <d v="2017-03-25T00:00:00"/>
    <x v="396"/>
    <x v="0"/>
    <s v="Help Desk Technician"/>
    <n v="74004"/>
    <s v="Excellent"/>
    <n v="9.043835616438356"/>
    <s v="DESLIGADO"/>
    <n v="5"/>
  </r>
  <r>
    <s v="00-70306604"/>
    <s v="Kari"/>
    <s v="Wilson"/>
    <x v="1"/>
    <x v="0"/>
    <s v="New York City"/>
    <s v="Bachelor"/>
    <d v="2002-04-13T00:00:00"/>
    <d v="2023-06-16T00:00:00"/>
    <x v="397"/>
    <x v="1"/>
    <s v="IT Support Specialist"/>
    <n v="69688"/>
    <s v="Satisfactory"/>
    <n v="2.8136986301369862"/>
    <s v="DESLIGADO"/>
    <n v="3"/>
  </r>
  <r>
    <s v="00-68716573"/>
    <s v="Daniel"/>
    <s v="Gregory"/>
    <x v="0"/>
    <x v="0"/>
    <s v="New York City"/>
    <s v="Master"/>
    <d v="1978-11-03T00:00:00"/>
    <d v="2016-08-18T00:00:00"/>
    <x v="398"/>
    <x v="1"/>
    <s v="Software Developer"/>
    <n v="103528"/>
    <s v="Good"/>
    <n v="9.6438356164383556"/>
    <s v="DESLIGADO"/>
    <n v="4"/>
  </r>
  <r>
    <s v="00-70549373"/>
    <s v="Tommy"/>
    <s v="Estrada"/>
    <x v="1"/>
    <x v="0"/>
    <s v="New York City"/>
    <s v="Bachelor"/>
    <d v="1967-01-14T00:00:00"/>
    <d v="2023-01-18T00:00:00"/>
    <x v="399"/>
    <x v="6"/>
    <s v="Sales Representative"/>
    <n v="83745"/>
    <s v="Satisfactory"/>
    <n v="3.2219178082191782"/>
    <s v="DESLIGADO"/>
    <n v="3"/>
  </r>
  <r>
    <s v="00-17148018"/>
    <s v="Jeffrey"/>
    <s v="Joyce"/>
    <x v="0"/>
    <x v="0"/>
    <s v="New York City"/>
    <s v="PhD"/>
    <d v="1964-11-07T00:00:00"/>
    <d v="2019-01-22T00:00:00"/>
    <x v="400"/>
    <x v="6"/>
    <s v="Sales Specialist"/>
    <n v="79998"/>
    <s v="Excellent"/>
    <n v="7.2136986301369861"/>
    <s v="DESLIGADO"/>
    <n v="5"/>
  </r>
  <r>
    <s v="00-61830338"/>
    <s v="Adrian"/>
    <s v="Turner"/>
    <x v="0"/>
    <x v="0"/>
    <s v="New York City"/>
    <s v="High School"/>
    <d v="1988-12-30T00:00:00"/>
    <d v="2024-03-23T00:00:00"/>
    <x v="41"/>
    <x v="2"/>
    <s v="Inventory Specialist"/>
    <n v="56282"/>
    <s v="Needs Improvement"/>
    <n v="2.043835616438356"/>
    <s v="DESLIGADO"/>
    <n v="0"/>
  </r>
  <r>
    <s v="00-13783268"/>
    <s v="Katrina"/>
    <s v="Duran"/>
    <x v="1"/>
    <x v="0"/>
    <s v="New York City"/>
    <s v="Bachelor"/>
    <d v="1996-01-27T00:00:00"/>
    <d v="2018-04-23T00:00:00"/>
    <x v="401"/>
    <x v="2"/>
    <s v="Inventory Specialist"/>
    <n v="61488"/>
    <s v="Good"/>
    <n v="7.9643835616438352"/>
    <s v="DESLIGADO"/>
    <n v="4"/>
  </r>
  <r>
    <s v="00-97236246"/>
    <s v="Mark"/>
    <s v="Smith"/>
    <x v="0"/>
    <x v="0"/>
    <s v="New York City"/>
    <s v="Bachelor"/>
    <d v="1997-06-12T00:00:00"/>
    <d v="2018-10-18T00:00:00"/>
    <x v="402"/>
    <x v="0"/>
    <s v="Customer Service Representative"/>
    <n v="54570"/>
    <s v="Needs Improvement"/>
    <n v="7.4767123287671229"/>
    <s v="DESLIGADO"/>
    <n v="0"/>
  </r>
  <r>
    <s v="00-15140967"/>
    <s v="Ryan"/>
    <s v="Anderson"/>
    <x v="0"/>
    <x v="2"/>
    <s v="Grand Rapids"/>
    <s v="Bachelor"/>
    <d v="1992-02-16T00:00:00"/>
    <d v="2017-07-26T00:00:00"/>
    <x v="403"/>
    <x v="3"/>
    <s v="Accounts Payable Specialist"/>
    <n v="58678"/>
    <s v="Needs Improvement"/>
    <n v="8.706849315068494"/>
    <s v="DESLIGADO"/>
    <n v="0"/>
  </r>
  <r>
    <s v="00-28628439"/>
    <s v="Jane"/>
    <s v="Mason"/>
    <x v="1"/>
    <x v="0"/>
    <s v="New York City"/>
    <s v="High School"/>
    <d v="1986-09-17T00:00:00"/>
    <d v="2022-11-20T00:00:00"/>
    <x v="404"/>
    <x v="2"/>
    <s v="Inventory Specialist"/>
    <n v="63760"/>
    <s v="Needs Improvement"/>
    <n v="3.3835616438356166"/>
    <s v="DESLIGADO"/>
    <n v="0"/>
  </r>
  <r>
    <s v="00-92590645"/>
    <s v="Elizabeth"/>
    <s v="Gomez"/>
    <x v="1"/>
    <x v="0"/>
    <s v="New York City"/>
    <s v="Bachelor"/>
    <d v="1974-10-11T00:00:00"/>
    <d v="2015-06-04T00:00:00"/>
    <x v="405"/>
    <x v="1"/>
    <s v="System Administrator"/>
    <n v="91567"/>
    <s v="Satisfactory"/>
    <n v="10.852054794520548"/>
    <s v="DESLIGADO"/>
    <n v="3"/>
  </r>
  <r>
    <s v="00-44349528"/>
    <s v="Michelle"/>
    <s v="Williams"/>
    <x v="0"/>
    <x v="2"/>
    <s v="Warren"/>
    <s v="Bachelor"/>
    <d v="1960-05-06T00:00:00"/>
    <d v="2017-01-08T00:00:00"/>
    <x v="406"/>
    <x v="0"/>
    <s v="Customer Service Representative"/>
    <n v="56722"/>
    <s v="Excellent"/>
    <n v="9.2520547945205482"/>
    <s v="DESLIGADO"/>
    <n v="5"/>
  </r>
  <r>
    <s v="00-91722503"/>
    <s v="Steve"/>
    <s v="Miller"/>
    <x v="0"/>
    <x v="0"/>
    <s v="New York City"/>
    <s v="Master"/>
    <d v="2000-07-23T00:00:00"/>
    <d v="2020-05-01T00:00:00"/>
    <x v="407"/>
    <x v="1"/>
    <s v="System Administrator"/>
    <n v="85152"/>
    <s v="Good"/>
    <n v="5.9397260273972599"/>
    <s v="DESLIGADO"/>
    <n v="4"/>
  </r>
  <r>
    <s v="00-48668339"/>
    <s v="Barbara"/>
    <s v="Berry"/>
    <x v="0"/>
    <x v="3"/>
    <s v="Philadelphia"/>
    <s v="High School"/>
    <d v="1990-12-12T00:00:00"/>
    <d v="2017-10-03T00:00:00"/>
    <x v="364"/>
    <x v="0"/>
    <s v="Support Specialist"/>
    <n v="56998"/>
    <s v="Needs Improvement"/>
    <n v="8.5178082191780824"/>
    <s v="DESLIGADO"/>
    <n v="0"/>
  </r>
  <r>
    <s v="00-42002808"/>
    <s v="Danielle"/>
    <s v="Roberts"/>
    <x v="1"/>
    <x v="0"/>
    <s v="New York City"/>
    <s v="Master"/>
    <d v="1990-01-16T00:00:00"/>
    <d v="2019-06-07T00:00:00"/>
    <x v="408"/>
    <x v="6"/>
    <s v="Sales Consultant"/>
    <n v="79402"/>
    <s v="Good"/>
    <n v="6.8410958904109593"/>
    <s v="DESLIGADO"/>
    <n v="4"/>
  </r>
  <r>
    <s v="00-18429833"/>
    <s v="Andrew"/>
    <s v="Nguyen"/>
    <x v="0"/>
    <x v="0"/>
    <s v="New York City"/>
    <s v="High School"/>
    <d v="1970-04-01T00:00:00"/>
    <d v="2016-11-07T00:00:00"/>
    <x v="4"/>
    <x v="0"/>
    <s v="Customer Service Representative"/>
    <n v="57377"/>
    <s v="Needs Improvement"/>
    <n v="9.4219178082191775"/>
    <s v="ATIVO"/>
    <n v="0"/>
  </r>
  <r>
    <s v="00-81947921"/>
    <s v="Stacey"/>
    <s v="Stevens"/>
    <x v="1"/>
    <x v="0"/>
    <s v="New York City"/>
    <s v="Bachelor"/>
    <d v="1966-12-21T00:00:00"/>
    <d v="2015-09-25T00:00:00"/>
    <x v="4"/>
    <x v="1"/>
    <s v="Software Developer"/>
    <n v="113388"/>
    <s v="Satisfactory"/>
    <n v="10.542465753424658"/>
    <s v="ATIVO"/>
    <n v="3"/>
  </r>
  <r>
    <s v="00-42472386"/>
    <s v="Samantha"/>
    <s v="Davis"/>
    <x v="0"/>
    <x v="0"/>
    <s v="New York City"/>
    <s v="High School"/>
    <d v="1977-11-07T00:00:00"/>
    <d v="2022-11-24T00:00:00"/>
    <x v="409"/>
    <x v="2"/>
    <s v="Inventory Specialist"/>
    <n v="55752"/>
    <s v="Needs Improvement"/>
    <n v="3.3726027397260272"/>
    <s v="DESLIGADO"/>
    <n v="0"/>
  </r>
  <r>
    <s v="00-10209961"/>
    <s v="Daniel"/>
    <s v="Graham"/>
    <x v="1"/>
    <x v="0"/>
    <s v="New York City"/>
    <s v="Bachelor"/>
    <d v="1989-05-30T00:00:00"/>
    <d v="2021-06-05T00:00:00"/>
    <x v="410"/>
    <x v="6"/>
    <s v="Sales Representative"/>
    <n v="64892"/>
    <s v="Good"/>
    <n v="4.8438356164383558"/>
    <s v="DESLIGADO"/>
    <n v="4"/>
  </r>
  <r>
    <s v="00-65910756"/>
    <s v="Alexandria"/>
    <s v="Foster"/>
    <x v="1"/>
    <x v="0"/>
    <s v="New York City"/>
    <s v="Bachelor"/>
    <d v="1982-10-18T00:00:00"/>
    <d v="2017-05-01T00:00:00"/>
    <x v="411"/>
    <x v="5"/>
    <s v="HR Coordinator"/>
    <n v="70789"/>
    <s v="Satisfactory"/>
    <n v="8.9424657534246581"/>
    <s v="DESLIGADO"/>
    <n v="3"/>
  </r>
  <r>
    <s v="00-80260907"/>
    <s v="Julie"/>
    <s v="Walker"/>
    <x v="0"/>
    <x v="2"/>
    <s v="Detroit"/>
    <s v="Bachelor"/>
    <d v="1980-06-19T00:00:00"/>
    <d v="2018-10-29T00:00:00"/>
    <x v="412"/>
    <x v="5"/>
    <s v="HR Coordinator"/>
    <n v="53320"/>
    <s v="Excellent"/>
    <n v="7.4465753424657537"/>
    <s v="DESLIGADO"/>
    <n v="5"/>
  </r>
  <r>
    <s v="00-83025444"/>
    <s v="Gary"/>
    <s v="Dixon"/>
    <x v="1"/>
    <x v="2"/>
    <s v="Warren"/>
    <s v="PhD"/>
    <d v="1960-03-02T00:00:00"/>
    <d v="2020-02-14T00:00:00"/>
    <x v="398"/>
    <x v="6"/>
    <s v="Sales Consultant"/>
    <n v="74235"/>
    <s v="Excellent"/>
    <n v="6.1506849315068495"/>
    <s v="DESLIGADO"/>
    <n v="5"/>
  </r>
  <r>
    <s v="00-12729224"/>
    <s v="Alyssa"/>
    <s v="Lee"/>
    <x v="1"/>
    <x v="2"/>
    <s v="Detroit"/>
    <s v="Bachelor"/>
    <d v="1969-06-12T00:00:00"/>
    <d v="2019-10-29T00:00:00"/>
    <x v="413"/>
    <x v="2"/>
    <s v="Inventory Specialist"/>
    <n v="68058"/>
    <s v="Good"/>
    <n v="6.4465753424657537"/>
    <s v="DESLIGADO"/>
    <n v="4"/>
  </r>
  <r>
    <s v="00-95318289"/>
    <s v="Michael"/>
    <s v="Luna"/>
    <x v="1"/>
    <x v="0"/>
    <s v="New York City"/>
    <s v="Bachelor"/>
    <d v="1997-10-22T00:00:00"/>
    <d v="2018-11-15T00:00:00"/>
    <x v="414"/>
    <x v="1"/>
    <s v="Software Developer"/>
    <n v="88518"/>
    <s v="Satisfactory"/>
    <n v="7.4"/>
    <s v="DESLIGADO"/>
    <n v="3"/>
  </r>
  <r>
    <s v="00-12179995"/>
    <s v="Debbie"/>
    <s v="Hernandez"/>
    <x v="1"/>
    <x v="0"/>
    <s v="New York City"/>
    <s v="Bachelor"/>
    <d v="1969-09-30T00:00:00"/>
    <d v="2018-02-09T00:00:00"/>
    <x v="5"/>
    <x v="1"/>
    <s v="IT Support Specialist"/>
    <n v="74100"/>
    <s v="Satisfactory"/>
    <n v="8.1643835616438363"/>
    <s v="DESLIGADO"/>
    <n v="3"/>
  </r>
  <r>
    <s v="00-42363373"/>
    <s v="Dwayne"/>
    <s v="Gonzalez"/>
    <x v="1"/>
    <x v="0"/>
    <s v="New York City"/>
    <s v="Bachelor"/>
    <d v="1986-11-04T00:00:00"/>
    <d v="2022-08-22T00:00:00"/>
    <x v="415"/>
    <x v="2"/>
    <s v="Logistics Coordinator"/>
    <n v="68805"/>
    <s v="Good"/>
    <n v="3.6301369863013697"/>
    <s v="DESLIGADO"/>
    <n v="4"/>
  </r>
  <r>
    <s v="00-88101741"/>
    <s v="Eric"/>
    <s v="Malone"/>
    <x v="1"/>
    <x v="0"/>
    <s v="New York City"/>
    <s v="PhD"/>
    <d v="1978-11-19T00:00:00"/>
    <d v="2022-01-30T00:00:00"/>
    <x v="416"/>
    <x v="6"/>
    <s v="Sales Consultant"/>
    <n v="70602"/>
    <s v="Excellent"/>
    <n v="4.1890410958904107"/>
    <s v="DESLIGADO"/>
    <n v="5"/>
  </r>
  <r>
    <s v="00-15950635"/>
    <s v="Gregory"/>
    <s v="Mejia"/>
    <x v="0"/>
    <x v="6"/>
    <s v="Chicago"/>
    <s v="Bachelor"/>
    <d v="2003-08-26T00:00:00"/>
    <d v="2018-07-11T00:00:00"/>
    <x v="417"/>
    <x v="2"/>
    <s v="Inventory Specialist"/>
    <n v="57414"/>
    <s v="Satisfactory"/>
    <n v="7.7479452054794518"/>
    <s v="DESLIGADO"/>
    <n v="3"/>
  </r>
  <r>
    <s v="00-96274567"/>
    <s v="Steven"/>
    <s v="Elliott"/>
    <x v="1"/>
    <x v="0"/>
    <s v="New York City"/>
    <s v="High School"/>
    <d v="1994-08-23T00:00:00"/>
    <d v="2017-08-14T00:00:00"/>
    <x v="418"/>
    <x v="1"/>
    <s v="IT Support Specialist"/>
    <n v="57147"/>
    <s v="Needs Improvement"/>
    <n v="8.6547945205479451"/>
    <s v="DESLIGADO"/>
    <n v="0"/>
  </r>
  <r>
    <s v="00-74227366"/>
    <s v="Shane"/>
    <s v="Glass"/>
    <x v="1"/>
    <x v="0"/>
    <s v="New York City"/>
    <s v="Bachelor"/>
    <d v="1976-11-16T00:00:00"/>
    <d v="2021-08-08T00:00:00"/>
    <x v="122"/>
    <x v="0"/>
    <s v="Customer Service Representative"/>
    <n v="71339"/>
    <s v="Excellent"/>
    <n v="4.6684931506849319"/>
    <s v="DESLIGADO"/>
    <n v="5"/>
  </r>
  <r>
    <s v="00-71428713"/>
    <s v="Dawn"/>
    <s v="Downs"/>
    <x v="0"/>
    <x v="0"/>
    <s v="New York City"/>
    <s v="Bachelor"/>
    <d v="1996-03-13T00:00:00"/>
    <d v="2015-05-06T00:00:00"/>
    <x v="419"/>
    <x v="1"/>
    <s v="Software Developer"/>
    <n v="91584"/>
    <s v="Satisfactory"/>
    <n v="10.931506849315069"/>
    <s v="DESLIGADO"/>
    <n v="3"/>
  </r>
  <r>
    <s v="00-36772387"/>
    <s v="Michelle"/>
    <s v="Burton"/>
    <x v="1"/>
    <x v="0"/>
    <s v="New York City"/>
    <s v="PhD"/>
    <d v="1978-09-08T00:00:00"/>
    <d v="2017-02-28T00:00:00"/>
    <x v="420"/>
    <x v="3"/>
    <s v="Finance Manager"/>
    <n v="122140"/>
    <s v="Excellent"/>
    <n v="9.1123287671232873"/>
    <s v="DESLIGADO"/>
    <n v="5"/>
  </r>
  <r>
    <s v="00-79173614"/>
    <s v="Scott"/>
    <s v="Harrison"/>
    <x v="1"/>
    <x v="2"/>
    <s v="Detroit"/>
    <s v="Bachelor"/>
    <d v="1959-10-16T00:00:00"/>
    <d v="2019-09-03T00:00:00"/>
    <x v="421"/>
    <x v="2"/>
    <s v="Logistics Coordinator"/>
    <n v="73999"/>
    <s v="Good"/>
    <n v="6.6"/>
    <s v="DESLIGADO"/>
    <n v="4"/>
  </r>
  <r>
    <s v="00-43999198"/>
    <s v="Kevin"/>
    <s v="Hill"/>
    <x v="1"/>
    <x v="0"/>
    <s v="New York City"/>
    <s v="Bachelor"/>
    <d v="1987-11-13T00:00:00"/>
    <d v="2015-01-22T00:00:00"/>
    <x v="422"/>
    <x v="2"/>
    <s v="Inventory Specialist"/>
    <n v="67909"/>
    <s v="Satisfactory"/>
    <n v="11.216438356164383"/>
    <s v="DESLIGADO"/>
    <n v="3"/>
  </r>
  <r>
    <s v="00-48401154"/>
    <s v="Michael"/>
    <s v="Jones"/>
    <x v="1"/>
    <x v="0"/>
    <s v="New York City"/>
    <s v="High School"/>
    <d v="1977-05-07T00:00:00"/>
    <d v="2018-06-29T00:00:00"/>
    <x v="423"/>
    <x v="0"/>
    <s v="Customer Service Representative"/>
    <n v="64203"/>
    <s v="Excellent"/>
    <n v="7.7808219178082192"/>
    <s v="DESLIGADO"/>
    <n v="5"/>
  </r>
  <r>
    <s v="00-98010774"/>
    <s v="Shannon"/>
    <s v="Brown"/>
    <x v="1"/>
    <x v="2"/>
    <s v="Grand Rapids"/>
    <s v="Master"/>
    <d v="1970-06-10T00:00:00"/>
    <d v="2018-11-19T00:00:00"/>
    <x v="245"/>
    <x v="1"/>
    <s v="System Administrator"/>
    <n v="78187"/>
    <s v="Excellent"/>
    <n v="7.3890410958904109"/>
    <s v="DESLIGADO"/>
    <n v="5"/>
  </r>
  <r>
    <s v="00-59394697"/>
    <s v="Justin"/>
    <s v="Newman"/>
    <x v="0"/>
    <x v="3"/>
    <s v="Pittsburgh"/>
    <s v="Bachelor"/>
    <d v="2003-06-26T00:00:00"/>
    <d v="2019-11-29T00:00:00"/>
    <x v="424"/>
    <x v="2"/>
    <s v="Logistics Coordinator"/>
    <n v="54812"/>
    <s v="Good"/>
    <n v="6.3616438356164382"/>
    <s v="DESLIGADO"/>
    <n v="4"/>
  </r>
  <r>
    <s v="00-69020451"/>
    <s v="Christopher"/>
    <s v="Wheeler"/>
    <x v="0"/>
    <x v="0"/>
    <s v="New York City"/>
    <s v="Bachelor"/>
    <d v="1969-10-26T00:00:00"/>
    <d v="2023-05-30T00:00:00"/>
    <x v="425"/>
    <x v="2"/>
    <s v="Logistics Coordinator"/>
    <n v="54046"/>
    <s v="Good"/>
    <n v="2.8602739726027395"/>
    <s v="DESLIGADO"/>
    <n v="4"/>
  </r>
  <r>
    <s v="00-35074182"/>
    <s v="Steven"/>
    <s v="Spencer"/>
    <x v="1"/>
    <x v="0"/>
    <s v="New York City"/>
    <s v="Bachelor"/>
    <d v="1992-09-25T00:00:00"/>
    <d v="2020-11-03T00:00:00"/>
    <x v="426"/>
    <x v="4"/>
    <s v="Content Creator"/>
    <n v="64441"/>
    <s v="Satisfactory"/>
    <n v="5.4301369863013695"/>
    <s v="DESLIGADO"/>
    <n v="3"/>
  </r>
  <r>
    <s v="00-79696025"/>
    <s v="Joanne"/>
    <s v="Williams"/>
    <x v="1"/>
    <x v="1"/>
    <s v="Charlotte"/>
    <s v="High School"/>
    <d v="2003-07-19T00:00:00"/>
    <d v="2017-12-20T00:00:00"/>
    <x v="427"/>
    <x v="0"/>
    <s v="Support Specialist"/>
    <n v="61791"/>
    <s v="Needs Improvement"/>
    <n v="8.3041095890410954"/>
    <s v="DESLIGADO"/>
    <n v="0"/>
  </r>
  <r>
    <s v="00-66975380"/>
    <s v="Lisa"/>
    <s v="Pearson"/>
    <x v="0"/>
    <x v="0"/>
    <s v="New York City"/>
    <s v="Bachelor"/>
    <d v="1978-11-13T00:00:00"/>
    <d v="2016-05-04T00:00:00"/>
    <x v="428"/>
    <x v="5"/>
    <s v="Recruiter"/>
    <n v="73946"/>
    <s v="Satisfactory"/>
    <n v="9.9342465753424651"/>
    <s v="DESLIGADO"/>
    <n v="3"/>
  </r>
  <r>
    <s v="00-34220459"/>
    <s v="Cassidy"/>
    <s v="Mason"/>
    <x v="0"/>
    <x v="0"/>
    <s v="New York City"/>
    <s v="Bachelor"/>
    <d v="2001-11-01T00:00:00"/>
    <d v="2020-01-25T00:00:00"/>
    <x v="429"/>
    <x v="2"/>
    <s v="Logistics Coordinator"/>
    <n v="61906"/>
    <s v="Good"/>
    <n v="6.2054794520547949"/>
    <s v="DESLIGADO"/>
    <n v="4"/>
  </r>
  <r>
    <s v="00-20746667"/>
    <s v="Shannon"/>
    <s v="Shepherd"/>
    <x v="1"/>
    <x v="3"/>
    <s v="Allentown"/>
    <s v="Bachelor"/>
    <d v="1996-06-30T00:00:00"/>
    <d v="2018-11-22T00:00:00"/>
    <x v="430"/>
    <x v="1"/>
    <s v="System Administrator"/>
    <n v="94377"/>
    <s v="Excellent"/>
    <n v="7.3808219178082188"/>
    <s v="DESLIGADO"/>
    <n v="5"/>
  </r>
  <r>
    <s v="00-69849800"/>
    <s v="Matthew"/>
    <s v="Klein"/>
    <x v="0"/>
    <x v="0"/>
    <s v="New York City"/>
    <s v="Bachelor"/>
    <d v="1978-05-19T00:00:00"/>
    <d v="2021-07-15T00:00:00"/>
    <x v="431"/>
    <x v="2"/>
    <s v="Inventory Specialist"/>
    <n v="57243"/>
    <s v="Needs Improvement"/>
    <n v="4.7342465753424658"/>
    <s v="DESLIGADO"/>
    <n v="0"/>
  </r>
  <r>
    <s v="00-69580374"/>
    <s v="Debbie"/>
    <s v="Williams"/>
    <x v="1"/>
    <x v="0"/>
    <s v="New York City"/>
    <s v="Master"/>
    <d v="1970-08-19T00:00:00"/>
    <d v="2018-10-02T00:00:00"/>
    <x v="432"/>
    <x v="6"/>
    <s v="Sales Consultant"/>
    <n v="89439"/>
    <s v="Excellent"/>
    <n v="7.5205479452054798"/>
    <s v="DESLIGADO"/>
    <n v="5"/>
  </r>
  <r>
    <s v="00-57319709"/>
    <s v="Samuel"/>
    <s v="Gonzales"/>
    <x v="1"/>
    <x v="0"/>
    <s v="New York City"/>
    <s v="Bachelor"/>
    <d v="1981-11-03T00:00:00"/>
    <d v="2021-07-23T00:00:00"/>
    <x v="433"/>
    <x v="1"/>
    <s v="Software Developer"/>
    <n v="113040"/>
    <s v="Satisfactory"/>
    <n v="4.7123287671232879"/>
    <s v="DESLIGADO"/>
    <n v="3"/>
  </r>
  <r>
    <s v="00-95828117"/>
    <s v="Chelsea"/>
    <s v="Cox"/>
    <x v="1"/>
    <x v="2"/>
    <s v="Warren"/>
    <s v="Master"/>
    <d v="1967-02-06T00:00:00"/>
    <d v="2018-12-22T00:00:00"/>
    <x v="434"/>
    <x v="6"/>
    <s v="Sales Specialist"/>
    <n v="81588"/>
    <s v="Good"/>
    <n v="7.2986301369863016"/>
    <s v="DESLIGADO"/>
    <n v="4"/>
  </r>
  <r>
    <s v="00-95565484"/>
    <s v="Justin"/>
    <s v="Ortiz"/>
    <x v="0"/>
    <x v="2"/>
    <s v="Detroit"/>
    <s v="Bachelor"/>
    <d v="1996-12-28T00:00:00"/>
    <d v="2019-05-12T00:00:00"/>
    <x v="435"/>
    <x v="6"/>
    <s v="Sales Representative"/>
    <n v="70593"/>
    <s v="Satisfactory"/>
    <n v="6.912328767123288"/>
    <s v="DESLIGADO"/>
    <n v="3"/>
  </r>
  <r>
    <s v="00-31473054"/>
    <s v="Erika"/>
    <s v="Williams"/>
    <x v="1"/>
    <x v="0"/>
    <s v="New York City"/>
    <s v="Master"/>
    <d v="1990-06-20T00:00:00"/>
    <d v="2018-09-02T00:00:00"/>
    <x v="436"/>
    <x v="6"/>
    <s v="Sales Specialist"/>
    <n v="74000"/>
    <s v="Excellent"/>
    <n v="7.602739726027397"/>
    <s v="DESLIGADO"/>
    <n v="5"/>
  </r>
  <r>
    <s v="00-91547054"/>
    <s v="Deborah"/>
    <s v="Jones"/>
    <x v="1"/>
    <x v="0"/>
    <s v="New York City"/>
    <s v="High School"/>
    <d v="1962-09-18T00:00:00"/>
    <d v="2022-02-06T00:00:00"/>
    <x v="437"/>
    <x v="4"/>
    <s v="Content Creator"/>
    <n v="60242"/>
    <s v="Needs Improvement"/>
    <n v="4.1698630136986301"/>
    <s v="DESLIGADO"/>
    <n v="0"/>
  </r>
  <r>
    <s v="00-26942307"/>
    <s v="Angela"/>
    <s v="Hughes"/>
    <x v="1"/>
    <x v="0"/>
    <s v="New York City"/>
    <s v="Master"/>
    <d v="1976-01-08T00:00:00"/>
    <d v="2016-04-07T00:00:00"/>
    <x v="438"/>
    <x v="6"/>
    <s v="Sales Specialist"/>
    <n v="67201"/>
    <s v="Good"/>
    <n v="10.008219178082191"/>
    <s v="DESLIGADO"/>
    <n v="4"/>
  </r>
  <r>
    <s v="00-58607028"/>
    <s v="Jennifer"/>
    <s v="Douglas"/>
    <x v="0"/>
    <x v="0"/>
    <s v="New York City"/>
    <s v="Bachelor"/>
    <d v="1997-05-09T00:00:00"/>
    <d v="2018-12-18T00:00:00"/>
    <x v="439"/>
    <x v="6"/>
    <s v="Sales Representative"/>
    <n v="60073"/>
    <s v="Needs Improvement"/>
    <n v="7.3095890410958901"/>
    <s v="DESLIGADO"/>
    <n v="0"/>
  </r>
  <r>
    <s v="00-91214453"/>
    <s v="Carrie"/>
    <s v="Hernandez"/>
    <x v="0"/>
    <x v="2"/>
    <s v="Grand Rapids"/>
    <s v="High School"/>
    <d v="2002-12-25T00:00:00"/>
    <d v="2017-02-01T00:00:00"/>
    <x v="440"/>
    <x v="4"/>
    <s v="SEO Specialist"/>
    <n v="58810"/>
    <s v="Needs Improvement"/>
    <n v="9.1863013698630134"/>
    <s v="DESLIGADO"/>
    <n v="0"/>
  </r>
  <r>
    <s v="00-59930790"/>
    <s v="Brandi"/>
    <s v="Thomas"/>
    <x v="0"/>
    <x v="2"/>
    <s v="Grand Rapids"/>
    <s v="High School"/>
    <d v="1975-06-16T00:00:00"/>
    <d v="2019-05-16T00:00:00"/>
    <x v="441"/>
    <x v="1"/>
    <s v="IT Support Specialist"/>
    <n v="58882"/>
    <s v="Needs Improvement"/>
    <n v="6.9013698630136986"/>
    <s v="DESLIGADO"/>
    <n v="0"/>
  </r>
  <r>
    <s v="00-28481124"/>
    <s v="Kyle"/>
    <s v="Douglas"/>
    <x v="1"/>
    <x v="0"/>
    <s v="New York City"/>
    <s v="PhD"/>
    <d v="1985-07-18T00:00:00"/>
    <d v="2020-09-14T00:00:00"/>
    <x v="249"/>
    <x v="3"/>
    <s v="Financial Analyst"/>
    <n v="77136"/>
    <s v="Excellent"/>
    <n v="5.5671232876712331"/>
    <s v="DESLIGADO"/>
    <n v="5"/>
  </r>
  <r>
    <s v="00-97182566"/>
    <s v="Philip"/>
    <s v="Larson"/>
    <x v="1"/>
    <x v="0"/>
    <s v="New York City"/>
    <s v="PhD"/>
    <d v="1991-10-10T00:00:00"/>
    <d v="2017-02-02T00:00:00"/>
    <x v="442"/>
    <x v="6"/>
    <s v="Sales Manager"/>
    <n v="85655"/>
    <s v="Excellent"/>
    <n v="9.1835616438356169"/>
    <s v="DESLIGADO"/>
    <n v="5"/>
  </r>
  <r>
    <s v="00-34970946"/>
    <s v="Kyle"/>
    <s v="Bennett"/>
    <x v="1"/>
    <x v="0"/>
    <s v="New York City"/>
    <s v="Bachelor"/>
    <d v="1984-08-18T00:00:00"/>
    <d v="2020-11-03T00:00:00"/>
    <x v="443"/>
    <x v="2"/>
    <s v="Inventory Specialist"/>
    <n v="63732"/>
    <s v="Satisfactory"/>
    <n v="5.4301369863013695"/>
    <s v="DESLIGADO"/>
    <n v="3"/>
  </r>
  <r>
    <s v="00-25805613"/>
    <s v="Mark"/>
    <s v="Anderson"/>
    <x v="0"/>
    <x v="0"/>
    <s v="New York City"/>
    <s v="Bachelor"/>
    <d v="1986-01-26T00:00:00"/>
    <d v="2017-09-30T00:00:00"/>
    <x v="444"/>
    <x v="2"/>
    <s v="Logistics Coordinator"/>
    <n v="62658"/>
    <s v="Good"/>
    <n v="8.5260273972602736"/>
    <s v="DESLIGADO"/>
    <n v="4"/>
  </r>
  <r>
    <s v="00-69897763"/>
    <s v="Maria"/>
    <s v="Rodgers"/>
    <x v="1"/>
    <x v="0"/>
    <s v="New York City"/>
    <s v="High School"/>
    <d v="1997-06-01T00:00:00"/>
    <d v="2017-09-24T00:00:00"/>
    <x v="250"/>
    <x v="2"/>
    <s v="Inventory Specialist"/>
    <n v="59333"/>
    <s v="Needs Improvement"/>
    <n v="8.5424657534246577"/>
    <s v="DESLIGADO"/>
    <n v="0"/>
  </r>
  <r>
    <s v="00-75927774"/>
    <s v="Rita"/>
    <s v="Davis"/>
    <x v="0"/>
    <x v="0"/>
    <s v="New York City"/>
    <s v="Bachelor"/>
    <d v="1970-12-09T00:00:00"/>
    <d v="2017-09-18T00:00:00"/>
    <x v="342"/>
    <x v="6"/>
    <s v="Sales Representative"/>
    <n v="60945"/>
    <s v="Satisfactory"/>
    <n v="8.5589041095890419"/>
    <s v="DESLIGADO"/>
    <n v="3"/>
  </r>
  <r>
    <s v="00-19939096"/>
    <s v="Rodney"/>
    <s v="Cox"/>
    <x v="0"/>
    <x v="0"/>
    <s v="New York City"/>
    <s v="Bachelor"/>
    <d v="1975-09-10T00:00:00"/>
    <d v="2019-05-21T00:00:00"/>
    <x v="445"/>
    <x v="2"/>
    <s v="Inventory Specialist"/>
    <n v="61008"/>
    <s v="Satisfactory"/>
    <n v="6.8876712328767127"/>
    <s v="DESLIGADO"/>
    <n v="3"/>
  </r>
  <r>
    <s v="00-21783073"/>
    <s v="Kyle"/>
    <s v="Bean"/>
    <x v="0"/>
    <x v="0"/>
    <s v="New York City"/>
    <s v="Bachelor"/>
    <d v="1994-08-08T00:00:00"/>
    <d v="2023-05-13T00:00:00"/>
    <x v="446"/>
    <x v="6"/>
    <s v="Sales Representative"/>
    <n v="67369"/>
    <s v="Good"/>
    <n v="2.9068493150684933"/>
    <s v="DESLIGADO"/>
    <n v="4"/>
  </r>
  <r>
    <s v="00-56630633"/>
    <s v="Stacey"/>
    <s v="Tucker"/>
    <x v="0"/>
    <x v="0"/>
    <s v="New York City"/>
    <s v="Bachelor"/>
    <d v="1996-11-26T00:00:00"/>
    <d v="2022-03-29T00:00:00"/>
    <x v="447"/>
    <x v="2"/>
    <s v="Logistics Coordinator"/>
    <n v="58815"/>
    <s v="Good"/>
    <n v="4.0301369863013701"/>
    <s v="DESLIGADO"/>
    <n v="4"/>
  </r>
  <r>
    <s v="00-48971765"/>
    <s v="Zoe"/>
    <s v="Moore"/>
    <x v="0"/>
    <x v="0"/>
    <s v="New York City"/>
    <s v="Bachelor"/>
    <d v="1973-03-01T00:00:00"/>
    <d v="2023-04-25T00:00:00"/>
    <x v="448"/>
    <x v="2"/>
    <s v="Inventory Specialist"/>
    <n v="62697"/>
    <s v="Good"/>
    <n v="2.956164383561644"/>
    <s v="DESLIGADO"/>
    <n v="4"/>
  </r>
  <r>
    <s v="00-95590648"/>
    <s v="Megan"/>
    <s v="Garcia"/>
    <x v="1"/>
    <x v="2"/>
    <s v="Warren"/>
    <s v="Master"/>
    <d v="1979-10-26T00:00:00"/>
    <d v="2017-10-27T00:00:00"/>
    <x v="449"/>
    <x v="6"/>
    <s v="Sales Specialist"/>
    <n v="58400"/>
    <s v="Good"/>
    <n v="8.4520547945205475"/>
    <s v="DESLIGADO"/>
    <n v="4"/>
  </r>
  <r>
    <s v="00-40097200"/>
    <s v="Amber"/>
    <s v="Rodgers"/>
    <x v="0"/>
    <x v="0"/>
    <s v="New York City"/>
    <s v="PhD"/>
    <d v="1996-01-19T00:00:00"/>
    <d v="2016-07-23T00:00:00"/>
    <x v="172"/>
    <x v="6"/>
    <s v="Sales Consultant"/>
    <n v="103249"/>
    <s v="Excellent"/>
    <n v="9.7150684931506852"/>
    <s v="DESLIGADO"/>
    <n v="5"/>
  </r>
  <r>
    <s v="00-28639738"/>
    <s v="Benjamin"/>
    <s v="Rogers"/>
    <x v="1"/>
    <x v="0"/>
    <s v="New York City"/>
    <s v="Bachelor"/>
    <d v="1995-01-18T00:00:00"/>
    <d v="2017-10-25T00:00:00"/>
    <x v="450"/>
    <x v="2"/>
    <s v="Logistics Coordinator"/>
    <n v="64015"/>
    <s v="Good"/>
    <n v="8.4575342465753423"/>
    <s v="DESLIGADO"/>
    <n v="4"/>
  </r>
  <r>
    <s v="00-58438711"/>
    <s v="Christine"/>
    <s v="Harper"/>
    <x v="0"/>
    <x v="3"/>
    <s v="Allentown"/>
    <s v="Bachelor"/>
    <d v="1985-07-26T00:00:00"/>
    <d v="2020-02-29T00:00:00"/>
    <x v="451"/>
    <x v="2"/>
    <s v="Operations Manager"/>
    <n v="95684"/>
    <s v="Excellent"/>
    <n v="6.1095890410958908"/>
    <s v="DESLIGADO"/>
    <n v="5"/>
  </r>
  <r>
    <s v="00-84040798"/>
    <s v="Francis"/>
    <s v="Guerra"/>
    <x v="0"/>
    <x v="0"/>
    <s v="New York City"/>
    <s v="Bachelor"/>
    <d v="1980-01-28T00:00:00"/>
    <d v="2016-10-26T00:00:00"/>
    <x v="452"/>
    <x v="3"/>
    <s v="Accountant"/>
    <n v="62508"/>
    <s v="Excellent"/>
    <n v="9.4547945205479458"/>
    <s v="DESLIGADO"/>
    <n v="5"/>
  </r>
  <r>
    <s v="00-51512297"/>
    <s v="Colleen"/>
    <s v="Orr"/>
    <x v="1"/>
    <x v="0"/>
    <s v="New York City"/>
    <s v="Bachelor"/>
    <d v="1982-01-18T00:00:00"/>
    <d v="2019-10-08T00:00:00"/>
    <x v="453"/>
    <x v="2"/>
    <s v="Operations Analyst"/>
    <n v="92796"/>
    <s v="Satisfactory"/>
    <n v="6.5041095890410956"/>
    <s v="DESLIGADO"/>
    <n v="3"/>
  </r>
  <r>
    <s v="00-74245343"/>
    <s v="Samuel"/>
    <s v="Jenkins"/>
    <x v="0"/>
    <x v="7"/>
    <s v="Charleston"/>
    <s v="Bachelor"/>
    <d v="1995-04-19T00:00:00"/>
    <d v="2020-09-19T00:00:00"/>
    <x v="454"/>
    <x v="2"/>
    <s v="Inventory Specialist"/>
    <n v="58835"/>
    <s v="Good"/>
    <n v="5.5534246575342463"/>
    <s v="DESLIGADO"/>
    <n v="4"/>
  </r>
  <r>
    <s v="00-87161840"/>
    <s v="Jennifer"/>
    <s v="Montes"/>
    <x v="1"/>
    <x v="0"/>
    <s v="New York City"/>
    <s v="Bachelor"/>
    <d v="1972-10-26T00:00:00"/>
    <d v="2016-08-25T00:00:00"/>
    <x v="455"/>
    <x v="1"/>
    <s v="Software Developer"/>
    <n v="95974"/>
    <s v="Needs Improvement"/>
    <n v="9.624657534246575"/>
    <s v="DESLIGADO"/>
    <n v="0"/>
  </r>
  <r>
    <s v="00-19954260"/>
    <s v="Justin"/>
    <s v="Goodman"/>
    <x v="0"/>
    <x v="0"/>
    <s v="New York City"/>
    <s v="Bachelor"/>
    <d v="1983-09-16T00:00:00"/>
    <d v="2019-06-24T00:00:00"/>
    <x v="456"/>
    <x v="0"/>
    <s v="Customer Service Representative"/>
    <n v="61555"/>
    <s v="Good"/>
    <n v="6.7945205479452051"/>
    <s v="DESLIGADO"/>
    <n v="4"/>
  </r>
  <r>
    <s v="00-56239991"/>
    <s v="Jesus"/>
    <s v="Allen"/>
    <x v="1"/>
    <x v="0"/>
    <s v="New York City"/>
    <s v="Bachelor"/>
    <d v="1983-09-06T00:00:00"/>
    <d v="2016-11-10T00:00:00"/>
    <x v="4"/>
    <x v="2"/>
    <s v="Inventory Specialist"/>
    <n v="64703"/>
    <s v="Good"/>
    <n v="9.4136986301369863"/>
    <s v="ATIVO"/>
    <n v="4"/>
  </r>
  <r>
    <s v="00-88891300"/>
    <s v="Kristen"/>
    <s v="Mckee"/>
    <x v="1"/>
    <x v="6"/>
    <s v="Naperville"/>
    <s v="High School"/>
    <d v="1984-09-19T00:00:00"/>
    <d v="2017-03-17T00:00:00"/>
    <x v="4"/>
    <x v="0"/>
    <s v="Help Desk Technician"/>
    <n v="63055"/>
    <s v="Needs Improvement"/>
    <n v="9.0657534246575349"/>
    <s v="ATIVO"/>
    <n v="0"/>
  </r>
  <r>
    <s v="00-77493234"/>
    <s v="Micheal"/>
    <s v="Valentine"/>
    <x v="0"/>
    <x v="0"/>
    <s v="New York City"/>
    <s v="Bachelor"/>
    <d v="1993-11-19T00:00:00"/>
    <d v="2024-06-20T00:00:00"/>
    <x v="457"/>
    <x v="3"/>
    <s v="Financial Analyst"/>
    <n v="69086"/>
    <s v="Satisfactory"/>
    <n v="1.8"/>
    <s v="DESLIGADO"/>
    <n v="3"/>
  </r>
  <r>
    <s v="00-26664623"/>
    <s v="Steven"/>
    <s v="Campbell"/>
    <x v="1"/>
    <x v="0"/>
    <s v="New York City"/>
    <s v="Master"/>
    <d v="1989-03-21T00:00:00"/>
    <d v="2020-05-28T00:00:00"/>
    <x v="458"/>
    <x v="6"/>
    <s v="Sales Consultant"/>
    <n v="79231"/>
    <s v="Excellent"/>
    <n v="5.8657534246575347"/>
    <s v="DESLIGADO"/>
    <n v="5"/>
  </r>
  <r>
    <s v="00-31738837"/>
    <s v="Wesley"/>
    <s v="Barnes"/>
    <x v="1"/>
    <x v="1"/>
    <s v="Greensboro"/>
    <s v="Master"/>
    <d v="1999-04-15T00:00:00"/>
    <d v="2018-03-04T00:00:00"/>
    <x v="459"/>
    <x v="6"/>
    <s v="Sales Consultant"/>
    <n v="77094"/>
    <s v="Excellent"/>
    <n v="8.1013698630136979"/>
    <s v="DESLIGADO"/>
    <n v="5"/>
  </r>
  <r>
    <s v="00-56442431"/>
    <s v="Lisa"/>
    <s v="Solis"/>
    <x v="1"/>
    <x v="0"/>
    <s v="New York City"/>
    <s v="Bachelor"/>
    <d v="1994-12-04T00:00:00"/>
    <d v="2024-02-23T00:00:00"/>
    <x v="460"/>
    <x v="1"/>
    <s v="IT Support Specialist"/>
    <n v="63722"/>
    <s v="Good"/>
    <n v="2.1232876712328768"/>
    <s v="DESLIGADO"/>
    <n v="4"/>
  </r>
  <r>
    <s v="00-20584397"/>
    <s v="Monique"/>
    <s v="Williams"/>
    <x v="1"/>
    <x v="0"/>
    <s v="New York City"/>
    <s v="Bachelor"/>
    <d v="1981-04-23T00:00:00"/>
    <d v="2017-07-06T00:00:00"/>
    <x v="461"/>
    <x v="6"/>
    <s v="Sales Representative"/>
    <n v="70989"/>
    <s v="Excellent"/>
    <n v="8.7616438356164377"/>
    <s v="DESLIGADO"/>
    <n v="5"/>
  </r>
  <r>
    <s v="00-46836194"/>
    <s v="Morgan"/>
    <s v="Spencer"/>
    <x v="0"/>
    <x v="3"/>
    <s v="Philadelphia"/>
    <s v="Bachelor"/>
    <d v="1995-05-13T00:00:00"/>
    <d v="2016-02-09T00:00:00"/>
    <x v="462"/>
    <x v="6"/>
    <s v="Sales Representative"/>
    <n v="65299"/>
    <s v="Good"/>
    <n v="10.167123287671233"/>
    <s v="DESLIGADO"/>
    <n v="4"/>
  </r>
  <r>
    <s v="00-81602209"/>
    <s v="Jennifer"/>
    <s v="Black"/>
    <x v="0"/>
    <x v="2"/>
    <s v="Grand Rapids"/>
    <s v="High School"/>
    <d v="1986-08-03T00:00:00"/>
    <d v="2016-02-18T00:00:00"/>
    <x v="463"/>
    <x v="1"/>
    <s v="IT Support Specialist"/>
    <n v="61437"/>
    <s v="Needs Improvement"/>
    <n v="10.142465753424657"/>
    <s v="DESLIGADO"/>
    <n v="0"/>
  </r>
  <r>
    <s v="00-89431184"/>
    <s v="Justin"/>
    <s v="Hines"/>
    <x v="1"/>
    <x v="0"/>
    <s v="New York City"/>
    <s v="Bachelor"/>
    <d v="1971-09-27T00:00:00"/>
    <d v="2024-04-15T00:00:00"/>
    <x v="464"/>
    <x v="2"/>
    <s v="Inventory Specialist"/>
    <n v="61847"/>
    <s v="Good"/>
    <n v="1.9808219178082191"/>
    <s v="DESLIGADO"/>
    <n v="4"/>
  </r>
  <r>
    <s v="00-98413629"/>
    <s v="Shannon"/>
    <s v="Palmer"/>
    <x v="1"/>
    <x v="0"/>
    <s v="New York City"/>
    <s v="Bachelor"/>
    <d v="1997-04-01T00:00:00"/>
    <d v="2021-11-19T00:00:00"/>
    <x v="465"/>
    <x v="3"/>
    <s v="Accountant"/>
    <n v="64667"/>
    <s v="Good"/>
    <n v="4.3863013698630136"/>
    <s v="DESLIGADO"/>
    <n v="4"/>
  </r>
  <r>
    <s v="00-85647532"/>
    <s v="Samuel"/>
    <s v="Potts"/>
    <x v="0"/>
    <x v="0"/>
    <s v="New York City"/>
    <s v="Bachelor"/>
    <d v="1973-04-30T00:00:00"/>
    <d v="2015-03-28T00:00:00"/>
    <x v="466"/>
    <x v="1"/>
    <s v="IT Support Specialist"/>
    <n v="56478"/>
    <s v="Good"/>
    <n v="11.038356164383561"/>
    <s v="DESLIGADO"/>
    <n v="4"/>
  </r>
  <r>
    <s v="00-16101779"/>
    <s v="Lisa"/>
    <s v="Wilkerson"/>
    <x v="1"/>
    <x v="2"/>
    <s v="Grand Rapids"/>
    <s v="High School"/>
    <d v="1985-04-05T00:00:00"/>
    <d v="2018-12-27T00:00:00"/>
    <x v="118"/>
    <x v="5"/>
    <s v="HR Assistant"/>
    <n v="60533"/>
    <s v="Needs Improvement"/>
    <n v="7.2849315068493148"/>
    <s v="DESLIGADO"/>
    <n v="0"/>
  </r>
  <r>
    <s v="00-97393186"/>
    <s v="Anthony"/>
    <s v="Brown"/>
    <x v="0"/>
    <x v="1"/>
    <s v="Greensboro"/>
    <s v="High School"/>
    <d v="1971-05-28T00:00:00"/>
    <d v="2017-07-14T00:00:00"/>
    <x v="467"/>
    <x v="0"/>
    <s v="Help Desk Technician"/>
    <n v="61689"/>
    <s v="Needs Improvement"/>
    <n v="8.7397260273972606"/>
    <s v="DESLIGADO"/>
    <n v="0"/>
  </r>
  <r>
    <s v="00-92961108"/>
    <s v="Nathaniel"/>
    <s v="Hughes"/>
    <x v="0"/>
    <x v="0"/>
    <s v="New York City"/>
    <s v="Bachelor"/>
    <d v="1973-12-17T00:00:00"/>
    <d v="2021-02-01T00:00:00"/>
    <x v="468"/>
    <x v="4"/>
    <s v="Marketing Manager"/>
    <n v="98920"/>
    <s v="Excellent"/>
    <n v="5.183561643835616"/>
    <s v="DESLIGADO"/>
    <n v="5"/>
  </r>
  <r>
    <s v="00-83226170"/>
    <s v="Nicholas"/>
    <s v="Johnson"/>
    <x v="1"/>
    <x v="0"/>
    <s v="New York City"/>
    <s v="Master"/>
    <d v="1970-09-11T00:00:00"/>
    <d v="2017-12-28T00:00:00"/>
    <x v="469"/>
    <x v="1"/>
    <s v="System Administrator"/>
    <n v="68864"/>
    <s v="Excellent"/>
    <n v="8.2821917808219183"/>
    <s v="DESLIGADO"/>
    <n v="5"/>
  </r>
  <r>
    <s v="00-42866956"/>
    <s v="Cory"/>
    <s v="Espinoza"/>
    <x v="1"/>
    <x v="0"/>
    <s v="New York City"/>
    <s v="Bachelor"/>
    <d v="1994-02-11T00:00:00"/>
    <d v="2023-05-11T00:00:00"/>
    <x v="147"/>
    <x v="2"/>
    <s v="Logistics Coordinator"/>
    <n v="68092"/>
    <s v="Good"/>
    <n v="2.9123287671232876"/>
    <s v="DESLIGADO"/>
    <n v="4"/>
  </r>
  <r>
    <s v="00-49920898"/>
    <s v="Lacey"/>
    <s v="Taylor"/>
    <x v="1"/>
    <x v="0"/>
    <s v="New York City"/>
    <s v="Bachelor"/>
    <d v="1996-08-04T00:00:00"/>
    <d v="2019-04-22T00:00:00"/>
    <x v="470"/>
    <x v="2"/>
    <s v="Logistics Coordinator"/>
    <n v="67357"/>
    <s v="Good"/>
    <n v="6.9671232876712326"/>
    <s v="DESLIGADO"/>
    <n v="4"/>
  </r>
  <r>
    <s v="00-31217198"/>
    <s v="Samantha"/>
    <s v="Kennedy"/>
    <x v="1"/>
    <x v="0"/>
    <s v="New York City"/>
    <s v="Master"/>
    <d v="1992-08-26T00:00:00"/>
    <d v="2019-11-19T00:00:00"/>
    <x v="222"/>
    <x v="3"/>
    <s v="Financial Analyst"/>
    <n v="82596"/>
    <s v="Good"/>
    <n v="6.3890410958904109"/>
    <s v="DESLIGADO"/>
    <n v="4"/>
  </r>
  <r>
    <s v="00-37383505"/>
    <s v="Dominic"/>
    <s v="Thornton"/>
    <x v="0"/>
    <x v="4"/>
    <s v="Columbus"/>
    <s v="High School"/>
    <d v="1993-03-09T00:00:00"/>
    <d v="2018-06-24T00:00:00"/>
    <x v="471"/>
    <x v="0"/>
    <s v="Help Desk Technician"/>
    <n v="64487"/>
    <s v="Needs Improvement"/>
    <n v="7.7945205479452051"/>
    <s v="DESLIGADO"/>
    <n v="0"/>
  </r>
  <r>
    <s v="00-52857920"/>
    <s v="Christina"/>
    <s v="Bullock"/>
    <x v="0"/>
    <x v="0"/>
    <s v="New York City"/>
    <s v="Bachelor"/>
    <d v="1984-07-18T00:00:00"/>
    <d v="2022-01-08T00:00:00"/>
    <x v="472"/>
    <x v="2"/>
    <s v="Inventory Specialist"/>
    <n v="65346"/>
    <s v="Good"/>
    <n v="4.2493150684931509"/>
    <s v="DESLIGADO"/>
    <n v="4"/>
  </r>
  <r>
    <s v="00-27551135"/>
    <s v="Jonathan"/>
    <s v="Conley"/>
    <x v="0"/>
    <x v="0"/>
    <s v="New York City"/>
    <s v="Bachelor"/>
    <d v="2003-05-09T00:00:00"/>
    <d v="2022-08-02T00:00:00"/>
    <x v="473"/>
    <x v="1"/>
    <s v="IT Support Specialist"/>
    <n v="52574"/>
    <s v="Good"/>
    <n v="3.6849315068493151"/>
    <s v="DESLIGADO"/>
    <n v="4"/>
  </r>
  <r>
    <s v="00-24251766"/>
    <s v="Shelby"/>
    <s v="Lynch"/>
    <x v="1"/>
    <x v="4"/>
    <s v="Cleveland"/>
    <s v="Bachelor"/>
    <d v="1984-08-30T00:00:00"/>
    <d v="2018-06-14T00:00:00"/>
    <x v="474"/>
    <x v="2"/>
    <s v="Inventory Specialist"/>
    <n v="62945"/>
    <s v="Good"/>
    <n v="7.8219178082191778"/>
    <s v="DESLIGADO"/>
    <n v="4"/>
  </r>
  <r>
    <s v="00-45899440"/>
    <s v="Daniel"/>
    <s v="Roberts"/>
    <x v="1"/>
    <x v="0"/>
    <s v="New York City"/>
    <s v="Bachelor"/>
    <d v="1959-07-31T00:00:00"/>
    <d v="2019-04-27T00:00:00"/>
    <x v="475"/>
    <x v="4"/>
    <s v="SEO Specialist"/>
    <n v="91080"/>
    <s v="Excellent"/>
    <n v="6.9534246575342467"/>
    <s v="DESLIGADO"/>
    <n v="5"/>
  </r>
  <r>
    <s v="00-16792127"/>
    <s v="David"/>
    <s v="Allen"/>
    <x v="0"/>
    <x v="0"/>
    <s v="New York City"/>
    <s v="High School"/>
    <d v="1990-08-15T00:00:00"/>
    <d v="2017-09-06T00:00:00"/>
    <x v="476"/>
    <x v="4"/>
    <s v="Content Creator"/>
    <n v="60358"/>
    <s v="Needs Improvement"/>
    <n v="8.5917808219178085"/>
    <s v="DESLIGADO"/>
    <n v="0"/>
  </r>
  <r>
    <s v="00-92594562"/>
    <s v="Laura"/>
    <s v="Bryant"/>
    <x v="1"/>
    <x v="0"/>
    <s v="New York City"/>
    <s v="Bachelor"/>
    <d v="1995-09-19T00:00:00"/>
    <d v="2019-02-13T00:00:00"/>
    <x v="477"/>
    <x v="2"/>
    <s v="Logistics Coordinator"/>
    <n v="69470"/>
    <s v="Satisfactory"/>
    <n v="7.1534246575342468"/>
    <s v="DESLIGADO"/>
    <n v="3"/>
  </r>
  <r>
    <s v="00-53947691"/>
    <s v="Mary"/>
    <s v="Porter"/>
    <x v="1"/>
    <x v="0"/>
    <s v="New York City"/>
    <s v="High School"/>
    <d v="1967-12-09T00:00:00"/>
    <d v="2018-07-27T00:00:00"/>
    <x v="478"/>
    <x v="0"/>
    <s v="Support Specialist"/>
    <n v="62053"/>
    <s v="Needs Improvement"/>
    <n v="7.7041095890410958"/>
    <s v="DESLIGADO"/>
    <n v="0"/>
  </r>
  <r>
    <s v="00-35479101"/>
    <s v="Allen"/>
    <s v="Robertson"/>
    <x v="1"/>
    <x v="0"/>
    <s v="New York City"/>
    <s v="High School"/>
    <d v="1970-05-26T00:00:00"/>
    <d v="2022-04-04T00:00:00"/>
    <x v="479"/>
    <x v="2"/>
    <s v="Inventory Specialist"/>
    <n v="67166"/>
    <s v="Needs Improvement"/>
    <n v="4.0136986301369859"/>
    <s v="DESLIGADO"/>
    <n v="0"/>
  </r>
  <r>
    <s v="00-72654864"/>
    <s v="Jennifer"/>
    <s v="Carter"/>
    <x v="1"/>
    <x v="7"/>
    <s v="Huntington"/>
    <s v="Master"/>
    <d v="1995-03-18T00:00:00"/>
    <d v="2020-01-01T00:00:00"/>
    <x v="480"/>
    <x v="1"/>
    <s v="System Administrator"/>
    <n v="73800"/>
    <s v="Excellent"/>
    <n v="6.2712328767123289"/>
    <s v="DESLIGADO"/>
    <n v="5"/>
  </r>
  <r>
    <s v="00-13110670"/>
    <s v="Christina"/>
    <s v="Allen"/>
    <x v="0"/>
    <x v="2"/>
    <s v="Grand Rapids"/>
    <s v="Bachelor"/>
    <d v="1982-06-06T00:00:00"/>
    <d v="2016-06-10T00:00:00"/>
    <x v="481"/>
    <x v="6"/>
    <s v="Sales Consultant"/>
    <n v="95022"/>
    <s v="Satisfactory"/>
    <n v="9.8328767123287673"/>
    <s v="DESLIGADO"/>
    <n v="3"/>
  </r>
  <r>
    <s v="00-71368457"/>
    <s v="Jacob"/>
    <s v="Barnett"/>
    <x v="0"/>
    <x v="2"/>
    <s v="Detroit"/>
    <s v="Bachelor"/>
    <d v="1973-09-08T00:00:00"/>
    <d v="2018-07-22T00:00:00"/>
    <x v="482"/>
    <x v="6"/>
    <s v="Sales Representative"/>
    <n v="63268"/>
    <s v="Satisfactory"/>
    <n v="7.7178082191780826"/>
    <s v="DESLIGADO"/>
    <n v="3"/>
  </r>
  <r>
    <s v="00-57364777"/>
    <s v="Theresa"/>
    <s v="Jones"/>
    <x v="0"/>
    <x v="5"/>
    <s v="Virginia Beach"/>
    <s v="Bachelor"/>
    <d v="1996-06-25T00:00:00"/>
    <d v="2015-07-24T00:00:00"/>
    <x v="483"/>
    <x v="1"/>
    <s v="Software Developer"/>
    <n v="84569"/>
    <s v="Good"/>
    <n v="10.715068493150685"/>
    <s v="DESLIGADO"/>
    <n v="4"/>
  </r>
  <r>
    <s v="00-90197611"/>
    <s v="Amy"/>
    <s v="Hartman"/>
    <x v="0"/>
    <x v="1"/>
    <s v="Charlotte"/>
    <s v="Bachelor"/>
    <d v="1994-11-17T00:00:00"/>
    <d v="2017-07-17T00:00:00"/>
    <x v="33"/>
    <x v="2"/>
    <s v="Logistics Coordinator"/>
    <n v="58084"/>
    <s v="Satisfactory"/>
    <n v="8.7315068493150694"/>
    <s v="DESLIGADO"/>
    <n v="3"/>
  </r>
  <r>
    <s v="00-73161098"/>
    <s v="Angela"/>
    <s v="Myers"/>
    <x v="1"/>
    <x v="1"/>
    <s v="Greensboro"/>
    <s v="Bachelor"/>
    <d v="1979-02-24T00:00:00"/>
    <d v="2017-07-02T00:00:00"/>
    <x v="4"/>
    <x v="6"/>
    <s v="Sales Representative"/>
    <n v="66650"/>
    <s v="Good"/>
    <n v="8.7726027397260271"/>
    <s v="ATIVO"/>
    <n v="4"/>
  </r>
  <r>
    <s v="00-24428014"/>
    <s v="Bradley"/>
    <s v="Hughes"/>
    <x v="1"/>
    <x v="0"/>
    <s v="New York City"/>
    <s v="Bachelor"/>
    <d v="1969-07-12T00:00:00"/>
    <d v="2019-05-25T00:00:00"/>
    <x v="484"/>
    <x v="0"/>
    <s v="Help Desk Technician"/>
    <n v="88167"/>
    <s v="Good"/>
    <n v="6.8767123287671232"/>
    <s v="DESLIGADO"/>
    <n v="4"/>
  </r>
  <r>
    <s v="00-59093843"/>
    <s v="Jon"/>
    <s v="Smith"/>
    <x v="0"/>
    <x v="0"/>
    <s v="New York City"/>
    <s v="Bachelor"/>
    <d v="1959-09-21T00:00:00"/>
    <d v="2022-11-03T00:00:00"/>
    <x v="485"/>
    <x v="0"/>
    <s v="Help Desk Technician"/>
    <n v="73895"/>
    <s v="Good"/>
    <n v="3.43013698630137"/>
    <s v="DESLIGADO"/>
    <n v="4"/>
  </r>
  <r>
    <s v="00-63765155"/>
    <s v="Carlos"/>
    <s v="Allen"/>
    <x v="1"/>
    <x v="0"/>
    <s v="New York City"/>
    <s v="Bachelor"/>
    <d v="1995-07-06T00:00:00"/>
    <d v="2016-09-12T00:00:00"/>
    <x v="486"/>
    <x v="2"/>
    <s v="Operations Manager"/>
    <n v="107787"/>
    <s v="Satisfactory"/>
    <n v="9.5753424657534243"/>
    <s v="DESLIGADO"/>
    <n v="3"/>
  </r>
  <r>
    <s v="00-58657117"/>
    <s v="Courtney"/>
    <s v="Ingram"/>
    <x v="1"/>
    <x v="0"/>
    <s v="New York City"/>
    <s v="High School"/>
    <d v="1987-02-28T00:00:00"/>
    <d v="2020-10-12T00:00:00"/>
    <x v="487"/>
    <x v="2"/>
    <s v="Inventory Specialist"/>
    <n v="58463"/>
    <s v="Needs Improvement"/>
    <n v="5.4904109589041097"/>
    <s v="DESLIGADO"/>
    <n v="0"/>
  </r>
  <r>
    <s v="00-77680031"/>
    <s v="Katherine"/>
    <s v="Anderson"/>
    <x v="1"/>
    <x v="0"/>
    <s v="New York City"/>
    <s v="Bachelor"/>
    <d v="2001-09-30T00:00:00"/>
    <d v="2019-05-17T00:00:00"/>
    <x v="488"/>
    <x v="6"/>
    <s v="Sales Representative"/>
    <n v="60800"/>
    <s v="Good"/>
    <n v="6.8986301369863012"/>
    <s v="DESLIGADO"/>
    <n v="4"/>
  </r>
  <r>
    <s v="00-93650068"/>
    <s v="Amy"/>
    <s v="Li"/>
    <x v="0"/>
    <x v="0"/>
    <s v="New York City"/>
    <s v="High School"/>
    <d v="1994-10-04T00:00:00"/>
    <d v="2022-03-09T00:00:00"/>
    <x v="489"/>
    <x v="4"/>
    <s v="Content Creator"/>
    <n v="60380"/>
    <s v="Excellent"/>
    <n v="4.0849315068493155"/>
    <s v="DESLIGADO"/>
    <n v="5"/>
  </r>
  <r>
    <s v="00-22976369"/>
    <s v="Maria"/>
    <s v="Cohen"/>
    <x v="0"/>
    <x v="0"/>
    <s v="New York City"/>
    <s v="High School"/>
    <d v="1991-08-28T00:00:00"/>
    <d v="2019-09-28T00:00:00"/>
    <x v="490"/>
    <x v="1"/>
    <s v="IT Support Specialist"/>
    <n v="61217"/>
    <s v="Needs Improvement"/>
    <n v="6.5315068493150683"/>
    <s v="DESLIGADO"/>
    <n v="0"/>
  </r>
  <r>
    <s v="00-59070856"/>
    <s v="Timothy"/>
    <s v="White"/>
    <x v="1"/>
    <x v="2"/>
    <s v="Grand Rapids"/>
    <s v="High School"/>
    <d v="1973-04-29T00:00:00"/>
    <d v="2022-02-22T00:00:00"/>
    <x v="491"/>
    <x v="1"/>
    <s v="IT Support Specialist"/>
    <n v="64881"/>
    <s v="Needs Improvement"/>
    <n v="4.1260273972602741"/>
    <s v="DESLIGADO"/>
    <n v="0"/>
  </r>
  <r>
    <s v="00-78333267"/>
    <s v="Bryan"/>
    <s v="Parsons"/>
    <x v="0"/>
    <x v="0"/>
    <s v="New York City"/>
    <s v="High School"/>
    <d v="1999-10-26T00:00:00"/>
    <d v="2019-06-27T00:00:00"/>
    <x v="492"/>
    <x v="5"/>
    <s v="Recruiter"/>
    <n v="64537"/>
    <s v="Needs Improvement"/>
    <n v="6.7863013698630139"/>
    <s v="DESLIGADO"/>
    <n v="0"/>
  </r>
  <r>
    <s v="00-15222944"/>
    <s v="Benjamin"/>
    <s v="Harris"/>
    <x v="0"/>
    <x v="0"/>
    <s v="New York City"/>
    <s v="Bachelor"/>
    <d v="1984-01-13T00:00:00"/>
    <d v="2017-11-04T00:00:00"/>
    <x v="493"/>
    <x v="6"/>
    <s v="Sales Representative"/>
    <n v="73247"/>
    <s v="Good"/>
    <n v="8.4301369863013704"/>
    <s v="DESLIGADO"/>
    <n v="4"/>
  </r>
  <r>
    <s v="00-73584863"/>
    <s v="James"/>
    <s v="Williams"/>
    <x v="0"/>
    <x v="0"/>
    <s v="New York City"/>
    <s v="Master"/>
    <d v="1995-07-05T00:00:00"/>
    <d v="2020-12-28T00:00:00"/>
    <x v="471"/>
    <x v="1"/>
    <s v="Software Developer"/>
    <n v="86075"/>
    <s v="Excellent"/>
    <n v="5.279452054794521"/>
    <s v="DESLIGADO"/>
    <n v="5"/>
  </r>
  <r>
    <s v="00-79190008"/>
    <s v="Kyle"/>
    <s v="Sanders"/>
    <x v="1"/>
    <x v="2"/>
    <s v="Warren"/>
    <s v="High School"/>
    <d v="1964-09-29T00:00:00"/>
    <d v="2017-11-13T00:00:00"/>
    <x v="305"/>
    <x v="0"/>
    <s v="Customer Service Representative"/>
    <n v="57871"/>
    <s v="Needs Improvement"/>
    <n v="8.4054794520547951"/>
    <s v="DESLIGADO"/>
    <n v="0"/>
  </r>
  <r>
    <s v="00-31810655"/>
    <s v="Amy"/>
    <s v="King"/>
    <x v="0"/>
    <x v="0"/>
    <s v="New York City"/>
    <s v="High School"/>
    <d v="2003-12-18T00:00:00"/>
    <d v="2019-10-20T00:00:00"/>
    <x v="494"/>
    <x v="5"/>
    <s v="Recruiter"/>
    <n v="65022"/>
    <s v="Needs Improvement"/>
    <n v="6.4712328767123291"/>
    <s v="DESLIGADO"/>
    <n v="0"/>
  </r>
  <r>
    <s v="00-50162553"/>
    <s v="Deborah"/>
    <s v="Mitchell"/>
    <x v="0"/>
    <x v="1"/>
    <s v="Charlotte"/>
    <s v="Bachelor"/>
    <d v="1980-10-03T00:00:00"/>
    <d v="2020-11-30T00:00:00"/>
    <x v="329"/>
    <x v="6"/>
    <s v="Sales Specialist"/>
    <n v="75269"/>
    <s v="Needs Improvement"/>
    <n v="5.3561643835616435"/>
    <s v="DESLIGADO"/>
    <n v="0"/>
  </r>
  <r>
    <s v="00-78412668"/>
    <s v="Kimberly"/>
    <s v="Glenn"/>
    <x v="1"/>
    <x v="3"/>
    <s v="Philadelphia"/>
    <s v="Bachelor"/>
    <d v="1986-09-24T00:00:00"/>
    <d v="2020-05-08T00:00:00"/>
    <x v="495"/>
    <x v="0"/>
    <s v="Help Desk Technician"/>
    <n v="96041"/>
    <s v="Good"/>
    <n v="5.9205479452054792"/>
    <s v="DESLIGADO"/>
    <n v="4"/>
  </r>
  <r>
    <s v="00-50237208"/>
    <s v="Joshua"/>
    <s v="Lloyd"/>
    <x v="0"/>
    <x v="0"/>
    <s v="New York City"/>
    <s v="Bachelor"/>
    <d v="1989-11-19T00:00:00"/>
    <d v="2019-06-19T00:00:00"/>
    <x v="496"/>
    <x v="3"/>
    <s v="Accounts Payable Specialist"/>
    <n v="58786"/>
    <s v="Good"/>
    <n v="6.8082191780821919"/>
    <s v="DESLIGADO"/>
    <n v="4"/>
  </r>
  <r>
    <s v="00-54458225"/>
    <s v="Pamela"/>
    <s v="Paul"/>
    <x v="1"/>
    <x v="0"/>
    <s v="New York City"/>
    <s v="Bachelor"/>
    <d v="1988-09-11T00:00:00"/>
    <d v="2022-12-14T00:00:00"/>
    <x v="497"/>
    <x v="0"/>
    <s v="Support Specialist"/>
    <n v="63925"/>
    <s v="Excellent"/>
    <n v="3.3178082191780822"/>
    <s v="DESLIGADO"/>
    <n v="5"/>
  </r>
  <r>
    <s v="00-51295819"/>
    <s v="Stephanie"/>
    <s v="Morgan"/>
    <x v="1"/>
    <x v="0"/>
    <s v="New York City"/>
    <s v="Bachelor"/>
    <d v="1991-04-18T00:00:00"/>
    <d v="2023-03-14T00:00:00"/>
    <x v="498"/>
    <x v="6"/>
    <s v="Sales Consultant"/>
    <n v="93364"/>
    <s v="Excellent"/>
    <n v="3.0712328767123287"/>
    <s v="DESLIGADO"/>
    <n v="5"/>
  </r>
  <r>
    <s v="00-94457912"/>
    <s v="Tyler"/>
    <s v="Jimenez"/>
    <x v="0"/>
    <x v="3"/>
    <s v="Pittsburgh"/>
    <s v="Master"/>
    <d v="1963-01-07T00:00:00"/>
    <d v="2015-12-25T00:00:00"/>
    <x v="499"/>
    <x v="1"/>
    <s v="System Administrator"/>
    <n v="110836"/>
    <s v="Good"/>
    <n v="10.293150684931506"/>
    <s v="DESLIGADO"/>
    <n v="4"/>
  </r>
  <r>
    <s v="00-97991930"/>
    <s v="Laura"/>
    <s v="Adams"/>
    <x v="0"/>
    <x v="0"/>
    <s v="New York City"/>
    <s v="High School"/>
    <d v="1990-05-20T00:00:00"/>
    <d v="2023-02-02T00:00:00"/>
    <x v="500"/>
    <x v="0"/>
    <s v="Support Specialist"/>
    <n v="59444"/>
    <s v="Needs Improvement"/>
    <n v="3.1808219178082191"/>
    <s v="DESLIGADO"/>
    <n v="0"/>
  </r>
  <r>
    <s v="00-40540334"/>
    <s v="Jessica"/>
    <s v="Miller"/>
    <x v="0"/>
    <x v="6"/>
    <s v="Aurora"/>
    <s v="Bachelor"/>
    <d v="1993-06-05T00:00:00"/>
    <d v="2022-08-22T00:00:00"/>
    <x v="415"/>
    <x v="6"/>
    <s v="Sales Specialist"/>
    <n v="59327"/>
    <s v="Satisfactory"/>
    <n v="3.6301369863013697"/>
    <s v="DESLIGADO"/>
    <n v="3"/>
  </r>
  <r>
    <s v="00-32885741"/>
    <s v="Wanda"/>
    <s v="White"/>
    <x v="1"/>
    <x v="0"/>
    <s v="New York City"/>
    <s v="Bachelor"/>
    <d v="1986-10-21T00:00:00"/>
    <d v="2020-04-24T00:00:00"/>
    <x v="501"/>
    <x v="2"/>
    <s v="Logistics Coordinator"/>
    <n v="62992"/>
    <s v="Excellent"/>
    <n v="5.9589041095890414"/>
    <s v="DESLIGADO"/>
    <n v="5"/>
  </r>
  <r>
    <s v="00-61028283"/>
    <s v="Manuel"/>
    <s v="Miller"/>
    <x v="0"/>
    <x v="2"/>
    <s v="Grand Rapids"/>
    <s v="Bachelor"/>
    <d v="1995-07-31T00:00:00"/>
    <d v="2017-09-14T00:00:00"/>
    <x v="502"/>
    <x v="0"/>
    <s v="Support Specialist"/>
    <n v="61119"/>
    <s v="Good"/>
    <n v="8.5698630136986296"/>
    <s v="DESLIGADO"/>
    <n v="4"/>
  </r>
  <r>
    <s v="00-14237322"/>
    <s v="Kenneth"/>
    <s v="Griffin"/>
    <x v="1"/>
    <x v="0"/>
    <s v="New York City"/>
    <s v="Master"/>
    <d v="1990-04-13T00:00:00"/>
    <d v="2020-10-05T00:00:00"/>
    <x v="503"/>
    <x v="1"/>
    <s v="IT Manager"/>
    <n v="131494"/>
    <s v="Excellent"/>
    <n v="5.5095890410958903"/>
    <s v="DESLIGADO"/>
    <n v="5"/>
  </r>
  <r>
    <s v="00-35606639"/>
    <s v="Ronald"/>
    <s v="Norris"/>
    <x v="1"/>
    <x v="2"/>
    <s v="Grand Rapids"/>
    <s v="Bachelor"/>
    <d v="1998-12-04T00:00:00"/>
    <d v="2015-05-17T00:00:00"/>
    <x v="504"/>
    <x v="1"/>
    <s v="Software Developer"/>
    <n v="87048"/>
    <s v="Satisfactory"/>
    <n v="10.901369863013699"/>
    <s v="DESLIGADO"/>
    <n v="3"/>
  </r>
  <r>
    <s v="00-30324759"/>
    <s v="Sergio"/>
    <s v="Acosta"/>
    <x v="1"/>
    <x v="0"/>
    <s v="New York City"/>
    <s v="Bachelor"/>
    <d v="1983-12-29T00:00:00"/>
    <d v="2019-12-21T00:00:00"/>
    <x v="505"/>
    <x v="6"/>
    <s v="Sales Representative"/>
    <n v="64194"/>
    <s v="Good"/>
    <n v="6.3013698630136989"/>
    <s v="DESLIGADO"/>
    <n v="4"/>
  </r>
  <r>
    <s v="00-77353073"/>
    <s v="Michael"/>
    <s v="Bolton"/>
    <x v="0"/>
    <x v="0"/>
    <s v="New York City"/>
    <s v="High School"/>
    <d v="2003-04-04T00:00:00"/>
    <d v="2023-04-17T00:00:00"/>
    <x v="506"/>
    <x v="4"/>
    <s v="Content Creator"/>
    <n v="58980"/>
    <s v="Needs Improvement"/>
    <n v="2.978082191780822"/>
    <s v="DESLIGADO"/>
    <n v="0"/>
  </r>
  <r>
    <s v="00-18359252"/>
    <s v="Danielle"/>
    <s v="Moody"/>
    <x v="1"/>
    <x v="2"/>
    <s v="Warren"/>
    <s v="Bachelor"/>
    <d v="1990-10-19T00:00:00"/>
    <d v="2022-01-23T00:00:00"/>
    <x v="211"/>
    <x v="0"/>
    <s v="Support Specialist"/>
    <n v="61190"/>
    <s v="Satisfactory"/>
    <n v="4.2082191780821914"/>
    <s v="DESLIGADO"/>
    <n v="3"/>
  </r>
  <r>
    <s v="00-85280948"/>
    <s v="Charles"/>
    <s v="Walsh"/>
    <x v="0"/>
    <x v="2"/>
    <s v="Detroit"/>
    <s v="Bachelor"/>
    <d v="1983-05-30T00:00:00"/>
    <d v="2018-05-22T00:00:00"/>
    <x v="507"/>
    <x v="6"/>
    <s v="Sales Representative"/>
    <n v="55533"/>
    <s v="Good"/>
    <n v="7.8849315068493153"/>
    <s v="DESLIGADO"/>
    <n v="4"/>
  </r>
  <r>
    <s v="00-80528349"/>
    <s v="William"/>
    <s v="Brady"/>
    <x v="0"/>
    <x v="0"/>
    <s v="New York City"/>
    <s v="PhD"/>
    <d v="1995-07-26T00:00:00"/>
    <d v="2018-03-04T00:00:00"/>
    <x v="508"/>
    <x v="3"/>
    <s v="Financial Analyst"/>
    <n v="81660"/>
    <s v="Excellent"/>
    <n v="8.1013698630136979"/>
    <s v="DESLIGADO"/>
    <n v="5"/>
  </r>
  <r>
    <s v="00-81555103"/>
    <s v="Stephanie"/>
    <s v="Thomas"/>
    <x v="1"/>
    <x v="2"/>
    <s v="Warren"/>
    <s v="High School"/>
    <d v="1981-09-09T00:00:00"/>
    <d v="2018-08-24T00:00:00"/>
    <x v="509"/>
    <x v="4"/>
    <s v="Content Creator"/>
    <n v="57604"/>
    <s v="Excellent"/>
    <n v="7.6273972602739724"/>
    <s v="DESLIGADO"/>
    <n v="5"/>
  </r>
  <r>
    <s v="00-96343485"/>
    <s v="Erika"/>
    <s v="Kim"/>
    <x v="1"/>
    <x v="0"/>
    <s v="New York City"/>
    <s v="Master"/>
    <d v="1987-07-27T00:00:00"/>
    <d v="2023-02-19T00:00:00"/>
    <x v="510"/>
    <x v="1"/>
    <s v="System Administrator"/>
    <n v="88001"/>
    <s v="Excellent"/>
    <n v="3.1342465753424658"/>
    <s v="DESLIGADO"/>
    <n v="5"/>
  </r>
  <r>
    <s v="00-74985553"/>
    <s v="Carlos"/>
    <s v="Osborne"/>
    <x v="1"/>
    <x v="0"/>
    <s v="New York City"/>
    <s v="Bachelor"/>
    <d v="2000-10-15T00:00:00"/>
    <d v="2017-05-23T00:00:00"/>
    <x v="511"/>
    <x v="6"/>
    <s v="Sales Representative"/>
    <n v="71220"/>
    <s v="Good"/>
    <n v="8.882191780821918"/>
    <s v="DESLIGADO"/>
    <n v="4"/>
  </r>
  <r>
    <s v="00-84905122"/>
    <s v="Michael"/>
    <s v="Herring"/>
    <x v="0"/>
    <x v="0"/>
    <s v="New York City"/>
    <s v="Bachelor"/>
    <d v="1984-11-16T00:00:00"/>
    <d v="2017-01-13T00:00:00"/>
    <x v="4"/>
    <x v="4"/>
    <s v="Marketing Coordinator"/>
    <n v="65217"/>
    <s v="Excellent"/>
    <n v="9.2383561643835623"/>
    <s v="ATIVO"/>
    <n v="5"/>
  </r>
  <r>
    <s v="00-48789478"/>
    <s v="Cassie"/>
    <s v="Shelton"/>
    <x v="0"/>
    <x v="0"/>
    <s v="New York City"/>
    <s v="Bachelor"/>
    <d v="1979-06-17T00:00:00"/>
    <d v="2022-05-25T00:00:00"/>
    <x v="512"/>
    <x v="4"/>
    <s v="Content Creator"/>
    <n v="52793"/>
    <s v="Satisfactory"/>
    <n v="3.8739726027397259"/>
    <s v="DESLIGADO"/>
    <n v="3"/>
  </r>
  <r>
    <s v="00-75632882"/>
    <s v="Nathan"/>
    <s v="Hines"/>
    <x v="1"/>
    <x v="0"/>
    <s v="New York City"/>
    <s v="Bachelor"/>
    <d v="2002-08-25T00:00:00"/>
    <d v="2018-08-11T00:00:00"/>
    <x v="174"/>
    <x v="6"/>
    <s v="Sales Representative"/>
    <n v="76043"/>
    <s v="Satisfactory"/>
    <n v="7.6630136986301371"/>
    <s v="DESLIGADO"/>
    <n v="3"/>
  </r>
  <r>
    <s v="00-46702849"/>
    <s v="Devin"/>
    <s v="Richardson"/>
    <x v="0"/>
    <x v="0"/>
    <s v="New York City"/>
    <s v="Bachelor"/>
    <d v="1979-03-17T00:00:00"/>
    <d v="2017-05-03T00:00:00"/>
    <x v="4"/>
    <x v="6"/>
    <s v="Sales Representative"/>
    <n v="64903"/>
    <s v="Good"/>
    <n v="8.9369863013698634"/>
    <s v="ATIVO"/>
    <n v="4"/>
  </r>
  <r>
    <s v="00-82905845"/>
    <s v="Debra"/>
    <s v="Wright"/>
    <x v="0"/>
    <x v="0"/>
    <s v="New York City"/>
    <s v="Bachelor"/>
    <d v="1993-08-15T00:00:00"/>
    <d v="2018-02-14T00:00:00"/>
    <x v="93"/>
    <x v="2"/>
    <s v="Inventory Specialist"/>
    <n v="61175"/>
    <s v="Good"/>
    <n v="8.1506849315068486"/>
    <s v="DESLIGADO"/>
    <n v="4"/>
  </r>
  <r>
    <s v="00-56323191"/>
    <s v="Anthony"/>
    <s v="Lopez"/>
    <x v="1"/>
    <x v="0"/>
    <s v="New York City"/>
    <s v="High School"/>
    <d v="1973-08-19T00:00:00"/>
    <d v="2018-07-20T00:00:00"/>
    <x v="513"/>
    <x v="2"/>
    <s v="Inventory Specialist"/>
    <n v="64342"/>
    <s v="Needs Improvement"/>
    <n v="7.7232876712328764"/>
    <s v="DESLIGADO"/>
    <n v="0"/>
  </r>
  <r>
    <s v="00-15646068"/>
    <s v="Paul"/>
    <s v="Hoffman"/>
    <x v="1"/>
    <x v="2"/>
    <s v="Grand Rapids"/>
    <s v="Bachelor"/>
    <d v="1965-02-04T00:00:00"/>
    <d v="2017-04-12T00:00:00"/>
    <x v="514"/>
    <x v="1"/>
    <s v="IT Support Specialist"/>
    <n v="75475"/>
    <s v="Good"/>
    <n v="8.9945205479452053"/>
    <s v="DESLIGADO"/>
    <n v="4"/>
  </r>
  <r>
    <s v="00-56488123"/>
    <s v="Kimberly"/>
    <s v="Padilla"/>
    <x v="0"/>
    <x v="1"/>
    <s v="Charlotte"/>
    <s v="Bachelor"/>
    <d v="1978-07-20T00:00:00"/>
    <d v="2024-03-24T00:00:00"/>
    <x v="515"/>
    <x v="0"/>
    <s v="Customer Service Representative"/>
    <n v="64626"/>
    <s v="Excellent"/>
    <n v="2.0410958904109591"/>
    <s v="DESLIGADO"/>
    <n v="5"/>
  </r>
  <r>
    <s v="00-74300930"/>
    <s v="Wendy"/>
    <s v="Mitchell"/>
    <x v="1"/>
    <x v="0"/>
    <s v="New York City"/>
    <s v="Bachelor"/>
    <d v="2004-01-21T00:00:00"/>
    <d v="2017-12-22T00:00:00"/>
    <x v="516"/>
    <x v="2"/>
    <s v="Inventory Specialist"/>
    <n v="63645"/>
    <s v="Good"/>
    <n v="8.2986301369863007"/>
    <s v="DESLIGADO"/>
    <n v="4"/>
  </r>
  <r>
    <s v="00-85432781"/>
    <s v="Yolanda"/>
    <s v="Gonzalez"/>
    <x v="1"/>
    <x v="0"/>
    <s v="New York City"/>
    <s v="High School"/>
    <d v="1992-03-28T00:00:00"/>
    <d v="2022-02-22T00:00:00"/>
    <x v="491"/>
    <x v="2"/>
    <s v="Inventory Specialist"/>
    <n v="64251"/>
    <s v="Needs Improvement"/>
    <n v="4.1260273972602741"/>
    <s v="DESLIGADO"/>
    <n v="0"/>
  </r>
  <r>
    <s v="00-92634772"/>
    <s v="Melissa"/>
    <s v="Hayes"/>
    <x v="0"/>
    <x v="3"/>
    <s v="Allentown"/>
    <s v="High School"/>
    <d v="2003-10-03T00:00:00"/>
    <d v="2022-12-16T00:00:00"/>
    <x v="517"/>
    <x v="0"/>
    <s v="Support Specialist"/>
    <n v="54961"/>
    <s v="Needs Improvement"/>
    <n v="3.3123287671232875"/>
    <s v="DESLIGADO"/>
    <n v="0"/>
  </r>
  <r>
    <s v="00-16813620"/>
    <s v="Jennifer"/>
    <s v="Osborn"/>
    <x v="0"/>
    <x v="0"/>
    <s v="New York City"/>
    <s v="High School"/>
    <d v="1985-02-11T00:00:00"/>
    <d v="2022-11-11T00:00:00"/>
    <x v="116"/>
    <x v="2"/>
    <s v="Inventory Specialist"/>
    <n v="61212"/>
    <s v="Needs Improvement"/>
    <n v="3.408219178082192"/>
    <s v="DESLIGADO"/>
    <n v="0"/>
  </r>
  <r>
    <s v="00-95623471"/>
    <s v="Evelyn"/>
    <s v="Bruce"/>
    <x v="0"/>
    <x v="0"/>
    <s v="New York City"/>
    <s v="Bachelor"/>
    <d v="1987-01-12T00:00:00"/>
    <d v="2017-05-05T00:00:00"/>
    <x v="518"/>
    <x v="0"/>
    <s v="Help Desk Technician"/>
    <n v="87620"/>
    <s v="Needs Improvement"/>
    <n v="8.9315068493150687"/>
    <s v="DESLIGADO"/>
    <n v="0"/>
  </r>
  <r>
    <s v="00-54331259"/>
    <s v="Elizabeth"/>
    <s v="Mckinney"/>
    <x v="0"/>
    <x v="0"/>
    <s v="New York City"/>
    <s v="High School"/>
    <d v="1983-09-15T00:00:00"/>
    <d v="2022-08-02T00:00:00"/>
    <x v="18"/>
    <x v="0"/>
    <s v="Support Specialist"/>
    <n v="65530"/>
    <s v="Needs Improvement"/>
    <n v="3.6849315068493151"/>
    <s v="DESLIGADO"/>
    <n v="0"/>
  </r>
  <r>
    <s v="00-28450513"/>
    <s v="Amber"/>
    <s v="Vance"/>
    <x v="0"/>
    <x v="0"/>
    <s v="New York City"/>
    <s v="Bachelor"/>
    <d v="1971-10-11T00:00:00"/>
    <d v="2015-11-27T00:00:00"/>
    <x v="519"/>
    <x v="2"/>
    <s v="Logistics Coordinator"/>
    <n v="64649"/>
    <s v="Good"/>
    <n v="10.36986301369863"/>
    <s v="DESLIGADO"/>
    <n v="4"/>
  </r>
  <r>
    <s v="00-64614193"/>
    <s v="Eric"/>
    <s v="Mckinney"/>
    <x v="1"/>
    <x v="0"/>
    <s v="New York City"/>
    <s v="Master"/>
    <d v="1972-08-03T00:00:00"/>
    <d v="2022-09-29T00:00:00"/>
    <x v="256"/>
    <x v="2"/>
    <s v="Operations Analyst"/>
    <n v="81221"/>
    <s v="Good"/>
    <n v="3.526027397260274"/>
    <s v="DESLIGADO"/>
    <n v="4"/>
  </r>
  <r>
    <s v="00-97313825"/>
    <s v="Dana"/>
    <s v="Leon"/>
    <x v="0"/>
    <x v="0"/>
    <s v="New York City"/>
    <s v="High School"/>
    <d v="1971-05-21T00:00:00"/>
    <d v="2017-07-17T00:00:00"/>
    <x v="520"/>
    <x v="4"/>
    <s v="Content Creator"/>
    <n v="55055"/>
    <s v="Needs Improvement"/>
    <n v="8.7315068493150694"/>
    <s v="DESLIGADO"/>
    <n v="0"/>
  </r>
  <r>
    <s v="00-48307798"/>
    <s v="Jeffrey"/>
    <s v="Galloway"/>
    <x v="0"/>
    <x v="0"/>
    <s v="New York City"/>
    <s v="Bachelor"/>
    <d v="1991-08-19T00:00:00"/>
    <d v="2021-11-04T00:00:00"/>
    <x v="521"/>
    <x v="1"/>
    <s v="System Administrator"/>
    <n v="89837"/>
    <s v="Good"/>
    <n v="4.4273972602739722"/>
    <s v="DESLIGADO"/>
    <n v="4"/>
  </r>
  <r>
    <s v="00-87058874"/>
    <s v="Dominic"/>
    <s v="Tyler"/>
    <x v="0"/>
    <x v="1"/>
    <s v="Raleigh"/>
    <s v="Bachelor"/>
    <d v="1974-04-19T00:00:00"/>
    <d v="2017-01-11T00:00:00"/>
    <x v="522"/>
    <x v="0"/>
    <s v="Support Specialist"/>
    <n v="66282"/>
    <s v="Excellent"/>
    <n v="9.2438356164383571"/>
    <s v="DESLIGADO"/>
    <n v="5"/>
  </r>
  <r>
    <s v="00-15006085"/>
    <s v="Michael"/>
    <s v="Armstrong"/>
    <x v="1"/>
    <x v="2"/>
    <s v="Warren"/>
    <s v="Master"/>
    <d v="1979-06-26T00:00:00"/>
    <d v="2024-06-30T00:00:00"/>
    <x v="429"/>
    <x v="2"/>
    <s v="Operations Analyst"/>
    <n v="67293"/>
    <s v="Good"/>
    <n v="1.7726027397260273"/>
    <s v="DESLIGADO"/>
    <n v="4"/>
  </r>
  <r>
    <s v="00-33593960"/>
    <s v="Linda"/>
    <s v="Arnold"/>
    <x v="0"/>
    <x v="0"/>
    <s v="New York City"/>
    <s v="High School"/>
    <d v="1997-09-27T00:00:00"/>
    <d v="2018-08-25T00:00:00"/>
    <x v="523"/>
    <x v="2"/>
    <s v="Inventory Specialist"/>
    <n v="59592"/>
    <s v="Needs Improvement"/>
    <n v="7.624657534246575"/>
    <s v="DESLIGADO"/>
    <n v="0"/>
  </r>
  <r>
    <s v="00-63283709"/>
    <s v="Nicole"/>
    <s v="Jones"/>
    <x v="1"/>
    <x v="0"/>
    <s v="New York City"/>
    <s v="Bachelor"/>
    <d v="1983-01-28T00:00:00"/>
    <d v="2023-06-04T00:00:00"/>
    <x v="524"/>
    <x v="3"/>
    <s v="Accounts Payable Specialist"/>
    <n v="61465"/>
    <s v="Good"/>
    <n v="2.8465753424657536"/>
    <s v="DESLIGADO"/>
    <n v="4"/>
  </r>
  <r>
    <s v="00-48851599"/>
    <s v="Yvonne"/>
    <s v="Higgins"/>
    <x v="0"/>
    <x v="3"/>
    <s v="Philadelphia"/>
    <s v="Bachelor"/>
    <d v="1994-12-19T00:00:00"/>
    <d v="2017-07-24T00:00:00"/>
    <x v="525"/>
    <x v="5"/>
    <s v="Recruiter"/>
    <n v="73461"/>
    <s v="Good"/>
    <n v="8.712328767123287"/>
    <s v="DESLIGADO"/>
    <n v="4"/>
  </r>
  <r>
    <s v="00-86230551"/>
    <s v="Robert"/>
    <s v="Ortiz"/>
    <x v="0"/>
    <x v="0"/>
    <s v="New York City"/>
    <s v="Bachelor"/>
    <d v="1980-05-16T00:00:00"/>
    <d v="2021-08-12T00:00:00"/>
    <x v="526"/>
    <x v="6"/>
    <s v="Sales Specialist"/>
    <n v="57475"/>
    <s v="Good"/>
    <n v="4.6575342465753424"/>
    <s v="DESLIGADO"/>
    <n v="4"/>
  </r>
  <r>
    <s v="00-70981700"/>
    <s v="Charles"/>
    <s v="Compton"/>
    <x v="1"/>
    <x v="0"/>
    <s v="New York City"/>
    <s v="Master"/>
    <d v="1980-04-03T00:00:00"/>
    <d v="2018-09-06T00:00:00"/>
    <x v="527"/>
    <x v="1"/>
    <s v="System Administrator"/>
    <n v="69069"/>
    <s v="Excellent"/>
    <n v="7.5917808219178085"/>
    <s v="DESLIGADO"/>
    <n v="5"/>
  </r>
  <r>
    <s v="00-76291802"/>
    <s v="Charles"/>
    <s v="Owens"/>
    <x v="1"/>
    <x v="0"/>
    <s v="New York City"/>
    <s v="Bachelor"/>
    <d v="1996-07-18T00:00:00"/>
    <d v="2017-07-20T00:00:00"/>
    <x v="271"/>
    <x v="2"/>
    <s v="Logistics Coordinator"/>
    <n v="61015"/>
    <s v="Satisfactory"/>
    <n v="8.7232876712328764"/>
    <s v="DESLIGADO"/>
    <n v="3"/>
  </r>
  <r>
    <s v="00-77674279"/>
    <s v="Melvin"/>
    <s v="Humphrey"/>
    <x v="1"/>
    <x v="3"/>
    <s v="Philadelphia"/>
    <s v="Master"/>
    <d v="1980-12-15T00:00:00"/>
    <d v="2019-10-31T00:00:00"/>
    <x v="528"/>
    <x v="6"/>
    <s v="Sales Manager"/>
    <n v="117180"/>
    <s v="Excellent"/>
    <n v="6.441095890410959"/>
    <s v="DESLIGADO"/>
    <n v="5"/>
  </r>
  <r>
    <s v="00-25119192"/>
    <s v="Andrea"/>
    <s v="Matthews"/>
    <x v="1"/>
    <x v="7"/>
    <s v="Charleston"/>
    <s v="Bachelor"/>
    <d v="1996-10-22T00:00:00"/>
    <d v="2018-10-26T00:00:00"/>
    <x v="529"/>
    <x v="0"/>
    <s v="Customer Service Representative"/>
    <n v="58585"/>
    <s v="Good"/>
    <n v="7.4547945205479449"/>
    <s v="DESLIGADO"/>
    <n v="4"/>
  </r>
  <r>
    <s v="00-97011385"/>
    <s v="Tammy"/>
    <s v="Reynolds"/>
    <x v="1"/>
    <x v="2"/>
    <s v="Detroit"/>
    <s v="PhD"/>
    <d v="1960-08-20T00:00:00"/>
    <d v="2017-12-20T00:00:00"/>
    <x v="530"/>
    <x v="6"/>
    <s v="Sales Specialist"/>
    <n v="58073"/>
    <s v="Excellent"/>
    <n v="8.3041095890410954"/>
    <s v="DESLIGADO"/>
    <n v="5"/>
  </r>
  <r>
    <s v="00-55246430"/>
    <s v="Miranda"/>
    <s v="Guerra"/>
    <x v="0"/>
    <x v="0"/>
    <s v="New York City"/>
    <s v="Master"/>
    <d v="1993-06-11T00:00:00"/>
    <d v="2017-07-21T00:00:00"/>
    <x v="531"/>
    <x v="2"/>
    <s v="Operations Analyst"/>
    <n v="69136"/>
    <s v="Good"/>
    <n v="8.7205479452054799"/>
    <s v="DESLIGADO"/>
    <n v="4"/>
  </r>
  <r>
    <s v="00-35925669"/>
    <s v="Eric"/>
    <s v="Martin"/>
    <x v="0"/>
    <x v="0"/>
    <s v="New York City"/>
    <s v="High School"/>
    <d v="1988-09-10T00:00:00"/>
    <d v="2017-05-06T00:00:00"/>
    <x v="532"/>
    <x v="2"/>
    <s v="Inventory Specialist"/>
    <n v="62641"/>
    <s v="Needs Improvement"/>
    <n v="8.9287671232876704"/>
    <s v="DESLIGADO"/>
    <n v="0"/>
  </r>
  <r>
    <s v="00-67405358"/>
    <s v="Sarah"/>
    <s v="Perez"/>
    <x v="0"/>
    <x v="0"/>
    <s v="New York City"/>
    <s v="Bachelor"/>
    <d v="1965-06-01T00:00:00"/>
    <d v="2020-07-20T00:00:00"/>
    <x v="371"/>
    <x v="4"/>
    <s v="Marketing Coordinator"/>
    <n v="55460"/>
    <s v="Good"/>
    <n v="5.720547945205479"/>
    <s v="DESLIGADO"/>
    <n v="4"/>
  </r>
  <r>
    <s v="00-99826000"/>
    <s v="Patty"/>
    <s v="Singleton"/>
    <x v="1"/>
    <x v="0"/>
    <s v="New York City"/>
    <s v="Bachelor"/>
    <d v="1980-05-13T00:00:00"/>
    <d v="2016-04-07T00:00:00"/>
    <x v="533"/>
    <x v="2"/>
    <s v="Logistics Coordinator"/>
    <n v="63096"/>
    <s v="Good"/>
    <n v="10.008219178082191"/>
    <s v="DESLIGADO"/>
    <n v="4"/>
  </r>
  <r>
    <s v="00-53433080"/>
    <s v="James"/>
    <s v="Huber"/>
    <x v="0"/>
    <x v="3"/>
    <s v="Philadelphia"/>
    <s v="High School"/>
    <d v="1993-04-11T00:00:00"/>
    <d v="2024-04-16T00:00:00"/>
    <x v="534"/>
    <x v="2"/>
    <s v="Inventory Specialist"/>
    <n v="63880"/>
    <s v="Needs Improvement"/>
    <n v="1.978082191780822"/>
    <s v="DESLIGADO"/>
    <n v="0"/>
  </r>
  <r>
    <s v="00-61482483"/>
    <s v="David"/>
    <s v="Turner"/>
    <x v="1"/>
    <x v="0"/>
    <s v="New York City"/>
    <s v="Bachelor"/>
    <d v="1981-07-18T00:00:00"/>
    <d v="2017-07-27T00:00:00"/>
    <x v="535"/>
    <x v="4"/>
    <s v="Content Creator"/>
    <n v="64090"/>
    <s v="Excellent"/>
    <n v="8.7041095890410958"/>
    <s v="DESLIGADO"/>
    <n v="5"/>
  </r>
  <r>
    <s v="00-50526484"/>
    <s v="Clarence"/>
    <s v="Davidson"/>
    <x v="0"/>
    <x v="0"/>
    <s v="New York City"/>
    <s v="Bachelor"/>
    <d v="1993-01-14T00:00:00"/>
    <d v="2020-08-17T00:00:00"/>
    <x v="536"/>
    <x v="3"/>
    <s v="Financial Analyst"/>
    <n v="78013"/>
    <s v="Satisfactory"/>
    <n v="5.6438356164383565"/>
    <s v="DESLIGADO"/>
    <n v="3"/>
  </r>
  <r>
    <s v="00-45105069"/>
    <s v="Shelly"/>
    <s v="Moore"/>
    <x v="0"/>
    <x v="0"/>
    <s v="New York City"/>
    <s v="High School"/>
    <d v="1973-11-09T00:00:00"/>
    <d v="2022-09-13T00:00:00"/>
    <x v="311"/>
    <x v="0"/>
    <s v="Support Specialist"/>
    <n v="58190"/>
    <s v="Needs Improvement"/>
    <n v="3.56986301369863"/>
    <s v="DESLIGADO"/>
    <n v="0"/>
  </r>
  <r>
    <s v="00-18338186"/>
    <s v="Claudia"/>
    <s v="Winters"/>
    <x v="1"/>
    <x v="0"/>
    <s v="New York City"/>
    <s v="Bachelor"/>
    <d v="1973-10-24T00:00:00"/>
    <d v="2022-05-12T00:00:00"/>
    <x v="537"/>
    <x v="2"/>
    <s v="Operations Analyst"/>
    <n v="65703"/>
    <s v="Satisfactory"/>
    <n v="3.9095890410958902"/>
    <s v="DESLIGADO"/>
    <n v="3"/>
  </r>
  <r>
    <s v="00-31436829"/>
    <s v="Megan"/>
    <s v="Elliott"/>
    <x v="1"/>
    <x v="0"/>
    <s v="New York City"/>
    <s v="Master"/>
    <d v="1972-08-04T00:00:00"/>
    <d v="2019-11-17T00:00:00"/>
    <x v="538"/>
    <x v="1"/>
    <s v="IT Manager"/>
    <n v="94413"/>
    <s v="Good"/>
    <n v="6.3945205479452056"/>
    <s v="DESLIGADO"/>
    <n v="4"/>
  </r>
  <r>
    <s v="00-51738753"/>
    <s v="Michelle"/>
    <s v="Miller"/>
    <x v="0"/>
    <x v="0"/>
    <s v="New York City"/>
    <s v="Master"/>
    <d v="2003-05-11T00:00:00"/>
    <d v="2022-09-07T00:00:00"/>
    <x v="182"/>
    <x v="2"/>
    <s v="Operations Analyst"/>
    <n v="87933"/>
    <s v="Excellent"/>
    <n v="3.5863013698630137"/>
    <s v="DESLIGADO"/>
    <n v="5"/>
  </r>
  <r>
    <s v="00-59330907"/>
    <s v="Kelli"/>
    <s v="Baker"/>
    <x v="0"/>
    <x v="0"/>
    <s v="New York City"/>
    <s v="Bachelor"/>
    <d v="1997-05-02T00:00:00"/>
    <d v="2021-03-23T00:00:00"/>
    <x v="539"/>
    <x v="4"/>
    <s v="Content Creator"/>
    <n v="61699"/>
    <s v="Good"/>
    <n v="5.0465753424657533"/>
    <s v="DESLIGADO"/>
    <n v="4"/>
  </r>
  <r>
    <s v="00-74180488"/>
    <s v="Katie"/>
    <s v="Butler"/>
    <x v="1"/>
    <x v="4"/>
    <s v="Cincinnati"/>
    <s v="Bachelor"/>
    <d v="1979-02-17T00:00:00"/>
    <d v="2017-09-06T00:00:00"/>
    <x v="476"/>
    <x v="0"/>
    <s v="Help Desk Technician"/>
    <n v="83942"/>
    <s v="Satisfactory"/>
    <n v="8.5917808219178085"/>
    <s v="DESLIGADO"/>
    <n v="3"/>
  </r>
  <r>
    <s v="00-60147077"/>
    <s v="Anthony"/>
    <s v="Small"/>
    <x v="1"/>
    <x v="0"/>
    <s v="New York City"/>
    <s v="Bachelor"/>
    <d v="1998-01-19T00:00:00"/>
    <d v="2019-07-31T00:00:00"/>
    <x v="540"/>
    <x v="2"/>
    <s v="Logistics Coordinator"/>
    <n v="68032"/>
    <s v="Satisfactory"/>
    <n v="6.6931506849315072"/>
    <s v="DESLIGADO"/>
    <n v="3"/>
  </r>
  <r>
    <s v="00-82144402"/>
    <s v="Keith"/>
    <s v="Frye"/>
    <x v="1"/>
    <x v="0"/>
    <s v="New York City"/>
    <s v="Bachelor"/>
    <d v="1986-01-13T00:00:00"/>
    <d v="2017-07-07T00:00:00"/>
    <x v="541"/>
    <x v="2"/>
    <s v="Logistics Coordinator"/>
    <n v="63082"/>
    <s v="Satisfactory"/>
    <n v="8.7589041095890412"/>
    <s v="DESLIGADO"/>
    <n v="3"/>
  </r>
  <r>
    <s v="00-43214247"/>
    <s v="John"/>
    <s v="Aguirre"/>
    <x v="0"/>
    <x v="1"/>
    <s v="Greensboro"/>
    <s v="High School"/>
    <d v="1977-06-29T00:00:00"/>
    <d v="2022-06-07T00:00:00"/>
    <x v="542"/>
    <x v="2"/>
    <s v="Inventory Specialist"/>
    <n v="58453"/>
    <s v="Excellent"/>
    <n v="3.8383561643835615"/>
    <s v="DESLIGADO"/>
    <n v="5"/>
  </r>
  <r>
    <s v="00-20988446"/>
    <s v="Kenneth"/>
    <s v="Jones"/>
    <x v="0"/>
    <x v="2"/>
    <s v="Grand Rapids"/>
    <s v="Bachelor"/>
    <d v="1986-11-12T00:00:00"/>
    <d v="2020-01-24T00:00:00"/>
    <x v="543"/>
    <x v="0"/>
    <s v="Support Specialist"/>
    <n v="59488"/>
    <s v="Satisfactory"/>
    <n v="6.2082191780821914"/>
    <s v="DESLIGADO"/>
    <n v="3"/>
  </r>
  <r>
    <s v="00-58557943"/>
    <s v="Eric"/>
    <s v="Perry"/>
    <x v="0"/>
    <x v="0"/>
    <s v="New York City"/>
    <s v="High School"/>
    <d v="1987-07-25T00:00:00"/>
    <d v="2016-06-29T00:00:00"/>
    <x v="420"/>
    <x v="0"/>
    <s v="Customer Service Representative"/>
    <n v="59823"/>
    <s v="Needs Improvement"/>
    <n v="9.7808219178082183"/>
    <s v="DESLIGADO"/>
    <n v="0"/>
  </r>
  <r>
    <s v="00-18289024"/>
    <s v="James"/>
    <s v="Lawson"/>
    <x v="1"/>
    <x v="0"/>
    <s v="New York City"/>
    <s v="Bachelor"/>
    <d v="1980-07-02T00:00:00"/>
    <d v="2023-05-02T00:00:00"/>
    <x v="544"/>
    <x v="1"/>
    <s v="IT Support Specialist"/>
    <n v="67031"/>
    <s v="Good"/>
    <n v="2.9369863013698629"/>
    <s v="DESLIGADO"/>
    <n v="4"/>
  </r>
  <r>
    <s v="00-86866717"/>
    <s v="Michelle"/>
    <s v="Flores"/>
    <x v="1"/>
    <x v="1"/>
    <s v="Raleigh"/>
    <s v="High School"/>
    <d v="1992-11-29T00:00:00"/>
    <d v="2020-11-30T00:00:00"/>
    <x v="545"/>
    <x v="0"/>
    <s v="Support Specialist"/>
    <n v="64904"/>
    <s v="Needs Improvement"/>
    <n v="5.3561643835616435"/>
    <s v="DESLIGADO"/>
    <n v="0"/>
  </r>
  <r>
    <s v="00-79839059"/>
    <s v="Michael"/>
    <s v="Ross"/>
    <x v="0"/>
    <x v="0"/>
    <s v="New York City"/>
    <s v="High School"/>
    <d v="1978-09-16T00:00:00"/>
    <d v="2019-10-23T00:00:00"/>
    <x v="546"/>
    <x v="0"/>
    <s v="Support Specialist"/>
    <n v="63124"/>
    <s v="Needs Improvement"/>
    <n v="6.463013698630137"/>
    <s v="DESLIGADO"/>
    <n v="0"/>
  </r>
  <r>
    <s v="00-88268756"/>
    <s v="Mitchell"/>
    <s v="Hoffman"/>
    <x v="0"/>
    <x v="7"/>
    <s v="Huntington"/>
    <s v="Master"/>
    <d v="1972-07-24T00:00:00"/>
    <d v="2019-05-04T00:00:00"/>
    <x v="547"/>
    <x v="5"/>
    <s v="HR Coordinator"/>
    <n v="62596"/>
    <s v="Excellent"/>
    <n v="6.934246575342466"/>
    <s v="DESLIGADO"/>
    <n v="5"/>
  </r>
  <r>
    <s v="00-17467311"/>
    <s v="John"/>
    <s v="Martinez"/>
    <x v="0"/>
    <x v="2"/>
    <s v="Detroit"/>
    <s v="High School"/>
    <d v="1995-01-13T00:00:00"/>
    <d v="2019-06-24T00:00:00"/>
    <x v="292"/>
    <x v="0"/>
    <s v="Help Desk Technician"/>
    <n v="84792"/>
    <s v="Excellent"/>
    <n v="6.7945205479452051"/>
    <s v="DESLIGADO"/>
    <n v="5"/>
  </r>
  <r>
    <s v="00-71310453"/>
    <s v="John"/>
    <s v="Davis"/>
    <x v="0"/>
    <x v="0"/>
    <s v="New York City"/>
    <s v="Bachelor"/>
    <d v="1987-07-17T00:00:00"/>
    <d v="2020-04-22T00:00:00"/>
    <x v="548"/>
    <x v="6"/>
    <s v="Sales Consultant"/>
    <n v="90504"/>
    <s v="Good"/>
    <n v="5.9643835616438352"/>
    <s v="DESLIGADO"/>
    <n v="4"/>
  </r>
  <r>
    <s v="00-51361818"/>
    <s v="Sonia"/>
    <s v="Lin"/>
    <x v="0"/>
    <x v="0"/>
    <s v="New York City"/>
    <s v="High School"/>
    <d v="1983-04-12T00:00:00"/>
    <d v="2022-06-12T00:00:00"/>
    <x v="549"/>
    <x v="0"/>
    <s v="Customer Service Representative"/>
    <n v="54612"/>
    <s v="Needs Improvement"/>
    <n v="3.8246575342465752"/>
    <s v="DESLIGADO"/>
    <n v="0"/>
  </r>
  <r>
    <s v="00-10404729"/>
    <s v="John"/>
    <s v="Grimes"/>
    <x v="0"/>
    <x v="5"/>
    <s v="Virginia Beach"/>
    <s v="Bachelor"/>
    <d v="1981-07-14T00:00:00"/>
    <d v="2022-03-04T00:00:00"/>
    <x v="550"/>
    <x v="0"/>
    <s v="Help Desk Technician"/>
    <n v="58407"/>
    <s v="Good"/>
    <n v="4.0986301369863014"/>
    <s v="DESLIGADO"/>
    <n v="4"/>
  </r>
  <r>
    <s v="00-16078694"/>
    <s v="Lisa"/>
    <s v="Peck"/>
    <x v="0"/>
    <x v="0"/>
    <s v="New York City"/>
    <s v="Master"/>
    <d v="1977-06-04T00:00:00"/>
    <d v="2019-10-08T00:00:00"/>
    <x v="551"/>
    <x v="1"/>
    <s v="Software Developer"/>
    <n v="113135"/>
    <s v="Good"/>
    <n v="6.5041095890410956"/>
    <s v="DESLIGADO"/>
    <n v="4"/>
  </r>
  <r>
    <s v="00-82633735"/>
    <s v="Larry"/>
    <s v="Hines"/>
    <x v="0"/>
    <x v="0"/>
    <s v="New York City"/>
    <s v="Bachelor"/>
    <d v="1989-09-19T00:00:00"/>
    <d v="2018-07-12T00:00:00"/>
    <x v="28"/>
    <x v="3"/>
    <s v="Accountant"/>
    <n v="57963"/>
    <s v="Good"/>
    <n v="7.7452054794520544"/>
    <s v="DESLIGADO"/>
    <n v="4"/>
  </r>
  <r>
    <s v="00-14259382"/>
    <s v="Wendy"/>
    <s v="Owens"/>
    <x v="1"/>
    <x v="0"/>
    <s v="New York City"/>
    <s v="Master"/>
    <d v="1996-06-27T00:00:00"/>
    <d v="2017-12-08T00:00:00"/>
    <x v="98"/>
    <x v="1"/>
    <s v="System Administrator"/>
    <n v="70113"/>
    <s v="Excellent"/>
    <n v="8.3369863013698637"/>
    <s v="DESLIGADO"/>
    <n v="5"/>
  </r>
  <r>
    <s v="00-28176954"/>
    <s v="Kyle"/>
    <s v="Johnson"/>
    <x v="0"/>
    <x v="4"/>
    <s v="Cleveland"/>
    <s v="Bachelor"/>
    <d v="1991-10-30T00:00:00"/>
    <d v="2022-06-02T00:00:00"/>
    <x v="552"/>
    <x v="2"/>
    <s v="Inventory Specialist"/>
    <n v="56679"/>
    <s v="Good"/>
    <n v="3.8520547945205479"/>
    <s v="DESLIGADO"/>
    <n v="4"/>
  </r>
  <r>
    <s v="00-66420024"/>
    <s v="William"/>
    <s v="Levy"/>
    <x v="1"/>
    <x v="0"/>
    <s v="New York City"/>
    <s v="Bachelor"/>
    <d v="1998-11-21T00:00:00"/>
    <d v="2018-03-25T00:00:00"/>
    <x v="553"/>
    <x v="2"/>
    <s v="Inventory Specialist"/>
    <n v="62547"/>
    <s v="Satisfactory"/>
    <n v="8.043835616438356"/>
    <s v="DESLIGADO"/>
    <n v="3"/>
  </r>
  <r>
    <s v="00-60666702"/>
    <s v="Brandy"/>
    <s v="Williams"/>
    <x v="1"/>
    <x v="0"/>
    <s v="New York City"/>
    <s v="High School"/>
    <d v="1993-12-21T00:00:00"/>
    <d v="2018-04-20T00:00:00"/>
    <x v="99"/>
    <x v="0"/>
    <s v="Customer Service Representative"/>
    <n v="65191"/>
    <s v="Needs Improvement"/>
    <n v="7.9726027397260273"/>
    <s v="DESLIGADO"/>
    <n v="0"/>
  </r>
  <r>
    <s v="00-82383656"/>
    <s v="Troy"/>
    <s v="Khan"/>
    <x v="0"/>
    <x v="0"/>
    <s v="New York City"/>
    <s v="Bachelor"/>
    <d v="2002-05-20T00:00:00"/>
    <d v="2017-09-12T00:00:00"/>
    <x v="554"/>
    <x v="2"/>
    <s v="Logistics Coordinator"/>
    <n v="57030"/>
    <s v="Excellent"/>
    <n v="8.5753424657534243"/>
    <s v="DESLIGADO"/>
    <n v="5"/>
  </r>
  <r>
    <s v="00-33954324"/>
    <s v="Emily"/>
    <s v="Mitchell"/>
    <x v="0"/>
    <x v="0"/>
    <s v="New York City"/>
    <s v="Master"/>
    <d v="1987-03-19T00:00:00"/>
    <d v="2024-01-04T00:00:00"/>
    <x v="421"/>
    <x v="2"/>
    <s v="Operations Analyst"/>
    <n v="87587"/>
    <s v="Excellent"/>
    <n v="2.2602739726027399"/>
    <s v="DESLIGADO"/>
    <n v="5"/>
  </r>
  <r>
    <s v="00-27092236"/>
    <s v="Melanie"/>
    <s v="Jordan"/>
    <x v="1"/>
    <x v="0"/>
    <s v="New York City"/>
    <s v="Bachelor"/>
    <d v="1970-08-01T00:00:00"/>
    <d v="2022-12-09T00:00:00"/>
    <x v="63"/>
    <x v="1"/>
    <s v="Software Developer"/>
    <n v="95371"/>
    <s v="Good"/>
    <n v="3.3315068493150686"/>
    <s v="DESLIGADO"/>
    <n v="4"/>
  </r>
  <r>
    <s v="00-10466177"/>
    <s v="Joseph"/>
    <s v="Diaz"/>
    <x v="0"/>
    <x v="2"/>
    <s v="Warren"/>
    <s v="Bachelor"/>
    <d v="1991-05-11T00:00:00"/>
    <d v="2022-06-06T00:00:00"/>
    <x v="555"/>
    <x v="3"/>
    <s v="Accountant"/>
    <n v="53179"/>
    <s v="Satisfactory"/>
    <n v="3.8410958904109589"/>
    <s v="DESLIGADO"/>
    <n v="3"/>
  </r>
  <r>
    <s v="00-83074216"/>
    <s v="Michael"/>
    <s v="Morales"/>
    <x v="1"/>
    <x v="2"/>
    <s v="Detroit"/>
    <s v="Bachelor"/>
    <d v="1998-07-10T00:00:00"/>
    <d v="2019-08-10T00:00:00"/>
    <x v="556"/>
    <x v="2"/>
    <s v="Logistics Coordinator"/>
    <n v="64190"/>
    <s v="Excellent"/>
    <n v="6.6657534246575345"/>
    <s v="DESLIGADO"/>
    <n v="5"/>
  </r>
  <r>
    <s v="00-40824989"/>
    <s v="Anna"/>
    <s v="Cox"/>
    <x v="1"/>
    <x v="3"/>
    <s v="Allentown"/>
    <s v="High School"/>
    <d v="2003-10-11T00:00:00"/>
    <d v="2017-04-23T00:00:00"/>
    <x v="132"/>
    <x v="0"/>
    <s v="Support Specialist"/>
    <n v="53419"/>
    <s v="Needs Improvement"/>
    <n v="8.9643835616438352"/>
    <s v="DESLIGADO"/>
    <n v="0"/>
  </r>
  <r>
    <s v="00-46997080"/>
    <s v="Charles"/>
    <s v="Gordon"/>
    <x v="1"/>
    <x v="0"/>
    <s v="New York City"/>
    <s v="High School"/>
    <d v="1963-02-14T00:00:00"/>
    <d v="2017-10-24T00:00:00"/>
    <x v="198"/>
    <x v="2"/>
    <s v="Inventory Specialist"/>
    <n v="54923"/>
    <s v="Excellent"/>
    <n v="8.4602739726027405"/>
    <s v="DESLIGADO"/>
    <n v="5"/>
  </r>
  <r>
    <s v="00-25145751"/>
    <s v="Andrea"/>
    <s v="Bryan"/>
    <x v="1"/>
    <x v="0"/>
    <s v="New York City"/>
    <s v="Bachelor"/>
    <d v="1977-08-26T00:00:00"/>
    <d v="2015-08-31T00:00:00"/>
    <x v="4"/>
    <x v="0"/>
    <s v="Customer Service Representative"/>
    <n v="59795"/>
    <s v="Good"/>
    <n v="10.610958904109589"/>
    <s v="ATIVO"/>
    <n v="4"/>
  </r>
  <r>
    <s v="00-92533595"/>
    <s v="Erin"/>
    <s v="Wilson"/>
    <x v="0"/>
    <x v="0"/>
    <s v="New York City"/>
    <s v="Bachelor"/>
    <d v="1981-01-09T00:00:00"/>
    <d v="2022-02-07T00:00:00"/>
    <x v="557"/>
    <x v="2"/>
    <s v="Logistics Coordinator"/>
    <n v="57130"/>
    <s v="Good"/>
    <n v="4.1671232876712327"/>
    <s v="DESLIGADO"/>
    <n v="4"/>
  </r>
  <r>
    <s v="00-37659807"/>
    <s v="Phillip"/>
    <s v="Norton"/>
    <x v="0"/>
    <x v="0"/>
    <s v="New York City"/>
    <s v="Bachelor"/>
    <d v="1979-08-01T00:00:00"/>
    <d v="2016-05-11T00:00:00"/>
    <x v="4"/>
    <x v="4"/>
    <s v="Content Creator"/>
    <n v="57835"/>
    <s v="Good"/>
    <n v="9.9150684931506845"/>
    <s v="ATIVO"/>
    <n v="4"/>
  </r>
  <r>
    <s v="00-69920305"/>
    <s v="Angela"/>
    <s v="Diaz"/>
    <x v="1"/>
    <x v="0"/>
    <s v="New York City"/>
    <s v="Bachelor"/>
    <d v="1989-05-09T00:00:00"/>
    <d v="2020-02-26T00:00:00"/>
    <x v="558"/>
    <x v="6"/>
    <s v="Sales Representative"/>
    <n v="79304"/>
    <s v="Satisfactory"/>
    <n v="6.117808219178082"/>
    <s v="DESLIGADO"/>
    <n v="3"/>
  </r>
  <r>
    <s v="00-16533225"/>
    <s v="James"/>
    <s v="Hicks"/>
    <x v="0"/>
    <x v="2"/>
    <s v="Grand Rapids"/>
    <s v="Bachelor"/>
    <d v="1972-10-29T00:00:00"/>
    <d v="2017-07-14T00:00:00"/>
    <x v="467"/>
    <x v="4"/>
    <s v="Content Creator"/>
    <n v="58058"/>
    <s v="Good"/>
    <n v="8.7397260273972606"/>
    <s v="DESLIGADO"/>
    <n v="4"/>
  </r>
  <r>
    <s v="00-68916591"/>
    <s v="Billy"/>
    <s v="Williams"/>
    <x v="1"/>
    <x v="0"/>
    <s v="New York City"/>
    <s v="Bachelor"/>
    <d v="1986-10-20T00:00:00"/>
    <d v="2017-10-05T00:00:00"/>
    <x v="401"/>
    <x v="4"/>
    <s v="Content Creator"/>
    <n v="63949"/>
    <s v="Good"/>
    <n v="8.5123287671232877"/>
    <s v="DESLIGADO"/>
    <n v="4"/>
  </r>
  <r>
    <s v="00-17575790"/>
    <s v="Mason"/>
    <s v="Wells"/>
    <x v="1"/>
    <x v="0"/>
    <s v="New York City"/>
    <s v="High School"/>
    <d v="1980-01-14T00:00:00"/>
    <d v="2017-06-27T00:00:00"/>
    <x v="559"/>
    <x v="2"/>
    <s v="Inventory Specialist"/>
    <n v="61782"/>
    <s v="Needs Improvement"/>
    <n v="8.786301369863013"/>
    <s v="DESLIGADO"/>
    <n v="0"/>
  </r>
  <r>
    <s v="00-87324220"/>
    <s v="Eduardo"/>
    <s v="Barry"/>
    <x v="1"/>
    <x v="2"/>
    <s v="Detroit"/>
    <s v="Bachelor"/>
    <d v="1967-08-14T00:00:00"/>
    <d v="2018-02-24T00:00:00"/>
    <x v="560"/>
    <x v="6"/>
    <s v="Sales Specialist"/>
    <n v="76023"/>
    <s v="Good"/>
    <n v="8.1232876712328768"/>
    <s v="DESLIGADO"/>
    <n v="4"/>
  </r>
  <r>
    <s v="00-53038943"/>
    <s v="Mark"/>
    <s v="Austin"/>
    <x v="0"/>
    <x v="0"/>
    <s v="New York City"/>
    <s v="Master"/>
    <d v="1973-11-25T00:00:00"/>
    <d v="2017-03-05T00:00:00"/>
    <x v="533"/>
    <x v="2"/>
    <s v="Operations Analyst"/>
    <n v="82239"/>
    <s v="Excellent"/>
    <n v="9.0986301369863014"/>
    <s v="DESLIGADO"/>
    <n v="5"/>
  </r>
  <r>
    <s v="00-79961132"/>
    <s v="Phillip"/>
    <s v="Jensen"/>
    <x v="1"/>
    <x v="0"/>
    <s v="New York City"/>
    <s v="Bachelor"/>
    <d v="2002-04-23T00:00:00"/>
    <d v="2017-11-24T00:00:00"/>
    <x v="561"/>
    <x v="2"/>
    <s v="Logistics Coordinator"/>
    <n v="63634"/>
    <s v="Good"/>
    <n v="8.375342465753425"/>
    <s v="DESLIGADO"/>
    <n v="4"/>
  </r>
  <r>
    <s v="00-18181595"/>
    <s v="Kevin"/>
    <s v="Rogers"/>
    <x v="1"/>
    <x v="2"/>
    <s v="Detroit"/>
    <s v="Bachelor"/>
    <d v="1961-04-13T00:00:00"/>
    <d v="2020-11-17T00:00:00"/>
    <x v="61"/>
    <x v="6"/>
    <s v="Sales Representative"/>
    <n v="79328"/>
    <s v="Satisfactory"/>
    <n v="5.3917808219178083"/>
    <s v="DESLIGADO"/>
    <n v="3"/>
  </r>
  <r>
    <s v="00-33505978"/>
    <s v="William"/>
    <s v="Burns"/>
    <x v="1"/>
    <x v="0"/>
    <s v="New York City"/>
    <s v="Bachelor"/>
    <d v="1969-05-26T00:00:00"/>
    <d v="2021-08-07T00:00:00"/>
    <x v="562"/>
    <x v="2"/>
    <s v="Inventory Specialist"/>
    <n v="70361"/>
    <s v="Satisfactory"/>
    <n v="4.6712328767123283"/>
    <s v="DESLIGADO"/>
    <n v="3"/>
  </r>
  <r>
    <s v="00-76521096"/>
    <s v="Kevin"/>
    <s v="Cabrera"/>
    <x v="0"/>
    <x v="2"/>
    <s v="Detroit"/>
    <s v="Bachelor"/>
    <d v="1987-10-25T00:00:00"/>
    <d v="2015-05-24T00:00:00"/>
    <x v="563"/>
    <x v="1"/>
    <s v="IT Support Specialist"/>
    <n v="61939"/>
    <s v="Satisfactory"/>
    <n v="10.882191780821918"/>
    <s v="DESLIGADO"/>
    <n v="3"/>
  </r>
  <r>
    <s v="00-61157708"/>
    <s v="Mark"/>
    <s v="Rodriguez"/>
    <x v="0"/>
    <x v="0"/>
    <s v="New York City"/>
    <s v="PhD"/>
    <d v="1970-08-18T00:00:00"/>
    <d v="2023-06-11T00:00:00"/>
    <x v="171"/>
    <x v="3"/>
    <s v="Financial Analyst"/>
    <n v="105567"/>
    <s v="Excellent"/>
    <n v="2.8273972602739725"/>
    <s v="DESLIGADO"/>
    <n v="5"/>
  </r>
  <r>
    <s v="00-65878146"/>
    <s v="Brandy"/>
    <s v="Robles"/>
    <x v="0"/>
    <x v="0"/>
    <s v="New York City"/>
    <s v="Bachelor"/>
    <d v="1993-07-13T00:00:00"/>
    <d v="2019-10-09T00:00:00"/>
    <x v="564"/>
    <x v="6"/>
    <s v="Sales Representative"/>
    <n v="56716"/>
    <s v="Good"/>
    <n v="6.5013698630136982"/>
    <s v="DESLIGADO"/>
    <n v="4"/>
  </r>
  <r>
    <s v="00-34679818"/>
    <s v="Monica"/>
    <s v="Soto"/>
    <x v="0"/>
    <x v="0"/>
    <s v="New York City"/>
    <s v="Master"/>
    <d v="1991-04-08T00:00:00"/>
    <d v="2022-08-20T00:00:00"/>
    <x v="565"/>
    <x v="1"/>
    <s v="Software Developer"/>
    <n v="99379"/>
    <s v="Excellent"/>
    <n v="3.6356164383561644"/>
    <s v="DESLIGADO"/>
    <n v="5"/>
  </r>
  <r>
    <s v="00-40245233"/>
    <s v="Thomas"/>
    <s v="Coffey"/>
    <x v="1"/>
    <x v="0"/>
    <s v="New York City"/>
    <s v="Bachelor"/>
    <d v="1995-10-09T00:00:00"/>
    <d v="2018-11-01T00:00:00"/>
    <x v="566"/>
    <x v="0"/>
    <s v="Support Specialist"/>
    <n v="60496"/>
    <s v="Good"/>
    <n v="7.4383561643835616"/>
    <s v="DESLIGADO"/>
    <n v="4"/>
  </r>
  <r>
    <s v="00-72146184"/>
    <s v="Teresa"/>
    <s v="Lane"/>
    <x v="1"/>
    <x v="0"/>
    <s v="New York City"/>
    <s v="Master"/>
    <d v="1970-03-12T00:00:00"/>
    <d v="2024-03-29T00:00:00"/>
    <x v="567"/>
    <x v="1"/>
    <s v="System Administrator"/>
    <n v="87672"/>
    <s v="Excellent"/>
    <n v="2.0273972602739727"/>
    <s v="DESLIGADO"/>
    <n v="5"/>
  </r>
  <r>
    <s v="00-65902739"/>
    <s v="Jennifer"/>
    <s v="Silva"/>
    <x v="1"/>
    <x v="0"/>
    <s v="New York City"/>
    <s v="Bachelor"/>
    <d v="1985-06-06T00:00:00"/>
    <d v="2020-03-07T00:00:00"/>
    <x v="568"/>
    <x v="6"/>
    <s v="Sales Representative"/>
    <n v="67869"/>
    <s v="Good"/>
    <n v="6.0904109589041093"/>
    <s v="DESLIGADO"/>
    <n v="4"/>
  </r>
  <r>
    <s v="00-42595918"/>
    <s v="Alexandria"/>
    <s v="Griffith"/>
    <x v="1"/>
    <x v="0"/>
    <s v="New York City"/>
    <s v="Bachelor"/>
    <d v="1988-08-16T00:00:00"/>
    <d v="2017-10-28T00:00:00"/>
    <x v="237"/>
    <x v="2"/>
    <s v="Logistics Coordinator"/>
    <n v="66072"/>
    <s v="Excellent"/>
    <n v="8.4493150684931511"/>
    <s v="DESLIGADO"/>
    <n v="5"/>
  </r>
  <r>
    <s v="00-20612653"/>
    <s v="Maureen"/>
    <s v="Hernandez"/>
    <x v="0"/>
    <x v="0"/>
    <s v="New York City"/>
    <s v="High School"/>
    <d v="1982-07-11T00:00:00"/>
    <d v="2018-09-21T00:00:00"/>
    <x v="318"/>
    <x v="4"/>
    <s v="SEO Specialist"/>
    <n v="82068"/>
    <s v="Needs Improvement"/>
    <n v="7.5506849315068489"/>
    <s v="DESLIGADO"/>
    <n v="0"/>
  </r>
  <r>
    <s v="00-81891784"/>
    <s v="John"/>
    <s v="Armstrong"/>
    <x v="1"/>
    <x v="0"/>
    <s v="New York City"/>
    <s v="Master"/>
    <d v="1998-04-15T00:00:00"/>
    <d v="2022-09-30T00:00:00"/>
    <x v="5"/>
    <x v="5"/>
    <s v="HR Coordinator"/>
    <n v="55146"/>
    <s v="Excellent"/>
    <n v="3.5232876712328767"/>
    <s v="DESLIGADO"/>
    <n v="5"/>
  </r>
  <r>
    <s v="00-46032304"/>
    <s v="Daniel"/>
    <s v="Smith"/>
    <x v="0"/>
    <x v="0"/>
    <s v="New York City"/>
    <s v="Bachelor"/>
    <d v="1972-08-22T00:00:00"/>
    <d v="2018-05-02T00:00:00"/>
    <x v="569"/>
    <x v="2"/>
    <s v="Logistics Coordinator"/>
    <n v="58529"/>
    <s v="Good"/>
    <n v="7.9397260273972599"/>
    <s v="DESLIGADO"/>
    <n v="4"/>
  </r>
  <r>
    <s v="00-15307982"/>
    <s v="Robert"/>
    <s v="Gutierrez"/>
    <x v="1"/>
    <x v="0"/>
    <s v="New York City"/>
    <s v="High School"/>
    <d v="1991-01-07T00:00:00"/>
    <d v="2017-03-21T00:00:00"/>
    <x v="570"/>
    <x v="2"/>
    <s v="Inventory Specialist"/>
    <n v="59202"/>
    <s v="Needs Improvement"/>
    <n v="9.0547945205479454"/>
    <s v="DESLIGADO"/>
    <n v="0"/>
  </r>
  <r>
    <s v="00-88864147"/>
    <s v="Robert"/>
    <s v="Hampton"/>
    <x v="1"/>
    <x v="0"/>
    <s v="New York City"/>
    <s v="High School"/>
    <d v="1988-07-24T00:00:00"/>
    <d v="2022-12-24T00:00:00"/>
    <x v="571"/>
    <x v="0"/>
    <s v="Customer Service Representative"/>
    <n v="59013"/>
    <s v="Needs Improvement"/>
    <n v="3.2904109589041095"/>
    <s v="DESLIGADO"/>
    <n v="0"/>
  </r>
  <r>
    <s v="00-74343201"/>
    <s v="Thomas"/>
    <s v="Charles"/>
    <x v="0"/>
    <x v="0"/>
    <s v="New York City"/>
    <s v="Bachelor"/>
    <d v="1971-12-05T00:00:00"/>
    <d v="2017-10-10T00:00:00"/>
    <x v="572"/>
    <x v="0"/>
    <s v="Support Specialist"/>
    <n v="63118"/>
    <s v="Good"/>
    <n v="8.4986301369863018"/>
    <s v="DESLIGADO"/>
    <n v="4"/>
  </r>
  <r>
    <s v="00-12058055"/>
    <s v="Bryan"/>
    <s v="Taylor"/>
    <x v="0"/>
    <x v="0"/>
    <s v="New York City"/>
    <s v="Bachelor"/>
    <d v="1975-06-11T00:00:00"/>
    <d v="2017-03-22T00:00:00"/>
    <x v="573"/>
    <x v="2"/>
    <s v="Logistics Coordinator"/>
    <n v="55963"/>
    <s v="Needs Improvement"/>
    <n v="9.0520547945205472"/>
    <s v="DESLIGADO"/>
    <n v="0"/>
  </r>
  <r>
    <s v="00-25745913"/>
    <s v="Ann"/>
    <s v="Bolton"/>
    <x v="0"/>
    <x v="0"/>
    <s v="New York City"/>
    <s v="Master"/>
    <d v="2001-09-19T00:00:00"/>
    <d v="2022-07-05T00:00:00"/>
    <x v="574"/>
    <x v="6"/>
    <s v="Sales Consultant"/>
    <n v="96838"/>
    <s v="Excellent"/>
    <n v="3.7616438356164386"/>
    <s v="DESLIGADO"/>
    <n v="5"/>
  </r>
  <r>
    <s v="00-91121400"/>
    <s v="Alicia"/>
    <s v="Edwards"/>
    <x v="1"/>
    <x v="0"/>
    <s v="New York City"/>
    <s v="High School"/>
    <d v="1980-12-17T00:00:00"/>
    <d v="2022-03-09T00:00:00"/>
    <x v="489"/>
    <x v="0"/>
    <s v="Support Specialist"/>
    <n v="58081"/>
    <s v="Needs Improvement"/>
    <n v="4.0849315068493155"/>
    <s v="DESLIGADO"/>
    <n v="0"/>
  </r>
  <r>
    <s v="00-84098828"/>
    <s v="Steve"/>
    <s v="Patel"/>
    <x v="1"/>
    <x v="2"/>
    <s v="Detroit"/>
    <s v="High School"/>
    <d v="2004-03-23T00:00:00"/>
    <d v="2018-08-01T00:00:00"/>
    <x v="397"/>
    <x v="0"/>
    <s v="Customer Service Representative"/>
    <n v="59674"/>
    <s v="Needs Improvement"/>
    <n v="7.6904109589041099"/>
    <s v="DESLIGADO"/>
    <n v="0"/>
  </r>
  <r>
    <s v="00-72579077"/>
    <s v="Michael"/>
    <s v="Ingram"/>
    <x v="0"/>
    <x v="0"/>
    <s v="New York City"/>
    <s v="PhD"/>
    <d v="1989-05-24T00:00:00"/>
    <d v="2020-10-06T00:00:00"/>
    <x v="575"/>
    <x v="3"/>
    <s v="Financial Analyst"/>
    <n v="98661"/>
    <s v="Excellent"/>
    <n v="5.506849315068493"/>
    <s v="DESLIGADO"/>
    <n v="5"/>
  </r>
  <r>
    <s v="00-45106207"/>
    <s v="Erin"/>
    <s v="Lara"/>
    <x v="1"/>
    <x v="0"/>
    <s v="New York City"/>
    <s v="Bachelor"/>
    <d v="1986-04-08T00:00:00"/>
    <d v="2018-04-13T00:00:00"/>
    <x v="576"/>
    <x v="1"/>
    <s v="IT Support Specialist"/>
    <n v="67673"/>
    <s v="Needs Improvement"/>
    <n v="7.9917808219178079"/>
    <s v="DESLIGADO"/>
    <n v="0"/>
  </r>
  <r>
    <s v="00-23234972"/>
    <s v="Chelsea"/>
    <s v="Lee"/>
    <x v="1"/>
    <x v="0"/>
    <s v="New York City"/>
    <s v="Bachelor"/>
    <d v="2001-10-11T00:00:00"/>
    <d v="2023-04-06T00:00:00"/>
    <x v="577"/>
    <x v="1"/>
    <s v="System Administrator"/>
    <n v="93212"/>
    <s v="Needs Improvement"/>
    <n v="3.0082191780821916"/>
    <s v="DESLIGADO"/>
    <n v="0"/>
  </r>
  <r>
    <s v="00-52980983"/>
    <s v="Joshua"/>
    <s v="Evans"/>
    <x v="1"/>
    <x v="0"/>
    <s v="New York City"/>
    <s v="Bachelor"/>
    <d v="1960-05-27T00:00:00"/>
    <d v="2024-04-25T00:00:00"/>
    <x v="578"/>
    <x v="1"/>
    <s v="Software Developer"/>
    <n v="95680"/>
    <s v="Satisfactory"/>
    <n v="1.9534246575342467"/>
    <s v="DESLIGADO"/>
    <n v="3"/>
  </r>
  <r>
    <s v="00-65556767"/>
    <s v="Kellie"/>
    <s v="Bush"/>
    <x v="1"/>
    <x v="0"/>
    <s v="New York City"/>
    <s v="Bachelor"/>
    <d v="2000-08-04T00:00:00"/>
    <d v="2015-09-26T00:00:00"/>
    <x v="77"/>
    <x v="1"/>
    <s v="System Administrator"/>
    <n v="89228"/>
    <s v="Excellent"/>
    <n v="10.53972602739726"/>
    <s v="DESLIGADO"/>
    <n v="5"/>
  </r>
  <r>
    <s v="00-29585415"/>
    <s v="Janet"/>
    <s v="Stewart"/>
    <x v="1"/>
    <x v="2"/>
    <s v="Grand Rapids"/>
    <s v="Bachelor"/>
    <d v="1998-07-22T00:00:00"/>
    <d v="2015-05-16T00:00:00"/>
    <x v="579"/>
    <x v="2"/>
    <s v="Logistics Coordinator"/>
    <n v="63362"/>
    <s v="Good"/>
    <n v="10.904109589041095"/>
    <s v="DESLIGADO"/>
    <n v="4"/>
  </r>
  <r>
    <s v="00-87731247"/>
    <s v="Ann"/>
    <s v="Michael"/>
    <x v="1"/>
    <x v="0"/>
    <s v="New York City"/>
    <s v="PhD"/>
    <d v="1967-06-11T00:00:00"/>
    <d v="2022-10-08T00:00:00"/>
    <x v="580"/>
    <x v="6"/>
    <s v="Sales Consultant"/>
    <n v="94222"/>
    <s v="Excellent"/>
    <n v="3.5013698630136987"/>
    <s v="DESLIGADO"/>
    <n v="5"/>
  </r>
  <r>
    <s v="00-36332415"/>
    <s v="Joshua"/>
    <s v="Martinez"/>
    <x v="1"/>
    <x v="5"/>
    <s v="Norfolk"/>
    <s v="High School"/>
    <d v="1988-11-03T00:00:00"/>
    <d v="2018-09-20T00:00:00"/>
    <x v="581"/>
    <x v="2"/>
    <s v="Inventory Specialist"/>
    <n v="64384"/>
    <s v="Needs Improvement"/>
    <n v="7.5534246575342463"/>
    <s v="DESLIGADO"/>
    <n v="0"/>
  </r>
  <r>
    <s v="00-42981324"/>
    <s v="Amy"/>
    <s v="Huang"/>
    <x v="1"/>
    <x v="2"/>
    <s v="Grand Rapids"/>
    <s v="Bachelor"/>
    <d v="2001-06-30T00:00:00"/>
    <d v="2020-06-02T00:00:00"/>
    <x v="582"/>
    <x v="1"/>
    <s v="Software Developer"/>
    <n v="93626"/>
    <s v="Excellent"/>
    <n v="5.8520547945205479"/>
    <s v="DESLIGADO"/>
    <n v="5"/>
  </r>
  <r>
    <s v="00-55307111"/>
    <s v="Loretta"/>
    <s v="Blevins"/>
    <x v="1"/>
    <x v="0"/>
    <s v="New York City"/>
    <s v="Bachelor"/>
    <d v="1973-02-09T00:00:00"/>
    <d v="2017-11-09T00:00:00"/>
    <x v="583"/>
    <x v="2"/>
    <s v="Logistics Coordinator"/>
    <n v="68912"/>
    <s v="Satisfactory"/>
    <n v="8.4164383561643827"/>
    <s v="DESLIGADO"/>
    <n v="3"/>
  </r>
  <r>
    <s v="00-96126771"/>
    <s v="Dwayne"/>
    <s v="Williams"/>
    <x v="1"/>
    <x v="0"/>
    <s v="New York City"/>
    <s v="High School"/>
    <d v="1978-01-07T00:00:00"/>
    <d v="2022-10-05T00:00:00"/>
    <x v="584"/>
    <x v="2"/>
    <s v="Inventory Specialist"/>
    <n v="61186"/>
    <s v="Needs Improvement"/>
    <n v="3.5095890410958903"/>
    <s v="DESLIGADO"/>
    <n v="0"/>
  </r>
  <r>
    <s v="00-57268285"/>
    <s v="Christian"/>
    <s v="Bradshaw"/>
    <x v="1"/>
    <x v="0"/>
    <s v="New York City"/>
    <s v="Bachelor"/>
    <d v="1981-06-12T00:00:00"/>
    <d v="2017-09-12T00:00:00"/>
    <x v="585"/>
    <x v="6"/>
    <s v="Sales Representative"/>
    <n v="75082"/>
    <s v="Good"/>
    <n v="8.5753424657534243"/>
    <s v="DESLIGADO"/>
    <n v="4"/>
  </r>
  <r>
    <s v="00-75540707"/>
    <s v="Jonathan"/>
    <s v="Mendoza"/>
    <x v="1"/>
    <x v="2"/>
    <s v="Warren"/>
    <s v="High School"/>
    <d v="1989-07-05T00:00:00"/>
    <d v="2017-03-20T00:00:00"/>
    <x v="586"/>
    <x v="2"/>
    <s v="Inventory Specialist"/>
    <n v="57702"/>
    <s v="Needs Improvement"/>
    <n v="9.0575342465753419"/>
    <s v="DESLIGADO"/>
    <n v="0"/>
  </r>
  <r>
    <s v="00-17882882"/>
    <s v="Maria"/>
    <s v="Nelson"/>
    <x v="0"/>
    <x v="0"/>
    <s v="New York City"/>
    <s v="Bachelor"/>
    <d v="1984-01-03T00:00:00"/>
    <d v="2020-08-06T00:00:00"/>
    <x v="91"/>
    <x v="2"/>
    <s v="Logistics Coordinator"/>
    <n v="56487"/>
    <s v="Good"/>
    <n v="5.6739726027397257"/>
    <s v="DESLIGADO"/>
    <n v="4"/>
  </r>
  <r>
    <s v="00-99686372"/>
    <s v="Heather"/>
    <s v="Taylor"/>
    <x v="0"/>
    <x v="0"/>
    <s v="New York City"/>
    <s v="Bachelor"/>
    <d v="1975-08-25T00:00:00"/>
    <d v="2015-08-28T00:00:00"/>
    <x v="587"/>
    <x v="4"/>
    <s v="Marketing Coordinator"/>
    <n v="74502"/>
    <s v="Good"/>
    <n v="10.61917808219178"/>
    <s v="DESLIGADO"/>
    <n v="4"/>
  </r>
  <r>
    <s v="00-28453800"/>
    <s v="Joyce"/>
    <s v="Allen"/>
    <x v="0"/>
    <x v="0"/>
    <s v="New York City"/>
    <s v="Master"/>
    <d v="1974-01-29T00:00:00"/>
    <d v="2023-01-20T00:00:00"/>
    <x v="588"/>
    <x v="1"/>
    <s v="Software Developer"/>
    <n v="100558"/>
    <s v="Excellent"/>
    <n v="3.2164383561643834"/>
    <s v="DESLIGADO"/>
    <n v="5"/>
  </r>
  <r>
    <s v="00-30270856"/>
    <s v="Elizabeth"/>
    <s v="Schmidt"/>
    <x v="0"/>
    <x v="0"/>
    <s v="New York City"/>
    <s v="Bachelor"/>
    <d v="1984-08-27T00:00:00"/>
    <d v="2015-09-05T00:00:00"/>
    <x v="589"/>
    <x v="1"/>
    <s v="Software Developer"/>
    <n v="85918"/>
    <s v="Good"/>
    <n v="10.597260273972603"/>
    <s v="DESLIGADO"/>
    <n v="4"/>
  </r>
  <r>
    <s v="00-60090149"/>
    <s v="Jesse"/>
    <s v="Garcia"/>
    <x v="0"/>
    <x v="0"/>
    <s v="New York City"/>
    <s v="Bachelor"/>
    <d v="1970-08-15T00:00:00"/>
    <d v="2016-05-08T00:00:00"/>
    <x v="590"/>
    <x v="0"/>
    <s v="Help Desk Technician"/>
    <n v="88835"/>
    <s v="Good"/>
    <n v="9.9232876712328775"/>
    <s v="DESLIGADO"/>
    <n v="4"/>
  </r>
  <r>
    <s v="00-92747827"/>
    <s v="Jennifer"/>
    <s v="Garcia"/>
    <x v="0"/>
    <x v="0"/>
    <s v="New York City"/>
    <s v="Bachelor"/>
    <d v="1987-10-17T00:00:00"/>
    <d v="2018-10-26T00:00:00"/>
    <x v="591"/>
    <x v="6"/>
    <s v="Sales Specialist"/>
    <n v="62944"/>
    <s v="Good"/>
    <n v="7.4547945205479449"/>
    <s v="DESLIGADO"/>
    <n v="4"/>
  </r>
  <r>
    <s v="00-12111482"/>
    <s v="Derrick"/>
    <s v="Oconnell"/>
    <x v="1"/>
    <x v="0"/>
    <s v="New York City"/>
    <s v="Bachelor"/>
    <d v="1964-01-20T00:00:00"/>
    <d v="2015-12-27T00:00:00"/>
    <x v="366"/>
    <x v="2"/>
    <s v="Operations Analyst"/>
    <n v="91666"/>
    <s v="Satisfactory"/>
    <n v="10.287671232876713"/>
    <s v="DESLIGADO"/>
    <n v="3"/>
  </r>
  <r>
    <s v="00-11590610"/>
    <s v="Eric"/>
    <s v="Delgado"/>
    <x v="0"/>
    <x v="0"/>
    <s v="New York City"/>
    <s v="Bachelor"/>
    <d v="1986-08-20T00:00:00"/>
    <d v="2015-12-09T00:00:00"/>
    <x v="592"/>
    <x v="6"/>
    <s v="Sales Representative"/>
    <n v="61011"/>
    <s v="Satisfactory"/>
    <n v="10.336986301369864"/>
    <s v="DESLIGADO"/>
    <n v="3"/>
  </r>
  <r>
    <s v="00-81905550"/>
    <s v="Natalie"/>
    <s v="Woods"/>
    <x v="0"/>
    <x v="0"/>
    <s v="New York City"/>
    <s v="Master"/>
    <d v="1975-12-01T00:00:00"/>
    <d v="2024-03-18T00:00:00"/>
    <x v="593"/>
    <x v="1"/>
    <s v="Software Developer"/>
    <n v="109779"/>
    <s v="Good"/>
    <n v="2.0575342465753423"/>
    <s v="DESLIGADO"/>
    <n v="4"/>
  </r>
  <r>
    <s v="00-67790557"/>
    <s v="Katelyn"/>
    <s v="Mitchell"/>
    <x v="0"/>
    <x v="5"/>
    <s v="Richmond"/>
    <s v="High School"/>
    <d v="1985-01-14T00:00:00"/>
    <d v="2023-04-21T00:00:00"/>
    <x v="594"/>
    <x v="0"/>
    <s v="Support Specialist"/>
    <n v="54788"/>
    <s v="Needs Improvement"/>
    <n v="2.967123287671233"/>
    <s v="DESLIGADO"/>
    <n v="0"/>
  </r>
  <r>
    <s v="00-22927031"/>
    <s v="Debbie"/>
    <s v="Velez"/>
    <x v="0"/>
    <x v="0"/>
    <s v="New York City"/>
    <s v="Bachelor"/>
    <d v="1980-11-30T00:00:00"/>
    <d v="2020-02-04T00:00:00"/>
    <x v="595"/>
    <x v="0"/>
    <s v="Support Specialist"/>
    <n v="58562"/>
    <s v="Good"/>
    <n v="6.1780821917808222"/>
    <s v="DESLIGADO"/>
    <n v="4"/>
  </r>
  <r>
    <s v="00-93185576"/>
    <s v="Denise"/>
    <s v="Hall"/>
    <x v="0"/>
    <x v="2"/>
    <s v="Grand Rapids"/>
    <s v="Master"/>
    <d v="2002-06-26T00:00:00"/>
    <d v="2020-10-13T00:00:00"/>
    <x v="233"/>
    <x v="2"/>
    <s v="Operations Analyst"/>
    <n v="88719"/>
    <s v="Excellent"/>
    <n v="5.4876712328767123"/>
    <s v="DESLIGADO"/>
    <n v="5"/>
  </r>
  <r>
    <s v="00-63270536"/>
    <s v="Jennifer"/>
    <s v="Zuniga"/>
    <x v="1"/>
    <x v="0"/>
    <s v="New York City"/>
    <s v="Bachelor"/>
    <d v="1995-01-14T00:00:00"/>
    <d v="2016-12-20T00:00:00"/>
    <x v="216"/>
    <x v="0"/>
    <s v="Help Desk Technician"/>
    <n v="70388"/>
    <s v="Good"/>
    <n v="9.3041095890410954"/>
    <s v="DESLIGADO"/>
    <n v="4"/>
  </r>
  <r>
    <s v="00-85833309"/>
    <s v="Sandra"/>
    <s v="Butler"/>
    <x v="1"/>
    <x v="0"/>
    <s v="New York City"/>
    <s v="High School"/>
    <d v="1993-06-17T00:00:00"/>
    <d v="2017-11-22T00:00:00"/>
    <x v="536"/>
    <x v="1"/>
    <s v="IT Support Specialist"/>
    <n v="63808"/>
    <s v="Needs Improvement"/>
    <n v="8.3808219178082197"/>
    <s v="DESLIGADO"/>
    <n v="0"/>
  </r>
  <r>
    <s v="00-50261914"/>
    <s v="Gregory"/>
    <s v="Gillespie"/>
    <x v="0"/>
    <x v="0"/>
    <s v="New York City"/>
    <s v="Bachelor"/>
    <d v="1986-05-26T00:00:00"/>
    <d v="2022-11-21T00:00:00"/>
    <x v="596"/>
    <x v="2"/>
    <s v="Operations Analyst"/>
    <n v="57527"/>
    <s v="Needs Improvement"/>
    <n v="3.3808219178082193"/>
    <s v="DESLIGADO"/>
    <n v="0"/>
  </r>
  <r>
    <s v="00-97227356"/>
    <s v="Randy"/>
    <s v="Simpson"/>
    <x v="0"/>
    <x v="0"/>
    <s v="New York City"/>
    <s v="Master"/>
    <d v="1972-06-16T00:00:00"/>
    <d v="2022-12-30T00:00:00"/>
    <x v="597"/>
    <x v="6"/>
    <s v="Sales Specialist"/>
    <n v="89227"/>
    <s v="Good"/>
    <n v="3.2739726027397262"/>
    <s v="DESLIGADO"/>
    <n v="4"/>
  </r>
  <r>
    <s v="00-60903955"/>
    <s v="Kaitlyn"/>
    <s v="Brennan"/>
    <x v="1"/>
    <x v="0"/>
    <s v="New York City"/>
    <s v="Bachelor"/>
    <d v="1989-01-30T00:00:00"/>
    <d v="2018-04-23T00:00:00"/>
    <x v="400"/>
    <x v="0"/>
    <s v="Help Desk Technician"/>
    <n v="77002"/>
    <s v="Good"/>
    <n v="7.9643835616438352"/>
    <s v="DESLIGADO"/>
    <n v="4"/>
  </r>
  <r>
    <s v="00-95462880"/>
    <s v="Nancy"/>
    <s v="Smith"/>
    <x v="1"/>
    <x v="0"/>
    <s v="New York City"/>
    <s v="Master"/>
    <d v="1998-06-02T00:00:00"/>
    <d v="2015-08-09T00:00:00"/>
    <x v="598"/>
    <x v="6"/>
    <s v="Sales Manager"/>
    <n v="105185"/>
    <s v="Excellent"/>
    <n v="10.671232876712329"/>
    <s v="DESLIGADO"/>
    <n v="5"/>
  </r>
  <r>
    <s v="00-77089857"/>
    <s v="Carrie"/>
    <s v="Hebert"/>
    <x v="1"/>
    <x v="4"/>
    <s v="Columbus"/>
    <s v="Bachelor"/>
    <d v="1993-08-04T00:00:00"/>
    <d v="2023-05-11T00:00:00"/>
    <x v="147"/>
    <x v="1"/>
    <s v="Software Developer"/>
    <n v="109997"/>
    <s v="Needs Improvement"/>
    <n v="2.9123287671232876"/>
    <s v="DESLIGADO"/>
    <n v="0"/>
  </r>
  <r>
    <s v="00-54462389"/>
    <s v="Justin"/>
    <s v="Hays"/>
    <x v="0"/>
    <x v="0"/>
    <s v="New York City"/>
    <s v="Bachelor"/>
    <d v="1992-02-24T00:00:00"/>
    <d v="2020-07-29T00:00:00"/>
    <x v="599"/>
    <x v="3"/>
    <s v="Accountant"/>
    <n v="68701"/>
    <s v="Excellent"/>
    <n v="5.6958904109589037"/>
    <s v="DESLIGADO"/>
    <n v="5"/>
  </r>
  <r>
    <s v="00-15711200"/>
    <s v="Alice"/>
    <s v="Small"/>
    <x v="1"/>
    <x v="2"/>
    <s v="Warren"/>
    <s v="PhD"/>
    <d v="1984-01-05T00:00:00"/>
    <d v="2017-02-22T00:00:00"/>
    <x v="600"/>
    <x v="6"/>
    <s v="Sales Consultant"/>
    <n v="76460"/>
    <s v="Excellent"/>
    <n v="9.1287671232876715"/>
    <s v="DESLIGADO"/>
    <n v="5"/>
  </r>
  <r>
    <s v="00-73820568"/>
    <s v="Melissa"/>
    <s v="Mcdonald"/>
    <x v="1"/>
    <x v="0"/>
    <s v="New York City"/>
    <s v="Bachelor"/>
    <d v="1980-01-31T00:00:00"/>
    <d v="2017-03-16T00:00:00"/>
    <x v="601"/>
    <x v="0"/>
    <s v="Customer Service Representative"/>
    <n v="74179"/>
    <s v="Good"/>
    <n v="9.0684931506849313"/>
    <s v="DESLIGADO"/>
    <n v="4"/>
  </r>
  <r>
    <s v="00-47631028"/>
    <s v="Lisa"/>
    <s v="Rivera"/>
    <x v="1"/>
    <x v="0"/>
    <s v="New York City"/>
    <s v="Bachelor"/>
    <d v="1979-10-04T00:00:00"/>
    <d v="2017-10-11T00:00:00"/>
    <x v="602"/>
    <x v="6"/>
    <s v="Sales Representative"/>
    <n v="69336"/>
    <s v="Needs Improvement"/>
    <n v="8.4958904109589035"/>
    <s v="DESLIGADO"/>
    <n v="0"/>
  </r>
  <r>
    <s v="00-14416002"/>
    <s v="Stephen"/>
    <s v="Scott"/>
    <x v="1"/>
    <x v="3"/>
    <s v="Pittsburgh"/>
    <s v="Master"/>
    <d v="1983-11-08T00:00:00"/>
    <d v="2017-03-14T00:00:00"/>
    <x v="603"/>
    <x v="6"/>
    <s v="Sales Specialist"/>
    <n v="55995"/>
    <s v="Excellent"/>
    <n v="9.0739726027397261"/>
    <s v="DESLIGADO"/>
    <n v="5"/>
  </r>
  <r>
    <s v="00-37804291"/>
    <s v="Alexis"/>
    <s v="Rogers"/>
    <x v="1"/>
    <x v="0"/>
    <s v="New York City"/>
    <s v="High School"/>
    <d v="2003-07-02T00:00:00"/>
    <d v="2020-04-24T00:00:00"/>
    <x v="604"/>
    <x v="2"/>
    <s v="Inventory Specialist"/>
    <n v="55990"/>
    <s v="Needs Improvement"/>
    <n v="5.9589041095890414"/>
    <s v="DESLIGADO"/>
    <n v="0"/>
  </r>
  <r>
    <s v="00-63458386"/>
    <s v="Ashley"/>
    <s v="Todd"/>
    <x v="1"/>
    <x v="0"/>
    <s v="New York City"/>
    <s v="High School"/>
    <d v="1969-10-18T00:00:00"/>
    <d v="2024-03-09T00:00:00"/>
    <x v="605"/>
    <x v="0"/>
    <s v="Help Desk Technician"/>
    <n v="65427"/>
    <s v="Needs Improvement"/>
    <n v="2.0821917808219177"/>
    <s v="DESLIGADO"/>
    <n v="0"/>
  </r>
  <r>
    <s v="00-85693188"/>
    <s v="Cheryl"/>
    <s v="Fowler"/>
    <x v="1"/>
    <x v="2"/>
    <s v="Warren"/>
    <s v="Bachelor"/>
    <d v="2003-07-20T00:00:00"/>
    <d v="2017-06-07T00:00:00"/>
    <x v="606"/>
    <x v="1"/>
    <s v="Software Developer"/>
    <n v="100742"/>
    <s v="Good"/>
    <n v="8.8410958904109584"/>
    <s v="DESLIGADO"/>
    <n v="4"/>
  </r>
  <r>
    <s v="00-82553061"/>
    <s v="Margaret"/>
    <s v="Robertson"/>
    <x v="0"/>
    <x v="0"/>
    <s v="New York City"/>
    <s v="Bachelor"/>
    <d v="1977-08-04T00:00:00"/>
    <d v="2018-02-03T00:00:00"/>
    <x v="607"/>
    <x v="4"/>
    <s v="Marketing Coordinator"/>
    <n v="78014"/>
    <s v="Excellent"/>
    <n v="8.1808219178082187"/>
    <s v="DESLIGADO"/>
    <n v="5"/>
  </r>
  <r>
    <s v="00-20526386"/>
    <s v="Richard"/>
    <s v="Davis"/>
    <x v="0"/>
    <x v="0"/>
    <s v="New York City"/>
    <s v="Bachelor"/>
    <d v="1985-04-16T00:00:00"/>
    <d v="2020-02-24T00:00:00"/>
    <x v="608"/>
    <x v="0"/>
    <s v="Support Specialist"/>
    <n v="56682"/>
    <s v="Satisfactory"/>
    <n v="6.1232876712328768"/>
    <s v="DESLIGADO"/>
    <n v="3"/>
  </r>
  <r>
    <s v="00-23111164"/>
    <s v="Thomas"/>
    <s v="Boyle"/>
    <x v="0"/>
    <x v="0"/>
    <s v="New York City"/>
    <s v="Bachelor"/>
    <d v="1973-10-04T00:00:00"/>
    <d v="2019-01-03T00:00:00"/>
    <x v="609"/>
    <x v="0"/>
    <s v="Support Specialist"/>
    <n v="58722"/>
    <s v="Satisfactory"/>
    <n v="7.2657534246575342"/>
    <s v="DESLIGADO"/>
    <n v="3"/>
  </r>
  <r>
    <s v="00-91224373"/>
    <s v="Jose"/>
    <s v="Young"/>
    <x v="1"/>
    <x v="0"/>
    <s v="New York City"/>
    <s v="Bachelor"/>
    <d v="1975-10-18T00:00:00"/>
    <d v="2022-10-20T00:00:00"/>
    <x v="610"/>
    <x v="2"/>
    <s v="Inventory Specialist"/>
    <n v="63989"/>
    <s v="Satisfactory"/>
    <n v="3.4684931506849317"/>
    <s v="DESLIGADO"/>
    <n v="3"/>
  </r>
  <r>
    <s v="00-53805532"/>
    <s v="Joseph"/>
    <s v="Rivera"/>
    <x v="1"/>
    <x v="0"/>
    <s v="New York City"/>
    <s v="High School"/>
    <d v="1986-02-26T00:00:00"/>
    <d v="2015-08-15T00:00:00"/>
    <x v="611"/>
    <x v="4"/>
    <s v="Content Creator"/>
    <n v="67403"/>
    <s v="Needs Improvement"/>
    <n v="10.654794520547945"/>
    <s v="DESLIGADO"/>
    <n v="0"/>
  </r>
  <r>
    <s v="00-70471823"/>
    <s v="Jennifer"/>
    <s v="Smith"/>
    <x v="1"/>
    <x v="0"/>
    <s v="New York City"/>
    <s v="PhD"/>
    <d v="1965-02-27T00:00:00"/>
    <d v="2020-09-10T00:00:00"/>
    <x v="612"/>
    <x v="3"/>
    <s v="Financial Analyst"/>
    <n v="80730"/>
    <s v="Excellent"/>
    <n v="5.5780821917808217"/>
    <s v="DESLIGADO"/>
    <n v="5"/>
  </r>
  <r>
    <s v="00-60388958"/>
    <s v="Michael"/>
    <s v="Young"/>
    <x v="1"/>
    <x v="0"/>
    <s v="New York City"/>
    <s v="Master"/>
    <d v="1983-02-11T00:00:00"/>
    <d v="2019-09-17T00:00:00"/>
    <x v="613"/>
    <x v="4"/>
    <s v="Marketing Manager"/>
    <n v="101400"/>
    <s v="Excellent"/>
    <n v="6.5616438356164384"/>
    <s v="DESLIGADO"/>
    <n v="5"/>
  </r>
  <r>
    <s v="00-98673882"/>
    <s v="David"/>
    <s v="Parker"/>
    <x v="0"/>
    <x v="6"/>
    <s v="Chicago"/>
    <s v="Bachelor"/>
    <d v="1986-09-11T00:00:00"/>
    <d v="2018-06-07T00:00:00"/>
    <x v="614"/>
    <x v="1"/>
    <s v="System Administrator"/>
    <n v="65937"/>
    <s v="Good"/>
    <n v="7.8410958904109593"/>
    <s v="DESLIGADO"/>
    <n v="4"/>
  </r>
  <r>
    <s v="00-43077929"/>
    <s v="Gina"/>
    <s v="Leblanc"/>
    <x v="0"/>
    <x v="0"/>
    <s v="New York City"/>
    <s v="Bachelor"/>
    <d v="1993-02-20T00:00:00"/>
    <d v="2022-12-11T00:00:00"/>
    <x v="615"/>
    <x v="4"/>
    <s v="Marketing Manager"/>
    <n v="88250"/>
    <s v="Good"/>
    <n v="3.3260273972602739"/>
    <s v="DESLIGADO"/>
    <n v="4"/>
  </r>
  <r>
    <s v="00-30699187"/>
    <s v="Jade"/>
    <s v="Collins"/>
    <x v="1"/>
    <x v="0"/>
    <s v="New York City"/>
    <s v="Bachelor"/>
    <d v="1971-12-02T00:00:00"/>
    <d v="2018-02-15T00:00:00"/>
    <x v="616"/>
    <x v="2"/>
    <s v="Logistics Coordinator"/>
    <n v="73636"/>
    <s v="Satisfactory"/>
    <n v="8.1479452054794521"/>
    <s v="DESLIGADO"/>
    <n v="3"/>
  </r>
  <r>
    <s v="00-62294176"/>
    <s v="Danielle"/>
    <s v="Shepard"/>
    <x v="1"/>
    <x v="2"/>
    <s v="Grand Rapids"/>
    <s v="Bachelor"/>
    <d v="1986-06-18T00:00:00"/>
    <d v="2018-05-23T00:00:00"/>
    <x v="617"/>
    <x v="6"/>
    <s v="Sales Representative"/>
    <n v="81468"/>
    <s v="Good"/>
    <n v="7.882191780821918"/>
    <s v="DESLIGADO"/>
    <n v="4"/>
  </r>
  <r>
    <s v="00-10697290"/>
    <s v="Christina"/>
    <s v="Robinson"/>
    <x v="0"/>
    <x v="3"/>
    <s v="Pittsburgh"/>
    <s v="Bachelor"/>
    <d v="1979-12-10T00:00:00"/>
    <d v="2024-02-21T00:00:00"/>
    <x v="324"/>
    <x v="0"/>
    <s v="Customer Service Representative"/>
    <n v="55001"/>
    <s v="Good"/>
    <n v="2.128767123287671"/>
    <s v="DESLIGADO"/>
    <n v="4"/>
  </r>
  <r>
    <s v="00-46207439"/>
    <s v="Timothy"/>
    <s v="Gibson"/>
    <x v="0"/>
    <x v="0"/>
    <s v="New York City"/>
    <s v="Bachelor"/>
    <d v="1988-03-07T00:00:00"/>
    <d v="2016-08-23T00:00:00"/>
    <x v="618"/>
    <x v="4"/>
    <s v="Marketing Coordinator"/>
    <n v="75502"/>
    <s v="Good"/>
    <n v="9.6301369863013697"/>
    <s v="DESLIGADO"/>
    <n v="4"/>
  </r>
  <r>
    <s v="00-67845091"/>
    <s v="Nathaniel"/>
    <s v="Miles"/>
    <x v="0"/>
    <x v="0"/>
    <s v="New York City"/>
    <s v="High School"/>
    <d v="1991-10-15T00:00:00"/>
    <d v="2019-12-21T00:00:00"/>
    <x v="505"/>
    <x v="5"/>
    <s v="Recruiter"/>
    <n v="59234"/>
    <s v="Needs Improvement"/>
    <n v="6.3013698630136989"/>
    <s v="DESLIGADO"/>
    <n v="0"/>
  </r>
  <r>
    <s v="00-64766762"/>
    <s v="Thomas"/>
    <s v="Medina"/>
    <x v="1"/>
    <x v="0"/>
    <s v="New York City"/>
    <s v="Bachelor"/>
    <d v="1973-10-09T00:00:00"/>
    <d v="2016-09-14T00:00:00"/>
    <x v="619"/>
    <x v="4"/>
    <s v="Marketing Coordinator"/>
    <n v="69113"/>
    <s v="Good"/>
    <n v="9.5698630136986296"/>
    <s v="DESLIGADO"/>
    <n v="4"/>
  </r>
  <r>
    <s v="00-84386123"/>
    <s v="Margaret"/>
    <s v="Gill"/>
    <x v="0"/>
    <x v="3"/>
    <s v="Philadelphia"/>
    <s v="Master"/>
    <d v="1996-01-12T00:00:00"/>
    <d v="2016-09-21T00:00:00"/>
    <x v="620"/>
    <x v="6"/>
    <s v="Sales Manager"/>
    <n v="124824"/>
    <s v="Good"/>
    <n v="9.5506849315068489"/>
    <s v="DESLIGADO"/>
    <n v="4"/>
  </r>
  <r>
    <s v="00-53544301"/>
    <s v="Karen"/>
    <s v="Marks"/>
    <x v="0"/>
    <x v="0"/>
    <s v="New York City"/>
    <s v="Bachelor"/>
    <d v="1995-09-22T00:00:00"/>
    <d v="2023-02-01T00:00:00"/>
    <x v="168"/>
    <x v="2"/>
    <s v="Logistics Coordinator"/>
    <n v="55550"/>
    <s v="Excellent"/>
    <n v="3.1835616438356165"/>
    <s v="DESLIGADO"/>
    <n v="5"/>
  </r>
  <r>
    <s v="00-65540647"/>
    <s v="Alicia"/>
    <s v="Rice"/>
    <x v="1"/>
    <x v="0"/>
    <s v="New York City"/>
    <s v="Bachelor"/>
    <d v="1975-05-26T00:00:00"/>
    <d v="2018-05-21T00:00:00"/>
    <x v="621"/>
    <x v="3"/>
    <s v="Accounts Payable Specialist"/>
    <n v="69230"/>
    <s v="Good"/>
    <n v="7.8876712328767127"/>
    <s v="DESLIGADO"/>
    <n v="4"/>
  </r>
  <r>
    <s v="00-85099723"/>
    <s v="Christian"/>
    <s v="Elliott"/>
    <x v="0"/>
    <x v="0"/>
    <s v="New York City"/>
    <s v="Bachelor"/>
    <d v="1999-03-03T00:00:00"/>
    <d v="2023-01-24T00:00:00"/>
    <x v="622"/>
    <x v="3"/>
    <s v="Accountant"/>
    <n v="79248"/>
    <s v="Needs Improvement"/>
    <n v="3.2054794520547945"/>
    <s v="DESLIGADO"/>
    <n v="0"/>
  </r>
  <r>
    <s v="00-79941466"/>
    <s v="Maria"/>
    <s v="Leach"/>
    <x v="1"/>
    <x v="0"/>
    <s v="New York City"/>
    <s v="Master"/>
    <d v="1982-11-15T00:00:00"/>
    <d v="2017-03-20T00:00:00"/>
    <x v="623"/>
    <x v="1"/>
    <s v="Software Developer"/>
    <n v="78924"/>
    <s v="Good"/>
    <n v="9.0575342465753419"/>
    <s v="DESLIGADO"/>
    <n v="4"/>
  </r>
  <r>
    <s v="00-28634797"/>
    <s v="Ashley"/>
    <s v="Hernandez"/>
    <x v="0"/>
    <x v="3"/>
    <s v="Pittsburgh"/>
    <s v="High School"/>
    <d v="1999-01-05T00:00:00"/>
    <d v="2017-05-08T00:00:00"/>
    <x v="624"/>
    <x v="2"/>
    <s v="Inventory Specialist"/>
    <n v="58307"/>
    <s v="Needs Improvement"/>
    <n v="8.9232876712328775"/>
    <s v="DESLIGADO"/>
    <n v="0"/>
  </r>
  <r>
    <s v="00-29587040"/>
    <s v="Melissa"/>
    <s v="Ramos"/>
    <x v="1"/>
    <x v="0"/>
    <s v="New York City"/>
    <s v="Bachelor"/>
    <d v="1975-01-21T00:00:00"/>
    <d v="2016-09-21T00:00:00"/>
    <x v="625"/>
    <x v="1"/>
    <s v="IT Support Specialist"/>
    <n v="64357"/>
    <s v="Good"/>
    <n v="9.5506849315068489"/>
    <s v="DESLIGADO"/>
    <n v="4"/>
  </r>
  <r>
    <s v="00-66519399"/>
    <s v="Jamie"/>
    <s v="Aguilar"/>
    <x v="0"/>
    <x v="1"/>
    <s v="Raleigh"/>
    <s v="Bachelor"/>
    <d v="1993-04-05T00:00:00"/>
    <d v="2017-02-05T00:00:00"/>
    <x v="64"/>
    <x v="3"/>
    <s v="Accountant"/>
    <n v="74163"/>
    <s v="Satisfactory"/>
    <n v="9.1753424657534239"/>
    <s v="DESLIGADO"/>
    <n v="3"/>
  </r>
  <r>
    <s v="00-43782566"/>
    <s v="Rachel"/>
    <s v="Griffin"/>
    <x v="0"/>
    <x v="0"/>
    <s v="New York City"/>
    <s v="Bachelor"/>
    <d v="1980-05-07T00:00:00"/>
    <d v="2024-01-22T00:00:00"/>
    <x v="67"/>
    <x v="0"/>
    <s v="Support Specialist"/>
    <n v="62598"/>
    <s v="Satisfactory"/>
    <n v="2.2109589041095892"/>
    <s v="DESLIGADO"/>
    <n v="3"/>
  </r>
  <r>
    <s v="00-76545476"/>
    <s v="Shawn"/>
    <s v="Palmer"/>
    <x v="1"/>
    <x v="0"/>
    <s v="New York City"/>
    <s v="Bachelor"/>
    <d v="1962-07-19T00:00:00"/>
    <d v="2020-06-26T00:00:00"/>
    <x v="626"/>
    <x v="5"/>
    <s v="HR Coordinator"/>
    <n v="72109"/>
    <s v="Good"/>
    <n v="5.7863013698630139"/>
    <s v="DESLIGADO"/>
    <n v="4"/>
  </r>
  <r>
    <s v="00-24357588"/>
    <s v="Anne"/>
    <s v="Hansen"/>
    <x v="1"/>
    <x v="0"/>
    <s v="New York City"/>
    <s v="Bachelor"/>
    <d v="1979-08-21T00:00:00"/>
    <d v="2017-09-19T00:00:00"/>
    <x v="627"/>
    <x v="0"/>
    <s v="Help Desk Technician"/>
    <n v="94356"/>
    <s v="Good"/>
    <n v="8.5561643835616437"/>
    <s v="DESLIGADO"/>
    <n v="4"/>
  </r>
  <r>
    <s v="00-54589439"/>
    <s v="Lindsay"/>
    <s v="Cummings"/>
    <x v="0"/>
    <x v="0"/>
    <s v="New York City"/>
    <s v="High School"/>
    <d v="1986-05-26T00:00:00"/>
    <d v="2023-06-03T00:00:00"/>
    <x v="628"/>
    <x v="0"/>
    <s v="Support Specialist"/>
    <n v="53603"/>
    <s v="Needs Improvement"/>
    <n v="2.8493150684931505"/>
    <s v="DESLIGADO"/>
    <n v="0"/>
  </r>
  <r>
    <s v="00-54230340"/>
    <s v="Jonathan"/>
    <s v="Smith"/>
    <x v="1"/>
    <x v="0"/>
    <s v="New York City"/>
    <s v="Bachelor"/>
    <d v="1977-09-12T00:00:00"/>
    <d v="2019-03-26T00:00:00"/>
    <x v="14"/>
    <x v="1"/>
    <s v="Software Developer"/>
    <n v="104238"/>
    <s v="Excellent"/>
    <n v="7.0410958904109586"/>
    <s v="DESLIGADO"/>
    <n v="5"/>
  </r>
  <r>
    <s v="00-97380687"/>
    <s v="Beth"/>
    <s v="Williams"/>
    <x v="0"/>
    <x v="0"/>
    <s v="New York City"/>
    <s v="Bachelor"/>
    <d v="2003-03-29T00:00:00"/>
    <d v="2024-05-13T00:00:00"/>
    <x v="629"/>
    <x v="0"/>
    <s v="Customer Service Manager"/>
    <n v="79326"/>
    <s v="Satisfactory"/>
    <n v="1.904109589041096"/>
    <s v="DESLIGADO"/>
    <n v="3"/>
  </r>
  <r>
    <s v="00-53038948"/>
    <s v="Isabella"/>
    <s v="Weaver"/>
    <x v="1"/>
    <x v="3"/>
    <s v="Pittsburgh"/>
    <s v="Bachelor"/>
    <d v="1994-03-23T00:00:00"/>
    <d v="2021-01-24T00:00:00"/>
    <x v="630"/>
    <x v="0"/>
    <s v="Customer Service Representative"/>
    <n v="66937"/>
    <s v="Good"/>
    <n v="5.2054794520547949"/>
    <s v="DESLIGADO"/>
    <n v="4"/>
  </r>
  <r>
    <s v="00-74291599"/>
    <s v="Sarah"/>
    <s v="Jones"/>
    <x v="0"/>
    <x v="0"/>
    <s v="New York City"/>
    <s v="Master"/>
    <d v="1997-10-05T00:00:00"/>
    <d v="2018-12-29T00:00:00"/>
    <x v="631"/>
    <x v="4"/>
    <s v="Marketing Manager"/>
    <n v="91548"/>
    <s v="Excellent"/>
    <n v="7.279452054794521"/>
    <s v="DESLIGADO"/>
    <n v="5"/>
  </r>
  <r>
    <s v="00-49117508"/>
    <s v="Thomas"/>
    <s v="Mitchell"/>
    <x v="1"/>
    <x v="5"/>
    <s v="Norfolk"/>
    <s v="Bachelor"/>
    <d v="1990-03-03T00:00:00"/>
    <d v="2022-03-11T00:00:00"/>
    <x v="632"/>
    <x v="0"/>
    <s v="Support Specialist"/>
    <n v="64799"/>
    <s v="Satisfactory"/>
    <n v="4.0794520547945208"/>
    <s v="DESLIGADO"/>
    <n v="3"/>
  </r>
  <r>
    <s v="00-87293208"/>
    <s v="Kayla"/>
    <s v="Cannon"/>
    <x v="1"/>
    <x v="0"/>
    <s v="New York City"/>
    <s v="High School"/>
    <d v="1966-04-02T00:00:00"/>
    <d v="2017-10-11T00:00:00"/>
    <x v="633"/>
    <x v="0"/>
    <s v="Support Specialist"/>
    <n v="64678"/>
    <s v="Needs Improvement"/>
    <n v="8.4958904109589035"/>
    <s v="DESLIGADO"/>
    <n v="0"/>
  </r>
  <r>
    <s v="00-47621248"/>
    <s v="Debbie"/>
    <s v="Fisher"/>
    <x v="1"/>
    <x v="0"/>
    <s v="New York City"/>
    <s v="Bachelor"/>
    <d v="1969-08-17T00:00:00"/>
    <d v="2017-12-13T00:00:00"/>
    <x v="634"/>
    <x v="2"/>
    <s v="Inventory Specialist"/>
    <n v="67180"/>
    <s v="Good"/>
    <n v="8.3232876712328761"/>
    <s v="DESLIGADO"/>
    <n v="4"/>
  </r>
  <r>
    <s v="00-25285764"/>
    <s v="Patrick"/>
    <s v="Kane"/>
    <x v="1"/>
    <x v="2"/>
    <s v="Warren"/>
    <s v="Bachelor"/>
    <d v="1985-07-17T00:00:00"/>
    <d v="2018-12-18T00:00:00"/>
    <x v="635"/>
    <x v="4"/>
    <s v="Marketing Coordinator"/>
    <n v="72036"/>
    <s v="Good"/>
    <n v="7.3095890410958901"/>
    <s v="DESLIGADO"/>
    <n v="4"/>
  </r>
  <r>
    <s v="00-83233096"/>
    <s v="Nicholas"/>
    <s v="Miller"/>
    <x v="1"/>
    <x v="0"/>
    <s v="New York City"/>
    <s v="Bachelor"/>
    <d v="1977-03-09T00:00:00"/>
    <d v="2017-09-15T00:00:00"/>
    <x v="636"/>
    <x v="2"/>
    <s v="Logistics Coordinator"/>
    <n v="65261"/>
    <s v="Satisfactory"/>
    <n v="8.5671232876712331"/>
    <s v="DESLIGADO"/>
    <n v="3"/>
  </r>
  <r>
    <s v="00-71957885"/>
    <s v="Nancy"/>
    <s v="Anderson"/>
    <x v="1"/>
    <x v="5"/>
    <s v="Richmond"/>
    <s v="Bachelor"/>
    <d v="1983-08-24T00:00:00"/>
    <d v="2018-11-30T00:00:00"/>
    <x v="637"/>
    <x v="6"/>
    <s v="Sales Specialist"/>
    <n v="79202"/>
    <s v="Needs Improvement"/>
    <n v="7.3589041095890408"/>
    <s v="DESLIGADO"/>
    <n v="0"/>
  </r>
  <r>
    <s v="00-49101812"/>
    <s v="Michael"/>
    <s v="White"/>
    <x v="0"/>
    <x v="0"/>
    <s v="New York City"/>
    <s v="High School"/>
    <d v="1981-06-26T00:00:00"/>
    <d v="2017-07-28T00:00:00"/>
    <x v="12"/>
    <x v="2"/>
    <s v="Inventory Specialist"/>
    <n v="59575"/>
    <s v="Excellent"/>
    <n v="8.7013698630136993"/>
    <s v="DESLIGADO"/>
    <n v="5"/>
  </r>
  <r>
    <s v="00-64914054"/>
    <s v="Phillip"/>
    <s v="Anderson"/>
    <x v="1"/>
    <x v="0"/>
    <s v="New York City"/>
    <s v="High School"/>
    <d v="1979-10-21T00:00:00"/>
    <d v="2022-03-28T00:00:00"/>
    <x v="638"/>
    <x v="0"/>
    <s v="Support Specialist"/>
    <n v="65819"/>
    <s v="Needs Improvement"/>
    <n v="4.0328767123287674"/>
    <s v="DESLIGADO"/>
    <n v="0"/>
  </r>
  <r>
    <s v="00-50645509"/>
    <s v="Mary"/>
    <s v="Avila"/>
    <x v="0"/>
    <x v="0"/>
    <s v="New York City"/>
    <s v="Bachelor"/>
    <d v="1983-02-01T00:00:00"/>
    <d v="2017-04-26T00:00:00"/>
    <x v="639"/>
    <x v="1"/>
    <s v="Software Developer"/>
    <n v="76103"/>
    <s v="Satisfactory"/>
    <n v="8.956164383561644"/>
    <s v="DESLIGADO"/>
    <n v="3"/>
  </r>
  <r>
    <s v="00-66791272"/>
    <s v="Steven"/>
    <s v="Ball"/>
    <x v="1"/>
    <x v="2"/>
    <s v="Warren"/>
    <s v="Bachelor"/>
    <d v="1986-01-23T00:00:00"/>
    <d v="2023-06-14T00:00:00"/>
    <x v="66"/>
    <x v="1"/>
    <s v="System Administrator"/>
    <n v="101429"/>
    <s v="Good"/>
    <n v="2.8191780821917809"/>
    <s v="DESLIGADO"/>
    <n v="4"/>
  </r>
  <r>
    <s v="00-90253323"/>
    <s v="Amanda"/>
    <s v="Morrow"/>
    <x v="0"/>
    <x v="0"/>
    <s v="New York City"/>
    <s v="High School"/>
    <d v="1981-11-23T00:00:00"/>
    <d v="2019-04-07T00:00:00"/>
    <x v="31"/>
    <x v="0"/>
    <s v="Customer Service Representative"/>
    <n v="66508"/>
    <s v="Needs Improvement"/>
    <n v="7.0082191780821921"/>
    <s v="DESLIGADO"/>
    <n v="0"/>
  </r>
  <r>
    <s v="00-77996397"/>
    <s v="Steven"/>
    <s v="Moore"/>
    <x v="0"/>
    <x v="0"/>
    <s v="New York City"/>
    <s v="Bachelor"/>
    <d v="2002-11-21T00:00:00"/>
    <d v="2024-03-14T00:00:00"/>
    <x v="640"/>
    <x v="2"/>
    <s v="Logistics Coordinator"/>
    <n v="58903"/>
    <s v="Satisfactory"/>
    <n v="2.0684931506849313"/>
    <s v="DESLIGADO"/>
    <n v="3"/>
  </r>
  <r>
    <s v="00-82966824"/>
    <s v="Sharon"/>
    <s v="Hardy"/>
    <x v="0"/>
    <x v="0"/>
    <s v="New York City"/>
    <s v="Master"/>
    <d v="1988-05-14T00:00:00"/>
    <d v="2015-02-13T00:00:00"/>
    <x v="547"/>
    <x v="5"/>
    <s v="HR Coordinator"/>
    <n v="61697"/>
    <s v="Excellent"/>
    <n v="11.156164383561643"/>
    <s v="DESLIGADO"/>
    <n v="5"/>
  </r>
  <r>
    <s v="00-82062301"/>
    <s v="Antonio"/>
    <s v="Keller"/>
    <x v="0"/>
    <x v="0"/>
    <s v="New York City"/>
    <s v="Bachelor"/>
    <d v="1995-03-24T00:00:00"/>
    <d v="2020-08-26T00:00:00"/>
    <x v="641"/>
    <x v="6"/>
    <s v="Sales Representative"/>
    <n v="63501"/>
    <s v="Good"/>
    <n v="5.6191780821917812"/>
    <s v="DESLIGADO"/>
    <n v="4"/>
  </r>
  <r>
    <s v="00-43316996"/>
    <s v="Katie"/>
    <s v="Stephenson"/>
    <x v="1"/>
    <x v="5"/>
    <s v="Virginia Beach"/>
    <s v="Bachelor"/>
    <d v="1982-12-18T00:00:00"/>
    <d v="2022-01-07T00:00:00"/>
    <x v="642"/>
    <x v="0"/>
    <s v="Support Specialist"/>
    <n v="69977"/>
    <s v="Good"/>
    <n v="4.2520547945205482"/>
    <s v="DESLIGADO"/>
    <n v="4"/>
  </r>
  <r>
    <s v="00-96838849"/>
    <s v="John"/>
    <s v="Jones"/>
    <x v="1"/>
    <x v="0"/>
    <s v="New York City"/>
    <s v="Bachelor"/>
    <d v="1997-03-19T00:00:00"/>
    <d v="2021-08-19T00:00:00"/>
    <x v="643"/>
    <x v="4"/>
    <s v="Marketing Coordinator"/>
    <n v="77675"/>
    <s v="Excellent"/>
    <n v="4.6383561643835618"/>
    <s v="DESLIGADO"/>
    <n v="5"/>
  </r>
  <r>
    <s v="00-96804457"/>
    <s v="Arthur"/>
    <s v="Harper"/>
    <x v="0"/>
    <x v="0"/>
    <s v="New York City"/>
    <s v="Bachelor"/>
    <d v="1985-06-23T00:00:00"/>
    <d v="2019-10-01T00:00:00"/>
    <x v="644"/>
    <x v="0"/>
    <s v="Support Specialist"/>
    <n v="62225"/>
    <s v="Satisfactory"/>
    <n v="6.5232876712328771"/>
    <s v="DESLIGADO"/>
    <n v="3"/>
  </r>
  <r>
    <s v="00-67774765"/>
    <s v="Monica"/>
    <s v="Sanchez"/>
    <x v="0"/>
    <x v="0"/>
    <s v="New York City"/>
    <s v="Bachelor"/>
    <d v="1981-09-12T00:00:00"/>
    <d v="2016-01-18T00:00:00"/>
    <x v="4"/>
    <x v="2"/>
    <s v="Logistics Coordinator"/>
    <n v="54228"/>
    <s v="Good"/>
    <n v="10.227397260273973"/>
    <s v="ATIVO"/>
    <n v="4"/>
  </r>
  <r>
    <s v="00-39796480"/>
    <s v="Richard"/>
    <s v="Young"/>
    <x v="1"/>
    <x v="0"/>
    <s v="New York City"/>
    <s v="Bachelor"/>
    <d v="1999-09-30T00:00:00"/>
    <d v="2020-03-25T00:00:00"/>
    <x v="645"/>
    <x v="1"/>
    <s v="System Administrator"/>
    <n v="94657"/>
    <s v="Excellent"/>
    <n v="6.0410958904109586"/>
    <s v="DESLIGADO"/>
    <n v="5"/>
  </r>
  <r>
    <s v="00-87915846"/>
    <s v="Karen"/>
    <s v="Parsons"/>
    <x v="0"/>
    <x v="6"/>
    <s v="Aurora"/>
    <s v="Bachelor"/>
    <d v="1992-10-18T00:00:00"/>
    <d v="2022-02-24T00:00:00"/>
    <x v="646"/>
    <x v="0"/>
    <s v="Support Specialist"/>
    <n v="63449"/>
    <s v="Needs Improvement"/>
    <n v="4.1205479452054794"/>
    <s v="DESLIGADO"/>
    <n v="0"/>
  </r>
  <r>
    <s v="00-60213478"/>
    <s v="William"/>
    <s v="Roberts"/>
    <x v="1"/>
    <x v="0"/>
    <s v="New York City"/>
    <s v="Master"/>
    <d v="1991-09-14T00:00:00"/>
    <d v="2019-11-13T00:00:00"/>
    <x v="647"/>
    <x v="1"/>
    <s v="Software Developer"/>
    <n v="84331"/>
    <s v="Excellent"/>
    <n v="6.4054794520547942"/>
    <s v="DESLIGADO"/>
    <n v="5"/>
  </r>
  <r>
    <s v="00-77171380"/>
    <s v="Sabrina"/>
    <s v="Johnston"/>
    <x v="1"/>
    <x v="0"/>
    <s v="New York City"/>
    <s v="High School"/>
    <d v="1991-11-12T00:00:00"/>
    <d v="2017-08-13T00:00:00"/>
    <x v="648"/>
    <x v="2"/>
    <s v="Inventory Specialist"/>
    <n v="66482"/>
    <s v="Needs Improvement"/>
    <n v="8.6575342465753433"/>
    <s v="DESLIGADO"/>
    <n v="0"/>
  </r>
  <r>
    <s v="00-24032377"/>
    <s v="Carla"/>
    <s v="Chambers"/>
    <x v="1"/>
    <x v="0"/>
    <s v="New York City"/>
    <s v="Bachelor"/>
    <d v="1977-03-06T00:00:00"/>
    <d v="2017-05-05T00:00:00"/>
    <x v="4"/>
    <x v="2"/>
    <s v="Logistics Coordinator"/>
    <n v="65979"/>
    <s v="Good"/>
    <n v="8.9315068493150687"/>
    <s v="ATIVO"/>
    <n v="4"/>
  </r>
  <r>
    <s v="00-29015320"/>
    <s v="Joel"/>
    <s v="Walter"/>
    <x v="1"/>
    <x v="0"/>
    <s v="New York City"/>
    <s v="Bachelor"/>
    <d v="1987-09-13T00:00:00"/>
    <d v="2018-09-14T00:00:00"/>
    <x v="649"/>
    <x v="0"/>
    <s v="Help Desk Technician"/>
    <n v="72620"/>
    <s v="Good"/>
    <n v="7.5698630136986305"/>
    <s v="DESLIGADO"/>
    <n v="4"/>
  </r>
  <r>
    <s v="00-37765262"/>
    <s v="Adriana"/>
    <s v="Gutierrez"/>
    <x v="0"/>
    <x v="0"/>
    <s v="New York City"/>
    <s v="Bachelor"/>
    <d v="1983-04-15T00:00:00"/>
    <d v="2020-04-16T00:00:00"/>
    <x v="650"/>
    <x v="2"/>
    <s v="Logistics Coordinator"/>
    <n v="56196"/>
    <s v="Good"/>
    <n v="5.9808219178082194"/>
    <s v="DESLIGADO"/>
    <n v="4"/>
  </r>
  <r>
    <s v="00-23102741"/>
    <s v="Bruce"/>
    <s v="Fry"/>
    <x v="0"/>
    <x v="0"/>
    <s v="New York City"/>
    <s v="Bachelor"/>
    <d v="1960-08-28T00:00:00"/>
    <d v="2019-12-08T00:00:00"/>
    <x v="651"/>
    <x v="6"/>
    <s v="Sales Representative"/>
    <n v="64099"/>
    <s v="Satisfactory"/>
    <n v="6.3369863013698629"/>
    <s v="DESLIGADO"/>
    <n v="3"/>
  </r>
  <r>
    <s v="00-52803305"/>
    <s v="Jill"/>
    <s v="Thompson"/>
    <x v="1"/>
    <x v="0"/>
    <s v="New York City"/>
    <s v="Bachelor"/>
    <d v="1999-11-13T00:00:00"/>
    <d v="2016-09-20T00:00:00"/>
    <x v="66"/>
    <x v="1"/>
    <s v="Software Developer"/>
    <n v="96108"/>
    <s v="Good"/>
    <n v="9.5534246575342472"/>
    <s v="DESLIGADO"/>
    <n v="4"/>
  </r>
  <r>
    <s v="00-25446483"/>
    <s v="Ronald"/>
    <s v="Simpson"/>
    <x v="0"/>
    <x v="0"/>
    <s v="New York City"/>
    <s v="Bachelor"/>
    <d v="1996-05-29T00:00:00"/>
    <d v="2015-05-14T00:00:00"/>
    <x v="652"/>
    <x v="2"/>
    <s v="Inventory Specialist"/>
    <n v="54990"/>
    <s v="Good"/>
    <n v="10.90958904109589"/>
    <s v="DESLIGADO"/>
    <n v="4"/>
  </r>
  <r>
    <s v="00-24678410"/>
    <s v="Shelly"/>
    <s v="Powers"/>
    <x v="1"/>
    <x v="0"/>
    <s v="New York City"/>
    <s v="Bachelor"/>
    <d v="2004-03-23T00:00:00"/>
    <d v="2022-11-02T00:00:00"/>
    <x v="653"/>
    <x v="2"/>
    <s v="Inventory Specialist"/>
    <n v="61461"/>
    <s v="Good"/>
    <n v="3.4328767123287673"/>
    <s v="DESLIGADO"/>
    <n v="4"/>
  </r>
  <r>
    <s v="00-42737441"/>
    <s v="Alice"/>
    <s v="Horton"/>
    <x v="1"/>
    <x v="0"/>
    <s v="New York City"/>
    <s v="Bachelor"/>
    <d v="1999-03-08T00:00:00"/>
    <d v="2020-06-07T00:00:00"/>
    <x v="654"/>
    <x v="2"/>
    <s v="Inventory Specialist"/>
    <n v="60507"/>
    <s v="Good"/>
    <n v="5.838356164383562"/>
    <s v="DESLIGADO"/>
    <n v="4"/>
  </r>
  <r>
    <s v="00-54424679"/>
    <s v="Edward"/>
    <s v="Bennett"/>
    <x v="0"/>
    <x v="0"/>
    <s v="New York City"/>
    <s v="Bachelor"/>
    <d v="1991-07-09T00:00:00"/>
    <d v="2020-10-19T00:00:00"/>
    <x v="655"/>
    <x v="6"/>
    <s v="Sales Representative"/>
    <n v="57557"/>
    <s v="Good"/>
    <n v="5.4712328767123291"/>
    <s v="DESLIGADO"/>
    <n v="4"/>
  </r>
  <r>
    <s v="00-64364546"/>
    <s v="Amanda"/>
    <s v="Allen"/>
    <x v="0"/>
    <x v="0"/>
    <s v="New York City"/>
    <s v="Bachelor"/>
    <d v="1995-01-18T00:00:00"/>
    <d v="2021-03-29T00:00:00"/>
    <x v="656"/>
    <x v="2"/>
    <s v="Logistics Coordinator"/>
    <n v="57996"/>
    <s v="Good"/>
    <n v="5.0301369863013701"/>
    <s v="DESLIGADO"/>
    <n v="4"/>
  </r>
  <r>
    <s v="00-98222374"/>
    <s v="Kevin"/>
    <s v="Zimmerman"/>
    <x v="1"/>
    <x v="0"/>
    <s v="New York City"/>
    <s v="PhD"/>
    <d v="1970-09-16T00:00:00"/>
    <d v="2019-11-09T00:00:00"/>
    <x v="657"/>
    <x v="6"/>
    <s v="Sales Consultant"/>
    <n v="83008"/>
    <s v="Excellent"/>
    <n v="6.4164383561643836"/>
    <s v="DESLIGADO"/>
    <n v="5"/>
  </r>
  <r>
    <s v="00-92424037"/>
    <s v="Steven"/>
    <s v="Brown"/>
    <x v="0"/>
    <x v="3"/>
    <s v="Philadelphia"/>
    <s v="Master"/>
    <d v="1980-03-13T00:00:00"/>
    <d v="2023-06-10T00:00:00"/>
    <x v="306"/>
    <x v="1"/>
    <s v="System Administrator"/>
    <n v="94473"/>
    <s v="Good"/>
    <n v="2.8301369863013699"/>
    <s v="DESLIGADO"/>
    <n v="4"/>
  </r>
  <r>
    <s v="00-67653606"/>
    <s v="Tammy"/>
    <s v="Grant"/>
    <x v="0"/>
    <x v="2"/>
    <s v="Grand Rapids"/>
    <s v="High School"/>
    <d v="1990-10-08T00:00:00"/>
    <d v="2018-02-22T00:00:00"/>
    <x v="658"/>
    <x v="0"/>
    <s v="Customer Service Representative"/>
    <n v="65399"/>
    <s v="Needs Improvement"/>
    <n v="8.1287671232876715"/>
    <s v="DESLIGADO"/>
    <n v="0"/>
  </r>
  <r>
    <s v="00-37619925"/>
    <s v="Paul"/>
    <s v="Scott"/>
    <x v="0"/>
    <x v="0"/>
    <s v="New York City"/>
    <s v="Bachelor"/>
    <d v="2001-08-09T00:00:00"/>
    <d v="2017-05-09T00:00:00"/>
    <x v="659"/>
    <x v="6"/>
    <s v="Sales Representative"/>
    <n v="65945"/>
    <s v="Good"/>
    <n v="8.9205479452054792"/>
    <s v="DESLIGADO"/>
    <n v="4"/>
  </r>
  <r>
    <s v="00-18397164"/>
    <s v="Deborah"/>
    <s v="Nielsen"/>
    <x v="1"/>
    <x v="0"/>
    <s v="New York City"/>
    <s v="Master"/>
    <d v="1980-02-12T00:00:00"/>
    <d v="2020-11-24T00:00:00"/>
    <x v="154"/>
    <x v="1"/>
    <s v="Software Developer"/>
    <n v="86973"/>
    <s v="Good"/>
    <n v="5.3726027397260276"/>
    <s v="DESLIGADO"/>
    <n v="4"/>
  </r>
  <r>
    <s v="00-59095909"/>
    <s v="Nathan"/>
    <s v="Nichols"/>
    <x v="1"/>
    <x v="6"/>
    <s v="Aurora"/>
    <s v="PhD"/>
    <d v="1961-01-18T00:00:00"/>
    <d v="2018-11-19T00:00:00"/>
    <x v="245"/>
    <x v="6"/>
    <s v="Sales Specialist"/>
    <n v="83005"/>
    <s v="Excellent"/>
    <n v="7.3890410958904109"/>
    <s v="DESLIGADO"/>
    <n v="5"/>
  </r>
  <r>
    <s v="00-45212476"/>
    <s v="James"/>
    <s v="Adams"/>
    <x v="1"/>
    <x v="0"/>
    <s v="New York City"/>
    <s v="Bachelor"/>
    <d v="2000-02-20T00:00:00"/>
    <d v="2022-09-19T00:00:00"/>
    <x v="660"/>
    <x v="1"/>
    <s v="Software Developer"/>
    <n v="108825"/>
    <s v="Good"/>
    <n v="3.5534246575342467"/>
    <s v="DESLIGADO"/>
    <n v="4"/>
  </r>
  <r>
    <s v="00-95779702"/>
    <s v="Cassidy"/>
    <s v="Williams"/>
    <x v="0"/>
    <x v="0"/>
    <s v="New York City"/>
    <s v="Bachelor"/>
    <d v="1991-05-14T00:00:00"/>
    <d v="2018-01-29T00:00:00"/>
    <x v="661"/>
    <x v="6"/>
    <s v="Sales Representative"/>
    <n v="66164"/>
    <s v="Good"/>
    <n v="8.1945205479452063"/>
    <s v="DESLIGADO"/>
    <n v="4"/>
  </r>
  <r>
    <s v="00-62686364"/>
    <s v="Jacob"/>
    <s v="Gill"/>
    <x v="1"/>
    <x v="0"/>
    <s v="New York City"/>
    <s v="High School"/>
    <d v="1969-07-04T00:00:00"/>
    <d v="2020-10-08T00:00:00"/>
    <x v="662"/>
    <x v="0"/>
    <s v="Customer Service Representative"/>
    <n v="63385"/>
    <s v="Needs Improvement"/>
    <n v="5.5013698630136982"/>
    <s v="DESLIGADO"/>
    <n v="0"/>
  </r>
  <r>
    <s v="00-71453007"/>
    <s v="Emily"/>
    <s v="Robinson"/>
    <x v="0"/>
    <x v="5"/>
    <s v="Norfolk"/>
    <s v="High School"/>
    <d v="1971-05-17T00:00:00"/>
    <d v="2021-03-23T00:00:00"/>
    <x v="539"/>
    <x v="2"/>
    <s v="Inventory Specialist"/>
    <n v="59746"/>
    <s v="Needs Improvement"/>
    <n v="5.0465753424657533"/>
    <s v="DESLIGADO"/>
    <n v="0"/>
  </r>
  <r>
    <s v="00-49922369"/>
    <s v="Molly"/>
    <s v="Cook"/>
    <x v="1"/>
    <x v="0"/>
    <s v="New York City"/>
    <s v="High School"/>
    <d v="1959-06-25T00:00:00"/>
    <d v="2018-12-19T00:00:00"/>
    <x v="663"/>
    <x v="0"/>
    <s v="Customer Service Representative"/>
    <n v="62527"/>
    <s v="Needs Improvement"/>
    <n v="7.3068493150684928"/>
    <s v="DESLIGADO"/>
    <n v="0"/>
  </r>
  <r>
    <s v="00-27978165"/>
    <s v="Alexis"/>
    <s v="Giles"/>
    <x v="1"/>
    <x v="0"/>
    <s v="New York City"/>
    <s v="Bachelor"/>
    <d v="2004-02-09T00:00:00"/>
    <d v="2018-10-15T00:00:00"/>
    <x v="664"/>
    <x v="6"/>
    <s v="Sales Specialist"/>
    <n v="61237"/>
    <s v="Good"/>
    <n v="7.484931506849315"/>
    <s v="DESLIGADO"/>
    <n v="4"/>
  </r>
  <r>
    <s v="00-25696616"/>
    <s v="David"/>
    <s v="Key"/>
    <x v="0"/>
    <x v="0"/>
    <s v="New York City"/>
    <s v="Master"/>
    <d v="1986-11-16T00:00:00"/>
    <d v="2017-07-05T00:00:00"/>
    <x v="665"/>
    <x v="3"/>
    <s v="Financial Analyst"/>
    <n v="91996"/>
    <s v="Excellent"/>
    <n v="8.7643835616438359"/>
    <s v="DESLIGADO"/>
    <n v="5"/>
  </r>
  <r>
    <s v="00-78561753"/>
    <s v="Robin"/>
    <s v="Dominguez"/>
    <x v="0"/>
    <x v="0"/>
    <s v="New York City"/>
    <s v="Bachelor"/>
    <d v="1980-12-04T00:00:00"/>
    <d v="2018-10-01T00:00:00"/>
    <x v="666"/>
    <x v="0"/>
    <s v="Support Specialist"/>
    <n v="64142"/>
    <s v="Good"/>
    <n v="7.5232876712328771"/>
    <s v="DESLIGADO"/>
    <n v="4"/>
  </r>
  <r>
    <s v="00-87149161"/>
    <s v="James"/>
    <s v="Herman"/>
    <x v="1"/>
    <x v="0"/>
    <s v="New York City"/>
    <s v="Bachelor"/>
    <d v="1977-11-07T00:00:00"/>
    <d v="2018-08-03T00:00:00"/>
    <x v="667"/>
    <x v="6"/>
    <s v="Sales Representative"/>
    <n v="68752"/>
    <s v="Good"/>
    <n v="7.6849315068493151"/>
    <s v="DESLIGADO"/>
    <n v="4"/>
  </r>
  <r>
    <s v="00-95295586"/>
    <s v="Marc"/>
    <s v="Campbell"/>
    <x v="0"/>
    <x v="0"/>
    <s v="New York City"/>
    <s v="Master"/>
    <d v="1988-11-04T00:00:00"/>
    <d v="2020-06-30T00:00:00"/>
    <x v="668"/>
    <x v="6"/>
    <s v="Sales Specialist"/>
    <n v="71298"/>
    <s v="Excellent"/>
    <n v="5.7753424657534245"/>
    <s v="DESLIGADO"/>
    <n v="5"/>
  </r>
  <r>
    <s v="00-84479105"/>
    <s v="Amanda"/>
    <s v="Howard"/>
    <x v="1"/>
    <x v="1"/>
    <s v="Charlotte"/>
    <s v="High School"/>
    <d v="1995-02-25T00:00:00"/>
    <d v="2017-04-12T00:00:00"/>
    <x v="669"/>
    <x v="0"/>
    <s v="Help Desk Technician"/>
    <n v="58313"/>
    <s v="Needs Improvement"/>
    <n v="8.9945205479452053"/>
    <s v="DESLIGADO"/>
    <n v="0"/>
  </r>
  <r>
    <s v="00-35111946"/>
    <s v="Michael"/>
    <s v="Andrade"/>
    <x v="1"/>
    <x v="3"/>
    <s v="Allentown"/>
    <s v="High School"/>
    <d v="2001-11-07T00:00:00"/>
    <d v="2018-06-30T00:00:00"/>
    <x v="670"/>
    <x v="0"/>
    <s v="Help Desk Technician"/>
    <n v="73163"/>
    <s v="Needs Improvement"/>
    <n v="7.7780821917808218"/>
    <s v="DESLIGADO"/>
    <n v="0"/>
  </r>
  <r>
    <s v="00-17195581"/>
    <s v="Corey"/>
    <s v="Zavala"/>
    <x v="0"/>
    <x v="6"/>
    <s v="Naperville"/>
    <s v="Bachelor"/>
    <d v="1989-10-04T00:00:00"/>
    <d v="2023-07-02T00:00:00"/>
    <x v="671"/>
    <x v="6"/>
    <s v="Sales Representative"/>
    <n v="74548"/>
    <s v="Satisfactory"/>
    <n v="2.7698630136986302"/>
    <s v="DESLIGADO"/>
    <n v="3"/>
  </r>
  <r>
    <s v="00-28325379"/>
    <s v="Kathleen"/>
    <s v="Flores"/>
    <x v="1"/>
    <x v="0"/>
    <s v="New York City"/>
    <s v="Bachelor"/>
    <d v="1993-06-16T00:00:00"/>
    <d v="2017-03-20T00:00:00"/>
    <x v="671"/>
    <x v="6"/>
    <s v="Sales Representative"/>
    <n v="80099"/>
    <s v="Good"/>
    <n v="9.0575342465753419"/>
    <s v="DESLIGADO"/>
    <n v="4"/>
  </r>
  <r>
    <s v="00-77838742"/>
    <s v="Nathan"/>
    <s v="Gutierrez"/>
    <x v="1"/>
    <x v="0"/>
    <s v="New York City"/>
    <s v="High School"/>
    <d v="1969-10-05T00:00:00"/>
    <d v="2022-08-07T00:00:00"/>
    <x v="672"/>
    <x v="0"/>
    <s v="Help Desk Technician"/>
    <n v="90756"/>
    <s v="Needs Improvement"/>
    <n v="3.6712328767123288"/>
    <s v="DESLIGADO"/>
    <n v="0"/>
  </r>
  <r>
    <s v="00-75998330"/>
    <s v="Michelle"/>
    <s v="Figueroa"/>
    <x v="1"/>
    <x v="0"/>
    <s v="New York City"/>
    <s v="High School"/>
    <d v="1976-08-01T00:00:00"/>
    <d v="2019-01-07T00:00:00"/>
    <x v="673"/>
    <x v="1"/>
    <s v="IT Support Specialist"/>
    <n v="58080"/>
    <s v="Needs Improvement"/>
    <n v="7.2547945205479456"/>
    <s v="DESLIGADO"/>
    <n v="0"/>
  </r>
  <r>
    <s v="00-32448383"/>
    <s v="Jose"/>
    <s v="Donovan"/>
    <x v="1"/>
    <x v="0"/>
    <s v="New York City"/>
    <s v="High School"/>
    <d v="2004-02-04T00:00:00"/>
    <d v="2016-08-12T00:00:00"/>
    <x v="160"/>
    <x v="2"/>
    <s v="Inventory Specialist"/>
    <n v="60965"/>
    <s v="Needs Improvement"/>
    <n v="9.6602739726027398"/>
    <s v="DESLIGADO"/>
    <n v="0"/>
  </r>
  <r>
    <s v="00-39598969"/>
    <s v="Jennifer"/>
    <s v="Phillips"/>
    <x v="0"/>
    <x v="0"/>
    <s v="New York City"/>
    <s v="Bachelor"/>
    <d v="1991-11-23T00:00:00"/>
    <d v="2017-03-18T00:00:00"/>
    <x v="674"/>
    <x v="5"/>
    <s v="HR Assistant"/>
    <n v="54114"/>
    <s v="Satisfactory"/>
    <n v="9.0630136986301366"/>
    <s v="DESLIGADO"/>
    <n v="3"/>
  </r>
  <r>
    <s v="00-82156607"/>
    <s v="Mark"/>
    <s v="James"/>
    <x v="1"/>
    <x v="0"/>
    <s v="New York City"/>
    <s v="Bachelor"/>
    <d v="1992-01-31T00:00:00"/>
    <d v="2017-11-20T00:00:00"/>
    <x v="675"/>
    <x v="0"/>
    <s v="Support Specialist"/>
    <n v="61368"/>
    <s v="Needs Improvement"/>
    <n v="8.3863013698630144"/>
    <s v="DESLIGADO"/>
    <n v="0"/>
  </r>
  <r>
    <s v="00-76479831"/>
    <s v="John"/>
    <s v="Pierce"/>
    <x v="1"/>
    <x v="0"/>
    <s v="New York City"/>
    <s v="Bachelor"/>
    <d v="2004-05-07T00:00:00"/>
    <d v="2020-09-22T00:00:00"/>
    <x v="676"/>
    <x v="6"/>
    <s v="Sales Representative"/>
    <n v="67970"/>
    <s v="Needs Improvement"/>
    <n v="5.5452054794520551"/>
    <s v="DESLIGADO"/>
    <n v="0"/>
  </r>
  <r>
    <s v="00-25328557"/>
    <s v="Matthew"/>
    <s v="Hines"/>
    <x v="1"/>
    <x v="4"/>
    <s v="Columbus"/>
    <s v="Master"/>
    <d v="1975-03-16T00:00:00"/>
    <d v="2017-07-09T00:00:00"/>
    <x v="677"/>
    <x v="6"/>
    <s v="Sales Consultant"/>
    <n v="92906"/>
    <s v="Excellent"/>
    <n v="8.7534246575342465"/>
    <s v="DESLIGADO"/>
    <n v="5"/>
  </r>
  <r>
    <s v="00-59239353"/>
    <s v="Tammy"/>
    <s v="May"/>
    <x v="0"/>
    <x v="2"/>
    <s v="Grand Rapids"/>
    <s v="PhD"/>
    <d v="1962-11-03T00:00:00"/>
    <d v="2020-07-09T00:00:00"/>
    <x v="678"/>
    <x v="6"/>
    <s v="Sales Consultant"/>
    <n v="112880"/>
    <s v="Excellent"/>
    <n v="5.7506849315068491"/>
    <s v="DESLIGADO"/>
    <n v="5"/>
  </r>
  <r>
    <s v="00-69239219"/>
    <s v="Steven"/>
    <s v="Oconnor"/>
    <x v="1"/>
    <x v="6"/>
    <s v="Chicago"/>
    <s v="Bachelor"/>
    <d v="1972-06-19T00:00:00"/>
    <d v="2020-05-16T00:00:00"/>
    <x v="679"/>
    <x v="6"/>
    <s v="Sales Specialist"/>
    <n v="92805"/>
    <s v="Excellent"/>
    <n v="5.8986301369863012"/>
    <s v="DESLIGADO"/>
    <n v="5"/>
  </r>
  <r>
    <s v="00-97734330"/>
    <s v="Gary"/>
    <s v="Cortez"/>
    <x v="1"/>
    <x v="0"/>
    <s v="New York City"/>
    <s v="Bachelor"/>
    <d v="1979-07-12T00:00:00"/>
    <d v="2022-07-09T00:00:00"/>
    <x v="680"/>
    <x v="1"/>
    <s v="Software Developer"/>
    <n v="97728"/>
    <s v="Good"/>
    <n v="3.7506849315068491"/>
    <s v="DESLIGADO"/>
    <n v="4"/>
  </r>
  <r>
    <s v="00-14325890"/>
    <s v="Jack"/>
    <s v="Preston"/>
    <x v="1"/>
    <x v="0"/>
    <s v="New York City"/>
    <s v="Bachelor"/>
    <d v="1974-06-04T00:00:00"/>
    <d v="2019-09-07T00:00:00"/>
    <x v="302"/>
    <x v="6"/>
    <s v="Sales Representative"/>
    <n v="78078"/>
    <s v="Good"/>
    <n v="6.5890410958904111"/>
    <s v="DESLIGADO"/>
    <n v="4"/>
  </r>
  <r>
    <s v="00-21674661"/>
    <s v="Susan"/>
    <s v="Warren"/>
    <x v="0"/>
    <x v="0"/>
    <s v="New York City"/>
    <s v="Bachelor"/>
    <d v="1964-03-24T00:00:00"/>
    <d v="2019-11-22T00:00:00"/>
    <x v="681"/>
    <x v="2"/>
    <s v="Inventory Specialist"/>
    <n v="64103"/>
    <s v="Good"/>
    <n v="6.3808219178082188"/>
    <s v="DESLIGADO"/>
    <n v="4"/>
  </r>
  <r>
    <s v="00-41802361"/>
    <s v="Melanie"/>
    <s v="Landry"/>
    <x v="0"/>
    <x v="0"/>
    <s v="New York City"/>
    <s v="Bachelor"/>
    <d v="1998-01-03T00:00:00"/>
    <d v="2017-09-17T00:00:00"/>
    <x v="682"/>
    <x v="1"/>
    <s v="IT Support Specialist"/>
    <n v="59095"/>
    <s v="Good"/>
    <n v="8.5616438356164384"/>
    <s v="DESLIGADO"/>
    <n v="4"/>
  </r>
  <r>
    <s v="00-57060874"/>
    <s v="Brandon"/>
    <s v="Smith"/>
    <x v="0"/>
    <x v="1"/>
    <s v="Greensboro"/>
    <s v="Master"/>
    <d v="1973-07-26T00:00:00"/>
    <d v="2023-02-23T00:00:00"/>
    <x v="231"/>
    <x v="6"/>
    <s v="Sales Consultant"/>
    <n v="100507"/>
    <s v="Excellent"/>
    <n v="3.1232876712328768"/>
    <s v="DESLIGADO"/>
    <n v="5"/>
  </r>
  <r>
    <s v="00-67467610"/>
    <s v="Megan"/>
    <s v="Hall"/>
    <x v="1"/>
    <x v="0"/>
    <s v="New York City"/>
    <s v="Bachelor"/>
    <d v="1994-12-26T00:00:00"/>
    <d v="2017-10-02T00:00:00"/>
    <x v="683"/>
    <x v="6"/>
    <s v="Sales Representative"/>
    <n v="59038"/>
    <s v="Satisfactory"/>
    <n v="8.5205479452054789"/>
    <s v="DESLIGADO"/>
    <n v="3"/>
  </r>
  <r>
    <s v="00-37732020"/>
    <s v="Edward"/>
    <s v="Robinson"/>
    <x v="0"/>
    <x v="0"/>
    <s v="New York City"/>
    <s v="Bachelor"/>
    <d v="1988-06-27T00:00:00"/>
    <d v="2023-06-27T00:00:00"/>
    <x v="684"/>
    <x v="0"/>
    <s v="Support Specialist"/>
    <n v="57504"/>
    <s v="Satisfactory"/>
    <n v="2.7835616438356166"/>
    <s v="DESLIGADO"/>
    <n v="3"/>
  </r>
  <r>
    <s v="00-57085656"/>
    <s v="Nathaniel"/>
    <s v="Williamson"/>
    <x v="1"/>
    <x v="0"/>
    <s v="New York City"/>
    <s v="Bachelor"/>
    <d v="1988-04-07T00:00:00"/>
    <d v="2020-09-15T00:00:00"/>
    <x v="603"/>
    <x v="2"/>
    <s v="Logistics Coordinator"/>
    <n v="64145"/>
    <s v="Satisfactory"/>
    <n v="5.5643835616438357"/>
    <s v="DESLIGADO"/>
    <n v="3"/>
  </r>
  <r>
    <s v="00-32599227"/>
    <s v="Sarah"/>
    <s v="Durham"/>
    <x v="0"/>
    <x v="2"/>
    <s v="Detroit"/>
    <s v="Master"/>
    <d v="1983-02-20T00:00:00"/>
    <d v="2018-09-14T00:00:00"/>
    <x v="685"/>
    <x v="6"/>
    <s v="Sales Specialist"/>
    <n v="77284"/>
    <s v="Excellent"/>
    <n v="7.5698630136986305"/>
    <s v="DESLIGADO"/>
    <n v="5"/>
  </r>
  <r>
    <s v="00-48833650"/>
    <s v="Tony"/>
    <s v="Smith"/>
    <x v="1"/>
    <x v="0"/>
    <s v="New York City"/>
    <s v="Bachelor"/>
    <d v="1995-01-31T00:00:00"/>
    <d v="2020-08-02T00:00:00"/>
    <x v="686"/>
    <x v="2"/>
    <s v="Logistics Coordinator"/>
    <n v="62526"/>
    <s v="Good"/>
    <n v="5.6849315068493151"/>
    <s v="DESLIGADO"/>
    <n v="4"/>
  </r>
  <r>
    <s v="00-22780905"/>
    <s v="Robert"/>
    <s v="Smith"/>
    <x v="0"/>
    <x v="0"/>
    <s v="New York City"/>
    <s v="Bachelor"/>
    <d v="1972-09-26T00:00:00"/>
    <d v="2017-10-08T00:00:00"/>
    <x v="687"/>
    <x v="2"/>
    <s v="Inventory Specialist"/>
    <n v="53687"/>
    <s v="Good"/>
    <n v="8.5041095890410965"/>
    <s v="DESLIGADO"/>
    <n v="4"/>
  </r>
  <r>
    <s v="00-47221734"/>
    <s v="Joshua"/>
    <s v="Madden"/>
    <x v="1"/>
    <x v="1"/>
    <s v="Charlotte"/>
    <s v="Bachelor"/>
    <d v="1965-11-26T00:00:00"/>
    <d v="2023-01-07T00:00:00"/>
    <x v="267"/>
    <x v="2"/>
    <s v="Inventory Specialist"/>
    <n v="64605"/>
    <s v="Excellent"/>
    <n v="3.2520547945205478"/>
    <s v="DESLIGADO"/>
    <n v="5"/>
  </r>
  <r>
    <s v="00-27809465"/>
    <s v="Wayne"/>
    <s v="Wolfe"/>
    <x v="1"/>
    <x v="0"/>
    <s v="New York City"/>
    <s v="Bachelor"/>
    <d v="1982-12-23T00:00:00"/>
    <d v="2017-06-17T00:00:00"/>
    <x v="4"/>
    <x v="4"/>
    <s v="Content Creator"/>
    <n v="71624"/>
    <s v="Needs Improvement"/>
    <n v="8.8136986301369866"/>
    <s v="ATIVO"/>
    <n v="0"/>
  </r>
  <r>
    <s v="00-43226234"/>
    <s v="Linda"/>
    <s v="Browning"/>
    <x v="1"/>
    <x v="0"/>
    <s v="New York City"/>
    <s v="Bachelor"/>
    <d v="1988-06-15T00:00:00"/>
    <d v="2022-02-11T00:00:00"/>
    <x v="688"/>
    <x v="2"/>
    <s v="Logistics Coordinator"/>
    <n v="64169"/>
    <s v="Good"/>
    <n v="4.1561643835616442"/>
    <s v="DESLIGADO"/>
    <n v="4"/>
  </r>
  <r>
    <s v="00-75694038"/>
    <s v="Samantha"/>
    <s v="Warren"/>
    <x v="1"/>
    <x v="0"/>
    <s v="New York City"/>
    <s v="Master"/>
    <d v="1969-10-29T00:00:00"/>
    <d v="2017-04-04T00:00:00"/>
    <x v="1"/>
    <x v="2"/>
    <s v="Operations Analyst"/>
    <n v="70469"/>
    <s v="Excellent"/>
    <n v="9.0164383561643842"/>
    <s v="DESLIGADO"/>
    <n v="5"/>
  </r>
  <r>
    <s v="00-94263610"/>
    <s v="James"/>
    <s v="Fox"/>
    <x v="1"/>
    <x v="0"/>
    <s v="New York City"/>
    <s v="Master"/>
    <d v="1999-02-06T00:00:00"/>
    <d v="2019-11-13T00:00:00"/>
    <x v="157"/>
    <x v="2"/>
    <s v="Operations Analyst"/>
    <n v="56781"/>
    <s v="Excellent"/>
    <n v="6.4054794520547942"/>
    <s v="DESLIGADO"/>
    <n v="5"/>
  </r>
  <r>
    <s v="00-95044078"/>
    <s v="Michael"/>
    <s v="Norton"/>
    <x v="1"/>
    <x v="0"/>
    <s v="New York City"/>
    <s v="Bachelor"/>
    <d v="1985-06-22T00:00:00"/>
    <d v="2023-01-31T00:00:00"/>
    <x v="689"/>
    <x v="2"/>
    <s v="Logistics Coordinator"/>
    <n v="63688"/>
    <s v="Good"/>
    <n v="3.1863013698630138"/>
    <s v="DESLIGADO"/>
    <n v="4"/>
  </r>
  <r>
    <s v="00-79204468"/>
    <s v="Nathan"/>
    <s v="Sullivan"/>
    <x v="1"/>
    <x v="0"/>
    <s v="New York City"/>
    <s v="Bachelor"/>
    <d v="1982-03-30T00:00:00"/>
    <d v="2022-08-08T00:00:00"/>
    <x v="690"/>
    <x v="6"/>
    <s v="Sales Consultant"/>
    <n v="83782"/>
    <s v="Good"/>
    <n v="3.6684931506849314"/>
    <s v="DESLIGADO"/>
    <n v="4"/>
  </r>
  <r>
    <s v="00-71028216"/>
    <s v="John"/>
    <s v="Terry"/>
    <x v="0"/>
    <x v="4"/>
    <s v="Cincinnati"/>
    <s v="High School"/>
    <d v="1976-02-29T00:00:00"/>
    <d v="2024-04-26T00:00:00"/>
    <x v="97"/>
    <x v="2"/>
    <s v="Inventory Specialist"/>
    <n v="63561"/>
    <s v="Needs Improvement"/>
    <n v="1.9506849315068493"/>
    <s v="DESLIGADO"/>
    <n v="0"/>
  </r>
  <r>
    <s v="00-10331931"/>
    <s v="Gabriella"/>
    <s v="Abbott"/>
    <x v="1"/>
    <x v="0"/>
    <s v="New York City"/>
    <s v="PhD"/>
    <d v="1989-01-22T00:00:00"/>
    <d v="2017-09-11T00:00:00"/>
    <x v="691"/>
    <x v="6"/>
    <s v="Sales Specialist"/>
    <n v="78790"/>
    <s v="Excellent"/>
    <n v="8.5780821917808225"/>
    <s v="DESLIGADO"/>
    <n v="5"/>
  </r>
  <r>
    <s v="00-71532017"/>
    <s v="Victoria"/>
    <s v="Santos"/>
    <x v="1"/>
    <x v="0"/>
    <s v="New York City"/>
    <s v="Bachelor"/>
    <d v="2003-06-17T00:00:00"/>
    <d v="2021-01-13T00:00:00"/>
    <x v="692"/>
    <x v="6"/>
    <s v="Sales Specialist"/>
    <n v="67947"/>
    <s v="Needs Improvement"/>
    <n v="5.2356164383561641"/>
    <s v="DESLIGADO"/>
    <n v="0"/>
  </r>
  <r>
    <s v="00-18500100"/>
    <s v="Clayton"/>
    <s v="Gray"/>
    <x v="0"/>
    <x v="0"/>
    <s v="New York City"/>
    <s v="Bachelor"/>
    <d v="1989-07-24T00:00:00"/>
    <d v="2017-08-03T00:00:00"/>
    <x v="693"/>
    <x v="6"/>
    <s v="Sales Consultant"/>
    <n v="74475"/>
    <s v="Good"/>
    <n v="8.6849315068493151"/>
    <s v="DESLIGADO"/>
    <n v="4"/>
  </r>
  <r>
    <s v="00-67665720"/>
    <s v="Thomas"/>
    <s v="Walsh"/>
    <x v="1"/>
    <x v="0"/>
    <s v="New York City"/>
    <s v="Bachelor"/>
    <d v="1980-07-15T00:00:00"/>
    <d v="2017-09-30T00:00:00"/>
    <x v="387"/>
    <x v="0"/>
    <s v="Support Specialist"/>
    <n v="63322"/>
    <s v="Good"/>
    <n v="8.5260273972602736"/>
    <s v="DESLIGADO"/>
    <n v="4"/>
  </r>
  <r>
    <s v="00-53334226"/>
    <s v="George"/>
    <s v="Porter"/>
    <x v="1"/>
    <x v="0"/>
    <s v="New York City"/>
    <s v="PhD"/>
    <d v="1988-08-28T00:00:00"/>
    <d v="2023-06-18T00:00:00"/>
    <x v="694"/>
    <x v="6"/>
    <s v="Sales Specialist"/>
    <n v="65014"/>
    <s v="Excellent"/>
    <n v="2.8082191780821919"/>
    <s v="DESLIGADO"/>
    <n v="5"/>
  </r>
  <r>
    <s v="00-87568940"/>
    <s v="Deanna"/>
    <s v="Rivera"/>
    <x v="1"/>
    <x v="1"/>
    <s v="Greensboro"/>
    <s v="PhD"/>
    <d v="1966-06-20T00:00:00"/>
    <d v="2017-11-30T00:00:00"/>
    <x v="695"/>
    <x v="0"/>
    <s v="Customer Service Manager"/>
    <n v="67049"/>
    <s v="Excellent"/>
    <n v="8.3589041095890408"/>
    <s v="DESLIGADO"/>
    <n v="5"/>
  </r>
  <r>
    <s v="00-56135950"/>
    <s v="Terri"/>
    <s v="Jacobson"/>
    <x v="0"/>
    <x v="6"/>
    <s v="Chicago"/>
    <s v="Bachelor"/>
    <d v="1975-02-11T00:00:00"/>
    <d v="2023-12-23T00:00:00"/>
    <x v="696"/>
    <x v="2"/>
    <s v="Logistics Coordinator"/>
    <n v="65761"/>
    <s v="Satisfactory"/>
    <n v="2.2931506849315069"/>
    <s v="DESLIGADO"/>
    <n v="3"/>
  </r>
  <r>
    <s v="00-23364695"/>
    <s v="Brad"/>
    <s v="Lewis"/>
    <x v="1"/>
    <x v="0"/>
    <s v="New York City"/>
    <s v="Bachelor"/>
    <d v="1977-07-08T00:00:00"/>
    <d v="2021-12-04T00:00:00"/>
    <x v="697"/>
    <x v="0"/>
    <s v="Customer Service Representative"/>
    <n v="68751"/>
    <s v="Good"/>
    <n v="4.3452054794520549"/>
    <s v="DESLIGADO"/>
    <n v="4"/>
  </r>
  <r>
    <s v="00-26674831"/>
    <s v="Heather"/>
    <s v="Knight"/>
    <x v="1"/>
    <x v="3"/>
    <s v="Pittsburgh"/>
    <s v="Bachelor"/>
    <d v="1975-10-23T00:00:00"/>
    <d v="2024-04-15T00:00:00"/>
    <x v="464"/>
    <x v="2"/>
    <s v="Inventory Specialist"/>
    <n v="62465"/>
    <s v="Satisfactory"/>
    <n v="1.9808219178082191"/>
    <s v="DESLIGADO"/>
    <n v="3"/>
  </r>
  <r>
    <s v="00-71272827"/>
    <s v="Brandon"/>
    <s v="Jones"/>
    <x v="1"/>
    <x v="0"/>
    <s v="New York City"/>
    <s v="Master"/>
    <d v="2003-11-26T00:00:00"/>
    <d v="2015-12-26T00:00:00"/>
    <x v="698"/>
    <x v="6"/>
    <s v="Sales Specialist"/>
    <n v="58102"/>
    <s v="Excellent"/>
    <n v="10.29041095890411"/>
    <s v="DESLIGADO"/>
    <n v="5"/>
  </r>
  <r>
    <s v="00-27705074"/>
    <s v="Juan"/>
    <s v="Daniels"/>
    <x v="0"/>
    <x v="0"/>
    <s v="New York City"/>
    <s v="Bachelor"/>
    <d v="2004-01-23T00:00:00"/>
    <d v="2017-09-13T00:00:00"/>
    <x v="699"/>
    <x v="2"/>
    <s v="Logistics Coordinator"/>
    <n v="57789"/>
    <s v="Needs Improvement"/>
    <n v="8.5726027397260278"/>
    <s v="DESLIGADO"/>
    <n v="0"/>
  </r>
  <r>
    <s v="00-46778269"/>
    <s v="Antonio"/>
    <s v="Mcfarland"/>
    <x v="0"/>
    <x v="0"/>
    <s v="New York City"/>
    <s v="Bachelor"/>
    <d v="1978-12-23T00:00:00"/>
    <d v="2016-05-02T00:00:00"/>
    <x v="105"/>
    <x v="1"/>
    <s v="IT Support Specialist"/>
    <n v="62995"/>
    <s v="Satisfactory"/>
    <n v="9.9397260273972599"/>
    <s v="DESLIGADO"/>
    <n v="3"/>
  </r>
  <r>
    <s v="00-21062296"/>
    <s v="Alexis"/>
    <s v="Clark"/>
    <x v="1"/>
    <x v="0"/>
    <s v="New York City"/>
    <s v="Bachelor"/>
    <d v="2000-02-12T00:00:00"/>
    <d v="2018-02-25T00:00:00"/>
    <x v="700"/>
    <x v="4"/>
    <s v="Marketing Coordinator"/>
    <n v="74615"/>
    <s v="Good"/>
    <n v="8.1205479452054803"/>
    <s v="DESLIGADO"/>
    <n v="4"/>
  </r>
  <r>
    <s v="00-16950770"/>
    <s v="Karen"/>
    <s v="Marquez"/>
    <x v="0"/>
    <x v="0"/>
    <s v="New York City"/>
    <s v="Master"/>
    <d v="2000-05-19T00:00:00"/>
    <d v="2019-06-04T00:00:00"/>
    <x v="701"/>
    <x v="6"/>
    <s v="Sales Specialist"/>
    <n v="83426"/>
    <s v="Good"/>
    <n v="6.8493150684931505"/>
    <s v="DESLIGADO"/>
    <n v="4"/>
  </r>
  <r>
    <s v="00-41426254"/>
    <s v="Sarah"/>
    <s v="Evans"/>
    <x v="0"/>
    <x v="0"/>
    <s v="New York City"/>
    <s v="Bachelor"/>
    <d v="1996-11-12T00:00:00"/>
    <d v="2019-08-08T00:00:00"/>
    <x v="702"/>
    <x v="2"/>
    <s v="Operations Analyst"/>
    <n v="83222"/>
    <s v="Good"/>
    <n v="6.6712328767123283"/>
    <s v="DESLIGADO"/>
    <n v="4"/>
  </r>
  <r>
    <s v="00-22775337"/>
    <s v="John"/>
    <s v="Davenport"/>
    <x v="0"/>
    <x v="3"/>
    <s v="Allentown"/>
    <s v="Bachelor"/>
    <d v="1981-06-03T00:00:00"/>
    <d v="2015-06-01T00:00:00"/>
    <x v="703"/>
    <x v="2"/>
    <s v="Logistics Coordinator"/>
    <n v="57215"/>
    <s v="Good"/>
    <n v="10.860273972602739"/>
    <s v="DESLIGADO"/>
    <n v="4"/>
  </r>
  <r>
    <s v="00-27810664"/>
    <s v="Erica"/>
    <s v="Fernandez"/>
    <x v="1"/>
    <x v="0"/>
    <s v="New York City"/>
    <s v="Bachelor"/>
    <d v="2003-10-22T00:00:00"/>
    <d v="2020-05-29T00:00:00"/>
    <x v="704"/>
    <x v="2"/>
    <s v="Inventory Specialist"/>
    <n v="59469"/>
    <s v="Good"/>
    <n v="5.8630136986301373"/>
    <s v="DESLIGADO"/>
    <n v="4"/>
  </r>
  <r>
    <s v="00-69735865"/>
    <s v="Karla"/>
    <s v="Taylor"/>
    <x v="0"/>
    <x v="0"/>
    <s v="New York City"/>
    <s v="High School"/>
    <d v="1989-01-24T00:00:00"/>
    <d v="2015-09-25T00:00:00"/>
    <x v="225"/>
    <x v="5"/>
    <s v="Recruiter"/>
    <n v="73592"/>
    <s v="Needs Improvement"/>
    <n v="10.542465753424658"/>
    <s v="DESLIGADO"/>
    <n v="0"/>
  </r>
  <r>
    <s v="00-26185823"/>
    <s v="Jennifer"/>
    <s v="Mason"/>
    <x v="1"/>
    <x v="2"/>
    <s v="Warren"/>
    <s v="Master"/>
    <d v="1986-04-10T00:00:00"/>
    <d v="2024-05-14T00:00:00"/>
    <x v="705"/>
    <x v="6"/>
    <s v="Sales Specialist"/>
    <n v="68928"/>
    <s v="Excellent"/>
    <n v="1.9013698630136986"/>
    <s v="DESLIGADO"/>
    <n v="5"/>
  </r>
  <r>
    <s v="00-27740248"/>
    <s v="Brian"/>
    <s v="Kim"/>
    <x v="0"/>
    <x v="3"/>
    <s v="Pittsburgh"/>
    <s v="Bachelor"/>
    <d v="1980-11-26T00:00:00"/>
    <d v="2019-11-22T00:00:00"/>
    <x v="646"/>
    <x v="0"/>
    <s v="Help Desk Technician"/>
    <n v="76265"/>
    <s v="Good"/>
    <n v="6.3808219178082188"/>
    <s v="DESLIGADO"/>
    <n v="4"/>
  </r>
  <r>
    <s v="00-21989814"/>
    <s v="Charles"/>
    <s v="Jacobs"/>
    <x v="1"/>
    <x v="0"/>
    <s v="New York City"/>
    <s v="Bachelor"/>
    <d v="1983-01-25T00:00:00"/>
    <d v="2022-08-27T00:00:00"/>
    <x v="706"/>
    <x v="0"/>
    <s v="Support Specialist"/>
    <n v="62667"/>
    <s v="Satisfactory"/>
    <n v="3.6164383561643834"/>
    <s v="DESLIGADO"/>
    <n v="3"/>
  </r>
  <r>
    <s v="00-52057323"/>
    <s v="Stephanie"/>
    <s v="Sanders"/>
    <x v="1"/>
    <x v="2"/>
    <s v="Grand Rapids"/>
    <s v="Bachelor"/>
    <d v="1983-11-07T00:00:00"/>
    <d v="2018-10-28T00:00:00"/>
    <x v="707"/>
    <x v="6"/>
    <s v="Sales Specialist"/>
    <n v="76384"/>
    <s v="Good"/>
    <n v="7.4493150684931511"/>
    <s v="DESLIGADO"/>
    <n v="4"/>
  </r>
  <r>
    <s v="00-61367949"/>
    <s v="Mark"/>
    <s v="Walters"/>
    <x v="0"/>
    <x v="2"/>
    <s v="Detroit"/>
    <s v="Bachelor"/>
    <d v="1976-08-12T00:00:00"/>
    <d v="2023-11-01T00:00:00"/>
    <x v="708"/>
    <x v="2"/>
    <s v="Logistics Coordinator"/>
    <n v="55791"/>
    <s v="Satisfactory"/>
    <n v="2.4356164383561643"/>
    <s v="DESLIGADO"/>
    <n v="3"/>
  </r>
  <r>
    <s v="00-29173414"/>
    <s v="Victoria"/>
    <s v="Henry"/>
    <x v="0"/>
    <x v="2"/>
    <s v="Warren"/>
    <s v="Master"/>
    <d v="2002-10-02T00:00:00"/>
    <d v="2016-05-18T00:00:00"/>
    <x v="709"/>
    <x v="1"/>
    <s v="Software Developer"/>
    <n v="94458"/>
    <s v="Excellent"/>
    <n v="9.8958904109589039"/>
    <s v="DESLIGADO"/>
    <n v="5"/>
  </r>
  <r>
    <s v="00-91915661"/>
    <s v="Angela"/>
    <s v="Bennett"/>
    <x v="1"/>
    <x v="0"/>
    <s v="New York City"/>
    <s v="High School"/>
    <d v="1983-08-28T00:00:00"/>
    <d v="2022-03-14T00:00:00"/>
    <x v="710"/>
    <x v="2"/>
    <s v="Inventory Specialist"/>
    <n v="59258"/>
    <s v="Needs Improvement"/>
    <n v="4.0712328767123287"/>
    <s v="DESLIGADO"/>
    <n v="0"/>
  </r>
  <r>
    <s v="00-38595818"/>
    <s v="Erin"/>
    <s v="Guerrero"/>
    <x v="0"/>
    <x v="1"/>
    <s v="Raleigh"/>
    <s v="Bachelor"/>
    <d v="1967-07-16T00:00:00"/>
    <d v="2021-02-03T00:00:00"/>
    <x v="711"/>
    <x v="2"/>
    <s v="Operations Analyst"/>
    <n v="58109"/>
    <s v="Satisfactory"/>
    <n v="5.1780821917808222"/>
    <s v="DESLIGADO"/>
    <n v="3"/>
  </r>
  <r>
    <s v="00-92688322"/>
    <s v="Kelsey"/>
    <s v="Phillips"/>
    <x v="1"/>
    <x v="0"/>
    <s v="New York City"/>
    <s v="Bachelor"/>
    <d v="1969-07-22T00:00:00"/>
    <d v="2022-04-06T00:00:00"/>
    <x v="338"/>
    <x v="1"/>
    <s v="IT Support Specialist"/>
    <n v="59579"/>
    <s v="Satisfactory"/>
    <n v="4.0082191780821921"/>
    <s v="DESLIGADO"/>
    <n v="3"/>
  </r>
  <r>
    <s v="00-23484199"/>
    <s v="Jennifer"/>
    <s v="Miller"/>
    <x v="1"/>
    <x v="4"/>
    <s v="Cincinnati"/>
    <s v="Bachelor"/>
    <d v="1971-08-10T00:00:00"/>
    <d v="2017-03-01T00:00:00"/>
    <x v="712"/>
    <x v="6"/>
    <s v="Sales Representative"/>
    <n v="76734"/>
    <s v="Satisfactory"/>
    <n v="9.1095890410958908"/>
    <s v="DESLIGADO"/>
    <n v="3"/>
  </r>
  <r>
    <s v="00-61543890"/>
    <s v="Norman"/>
    <s v="Bowers"/>
    <x v="1"/>
    <x v="0"/>
    <s v="New York City"/>
    <s v="Bachelor"/>
    <d v="1981-02-14T00:00:00"/>
    <d v="2018-03-01T00:00:00"/>
    <x v="713"/>
    <x v="6"/>
    <s v="Sales Specialist"/>
    <n v="77985"/>
    <s v="Good"/>
    <n v="8.1095890410958908"/>
    <s v="DESLIGADO"/>
    <n v="4"/>
  </r>
  <r>
    <s v="00-28767690"/>
    <s v="Jodi"/>
    <s v="Stewart"/>
    <x v="0"/>
    <x v="2"/>
    <s v="Grand Rapids"/>
    <s v="Bachelor"/>
    <d v="1981-11-29T00:00:00"/>
    <d v="2017-02-11T00:00:00"/>
    <x v="4"/>
    <x v="6"/>
    <s v="Sales Representative"/>
    <n v="74726"/>
    <s v="Satisfactory"/>
    <n v="9.1589041095890416"/>
    <s v="ATIVO"/>
    <n v="3"/>
  </r>
  <r>
    <s v="00-43308414"/>
    <s v="Christopher"/>
    <s v="Hahn"/>
    <x v="1"/>
    <x v="2"/>
    <s v="Warren"/>
    <s v="High School"/>
    <d v="1988-07-11T00:00:00"/>
    <d v="2020-06-21T00:00:00"/>
    <x v="112"/>
    <x v="0"/>
    <s v="Customer Service Representative"/>
    <n v="66529"/>
    <s v="Needs Improvement"/>
    <n v="5.8"/>
    <s v="DESLIGADO"/>
    <n v="0"/>
  </r>
  <r>
    <s v="00-91549765"/>
    <s v="Michael"/>
    <s v="Nelson"/>
    <x v="1"/>
    <x v="0"/>
    <s v="New York City"/>
    <s v="Bachelor"/>
    <d v="1981-12-20T00:00:00"/>
    <d v="2017-02-21T00:00:00"/>
    <x v="714"/>
    <x v="6"/>
    <s v="Sales Representative"/>
    <n v="67819"/>
    <s v="Good"/>
    <n v="9.131506849315068"/>
    <s v="DESLIGADO"/>
    <n v="4"/>
  </r>
  <r>
    <s v="00-98369672"/>
    <s v="Christopher"/>
    <s v="Jordan"/>
    <x v="0"/>
    <x v="0"/>
    <s v="New York City"/>
    <s v="Bachelor"/>
    <d v="1966-10-10T00:00:00"/>
    <d v="2017-08-05T00:00:00"/>
    <x v="715"/>
    <x v="3"/>
    <s v="Accountant"/>
    <n v="59461"/>
    <s v="Excellent"/>
    <n v="8.6794520547945204"/>
    <s v="DESLIGADO"/>
    <n v="5"/>
  </r>
  <r>
    <s v="00-91460345"/>
    <s v="Angela"/>
    <s v="Russell"/>
    <x v="0"/>
    <x v="0"/>
    <s v="New York City"/>
    <s v="High School"/>
    <d v="1964-01-07T00:00:00"/>
    <d v="2020-01-11T00:00:00"/>
    <x v="716"/>
    <x v="1"/>
    <s v="IT Support Specialist"/>
    <n v="60402"/>
    <s v="Excellent"/>
    <n v="6.2438356164383562"/>
    <s v="DESLIGADO"/>
    <n v="5"/>
  </r>
  <r>
    <s v="00-49666982"/>
    <s v="Christopher"/>
    <s v="Spencer"/>
    <x v="0"/>
    <x v="5"/>
    <s v="Richmond"/>
    <s v="Bachelor"/>
    <d v="1975-07-24T00:00:00"/>
    <d v="2021-08-20T00:00:00"/>
    <x v="717"/>
    <x v="1"/>
    <s v="IT Support Specialist"/>
    <n v="55994"/>
    <s v="Excellent"/>
    <n v="4.6356164383561644"/>
    <s v="DESLIGADO"/>
    <n v="5"/>
  </r>
  <r>
    <s v="00-61792685"/>
    <s v="Carly"/>
    <s v="Nguyen"/>
    <x v="0"/>
    <x v="2"/>
    <s v="Detroit"/>
    <s v="Bachelor"/>
    <d v="1976-06-21T00:00:00"/>
    <d v="2016-05-29T00:00:00"/>
    <x v="718"/>
    <x v="3"/>
    <s v="Accounts Payable Specialist"/>
    <n v="54791"/>
    <s v="Good"/>
    <n v="9.8657534246575338"/>
    <s v="DESLIGADO"/>
    <n v="4"/>
  </r>
  <r>
    <s v="00-89715904"/>
    <s v="Alexander"/>
    <s v="Gutierrez"/>
    <x v="0"/>
    <x v="4"/>
    <s v="Cleveland"/>
    <s v="Bachelor"/>
    <d v="1971-04-27T00:00:00"/>
    <d v="2016-10-29T00:00:00"/>
    <x v="719"/>
    <x v="2"/>
    <s v="Logistics Coordinator"/>
    <n v="64308"/>
    <s v="Satisfactory"/>
    <n v="9.4465753424657528"/>
    <s v="DESLIGADO"/>
    <n v="3"/>
  </r>
  <r>
    <s v="00-52476240"/>
    <s v="Christopher"/>
    <s v="Santana"/>
    <x v="1"/>
    <x v="0"/>
    <s v="New York City"/>
    <s v="Bachelor"/>
    <d v="1961-07-17T00:00:00"/>
    <d v="2017-12-18T00:00:00"/>
    <x v="60"/>
    <x v="2"/>
    <s v="Inventory Specialist"/>
    <n v="64044"/>
    <s v="Good"/>
    <n v="8.3095890410958901"/>
    <s v="DESLIGADO"/>
    <n v="4"/>
  </r>
  <r>
    <s v="00-59044830"/>
    <s v="Victoria"/>
    <s v="Sanchez"/>
    <x v="1"/>
    <x v="2"/>
    <s v="Detroit"/>
    <s v="High School"/>
    <d v="1974-10-19T00:00:00"/>
    <d v="2020-07-21T00:00:00"/>
    <x v="720"/>
    <x v="2"/>
    <s v="Inventory Specialist"/>
    <n v="61578"/>
    <s v="Needs Improvement"/>
    <n v="5.7178082191780826"/>
    <s v="DESLIGADO"/>
    <n v="0"/>
  </r>
  <r>
    <s v="00-73218512"/>
    <s v="Gavin"/>
    <s v="James"/>
    <x v="1"/>
    <x v="6"/>
    <s v="Chicago"/>
    <s v="Master"/>
    <d v="1977-04-07T00:00:00"/>
    <d v="2024-02-23T00:00:00"/>
    <x v="460"/>
    <x v="1"/>
    <s v="Software Developer"/>
    <n v="73871"/>
    <s v="Good"/>
    <n v="2.1232876712328768"/>
    <s v="DESLIGADO"/>
    <n v="4"/>
  </r>
  <r>
    <s v="00-88834594"/>
    <s v="Joseph"/>
    <s v="Adams"/>
    <x v="1"/>
    <x v="0"/>
    <s v="New York City"/>
    <s v="PhD"/>
    <d v="1997-01-26T00:00:00"/>
    <d v="2016-02-26T00:00:00"/>
    <x v="721"/>
    <x v="6"/>
    <s v="Sales Specialist"/>
    <n v="76777"/>
    <s v="Excellent"/>
    <n v="10.12054794520548"/>
    <s v="DESLIGADO"/>
    <n v="5"/>
  </r>
  <r>
    <s v="00-15345470"/>
    <s v="Bryan"/>
    <s v="Hamilton"/>
    <x v="0"/>
    <x v="0"/>
    <s v="New York City"/>
    <s v="Bachelor"/>
    <d v="1991-12-11T00:00:00"/>
    <d v="2024-06-12T00:00:00"/>
    <x v="709"/>
    <x v="0"/>
    <s v="Customer Service Representative"/>
    <n v="57457"/>
    <s v="Good"/>
    <n v="1.821917808219178"/>
    <s v="DESLIGADO"/>
    <n v="4"/>
  </r>
  <r>
    <s v="00-48451741"/>
    <s v="Kevin"/>
    <s v="Patton"/>
    <x v="0"/>
    <x v="3"/>
    <s v="Philadelphia"/>
    <s v="High School"/>
    <d v="1998-02-28T00:00:00"/>
    <d v="2021-05-21T00:00:00"/>
    <x v="722"/>
    <x v="2"/>
    <s v="Inventory Specialist"/>
    <n v="60551"/>
    <s v="Needs Improvement"/>
    <n v="4.8849315068493153"/>
    <s v="DESLIGADO"/>
    <n v="0"/>
  </r>
  <r>
    <s v="00-65758338"/>
    <s v="Johnathan"/>
    <s v="Wright"/>
    <x v="1"/>
    <x v="0"/>
    <s v="New York City"/>
    <s v="Bachelor"/>
    <d v="1991-09-12T00:00:00"/>
    <d v="2019-08-31T00:00:00"/>
    <x v="723"/>
    <x v="2"/>
    <s v="Logistics Coordinator"/>
    <n v="61458"/>
    <s v="Excellent"/>
    <n v="6.6082191780821917"/>
    <s v="DESLIGADO"/>
    <n v="5"/>
  </r>
  <r>
    <s v="00-95971459"/>
    <s v="Tyler"/>
    <s v="Jensen"/>
    <x v="1"/>
    <x v="0"/>
    <s v="New York City"/>
    <s v="Bachelor"/>
    <d v="1978-01-31T00:00:00"/>
    <d v="2020-06-26T00:00:00"/>
    <x v="724"/>
    <x v="2"/>
    <s v="Logistics Coordinator"/>
    <n v="74903"/>
    <s v="Satisfactory"/>
    <n v="5.7863013698630139"/>
    <s v="DESLIGADO"/>
    <n v="3"/>
  </r>
  <r>
    <s v="00-47241089"/>
    <s v="Daniel"/>
    <s v="Torres"/>
    <x v="1"/>
    <x v="0"/>
    <s v="New York City"/>
    <s v="Bachelor"/>
    <d v="1996-12-10T00:00:00"/>
    <d v="2016-06-02T00:00:00"/>
    <x v="725"/>
    <x v="6"/>
    <s v="Sales Specialist"/>
    <n v="66450"/>
    <s v="Good"/>
    <n v="9.8547945205479444"/>
    <s v="DESLIGADO"/>
    <n v="4"/>
  </r>
  <r>
    <s v="00-37272705"/>
    <s v="Martin"/>
    <s v="Oliver"/>
    <x v="1"/>
    <x v="0"/>
    <s v="New York City"/>
    <s v="Bachelor"/>
    <d v="1995-10-14T00:00:00"/>
    <d v="2018-11-08T00:00:00"/>
    <x v="726"/>
    <x v="4"/>
    <s v="Content Creator"/>
    <n v="60027"/>
    <s v="Satisfactory"/>
    <n v="7.419178082191781"/>
    <s v="DESLIGADO"/>
    <n v="3"/>
  </r>
  <r>
    <s v="00-53855682"/>
    <s v="Michelle"/>
    <s v="Alexander"/>
    <x v="1"/>
    <x v="0"/>
    <s v="New York City"/>
    <s v="High School"/>
    <d v="1987-11-01T00:00:00"/>
    <d v="2019-06-17T00:00:00"/>
    <x v="727"/>
    <x v="1"/>
    <s v="IT Support Specialist"/>
    <n v="61785"/>
    <s v="Needs Improvement"/>
    <n v="6.8136986301369866"/>
    <s v="DESLIGADO"/>
    <n v="0"/>
  </r>
  <r>
    <s v="00-97219985"/>
    <s v="Lisa"/>
    <s v="Villarreal"/>
    <x v="1"/>
    <x v="0"/>
    <s v="New York City"/>
    <s v="Bachelor"/>
    <d v="1979-08-18T00:00:00"/>
    <d v="2022-08-19T00:00:00"/>
    <x v="728"/>
    <x v="4"/>
    <s v="Marketing Coordinator"/>
    <n v="77437"/>
    <s v="Satisfactory"/>
    <n v="3.6383561643835618"/>
    <s v="DESLIGADO"/>
    <n v="3"/>
  </r>
  <r>
    <s v="00-68718382"/>
    <s v="Derek"/>
    <s v="Flores"/>
    <x v="0"/>
    <x v="0"/>
    <s v="New York City"/>
    <s v="PhD"/>
    <d v="1992-05-13T00:00:00"/>
    <d v="2022-09-28T00:00:00"/>
    <x v="729"/>
    <x v="3"/>
    <s v="Financial Analyst"/>
    <n v="82977"/>
    <s v="Excellent"/>
    <n v="3.5287671232876714"/>
    <s v="DESLIGADO"/>
    <n v="5"/>
  </r>
  <r>
    <s v="00-42813517"/>
    <s v="James"/>
    <s v="Edwards"/>
    <x v="0"/>
    <x v="1"/>
    <s v="Greensboro"/>
    <s v="Bachelor"/>
    <d v="1983-12-04T00:00:00"/>
    <d v="2016-06-03T00:00:00"/>
    <x v="730"/>
    <x v="2"/>
    <s v="Logistics Coordinator"/>
    <n v="55177"/>
    <s v="Good"/>
    <n v="9.8520547945205479"/>
    <s v="DESLIGADO"/>
    <n v="4"/>
  </r>
  <r>
    <s v="00-70850538"/>
    <s v="Tanya"/>
    <s v="Carter"/>
    <x v="1"/>
    <x v="0"/>
    <s v="New York City"/>
    <s v="PhD"/>
    <d v="1989-06-26T00:00:00"/>
    <d v="2021-09-27T00:00:00"/>
    <x v="731"/>
    <x v="6"/>
    <s v="Sales Consultant"/>
    <n v="84520"/>
    <s v="Excellent"/>
    <n v="4.5315068493150683"/>
    <s v="DESLIGADO"/>
    <n v="5"/>
  </r>
  <r>
    <s v="00-99399687"/>
    <s v="Cynthia"/>
    <s v="Faulkner"/>
    <x v="1"/>
    <x v="3"/>
    <s v="Philadelphia"/>
    <s v="High School"/>
    <d v="1998-06-26T00:00:00"/>
    <d v="2022-10-31T00:00:00"/>
    <x v="732"/>
    <x v="2"/>
    <s v="Inventory Specialist"/>
    <n v="58264"/>
    <s v="Needs Improvement"/>
    <n v="3.4383561643835616"/>
    <s v="DESLIGADO"/>
    <n v="0"/>
  </r>
  <r>
    <s v="00-26031369"/>
    <s v="John"/>
    <s v="Bennett"/>
    <x v="0"/>
    <x v="6"/>
    <s v="Naperville"/>
    <s v="Bachelor"/>
    <d v="1959-09-13T00:00:00"/>
    <d v="2015-11-14T00:00:00"/>
    <x v="733"/>
    <x v="2"/>
    <s v="Inventory Specialist"/>
    <n v="59625"/>
    <s v="Good"/>
    <n v="10.405479452054795"/>
    <s v="DESLIGADO"/>
    <n v="4"/>
  </r>
  <r>
    <s v="00-11523452"/>
    <s v="Kristi"/>
    <s v="Diaz"/>
    <x v="0"/>
    <x v="0"/>
    <s v="New York City"/>
    <s v="Master"/>
    <d v="1984-04-17T00:00:00"/>
    <d v="2017-12-28T00:00:00"/>
    <x v="734"/>
    <x v="1"/>
    <s v="Software Developer"/>
    <n v="94351"/>
    <s v="Good"/>
    <n v="8.2821917808219183"/>
    <s v="DESLIGADO"/>
    <n v="4"/>
  </r>
  <r>
    <s v="00-79420474"/>
    <s v="Anne"/>
    <s v="Vargas"/>
    <x v="0"/>
    <x v="0"/>
    <s v="New York City"/>
    <s v="Bachelor"/>
    <d v="1986-07-23T00:00:00"/>
    <d v="2017-07-31T00:00:00"/>
    <x v="735"/>
    <x v="0"/>
    <s v="Customer Service Representative"/>
    <n v="54248"/>
    <s v="Needs Improvement"/>
    <n v="8.6931506849315063"/>
    <s v="DESLIGADO"/>
    <n v="0"/>
  </r>
  <r>
    <s v="00-32409388"/>
    <s v="Hector"/>
    <s v="Saunders"/>
    <x v="1"/>
    <x v="0"/>
    <s v="New York City"/>
    <s v="Master"/>
    <d v="1970-01-15T00:00:00"/>
    <d v="2018-01-11T00:00:00"/>
    <x v="736"/>
    <x v="6"/>
    <s v="Sales Specialist"/>
    <n v="85379"/>
    <s v="Good"/>
    <n v="8.2438356164383571"/>
    <s v="DESLIGADO"/>
    <n v="4"/>
  </r>
  <r>
    <s v="00-46072958"/>
    <s v="Stephanie"/>
    <s v="Murray"/>
    <x v="1"/>
    <x v="0"/>
    <s v="New York City"/>
    <s v="PhD"/>
    <d v="1994-09-23T00:00:00"/>
    <d v="2022-10-03T00:00:00"/>
    <x v="481"/>
    <x v="1"/>
    <s v="IT Manager"/>
    <n v="120635"/>
    <s v="Excellent"/>
    <n v="3.515068493150685"/>
    <s v="DESLIGADO"/>
    <n v="5"/>
  </r>
  <r>
    <s v="00-13940129"/>
    <s v="Jason"/>
    <s v="Salinas"/>
    <x v="1"/>
    <x v="0"/>
    <s v="New York City"/>
    <s v="Bachelor"/>
    <d v="1990-08-07T00:00:00"/>
    <d v="2018-11-19T00:00:00"/>
    <x v="301"/>
    <x v="3"/>
    <s v="Accountant"/>
    <n v="65005"/>
    <s v="Needs Improvement"/>
    <n v="7.3890410958904109"/>
    <s v="DESLIGADO"/>
    <n v="0"/>
  </r>
  <r>
    <s v="00-80310522"/>
    <s v="Heather"/>
    <s v="Fuentes"/>
    <x v="0"/>
    <x v="0"/>
    <s v="New York City"/>
    <s v="Bachelor"/>
    <d v="1977-06-02T00:00:00"/>
    <d v="2016-11-05T00:00:00"/>
    <x v="737"/>
    <x v="2"/>
    <s v="Logistics Coordinator"/>
    <n v="56923"/>
    <s v="Excellent"/>
    <n v="9.4273972602739722"/>
    <s v="DESLIGADO"/>
    <n v="5"/>
  </r>
  <r>
    <s v="00-94226031"/>
    <s v="Laura"/>
    <s v="Chambers"/>
    <x v="0"/>
    <x v="1"/>
    <s v="Charlotte"/>
    <s v="Bachelor"/>
    <d v="1987-06-09T00:00:00"/>
    <d v="2016-02-24T00:00:00"/>
    <x v="738"/>
    <x v="2"/>
    <s v="Logistics Coordinator"/>
    <n v="55231"/>
    <s v="Satisfactory"/>
    <n v="10.126027397260273"/>
    <s v="DESLIGADO"/>
    <n v="3"/>
  </r>
  <r>
    <s v="00-58335011"/>
    <s v="Cynthia"/>
    <s v="Allen"/>
    <x v="1"/>
    <x v="3"/>
    <s v="Allentown"/>
    <s v="Bachelor"/>
    <d v="1984-06-05T00:00:00"/>
    <d v="2016-09-12T00:00:00"/>
    <x v="739"/>
    <x v="2"/>
    <s v="Logistics Coordinator"/>
    <n v="67786"/>
    <s v="Good"/>
    <n v="9.5753424657534243"/>
    <s v="DESLIGADO"/>
    <n v="4"/>
  </r>
  <r>
    <s v="00-59350218"/>
    <s v="Eric"/>
    <s v="Henderson"/>
    <x v="0"/>
    <x v="0"/>
    <s v="New York City"/>
    <s v="Master"/>
    <d v="1991-05-24T00:00:00"/>
    <d v="2017-05-27T00:00:00"/>
    <x v="740"/>
    <x v="6"/>
    <s v="Sales Manager"/>
    <n v="107510"/>
    <s v="Excellent"/>
    <n v="8.8712328767123285"/>
    <s v="DESLIGADO"/>
    <n v="5"/>
  </r>
  <r>
    <s v="00-25479814"/>
    <s v="Charles"/>
    <s v="Ewing"/>
    <x v="0"/>
    <x v="0"/>
    <s v="New York City"/>
    <s v="High School"/>
    <d v="1995-03-10T00:00:00"/>
    <d v="2017-07-06T00:00:00"/>
    <x v="461"/>
    <x v="0"/>
    <s v="Customer Service Representative"/>
    <n v="56546"/>
    <s v="Needs Improvement"/>
    <n v="8.7616438356164377"/>
    <s v="DESLIGADO"/>
    <n v="0"/>
  </r>
  <r>
    <s v="00-15910667"/>
    <s v="Brandi"/>
    <s v="Ferguson"/>
    <x v="1"/>
    <x v="0"/>
    <s v="New York City"/>
    <s v="Bachelor"/>
    <d v="2000-08-28T00:00:00"/>
    <d v="2017-12-25T00:00:00"/>
    <x v="741"/>
    <x v="6"/>
    <s v="Sales Consultant"/>
    <n v="89077"/>
    <s v="Good"/>
    <n v="8.2904109589041095"/>
    <s v="DESLIGADO"/>
    <n v="4"/>
  </r>
  <r>
    <s v="00-16171536"/>
    <s v="Samantha"/>
    <s v="Holt"/>
    <x v="1"/>
    <x v="0"/>
    <s v="New York City"/>
    <s v="Bachelor"/>
    <d v="1980-11-17T00:00:00"/>
    <d v="2019-07-31T00:00:00"/>
    <x v="248"/>
    <x v="2"/>
    <s v="Logistics Coordinator"/>
    <n v="68156"/>
    <s v="Satisfactory"/>
    <n v="6.6931506849315072"/>
    <s v="DESLIGADO"/>
    <n v="3"/>
  </r>
  <r>
    <s v="00-34019729"/>
    <s v="Benjamin"/>
    <s v="Schmitt"/>
    <x v="1"/>
    <x v="0"/>
    <s v="New York City"/>
    <s v="Bachelor"/>
    <d v="1960-04-11T00:00:00"/>
    <d v="2018-09-29T00:00:00"/>
    <x v="193"/>
    <x v="2"/>
    <s v="Logistics Coordinator"/>
    <n v="68783"/>
    <s v="Good"/>
    <n v="7.5287671232876709"/>
    <s v="DESLIGADO"/>
    <n v="4"/>
  </r>
  <r>
    <s v="00-98007006"/>
    <s v="Paula"/>
    <s v="Herrera"/>
    <x v="0"/>
    <x v="5"/>
    <s v="Richmond"/>
    <s v="Master"/>
    <d v="1977-10-02T00:00:00"/>
    <d v="2019-09-05T00:00:00"/>
    <x v="742"/>
    <x v="1"/>
    <s v="Software Developer"/>
    <n v="88303"/>
    <s v="Excellent"/>
    <n v="6.5945205479452058"/>
    <s v="DESLIGADO"/>
    <n v="5"/>
  </r>
  <r>
    <s v="00-65869014"/>
    <s v="Robin"/>
    <s v="Rodriguez"/>
    <x v="1"/>
    <x v="0"/>
    <s v="New York City"/>
    <s v="Bachelor"/>
    <d v="2004-03-20T00:00:00"/>
    <d v="2024-04-06T00:00:00"/>
    <x v="743"/>
    <x v="3"/>
    <s v="Accountant"/>
    <n v="75078"/>
    <s v="Satisfactory"/>
    <n v="2.0054794520547947"/>
    <s v="DESLIGADO"/>
    <n v="3"/>
  </r>
  <r>
    <s v="00-20453825"/>
    <s v="Diane"/>
    <s v="Kelly"/>
    <x v="1"/>
    <x v="6"/>
    <s v="Aurora"/>
    <s v="Bachelor"/>
    <d v="1999-05-12T00:00:00"/>
    <d v="2020-09-08T00:00:00"/>
    <x v="744"/>
    <x v="3"/>
    <s v="Financial Analyst"/>
    <n v="80435"/>
    <s v="Satisfactory"/>
    <n v="5.5835616438356164"/>
    <s v="DESLIGADO"/>
    <n v="3"/>
  </r>
  <r>
    <s v="00-17069536"/>
    <s v="Cheyenne"/>
    <s v="Hart"/>
    <x v="1"/>
    <x v="0"/>
    <s v="New York City"/>
    <s v="Bachelor"/>
    <d v="2002-08-28T00:00:00"/>
    <d v="2017-09-08T00:00:00"/>
    <x v="745"/>
    <x v="2"/>
    <s v="Logistics Coordinator"/>
    <n v="63585"/>
    <s v="Excellent"/>
    <n v="8.5863013698630137"/>
    <s v="DESLIGADO"/>
    <n v="5"/>
  </r>
  <r>
    <s v="00-63811222"/>
    <s v="Erica"/>
    <s v="Ross"/>
    <x v="0"/>
    <x v="0"/>
    <s v="New York City"/>
    <s v="High School"/>
    <d v="1984-01-01T00:00:00"/>
    <d v="2016-10-19T00:00:00"/>
    <x v="746"/>
    <x v="2"/>
    <s v="Inventory Specialist"/>
    <n v="54994"/>
    <s v="Needs Improvement"/>
    <n v="9.4739726027397264"/>
    <s v="DESLIGADO"/>
    <n v="0"/>
  </r>
  <r>
    <s v="00-47890586"/>
    <s v="Martin"/>
    <s v="Hogan"/>
    <x v="1"/>
    <x v="0"/>
    <s v="New York City"/>
    <s v="Bachelor"/>
    <d v="1984-03-12T00:00:00"/>
    <d v="2023-02-11T00:00:00"/>
    <x v="99"/>
    <x v="4"/>
    <s v="Content Creator"/>
    <n v="68828"/>
    <s v="Excellent"/>
    <n v="3.1561643835616437"/>
    <s v="DESLIGADO"/>
    <n v="5"/>
  </r>
  <r>
    <s v="00-21594468"/>
    <s v="Alex"/>
    <s v="Green"/>
    <x v="1"/>
    <x v="0"/>
    <s v="New York City"/>
    <s v="Bachelor"/>
    <d v="1977-12-19T00:00:00"/>
    <d v="2020-07-17T00:00:00"/>
    <x v="598"/>
    <x v="2"/>
    <s v="Inventory Specialist"/>
    <n v="68994"/>
    <s v="Satisfactory"/>
    <n v="5.7287671232876711"/>
    <s v="DESLIGADO"/>
    <n v="3"/>
  </r>
  <r>
    <s v="00-36933626"/>
    <s v="Julie"/>
    <s v="Grant"/>
    <x v="0"/>
    <x v="2"/>
    <s v="Detroit"/>
    <s v="PhD"/>
    <d v="1993-12-30T00:00:00"/>
    <d v="2017-09-25T00:00:00"/>
    <x v="747"/>
    <x v="6"/>
    <s v="Sales Specialist"/>
    <n v="64736"/>
    <s v="Excellent"/>
    <n v="8.5397260273972595"/>
    <s v="DESLIGADO"/>
    <n v="5"/>
  </r>
  <r>
    <s v="00-93579731"/>
    <s v="Barbara"/>
    <s v="Griffin"/>
    <x v="1"/>
    <x v="3"/>
    <s v="Pittsburgh"/>
    <s v="Bachelor"/>
    <d v="1995-05-12T00:00:00"/>
    <d v="2017-06-01T00:00:00"/>
    <x v="748"/>
    <x v="2"/>
    <s v="Inventory Specialist"/>
    <n v="62922"/>
    <s v="Excellent"/>
    <n v="8.8575342465753426"/>
    <s v="DESLIGADO"/>
    <n v="5"/>
  </r>
  <r>
    <s v="00-76217748"/>
    <s v="Steven"/>
    <s v="Frazier"/>
    <x v="1"/>
    <x v="4"/>
    <s v="Columbus"/>
    <s v="Bachelor"/>
    <d v="1995-02-19T00:00:00"/>
    <d v="2018-09-25T00:00:00"/>
    <x v="749"/>
    <x v="0"/>
    <s v="Customer Service Representative"/>
    <n v="67268"/>
    <s v="Needs Improvement"/>
    <n v="7.5397260273972604"/>
    <s v="DESLIGADO"/>
    <n v="0"/>
  </r>
  <r>
    <s v="00-83357939"/>
    <s v="Vincent"/>
    <s v="Cooper"/>
    <x v="0"/>
    <x v="0"/>
    <s v="New York City"/>
    <s v="Bachelor"/>
    <d v="2000-07-21T00:00:00"/>
    <d v="2022-01-10T00:00:00"/>
    <x v="750"/>
    <x v="5"/>
    <s v="HR Coordinator"/>
    <n v="57402"/>
    <s v="Good"/>
    <n v="4.2438356164383562"/>
    <s v="DESLIGADO"/>
    <n v="4"/>
  </r>
  <r>
    <s v="00-10856024"/>
    <s v="Timothy"/>
    <s v="Phillips"/>
    <x v="1"/>
    <x v="5"/>
    <s v="Richmond"/>
    <s v="Bachelor"/>
    <d v="2002-04-29T00:00:00"/>
    <d v="2018-12-23T00:00:00"/>
    <x v="751"/>
    <x v="2"/>
    <s v="Inventory Specialist"/>
    <n v="61322"/>
    <s v="Excellent"/>
    <n v="7.2958904109589042"/>
    <s v="DESLIGADO"/>
    <n v="5"/>
  </r>
  <r>
    <s v="00-82684966"/>
    <s v="Suzanne"/>
    <s v="Wilson"/>
    <x v="1"/>
    <x v="2"/>
    <s v="Grand Rapids"/>
    <s v="Bachelor"/>
    <d v="1982-08-27T00:00:00"/>
    <d v="2018-10-11T00:00:00"/>
    <x v="675"/>
    <x v="2"/>
    <s v="Inventory Specialist"/>
    <n v="59023"/>
    <s v="Good"/>
    <n v="7.4958904109589044"/>
    <s v="DESLIGADO"/>
    <n v="4"/>
  </r>
  <r>
    <s v="00-54965270"/>
    <s v="Donald"/>
    <s v="Collins"/>
    <x v="0"/>
    <x v="1"/>
    <s v="Charlotte"/>
    <s v="High School"/>
    <d v="1992-02-22T00:00:00"/>
    <d v="2015-06-26T00:00:00"/>
    <x v="752"/>
    <x v="2"/>
    <s v="Inventory Specialist"/>
    <n v="60768"/>
    <s v="Needs Improvement"/>
    <n v="10.791780821917808"/>
    <s v="DESLIGADO"/>
    <n v="0"/>
  </r>
  <r>
    <s v="00-51273379"/>
    <s v="Kristen"/>
    <s v="Boyd"/>
    <x v="0"/>
    <x v="0"/>
    <s v="New York City"/>
    <s v="Bachelor"/>
    <d v="1961-02-19T00:00:00"/>
    <d v="2016-05-15T00:00:00"/>
    <x v="753"/>
    <x v="2"/>
    <s v="Logistics Coordinator"/>
    <n v="59658"/>
    <s v="Good"/>
    <n v="9.9041095890410951"/>
    <s v="DESLIGADO"/>
    <n v="4"/>
  </r>
  <r>
    <s v="00-66346728"/>
    <s v="Thomas"/>
    <s v="Kim"/>
    <x v="1"/>
    <x v="0"/>
    <s v="New York City"/>
    <s v="High School"/>
    <d v="1976-06-22T00:00:00"/>
    <d v="2020-09-27T00:00:00"/>
    <x v="754"/>
    <x v="1"/>
    <s v="IT Support Specialist"/>
    <n v="60654"/>
    <s v="Excellent"/>
    <n v="5.5315068493150683"/>
    <s v="DESLIGADO"/>
    <n v="5"/>
  </r>
  <r>
    <s v="00-47557512"/>
    <s v="Shaun"/>
    <s v="Jones"/>
    <x v="0"/>
    <x v="0"/>
    <s v="New York City"/>
    <s v="Bachelor"/>
    <d v="1969-08-13T00:00:00"/>
    <d v="2016-01-18T00:00:00"/>
    <x v="755"/>
    <x v="0"/>
    <s v="Help Desk Technician"/>
    <n v="58869"/>
    <s v="Good"/>
    <n v="10.227397260273973"/>
    <s v="DESLIGADO"/>
    <n v="4"/>
  </r>
  <r>
    <s v="00-79760901"/>
    <s v="Lisa"/>
    <s v="Wilson"/>
    <x v="1"/>
    <x v="0"/>
    <s v="New York City"/>
    <s v="Bachelor"/>
    <d v="1976-07-19T00:00:00"/>
    <d v="2019-11-26T00:00:00"/>
    <x v="296"/>
    <x v="6"/>
    <s v="Sales Representative"/>
    <n v="84224"/>
    <s v="Satisfactory"/>
    <n v="6.3698630136986303"/>
    <s v="DESLIGADO"/>
    <n v="3"/>
  </r>
  <r>
    <s v="00-21395409"/>
    <s v="Matthew"/>
    <s v="Rodriguez"/>
    <x v="1"/>
    <x v="0"/>
    <s v="New York City"/>
    <s v="Bachelor"/>
    <d v="1962-09-02T00:00:00"/>
    <d v="2020-11-06T00:00:00"/>
    <x v="136"/>
    <x v="0"/>
    <s v="Support Specialist"/>
    <n v="76724"/>
    <s v="Good"/>
    <n v="5.4219178082191783"/>
    <s v="DESLIGADO"/>
    <n v="4"/>
  </r>
  <r>
    <s v="00-95525640"/>
    <s v="Frank"/>
    <s v="Riggs"/>
    <x v="1"/>
    <x v="2"/>
    <s v="Grand Rapids"/>
    <s v="Bachelor"/>
    <d v="1990-11-10T00:00:00"/>
    <d v="2023-04-05T00:00:00"/>
    <x v="756"/>
    <x v="2"/>
    <s v="Operations Analyst"/>
    <n v="72364"/>
    <s v="Satisfactory"/>
    <n v="3.010958904109589"/>
    <s v="DESLIGADO"/>
    <n v="3"/>
  </r>
  <r>
    <s v="00-86211608"/>
    <s v="Zachary"/>
    <s v="Arnold"/>
    <x v="0"/>
    <x v="0"/>
    <s v="New York City"/>
    <s v="Bachelor"/>
    <d v="2002-10-05T00:00:00"/>
    <d v="2016-05-08T00:00:00"/>
    <x v="757"/>
    <x v="6"/>
    <s v="Sales Representative"/>
    <n v="64491"/>
    <s v="Good"/>
    <n v="9.9232876712328775"/>
    <s v="DESLIGADO"/>
    <n v="4"/>
  </r>
  <r>
    <s v="00-41778964"/>
    <s v="Anita"/>
    <s v="Mullen"/>
    <x v="1"/>
    <x v="0"/>
    <s v="New York City"/>
    <s v="Bachelor"/>
    <d v="1971-01-12T00:00:00"/>
    <d v="2017-04-01T00:00:00"/>
    <x v="758"/>
    <x v="0"/>
    <s v="Customer Service Representative"/>
    <n v="64668"/>
    <s v="Satisfactory"/>
    <n v="9.0246575342465754"/>
    <s v="DESLIGADO"/>
    <n v="3"/>
  </r>
  <r>
    <s v="00-62741214"/>
    <s v="Lauren"/>
    <s v="Soto"/>
    <x v="1"/>
    <x v="3"/>
    <s v="Allentown"/>
    <s v="High School"/>
    <d v="2002-02-04T00:00:00"/>
    <d v="2022-03-14T00:00:00"/>
    <x v="710"/>
    <x v="0"/>
    <s v="Customer Service Representative"/>
    <n v="59413"/>
    <s v="Needs Improvement"/>
    <n v="4.0712328767123287"/>
    <s v="DESLIGADO"/>
    <n v="0"/>
  </r>
  <r>
    <s v="00-52688984"/>
    <s v="Danielle"/>
    <s v="Reynolds"/>
    <x v="0"/>
    <x v="0"/>
    <s v="New York City"/>
    <s v="Bachelor"/>
    <d v="1994-01-23T00:00:00"/>
    <d v="2019-01-12T00:00:00"/>
    <x v="759"/>
    <x v="2"/>
    <s v="Logistics Coordinator"/>
    <n v="61056"/>
    <s v="Good"/>
    <n v="7.2410958904109588"/>
    <s v="DESLIGADO"/>
    <n v="4"/>
  </r>
  <r>
    <s v="00-37207628"/>
    <s v="Jo"/>
    <s v="Ware"/>
    <x v="0"/>
    <x v="0"/>
    <s v="New York City"/>
    <s v="Bachelor"/>
    <d v="1973-12-06T00:00:00"/>
    <d v="2017-06-24T00:00:00"/>
    <x v="271"/>
    <x v="2"/>
    <s v="Operations Analyst"/>
    <n v="74120"/>
    <s v="Good"/>
    <n v="8.794520547945206"/>
    <s v="DESLIGADO"/>
    <n v="4"/>
  </r>
  <r>
    <s v="00-30858851"/>
    <s v="Brittany"/>
    <s v="Price"/>
    <x v="0"/>
    <x v="0"/>
    <s v="New York City"/>
    <s v="High School"/>
    <d v="1971-04-20T00:00:00"/>
    <d v="2016-09-30T00:00:00"/>
    <x v="760"/>
    <x v="1"/>
    <s v="IT Support Specialist"/>
    <n v="56337"/>
    <s v="Excellent"/>
    <n v="9.5260273972602736"/>
    <s v="DESLIGADO"/>
    <n v="5"/>
  </r>
  <r>
    <s v="00-52148834"/>
    <s v="Jason"/>
    <s v="Ramirez"/>
    <x v="0"/>
    <x v="0"/>
    <s v="New York City"/>
    <s v="Bachelor"/>
    <d v="1999-10-19T00:00:00"/>
    <d v="2019-10-01T00:00:00"/>
    <x v="459"/>
    <x v="2"/>
    <s v="Inventory Specialist"/>
    <n v="59142"/>
    <s v="Good"/>
    <n v="6.5232876712328771"/>
    <s v="DESLIGADO"/>
    <n v="4"/>
  </r>
  <r>
    <s v="00-37868462"/>
    <s v="Lindsey"/>
    <s v="Brown"/>
    <x v="1"/>
    <x v="2"/>
    <s v="Grand Rapids"/>
    <s v="Bachelor"/>
    <d v="1990-10-19T00:00:00"/>
    <d v="2019-02-09T00:00:00"/>
    <x v="761"/>
    <x v="2"/>
    <s v="Logistics Coordinator"/>
    <n v="67180"/>
    <s v="Good"/>
    <n v="7.1643835616438354"/>
    <s v="DESLIGADO"/>
    <n v="4"/>
  </r>
  <r>
    <s v="00-26094525"/>
    <s v="Lauren"/>
    <s v="Herrera"/>
    <x v="0"/>
    <x v="2"/>
    <s v="Warren"/>
    <s v="High School"/>
    <d v="1995-01-17T00:00:00"/>
    <d v="2016-05-22T00:00:00"/>
    <x v="762"/>
    <x v="0"/>
    <s v="Customer Service Representative"/>
    <n v="60177"/>
    <s v="Excellent"/>
    <n v="9.8849315068493144"/>
    <s v="DESLIGADO"/>
    <n v="5"/>
  </r>
  <r>
    <s v="00-90973889"/>
    <s v="Mark"/>
    <s v="Ellis"/>
    <x v="1"/>
    <x v="2"/>
    <s v="Detroit"/>
    <s v="Bachelor"/>
    <d v="1982-08-14T00:00:00"/>
    <d v="2015-04-12T00:00:00"/>
    <x v="763"/>
    <x v="1"/>
    <s v="IT Support Specialist"/>
    <n v="68661"/>
    <s v="Satisfactory"/>
    <n v="10.997260273972604"/>
    <s v="DESLIGADO"/>
    <n v="3"/>
  </r>
  <r>
    <s v="00-22242388"/>
    <s v="Emily"/>
    <s v="Burns"/>
    <x v="1"/>
    <x v="0"/>
    <s v="New York City"/>
    <s v="Bachelor"/>
    <d v="1970-07-13T00:00:00"/>
    <d v="2022-09-06T00:00:00"/>
    <x v="40"/>
    <x v="2"/>
    <s v="Operations Analyst"/>
    <n v="81510"/>
    <s v="Satisfactory"/>
    <n v="3.5890410958904111"/>
    <s v="DESLIGADO"/>
    <n v="3"/>
  </r>
  <r>
    <s v="00-78915391"/>
    <s v="Lawrence"/>
    <s v="Price"/>
    <x v="0"/>
    <x v="0"/>
    <s v="New York City"/>
    <s v="Bachelor"/>
    <d v="1973-11-26T00:00:00"/>
    <d v="2015-06-02T00:00:00"/>
    <x v="764"/>
    <x v="2"/>
    <s v="Operations Analyst"/>
    <n v="83267"/>
    <s v="Excellent"/>
    <n v="10.857534246575343"/>
    <s v="DESLIGADO"/>
    <n v="5"/>
  </r>
  <r>
    <s v="00-33336132"/>
    <s v="Brenda"/>
    <s v="Bailey"/>
    <x v="0"/>
    <x v="0"/>
    <s v="New York City"/>
    <s v="Bachelor"/>
    <d v="2003-03-14T00:00:00"/>
    <d v="2015-11-25T00:00:00"/>
    <x v="765"/>
    <x v="2"/>
    <s v="Inventory Specialist"/>
    <n v="61566"/>
    <s v="Needs Improvement"/>
    <n v="10.375342465753425"/>
    <s v="DESLIGADO"/>
    <n v="0"/>
  </r>
  <r>
    <s v="00-70693413"/>
    <s v="Stephen"/>
    <s v="Thompson"/>
    <x v="0"/>
    <x v="0"/>
    <s v="New York City"/>
    <s v="Master"/>
    <d v="1987-12-18T00:00:00"/>
    <d v="2020-09-18T00:00:00"/>
    <x v="258"/>
    <x v="1"/>
    <s v="Software Developer"/>
    <n v="96890"/>
    <s v="Excellent"/>
    <n v="5.5561643835616437"/>
    <s v="DESLIGADO"/>
    <n v="5"/>
  </r>
  <r>
    <s v="00-22713811"/>
    <s v="Janice"/>
    <s v="Evans"/>
    <x v="0"/>
    <x v="2"/>
    <s v="Grand Rapids"/>
    <s v="Bachelor"/>
    <d v="2002-02-26T00:00:00"/>
    <d v="2019-08-27T00:00:00"/>
    <x v="766"/>
    <x v="2"/>
    <s v="Operations Manager"/>
    <n v="85260"/>
    <s v="Good"/>
    <n v="6.6191780821917812"/>
    <s v="DESLIGADO"/>
    <n v="4"/>
  </r>
  <r>
    <s v="00-11604831"/>
    <s v="Brittany"/>
    <s v="Powers"/>
    <x v="1"/>
    <x v="0"/>
    <s v="New York City"/>
    <s v="Bachelor"/>
    <d v="1996-09-02T00:00:00"/>
    <d v="2016-05-01T00:00:00"/>
    <x v="547"/>
    <x v="0"/>
    <s v="Help Desk Technician"/>
    <n v="92489"/>
    <s v="Good"/>
    <n v="9.9424657534246581"/>
    <s v="DESLIGADO"/>
    <n v="4"/>
  </r>
  <r>
    <s v="00-36592965"/>
    <s v="David"/>
    <s v="Torres"/>
    <x v="1"/>
    <x v="2"/>
    <s v="Detroit"/>
    <s v="Bachelor"/>
    <d v="1981-07-04T00:00:00"/>
    <d v="2023-03-13T00:00:00"/>
    <x v="767"/>
    <x v="1"/>
    <s v="Software Developer"/>
    <n v="94069"/>
    <s v="Needs Improvement"/>
    <n v="3.0739726027397261"/>
    <s v="DESLIGADO"/>
    <n v="0"/>
  </r>
  <r>
    <s v="00-94597104"/>
    <s v="Nathaniel"/>
    <s v="Thomas"/>
    <x v="0"/>
    <x v="1"/>
    <s v="Raleigh"/>
    <s v="Master"/>
    <d v="1959-12-01T00:00:00"/>
    <d v="2024-05-30T00:00:00"/>
    <x v="768"/>
    <x v="2"/>
    <s v="Operations Analyst"/>
    <n v="86995"/>
    <s v="Good"/>
    <n v="1.8575342465753424"/>
    <s v="DESLIGADO"/>
    <n v="4"/>
  </r>
  <r>
    <s v="00-88667527"/>
    <s v="Robert"/>
    <s v="Taylor"/>
    <x v="0"/>
    <x v="1"/>
    <s v="Charlotte"/>
    <s v="Bachelor"/>
    <d v="1982-02-04T00:00:00"/>
    <d v="2017-05-30T00:00:00"/>
    <x v="642"/>
    <x v="6"/>
    <s v="Sales Representative"/>
    <n v="72745"/>
    <s v="Excellent"/>
    <n v="8.8630136986301373"/>
    <s v="DESLIGADO"/>
    <n v="5"/>
  </r>
  <r>
    <s v="00-18653290"/>
    <s v="Rodney"/>
    <s v="Tucker"/>
    <x v="0"/>
    <x v="0"/>
    <s v="New York City"/>
    <s v="Bachelor"/>
    <d v="1998-12-26T00:00:00"/>
    <d v="2017-07-28T00:00:00"/>
    <x v="12"/>
    <x v="6"/>
    <s v="Sales Specialist"/>
    <n v="61665"/>
    <s v="Good"/>
    <n v="8.7013698630136993"/>
    <s v="DESLIGADO"/>
    <n v="4"/>
  </r>
  <r>
    <s v="00-27286109"/>
    <s v="Heather"/>
    <s v="Brewer"/>
    <x v="0"/>
    <x v="2"/>
    <s v="Grand Rapids"/>
    <s v="Bachelor"/>
    <d v="1964-08-11T00:00:00"/>
    <d v="2016-03-08T00:00:00"/>
    <x v="769"/>
    <x v="2"/>
    <s v="Inventory Specialist"/>
    <n v="59458"/>
    <s v="Good"/>
    <n v="10.09041095890411"/>
    <s v="DESLIGADO"/>
    <n v="4"/>
  </r>
  <r>
    <s v="00-15730602"/>
    <s v="Angela"/>
    <s v="Burns"/>
    <x v="0"/>
    <x v="0"/>
    <s v="New York City"/>
    <s v="Master"/>
    <d v="1973-04-01T00:00:00"/>
    <d v="2024-02-24T00:00:00"/>
    <x v="770"/>
    <x v="0"/>
    <s v="Customer Service Manager"/>
    <n v="79702"/>
    <s v="Excellent"/>
    <n v="2.1205479452054794"/>
    <s v="DESLIGADO"/>
    <n v="5"/>
  </r>
  <r>
    <s v="00-87025433"/>
    <s v="Jacob"/>
    <s v="Wilkinson"/>
    <x v="0"/>
    <x v="0"/>
    <s v="New York City"/>
    <s v="Bachelor"/>
    <d v="2003-02-14T00:00:00"/>
    <d v="2019-08-29T00:00:00"/>
    <x v="771"/>
    <x v="2"/>
    <s v="Logistics Coordinator"/>
    <n v="53029"/>
    <s v="Good"/>
    <n v="6.6136986301369864"/>
    <s v="DESLIGADO"/>
    <n v="4"/>
  </r>
  <r>
    <s v="00-76588957"/>
    <s v="Brian"/>
    <s v="Howard"/>
    <x v="1"/>
    <x v="2"/>
    <s v="Warren"/>
    <s v="Bachelor"/>
    <d v="1995-12-03T00:00:00"/>
    <d v="2015-01-04T00:00:00"/>
    <x v="772"/>
    <x v="6"/>
    <s v="Sales Consultant"/>
    <n v="84676"/>
    <s v="Good"/>
    <n v="11.265753424657534"/>
    <s v="DESLIGADO"/>
    <n v="4"/>
  </r>
  <r>
    <s v="00-33193791"/>
    <s v="Todd"/>
    <s v="Lee"/>
    <x v="1"/>
    <x v="0"/>
    <s v="New York City"/>
    <s v="Bachelor"/>
    <d v="1979-11-01T00:00:00"/>
    <d v="2018-05-30T00:00:00"/>
    <x v="773"/>
    <x v="2"/>
    <s v="Inventory Specialist"/>
    <n v="59856"/>
    <s v="Satisfactory"/>
    <n v="7.8630136986301373"/>
    <s v="DESLIGADO"/>
    <n v="3"/>
  </r>
  <r>
    <s v="00-47561442"/>
    <s v="Tamara"/>
    <s v="Wagner"/>
    <x v="1"/>
    <x v="0"/>
    <s v="New York City"/>
    <s v="Bachelor"/>
    <d v="1962-10-05T00:00:00"/>
    <d v="2019-07-12T00:00:00"/>
    <x v="774"/>
    <x v="2"/>
    <s v="Inventory Specialist"/>
    <n v="65428"/>
    <s v="Good"/>
    <n v="6.7452054794520544"/>
    <s v="DESLIGADO"/>
    <n v="4"/>
  </r>
  <r>
    <s v="00-92423989"/>
    <s v="Robert"/>
    <s v="Vasquez"/>
    <x v="0"/>
    <x v="0"/>
    <s v="New York City"/>
    <s v="Master"/>
    <d v="2002-01-01T00:00:00"/>
    <d v="2021-10-03T00:00:00"/>
    <x v="775"/>
    <x v="1"/>
    <s v="Software Developer"/>
    <n v="83279"/>
    <s v="Good"/>
    <n v="4.515068493150685"/>
    <s v="DESLIGADO"/>
    <n v="4"/>
  </r>
  <r>
    <s v="00-49608344"/>
    <s v="Mary"/>
    <s v="Burns"/>
    <x v="1"/>
    <x v="6"/>
    <s v="Naperville"/>
    <s v="Bachelor"/>
    <d v="1980-06-21T00:00:00"/>
    <d v="2020-02-02T00:00:00"/>
    <x v="776"/>
    <x v="2"/>
    <s v="Operations Analyst"/>
    <n v="70711"/>
    <s v="Good"/>
    <n v="6.183561643835616"/>
    <s v="DESLIGADO"/>
    <n v="4"/>
  </r>
  <r>
    <s v="00-18184472"/>
    <s v="Ariana"/>
    <s v="Flynn"/>
    <x v="1"/>
    <x v="0"/>
    <s v="New York City"/>
    <s v="Bachelor"/>
    <d v="1983-05-02T00:00:00"/>
    <d v="2016-03-26T00:00:00"/>
    <x v="541"/>
    <x v="6"/>
    <s v="Sales Representative"/>
    <n v="68840"/>
    <s v="Good"/>
    <n v="10.04109589041096"/>
    <s v="DESLIGADO"/>
    <n v="4"/>
  </r>
  <r>
    <s v="00-66268745"/>
    <s v="Kelly"/>
    <s v="Hill"/>
    <x v="0"/>
    <x v="0"/>
    <s v="New York City"/>
    <s v="Bachelor"/>
    <d v="1982-10-04T00:00:00"/>
    <d v="2017-07-28T00:00:00"/>
    <x v="777"/>
    <x v="2"/>
    <s v="Inventory Specialist"/>
    <n v="54544"/>
    <s v="Needs Improvement"/>
    <n v="8.7013698630136993"/>
    <s v="DESLIGADO"/>
    <n v="0"/>
  </r>
  <r>
    <s v="00-94658420"/>
    <s v="Keith"/>
    <s v="Norman"/>
    <x v="0"/>
    <x v="6"/>
    <s v="Chicago"/>
    <s v="Bachelor"/>
    <d v="1987-05-07T00:00:00"/>
    <d v="2018-08-07T00:00:00"/>
    <x v="389"/>
    <x v="2"/>
    <s v="Logistics Coordinator"/>
    <n v="60276"/>
    <s v="Good"/>
    <n v="7.6739726027397257"/>
    <s v="DESLIGADO"/>
    <n v="4"/>
  </r>
  <r>
    <s v="00-12621269"/>
    <s v="Julia"/>
    <s v="Cannon"/>
    <x v="0"/>
    <x v="1"/>
    <s v="Charlotte"/>
    <s v="Bachelor"/>
    <d v="2000-08-14T00:00:00"/>
    <d v="2018-08-01T00:00:00"/>
    <x v="778"/>
    <x v="2"/>
    <s v="Inventory Specialist"/>
    <n v="61107"/>
    <s v="Satisfactory"/>
    <n v="7.6904109589041099"/>
    <s v="DESLIGADO"/>
    <n v="3"/>
  </r>
  <r>
    <s v="00-74382155"/>
    <s v="William"/>
    <s v="Armstrong"/>
    <x v="1"/>
    <x v="0"/>
    <s v="New York City"/>
    <s v="Bachelor"/>
    <d v="1983-05-17T00:00:00"/>
    <d v="2020-04-14T00:00:00"/>
    <x v="779"/>
    <x v="3"/>
    <s v="Accountant"/>
    <n v="65736"/>
    <s v="Good"/>
    <n v="5.9863013698630141"/>
    <s v="DESLIGADO"/>
    <n v="4"/>
  </r>
  <r>
    <s v="00-85920407"/>
    <s v="Kimberly"/>
    <s v="Morrow"/>
    <x v="0"/>
    <x v="2"/>
    <s v="Grand Rapids"/>
    <s v="Bachelor"/>
    <d v="1998-12-14T00:00:00"/>
    <d v="2020-05-22T00:00:00"/>
    <x v="780"/>
    <x v="6"/>
    <s v="Sales Consultant"/>
    <n v="67955"/>
    <s v="Good"/>
    <n v="5.882191780821918"/>
    <s v="DESLIGADO"/>
    <n v="4"/>
  </r>
  <r>
    <s v="00-34134478"/>
    <s v="Amber"/>
    <s v="Sherman"/>
    <x v="0"/>
    <x v="2"/>
    <s v="Grand Rapids"/>
    <s v="Bachelor"/>
    <d v="1985-07-18T00:00:00"/>
    <d v="2015-10-23T00:00:00"/>
    <x v="781"/>
    <x v="2"/>
    <s v="Logistics Coordinator"/>
    <n v="59494"/>
    <s v="Good"/>
    <n v="10.465753424657533"/>
    <s v="DESLIGADO"/>
    <n v="4"/>
  </r>
  <r>
    <s v="00-13933043"/>
    <s v="Jennifer"/>
    <s v="Payne"/>
    <x v="0"/>
    <x v="0"/>
    <s v="New York City"/>
    <s v="Bachelor"/>
    <d v="1997-06-10T00:00:00"/>
    <d v="2023-06-15T00:00:00"/>
    <x v="184"/>
    <x v="2"/>
    <s v="Logistics Coordinator"/>
    <n v="59952"/>
    <s v="Good"/>
    <n v="2.8164383561643835"/>
    <s v="DESLIGADO"/>
    <n v="4"/>
  </r>
  <r>
    <s v="00-73308406"/>
    <s v="Curtis"/>
    <s v="Greer"/>
    <x v="1"/>
    <x v="0"/>
    <s v="New York City"/>
    <s v="Bachelor"/>
    <d v="1978-06-30T00:00:00"/>
    <d v="2020-10-18T00:00:00"/>
    <x v="782"/>
    <x v="3"/>
    <s v="Financial Analyst"/>
    <n v="103016"/>
    <s v="Satisfactory"/>
    <n v="5.4739726027397264"/>
    <s v="DESLIGADO"/>
    <n v="3"/>
  </r>
  <r>
    <s v="00-31424479"/>
    <s v="John"/>
    <s v="Golden"/>
    <x v="0"/>
    <x v="0"/>
    <s v="New York City"/>
    <s v="Bachelor"/>
    <d v="2000-07-02T00:00:00"/>
    <d v="2016-01-13T00:00:00"/>
    <x v="783"/>
    <x v="4"/>
    <s v="Marketing Manager"/>
    <n v="100482"/>
    <s v="Good"/>
    <n v="10.241095890410959"/>
    <s v="DESLIGADO"/>
    <n v="4"/>
  </r>
  <r>
    <s v="00-45772648"/>
    <s v="Shannon"/>
    <s v="Bailey"/>
    <x v="1"/>
    <x v="1"/>
    <s v="Raleigh"/>
    <s v="Bachelor"/>
    <d v="1978-03-23T00:00:00"/>
    <d v="2020-11-13T00:00:00"/>
    <x v="170"/>
    <x v="2"/>
    <s v="Logistics Coordinator"/>
    <n v="73237"/>
    <s v="Good"/>
    <n v="5.4027397260273968"/>
    <s v="DESLIGADO"/>
    <n v="4"/>
  </r>
  <r>
    <s v="00-39448924"/>
    <s v="Christopher"/>
    <s v="Grimes"/>
    <x v="0"/>
    <x v="0"/>
    <s v="New York City"/>
    <s v="High School"/>
    <d v="1964-09-08T00:00:00"/>
    <d v="2020-02-15T00:00:00"/>
    <x v="784"/>
    <x v="0"/>
    <s v="Support Specialist"/>
    <n v="66112"/>
    <s v="Needs Improvement"/>
    <n v="6.1479452054794521"/>
    <s v="DESLIGADO"/>
    <n v="0"/>
  </r>
  <r>
    <s v="00-33315234"/>
    <s v="Kimberly"/>
    <s v="Young"/>
    <x v="1"/>
    <x v="0"/>
    <s v="New York City"/>
    <s v="Bachelor"/>
    <d v="2000-02-08T00:00:00"/>
    <d v="2017-11-11T00:00:00"/>
    <x v="785"/>
    <x v="6"/>
    <s v="Sales Consultant"/>
    <n v="81762"/>
    <s v="Good"/>
    <n v="8.4109589041095898"/>
    <s v="DESLIGADO"/>
    <n v="4"/>
  </r>
  <r>
    <s v="00-58155056"/>
    <s v="Joan"/>
    <s v="Norris"/>
    <x v="1"/>
    <x v="0"/>
    <s v="New York City"/>
    <s v="Bachelor"/>
    <d v="1974-04-28T00:00:00"/>
    <d v="2018-11-30T00:00:00"/>
    <x v="637"/>
    <x v="3"/>
    <s v="Accountant"/>
    <n v="87267"/>
    <s v="Good"/>
    <n v="7.3589041095890408"/>
    <s v="DESLIGADO"/>
    <n v="4"/>
  </r>
  <r>
    <s v="00-57201978"/>
    <s v="Jennifer"/>
    <s v="Chen"/>
    <x v="1"/>
    <x v="2"/>
    <s v="Grand Rapids"/>
    <s v="Bachelor"/>
    <d v="1970-06-05T00:00:00"/>
    <d v="2024-03-05T00:00:00"/>
    <x v="786"/>
    <x v="6"/>
    <s v="Sales Specialist"/>
    <n v="89912"/>
    <s v="Satisfactory"/>
    <n v="2.0931506849315067"/>
    <s v="DESLIGADO"/>
    <n v="3"/>
  </r>
  <r>
    <s v="00-85579195"/>
    <s v="Christina"/>
    <s v="Glover"/>
    <x v="1"/>
    <x v="0"/>
    <s v="New York City"/>
    <s v="Bachelor"/>
    <d v="1977-04-06T00:00:00"/>
    <d v="2018-11-11T00:00:00"/>
    <x v="787"/>
    <x v="2"/>
    <s v="Logistics Coordinator"/>
    <n v="72188"/>
    <s v="Good"/>
    <n v="7.4109589041095889"/>
    <s v="DESLIGADO"/>
    <n v="4"/>
  </r>
  <r>
    <s v="00-51480401"/>
    <s v="Jamie"/>
    <s v="Brown"/>
    <x v="0"/>
    <x v="0"/>
    <s v="New York City"/>
    <s v="Bachelor"/>
    <d v="1986-10-22T00:00:00"/>
    <d v="2017-05-17T00:00:00"/>
    <x v="151"/>
    <x v="2"/>
    <s v="Inventory Specialist"/>
    <n v="62997"/>
    <s v="Satisfactory"/>
    <n v="8.8986301369863021"/>
    <s v="DESLIGADO"/>
    <n v="3"/>
  </r>
  <r>
    <s v="00-17538738"/>
    <s v="Amanda"/>
    <s v="Carlson"/>
    <x v="0"/>
    <x v="0"/>
    <s v="New York City"/>
    <s v="Master"/>
    <d v="1997-04-02T00:00:00"/>
    <d v="2017-03-07T00:00:00"/>
    <x v="788"/>
    <x v="6"/>
    <s v="Sales Consultant"/>
    <n v="76899"/>
    <s v="Excellent"/>
    <n v="9.0931506849315067"/>
    <s v="DESLIGADO"/>
    <n v="5"/>
  </r>
  <r>
    <s v="00-80658723"/>
    <s v="Mario"/>
    <s v="Padilla"/>
    <x v="0"/>
    <x v="2"/>
    <s v="Warren"/>
    <s v="High School"/>
    <d v="1977-10-09T00:00:00"/>
    <d v="2019-04-23T00:00:00"/>
    <x v="789"/>
    <x v="0"/>
    <s v="Customer Service Representative"/>
    <n v="56201"/>
    <s v="Needs Improvement"/>
    <n v="6.9643835616438352"/>
    <s v="DESLIGADO"/>
    <n v="0"/>
  </r>
  <r>
    <s v="00-37040091"/>
    <s v="Ashley"/>
    <s v="Farley"/>
    <x v="1"/>
    <x v="2"/>
    <s v="Warren"/>
    <s v="Bachelor"/>
    <d v="1975-07-27T00:00:00"/>
    <d v="2023-07-19T00:00:00"/>
    <x v="790"/>
    <x v="2"/>
    <s v="Logistics Coordinator"/>
    <n v="67818"/>
    <s v="Good"/>
    <n v="2.7232876712328768"/>
    <s v="DESLIGADO"/>
    <n v="4"/>
  </r>
  <r>
    <s v="00-33818260"/>
    <s v="Tricia"/>
    <s v="Shelton"/>
    <x v="1"/>
    <x v="0"/>
    <s v="New York City"/>
    <s v="High School"/>
    <d v="1975-02-20T00:00:00"/>
    <d v="2024-02-06T00:00:00"/>
    <x v="378"/>
    <x v="0"/>
    <s v="Customer Service Representative"/>
    <n v="58887"/>
    <s v="Excellent"/>
    <n v="2.1698630136986301"/>
    <s v="DESLIGADO"/>
    <n v="5"/>
  </r>
  <r>
    <s v="00-12941099"/>
    <s v="Derek"/>
    <s v="Brady"/>
    <x v="0"/>
    <x v="0"/>
    <s v="New York City"/>
    <s v="High School"/>
    <d v="1974-11-07T00:00:00"/>
    <d v="2017-06-09T00:00:00"/>
    <x v="791"/>
    <x v="2"/>
    <s v="Inventory Specialist"/>
    <n v="61341"/>
    <s v="Needs Improvement"/>
    <n v="8.8356164383561637"/>
    <s v="DESLIGADO"/>
    <n v="0"/>
  </r>
  <r>
    <s v="00-24887509"/>
    <s v="Samantha"/>
    <s v="Riddle"/>
    <x v="0"/>
    <x v="0"/>
    <s v="New York City"/>
    <s v="Master"/>
    <d v="1988-10-24T00:00:00"/>
    <d v="2017-12-03T00:00:00"/>
    <x v="792"/>
    <x v="6"/>
    <s v="Sales Manager"/>
    <n v="115420"/>
    <s v="Good"/>
    <n v="8.3506849315068497"/>
    <s v="DESLIGADO"/>
    <n v="4"/>
  </r>
  <r>
    <s v="00-60142505"/>
    <s v="Diana"/>
    <s v="Miles"/>
    <x v="0"/>
    <x v="0"/>
    <s v="New York City"/>
    <s v="High School"/>
    <d v="1982-09-15T00:00:00"/>
    <d v="2022-02-21T00:00:00"/>
    <x v="793"/>
    <x v="2"/>
    <s v="Inventory Specialist"/>
    <n v="62479"/>
    <s v="Needs Improvement"/>
    <n v="4.1287671232876715"/>
    <s v="DESLIGADO"/>
    <n v="0"/>
  </r>
  <r>
    <s v="00-88653825"/>
    <s v="John"/>
    <s v="Dawson"/>
    <x v="0"/>
    <x v="0"/>
    <s v="New York City"/>
    <s v="Master"/>
    <d v="1981-08-04T00:00:00"/>
    <d v="2016-11-17T00:00:00"/>
    <x v="36"/>
    <x v="6"/>
    <s v="Sales Consultant"/>
    <n v="104096"/>
    <s v="Good"/>
    <n v="9.3945205479452056"/>
    <s v="DESLIGADO"/>
    <n v="4"/>
  </r>
  <r>
    <s v="00-28314232"/>
    <s v="John"/>
    <s v="Bridges"/>
    <x v="1"/>
    <x v="3"/>
    <s v="Pittsburgh"/>
    <s v="Bachelor"/>
    <d v="1974-11-08T00:00:00"/>
    <d v="2024-06-01T00:00:00"/>
    <x v="794"/>
    <x v="2"/>
    <s v="Operations Analyst"/>
    <n v="71839"/>
    <s v="Good"/>
    <n v="1.8520547945205479"/>
    <s v="DESLIGADO"/>
    <n v="4"/>
  </r>
  <r>
    <s v="00-95800828"/>
    <s v="Tracy"/>
    <s v="Ray"/>
    <x v="1"/>
    <x v="0"/>
    <s v="New York City"/>
    <s v="Master"/>
    <d v="1990-11-13T00:00:00"/>
    <d v="2024-04-14T00:00:00"/>
    <x v="795"/>
    <x v="1"/>
    <s v="System Administrator"/>
    <n v="65899"/>
    <s v="Excellent"/>
    <n v="1.9835616438356165"/>
    <s v="DESLIGADO"/>
    <n v="5"/>
  </r>
  <r>
    <s v="00-33381086"/>
    <s v="Courtney"/>
    <s v="Brooks"/>
    <x v="1"/>
    <x v="2"/>
    <s v="Grand Rapids"/>
    <s v="Bachelor"/>
    <d v="1989-04-26T00:00:00"/>
    <d v="2022-01-30T00:00:00"/>
    <x v="796"/>
    <x v="2"/>
    <s v="Inventory Specialist"/>
    <n v="59751"/>
    <s v="Needs Improvement"/>
    <n v="4.1890410958904107"/>
    <s v="DESLIGADO"/>
    <n v="0"/>
  </r>
  <r>
    <s v="00-92370625"/>
    <s v="Cynthia"/>
    <s v="Beard"/>
    <x v="1"/>
    <x v="2"/>
    <s v="Detroit"/>
    <s v="Bachelor"/>
    <d v="1996-03-27T00:00:00"/>
    <d v="2023-02-06T00:00:00"/>
    <x v="797"/>
    <x v="0"/>
    <s v="Help Desk Technician"/>
    <n v="77004"/>
    <s v="Satisfactory"/>
    <n v="3.1698630136986301"/>
    <s v="DESLIGADO"/>
    <n v="3"/>
  </r>
  <r>
    <s v="00-89047551"/>
    <s v="Richard"/>
    <s v="Brady"/>
    <x v="1"/>
    <x v="0"/>
    <s v="New York City"/>
    <s v="High School"/>
    <d v="1995-04-30T00:00:00"/>
    <d v="2017-09-27T00:00:00"/>
    <x v="798"/>
    <x v="2"/>
    <s v="Inventory Specialist"/>
    <n v="61581"/>
    <s v="Needs Improvement"/>
    <n v="8.5342465753424666"/>
    <s v="DESLIGADO"/>
    <n v="0"/>
  </r>
  <r>
    <s v="00-49529438"/>
    <s v="Sharon"/>
    <s v="Wood"/>
    <x v="1"/>
    <x v="0"/>
    <s v="New York City"/>
    <s v="Bachelor"/>
    <d v="1964-08-18T00:00:00"/>
    <d v="2016-07-08T00:00:00"/>
    <x v="578"/>
    <x v="0"/>
    <s v="Customer Service Representative"/>
    <n v="73414"/>
    <s v="Good"/>
    <n v="9.7561643835616429"/>
    <s v="DESLIGADO"/>
    <n v="4"/>
  </r>
  <r>
    <s v="00-86884584"/>
    <s v="Mark"/>
    <s v="Smith"/>
    <x v="1"/>
    <x v="0"/>
    <s v="New York City"/>
    <s v="Bachelor"/>
    <d v="1999-04-28T00:00:00"/>
    <d v="2019-10-28T00:00:00"/>
    <x v="799"/>
    <x v="1"/>
    <s v="Software Developer"/>
    <n v="102891"/>
    <s v="Good"/>
    <n v="6.4493150684931511"/>
    <s v="DESLIGADO"/>
    <n v="4"/>
  </r>
  <r>
    <s v="00-34438599"/>
    <s v="Melanie"/>
    <s v="Davis"/>
    <x v="1"/>
    <x v="0"/>
    <s v="New York City"/>
    <s v="Master"/>
    <d v="1973-05-04T00:00:00"/>
    <d v="2021-06-28T00:00:00"/>
    <x v="800"/>
    <x v="1"/>
    <s v="Software Developer"/>
    <n v="76778"/>
    <s v="Good"/>
    <n v="4.7808219178082192"/>
    <s v="DESLIGADO"/>
    <n v="4"/>
  </r>
  <r>
    <s v="00-95851936"/>
    <s v="Cynthia"/>
    <s v="Terry"/>
    <x v="1"/>
    <x v="0"/>
    <s v="New York City"/>
    <s v="Bachelor"/>
    <d v="1984-10-15T00:00:00"/>
    <d v="2020-11-26T00:00:00"/>
    <x v="801"/>
    <x v="6"/>
    <s v="Sales Consultant"/>
    <n v="104919"/>
    <s v="Excellent"/>
    <n v="5.3671232876712329"/>
    <s v="DESLIGADO"/>
    <n v="5"/>
  </r>
  <r>
    <s v="00-54448673"/>
    <s v="Bryan"/>
    <s v="Ferguson"/>
    <x v="1"/>
    <x v="2"/>
    <s v="Grand Rapids"/>
    <s v="Master"/>
    <d v="1960-06-18T00:00:00"/>
    <d v="2022-03-26T00:00:00"/>
    <x v="802"/>
    <x v="6"/>
    <s v="Sales Consultant"/>
    <n v="73654"/>
    <s v="Excellent"/>
    <n v="4.0383561643835613"/>
    <s v="DESLIGADO"/>
    <n v="5"/>
  </r>
  <r>
    <s v="00-52885071"/>
    <s v="Tammy"/>
    <s v="Summers"/>
    <x v="1"/>
    <x v="6"/>
    <s v="Naperville"/>
    <s v="Bachelor"/>
    <d v="1963-04-02T00:00:00"/>
    <d v="2017-07-12T00:00:00"/>
    <x v="803"/>
    <x v="2"/>
    <s v="Operations Analyst"/>
    <n v="97119"/>
    <s v="Good"/>
    <n v="8.7452054794520553"/>
    <s v="DESLIGADO"/>
    <n v="4"/>
  </r>
  <r>
    <s v="00-99929175"/>
    <s v="Joseph"/>
    <s v="Clayton"/>
    <x v="0"/>
    <x v="1"/>
    <s v="Greensboro"/>
    <s v="Master"/>
    <d v="1979-07-20T00:00:00"/>
    <d v="2021-05-12T00:00:00"/>
    <x v="804"/>
    <x v="2"/>
    <s v="Operations Manager"/>
    <n v="108780"/>
    <s v="Excellent"/>
    <n v="4.9095890410958907"/>
    <s v="DESLIGADO"/>
    <n v="5"/>
  </r>
  <r>
    <s v="00-11529494"/>
    <s v="Amy"/>
    <s v="Anderson"/>
    <x v="1"/>
    <x v="0"/>
    <s v="New York City"/>
    <s v="Bachelor"/>
    <d v="1970-11-30T00:00:00"/>
    <d v="2017-11-28T00:00:00"/>
    <x v="805"/>
    <x v="2"/>
    <s v="Inventory Specialist"/>
    <n v="66416"/>
    <s v="Good"/>
    <n v="8.3643835616438356"/>
    <s v="DESLIGADO"/>
    <n v="4"/>
  </r>
  <r>
    <s v="00-19099261"/>
    <s v="Todd"/>
    <s v="Cooper"/>
    <x v="0"/>
    <x v="0"/>
    <s v="New York City"/>
    <s v="High School"/>
    <d v="2001-08-04T00:00:00"/>
    <d v="2018-09-23T00:00:00"/>
    <x v="135"/>
    <x v="2"/>
    <s v="Inventory Specialist"/>
    <n v="53611"/>
    <s v="Needs Improvement"/>
    <n v="7.5452054794520551"/>
    <s v="DESLIGADO"/>
    <n v="0"/>
  </r>
  <r>
    <s v="00-10171954"/>
    <s v="Kathryn"/>
    <s v="Williams"/>
    <x v="0"/>
    <x v="0"/>
    <s v="New York City"/>
    <s v="Bachelor"/>
    <d v="1979-09-10T00:00:00"/>
    <d v="2015-09-01T00:00:00"/>
    <x v="4"/>
    <x v="3"/>
    <s v="Accounts Payable Specialist"/>
    <n v="55510"/>
    <s v="Satisfactory"/>
    <n v="10.608219178082193"/>
    <s v="ATIVO"/>
    <n v="3"/>
  </r>
  <r>
    <s v="00-66324902"/>
    <s v="Kristen"/>
    <s v="Stevens"/>
    <x v="0"/>
    <x v="0"/>
    <s v="New York City"/>
    <s v="High School"/>
    <d v="1977-09-24T00:00:00"/>
    <d v="2024-02-18T00:00:00"/>
    <x v="4"/>
    <x v="0"/>
    <s v="Customer Service Representative"/>
    <n v="55867"/>
    <s v="Needs Improvement"/>
    <n v="2.1369863013698631"/>
    <s v="ATIVO"/>
    <n v="0"/>
  </r>
  <r>
    <s v="00-60829941"/>
    <s v="Sarah"/>
    <s v="Moore"/>
    <x v="0"/>
    <x v="2"/>
    <s v="Warren"/>
    <s v="PhD"/>
    <d v="1961-10-06T00:00:00"/>
    <d v="2018-06-27T00:00:00"/>
    <x v="4"/>
    <x v="3"/>
    <s v="Financial Analyst"/>
    <n v="118528"/>
    <s v="Excellent"/>
    <n v="7.7863013698630139"/>
    <s v="ATIVO"/>
    <n v="5"/>
  </r>
  <r>
    <s v="00-74355957"/>
    <s v="Aaron"/>
    <s v="Rubio"/>
    <x v="0"/>
    <x v="0"/>
    <s v="New York City"/>
    <s v="Bachelor"/>
    <d v="1998-08-18T00:00:00"/>
    <d v="2023-03-20T00:00:00"/>
    <x v="4"/>
    <x v="2"/>
    <s v="Logistics Coordinator"/>
    <n v="56358"/>
    <s v="Good"/>
    <n v="3.0547945205479454"/>
    <s v="ATIVO"/>
    <n v="4"/>
  </r>
  <r>
    <s v="00-40277201"/>
    <s v="Wendy"/>
    <s v="Blankenship"/>
    <x v="0"/>
    <x v="0"/>
    <s v="New York City"/>
    <s v="High School"/>
    <d v="1990-04-03T00:00:00"/>
    <d v="2017-12-09T00:00:00"/>
    <x v="4"/>
    <x v="0"/>
    <s v="Support Specialist"/>
    <n v="62098"/>
    <s v="Needs Improvement"/>
    <n v="8.3342465753424655"/>
    <s v="ATIVO"/>
    <n v="0"/>
  </r>
  <r>
    <s v="00-14484588"/>
    <s v="Debra"/>
    <s v="Moore"/>
    <x v="1"/>
    <x v="0"/>
    <s v="New York City"/>
    <s v="High School"/>
    <d v="1999-05-13T00:00:00"/>
    <d v="2017-12-29T00:00:00"/>
    <x v="4"/>
    <x v="4"/>
    <s v="SEO Specialist"/>
    <n v="61604"/>
    <s v="Excellent"/>
    <n v="8.2794520547945201"/>
    <s v="ATIVO"/>
    <n v="5"/>
  </r>
  <r>
    <s v="00-24055958"/>
    <s v="Nancy"/>
    <s v="Davis"/>
    <x v="1"/>
    <x v="0"/>
    <s v="New York City"/>
    <s v="Bachelor"/>
    <d v="1978-08-29T00:00:00"/>
    <d v="2016-05-19T00:00:00"/>
    <x v="4"/>
    <x v="1"/>
    <s v="System Administrator"/>
    <n v="75708"/>
    <s v="Good"/>
    <n v="9.8931506849315074"/>
    <s v="ATIVO"/>
    <n v="4"/>
  </r>
  <r>
    <s v="00-31596235"/>
    <s v="John"/>
    <s v="Watson"/>
    <x v="0"/>
    <x v="0"/>
    <s v="New York City"/>
    <s v="Bachelor"/>
    <d v="1980-11-30T00:00:00"/>
    <d v="2022-12-18T00:00:00"/>
    <x v="4"/>
    <x v="6"/>
    <s v="Sales Consultant"/>
    <n v="94637"/>
    <s v="Good"/>
    <n v="3.3068493150684932"/>
    <s v="ATIVO"/>
    <n v="4"/>
  </r>
  <r>
    <s v="00-55358959"/>
    <s v="Deborah"/>
    <s v="Williams"/>
    <x v="1"/>
    <x v="0"/>
    <s v="New York City"/>
    <s v="Bachelor"/>
    <d v="1970-04-14T00:00:00"/>
    <d v="2020-08-30T00:00:00"/>
    <x v="4"/>
    <x v="2"/>
    <s v="Inventory Specialist"/>
    <n v="73042"/>
    <s v="Satisfactory"/>
    <n v="5.6082191780821917"/>
    <s v="ATIVO"/>
    <n v="3"/>
  </r>
  <r>
    <s v="00-14159837"/>
    <s v="Kevin"/>
    <s v="Lyons"/>
    <x v="0"/>
    <x v="0"/>
    <s v="New York City"/>
    <s v="Bachelor"/>
    <d v="1982-10-13T00:00:00"/>
    <d v="2019-04-01T00:00:00"/>
    <x v="4"/>
    <x v="1"/>
    <s v="System Administrator"/>
    <n v="90815"/>
    <s v="Good"/>
    <n v="7.0246575342465754"/>
    <s v="ATIVO"/>
    <n v="4"/>
  </r>
  <r>
    <s v="00-91512791"/>
    <s v="Ruben"/>
    <s v="Davis"/>
    <x v="1"/>
    <x v="0"/>
    <s v="New York City"/>
    <s v="Bachelor"/>
    <d v="1989-02-10T00:00:00"/>
    <d v="2023-02-06T00:00:00"/>
    <x v="4"/>
    <x v="2"/>
    <s v="Operations Analyst"/>
    <n v="63522"/>
    <s v="Satisfactory"/>
    <n v="3.1698630136986301"/>
    <s v="ATIVO"/>
    <n v="3"/>
  </r>
  <r>
    <s v="00-23590593"/>
    <s v="Aaron"/>
    <s v="Woods"/>
    <x v="1"/>
    <x v="0"/>
    <s v="New York City"/>
    <s v="Bachelor"/>
    <d v="1974-10-24T00:00:00"/>
    <d v="2018-02-21T00:00:00"/>
    <x v="4"/>
    <x v="0"/>
    <s v="Support Specialist"/>
    <n v="67237"/>
    <s v="Excellent"/>
    <n v="8.131506849315068"/>
    <s v="ATIVO"/>
    <n v="5"/>
  </r>
  <r>
    <s v="00-84371711"/>
    <s v="Brittney"/>
    <s v="Stone"/>
    <x v="1"/>
    <x v="2"/>
    <s v="Detroit"/>
    <s v="Bachelor"/>
    <d v="1978-09-23T00:00:00"/>
    <d v="2022-06-22T00:00:00"/>
    <x v="4"/>
    <x v="6"/>
    <s v="Sales Representative"/>
    <n v="67545"/>
    <s v="Good"/>
    <n v="3.7972602739726029"/>
    <s v="ATIVO"/>
    <n v="4"/>
  </r>
  <r>
    <s v="00-45603234"/>
    <s v="Albert"/>
    <s v="Dominguez"/>
    <x v="0"/>
    <x v="0"/>
    <s v="New York City"/>
    <s v="High School"/>
    <d v="1970-05-21T00:00:00"/>
    <d v="2022-11-14T00:00:00"/>
    <x v="4"/>
    <x v="0"/>
    <s v="Support Specialist"/>
    <n v="57076"/>
    <s v="Excellent"/>
    <n v="3.4"/>
    <s v="ATIVO"/>
    <n v="5"/>
  </r>
  <r>
    <s v="00-22873617"/>
    <s v="David"/>
    <s v="Dalton"/>
    <x v="0"/>
    <x v="0"/>
    <s v="New York City"/>
    <s v="High School"/>
    <d v="1985-03-12T00:00:00"/>
    <d v="2015-09-27T00:00:00"/>
    <x v="4"/>
    <x v="4"/>
    <s v="Content Creator"/>
    <n v="57257"/>
    <s v="Needs Improvement"/>
    <n v="10.536986301369863"/>
    <s v="ATIVO"/>
    <n v="0"/>
  </r>
  <r>
    <s v="00-75893962"/>
    <s v="David"/>
    <s v="Jones"/>
    <x v="1"/>
    <x v="0"/>
    <s v="New York City"/>
    <s v="Bachelor"/>
    <d v="1997-10-21T00:00:00"/>
    <d v="2017-05-29T00:00:00"/>
    <x v="4"/>
    <x v="4"/>
    <s v="Marketing Coordinator"/>
    <n v="62052"/>
    <s v="Good"/>
    <n v="8.8657534246575338"/>
    <s v="ATIVO"/>
    <n v="4"/>
  </r>
  <r>
    <s v="00-67392300"/>
    <s v="Christopher"/>
    <s v="Shaffer"/>
    <x v="0"/>
    <x v="2"/>
    <s v="Detroit"/>
    <s v="Bachelor"/>
    <d v="1985-01-18T00:00:00"/>
    <d v="2016-02-10T00:00:00"/>
    <x v="4"/>
    <x v="1"/>
    <s v="Software Developer"/>
    <n v="90194"/>
    <s v="Satisfactory"/>
    <n v="10.164383561643836"/>
    <s v="ATIVO"/>
    <n v="3"/>
  </r>
  <r>
    <s v="00-90559564"/>
    <s v="Lawrence"/>
    <s v="Ibarra"/>
    <x v="1"/>
    <x v="2"/>
    <s v="Warren"/>
    <s v="Bachelor"/>
    <d v="1978-11-23T00:00:00"/>
    <d v="2019-02-23T00:00:00"/>
    <x v="4"/>
    <x v="6"/>
    <s v="Sales Representative"/>
    <n v="64166"/>
    <s v="Satisfactory"/>
    <n v="7.1260273972602741"/>
    <s v="ATIVO"/>
    <n v="3"/>
  </r>
  <r>
    <s v="00-37776759"/>
    <s v="Patrick"/>
    <s v="Li"/>
    <x v="1"/>
    <x v="0"/>
    <s v="New York City"/>
    <s v="Master"/>
    <d v="1996-10-31T00:00:00"/>
    <d v="2017-12-06T00:00:00"/>
    <x v="4"/>
    <x v="1"/>
    <s v="System Administrator"/>
    <n v="92690"/>
    <s v="Excellent"/>
    <n v="8.3424657534246567"/>
    <s v="ATIVO"/>
    <n v="5"/>
  </r>
  <r>
    <s v="00-73561576"/>
    <s v="Dean"/>
    <s v="Haney"/>
    <x v="1"/>
    <x v="1"/>
    <s v="Greensboro"/>
    <s v="PhD"/>
    <d v="1990-09-03T00:00:00"/>
    <d v="2023-02-25T00:00:00"/>
    <x v="4"/>
    <x v="6"/>
    <s v="Sales Consultant"/>
    <n v="82589"/>
    <s v="Excellent"/>
    <n v="3.117808219178082"/>
    <s v="ATIVO"/>
    <n v="5"/>
  </r>
  <r>
    <s v="00-63347164"/>
    <s v="Casey"/>
    <s v="Elliott"/>
    <x v="0"/>
    <x v="0"/>
    <s v="New York City"/>
    <s v="Bachelor"/>
    <d v="1960-12-16T00:00:00"/>
    <d v="2019-08-26T00:00:00"/>
    <x v="4"/>
    <x v="2"/>
    <s v="Logistics Coordinator"/>
    <n v="59665"/>
    <s v="Excellent"/>
    <n v="6.6219178082191785"/>
    <s v="ATIVO"/>
    <n v="5"/>
  </r>
  <r>
    <s v="00-22232184"/>
    <s v="Debra"/>
    <s v="Alexander"/>
    <x v="0"/>
    <x v="0"/>
    <s v="New York City"/>
    <s v="Bachelor"/>
    <d v="1993-11-12T00:00:00"/>
    <d v="2021-10-08T00:00:00"/>
    <x v="4"/>
    <x v="0"/>
    <s v="Customer Service Representative"/>
    <n v="56625"/>
    <s v="Excellent"/>
    <n v="4.5013698630136982"/>
    <s v="ATIVO"/>
    <n v="5"/>
  </r>
  <r>
    <s v="00-59797531"/>
    <s v="Jason"/>
    <s v="Goodman"/>
    <x v="0"/>
    <x v="0"/>
    <s v="New York City"/>
    <s v="Bachelor"/>
    <d v="1994-12-09T00:00:00"/>
    <d v="2023-12-24T00:00:00"/>
    <x v="4"/>
    <x v="0"/>
    <s v="Support Specialist"/>
    <n v="60919"/>
    <s v="Satisfactory"/>
    <n v="2.2904109589041095"/>
    <s v="ATIVO"/>
    <n v="3"/>
  </r>
  <r>
    <s v="00-69830944"/>
    <s v="Robert"/>
    <s v="Parks"/>
    <x v="0"/>
    <x v="0"/>
    <s v="New York City"/>
    <s v="Bachelor"/>
    <d v="1966-09-15T00:00:00"/>
    <d v="2015-11-30T00:00:00"/>
    <x v="4"/>
    <x v="6"/>
    <s v="Sales Specialist"/>
    <n v="81058"/>
    <s v="Needs Improvement"/>
    <n v="10.361643835616439"/>
    <s v="ATIVO"/>
    <n v="0"/>
  </r>
  <r>
    <s v="00-45353058"/>
    <s v="Jeff"/>
    <s v="Mosley"/>
    <x v="1"/>
    <x v="0"/>
    <s v="New York City"/>
    <s v="Bachelor"/>
    <d v="1998-01-08T00:00:00"/>
    <d v="2017-02-24T00:00:00"/>
    <x v="4"/>
    <x v="6"/>
    <s v="Sales Representative"/>
    <n v="62214"/>
    <s v="Excellent"/>
    <n v="9.1232876712328768"/>
    <s v="ATIVO"/>
    <n v="5"/>
  </r>
  <r>
    <s v="00-18273096"/>
    <s v="Karen"/>
    <s v="Lawrence"/>
    <x v="0"/>
    <x v="0"/>
    <s v="New York City"/>
    <s v="High School"/>
    <d v="1997-11-06T00:00:00"/>
    <d v="2017-05-30T00:00:00"/>
    <x v="4"/>
    <x v="1"/>
    <s v="IT Support Specialist"/>
    <n v="60947"/>
    <s v="Needs Improvement"/>
    <n v="8.8630136986301373"/>
    <s v="ATIVO"/>
    <n v="0"/>
  </r>
  <r>
    <s v="00-22979206"/>
    <s v="Michael"/>
    <s v="Jordan"/>
    <x v="0"/>
    <x v="1"/>
    <s v="Charlotte"/>
    <s v="Bachelor"/>
    <d v="1995-07-26T00:00:00"/>
    <d v="2016-11-03T00:00:00"/>
    <x v="4"/>
    <x v="2"/>
    <s v="Operations Analyst"/>
    <n v="66857"/>
    <s v="Good"/>
    <n v="9.4328767123287669"/>
    <s v="ATIVO"/>
    <n v="4"/>
  </r>
  <r>
    <s v="00-82672055"/>
    <s v="Donald"/>
    <s v="Hill"/>
    <x v="0"/>
    <x v="0"/>
    <s v="New York City"/>
    <s v="Bachelor"/>
    <d v="1985-07-27T00:00:00"/>
    <d v="2019-02-02T00:00:00"/>
    <x v="4"/>
    <x v="2"/>
    <s v="Logistics Coordinator"/>
    <n v="63553"/>
    <s v="Good"/>
    <n v="7.183561643835616"/>
    <s v="ATIVO"/>
    <n v="4"/>
  </r>
  <r>
    <s v="00-84303190"/>
    <s v="John"/>
    <s v="Burke"/>
    <x v="1"/>
    <x v="0"/>
    <s v="New York City"/>
    <s v="Bachelor"/>
    <d v="1972-09-10T00:00:00"/>
    <d v="2016-10-07T00:00:00"/>
    <x v="4"/>
    <x v="2"/>
    <s v="Logistics Coordinator"/>
    <n v="68588"/>
    <s v="Good"/>
    <n v="9.506849315068493"/>
    <s v="ATIVO"/>
    <n v="4"/>
  </r>
  <r>
    <s v="00-80139805"/>
    <s v="Cathy"/>
    <s v="Maxwell"/>
    <x v="1"/>
    <x v="0"/>
    <s v="New York City"/>
    <s v="Bachelor"/>
    <d v="1984-04-05T00:00:00"/>
    <d v="2019-09-26T00:00:00"/>
    <x v="4"/>
    <x v="3"/>
    <s v="Accounts Payable Specialist"/>
    <n v="67780"/>
    <s v="Good"/>
    <n v="6.536986301369863"/>
    <s v="ATIVO"/>
    <n v="4"/>
  </r>
  <r>
    <s v="00-73729850"/>
    <s v="Anthony"/>
    <s v="Boone"/>
    <x v="1"/>
    <x v="0"/>
    <s v="New York City"/>
    <s v="High School"/>
    <d v="1979-04-01T00:00:00"/>
    <d v="2020-12-06T00:00:00"/>
    <x v="4"/>
    <x v="4"/>
    <s v="Content Creator"/>
    <n v="58337"/>
    <s v="Needs Improvement"/>
    <n v="5.3397260273972602"/>
    <s v="ATIVO"/>
    <n v="0"/>
  </r>
  <r>
    <s v="00-50111251"/>
    <s v="Kevin"/>
    <s v="Holmes"/>
    <x v="0"/>
    <x v="0"/>
    <s v="New York City"/>
    <s v="Bachelor"/>
    <d v="1998-01-04T00:00:00"/>
    <d v="2016-07-16T00:00:00"/>
    <x v="4"/>
    <x v="2"/>
    <s v="Logistics Coordinator"/>
    <n v="60897"/>
    <s v="Excellent"/>
    <n v="9.7342465753424658"/>
    <s v="ATIVO"/>
    <n v="5"/>
  </r>
  <r>
    <s v="00-77390918"/>
    <s v="Jacob"/>
    <s v="Myers"/>
    <x v="1"/>
    <x v="0"/>
    <s v="New York City"/>
    <s v="Bachelor"/>
    <d v="1960-09-13T00:00:00"/>
    <d v="2020-09-07T00:00:00"/>
    <x v="4"/>
    <x v="2"/>
    <s v="Logistics Coordinator"/>
    <n v="69860"/>
    <s v="Needs Improvement"/>
    <n v="5.5863013698630137"/>
    <s v="ATIVO"/>
    <n v="0"/>
  </r>
  <r>
    <s v="00-86703472"/>
    <s v="Brian"/>
    <s v="Hurst"/>
    <x v="1"/>
    <x v="0"/>
    <s v="New York City"/>
    <s v="Master"/>
    <d v="1999-02-24T00:00:00"/>
    <d v="2022-04-03T00:00:00"/>
    <x v="4"/>
    <x v="2"/>
    <s v="Operations Analyst"/>
    <n v="71623"/>
    <s v="Excellent"/>
    <n v="4.0164383561643833"/>
    <s v="ATIVO"/>
    <n v="5"/>
  </r>
  <r>
    <s v="00-26143959"/>
    <s v="Troy"/>
    <s v="Rodriguez"/>
    <x v="1"/>
    <x v="0"/>
    <s v="New York City"/>
    <s v="Bachelor"/>
    <d v="1977-10-14T00:00:00"/>
    <d v="2024-07-13T00:00:00"/>
    <x v="4"/>
    <x v="6"/>
    <s v="Sales Consultant"/>
    <n v="76689"/>
    <s v="Good"/>
    <n v="1.736986301369863"/>
    <s v="ATIVO"/>
    <n v="4"/>
  </r>
  <r>
    <s v="00-32436477"/>
    <s v="Danielle"/>
    <s v="Jones"/>
    <x v="0"/>
    <x v="0"/>
    <s v="New York City"/>
    <s v="Master"/>
    <d v="1988-04-11T00:00:00"/>
    <d v="2024-12-11T00:00:00"/>
    <x v="4"/>
    <x v="2"/>
    <s v="Operations Analyst"/>
    <n v="92159"/>
    <s v="Good"/>
    <n v="1.3232876712328767"/>
    <s v="ATIVO"/>
    <n v="4"/>
  </r>
  <r>
    <s v="00-15727862"/>
    <s v="Tiffany"/>
    <s v="Hatfield"/>
    <x v="1"/>
    <x v="0"/>
    <s v="New York City"/>
    <s v="Bachelor"/>
    <d v="1967-07-10T00:00:00"/>
    <d v="2019-12-29T00:00:00"/>
    <x v="4"/>
    <x v="0"/>
    <s v="Customer Service Representative"/>
    <n v="63812"/>
    <s v="Good"/>
    <n v="6.279452054794521"/>
    <s v="ATIVO"/>
    <n v="4"/>
  </r>
  <r>
    <s v="00-37101146"/>
    <s v="Leslie"/>
    <s v="Hughes"/>
    <x v="0"/>
    <x v="0"/>
    <s v="New York City"/>
    <s v="Bachelor"/>
    <d v="1964-06-02T00:00:00"/>
    <d v="2024-11-21T00:00:00"/>
    <x v="4"/>
    <x v="0"/>
    <s v="Support Specialist"/>
    <n v="54694"/>
    <s v="Good"/>
    <n v="1.3780821917808219"/>
    <s v="ATIVO"/>
    <n v="4"/>
  </r>
  <r>
    <s v="00-89865944"/>
    <s v="Ashley"/>
    <s v="Diaz"/>
    <x v="1"/>
    <x v="0"/>
    <s v="New York City"/>
    <s v="Bachelor"/>
    <d v="1984-09-21T00:00:00"/>
    <d v="2017-09-23T00:00:00"/>
    <x v="4"/>
    <x v="2"/>
    <s v="Inventory Specialist"/>
    <n v="61733"/>
    <s v="Good"/>
    <n v="8.5452054794520542"/>
    <s v="ATIVO"/>
    <n v="4"/>
  </r>
  <r>
    <s v="00-18994192"/>
    <s v="Gerald"/>
    <s v="Ruiz"/>
    <x v="0"/>
    <x v="0"/>
    <s v="New York City"/>
    <s v="High School"/>
    <d v="1973-10-29T00:00:00"/>
    <d v="2016-10-26T00:00:00"/>
    <x v="4"/>
    <x v="2"/>
    <s v="Inventory Specialist"/>
    <n v="67284"/>
    <s v="Needs Improvement"/>
    <n v="9.4547945205479458"/>
    <s v="ATIVO"/>
    <n v="0"/>
  </r>
  <r>
    <s v="00-84095459"/>
    <s v="Charles"/>
    <s v="Matthews"/>
    <x v="1"/>
    <x v="1"/>
    <s v="Charlotte"/>
    <s v="Bachelor"/>
    <d v="1991-01-22T00:00:00"/>
    <d v="2018-01-06T00:00:00"/>
    <x v="4"/>
    <x v="6"/>
    <s v="Sales Representative"/>
    <n v="69883"/>
    <s v="Satisfactory"/>
    <n v="8.257534246575343"/>
    <s v="ATIVO"/>
    <n v="3"/>
  </r>
  <r>
    <s v="00-71492815"/>
    <s v="Jose"/>
    <s v="Williams"/>
    <x v="1"/>
    <x v="0"/>
    <s v="New York City"/>
    <s v="Bachelor"/>
    <d v="1977-07-17T00:00:00"/>
    <d v="2024-01-24T00:00:00"/>
    <x v="4"/>
    <x v="1"/>
    <s v="Software Developer"/>
    <n v="96682"/>
    <s v="Satisfactory"/>
    <n v="2.2054794520547945"/>
    <s v="ATIVO"/>
    <n v="3"/>
  </r>
  <r>
    <s v="00-93625419"/>
    <s v="Stacy"/>
    <s v="Sanders"/>
    <x v="0"/>
    <x v="0"/>
    <s v="New York City"/>
    <s v="Bachelor"/>
    <d v="1974-09-24T00:00:00"/>
    <d v="2020-04-21T00:00:00"/>
    <x v="4"/>
    <x v="0"/>
    <s v="Help Desk Technician"/>
    <n v="87854"/>
    <s v="Good"/>
    <n v="5.9671232876712326"/>
    <s v="ATIVO"/>
    <n v="4"/>
  </r>
  <r>
    <s v="00-65625517"/>
    <s v="Courtney"/>
    <s v="Mason"/>
    <x v="1"/>
    <x v="0"/>
    <s v="New York City"/>
    <s v="High School"/>
    <d v="1971-05-27T00:00:00"/>
    <d v="2017-06-11T00:00:00"/>
    <x v="4"/>
    <x v="0"/>
    <s v="Support Specialist"/>
    <n v="57559"/>
    <s v="Needs Improvement"/>
    <n v="8.830136986301369"/>
    <s v="ATIVO"/>
    <n v="0"/>
  </r>
  <r>
    <s v="00-88205594"/>
    <s v="Rodney"/>
    <s v="Morales"/>
    <x v="1"/>
    <x v="0"/>
    <s v="New York City"/>
    <s v="Bachelor"/>
    <d v="1992-11-01T00:00:00"/>
    <d v="2022-09-06T00:00:00"/>
    <x v="4"/>
    <x v="2"/>
    <s v="Operations Manager"/>
    <n v="88989"/>
    <s v="Good"/>
    <n v="3.5890410958904111"/>
    <s v="ATIVO"/>
    <n v="4"/>
  </r>
  <r>
    <s v="00-85522135"/>
    <s v="Amanda"/>
    <s v="Jensen"/>
    <x v="0"/>
    <x v="2"/>
    <s v="Grand Rapids"/>
    <s v="Bachelor"/>
    <d v="1971-01-04T00:00:00"/>
    <d v="2023-04-18T00:00:00"/>
    <x v="4"/>
    <x v="2"/>
    <s v="Operations Analyst"/>
    <n v="61829"/>
    <s v="Good"/>
    <n v="2.9753424657534246"/>
    <s v="ATIVO"/>
    <n v="4"/>
  </r>
  <r>
    <s v="00-81891508"/>
    <s v="Christopher"/>
    <s v="Miller"/>
    <x v="1"/>
    <x v="6"/>
    <s v="Naperville"/>
    <s v="Bachelor"/>
    <d v="1997-07-14T00:00:00"/>
    <d v="2023-12-24T00:00:00"/>
    <x v="4"/>
    <x v="6"/>
    <s v="Sales Representative"/>
    <n v="76079"/>
    <s v="Good"/>
    <n v="2.2904109589041095"/>
    <s v="ATIVO"/>
    <n v="4"/>
  </r>
  <r>
    <s v="00-61411224"/>
    <s v="James"/>
    <s v="Morton"/>
    <x v="0"/>
    <x v="0"/>
    <s v="New York City"/>
    <s v="Bachelor"/>
    <d v="2003-12-31T00:00:00"/>
    <d v="2022-07-28T00:00:00"/>
    <x v="4"/>
    <x v="5"/>
    <s v="HR Coordinator"/>
    <n v="61869"/>
    <s v="Satisfactory"/>
    <n v="3.6986301369863015"/>
    <s v="ATIVO"/>
    <n v="3"/>
  </r>
  <r>
    <s v="00-73491242"/>
    <s v="Mark"/>
    <s v="Willis"/>
    <x v="1"/>
    <x v="1"/>
    <s v="Charlotte"/>
    <s v="Bachelor"/>
    <d v="1974-11-03T00:00:00"/>
    <d v="2015-10-24T00:00:00"/>
    <x v="4"/>
    <x v="4"/>
    <s v="Marketing Coordinator"/>
    <n v="65226"/>
    <s v="Satisfactory"/>
    <n v="10.463013698630137"/>
    <s v="ATIVO"/>
    <n v="3"/>
  </r>
  <r>
    <s v="00-29307578"/>
    <s v="Mary"/>
    <s v="Becker"/>
    <x v="1"/>
    <x v="5"/>
    <s v="Richmond"/>
    <s v="Bachelor"/>
    <d v="1978-09-28T00:00:00"/>
    <d v="2021-01-26T00:00:00"/>
    <x v="4"/>
    <x v="2"/>
    <s v="Inventory Specialist"/>
    <n v="69624"/>
    <s v="Good"/>
    <n v="5.2"/>
    <s v="ATIVO"/>
    <n v="4"/>
  </r>
  <r>
    <s v="00-63917932"/>
    <s v="Kyle"/>
    <s v="Kim"/>
    <x v="0"/>
    <x v="0"/>
    <s v="New York City"/>
    <s v="Bachelor"/>
    <d v="1988-10-20T00:00:00"/>
    <d v="2015-11-25T00:00:00"/>
    <x v="4"/>
    <x v="6"/>
    <s v="Sales Consultant"/>
    <n v="67191"/>
    <s v="Excellent"/>
    <n v="10.375342465753425"/>
    <s v="ATIVO"/>
    <n v="5"/>
  </r>
  <r>
    <s v="00-41887353"/>
    <s v="John"/>
    <s v="Sanchez"/>
    <x v="1"/>
    <x v="6"/>
    <s v="Naperville"/>
    <s v="Bachelor"/>
    <d v="2000-12-18T00:00:00"/>
    <d v="2015-12-26T00:00:00"/>
    <x v="4"/>
    <x v="4"/>
    <s v="Content Creator"/>
    <n v="65703"/>
    <s v="Good"/>
    <n v="10.29041095890411"/>
    <s v="ATIVO"/>
    <n v="4"/>
  </r>
  <r>
    <s v="00-59988144"/>
    <s v="Ryan"/>
    <s v="Chavez"/>
    <x v="0"/>
    <x v="0"/>
    <s v="New York City"/>
    <s v="High School"/>
    <d v="1962-05-20T00:00:00"/>
    <d v="2015-08-25T00:00:00"/>
    <x v="4"/>
    <x v="2"/>
    <s v="Inventory Specialist"/>
    <n v="55102"/>
    <s v="Needs Improvement"/>
    <n v="10.627397260273973"/>
    <s v="ATIVO"/>
    <n v="0"/>
  </r>
  <r>
    <s v="00-47627490"/>
    <s v="Brian"/>
    <s v="Wade"/>
    <x v="1"/>
    <x v="6"/>
    <s v="Naperville"/>
    <s v="High School"/>
    <d v="1998-10-01T00:00:00"/>
    <d v="2023-09-13T00:00:00"/>
    <x v="4"/>
    <x v="0"/>
    <s v="Support Specialist"/>
    <n v="64361"/>
    <s v="Excellent"/>
    <n v="2.56986301369863"/>
    <s v="ATIVO"/>
    <n v="5"/>
  </r>
  <r>
    <s v="00-23182514"/>
    <s v="Joy"/>
    <s v="Wilson"/>
    <x v="1"/>
    <x v="0"/>
    <s v="New York City"/>
    <s v="Bachelor"/>
    <d v="1973-04-23T00:00:00"/>
    <d v="2024-10-01T00:00:00"/>
    <x v="4"/>
    <x v="4"/>
    <s v="Marketing Coordinator"/>
    <n v="82685"/>
    <s v="Satisfactory"/>
    <n v="1.5178082191780822"/>
    <s v="ATIVO"/>
    <n v="3"/>
  </r>
  <r>
    <s v="00-50329802"/>
    <s v="Derrick"/>
    <s v="Smith"/>
    <x v="0"/>
    <x v="0"/>
    <s v="New York City"/>
    <s v="Bachelor"/>
    <d v="1972-07-06T00:00:00"/>
    <d v="2024-07-11T00:00:00"/>
    <x v="4"/>
    <x v="2"/>
    <s v="Logistics Coordinator"/>
    <n v="57658"/>
    <s v="Good"/>
    <n v="1.7424657534246575"/>
    <s v="ATIVO"/>
    <n v="4"/>
  </r>
  <r>
    <s v="00-53066216"/>
    <s v="Stephanie"/>
    <s v="Mills"/>
    <x v="0"/>
    <x v="3"/>
    <s v="Allentown"/>
    <s v="Bachelor"/>
    <d v="1962-07-19T00:00:00"/>
    <d v="2017-11-01T00:00:00"/>
    <x v="4"/>
    <x v="6"/>
    <s v="Sales Consultant"/>
    <n v="73708"/>
    <s v="Satisfactory"/>
    <n v="8.4383561643835616"/>
    <s v="ATIVO"/>
    <n v="3"/>
  </r>
  <r>
    <s v="00-96644900"/>
    <s v="Lynn"/>
    <s v="Green"/>
    <x v="1"/>
    <x v="0"/>
    <s v="New York City"/>
    <s v="Bachelor"/>
    <d v="1993-04-07T00:00:00"/>
    <d v="2016-05-24T00:00:00"/>
    <x v="4"/>
    <x v="6"/>
    <s v="Sales Specialist"/>
    <n v="64594"/>
    <s v="Good"/>
    <n v="9.8794520547945197"/>
    <s v="ATIVO"/>
    <n v="4"/>
  </r>
  <r>
    <s v="00-64649480"/>
    <s v="David"/>
    <s v="Norman"/>
    <x v="1"/>
    <x v="0"/>
    <s v="New York City"/>
    <s v="Master"/>
    <d v="1990-02-10T00:00:00"/>
    <d v="2022-04-15T00:00:00"/>
    <x v="4"/>
    <x v="6"/>
    <s v="Sales Specialist"/>
    <n v="66681"/>
    <s v="Excellent"/>
    <n v="3.9835616438356163"/>
    <s v="ATIVO"/>
    <n v="5"/>
  </r>
  <r>
    <s v="00-60185378"/>
    <s v="Jessica"/>
    <s v="Wilson"/>
    <x v="0"/>
    <x v="0"/>
    <s v="New York City"/>
    <s v="Master"/>
    <d v="1984-06-15T00:00:00"/>
    <d v="2023-12-16T00:00:00"/>
    <x v="4"/>
    <x v="6"/>
    <s v="Sales Specialist"/>
    <n v="77459"/>
    <s v="Good"/>
    <n v="2.3123287671232875"/>
    <s v="ATIVO"/>
    <n v="4"/>
  </r>
  <r>
    <s v="00-31336920"/>
    <s v="Anthony"/>
    <s v="Roman"/>
    <x v="0"/>
    <x v="0"/>
    <s v="New York City"/>
    <s v="High School"/>
    <d v="1994-04-26T00:00:00"/>
    <d v="2016-04-15T00:00:00"/>
    <x v="4"/>
    <x v="0"/>
    <s v="Help Desk Technician"/>
    <n v="79949"/>
    <s v="Needs Improvement"/>
    <n v="9.9863013698630141"/>
    <s v="ATIVO"/>
    <n v="0"/>
  </r>
  <r>
    <s v="00-64141437"/>
    <s v="Alexandria"/>
    <s v="Baker"/>
    <x v="1"/>
    <x v="1"/>
    <s v="Raleigh"/>
    <s v="Bachelor"/>
    <d v="1990-11-04T00:00:00"/>
    <d v="2017-08-12T00:00:00"/>
    <x v="4"/>
    <x v="0"/>
    <s v="Support Specialist"/>
    <n v="61809"/>
    <s v="Needs Improvement"/>
    <n v="8.6602739726027398"/>
    <s v="ATIVO"/>
    <n v="0"/>
  </r>
  <r>
    <s v="00-13885356"/>
    <s v="Courtney"/>
    <s v="Crawford"/>
    <x v="1"/>
    <x v="2"/>
    <s v="Warren"/>
    <s v="Bachelor"/>
    <d v="1989-03-18T00:00:00"/>
    <d v="2017-07-18T00:00:00"/>
    <x v="4"/>
    <x v="1"/>
    <s v="Software Developer"/>
    <n v="85404"/>
    <s v="Good"/>
    <n v="8.7287671232876711"/>
    <s v="ATIVO"/>
    <n v="4"/>
  </r>
  <r>
    <s v="00-17734634"/>
    <s v="Michael"/>
    <s v="Porter"/>
    <x v="1"/>
    <x v="0"/>
    <s v="New York City"/>
    <s v="Bachelor"/>
    <d v="1992-07-13T00:00:00"/>
    <d v="2017-08-09T00:00:00"/>
    <x v="4"/>
    <x v="6"/>
    <s v="Sales Representative"/>
    <n v="75003"/>
    <s v="Good"/>
    <n v="8.668493150684931"/>
    <s v="ATIVO"/>
    <n v="4"/>
  </r>
  <r>
    <s v="00-58368724"/>
    <s v="Garrett"/>
    <s v="Moore"/>
    <x v="1"/>
    <x v="0"/>
    <s v="New York City"/>
    <s v="High School"/>
    <d v="1964-03-11T00:00:00"/>
    <d v="2022-10-28T00:00:00"/>
    <x v="4"/>
    <x v="0"/>
    <s v="Help Desk Technician"/>
    <n v="72720"/>
    <s v="Excellent"/>
    <n v="3.4465753424657533"/>
    <s v="ATIVO"/>
    <n v="5"/>
  </r>
  <r>
    <s v="00-72306347"/>
    <s v="Dakota"/>
    <s v="Berry"/>
    <x v="1"/>
    <x v="5"/>
    <s v="Richmond"/>
    <s v="Bachelor"/>
    <d v="1998-11-14T00:00:00"/>
    <d v="2020-10-07T00:00:00"/>
    <x v="4"/>
    <x v="2"/>
    <s v="Inventory Specialist"/>
    <n v="62726"/>
    <s v="Excellent"/>
    <n v="5.5041095890410956"/>
    <s v="ATIVO"/>
    <n v="5"/>
  </r>
  <r>
    <s v="00-14102122"/>
    <s v="Darrell"/>
    <s v="Yang"/>
    <x v="1"/>
    <x v="6"/>
    <s v="Aurora"/>
    <s v="High School"/>
    <d v="1968-04-29T00:00:00"/>
    <d v="2017-01-01T00:00:00"/>
    <x v="4"/>
    <x v="0"/>
    <s v="Help Desk Technician"/>
    <n v="67771"/>
    <s v="Needs Improvement"/>
    <n v="9.2712328767123289"/>
    <s v="ATIVO"/>
    <n v="0"/>
  </r>
  <r>
    <s v="00-69874989"/>
    <s v="Bradley"/>
    <s v="Roy"/>
    <x v="1"/>
    <x v="2"/>
    <s v="Warren"/>
    <s v="Bachelor"/>
    <d v="1972-11-03T00:00:00"/>
    <d v="2017-04-05T00:00:00"/>
    <x v="4"/>
    <x v="4"/>
    <s v="SEO Specialist"/>
    <n v="86753"/>
    <s v="Excellent"/>
    <n v="9.0136986301369859"/>
    <s v="ATIVO"/>
    <n v="5"/>
  </r>
  <r>
    <s v="00-83998759"/>
    <s v="Brandon"/>
    <s v="Cox"/>
    <x v="0"/>
    <x v="0"/>
    <s v="New York City"/>
    <s v="PhD"/>
    <d v="1995-02-25T00:00:00"/>
    <d v="2018-12-24T00:00:00"/>
    <x v="4"/>
    <x v="6"/>
    <s v="Sales Specialist"/>
    <n v="65402"/>
    <s v="Excellent"/>
    <n v="7.2931506849315069"/>
    <s v="ATIVO"/>
    <n v="5"/>
  </r>
  <r>
    <s v="00-44716747"/>
    <s v="Edward"/>
    <s v="Velazquez"/>
    <x v="1"/>
    <x v="0"/>
    <s v="New York City"/>
    <s v="Bachelor"/>
    <d v="1995-12-02T00:00:00"/>
    <d v="2022-11-30T00:00:00"/>
    <x v="4"/>
    <x v="2"/>
    <s v="Logistics Coordinator"/>
    <n v="66573"/>
    <s v="Satisfactory"/>
    <n v="3.3561643835616439"/>
    <s v="ATIVO"/>
    <n v="3"/>
  </r>
  <r>
    <s v="00-48261364"/>
    <s v="Austin"/>
    <s v="Pratt"/>
    <x v="1"/>
    <x v="0"/>
    <s v="New York City"/>
    <s v="Bachelor"/>
    <d v="1970-08-02T00:00:00"/>
    <d v="2015-10-05T00:00:00"/>
    <x v="4"/>
    <x v="1"/>
    <s v="Software Developer"/>
    <n v="103729"/>
    <s v="Satisfactory"/>
    <n v="10.515068493150684"/>
    <s v="ATIVO"/>
    <n v="3"/>
  </r>
  <r>
    <s v="00-86807176"/>
    <s v="Joy"/>
    <s v="Barnes"/>
    <x v="0"/>
    <x v="6"/>
    <s v="Chicago"/>
    <s v="Bachelor"/>
    <d v="1977-01-11T00:00:00"/>
    <d v="2023-05-05T00:00:00"/>
    <x v="4"/>
    <x v="1"/>
    <s v="Software Developer"/>
    <n v="90923"/>
    <s v="Needs Improvement"/>
    <n v="2.9287671232876713"/>
    <s v="ATIVO"/>
    <n v="0"/>
  </r>
  <r>
    <s v="00-39709238"/>
    <s v="John"/>
    <s v="Moon"/>
    <x v="1"/>
    <x v="2"/>
    <s v="Warren"/>
    <s v="High School"/>
    <d v="1987-08-22T00:00:00"/>
    <d v="2021-05-05T00:00:00"/>
    <x v="4"/>
    <x v="4"/>
    <s v="SEO Specialist"/>
    <n v="60429"/>
    <s v="Needs Improvement"/>
    <n v="4.9287671232876713"/>
    <s v="ATIVO"/>
    <n v="0"/>
  </r>
  <r>
    <s v="00-46115786"/>
    <s v="Joseph"/>
    <s v="Miller"/>
    <x v="1"/>
    <x v="2"/>
    <s v="Warren"/>
    <s v="Bachelor"/>
    <d v="1997-03-08T00:00:00"/>
    <d v="2022-05-25T00:00:00"/>
    <x v="4"/>
    <x v="2"/>
    <s v="Inventory Specialist"/>
    <n v="64258"/>
    <s v="Good"/>
    <n v="3.8739726027397259"/>
    <s v="ATIVO"/>
    <n v="4"/>
  </r>
  <r>
    <s v="00-11194267"/>
    <s v="David"/>
    <s v="Nunez"/>
    <x v="1"/>
    <x v="0"/>
    <s v="New York City"/>
    <s v="Bachelor"/>
    <d v="1985-09-26T00:00:00"/>
    <d v="2019-01-21T00:00:00"/>
    <x v="4"/>
    <x v="0"/>
    <s v="Customer Service Representative"/>
    <n v="68239"/>
    <s v="Satisfactory"/>
    <n v="7.2164383561643834"/>
    <s v="ATIVO"/>
    <n v="3"/>
  </r>
  <r>
    <s v="00-33246598"/>
    <s v="Harry"/>
    <s v="Brock"/>
    <x v="1"/>
    <x v="0"/>
    <s v="New York City"/>
    <s v="High School"/>
    <d v="1983-02-21T00:00:00"/>
    <d v="2021-01-18T00:00:00"/>
    <x v="4"/>
    <x v="0"/>
    <s v="Help Desk Technician"/>
    <n v="65947"/>
    <s v="Needs Improvement"/>
    <n v="5.2219178082191782"/>
    <s v="ATIVO"/>
    <n v="0"/>
  </r>
  <r>
    <s v="00-43875271"/>
    <s v="Stephanie"/>
    <s v="Jones"/>
    <x v="0"/>
    <x v="1"/>
    <s v="Raleigh"/>
    <s v="Master"/>
    <d v="1979-06-02T00:00:00"/>
    <d v="2021-06-30T00:00:00"/>
    <x v="4"/>
    <x v="1"/>
    <s v="Software Developer"/>
    <n v="101565"/>
    <s v="Excellent"/>
    <n v="4.7753424657534245"/>
    <s v="ATIVO"/>
    <n v="5"/>
  </r>
  <r>
    <s v="00-96267144"/>
    <s v="Michelle"/>
    <s v="Ayala"/>
    <x v="1"/>
    <x v="0"/>
    <s v="New York City"/>
    <s v="Bachelor"/>
    <d v="1985-01-18T00:00:00"/>
    <d v="2017-05-01T00:00:00"/>
    <x v="4"/>
    <x v="4"/>
    <s v="Content Creator"/>
    <n v="68728"/>
    <s v="Satisfactory"/>
    <n v="8.9424657534246581"/>
    <s v="ATIVO"/>
    <n v="3"/>
  </r>
  <r>
    <s v="00-56802956"/>
    <s v="Mark"/>
    <s v="Tran"/>
    <x v="0"/>
    <x v="3"/>
    <s v="Allentown"/>
    <s v="Bachelor"/>
    <d v="1996-11-12T00:00:00"/>
    <d v="2019-01-04T00:00:00"/>
    <x v="4"/>
    <x v="6"/>
    <s v="Sales Representative"/>
    <n v="53679"/>
    <s v="Excellent"/>
    <n v="7.2630136986301368"/>
    <s v="ATIVO"/>
    <n v="5"/>
  </r>
  <r>
    <s v="00-50553227"/>
    <s v="Miguel"/>
    <s v="Carter"/>
    <x v="1"/>
    <x v="0"/>
    <s v="New York City"/>
    <s v="Bachelor"/>
    <d v="1998-01-06T00:00:00"/>
    <d v="2022-11-01T00:00:00"/>
    <x v="4"/>
    <x v="0"/>
    <s v="Help Desk Technician"/>
    <n v="88704"/>
    <s v="Good"/>
    <n v="3.4356164383561643"/>
    <s v="ATIVO"/>
    <n v="4"/>
  </r>
  <r>
    <s v="00-88448538"/>
    <s v="Kevin"/>
    <s v="Dean"/>
    <x v="1"/>
    <x v="0"/>
    <s v="New York City"/>
    <s v="Bachelor"/>
    <d v="1977-03-23T00:00:00"/>
    <d v="2016-06-29T00:00:00"/>
    <x v="4"/>
    <x v="2"/>
    <s v="Operations Manager"/>
    <n v="106327"/>
    <s v="Satisfactory"/>
    <n v="9.7808219178082183"/>
    <s v="ATIVO"/>
    <n v="3"/>
  </r>
  <r>
    <s v="00-60228268"/>
    <s v="Micheal"/>
    <s v="Bonilla"/>
    <x v="1"/>
    <x v="1"/>
    <s v="Raleigh"/>
    <s v="Bachelor"/>
    <d v="1984-08-16T00:00:00"/>
    <d v="2020-10-27T00:00:00"/>
    <x v="4"/>
    <x v="6"/>
    <s v="Sales Representative"/>
    <n v="60146"/>
    <s v="Satisfactory"/>
    <n v="5.4493150684931511"/>
    <s v="ATIVO"/>
    <n v="3"/>
  </r>
  <r>
    <s v="00-47940248"/>
    <s v="Kimberly"/>
    <s v="Oconnor"/>
    <x v="1"/>
    <x v="0"/>
    <s v="New York City"/>
    <s v="Bachelor"/>
    <d v="1961-09-01T00:00:00"/>
    <d v="2017-08-01T00:00:00"/>
    <x v="4"/>
    <x v="0"/>
    <s v="Customer Service Representative"/>
    <n v="71683"/>
    <s v="Good"/>
    <n v="8.6904109589041099"/>
    <s v="ATIVO"/>
    <n v="4"/>
  </r>
  <r>
    <s v="00-18568064"/>
    <s v="Kathleen"/>
    <s v="Sanchez"/>
    <x v="1"/>
    <x v="0"/>
    <s v="New York City"/>
    <s v="Bachelor"/>
    <d v="2002-02-14T00:00:00"/>
    <d v="2018-01-03T00:00:00"/>
    <x v="4"/>
    <x v="2"/>
    <s v="Logistics Coordinator"/>
    <n v="69129"/>
    <s v="Good"/>
    <n v="8.2657534246575342"/>
    <s v="ATIVO"/>
    <n v="4"/>
  </r>
  <r>
    <s v="00-53639158"/>
    <s v="Sarah"/>
    <s v="Johnson"/>
    <x v="0"/>
    <x v="0"/>
    <s v="New York City"/>
    <s v="Bachelor"/>
    <d v="1992-04-29T00:00:00"/>
    <d v="2023-07-30T00:00:00"/>
    <x v="4"/>
    <x v="2"/>
    <s v="Operations Analyst"/>
    <n v="69255"/>
    <s v="Good"/>
    <n v="2.6931506849315068"/>
    <s v="ATIVO"/>
    <n v="4"/>
  </r>
  <r>
    <s v="00-97438349"/>
    <s v="Michael"/>
    <s v="Franco"/>
    <x v="0"/>
    <x v="0"/>
    <s v="New York City"/>
    <s v="High School"/>
    <d v="1969-09-06T00:00:00"/>
    <d v="2017-12-07T00:00:00"/>
    <x v="4"/>
    <x v="1"/>
    <s v="IT Support Specialist"/>
    <n v="54504"/>
    <s v="Needs Improvement"/>
    <n v="8.3397260273972602"/>
    <s v="ATIVO"/>
    <n v="0"/>
  </r>
  <r>
    <s v="00-42252798"/>
    <s v="Alec"/>
    <s v="Rogers"/>
    <x v="1"/>
    <x v="0"/>
    <s v="New York City"/>
    <s v="Bachelor"/>
    <d v="1994-04-26T00:00:00"/>
    <d v="2023-10-22T00:00:00"/>
    <x v="4"/>
    <x v="2"/>
    <s v="Logistics Coordinator"/>
    <n v="63061"/>
    <s v="Excellent"/>
    <n v="2.463013698630137"/>
    <s v="ATIVO"/>
    <n v="5"/>
  </r>
  <r>
    <s v="00-98654879"/>
    <s v="Diane"/>
    <s v="Sweeney"/>
    <x v="0"/>
    <x v="2"/>
    <s v="Grand Rapids"/>
    <s v="Bachelor"/>
    <d v="1973-07-17T00:00:00"/>
    <d v="2018-10-10T00:00:00"/>
    <x v="4"/>
    <x v="6"/>
    <s v="Sales Representative"/>
    <n v="62027"/>
    <s v="Satisfactory"/>
    <n v="7.4986301369863018"/>
    <s v="ATIVO"/>
    <n v="3"/>
  </r>
  <r>
    <s v="00-13416548"/>
    <s v="Kyle"/>
    <s v="Harris"/>
    <x v="0"/>
    <x v="5"/>
    <s v="Virginia Beach"/>
    <s v="Bachelor"/>
    <d v="1979-06-22T00:00:00"/>
    <d v="2022-04-03T00:00:00"/>
    <x v="4"/>
    <x v="2"/>
    <s v="Inventory Specialist"/>
    <n v="65348"/>
    <s v="Good"/>
    <n v="4.0164383561643833"/>
    <s v="ATIVO"/>
    <n v="4"/>
  </r>
  <r>
    <s v="00-66178935"/>
    <s v="Robert"/>
    <s v="Woodward"/>
    <x v="0"/>
    <x v="0"/>
    <s v="New York City"/>
    <s v="High School"/>
    <d v="1964-07-14T00:00:00"/>
    <d v="2019-02-25T00:00:00"/>
    <x v="4"/>
    <x v="0"/>
    <s v="Customer Service Representative"/>
    <n v="55732"/>
    <s v="Excellent"/>
    <n v="7.1205479452054794"/>
    <s v="ATIVO"/>
    <n v="5"/>
  </r>
  <r>
    <s v="00-88252116"/>
    <s v="Jennifer"/>
    <s v="Davis"/>
    <x v="1"/>
    <x v="0"/>
    <s v="New York City"/>
    <s v="Bachelor"/>
    <d v="1972-01-03T00:00:00"/>
    <d v="2022-12-24T00:00:00"/>
    <x v="4"/>
    <x v="2"/>
    <s v="Logistics Coordinator"/>
    <n v="70439"/>
    <s v="Good"/>
    <n v="3.2904109589041095"/>
    <s v="ATIVO"/>
    <n v="4"/>
  </r>
  <r>
    <s v="00-35489981"/>
    <s v="Jesse"/>
    <s v="Bruce"/>
    <x v="0"/>
    <x v="2"/>
    <s v="Detroit"/>
    <s v="PhD"/>
    <d v="1967-07-06T00:00:00"/>
    <d v="2018-06-10T00:00:00"/>
    <x v="4"/>
    <x v="6"/>
    <s v="Sales Consultant"/>
    <n v="85966"/>
    <s v="Excellent"/>
    <n v="7.8328767123287673"/>
    <s v="ATIVO"/>
    <n v="5"/>
  </r>
  <r>
    <s v="00-81757508"/>
    <s v="Jaclyn"/>
    <s v="Watson"/>
    <x v="0"/>
    <x v="0"/>
    <s v="New York City"/>
    <s v="Bachelor"/>
    <d v="1989-09-18T00:00:00"/>
    <d v="2021-10-18T00:00:00"/>
    <x v="4"/>
    <x v="6"/>
    <s v="Sales Representative"/>
    <n v="57105"/>
    <s v="Good"/>
    <n v="4.4739726027397264"/>
    <s v="ATIVO"/>
    <n v="4"/>
  </r>
  <r>
    <s v="00-58116670"/>
    <s v="Christopher"/>
    <s v="Davis"/>
    <x v="0"/>
    <x v="2"/>
    <s v="Grand Rapids"/>
    <s v="Bachelor"/>
    <d v="1980-11-10T00:00:00"/>
    <d v="2020-02-21T00:00:00"/>
    <x v="4"/>
    <x v="2"/>
    <s v="Operations Analyst"/>
    <n v="68568"/>
    <s v="Good"/>
    <n v="6.1315068493150688"/>
    <s v="ATIVO"/>
    <n v="4"/>
  </r>
  <r>
    <s v="00-98263548"/>
    <s v="Dana"/>
    <s v="Foster"/>
    <x v="1"/>
    <x v="0"/>
    <s v="New York City"/>
    <s v="Bachelor"/>
    <d v="1980-04-26T00:00:00"/>
    <d v="2023-08-18T00:00:00"/>
    <x v="4"/>
    <x v="1"/>
    <s v="IT Support Specialist"/>
    <n v="67012"/>
    <s v="Good"/>
    <n v="2.6410958904109587"/>
    <s v="ATIVO"/>
    <n v="4"/>
  </r>
  <r>
    <s v="00-23100061"/>
    <s v="Ashley"/>
    <s v="Graham"/>
    <x v="0"/>
    <x v="0"/>
    <s v="New York City"/>
    <s v="Master"/>
    <d v="1975-03-24T00:00:00"/>
    <d v="2019-02-20T00:00:00"/>
    <x v="4"/>
    <x v="2"/>
    <s v="Operations Analyst"/>
    <n v="70000"/>
    <s v="Excellent"/>
    <n v="7.1342465753424653"/>
    <s v="ATIVO"/>
    <n v="5"/>
  </r>
  <r>
    <s v="00-85031958"/>
    <s v="Joel"/>
    <s v="Green"/>
    <x v="1"/>
    <x v="0"/>
    <s v="New York City"/>
    <s v="Bachelor"/>
    <d v="1991-02-04T00:00:00"/>
    <d v="2022-05-03T00:00:00"/>
    <x v="4"/>
    <x v="0"/>
    <s v="Help Desk Technician"/>
    <n v="94610"/>
    <s v="Good"/>
    <n v="3.9342465753424656"/>
    <s v="ATIVO"/>
    <n v="4"/>
  </r>
  <r>
    <s v="00-55047826"/>
    <s v="Sara"/>
    <s v="Long"/>
    <x v="1"/>
    <x v="1"/>
    <s v="Charlotte"/>
    <s v="Bachelor"/>
    <d v="1987-10-16T00:00:00"/>
    <d v="2022-11-20T00:00:00"/>
    <x v="4"/>
    <x v="4"/>
    <s v="SEO Specialist"/>
    <n v="89012"/>
    <s v="Needs Improvement"/>
    <n v="3.3835616438356166"/>
    <s v="ATIVO"/>
    <n v="0"/>
  </r>
  <r>
    <s v="00-39974566"/>
    <s v="Jill"/>
    <s v="Stewart"/>
    <x v="1"/>
    <x v="0"/>
    <s v="New York City"/>
    <s v="High School"/>
    <d v="1988-05-08T00:00:00"/>
    <d v="2022-04-16T00:00:00"/>
    <x v="4"/>
    <x v="1"/>
    <s v="IT Support Specialist"/>
    <n v="57973"/>
    <s v="Needs Improvement"/>
    <n v="3.9808219178082194"/>
    <s v="ATIVO"/>
    <n v="0"/>
  </r>
  <r>
    <s v="00-54468633"/>
    <s v="Jesus"/>
    <s v="Harding"/>
    <x v="1"/>
    <x v="2"/>
    <s v="Grand Rapids"/>
    <s v="Bachelor"/>
    <d v="2000-05-26T00:00:00"/>
    <d v="2018-02-22T00:00:00"/>
    <x v="4"/>
    <x v="2"/>
    <s v="Operations Analyst"/>
    <n v="67236"/>
    <s v="Good"/>
    <n v="8.1287671232876715"/>
    <s v="ATIVO"/>
    <n v="4"/>
  </r>
  <r>
    <s v="00-72244897"/>
    <s v="Kimberly"/>
    <s v="Richards"/>
    <x v="1"/>
    <x v="2"/>
    <s v="Detroit"/>
    <s v="Bachelor"/>
    <d v="1965-08-05T00:00:00"/>
    <d v="2023-03-02T00:00:00"/>
    <x v="4"/>
    <x v="6"/>
    <s v="Sales Representative"/>
    <n v="81213"/>
    <s v="Good"/>
    <n v="3.1041095890410957"/>
    <s v="ATIVO"/>
    <n v="4"/>
  </r>
  <r>
    <s v="00-95147289"/>
    <s v="Daniel"/>
    <s v="Cole"/>
    <x v="0"/>
    <x v="0"/>
    <s v="New York City"/>
    <s v="Bachelor"/>
    <d v="1993-07-21T00:00:00"/>
    <d v="2020-05-01T00:00:00"/>
    <x v="4"/>
    <x v="2"/>
    <s v="Operations Analyst"/>
    <n v="54776"/>
    <s v="Excellent"/>
    <n v="5.9397260273972599"/>
    <s v="ATIVO"/>
    <n v="5"/>
  </r>
  <r>
    <s v="00-73380252"/>
    <s v="Richard"/>
    <s v="Herrera"/>
    <x v="1"/>
    <x v="0"/>
    <s v="New York City"/>
    <s v="Bachelor"/>
    <d v="2000-03-25T00:00:00"/>
    <d v="2023-10-27T00:00:00"/>
    <x v="4"/>
    <x v="2"/>
    <s v="Inventory Specialist"/>
    <n v="68618"/>
    <s v="Satisfactory"/>
    <n v="2.4493150684931506"/>
    <s v="ATIVO"/>
    <n v="3"/>
  </r>
  <r>
    <s v="00-61226775"/>
    <s v="Jared"/>
    <s v="Parker"/>
    <x v="0"/>
    <x v="0"/>
    <s v="New York City"/>
    <s v="Bachelor"/>
    <d v="1976-08-09T00:00:00"/>
    <d v="2020-04-12T00:00:00"/>
    <x v="4"/>
    <x v="4"/>
    <s v="Marketing Coordinator"/>
    <n v="62740"/>
    <s v="Satisfactory"/>
    <n v="5.9917808219178079"/>
    <s v="ATIVO"/>
    <n v="3"/>
  </r>
  <r>
    <s v="00-30237141"/>
    <s v="Melissa"/>
    <s v="Davis"/>
    <x v="1"/>
    <x v="1"/>
    <s v="Greensboro"/>
    <s v="High School"/>
    <d v="1972-09-15T00:00:00"/>
    <d v="2017-11-10T00:00:00"/>
    <x v="4"/>
    <x v="1"/>
    <s v="IT Support Specialist"/>
    <n v="59829"/>
    <s v="Excellent"/>
    <n v="8.4136986301369863"/>
    <s v="ATIVO"/>
    <n v="5"/>
  </r>
  <r>
    <s v="00-64920799"/>
    <s v="Gina"/>
    <s v="Mckenzie"/>
    <x v="1"/>
    <x v="0"/>
    <s v="New York City"/>
    <s v="Bachelor"/>
    <d v="1989-05-06T00:00:00"/>
    <d v="2024-09-27T00:00:00"/>
    <x v="4"/>
    <x v="0"/>
    <s v="Support Specialist"/>
    <n v="69676"/>
    <s v="Excellent"/>
    <n v="1.5287671232876712"/>
    <s v="ATIVO"/>
    <n v="5"/>
  </r>
  <r>
    <s v="00-52464268"/>
    <s v="Carrie"/>
    <s v="Lewis"/>
    <x v="1"/>
    <x v="2"/>
    <s v="Grand Rapids"/>
    <s v="Bachelor"/>
    <d v="1978-12-02T00:00:00"/>
    <d v="2023-11-29T00:00:00"/>
    <x v="4"/>
    <x v="0"/>
    <s v="Customer Service Representative"/>
    <n v="63878"/>
    <s v="Satisfactory"/>
    <n v="2.3589041095890413"/>
    <s v="ATIVO"/>
    <n v="3"/>
  </r>
  <r>
    <s v="00-20846331"/>
    <s v="Mark"/>
    <s v="Davis"/>
    <x v="0"/>
    <x v="4"/>
    <s v="Cleveland"/>
    <s v="Bachelor"/>
    <d v="2001-11-20T00:00:00"/>
    <d v="2019-04-07T00:00:00"/>
    <x v="4"/>
    <x v="1"/>
    <s v="System Administrator"/>
    <n v="89001"/>
    <s v="Good"/>
    <n v="7.0082191780821921"/>
    <s v="ATIVO"/>
    <n v="4"/>
  </r>
  <r>
    <s v="00-52065724"/>
    <s v="Tanya"/>
    <s v="Foster"/>
    <x v="0"/>
    <x v="0"/>
    <s v="New York City"/>
    <s v="Bachelor"/>
    <d v="1961-12-24T00:00:00"/>
    <d v="2021-01-20T00:00:00"/>
    <x v="4"/>
    <x v="2"/>
    <s v="Logistics Coordinator"/>
    <n v="61656"/>
    <s v="Satisfactory"/>
    <n v="5.2164383561643834"/>
    <s v="ATIVO"/>
    <n v="3"/>
  </r>
  <r>
    <s v="00-46712288"/>
    <s v="Erica"/>
    <s v="Green"/>
    <x v="1"/>
    <x v="3"/>
    <s v="Philadelphia"/>
    <s v="Bachelor"/>
    <d v="1984-04-21T00:00:00"/>
    <d v="2017-03-09T00:00:00"/>
    <x v="4"/>
    <x v="0"/>
    <s v="Customer Service Representative"/>
    <n v="60882"/>
    <s v="Good"/>
    <n v="9.087671232876712"/>
    <s v="ATIVO"/>
    <n v="4"/>
  </r>
  <r>
    <s v="00-31264801"/>
    <s v="Anthony"/>
    <s v="Sullivan"/>
    <x v="0"/>
    <x v="4"/>
    <s v="Cleveland"/>
    <s v="Bachelor"/>
    <d v="1965-02-16T00:00:00"/>
    <d v="2019-06-25T00:00:00"/>
    <x v="4"/>
    <x v="6"/>
    <s v="Sales Specialist"/>
    <n v="79696"/>
    <s v="Needs Improvement"/>
    <n v="6.7917808219178086"/>
    <s v="ATIVO"/>
    <n v="0"/>
  </r>
  <r>
    <s v="00-92474074"/>
    <s v="Angela"/>
    <s v="Pierce"/>
    <x v="1"/>
    <x v="0"/>
    <s v="New York City"/>
    <s v="Bachelor"/>
    <d v="2000-05-22T00:00:00"/>
    <d v="2019-02-06T00:00:00"/>
    <x v="4"/>
    <x v="2"/>
    <s v="Logistics Coordinator"/>
    <n v="64498"/>
    <s v="Good"/>
    <n v="7.1726027397260275"/>
    <s v="ATIVO"/>
    <n v="4"/>
  </r>
  <r>
    <s v="00-67582820"/>
    <s v="Steven"/>
    <s v="Lara"/>
    <x v="0"/>
    <x v="0"/>
    <s v="New York City"/>
    <s v="Bachelor"/>
    <d v="1992-04-20T00:00:00"/>
    <d v="2024-02-24T00:00:00"/>
    <x v="4"/>
    <x v="4"/>
    <s v="Content Creator"/>
    <n v="54191"/>
    <s v="Needs Improvement"/>
    <n v="2.1205479452054794"/>
    <s v="ATIVO"/>
    <n v="0"/>
  </r>
  <r>
    <s v="00-15063406"/>
    <s v="David"/>
    <s v="Brown"/>
    <x v="0"/>
    <x v="0"/>
    <s v="New York City"/>
    <s v="Master"/>
    <d v="1972-02-20T00:00:00"/>
    <d v="2020-10-30T00:00:00"/>
    <x v="4"/>
    <x v="6"/>
    <s v="Sales Consultant"/>
    <n v="89302"/>
    <s v="Excellent"/>
    <n v="5.441095890410959"/>
    <s v="ATIVO"/>
    <n v="5"/>
  </r>
  <r>
    <s v="00-11889398"/>
    <s v="Toni"/>
    <s v="Anderson"/>
    <x v="1"/>
    <x v="0"/>
    <s v="New York City"/>
    <s v="Bachelor"/>
    <d v="1970-02-08T00:00:00"/>
    <d v="2023-11-16T00:00:00"/>
    <x v="4"/>
    <x v="4"/>
    <s v="Marketing Coordinator"/>
    <n v="64810"/>
    <s v="Excellent"/>
    <n v="2.3945205479452056"/>
    <s v="ATIVO"/>
    <n v="5"/>
  </r>
  <r>
    <s v="00-12404661"/>
    <s v="Richard"/>
    <s v="Parks"/>
    <x v="1"/>
    <x v="0"/>
    <s v="New York City"/>
    <s v="Bachelor"/>
    <d v="2001-03-04T00:00:00"/>
    <d v="2022-09-08T00:00:00"/>
    <x v="4"/>
    <x v="2"/>
    <s v="Logistics Coordinator"/>
    <n v="65906"/>
    <s v="Satisfactory"/>
    <n v="3.5835616438356164"/>
    <s v="ATIVO"/>
    <n v="3"/>
  </r>
  <r>
    <s v="00-43396474"/>
    <s v="Christopher"/>
    <s v="Willis"/>
    <x v="1"/>
    <x v="7"/>
    <s v="Charleston"/>
    <s v="Bachelor"/>
    <d v="2001-02-20T00:00:00"/>
    <d v="2017-12-23T00:00:00"/>
    <x v="4"/>
    <x v="2"/>
    <s v="Inventory Specialist"/>
    <n v="68512"/>
    <s v="Satisfactory"/>
    <n v="8.2958904109589042"/>
    <s v="ATIVO"/>
    <n v="3"/>
  </r>
  <r>
    <s v="00-27304799"/>
    <s v="Lisa"/>
    <s v="Johnson"/>
    <x v="1"/>
    <x v="6"/>
    <s v="Aurora"/>
    <s v="Bachelor"/>
    <d v="1974-05-27T00:00:00"/>
    <d v="2016-01-26T00:00:00"/>
    <x v="4"/>
    <x v="0"/>
    <s v="Help Desk Technician"/>
    <n v="93734"/>
    <s v="Satisfactory"/>
    <n v="10.205479452054794"/>
    <s v="ATIVO"/>
    <n v="3"/>
  </r>
  <r>
    <s v="00-51086072"/>
    <s v="James"/>
    <s v="Brewer"/>
    <x v="0"/>
    <x v="0"/>
    <s v="New York City"/>
    <s v="Bachelor"/>
    <d v="1989-09-13T00:00:00"/>
    <d v="2017-11-11T00:00:00"/>
    <x v="4"/>
    <x v="0"/>
    <s v="Customer Service Representative"/>
    <n v="56022"/>
    <s v="Good"/>
    <n v="8.4109589041095898"/>
    <s v="ATIVO"/>
    <n v="4"/>
  </r>
  <r>
    <s v="00-49034245"/>
    <s v="David"/>
    <s v="Stein"/>
    <x v="0"/>
    <x v="2"/>
    <s v="Warren"/>
    <s v="Bachelor"/>
    <d v="1972-05-12T00:00:00"/>
    <d v="2019-11-19T00:00:00"/>
    <x v="4"/>
    <x v="6"/>
    <s v="Sales Consultant"/>
    <n v="86796"/>
    <s v="Good"/>
    <n v="6.3890410958904109"/>
    <s v="ATIVO"/>
    <n v="4"/>
  </r>
  <r>
    <s v="00-80345879"/>
    <s v="Lisa"/>
    <s v="Martinez"/>
    <x v="0"/>
    <x v="1"/>
    <s v="Greensboro"/>
    <s v="Bachelor"/>
    <d v="1986-10-05T00:00:00"/>
    <d v="2018-06-29T00:00:00"/>
    <x v="4"/>
    <x v="1"/>
    <s v="IT Support Specialist"/>
    <n v="55662"/>
    <s v="Satisfactory"/>
    <n v="7.7808219178082192"/>
    <s v="ATIVO"/>
    <n v="3"/>
  </r>
  <r>
    <s v="00-56000822"/>
    <s v="Brent"/>
    <s v="Glass"/>
    <x v="1"/>
    <x v="0"/>
    <s v="New York City"/>
    <s v="Bachelor"/>
    <d v="1996-12-02T00:00:00"/>
    <d v="2024-06-17T00:00:00"/>
    <x v="4"/>
    <x v="6"/>
    <s v="Sales Representative"/>
    <n v="65940"/>
    <s v="Satisfactory"/>
    <n v="1.8082191780821917"/>
    <s v="ATIVO"/>
    <n v="3"/>
  </r>
  <r>
    <s v="00-35290114"/>
    <s v="Lorraine"/>
    <s v="Foster"/>
    <x v="0"/>
    <x v="0"/>
    <s v="New York City"/>
    <s v="Bachelor"/>
    <d v="1962-03-01T00:00:00"/>
    <d v="2017-01-12T00:00:00"/>
    <x v="4"/>
    <x v="2"/>
    <s v="Logistics Coordinator"/>
    <n v="62074"/>
    <s v="Satisfactory"/>
    <n v="9.2410958904109588"/>
    <s v="ATIVO"/>
    <n v="3"/>
  </r>
  <r>
    <s v="00-40657783"/>
    <s v="Patrick"/>
    <s v="Simmons"/>
    <x v="0"/>
    <x v="2"/>
    <s v="Detroit"/>
    <s v="High School"/>
    <d v="1978-12-31T00:00:00"/>
    <d v="2017-05-18T00:00:00"/>
    <x v="4"/>
    <x v="2"/>
    <s v="Inventory Specialist"/>
    <n v="60755"/>
    <s v="Needs Improvement"/>
    <n v="8.8958904109589039"/>
    <s v="ATIVO"/>
    <n v="0"/>
  </r>
  <r>
    <s v="00-12941149"/>
    <s v="Jason"/>
    <s v="Lopez"/>
    <x v="1"/>
    <x v="0"/>
    <s v="New York City"/>
    <s v="Bachelor"/>
    <d v="1960-11-21T00:00:00"/>
    <d v="2020-04-18T00:00:00"/>
    <x v="4"/>
    <x v="2"/>
    <s v="Operations Analyst"/>
    <n v="70679"/>
    <s v="Satisfactory"/>
    <n v="5.9753424657534246"/>
    <s v="ATIVO"/>
    <n v="3"/>
  </r>
  <r>
    <s v="00-59203071"/>
    <s v="Sean"/>
    <s v="Hernandez"/>
    <x v="0"/>
    <x v="0"/>
    <s v="New York City"/>
    <s v="Bachelor"/>
    <d v="1962-04-23T00:00:00"/>
    <d v="2022-08-27T00:00:00"/>
    <x v="4"/>
    <x v="6"/>
    <s v="Sales Representative"/>
    <n v="59177"/>
    <s v="Good"/>
    <n v="3.6164383561643834"/>
    <s v="ATIVO"/>
    <n v="4"/>
  </r>
  <r>
    <s v="00-95942441"/>
    <s v="Christine"/>
    <s v="Sanchez"/>
    <x v="0"/>
    <x v="0"/>
    <s v="New York City"/>
    <s v="High School"/>
    <d v="1986-04-30T00:00:00"/>
    <d v="2017-04-25T00:00:00"/>
    <x v="4"/>
    <x v="2"/>
    <s v="Inventory Specialist"/>
    <n v="54616"/>
    <s v="Needs Improvement"/>
    <n v="8.9589041095890405"/>
    <s v="ATIVO"/>
    <n v="0"/>
  </r>
  <r>
    <s v="00-16521231"/>
    <s v="Victor"/>
    <s v="Andrade"/>
    <x v="0"/>
    <x v="0"/>
    <s v="New York City"/>
    <s v="Bachelor"/>
    <d v="1973-07-17T00:00:00"/>
    <d v="2020-07-05T00:00:00"/>
    <x v="4"/>
    <x v="6"/>
    <s v="Sales Consultant"/>
    <n v="71060"/>
    <s v="Good"/>
    <n v="5.7616438356164386"/>
    <s v="ATIVO"/>
    <n v="4"/>
  </r>
  <r>
    <s v="00-24510741"/>
    <s v="Bruce"/>
    <s v="Ramirez"/>
    <x v="0"/>
    <x v="0"/>
    <s v="New York City"/>
    <s v="Bachelor"/>
    <d v="1994-10-17T00:00:00"/>
    <d v="2022-02-23T00:00:00"/>
    <x v="4"/>
    <x v="2"/>
    <s v="Logistics Coordinator"/>
    <n v="59565"/>
    <s v="Excellent"/>
    <n v="4.1232876712328768"/>
    <s v="ATIVO"/>
    <n v="5"/>
  </r>
  <r>
    <s v="00-25541047"/>
    <s v="Robert"/>
    <s v="Day"/>
    <x v="0"/>
    <x v="4"/>
    <s v="Columbus"/>
    <s v="Bachelor"/>
    <d v="1991-07-09T00:00:00"/>
    <d v="2019-11-06T00:00:00"/>
    <x v="4"/>
    <x v="1"/>
    <s v="Software Developer"/>
    <n v="78146"/>
    <s v="Good"/>
    <n v="6.4246575342465757"/>
    <s v="ATIVO"/>
    <n v="4"/>
  </r>
  <r>
    <s v="00-83454998"/>
    <s v="Alicia"/>
    <s v="Mccoy"/>
    <x v="1"/>
    <x v="0"/>
    <s v="New York City"/>
    <s v="Bachelor"/>
    <d v="1985-04-25T00:00:00"/>
    <d v="2017-11-08T00:00:00"/>
    <x v="4"/>
    <x v="0"/>
    <s v="Support Specialist"/>
    <n v="68985"/>
    <s v="Needs Improvement"/>
    <n v="8.419178082191781"/>
    <s v="ATIVO"/>
    <n v="0"/>
  </r>
  <r>
    <s v="00-37581060"/>
    <s v="Amy"/>
    <s v="Smith"/>
    <x v="1"/>
    <x v="0"/>
    <s v="New York City"/>
    <s v="Master"/>
    <d v="1988-12-12T00:00:00"/>
    <d v="2022-05-29T00:00:00"/>
    <x v="4"/>
    <x v="6"/>
    <s v="Sales Specialist"/>
    <n v="64209"/>
    <s v="Good"/>
    <n v="3.8630136986301369"/>
    <s v="ATIVO"/>
    <n v="4"/>
  </r>
  <r>
    <s v="00-50415166"/>
    <s v="Kimberly"/>
    <s v="Howard"/>
    <x v="0"/>
    <x v="0"/>
    <s v="New York City"/>
    <s v="Bachelor"/>
    <d v="1982-09-15T00:00:00"/>
    <d v="2019-07-31T00:00:00"/>
    <x v="4"/>
    <x v="4"/>
    <s v="Marketing Coordinator"/>
    <n v="58444"/>
    <s v="Satisfactory"/>
    <n v="6.6931506849315072"/>
    <s v="ATIVO"/>
    <n v="3"/>
  </r>
  <r>
    <s v="00-79834723"/>
    <s v="Kimberly"/>
    <s v="Cooper"/>
    <x v="0"/>
    <x v="0"/>
    <s v="New York City"/>
    <s v="PhD"/>
    <d v="1972-02-20T00:00:00"/>
    <d v="2017-08-08T00:00:00"/>
    <x v="4"/>
    <x v="6"/>
    <s v="Sales Specialist"/>
    <n v="81668"/>
    <s v="Excellent"/>
    <n v="8.6712328767123292"/>
    <s v="ATIVO"/>
    <n v="5"/>
  </r>
  <r>
    <s v="00-28409776"/>
    <s v="Wayne"/>
    <s v="Price"/>
    <x v="1"/>
    <x v="2"/>
    <s v="Grand Rapids"/>
    <s v="High School"/>
    <d v="1998-02-03T00:00:00"/>
    <d v="2019-03-11T00:00:00"/>
    <x v="4"/>
    <x v="0"/>
    <s v="Support Specialist"/>
    <n v="62343"/>
    <s v="Needs Improvement"/>
    <n v="7.0821917808219181"/>
    <s v="ATIVO"/>
    <n v="0"/>
  </r>
  <r>
    <s v="00-92906016"/>
    <s v="Anthony"/>
    <s v="Harper"/>
    <x v="1"/>
    <x v="1"/>
    <s v="Charlotte"/>
    <s v="Bachelor"/>
    <d v="1999-06-14T00:00:00"/>
    <d v="2016-01-12T00:00:00"/>
    <x v="4"/>
    <x v="2"/>
    <s v="Logistics Coordinator"/>
    <n v="64145"/>
    <s v="Good"/>
    <n v="10.243835616438357"/>
    <s v="ATIVO"/>
    <n v="4"/>
  </r>
  <r>
    <s v="00-24262473"/>
    <s v="Paula"/>
    <s v="Osborne"/>
    <x v="0"/>
    <x v="3"/>
    <s v="Philadelphia"/>
    <s v="Bachelor"/>
    <d v="1991-11-19T00:00:00"/>
    <d v="2020-01-23T00:00:00"/>
    <x v="4"/>
    <x v="1"/>
    <s v="IT Support Specialist"/>
    <n v="54735"/>
    <s v="Needs Improvement"/>
    <n v="6.2109589041095887"/>
    <s v="ATIVO"/>
    <n v="0"/>
  </r>
  <r>
    <s v="00-45298445"/>
    <s v="Lindsey"/>
    <s v="Ruiz"/>
    <x v="1"/>
    <x v="0"/>
    <s v="New York City"/>
    <s v="Bachelor"/>
    <d v="1988-06-03T00:00:00"/>
    <d v="2023-05-19T00:00:00"/>
    <x v="4"/>
    <x v="2"/>
    <s v="Logistics Coordinator"/>
    <n v="67104"/>
    <s v="Good"/>
    <n v="2.8904109589041096"/>
    <s v="ATIVO"/>
    <n v="4"/>
  </r>
  <r>
    <s v="00-64996550"/>
    <s v="Katie"/>
    <s v="Key"/>
    <x v="1"/>
    <x v="0"/>
    <s v="New York City"/>
    <s v="High School"/>
    <d v="1990-08-12T00:00:00"/>
    <d v="2017-03-03T00:00:00"/>
    <x v="4"/>
    <x v="2"/>
    <s v="Inventory Specialist"/>
    <n v="60671"/>
    <s v="Excellent"/>
    <n v="9.1041095890410961"/>
    <s v="ATIVO"/>
    <n v="5"/>
  </r>
  <r>
    <s v="00-76619601"/>
    <s v="Craig"/>
    <s v="Sandoval"/>
    <x v="0"/>
    <x v="0"/>
    <s v="New York City"/>
    <s v="Bachelor"/>
    <d v="1981-08-22T00:00:00"/>
    <d v="2024-04-13T00:00:00"/>
    <x v="4"/>
    <x v="6"/>
    <s v="Sales Representative"/>
    <n v="75479"/>
    <s v="Satisfactory"/>
    <n v="1.9863013698630136"/>
    <s v="ATIVO"/>
    <n v="3"/>
  </r>
  <r>
    <s v="00-54372866"/>
    <s v="Amanda"/>
    <s v="Moody"/>
    <x v="0"/>
    <x v="0"/>
    <s v="New York City"/>
    <s v="High School"/>
    <d v="1971-02-01T00:00:00"/>
    <d v="2017-10-14T00:00:00"/>
    <x v="4"/>
    <x v="0"/>
    <s v="Support Specialist"/>
    <n v="68667"/>
    <s v="Needs Improvement"/>
    <n v="8.4876712328767123"/>
    <s v="ATIVO"/>
    <n v="0"/>
  </r>
  <r>
    <s v="00-21945758"/>
    <s v="Brian"/>
    <s v="Davies"/>
    <x v="1"/>
    <x v="2"/>
    <s v="Detroit"/>
    <s v="Bachelor"/>
    <d v="1989-01-17T00:00:00"/>
    <d v="2023-03-27T00:00:00"/>
    <x v="4"/>
    <x v="2"/>
    <s v="Inventory Specialist"/>
    <n v="65793"/>
    <s v="Excellent"/>
    <n v="3.0356164383561643"/>
    <s v="ATIVO"/>
    <n v="5"/>
  </r>
  <r>
    <s v="00-76317520"/>
    <s v="Barbara"/>
    <s v="Mcgrath"/>
    <x v="0"/>
    <x v="2"/>
    <s v="Grand Rapids"/>
    <s v="Bachelor"/>
    <d v="1989-12-16T00:00:00"/>
    <d v="2017-05-31T00:00:00"/>
    <x v="4"/>
    <x v="2"/>
    <s v="Operations Analyst"/>
    <n v="73286"/>
    <s v="Good"/>
    <n v="8.8602739726027391"/>
    <s v="ATIVO"/>
    <n v="4"/>
  </r>
  <r>
    <s v="00-78679929"/>
    <s v="Michael"/>
    <s v="Combs"/>
    <x v="0"/>
    <x v="3"/>
    <s v="Philadelphia"/>
    <s v="Master"/>
    <d v="1980-07-16T00:00:00"/>
    <d v="2016-11-24T00:00:00"/>
    <x v="4"/>
    <x v="1"/>
    <s v="System Administrator"/>
    <n v="81631"/>
    <s v="Excellent"/>
    <n v="9.375342465753425"/>
    <s v="ATIVO"/>
    <n v="5"/>
  </r>
  <r>
    <s v="00-44345256"/>
    <s v="Glenn"/>
    <s v="Young"/>
    <x v="0"/>
    <x v="0"/>
    <s v="New York City"/>
    <s v="Master"/>
    <d v="1985-06-30T00:00:00"/>
    <d v="2021-05-04T00:00:00"/>
    <x v="4"/>
    <x v="6"/>
    <s v="Sales Consultant"/>
    <n v="74237"/>
    <s v="Excellent"/>
    <n v="4.9315068493150687"/>
    <s v="ATIVO"/>
    <n v="5"/>
  </r>
  <r>
    <s v="00-45450260"/>
    <s v="Linda"/>
    <s v="Wolfe"/>
    <x v="1"/>
    <x v="0"/>
    <s v="New York City"/>
    <s v="Bachelor"/>
    <d v="1993-09-15T00:00:00"/>
    <d v="2019-12-21T00:00:00"/>
    <x v="4"/>
    <x v="2"/>
    <s v="Logistics Coordinator"/>
    <n v="59525"/>
    <s v="Satisfactory"/>
    <n v="6.3013698630136989"/>
    <s v="ATIVO"/>
    <n v="3"/>
  </r>
  <r>
    <s v="00-33448079"/>
    <s v="Brittany"/>
    <s v="Warner"/>
    <x v="1"/>
    <x v="0"/>
    <s v="New York City"/>
    <s v="Bachelor"/>
    <d v="1991-11-16T00:00:00"/>
    <d v="2023-05-17T00:00:00"/>
    <x v="4"/>
    <x v="1"/>
    <s v="Software Developer"/>
    <n v="92170"/>
    <s v="Good"/>
    <n v="2.8958904109589043"/>
    <s v="ATIVO"/>
    <n v="4"/>
  </r>
  <r>
    <s v="00-51970837"/>
    <s v="Stacey"/>
    <s v="Elliott"/>
    <x v="1"/>
    <x v="0"/>
    <s v="New York City"/>
    <s v="Bachelor"/>
    <d v="1982-12-26T00:00:00"/>
    <d v="2019-08-07T00:00:00"/>
    <x v="4"/>
    <x v="1"/>
    <s v="Software Developer"/>
    <n v="111904"/>
    <s v="Needs Improvement"/>
    <n v="6.6739726027397257"/>
    <s v="ATIVO"/>
    <n v="0"/>
  </r>
  <r>
    <s v="00-16159129"/>
    <s v="Stacy"/>
    <s v="Copeland"/>
    <x v="0"/>
    <x v="0"/>
    <s v="New York City"/>
    <s v="High School"/>
    <d v="1971-02-13T00:00:00"/>
    <d v="2015-11-11T00:00:00"/>
    <x v="4"/>
    <x v="2"/>
    <s v="Inventory Specialist"/>
    <n v="67802"/>
    <s v="Needs Improvement"/>
    <n v="10.413698630136986"/>
    <s v="ATIVO"/>
    <n v="0"/>
  </r>
  <r>
    <s v="00-96865529"/>
    <s v="Nicole"/>
    <s v="Vasquez"/>
    <x v="0"/>
    <x v="0"/>
    <s v="New York City"/>
    <s v="Bachelor"/>
    <d v="1973-04-16T00:00:00"/>
    <d v="2017-05-01T00:00:00"/>
    <x v="4"/>
    <x v="3"/>
    <s v="Accounts Payable Specialist"/>
    <n v="60052"/>
    <s v="Good"/>
    <n v="8.9424657534246581"/>
    <s v="ATIVO"/>
    <n v="4"/>
  </r>
  <r>
    <s v="00-93457527"/>
    <s v="Gregory"/>
    <s v="Johnson"/>
    <x v="1"/>
    <x v="4"/>
    <s v="Cleveland"/>
    <s v="Bachelor"/>
    <d v="1996-07-19T00:00:00"/>
    <d v="2017-01-22T00:00:00"/>
    <x v="4"/>
    <x v="3"/>
    <s v="Accountant"/>
    <n v="65168"/>
    <s v="Good"/>
    <n v="9.213698630136987"/>
    <s v="ATIVO"/>
    <n v="4"/>
  </r>
  <r>
    <s v="00-60012498"/>
    <s v="Jesse"/>
    <s v="Robinson"/>
    <x v="1"/>
    <x v="2"/>
    <s v="Detroit"/>
    <s v="Bachelor"/>
    <d v="1995-03-21T00:00:00"/>
    <d v="2023-07-24T00:00:00"/>
    <x v="4"/>
    <x v="2"/>
    <s v="Inventory Specialist"/>
    <n v="68419"/>
    <s v="Good"/>
    <n v="2.7095890410958905"/>
    <s v="ATIVO"/>
    <n v="4"/>
  </r>
  <r>
    <s v="00-63791447"/>
    <s v="Timothy"/>
    <s v="Rivera"/>
    <x v="1"/>
    <x v="0"/>
    <s v="New York City"/>
    <s v="Master"/>
    <d v="1973-08-27T00:00:00"/>
    <d v="2019-08-27T00:00:00"/>
    <x v="4"/>
    <x v="1"/>
    <s v="Software Developer"/>
    <n v="100882"/>
    <s v="Excellent"/>
    <n v="6.6191780821917812"/>
    <s v="ATIVO"/>
    <n v="5"/>
  </r>
  <r>
    <s v="00-61769856"/>
    <s v="James"/>
    <s v="Anderson"/>
    <x v="1"/>
    <x v="0"/>
    <s v="New York City"/>
    <s v="Bachelor"/>
    <d v="2001-08-07T00:00:00"/>
    <d v="2022-10-06T00:00:00"/>
    <x v="4"/>
    <x v="2"/>
    <s v="Logistics Coordinator"/>
    <n v="59184"/>
    <s v="Excellent"/>
    <n v="3.506849315068493"/>
    <s v="ATIVO"/>
    <n v="5"/>
  </r>
  <r>
    <s v="00-66604960"/>
    <s v="Gregory"/>
    <s v="Lang"/>
    <x v="0"/>
    <x v="1"/>
    <s v="Charlotte"/>
    <s v="Bachelor"/>
    <d v="1997-11-13T00:00:00"/>
    <d v="2021-12-04T00:00:00"/>
    <x v="4"/>
    <x v="4"/>
    <s v="Marketing Coordinator"/>
    <n v="73246"/>
    <s v="Good"/>
    <n v="4.3452054794520549"/>
    <s v="ATIVO"/>
    <n v="4"/>
  </r>
  <r>
    <s v="00-27785402"/>
    <s v="Marcus"/>
    <s v="Johnson"/>
    <x v="1"/>
    <x v="0"/>
    <s v="New York City"/>
    <s v="High School"/>
    <d v="2000-01-30T00:00:00"/>
    <d v="2022-08-16T00:00:00"/>
    <x v="4"/>
    <x v="0"/>
    <s v="Customer Service Representative"/>
    <n v="61574"/>
    <s v="Excellent"/>
    <n v="3.6465753424657534"/>
    <s v="ATIVO"/>
    <n v="5"/>
  </r>
  <r>
    <s v="00-31393688"/>
    <s v="Janet"/>
    <s v="Thomas"/>
    <x v="1"/>
    <x v="5"/>
    <s v="Virginia Beach"/>
    <s v="Bachelor"/>
    <d v="1976-03-03T00:00:00"/>
    <d v="2016-02-13T00:00:00"/>
    <x v="4"/>
    <x v="6"/>
    <s v="Sales Representative"/>
    <n v="64812"/>
    <s v="Excellent"/>
    <n v="10.156164383561643"/>
    <s v="ATIVO"/>
    <n v="5"/>
  </r>
  <r>
    <s v="00-86362294"/>
    <s v="Meghan"/>
    <s v="Valencia"/>
    <x v="0"/>
    <x v="2"/>
    <s v="Grand Rapids"/>
    <s v="Bachelor"/>
    <d v="1977-05-02T00:00:00"/>
    <d v="2022-01-29T00:00:00"/>
    <x v="4"/>
    <x v="1"/>
    <s v="Software Developer"/>
    <n v="91531"/>
    <s v="Satisfactory"/>
    <n v="4.1917808219178081"/>
    <s v="ATIVO"/>
    <n v="3"/>
  </r>
  <r>
    <s v="00-60969286"/>
    <s v="Nathaniel"/>
    <s v="Mcmahon"/>
    <x v="0"/>
    <x v="0"/>
    <s v="New York City"/>
    <s v="Bachelor"/>
    <d v="1959-07-24T00:00:00"/>
    <d v="2023-06-03T00:00:00"/>
    <x v="4"/>
    <x v="6"/>
    <s v="Sales Specialist"/>
    <n v="73136"/>
    <s v="Good"/>
    <n v="2.8493150684931505"/>
    <s v="ATIVO"/>
    <n v="4"/>
  </r>
  <r>
    <s v="00-27536261"/>
    <s v="Brenda"/>
    <s v="Rogers"/>
    <x v="0"/>
    <x v="3"/>
    <s v="Allentown"/>
    <s v="Bachelor"/>
    <d v="1982-02-18T00:00:00"/>
    <d v="2019-05-06T00:00:00"/>
    <x v="4"/>
    <x v="1"/>
    <s v="IT Support Specialist"/>
    <n v="60158"/>
    <s v="Satisfactory"/>
    <n v="6.9287671232876713"/>
    <s v="ATIVO"/>
    <n v="3"/>
  </r>
  <r>
    <s v="00-65201639"/>
    <s v="Derek"/>
    <s v="Moore"/>
    <x v="0"/>
    <x v="0"/>
    <s v="New York City"/>
    <s v="Bachelor"/>
    <d v="1987-06-15T00:00:00"/>
    <d v="2019-06-19T00:00:00"/>
    <x v="4"/>
    <x v="0"/>
    <s v="Customer Service Representative"/>
    <n v="62113"/>
    <s v="Satisfactory"/>
    <n v="6.8082191780821919"/>
    <s v="ATIVO"/>
    <n v="3"/>
  </r>
  <r>
    <s v="00-97909064"/>
    <s v="Latoya"/>
    <s v="Yu"/>
    <x v="0"/>
    <x v="6"/>
    <s v="Naperville"/>
    <s v="Bachelor"/>
    <d v="1971-05-19T00:00:00"/>
    <d v="2018-09-10T00:00:00"/>
    <x v="4"/>
    <x v="6"/>
    <s v="Sales Representative"/>
    <n v="61289"/>
    <s v="Good"/>
    <n v="7.580821917808219"/>
    <s v="ATIVO"/>
    <n v="4"/>
  </r>
  <r>
    <s v="00-80439867"/>
    <s v="Logan"/>
    <s v="Mann"/>
    <x v="0"/>
    <x v="0"/>
    <s v="New York City"/>
    <s v="Bachelor"/>
    <d v="2001-12-31T00:00:00"/>
    <d v="2022-08-07T00:00:00"/>
    <x v="4"/>
    <x v="2"/>
    <s v="Operations Manager"/>
    <n v="78003"/>
    <s v="Satisfactory"/>
    <n v="3.6712328767123288"/>
    <s v="ATIVO"/>
    <n v="3"/>
  </r>
  <r>
    <s v="00-85834657"/>
    <s v="Heather"/>
    <s v="Mcfarland"/>
    <x v="0"/>
    <x v="0"/>
    <s v="New York City"/>
    <s v="Bachelor"/>
    <d v="1986-02-20T00:00:00"/>
    <d v="2017-11-02T00:00:00"/>
    <x v="4"/>
    <x v="1"/>
    <s v="IT Support Specialist"/>
    <n v="54563"/>
    <s v="Good"/>
    <n v="8.4356164383561651"/>
    <s v="ATIVO"/>
    <n v="4"/>
  </r>
  <r>
    <s v="00-55405943"/>
    <s v="Michael"/>
    <s v="Wade"/>
    <x v="1"/>
    <x v="2"/>
    <s v="Detroit"/>
    <s v="Bachelor"/>
    <d v="1974-02-22T00:00:00"/>
    <d v="2020-11-12T00:00:00"/>
    <x v="4"/>
    <x v="0"/>
    <s v="Help Desk Technician"/>
    <n v="68133"/>
    <s v="Good"/>
    <n v="5.4054794520547942"/>
    <s v="ATIVO"/>
    <n v="4"/>
  </r>
  <r>
    <s v="00-92978636"/>
    <s v="Gregory"/>
    <s v="Parker"/>
    <x v="1"/>
    <x v="0"/>
    <s v="New York City"/>
    <s v="Master"/>
    <d v="1982-09-06T00:00:00"/>
    <d v="2016-09-24T00:00:00"/>
    <x v="4"/>
    <x v="6"/>
    <s v="Sales Consultant"/>
    <n v="71445"/>
    <s v="Excellent"/>
    <n v="9.5424657534246577"/>
    <s v="ATIVO"/>
    <n v="5"/>
  </r>
  <r>
    <s v="00-43363439"/>
    <s v="Kelly"/>
    <s v="Thompson"/>
    <x v="1"/>
    <x v="5"/>
    <s v="Richmond"/>
    <s v="Master"/>
    <d v="1982-09-24T00:00:00"/>
    <d v="2019-01-01T00:00:00"/>
    <x v="4"/>
    <x v="1"/>
    <s v="System Administrator"/>
    <n v="83981"/>
    <s v="Excellent"/>
    <n v="7.2712328767123289"/>
    <s v="ATIVO"/>
    <n v="5"/>
  </r>
  <r>
    <s v="00-96087848"/>
    <s v="Stacy"/>
    <s v="Fry"/>
    <x v="1"/>
    <x v="0"/>
    <s v="New York City"/>
    <s v="Bachelor"/>
    <d v="1987-06-18T00:00:00"/>
    <d v="2018-06-02T00:00:00"/>
    <x v="4"/>
    <x v="6"/>
    <s v="Sales Representative"/>
    <n v="73996"/>
    <s v="Good"/>
    <n v="7.8547945205479452"/>
    <s v="ATIVO"/>
    <n v="4"/>
  </r>
  <r>
    <s v="00-17323740"/>
    <s v="Melissa"/>
    <s v="Townsend"/>
    <x v="0"/>
    <x v="0"/>
    <s v="New York City"/>
    <s v="High School"/>
    <d v="1996-02-27T00:00:00"/>
    <d v="2015-08-09T00:00:00"/>
    <x v="4"/>
    <x v="0"/>
    <s v="Customer Service Representative"/>
    <n v="54436"/>
    <s v="Needs Improvement"/>
    <n v="10.671232876712329"/>
    <s v="ATIVO"/>
    <n v="0"/>
  </r>
  <r>
    <s v="00-72986894"/>
    <s v="Antonio"/>
    <s v="Guzman"/>
    <x v="0"/>
    <x v="0"/>
    <s v="New York City"/>
    <s v="Master"/>
    <d v="1990-05-18T00:00:00"/>
    <d v="2023-12-24T00:00:00"/>
    <x v="4"/>
    <x v="1"/>
    <s v="Software Developer"/>
    <n v="99005"/>
    <s v="Good"/>
    <n v="2.2904109589041095"/>
    <s v="ATIVO"/>
    <n v="4"/>
  </r>
  <r>
    <s v="00-75987872"/>
    <s v="Lisa"/>
    <s v="Carr"/>
    <x v="1"/>
    <x v="0"/>
    <s v="New York City"/>
    <s v="Master"/>
    <d v="1997-10-25T00:00:00"/>
    <d v="2018-09-06T00:00:00"/>
    <x v="4"/>
    <x v="2"/>
    <s v="Operations Analyst"/>
    <n v="77029"/>
    <s v="Excellent"/>
    <n v="7.5917808219178085"/>
    <s v="ATIVO"/>
    <n v="5"/>
  </r>
  <r>
    <s v="00-16757958"/>
    <s v="Ariana"/>
    <s v="Zuniga"/>
    <x v="1"/>
    <x v="0"/>
    <s v="New York City"/>
    <s v="Bachelor"/>
    <d v="1969-11-30T00:00:00"/>
    <d v="2020-02-24T00:00:00"/>
    <x v="4"/>
    <x v="6"/>
    <s v="Sales Specialist"/>
    <n v="87897"/>
    <s v="Satisfactory"/>
    <n v="6.1232876712328768"/>
    <s v="ATIVO"/>
    <n v="3"/>
  </r>
  <r>
    <s v="00-60819877"/>
    <s v="Mark"/>
    <s v="Miller"/>
    <x v="0"/>
    <x v="0"/>
    <s v="New York City"/>
    <s v="High School"/>
    <d v="2003-10-27T00:00:00"/>
    <d v="2019-05-15T00:00:00"/>
    <x v="4"/>
    <x v="0"/>
    <s v="Support Specialist"/>
    <n v="52048"/>
    <s v="Needs Improvement"/>
    <n v="6.904109589041096"/>
    <s v="ATIVO"/>
    <n v="0"/>
  </r>
  <r>
    <s v="00-71618633"/>
    <s v="Toni"/>
    <s v="Jackson"/>
    <x v="1"/>
    <x v="0"/>
    <s v="New York City"/>
    <s v="High School"/>
    <d v="1987-03-18T00:00:00"/>
    <d v="2019-12-10T00:00:00"/>
    <x v="4"/>
    <x v="0"/>
    <s v="Support Specialist"/>
    <n v="62469"/>
    <s v="Needs Improvement"/>
    <n v="6.3315068493150681"/>
    <s v="ATIVO"/>
    <n v="0"/>
  </r>
  <r>
    <s v="00-21813825"/>
    <s v="Sylvia"/>
    <s v="Underwood"/>
    <x v="1"/>
    <x v="2"/>
    <s v="Detroit"/>
    <s v="Bachelor"/>
    <d v="1981-03-04T00:00:00"/>
    <d v="2023-09-18T00:00:00"/>
    <x v="4"/>
    <x v="6"/>
    <s v="Sales Representative"/>
    <n v="61965"/>
    <s v="Satisfactory"/>
    <n v="2.5561643835616437"/>
    <s v="ATIVO"/>
    <n v="3"/>
  </r>
  <r>
    <s v="00-25932563"/>
    <s v="Danielle"/>
    <s v="Tanner"/>
    <x v="0"/>
    <x v="0"/>
    <s v="New York City"/>
    <s v="Bachelor"/>
    <d v="1986-11-13T00:00:00"/>
    <d v="2024-06-22T00:00:00"/>
    <x v="4"/>
    <x v="0"/>
    <s v="Support Specialist"/>
    <n v="56421"/>
    <s v="Needs Improvement"/>
    <n v="1.7945205479452055"/>
    <s v="ATIVO"/>
    <n v="0"/>
  </r>
  <r>
    <s v="00-12384932"/>
    <s v="Alexander"/>
    <s v="Clark"/>
    <x v="1"/>
    <x v="0"/>
    <s v="New York City"/>
    <s v="Bachelor"/>
    <d v="1984-05-29T00:00:00"/>
    <d v="2016-09-26T00:00:00"/>
    <x v="4"/>
    <x v="4"/>
    <s v="Marketing Coordinator"/>
    <n v="76075"/>
    <s v="Good"/>
    <n v="9.536986301369863"/>
    <s v="ATIVO"/>
    <n v="4"/>
  </r>
  <r>
    <s v="00-84776858"/>
    <s v="Carlos"/>
    <s v="Scott"/>
    <x v="1"/>
    <x v="0"/>
    <s v="New York City"/>
    <s v="Bachelor"/>
    <d v="1974-10-25T00:00:00"/>
    <d v="2020-02-11T00:00:00"/>
    <x v="4"/>
    <x v="6"/>
    <s v="Sales Specialist"/>
    <n v="64031"/>
    <s v="Good"/>
    <n v="6.1589041095890407"/>
    <s v="ATIVO"/>
    <n v="4"/>
  </r>
  <r>
    <s v="00-91094790"/>
    <s v="Jennifer"/>
    <s v="Williams"/>
    <x v="1"/>
    <x v="0"/>
    <s v="New York City"/>
    <s v="Bachelor"/>
    <d v="1999-08-09T00:00:00"/>
    <d v="2024-06-19T00:00:00"/>
    <x v="4"/>
    <x v="6"/>
    <s v="Sales Consultant"/>
    <n v="81158"/>
    <s v="Good"/>
    <n v="1.8027397260273972"/>
    <s v="ATIVO"/>
    <n v="4"/>
  </r>
  <r>
    <s v="00-78227936"/>
    <s v="Jessica"/>
    <s v="Costa"/>
    <x v="1"/>
    <x v="0"/>
    <s v="New York City"/>
    <s v="Master"/>
    <d v="1969-10-30T00:00:00"/>
    <d v="2020-12-09T00:00:00"/>
    <x v="4"/>
    <x v="1"/>
    <s v="Software Developer"/>
    <n v="90035"/>
    <s v="Good"/>
    <n v="5.3315068493150681"/>
    <s v="ATIVO"/>
    <n v="4"/>
  </r>
  <r>
    <s v="00-71231190"/>
    <s v="Robert"/>
    <s v="Macias"/>
    <x v="1"/>
    <x v="0"/>
    <s v="New York City"/>
    <s v="Bachelor"/>
    <d v="1990-01-24T00:00:00"/>
    <d v="2024-05-16T00:00:00"/>
    <x v="4"/>
    <x v="1"/>
    <s v="Software Developer"/>
    <n v="104153"/>
    <s v="Satisfactory"/>
    <n v="1.8958904109589041"/>
    <s v="ATIVO"/>
    <n v="3"/>
  </r>
  <r>
    <s v="00-17284695"/>
    <s v="Amy"/>
    <s v="Garcia"/>
    <x v="1"/>
    <x v="0"/>
    <s v="New York City"/>
    <s v="Bachelor"/>
    <d v="1976-08-18T00:00:00"/>
    <d v="2023-07-06T00:00:00"/>
    <x v="4"/>
    <x v="4"/>
    <s v="SEO Specialist"/>
    <n v="70425"/>
    <s v="Good"/>
    <n v="2.7589041095890412"/>
    <s v="ATIVO"/>
    <n v="4"/>
  </r>
  <r>
    <s v="00-85182173"/>
    <s v="Kristina"/>
    <s v="Lane"/>
    <x v="0"/>
    <x v="2"/>
    <s v="Grand Rapids"/>
    <s v="Master"/>
    <d v="2001-02-09T00:00:00"/>
    <d v="2022-10-22T00:00:00"/>
    <x v="4"/>
    <x v="3"/>
    <s v="Financial Analyst"/>
    <n v="102883"/>
    <s v="Excellent"/>
    <n v="3.463013698630137"/>
    <s v="ATIVO"/>
    <n v="5"/>
  </r>
  <r>
    <s v="00-98203489"/>
    <s v="Gloria"/>
    <s v="Martin"/>
    <x v="1"/>
    <x v="0"/>
    <s v="New York City"/>
    <s v="Bachelor"/>
    <d v="1975-07-18T00:00:00"/>
    <d v="2018-01-29T00:00:00"/>
    <x v="4"/>
    <x v="6"/>
    <s v="Sales Representative"/>
    <n v="75598"/>
    <s v="Satisfactory"/>
    <n v="8.1945205479452063"/>
    <s v="ATIVO"/>
    <n v="3"/>
  </r>
  <r>
    <s v="00-23077775"/>
    <s v="Lauren"/>
    <s v="Johnson"/>
    <x v="0"/>
    <x v="4"/>
    <s v="Cincinnati"/>
    <s v="High School"/>
    <d v="1998-04-19T00:00:00"/>
    <d v="2022-01-08T00:00:00"/>
    <x v="4"/>
    <x v="0"/>
    <s v="Support Specialist"/>
    <n v="52656"/>
    <s v="Needs Improvement"/>
    <n v="4.2493150684931509"/>
    <s v="ATIVO"/>
    <n v="0"/>
  </r>
  <r>
    <s v="00-55816176"/>
    <s v="Lucas"/>
    <s v="Lynn"/>
    <x v="1"/>
    <x v="0"/>
    <s v="New York City"/>
    <s v="Bachelor"/>
    <d v="1980-04-24T00:00:00"/>
    <d v="2018-01-29T00:00:00"/>
    <x v="4"/>
    <x v="2"/>
    <s v="Operations Analyst"/>
    <n v="65636"/>
    <s v="Good"/>
    <n v="8.1945205479452063"/>
    <s v="ATIVO"/>
    <n v="4"/>
  </r>
  <r>
    <s v="00-49189370"/>
    <s v="Matthew"/>
    <s v="Barron"/>
    <x v="1"/>
    <x v="0"/>
    <s v="New York City"/>
    <s v="Bachelor"/>
    <d v="1984-03-24T00:00:00"/>
    <d v="2020-03-03T00:00:00"/>
    <x v="4"/>
    <x v="5"/>
    <s v="Recruiter"/>
    <n v="77798"/>
    <s v="Satisfactory"/>
    <n v="6.1013698630136988"/>
    <s v="ATIVO"/>
    <n v="3"/>
  </r>
  <r>
    <s v="00-24270328"/>
    <s v="Jessica"/>
    <s v="Payne"/>
    <x v="1"/>
    <x v="1"/>
    <s v="Charlotte"/>
    <s v="Bachelor"/>
    <d v="1978-04-03T00:00:00"/>
    <d v="2015-12-15T00:00:00"/>
    <x v="4"/>
    <x v="6"/>
    <s v="Sales Representative"/>
    <n v="67602"/>
    <s v="Satisfactory"/>
    <n v="10.32054794520548"/>
    <s v="ATIVO"/>
    <n v="3"/>
  </r>
  <r>
    <s v="00-28850770"/>
    <s v="Tiffany"/>
    <s v="Morgan"/>
    <x v="1"/>
    <x v="0"/>
    <s v="New York City"/>
    <s v="Bachelor"/>
    <d v="1997-12-13T00:00:00"/>
    <d v="2023-08-27T00:00:00"/>
    <x v="4"/>
    <x v="2"/>
    <s v="Logistics Coordinator"/>
    <n v="60354"/>
    <s v="Needs Improvement"/>
    <n v="2.6164383561643834"/>
    <s v="ATIVO"/>
    <n v="0"/>
  </r>
  <r>
    <s v="00-64923338"/>
    <s v="Patricia"/>
    <s v="Bush"/>
    <x v="1"/>
    <x v="0"/>
    <s v="New York City"/>
    <s v="Bachelor"/>
    <d v="1978-11-06T00:00:00"/>
    <d v="2016-06-16T00:00:00"/>
    <x v="4"/>
    <x v="2"/>
    <s v="Inventory Specialist"/>
    <n v="67061"/>
    <s v="Satisfactory"/>
    <n v="9.8164383561643831"/>
    <s v="ATIVO"/>
    <n v="3"/>
  </r>
  <r>
    <s v="00-35171649"/>
    <s v="Sherri"/>
    <s v="Martin"/>
    <x v="0"/>
    <x v="0"/>
    <s v="New York City"/>
    <s v="Bachelor"/>
    <d v="1983-08-10T00:00:00"/>
    <d v="2016-12-11T00:00:00"/>
    <x v="4"/>
    <x v="3"/>
    <s v="Accounts Payable Specialist"/>
    <n v="62515"/>
    <s v="Satisfactory"/>
    <n v="9.3287671232876708"/>
    <s v="ATIVO"/>
    <n v="3"/>
  </r>
  <r>
    <s v="00-71343676"/>
    <s v="Ryan"/>
    <s v="Brown"/>
    <x v="0"/>
    <x v="3"/>
    <s v="Allentown"/>
    <s v="High School"/>
    <d v="2002-05-26T00:00:00"/>
    <d v="2023-05-09T00:00:00"/>
    <x v="4"/>
    <x v="2"/>
    <s v="Inventory Specialist"/>
    <n v="62771"/>
    <s v="Needs Improvement"/>
    <n v="2.9178082191780823"/>
    <s v="ATIVO"/>
    <n v="0"/>
  </r>
  <r>
    <s v="00-55356673"/>
    <s v="Jamie"/>
    <s v="Lee"/>
    <x v="1"/>
    <x v="6"/>
    <s v="Naperville"/>
    <s v="Bachelor"/>
    <d v="1984-07-07T00:00:00"/>
    <d v="2016-09-27T00:00:00"/>
    <x v="4"/>
    <x v="4"/>
    <s v="Marketing Coordinator"/>
    <n v="79796"/>
    <s v="Excellent"/>
    <n v="9.5342465753424666"/>
    <s v="ATIVO"/>
    <n v="5"/>
  </r>
  <r>
    <s v="00-94992096"/>
    <s v="Angela"/>
    <s v="Frost"/>
    <x v="1"/>
    <x v="2"/>
    <s v="Detroit"/>
    <s v="Bachelor"/>
    <d v="1982-06-20T00:00:00"/>
    <d v="2023-07-29T00:00:00"/>
    <x v="4"/>
    <x v="2"/>
    <s v="Logistics Coordinator"/>
    <n v="69852"/>
    <s v="Satisfactory"/>
    <n v="2.6958904109589041"/>
    <s v="ATIVO"/>
    <n v="3"/>
  </r>
  <r>
    <s v="00-70465703"/>
    <s v="Joseph"/>
    <s v="Campbell"/>
    <x v="0"/>
    <x v="0"/>
    <s v="New York City"/>
    <s v="Bachelor"/>
    <d v="1979-07-17T00:00:00"/>
    <d v="2019-04-03T00:00:00"/>
    <x v="4"/>
    <x v="4"/>
    <s v="Content Creator"/>
    <n v="66232"/>
    <s v="Good"/>
    <n v="7.0191780821917806"/>
    <s v="ATIVO"/>
    <n v="4"/>
  </r>
  <r>
    <s v="00-28070539"/>
    <s v="Cody"/>
    <s v="Long"/>
    <x v="0"/>
    <x v="6"/>
    <s v="Aurora"/>
    <s v="High School"/>
    <d v="1993-05-03T00:00:00"/>
    <d v="2024-08-01T00:00:00"/>
    <x v="4"/>
    <x v="1"/>
    <s v="IT Support Specialist"/>
    <n v="54090"/>
    <s v="Needs Improvement"/>
    <n v="1.6849315068493151"/>
    <s v="ATIVO"/>
    <n v="0"/>
  </r>
  <r>
    <s v="00-16519170"/>
    <s v="Mary"/>
    <s v="Hernandez"/>
    <x v="1"/>
    <x v="3"/>
    <s v="Philadelphia"/>
    <s v="Master"/>
    <d v="1984-03-28T00:00:00"/>
    <d v="2020-05-20T00:00:00"/>
    <x v="4"/>
    <x v="1"/>
    <s v="System Administrator"/>
    <n v="88204"/>
    <s v="Excellent"/>
    <n v="5.8876712328767127"/>
    <s v="ATIVO"/>
    <n v="5"/>
  </r>
  <r>
    <s v="00-88533572"/>
    <s v="Adam"/>
    <s v="Miller"/>
    <x v="0"/>
    <x v="0"/>
    <s v="New York City"/>
    <s v="Bachelor"/>
    <d v="1982-04-10T00:00:00"/>
    <d v="2019-11-16T00:00:00"/>
    <x v="4"/>
    <x v="2"/>
    <s v="Logistics Coordinator"/>
    <n v="58483"/>
    <s v="Satisfactory"/>
    <n v="6.397260273972603"/>
    <s v="ATIVO"/>
    <n v="3"/>
  </r>
  <r>
    <s v="00-33783708"/>
    <s v="Ebony"/>
    <s v="Greene"/>
    <x v="1"/>
    <x v="0"/>
    <s v="New York City"/>
    <s v="Bachelor"/>
    <d v="1994-07-22T00:00:00"/>
    <d v="2022-03-19T00:00:00"/>
    <x v="4"/>
    <x v="2"/>
    <s v="Inventory Specialist"/>
    <n v="67929"/>
    <s v="Good"/>
    <n v="4.0575342465753428"/>
    <s v="ATIVO"/>
    <n v="4"/>
  </r>
  <r>
    <s v="00-27231111"/>
    <s v="Collin"/>
    <s v="Clark"/>
    <x v="1"/>
    <x v="0"/>
    <s v="New York City"/>
    <s v="Bachelor"/>
    <d v="1965-06-04T00:00:00"/>
    <d v="2016-09-04T00:00:00"/>
    <x v="4"/>
    <x v="1"/>
    <s v="Software Developer"/>
    <n v="101173"/>
    <s v="Excellent"/>
    <n v="9.5972602739726032"/>
    <s v="ATIVO"/>
    <n v="5"/>
  </r>
  <r>
    <s v="00-91357521"/>
    <s v="Kelly"/>
    <s v="Miller"/>
    <x v="1"/>
    <x v="0"/>
    <s v="New York City"/>
    <s v="Bachelor"/>
    <d v="2000-04-08T00:00:00"/>
    <d v="2023-11-24T00:00:00"/>
    <x v="4"/>
    <x v="2"/>
    <s v="Logistics Coordinator"/>
    <n v="63423"/>
    <s v="Good"/>
    <n v="2.3726027397260272"/>
    <s v="ATIVO"/>
    <n v="4"/>
  </r>
  <r>
    <s v="00-66192230"/>
    <s v="Darrell"/>
    <s v="Glover"/>
    <x v="1"/>
    <x v="0"/>
    <s v="New York City"/>
    <s v="Bachelor"/>
    <d v="1999-04-16T00:00:00"/>
    <d v="2024-07-01T00:00:00"/>
    <x v="4"/>
    <x v="4"/>
    <s v="SEO Specialist"/>
    <n v="89666"/>
    <s v="Good"/>
    <n v="1.7698630136986302"/>
    <s v="ATIVO"/>
    <n v="4"/>
  </r>
  <r>
    <s v="00-43318046"/>
    <s v="Tracy"/>
    <s v="Guerrero"/>
    <x v="0"/>
    <x v="0"/>
    <s v="New York City"/>
    <s v="Bachelor"/>
    <d v="2001-06-13T00:00:00"/>
    <d v="2017-02-05T00:00:00"/>
    <x v="4"/>
    <x v="1"/>
    <s v="System Administrator"/>
    <n v="80268"/>
    <s v="Good"/>
    <n v="9.1753424657534239"/>
    <s v="ATIVO"/>
    <n v="4"/>
  </r>
  <r>
    <s v="00-70779921"/>
    <s v="Darlene"/>
    <s v="Hughes"/>
    <x v="1"/>
    <x v="0"/>
    <s v="New York City"/>
    <s v="Bachelor"/>
    <d v="1987-05-06T00:00:00"/>
    <d v="2023-05-25T00:00:00"/>
    <x v="4"/>
    <x v="2"/>
    <s v="Inventory Specialist"/>
    <n v="59409"/>
    <s v="Satisfactory"/>
    <n v="2.8739726027397259"/>
    <s v="ATIVO"/>
    <n v="3"/>
  </r>
  <r>
    <s v="00-90869462"/>
    <s v="Nicole"/>
    <s v="Wood"/>
    <x v="0"/>
    <x v="0"/>
    <s v="New York City"/>
    <s v="High School"/>
    <d v="1962-05-04T00:00:00"/>
    <d v="2022-06-23T00:00:00"/>
    <x v="4"/>
    <x v="2"/>
    <s v="Inventory Specialist"/>
    <n v="64349"/>
    <s v="Needs Improvement"/>
    <n v="3.7945205479452055"/>
    <s v="ATIVO"/>
    <n v="0"/>
  </r>
  <r>
    <s v="00-50119441"/>
    <s v="Bradley"/>
    <s v="Gonzales"/>
    <x v="1"/>
    <x v="1"/>
    <s v="Charlotte"/>
    <s v="Bachelor"/>
    <d v="1976-02-28T00:00:00"/>
    <d v="2023-04-13T00:00:00"/>
    <x v="4"/>
    <x v="6"/>
    <s v="Sales Representative"/>
    <n v="70462"/>
    <s v="Good"/>
    <n v="2.989041095890411"/>
    <s v="ATIVO"/>
    <n v="4"/>
  </r>
  <r>
    <s v="00-52132393"/>
    <s v="Jeremy"/>
    <s v="Adams"/>
    <x v="0"/>
    <x v="0"/>
    <s v="New York City"/>
    <s v="Bachelor"/>
    <d v="1984-02-11T00:00:00"/>
    <d v="2022-01-24T00:00:00"/>
    <x v="4"/>
    <x v="2"/>
    <s v="Logistics Coordinator"/>
    <n v="58135"/>
    <s v="Good"/>
    <n v="4.2054794520547949"/>
    <s v="ATIVO"/>
    <n v="4"/>
  </r>
  <r>
    <s v="00-39171224"/>
    <s v="Edward"/>
    <s v="Horton"/>
    <x v="0"/>
    <x v="4"/>
    <s v="Columbus"/>
    <s v="Bachelor"/>
    <d v="1981-12-12T00:00:00"/>
    <d v="2017-02-07T00:00:00"/>
    <x v="4"/>
    <x v="0"/>
    <s v="Support Specialist"/>
    <n v="59254"/>
    <s v="Good"/>
    <n v="9.169863013698631"/>
    <s v="ATIVO"/>
    <n v="4"/>
  </r>
  <r>
    <s v="00-49000919"/>
    <s v="Christopher"/>
    <s v="Cooper"/>
    <x v="0"/>
    <x v="3"/>
    <s v="Philadelphia"/>
    <s v="Master"/>
    <d v="1992-09-15T00:00:00"/>
    <d v="2022-07-30T00:00:00"/>
    <x v="4"/>
    <x v="6"/>
    <s v="Sales Specialist"/>
    <n v="59843"/>
    <s v="Excellent"/>
    <n v="3.6931506849315068"/>
    <s v="ATIVO"/>
    <n v="5"/>
  </r>
  <r>
    <s v="00-97253117"/>
    <s v="Robert"/>
    <s v="Avila"/>
    <x v="0"/>
    <x v="0"/>
    <s v="New York City"/>
    <s v="Bachelor"/>
    <d v="1991-12-06T00:00:00"/>
    <d v="2024-03-29T00:00:00"/>
    <x v="4"/>
    <x v="2"/>
    <s v="Logistics Coordinator"/>
    <n v="59076"/>
    <s v="Good"/>
    <n v="2.0273972602739727"/>
    <s v="ATIVO"/>
    <n v="4"/>
  </r>
  <r>
    <s v="00-82811973"/>
    <s v="Angela"/>
    <s v="Randall"/>
    <x v="0"/>
    <x v="0"/>
    <s v="New York City"/>
    <s v="High School"/>
    <d v="1999-05-16T00:00:00"/>
    <d v="2022-11-14T00:00:00"/>
    <x v="4"/>
    <x v="2"/>
    <s v="Inventory Specialist"/>
    <n v="59885"/>
    <s v="Excellent"/>
    <n v="3.4"/>
    <s v="ATIVO"/>
    <n v="5"/>
  </r>
  <r>
    <s v="00-25489430"/>
    <s v="Alexandra"/>
    <s v="Sheppard"/>
    <x v="1"/>
    <x v="4"/>
    <s v="Cleveland"/>
    <s v="Bachelor"/>
    <d v="1982-09-06T00:00:00"/>
    <d v="2022-09-24T00:00:00"/>
    <x v="4"/>
    <x v="2"/>
    <s v="Logistics Coordinator"/>
    <n v="62607"/>
    <s v="Good"/>
    <n v="3.5397260273972604"/>
    <s v="ATIVO"/>
    <n v="4"/>
  </r>
  <r>
    <s v="00-88222933"/>
    <s v="Michelle"/>
    <s v="Wells"/>
    <x v="0"/>
    <x v="0"/>
    <s v="New York City"/>
    <s v="Bachelor"/>
    <d v="1971-07-13T00:00:00"/>
    <d v="2020-12-08T00:00:00"/>
    <x v="4"/>
    <x v="2"/>
    <s v="Logistics Coordinator"/>
    <n v="57568"/>
    <s v="Needs Improvement"/>
    <n v="5.3342465753424655"/>
    <s v="ATIVO"/>
    <n v="0"/>
  </r>
  <r>
    <s v="00-66032939"/>
    <s v="Joe"/>
    <s v="Evans"/>
    <x v="1"/>
    <x v="0"/>
    <s v="New York City"/>
    <s v="High School"/>
    <d v="1979-10-22T00:00:00"/>
    <d v="2022-06-03T00:00:00"/>
    <x v="4"/>
    <x v="0"/>
    <s v="Support Specialist"/>
    <n v="59215"/>
    <s v="Excellent"/>
    <n v="3.8493150684931505"/>
    <s v="ATIVO"/>
    <n v="5"/>
  </r>
  <r>
    <s v="00-66691738"/>
    <s v="Raven"/>
    <s v="Klein"/>
    <x v="1"/>
    <x v="0"/>
    <s v="New York City"/>
    <s v="Bachelor"/>
    <d v="1978-04-07T00:00:00"/>
    <d v="2023-07-14T00:00:00"/>
    <x v="4"/>
    <x v="6"/>
    <s v="Sales Consultant"/>
    <n v="72527"/>
    <s v="Good"/>
    <n v="2.7369863013698632"/>
    <s v="ATIVO"/>
    <n v="4"/>
  </r>
  <r>
    <s v="00-13391969"/>
    <s v="Ashley"/>
    <s v="Black"/>
    <x v="0"/>
    <x v="0"/>
    <s v="New York City"/>
    <s v="PhD"/>
    <d v="1971-08-31T00:00:00"/>
    <d v="2018-08-10T00:00:00"/>
    <x v="4"/>
    <x v="6"/>
    <s v="Sales Specialist"/>
    <n v="82716"/>
    <s v="Excellent"/>
    <n v="7.6657534246575345"/>
    <s v="ATIVO"/>
    <n v="5"/>
  </r>
  <r>
    <s v="00-17597364"/>
    <s v="Erica"/>
    <s v="Oliver"/>
    <x v="1"/>
    <x v="2"/>
    <s v="Detroit"/>
    <s v="Bachelor"/>
    <d v="1983-03-21T00:00:00"/>
    <d v="2017-02-16T00:00:00"/>
    <x v="4"/>
    <x v="3"/>
    <s v="Accountant"/>
    <n v="77905"/>
    <s v="Good"/>
    <n v="9.1452054794520556"/>
    <s v="ATIVO"/>
    <n v="4"/>
  </r>
  <r>
    <s v="00-43629729"/>
    <s v="Stacy"/>
    <s v="Cole"/>
    <x v="1"/>
    <x v="1"/>
    <s v="Charlotte"/>
    <s v="Bachelor"/>
    <d v="1995-04-27T00:00:00"/>
    <d v="2017-03-06T00:00:00"/>
    <x v="4"/>
    <x v="6"/>
    <s v="Sales Representative"/>
    <n v="62521"/>
    <s v="Good"/>
    <n v="9.0958904109589049"/>
    <s v="ATIVO"/>
    <n v="4"/>
  </r>
  <r>
    <s v="00-49613096"/>
    <s v="Teresa"/>
    <s v="Stokes"/>
    <x v="0"/>
    <x v="4"/>
    <s v="Cincinnati"/>
    <s v="Bachelor"/>
    <d v="1981-12-21T00:00:00"/>
    <d v="2017-02-19T00:00:00"/>
    <x v="4"/>
    <x v="6"/>
    <s v="Sales Representative"/>
    <n v="65845"/>
    <s v="Satisfactory"/>
    <n v="9.1369863013698627"/>
    <s v="ATIVO"/>
    <n v="3"/>
  </r>
  <r>
    <s v="00-58141541"/>
    <s v="Brad"/>
    <s v="Miller"/>
    <x v="0"/>
    <x v="0"/>
    <s v="New York City"/>
    <s v="Bachelor"/>
    <d v="1992-08-12T00:00:00"/>
    <d v="2023-09-23T00:00:00"/>
    <x v="4"/>
    <x v="2"/>
    <s v="Logistics Coordinator"/>
    <n v="62161"/>
    <s v="Satisfactory"/>
    <n v="2.5424657534246577"/>
    <s v="ATIVO"/>
    <n v="3"/>
  </r>
  <r>
    <s v="00-85414925"/>
    <s v="Ryan"/>
    <s v="Osborn"/>
    <x v="0"/>
    <x v="0"/>
    <s v="New York City"/>
    <s v="Bachelor"/>
    <d v="1999-08-12T00:00:00"/>
    <d v="2023-09-01T00:00:00"/>
    <x v="4"/>
    <x v="0"/>
    <s v="Support Specialist"/>
    <n v="59257"/>
    <s v="Good"/>
    <n v="2.6027397260273974"/>
    <s v="ATIVO"/>
    <n v="4"/>
  </r>
  <r>
    <s v="00-85332458"/>
    <s v="Dylan"/>
    <s v="Larson"/>
    <x v="1"/>
    <x v="0"/>
    <s v="New York City"/>
    <s v="High School"/>
    <d v="1990-03-13T00:00:00"/>
    <d v="2018-05-05T00:00:00"/>
    <x v="4"/>
    <x v="4"/>
    <s v="SEO Specialist"/>
    <n v="78806"/>
    <s v="Needs Improvement"/>
    <n v="7.9315068493150687"/>
    <s v="ATIVO"/>
    <n v="0"/>
  </r>
  <r>
    <s v="00-48606206"/>
    <s v="Renee"/>
    <s v="Sloan"/>
    <x v="1"/>
    <x v="0"/>
    <s v="New York City"/>
    <s v="Bachelor"/>
    <d v="2003-08-15T00:00:00"/>
    <d v="2022-01-27T00:00:00"/>
    <x v="4"/>
    <x v="1"/>
    <s v="IT Support Specialist"/>
    <n v="64941"/>
    <s v="Good"/>
    <n v="4.1972602739726028"/>
    <s v="ATIVO"/>
    <n v="4"/>
  </r>
  <r>
    <s v="00-62016704"/>
    <s v="Christopher"/>
    <s v="Hawkins"/>
    <x v="1"/>
    <x v="2"/>
    <s v="Detroit"/>
    <s v="Bachelor"/>
    <d v="1965-11-05T00:00:00"/>
    <d v="2019-08-03T00:00:00"/>
    <x v="4"/>
    <x v="2"/>
    <s v="Inventory Specialist"/>
    <n v="75536"/>
    <s v="Satisfactory"/>
    <n v="6.6849315068493151"/>
    <s v="ATIVO"/>
    <n v="3"/>
  </r>
  <r>
    <s v="00-84104909"/>
    <s v="Mark"/>
    <s v="Hill"/>
    <x v="1"/>
    <x v="0"/>
    <s v="New York City"/>
    <s v="Bachelor"/>
    <d v="1990-04-19T00:00:00"/>
    <d v="2016-06-26T00:00:00"/>
    <x v="4"/>
    <x v="2"/>
    <s v="Inventory Specialist"/>
    <n v="67558"/>
    <s v="Needs Improvement"/>
    <n v="9.7890410958904113"/>
    <s v="ATIVO"/>
    <n v="0"/>
  </r>
  <r>
    <s v="00-37257905"/>
    <s v="Sally"/>
    <s v="Smith"/>
    <x v="1"/>
    <x v="4"/>
    <s v="Columbus"/>
    <s v="Bachelor"/>
    <d v="1989-11-16T00:00:00"/>
    <d v="2021-09-30T00:00:00"/>
    <x v="4"/>
    <x v="0"/>
    <s v="Customer Service Representative"/>
    <n v="69299"/>
    <s v="Good"/>
    <n v="4.5232876712328771"/>
    <s v="ATIVO"/>
    <n v="4"/>
  </r>
  <r>
    <s v="00-40272606"/>
    <s v="Cindy"/>
    <s v="Mills"/>
    <x v="1"/>
    <x v="2"/>
    <s v="Warren"/>
    <s v="Bachelor"/>
    <d v="1991-02-11T00:00:00"/>
    <d v="2024-06-11T00:00:00"/>
    <x v="4"/>
    <x v="2"/>
    <s v="Operations Analyst"/>
    <n v="78899"/>
    <s v="Satisfactory"/>
    <n v="1.8246575342465754"/>
    <s v="ATIVO"/>
    <n v="3"/>
  </r>
  <r>
    <s v="00-96923747"/>
    <s v="Daniel"/>
    <s v="Hernandez"/>
    <x v="1"/>
    <x v="0"/>
    <s v="New York City"/>
    <s v="Bachelor"/>
    <d v="1982-01-03T00:00:00"/>
    <d v="2018-08-09T00:00:00"/>
    <x v="4"/>
    <x v="2"/>
    <s v="Logistics Coordinator"/>
    <n v="70134"/>
    <s v="Good"/>
    <n v="7.6684931506849319"/>
    <s v="ATIVO"/>
    <n v="4"/>
  </r>
  <r>
    <s v="00-90985229"/>
    <s v="Brianna"/>
    <s v="Chang"/>
    <x v="0"/>
    <x v="0"/>
    <s v="New York City"/>
    <s v="Bachelor"/>
    <d v="1987-10-19T00:00:00"/>
    <d v="2017-02-08T00:00:00"/>
    <x v="4"/>
    <x v="2"/>
    <s v="Logistics Coordinator"/>
    <n v="57327"/>
    <s v="Good"/>
    <n v="9.1671232876712327"/>
    <s v="ATIVO"/>
    <n v="4"/>
  </r>
  <r>
    <s v="00-49483865"/>
    <s v="Sara"/>
    <s v="Hart"/>
    <x v="1"/>
    <x v="0"/>
    <s v="New York City"/>
    <s v="High School"/>
    <d v="1965-06-02T00:00:00"/>
    <d v="2019-02-09T00:00:00"/>
    <x v="4"/>
    <x v="0"/>
    <s v="Help Desk Technician"/>
    <n v="71681"/>
    <s v="Needs Improvement"/>
    <n v="7.1643835616438354"/>
    <s v="ATIVO"/>
    <n v="0"/>
  </r>
  <r>
    <s v="00-35095571"/>
    <s v="Kristi"/>
    <s v="Dillon"/>
    <x v="1"/>
    <x v="4"/>
    <s v="Cleveland"/>
    <s v="High School"/>
    <d v="1973-03-27T00:00:00"/>
    <d v="2024-12-07T00:00:00"/>
    <x v="4"/>
    <x v="2"/>
    <s v="Inventory Specialist"/>
    <n v="61726"/>
    <s v="Needs Improvement"/>
    <n v="1.3342465753424657"/>
    <s v="ATIVO"/>
    <n v="0"/>
  </r>
  <r>
    <s v="00-26019397"/>
    <s v="Maurice"/>
    <s v="Jenkins"/>
    <x v="0"/>
    <x v="2"/>
    <s v="Grand Rapids"/>
    <s v="Master"/>
    <d v="1987-12-08T00:00:00"/>
    <d v="2018-05-29T00:00:00"/>
    <x v="4"/>
    <x v="6"/>
    <s v="Sales Specialist"/>
    <n v="89094"/>
    <s v="Excellent"/>
    <n v="7.8657534246575347"/>
    <s v="ATIVO"/>
    <n v="5"/>
  </r>
  <r>
    <s v="00-84705402"/>
    <s v="Diana"/>
    <s v="Armstrong"/>
    <x v="1"/>
    <x v="0"/>
    <s v="New York City"/>
    <s v="Bachelor"/>
    <d v="1993-07-28T00:00:00"/>
    <d v="2017-07-03T00:00:00"/>
    <x v="4"/>
    <x v="2"/>
    <s v="Logistics Coordinator"/>
    <n v="59918"/>
    <s v="Good"/>
    <n v="8.7698630136986306"/>
    <s v="ATIVO"/>
    <n v="4"/>
  </r>
  <r>
    <s v="00-44227688"/>
    <s v="Benjamin"/>
    <s v="Hill"/>
    <x v="0"/>
    <x v="3"/>
    <s v="Allentown"/>
    <s v="High School"/>
    <d v="1963-05-24T00:00:00"/>
    <d v="2015-02-25T00:00:00"/>
    <x v="4"/>
    <x v="0"/>
    <s v="Support Specialist"/>
    <n v="60354"/>
    <s v="Needs Improvement"/>
    <n v="11.123287671232877"/>
    <s v="ATIVO"/>
    <n v="0"/>
  </r>
  <r>
    <s v="00-30777669"/>
    <s v="Christine"/>
    <s v="Becker"/>
    <x v="1"/>
    <x v="0"/>
    <s v="New York City"/>
    <s v="High School"/>
    <d v="1986-02-17T00:00:00"/>
    <d v="2015-06-06T00:00:00"/>
    <x v="4"/>
    <x v="0"/>
    <s v="Support Specialist"/>
    <n v="58716"/>
    <s v="Needs Improvement"/>
    <n v="10.846575342465753"/>
    <s v="ATIVO"/>
    <n v="0"/>
  </r>
  <r>
    <s v="00-16825701"/>
    <s v="Benjamin"/>
    <s v="Preston"/>
    <x v="1"/>
    <x v="7"/>
    <s v="Charleston"/>
    <s v="PhD"/>
    <d v="1991-12-20T00:00:00"/>
    <d v="2023-05-09T00:00:00"/>
    <x v="4"/>
    <x v="6"/>
    <s v="Sales Specialist"/>
    <n v="59082"/>
    <s v="Excellent"/>
    <n v="2.9178082191780823"/>
    <s v="ATIVO"/>
    <n v="5"/>
  </r>
  <r>
    <s v="00-98837400"/>
    <s v="Hannah"/>
    <s v="Williams"/>
    <x v="0"/>
    <x v="0"/>
    <s v="New York City"/>
    <s v="Bachelor"/>
    <d v="1988-01-15T00:00:00"/>
    <d v="2018-07-04T00:00:00"/>
    <x v="4"/>
    <x v="4"/>
    <s v="SEO Specialist"/>
    <n v="74265"/>
    <s v="Needs Improvement"/>
    <n v="7.7671232876712333"/>
    <s v="ATIVO"/>
    <n v="0"/>
  </r>
  <r>
    <s v="00-58061434"/>
    <s v="Samantha"/>
    <s v="Prince"/>
    <x v="0"/>
    <x v="6"/>
    <s v="Chicago"/>
    <s v="PhD"/>
    <d v="1964-10-29T00:00:00"/>
    <d v="2016-01-08T00:00:00"/>
    <x v="4"/>
    <x v="3"/>
    <s v="Financial Analyst"/>
    <n v="92433"/>
    <s v="Excellent"/>
    <n v="10.254794520547945"/>
    <s v="ATIVO"/>
    <n v="5"/>
  </r>
  <r>
    <s v="00-80517332"/>
    <s v="Matthew"/>
    <s v="Leon"/>
    <x v="0"/>
    <x v="0"/>
    <s v="New York City"/>
    <s v="Bachelor"/>
    <d v="1983-12-04T00:00:00"/>
    <d v="2017-05-01T00:00:00"/>
    <x v="4"/>
    <x v="6"/>
    <s v="Sales Representative"/>
    <n v="73659"/>
    <s v="Good"/>
    <n v="8.9424657534246581"/>
    <s v="ATIVO"/>
    <n v="4"/>
  </r>
  <r>
    <s v="00-19150490"/>
    <s v="Juan"/>
    <s v="Vasquez"/>
    <x v="0"/>
    <x v="3"/>
    <s v="Philadelphia"/>
    <s v="High School"/>
    <d v="2001-03-02T00:00:00"/>
    <d v="2023-09-28T00:00:00"/>
    <x v="4"/>
    <x v="2"/>
    <s v="Inventory Specialist"/>
    <n v="60629"/>
    <s v="Needs Improvement"/>
    <n v="2.5287671232876714"/>
    <s v="ATIVO"/>
    <n v="0"/>
  </r>
  <r>
    <s v="00-82890984"/>
    <s v="Gail"/>
    <s v="Compton"/>
    <x v="0"/>
    <x v="4"/>
    <s v="Cleveland"/>
    <s v="Bachelor"/>
    <d v="1996-03-07T00:00:00"/>
    <d v="2020-03-29T00:00:00"/>
    <x v="4"/>
    <x v="2"/>
    <s v="Inventory Specialist"/>
    <n v="56475"/>
    <s v="Satisfactory"/>
    <n v="6.0301369863013701"/>
    <s v="ATIVO"/>
    <n v="3"/>
  </r>
  <r>
    <s v="00-39688703"/>
    <s v="Dennis"/>
    <s v="Mccann"/>
    <x v="0"/>
    <x v="0"/>
    <s v="New York City"/>
    <s v="Bachelor"/>
    <d v="1964-01-27T00:00:00"/>
    <d v="2023-06-22T00:00:00"/>
    <x v="4"/>
    <x v="4"/>
    <s v="Content Creator"/>
    <n v="61277"/>
    <s v="Satisfactory"/>
    <n v="2.7972602739726029"/>
    <s v="ATIVO"/>
    <n v="3"/>
  </r>
  <r>
    <s v="00-54434998"/>
    <s v="Kim"/>
    <s v="Flores"/>
    <x v="0"/>
    <x v="0"/>
    <s v="New York City"/>
    <s v="Bachelor"/>
    <d v="1963-06-27T00:00:00"/>
    <d v="2018-10-11T00:00:00"/>
    <x v="4"/>
    <x v="4"/>
    <s v="Content Creator"/>
    <n v="59400"/>
    <s v="Satisfactory"/>
    <n v="7.4958904109589044"/>
    <s v="ATIVO"/>
    <n v="3"/>
  </r>
  <r>
    <s v="00-92984217"/>
    <s v="Robert"/>
    <s v="Brewer"/>
    <x v="0"/>
    <x v="0"/>
    <s v="New York City"/>
    <s v="Bachelor"/>
    <d v="1996-02-19T00:00:00"/>
    <d v="2020-03-13T00:00:00"/>
    <x v="4"/>
    <x v="0"/>
    <s v="Customer Service Representative"/>
    <n v="60877"/>
    <s v="Good"/>
    <n v="6.0739726027397261"/>
    <s v="ATIVO"/>
    <n v="4"/>
  </r>
  <r>
    <s v="00-97147586"/>
    <s v="Scott"/>
    <s v="Mcintyre"/>
    <x v="0"/>
    <x v="0"/>
    <s v="New York City"/>
    <s v="Bachelor"/>
    <d v="1984-08-13T00:00:00"/>
    <d v="2015-06-08T00:00:00"/>
    <x v="4"/>
    <x v="6"/>
    <s v="Sales Representative"/>
    <n v="72121"/>
    <s v="Satisfactory"/>
    <n v="10.841095890410958"/>
    <s v="ATIVO"/>
    <n v="3"/>
  </r>
  <r>
    <s v="00-69816445"/>
    <s v="Joyce"/>
    <s v="Malone"/>
    <x v="0"/>
    <x v="3"/>
    <s v="Philadelphia"/>
    <s v="Bachelor"/>
    <d v="1963-10-20T00:00:00"/>
    <d v="2017-12-03T00:00:00"/>
    <x v="4"/>
    <x v="4"/>
    <s v="Content Creator"/>
    <n v="58954"/>
    <s v="Good"/>
    <n v="8.3506849315068497"/>
    <s v="ATIVO"/>
    <n v="4"/>
  </r>
  <r>
    <s v="00-93366885"/>
    <s v="Nathaniel"/>
    <s v="Brown"/>
    <x v="1"/>
    <x v="0"/>
    <s v="New York City"/>
    <s v="Bachelor"/>
    <d v="2001-05-28T00:00:00"/>
    <d v="2017-11-04T00:00:00"/>
    <x v="4"/>
    <x v="3"/>
    <s v="Accountant"/>
    <n v="67055"/>
    <s v="Good"/>
    <n v="8.4301369863013704"/>
    <s v="ATIVO"/>
    <n v="4"/>
  </r>
  <r>
    <s v="00-53075436"/>
    <s v="Erik"/>
    <s v="Collins"/>
    <x v="0"/>
    <x v="0"/>
    <s v="New York City"/>
    <s v="Bachelor"/>
    <d v="1977-04-20T00:00:00"/>
    <d v="2018-07-16T00:00:00"/>
    <x v="4"/>
    <x v="1"/>
    <s v="Software Developer"/>
    <n v="90813"/>
    <s v="Satisfactory"/>
    <n v="7.7342465753424658"/>
    <s v="ATIVO"/>
    <n v="3"/>
  </r>
  <r>
    <s v="00-44439001"/>
    <s v="Richard"/>
    <s v="Deleon"/>
    <x v="1"/>
    <x v="2"/>
    <s v="Warren"/>
    <s v="Bachelor"/>
    <d v="1992-10-02T00:00:00"/>
    <d v="2020-07-22T00:00:00"/>
    <x v="4"/>
    <x v="2"/>
    <s v="Logistics Coordinator"/>
    <n v="65523"/>
    <s v="Good"/>
    <n v="5.7150684931506852"/>
    <s v="ATIVO"/>
    <n v="4"/>
  </r>
  <r>
    <s v="00-79372824"/>
    <s v="Natasha"/>
    <s v="Johnson"/>
    <x v="0"/>
    <x v="0"/>
    <s v="New York City"/>
    <s v="Master"/>
    <d v="2001-01-28T00:00:00"/>
    <d v="2023-03-16T00:00:00"/>
    <x v="4"/>
    <x v="6"/>
    <s v="Sales Specialist"/>
    <n v="79751"/>
    <s v="Excellent"/>
    <n v="3.0657534246575344"/>
    <s v="ATIVO"/>
    <n v="5"/>
  </r>
  <r>
    <s v="00-78281335"/>
    <s v="Nancy"/>
    <s v="Gonzalez"/>
    <x v="0"/>
    <x v="0"/>
    <s v="New York City"/>
    <s v="Bachelor"/>
    <d v="1972-02-11T00:00:00"/>
    <d v="2019-01-23T00:00:00"/>
    <x v="4"/>
    <x v="6"/>
    <s v="Sales Representative"/>
    <n v="64245"/>
    <s v="Good"/>
    <n v="7.2109589041095887"/>
    <s v="ATIVO"/>
    <n v="4"/>
  </r>
  <r>
    <s v="00-97446634"/>
    <s v="John"/>
    <s v="Bryant"/>
    <x v="1"/>
    <x v="0"/>
    <s v="New York City"/>
    <s v="Bachelor"/>
    <d v="1993-08-31T00:00:00"/>
    <d v="2017-12-23T00:00:00"/>
    <x v="4"/>
    <x v="6"/>
    <s v="Sales Representative"/>
    <n v="61725"/>
    <s v="Satisfactory"/>
    <n v="8.2958904109589042"/>
    <s v="ATIVO"/>
    <n v="3"/>
  </r>
  <r>
    <s v="00-22879054"/>
    <s v="Michael"/>
    <s v="Gonzalez"/>
    <x v="0"/>
    <x v="0"/>
    <s v="New York City"/>
    <s v="Bachelor"/>
    <d v="1964-01-15T00:00:00"/>
    <d v="2017-05-24T00:00:00"/>
    <x v="4"/>
    <x v="2"/>
    <s v="Logistics Coordinator"/>
    <n v="66923"/>
    <s v="Good"/>
    <n v="8.8794520547945197"/>
    <s v="ATIVO"/>
    <n v="4"/>
  </r>
  <r>
    <s v="00-10983894"/>
    <s v="Madison"/>
    <s v="Wagner"/>
    <x v="1"/>
    <x v="1"/>
    <s v="Charlotte"/>
    <s v="High School"/>
    <d v="1992-05-15T00:00:00"/>
    <d v="2021-09-04T00:00:00"/>
    <x v="4"/>
    <x v="4"/>
    <s v="Content Creator"/>
    <n v="64010"/>
    <s v="Needs Improvement"/>
    <n v="4.5945205479452058"/>
    <s v="ATIVO"/>
    <n v="0"/>
  </r>
  <r>
    <s v="00-94492003"/>
    <s v="Sandra"/>
    <s v="Maldonado"/>
    <x v="0"/>
    <x v="0"/>
    <s v="New York City"/>
    <s v="Master"/>
    <d v="2002-09-13T00:00:00"/>
    <d v="2023-04-04T00:00:00"/>
    <x v="4"/>
    <x v="3"/>
    <s v="Financial Analyst"/>
    <n v="102877"/>
    <s v="Excellent"/>
    <n v="3.0136986301369864"/>
    <s v="ATIVO"/>
    <n v="5"/>
  </r>
  <r>
    <s v="00-23948820"/>
    <s v="Nathan"/>
    <s v="Wheeler"/>
    <x v="1"/>
    <x v="0"/>
    <s v="New York City"/>
    <s v="Bachelor"/>
    <d v="1994-05-05T00:00:00"/>
    <d v="2017-03-10T00:00:00"/>
    <x v="4"/>
    <x v="2"/>
    <s v="Logistics Coordinator"/>
    <n v="61246"/>
    <s v="Good"/>
    <n v="9.0849315068493155"/>
    <s v="ATIVO"/>
    <n v="4"/>
  </r>
  <r>
    <s v="00-68416623"/>
    <s v="Susan"/>
    <s v="Wells"/>
    <x v="0"/>
    <x v="2"/>
    <s v="Detroit"/>
    <s v="High School"/>
    <d v="1976-11-09T00:00:00"/>
    <d v="2021-08-03T00:00:00"/>
    <x v="4"/>
    <x v="4"/>
    <s v="SEO Specialist"/>
    <n v="71245"/>
    <s v="Excellent"/>
    <n v="4.6821917808219178"/>
    <s v="ATIVO"/>
    <n v="5"/>
  </r>
  <r>
    <s v="00-30636590"/>
    <s v="Michael"/>
    <s v="Martin"/>
    <x v="0"/>
    <x v="0"/>
    <s v="New York City"/>
    <s v="High School"/>
    <d v="1974-04-30T00:00:00"/>
    <d v="2015-12-14T00:00:00"/>
    <x v="4"/>
    <x v="0"/>
    <s v="Support Specialist"/>
    <n v="59233"/>
    <s v="Needs Improvement"/>
    <n v="10.323287671232876"/>
    <s v="ATIVO"/>
    <n v="0"/>
  </r>
  <r>
    <s v="00-15085015"/>
    <s v="Jonathan"/>
    <s v="Rivas"/>
    <x v="1"/>
    <x v="0"/>
    <s v="New York City"/>
    <s v="High School"/>
    <d v="1986-05-15T00:00:00"/>
    <d v="2016-02-05T00:00:00"/>
    <x v="4"/>
    <x v="2"/>
    <s v="Inventory Specialist"/>
    <n v="58989"/>
    <s v="Needs Improvement"/>
    <n v="10.178082191780822"/>
    <s v="ATIVO"/>
    <n v="0"/>
  </r>
  <r>
    <s v="00-43810519"/>
    <s v="Justin"/>
    <s v="Hughes"/>
    <x v="1"/>
    <x v="0"/>
    <s v="New York City"/>
    <s v="Bachelor"/>
    <d v="2001-01-12T00:00:00"/>
    <d v="2020-03-04T00:00:00"/>
    <x v="4"/>
    <x v="1"/>
    <s v="Software Developer"/>
    <n v="83427"/>
    <s v="Good"/>
    <n v="6.0986301369863014"/>
    <s v="ATIVO"/>
    <n v="4"/>
  </r>
  <r>
    <s v="00-40554079"/>
    <s v="Melissa"/>
    <s v="Chan"/>
    <x v="1"/>
    <x v="0"/>
    <s v="New York City"/>
    <s v="Master"/>
    <d v="1997-07-15T00:00:00"/>
    <d v="2024-03-24T00:00:00"/>
    <x v="4"/>
    <x v="6"/>
    <s v="Sales Manager"/>
    <n v="102023"/>
    <s v="Excellent"/>
    <n v="2.0410958904109591"/>
    <s v="ATIVO"/>
    <n v="5"/>
  </r>
  <r>
    <s v="00-70549061"/>
    <s v="Mercedes"/>
    <s v="Holland"/>
    <x v="0"/>
    <x v="7"/>
    <s v="Huntington"/>
    <s v="Master"/>
    <d v="1997-06-03T00:00:00"/>
    <d v="2021-09-21T00:00:00"/>
    <x v="4"/>
    <x v="6"/>
    <s v="Sales Consultant"/>
    <n v="99550"/>
    <s v="Excellent"/>
    <n v="4.5479452054794525"/>
    <s v="ATIVO"/>
    <n v="5"/>
  </r>
  <r>
    <s v="00-12267067"/>
    <s v="Jamie"/>
    <s v="Pearson"/>
    <x v="0"/>
    <x v="0"/>
    <s v="New York City"/>
    <s v="Bachelor"/>
    <d v="1982-12-29T00:00:00"/>
    <d v="2018-07-19T00:00:00"/>
    <x v="4"/>
    <x v="1"/>
    <s v="System Administrator"/>
    <n v="76893"/>
    <s v="Good"/>
    <n v="7.7260273972602738"/>
    <s v="ATIVO"/>
    <n v="4"/>
  </r>
  <r>
    <s v="00-10791740"/>
    <s v="Andrew"/>
    <s v="Deleon"/>
    <x v="0"/>
    <x v="1"/>
    <s v="Raleigh"/>
    <s v="Bachelor"/>
    <d v="1998-10-15T00:00:00"/>
    <d v="2021-10-26T00:00:00"/>
    <x v="4"/>
    <x v="2"/>
    <s v="Inventory Specialist"/>
    <n v="57924"/>
    <s v="Good"/>
    <n v="4.4520547945205475"/>
    <s v="ATIVO"/>
    <n v="4"/>
  </r>
  <r>
    <s v="00-88598977"/>
    <s v="Evelyn"/>
    <s v="Wells"/>
    <x v="1"/>
    <x v="0"/>
    <s v="New York City"/>
    <s v="Bachelor"/>
    <d v="1972-05-15T00:00:00"/>
    <d v="2015-02-21T00:00:00"/>
    <x v="4"/>
    <x v="1"/>
    <s v="System Administrator"/>
    <n v="103615"/>
    <s v="Satisfactory"/>
    <n v="11.134246575342466"/>
    <s v="ATIVO"/>
    <n v="3"/>
  </r>
  <r>
    <s v="00-77489633"/>
    <s v="Deborah"/>
    <s v="Burke"/>
    <x v="1"/>
    <x v="0"/>
    <s v="New York City"/>
    <s v="Bachelor"/>
    <d v="1984-11-03T00:00:00"/>
    <d v="2016-01-04T00:00:00"/>
    <x v="4"/>
    <x v="1"/>
    <s v="Software Developer"/>
    <n v="82914"/>
    <s v="Good"/>
    <n v="10.265753424657534"/>
    <s v="ATIVO"/>
    <n v="4"/>
  </r>
  <r>
    <s v="00-91411889"/>
    <s v="Jeffrey"/>
    <s v="Franklin"/>
    <x v="1"/>
    <x v="6"/>
    <s v="Naperville"/>
    <s v="Bachelor"/>
    <d v="1984-09-10T00:00:00"/>
    <d v="2016-04-28T00:00:00"/>
    <x v="4"/>
    <x v="6"/>
    <s v="Sales Representative"/>
    <n v="65600"/>
    <s v="Good"/>
    <n v="9.9506849315068493"/>
    <s v="ATIVO"/>
    <n v="4"/>
  </r>
  <r>
    <s v="00-63031203"/>
    <s v="Jennifer"/>
    <s v="Fletcher"/>
    <x v="0"/>
    <x v="0"/>
    <s v="New York City"/>
    <s v="High School"/>
    <d v="1974-12-31T00:00:00"/>
    <d v="2023-04-17T00:00:00"/>
    <x v="4"/>
    <x v="2"/>
    <s v="Inventory Specialist"/>
    <n v="67003"/>
    <s v="Needs Improvement"/>
    <n v="2.978082191780822"/>
    <s v="ATIVO"/>
    <n v="0"/>
  </r>
  <r>
    <s v="00-30981381"/>
    <s v="Rodney"/>
    <s v="Bennett"/>
    <x v="0"/>
    <x v="0"/>
    <s v="New York City"/>
    <s v="Master"/>
    <d v="1979-02-26T00:00:00"/>
    <d v="2020-05-15T00:00:00"/>
    <x v="4"/>
    <x v="3"/>
    <s v="Financial Analyst"/>
    <n v="73464"/>
    <s v="Good"/>
    <n v="5.9013698630136986"/>
    <s v="ATIVO"/>
    <n v="4"/>
  </r>
  <r>
    <s v="00-62478133"/>
    <s v="Stephen"/>
    <s v="Robinson"/>
    <x v="0"/>
    <x v="0"/>
    <s v="New York City"/>
    <s v="Bachelor"/>
    <d v="1972-04-12T00:00:00"/>
    <d v="2023-04-28T00:00:00"/>
    <x v="4"/>
    <x v="2"/>
    <s v="Logistics Coordinator"/>
    <n v="63862"/>
    <s v="Good"/>
    <n v="2.9479452054794519"/>
    <s v="ATIVO"/>
    <n v="4"/>
  </r>
  <r>
    <s v="00-95100169"/>
    <s v="Erica"/>
    <s v="Holloway"/>
    <x v="0"/>
    <x v="0"/>
    <s v="New York City"/>
    <s v="Bachelor"/>
    <d v="1975-06-14T00:00:00"/>
    <d v="2017-06-04T00:00:00"/>
    <x v="4"/>
    <x v="2"/>
    <s v="Inventory Specialist"/>
    <n v="64634"/>
    <s v="Good"/>
    <n v="8.8493150684931514"/>
    <s v="ATIVO"/>
    <n v="4"/>
  </r>
  <r>
    <s v="00-96965116"/>
    <s v="Breanna"/>
    <s v="Smith"/>
    <x v="1"/>
    <x v="0"/>
    <s v="New York City"/>
    <s v="Bachelor"/>
    <d v="1981-07-08T00:00:00"/>
    <d v="2018-09-15T00:00:00"/>
    <x v="4"/>
    <x v="0"/>
    <s v="Customer Service Representative"/>
    <n v="64519"/>
    <s v="Excellent"/>
    <n v="7.5671232876712331"/>
    <s v="ATIVO"/>
    <n v="5"/>
  </r>
  <r>
    <s v="00-84500200"/>
    <s v="Tammy"/>
    <s v="Franco"/>
    <x v="1"/>
    <x v="0"/>
    <s v="New York City"/>
    <s v="Bachelor"/>
    <d v="1961-04-26T00:00:00"/>
    <d v="2017-08-07T00:00:00"/>
    <x v="4"/>
    <x v="6"/>
    <s v="Sales Specialist"/>
    <n v="70842"/>
    <s v="Good"/>
    <n v="8.6739726027397257"/>
    <s v="ATIVO"/>
    <n v="4"/>
  </r>
  <r>
    <s v="00-86868988"/>
    <s v="Deborah"/>
    <s v="Lynch"/>
    <x v="0"/>
    <x v="0"/>
    <s v="New York City"/>
    <s v="Bachelor"/>
    <d v="1995-08-05T00:00:00"/>
    <d v="2020-04-25T00:00:00"/>
    <x v="4"/>
    <x v="2"/>
    <s v="Logistics Coordinator"/>
    <n v="56502"/>
    <s v="Satisfactory"/>
    <n v="5.956164383561644"/>
    <s v="ATIVO"/>
    <n v="3"/>
  </r>
  <r>
    <s v="00-21425533"/>
    <s v="Gabrielle"/>
    <s v="Olson"/>
    <x v="0"/>
    <x v="2"/>
    <s v="Grand Rapids"/>
    <s v="Bachelor"/>
    <d v="1987-07-20T00:00:00"/>
    <d v="2018-05-11T00:00:00"/>
    <x v="4"/>
    <x v="2"/>
    <s v="Inventory Specialist"/>
    <n v="62802"/>
    <s v="Excellent"/>
    <n v="7.9150684931506845"/>
    <s v="ATIVO"/>
    <n v="5"/>
  </r>
  <r>
    <s v="00-56150987"/>
    <s v="Vanessa"/>
    <s v="Davidson"/>
    <x v="0"/>
    <x v="0"/>
    <s v="New York City"/>
    <s v="Bachelor"/>
    <d v="1992-09-03T00:00:00"/>
    <d v="2017-12-01T00:00:00"/>
    <x v="4"/>
    <x v="6"/>
    <s v="Sales Representative"/>
    <n v="65057"/>
    <s v="Satisfactory"/>
    <n v="8.3561643835616444"/>
    <s v="ATIVO"/>
    <n v="3"/>
  </r>
  <r>
    <s v="00-78793658"/>
    <s v="Joshua"/>
    <s v="Douglas"/>
    <x v="0"/>
    <x v="0"/>
    <s v="New York City"/>
    <s v="High School"/>
    <d v="1980-01-21T00:00:00"/>
    <d v="2017-12-13T00:00:00"/>
    <x v="4"/>
    <x v="2"/>
    <s v="Inventory Specialist"/>
    <n v="63153"/>
    <s v="Needs Improvement"/>
    <n v="8.3232876712328761"/>
    <s v="ATIVO"/>
    <n v="0"/>
  </r>
  <r>
    <s v="00-92796892"/>
    <s v="Denise"/>
    <s v="Lopez"/>
    <x v="1"/>
    <x v="0"/>
    <s v="New York City"/>
    <s v="Bachelor"/>
    <d v="1979-10-15T00:00:00"/>
    <d v="2023-07-20T00:00:00"/>
    <x v="4"/>
    <x v="3"/>
    <s v="Accountant"/>
    <n v="88866"/>
    <s v="Satisfactory"/>
    <n v="2.7205479452054795"/>
    <s v="ATIVO"/>
    <n v="3"/>
  </r>
  <r>
    <s v="00-34341456"/>
    <s v="Kathy"/>
    <s v="Yoder"/>
    <x v="1"/>
    <x v="2"/>
    <s v="Detroit"/>
    <s v="Master"/>
    <d v="2004-03-16T00:00:00"/>
    <d v="2022-11-09T00:00:00"/>
    <x v="4"/>
    <x v="6"/>
    <s v="Sales Consultant"/>
    <n v="78441"/>
    <s v="Good"/>
    <n v="3.4136986301369863"/>
    <s v="ATIVO"/>
    <n v="4"/>
  </r>
  <r>
    <s v="00-17299874"/>
    <s v="Meredith"/>
    <s v="Patrick"/>
    <x v="1"/>
    <x v="0"/>
    <s v="New York City"/>
    <s v="Bachelor"/>
    <d v="1985-04-26T00:00:00"/>
    <d v="2023-06-06T00:00:00"/>
    <x v="4"/>
    <x v="2"/>
    <s v="Logistics Coordinator"/>
    <n v="66789"/>
    <s v="Excellent"/>
    <n v="2.8410958904109589"/>
    <s v="ATIVO"/>
    <n v="5"/>
  </r>
  <r>
    <s v="00-96526748"/>
    <s v="Donna"/>
    <s v="Becker"/>
    <x v="0"/>
    <x v="0"/>
    <s v="New York City"/>
    <s v="Master"/>
    <d v="1979-06-30T00:00:00"/>
    <d v="2020-10-07T00:00:00"/>
    <x v="4"/>
    <x v="6"/>
    <s v="Sales Specialist"/>
    <n v="85078"/>
    <s v="Good"/>
    <n v="5.5041095890410956"/>
    <s v="ATIVO"/>
    <n v="4"/>
  </r>
  <r>
    <s v="00-19041276"/>
    <s v="Anthony"/>
    <s v="Jimenez"/>
    <x v="1"/>
    <x v="0"/>
    <s v="New York City"/>
    <s v="Bachelor"/>
    <d v="1982-05-12T00:00:00"/>
    <d v="2017-04-25T00:00:00"/>
    <x v="4"/>
    <x v="2"/>
    <s v="Logistics Coordinator"/>
    <n v="70864"/>
    <s v="Good"/>
    <n v="8.9589041095890405"/>
    <s v="ATIVO"/>
    <n v="4"/>
  </r>
  <r>
    <s v="00-87926229"/>
    <s v="Jordan"/>
    <s v="Barnes"/>
    <x v="1"/>
    <x v="0"/>
    <s v="New York City"/>
    <s v="Bachelor"/>
    <d v="1985-12-30T00:00:00"/>
    <d v="2019-05-31T00:00:00"/>
    <x v="4"/>
    <x v="4"/>
    <s v="Content Creator"/>
    <n v="62839"/>
    <s v="Good"/>
    <n v="6.86027397260274"/>
    <s v="ATIVO"/>
    <n v="4"/>
  </r>
  <r>
    <s v="00-27208745"/>
    <s v="Jillian"/>
    <s v="Aguilar"/>
    <x v="0"/>
    <x v="0"/>
    <s v="New York City"/>
    <s v="Master"/>
    <d v="1998-05-21T00:00:00"/>
    <d v="2022-08-11T00:00:00"/>
    <x v="4"/>
    <x v="1"/>
    <s v="Software Developer"/>
    <n v="93529"/>
    <s v="Excellent"/>
    <n v="3.6602739726027398"/>
    <s v="ATIVO"/>
    <n v="5"/>
  </r>
  <r>
    <s v="00-48270459"/>
    <s v="Lisa"/>
    <s v="Cooper"/>
    <x v="0"/>
    <x v="0"/>
    <s v="New York City"/>
    <s v="Bachelor"/>
    <d v="1990-08-16T00:00:00"/>
    <d v="2021-10-05T00:00:00"/>
    <x v="4"/>
    <x v="0"/>
    <s v="Support Specialist"/>
    <n v="53433"/>
    <s v="Satisfactory"/>
    <n v="4.5095890410958903"/>
    <s v="ATIVO"/>
    <n v="3"/>
  </r>
  <r>
    <s v="00-75211190"/>
    <s v="Jeffrey"/>
    <s v="Nichols"/>
    <x v="0"/>
    <x v="0"/>
    <s v="New York City"/>
    <s v="PhD"/>
    <d v="1996-10-17T00:00:00"/>
    <d v="2019-11-01T00:00:00"/>
    <x v="4"/>
    <x v="0"/>
    <s v="Customer Service Manager"/>
    <n v="75048"/>
    <s v="Excellent"/>
    <n v="6.4383561643835616"/>
    <s v="ATIVO"/>
    <n v="5"/>
  </r>
  <r>
    <s v="00-51027069"/>
    <s v="Thomas"/>
    <s v="Shepard"/>
    <x v="0"/>
    <x v="3"/>
    <s v="Philadelphia"/>
    <s v="Bachelor"/>
    <d v="1980-06-13T00:00:00"/>
    <d v="2022-05-20T00:00:00"/>
    <x v="4"/>
    <x v="2"/>
    <s v="Logistics Coordinator"/>
    <n v="62742"/>
    <s v="Good"/>
    <n v="3.8876712328767122"/>
    <s v="ATIVO"/>
    <n v="4"/>
  </r>
  <r>
    <s v="00-86082915"/>
    <s v="William"/>
    <s v="Bruce"/>
    <x v="0"/>
    <x v="2"/>
    <s v="Detroit"/>
    <s v="Bachelor"/>
    <d v="1996-04-09T00:00:00"/>
    <d v="2018-11-23T00:00:00"/>
    <x v="4"/>
    <x v="3"/>
    <s v="Accounts Payable Specialist"/>
    <n v="62216"/>
    <s v="Good"/>
    <n v="7.3780821917808215"/>
    <s v="ATIVO"/>
    <n v="4"/>
  </r>
  <r>
    <s v="00-32634412"/>
    <s v="Diane"/>
    <s v="Grant"/>
    <x v="1"/>
    <x v="0"/>
    <s v="New York City"/>
    <s v="Bachelor"/>
    <d v="1971-02-02T00:00:00"/>
    <d v="2015-04-25T00:00:00"/>
    <x v="4"/>
    <x v="2"/>
    <s v="Inventory Specialist"/>
    <n v="63477"/>
    <s v="Satisfactory"/>
    <n v="10.961643835616439"/>
    <s v="ATIVO"/>
    <n v="3"/>
  </r>
  <r>
    <s v="00-39732676"/>
    <s v="Connor"/>
    <s v="Anderson"/>
    <x v="0"/>
    <x v="0"/>
    <s v="New York City"/>
    <s v="Bachelor"/>
    <d v="1982-05-05T00:00:00"/>
    <d v="2022-04-11T00:00:00"/>
    <x v="4"/>
    <x v="6"/>
    <s v="Sales Consultant"/>
    <n v="91647"/>
    <s v="Good"/>
    <n v="3.9945205479452053"/>
    <s v="ATIVO"/>
    <n v="4"/>
  </r>
  <r>
    <s v="00-47135338"/>
    <s v="Jessica"/>
    <s v="Hansen"/>
    <x v="1"/>
    <x v="0"/>
    <s v="New York City"/>
    <s v="Bachelor"/>
    <d v="1987-04-29T00:00:00"/>
    <d v="2023-12-21T00:00:00"/>
    <x v="4"/>
    <x v="2"/>
    <s v="Logistics Coordinator"/>
    <n v="66300"/>
    <s v="Excellent"/>
    <n v="2.2986301369863016"/>
    <s v="ATIVO"/>
    <n v="5"/>
  </r>
  <r>
    <s v="00-54501625"/>
    <s v="Isaac"/>
    <s v="Frazier"/>
    <x v="0"/>
    <x v="0"/>
    <s v="New York City"/>
    <s v="Bachelor"/>
    <d v="1962-05-26T00:00:00"/>
    <d v="2023-05-11T00:00:00"/>
    <x v="4"/>
    <x v="6"/>
    <s v="Sales Representative"/>
    <n v="58970"/>
    <s v="Good"/>
    <n v="2.9123287671232876"/>
    <s v="ATIVO"/>
    <n v="4"/>
  </r>
  <r>
    <s v="00-58149482"/>
    <s v="Destiny"/>
    <s v="Walker"/>
    <x v="1"/>
    <x v="0"/>
    <s v="New York City"/>
    <s v="Bachelor"/>
    <d v="1975-06-24T00:00:00"/>
    <d v="2023-03-28T00:00:00"/>
    <x v="4"/>
    <x v="6"/>
    <s v="Sales Representative"/>
    <n v="77123"/>
    <s v="Good"/>
    <n v="3.032876712328767"/>
    <s v="ATIVO"/>
    <n v="4"/>
  </r>
  <r>
    <s v="00-24607269"/>
    <s v="Julie"/>
    <s v="Parker"/>
    <x v="1"/>
    <x v="0"/>
    <s v="New York City"/>
    <s v="High School"/>
    <d v="1990-07-06T00:00:00"/>
    <d v="2017-11-03T00:00:00"/>
    <x v="4"/>
    <x v="1"/>
    <s v="IT Support Specialist"/>
    <n v="61077"/>
    <s v="Needs Improvement"/>
    <n v="8.4328767123287669"/>
    <s v="ATIVO"/>
    <n v="0"/>
  </r>
  <r>
    <s v="00-47663633"/>
    <s v="Olivia"/>
    <s v="Watson"/>
    <x v="0"/>
    <x v="3"/>
    <s v="Philadelphia"/>
    <s v="High School"/>
    <d v="1961-05-09T00:00:00"/>
    <d v="2023-08-16T00:00:00"/>
    <x v="4"/>
    <x v="0"/>
    <s v="Customer Service Representative"/>
    <n v="58642"/>
    <s v="Needs Improvement"/>
    <n v="2.6465753424657534"/>
    <s v="ATIVO"/>
    <n v="0"/>
  </r>
  <r>
    <s v="00-36364647"/>
    <s v="Kelly"/>
    <s v="York"/>
    <x v="1"/>
    <x v="0"/>
    <s v="New York City"/>
    <s v="Bachelor"/>
    <d v="2002-09-30T00:00:00"/>
    <d v="2017-07-02T00:00:00"/>
    <x v="4"/>
    <x v="2"/>
    <s v="Inventory Specialist"/>
    <n v="64909"/>
    <s v="Good"/>
    <n v="8.7726027397260271"/>
    <s v="ATIVO"/>
    <n v="4"/>
  </r>
  <r>
    <s v="00-20120010"/>
    <s v="Brian"/>
    <s v="Walters"/>
    <x v="1"/>
    <x v="2"/>
    <s v="Warren"/>
    <s v="Bachelor"/>
    <d v="2001-09-15T00:00:00"/>
    <d v="2023-08-14T00:00:00"/>
    <x v="4"/>
    <x v="6"/>
    <s v="Sales Representative"/>
    <n v="63789"/>
    <s v="Good"/>
    <n v="2.6520547945205482"/>
    <s v="ATIVO"/>
    <n v="4"/>
  </r>
  <r>
    <s v="00-14186818"/>
    <s v="Sheryl"/>
    <s v="Jones"/>
    <x v="1"/>
    <x v="0"/>
    <s v="New York City"/>
    <s v="Bachelor"/>
    <d v="1980-10-24T00:00:00"/>
    <d v="2023-12-12T00:00:00"/>
    <x v="4"/>
    <x v="2"/>
    <s v="Inventory Specialist"/>
    <n v="64063"/>
    <s v="Good"/>
    <n v="2.3232876712328765"/>
    <s v="ATIVO"/>
    <n v="4"/>
  </r>
  <r>
    <s v="00-89193333"/>
    <s v="James"/>
    <s v="Wilson"/>
    <x v="0"/>
    <x v="0"/>
    <s v="New York City"/>
    <s v="Bachelor"/>
    <d v="1995-07-06T00:00:00"/>
    <d v="2017-09-22T00:00:00"/>
    <x v="4"/>
    <x v="2"/>
    <s v="Inventory Specialist"/>
    <n v="58347"/>
    <s v="Satisfactory"/>
    <n v="8.5479452054794525"/>
    <s v="ATIVO"/>
    <n v="3"/>
  </r>
  <r>
    <s v="00-44979330"/>
    <s v="Patrick"/>
    <s v="Evans"/>
    <x v="0"/>
    <x v="0"/>
    <s v="New York City"/>
    <s v="Bachelor"/>
    <d v="1974-11-25T00:00:00"/>
    <d v="2020-01-21T00:00:00"/>
    <x v="4"/>
    <x v="1"/>
    <s v="IT Support Specialist"/>
    <n v="65040"/>
    <s v="Satisfactory"/>
    <n v="6.2164383561643834"/>
    <s v="ATIVO"/>
    <n v="3"/>
  </r>
  <r>
    <s v="00-97766064"/>
    <s v="Monica"/>
    <s v="Hernandez"/>
    <x v="1"/>
    <x v="0"/>
    <s v="New York City"/>
    <s v="Bachelor"/>
    <d v="1980-10-05T00:00:00"/>
    <d v="2023-03-19T00:00:00"/>
    <x v="4"/>
    <x v="3"/>
    <s v="Accountant"/>
    <n v="65501"/>
    <s v="Good"/>
    <n v="3.0575342465753423"/>
    <s v="ATIVO"/>
    <n v="4"/>
  </r>
  <r>
    <s v="00-39971710"/>
    <s v="Matthew"/>
    <s v="Benitez"/>
    <x v="1"/>
    <x v="0"/>
    <s v="New York City"/>
    <s v="Bachelor"/>
    <d v="1978-03-26T00:00:00"/>
    <d v="2023-12-13T00:00:00"/>
    <x v="4"/>
    <x v="4"/>
    <s v="Content Creator"/>
    <n v="67062"/>
    <s v="Good"/>
    <n v="2.3205479452054796"/>
    <s v="ATIVO"/>
    <n v="4"/>
  </r>
  <r>
    <s v="00-49057246"/>
    <s v="Rebecca"/>
    <s v="Ellis"/>
    <x v="0"/>
    <x v="7"/>
    <s v="Charleston"/>
    <s v="Bachelor"/>
    <d v="1978-05-09T00:00:00"/>
    <d v="2017-05-03T00:00:00"/>
    <x v="4"/>
    <x v="2"/>
    <s v="Inventory Specialist"/>
    <n v="64109"/>
    <s v="Good"/>
    <n v="8.9369863013698634"/>
    <s v="ATIVO"/>
    <n v="4"/>
  </r>
  <r>
    <s v="00-22153955"/>
    <s v="Michelle"/>
    <s v="White"/>
    <x v="1"/>
    <x v="0"/>
    <s v="New York City"/>
    <s v="Bachelor"/>
    <d v="1998-12-17T00:00:00"/>
    <d v="2019-02-01T00:00:00"/>
    <x v="4"/>
    <x v="3"/>
    <s v="Accountant"/>
    <n v="73387"/>
    <s v="Good"/>
    <n v="7.1863013698630134"/>
    <s v="ATIVO"/>
    <n v="4"/>
  </r>
  <r>
    <s v="00-98943201"/>
    <s v="Tony"/>
    <s v="Welch"/>
    <x v="1"/>
    <x v="1"/>
    <s v="Raleigh"/>
    <s v="Bachelor"/>
    <d v="1975-02-26T00:00:00"/>
    <d v="2017-03-10T00:00:00"/>
    <x v="4"/>
    <x v="4"/>
    <s v="Marketing Manager"/>
    <n v="95196"/>
    <s v="Excellent"/>
    <n v="9.0849315068493155"/>
    <s v="ATIVO"/>
    <n v="5"/>
  </r>
  <r>
    <s v="00-32259144"/>
    <s v="Lawrence"/>
    <s v="Brown"/>
    <x v="1"/>
    <x v="5"/>
    <s v="Norfolk"/>
    <s v="Bachelor"/>
    <d v="2003-02-17T00:00:00"/>
    <d v="2022-06-25T00:00:00"/>
    <x v="4"/>
    <x v="0"/>
    <s v="Support Specialist"/>
    <n v="66634"/>
    <s v="Good"/>
    <n v="3.7890410958904108"/>
    <s v="ATIVO"/>
    <n v="4"/>
  </r>
  <r>
    <s v="00-31370471"/>
    <s v="Joshua"/>
    <s v="Juarez"/>
    <x v="0"/>
    <x v="4"/>
    <s v="Cleveland"/>
    <s v="High School"/>
    <d v="1982-05-07T00:00:00"/>
    <d v="2017-03-07T00:00:00"/>
    <x v="4"/>
    <x v="0"/>
    <s v="Help Desk Technician"/>
    <n v="73228"/>
    <s v="Needs Improvement"/>
    <n v="9.0931506849315067"/>
    <s v="ATIVO"/>
    <n v="0"/>
  </r>
  <r>
    <s v="00-29622504"/>
    <s v="Barbara"/>
    <s v="Moore"/>
    <x v="1"/>
    <x v="2"/>
    <s v="Detroit"/>
    <s v="Master"/>
    <d v="1990-02-24T00:00:00"/>
    <d v="2022-11-01T00:00:00"/>
    <x v="4"/>
    <x v="6"/>
    <s v="Sales Consultant"/>
    <n v="92564"/>
    <s v="Excellent"/>
    <n v="3.4356164383561643"/>
    <s v="ATIVO"/>
    <n v="5"/>
  </r>
  <r>
    <s v="00-15425057"/>
    <s v="Kathryn"/>
    <s v="Miller"/>
    <x v="1"/>
    <x v="0"/>
    <s v="New York City"/>
    <s v="Bachelor"/>
    <d v="1964-01-29T00:00:00"/>
    <d v="2017-08-27T00:00:00"/>
    <x v="4"/>
    <x v="3"/>
    <s v="Accounts Payable Specialist"/>
    <n v="75024"/>
    <s v="Good"/>
    <n v="8.6191780821917803"/>
    <s v="ATIVO"/>
    <n v="4"/>
  </r>
  <r>
    <s v="00-18437082"/>
    <s v="Ryan"/>
    <s v="Jordan"/>
    <x v="0"/>
    <x v="0"/>
    <s v="New York City"/>
    <s v="High School"/>
    <d v="1973-06-17T00:00:00"/>
    <d v="2017-06-16T00:00:00"/>
    <x v="4"/>
    <x v="0"/>
    <s v="Support Specialist"/>
    <n v="59211"/>
    <s v="Needs Improvement"/>
    <n v="8.8164383561643831"/>
    <s v="ATIVO"/>
    <n v="0"/>
  </r>
  <r>
    <s v="00-99736040"/>
    <s v="Tammy"/>
    <s v="Reyes"/>
    <x v="1"/>
    <x v="0"/>
    <s v="New York City"/>
    <s v="Bachelor"/>
    <d v="2000-12-21T00:00:00"/>
    <d v="2017-01-15T00:00:00"/>
    <x v="4"/>
    <x v="0"/>
    <s v="Help Desk Technician"/>
    <n v="66176"/>
    <s v="Good"/>
    <n v="9.2328767123287676"/>
    <s v="ATIVO"/>
    <n v="4"/>
  </r>
  <r>
    <s v="00-73038607"/>
    <s v="Amanda"/>
    <s v="Cross"/>
    <x v="1"/>
    <x v="0"/>
    <s v="New York City"/>
    <s v="Master"/>
    <d v="1999-04-30T00:00:00"/>
    <d v="2024-01-06T00:00:00"/>
    <x v="4"/>
    <x v="1"/>
    <s v="Software Developer"/>
    <n v="82139"/>
    <s v="Good"/>
    <n v="2.2547945205479452"/>
    <s v="ATIVO"/>
    <n v="4"/>
  </r>
  <r>
    <s v="00-97043518"/>
    <s v="Patricia"/>
    <s v="Sherman"/>
    <x v="0"/>
    <x v="5"/>
    <s v="Norfolk"/>
    <s v="Bachelor"/>
    <d v="1977-06-12T00:00:00"/>
    <d v="2018-07-26T00:00:00"/>
    <x v="4"/>
    <x v="5"/>
    <s v="HR Coordinator"/>
    <n v="60465"/>
    <s v="Satisfactory"/>
    <n v="7.7068493150684931"/>
    <s v="ATIVO"/>
    <n v="3"/>
  </r>
  <r>
    <s v="00-95035920"/>
    <s v="James"/>
    <s v="Rhodes"/>
    <x v="1"/>
    <x v="4"/>
    <s v="Cleveland"/>
    <s v="Bachelor"/>
    <d v="1978-08-17T00:00:00"/>
    <d v="2023-09-01T00:00:00"/>
    <x v="4"/>
    <x v="2"/>
    <s v="Logistics Coordinator"/>
    <n v="73345"/>
    <s v="Good"/>
    <n v="2.6027397260273974"/>
    <s v="ATIVO"/>
    <n v="4"/>
  </r>
  <r>
    <s v="00-87662596"/>
    <s v="Jessica"/>
    <s v="Perez"/>
    <x v="1"/>
    <x v="0"/>
    <s v="New York City"/>
    <s v="Bachelor"/>
    <d v="1994-12-14T00:00:00"/>
    <d v="2020-12-06T00:00:00"/>
    <x v="4"/>
    <x v="2"/>
    <s v="Inventory Specialist"/>
    <n v="61933"/>
    <s v="Good"/>
    <n v="5.3397260273972602"/>
    <s v="ATIVO"/>
    <n v="4"/>
  </r>
  <r>
    <s v="00-97734815"/>
    <s v="Maxwell"/>
    <s v="Anderson"/>
    <x v="1"/>
    <x v="0"/>
    <s v="New York City"/>
    <s v="Bachelor"/>
    <d v="1984-03-04T00:00:00"/>
    <d v="2018-05-29T00:00:00"/>
    <x v="4"/>
    <x v="2"/>
    <s v="Logistics Coordinator"/>
    <n v="67976"/>
    <s v="Good"/>
    <n v="7.8657534246575347"/>
    <s v="ATIVO"/>
    <n v="4"/>
  </r>
  <r>
    <s v="00-20447168"/>
    <s v="Wesley"/>
    <s v="Torres"/>
    <x v="0"/>
    <x v="6"/>
    <s v="Chicago"/>
    <s v="Bachelor"/>
    <d v="1998-12-08T00:00:00"/>
    <d v="2020-01-26T00:00:00"/>
    <x v="4"/>
    <x v="2"/>
    <s v="Logistics Coordinator"/>
    <n v="53883"/>
    <s v="Good"/>
    <n v="6.2027397260273975"/>
    <s v="ATIVO"/>
    <n v="4"/>
  </r>
  <r>
    <s v="00-79306247"/>
    <s v="Madison"/>
    <s v="Evans"/>
    <x v="1"/>
    <x v="2"/>
    <s v="Warren"/>
    <s v="High School"/>
    <d v="1997-01-04T00:00:00"/>
    <d v="2019-04-23T00:00:00"/>
    <x v="4"/>
    <x v="4"/>
    <s v="Content Creator"/>
    <n v="60339"/>
    <s v="Needs Improvement"/>
    <n v="6.9643835616438352"/>
    <s v="ATIVO"/>
    <n v="0"/>
  </r>
  <r>
    <s v="00-74707720"/>
    <s v="Stephen"/>
    <s v="Meyer"/>
    <x v="1"/>
    <x v="0"/>
    <s v="New York City"/>
    <s v="Bachelor"/>
    <d v="1972-01-28T00:00:00"/>
    <d v="2023-07-23T00:00:00"/>
    <x v="4"/>
    <x v="1"/>
    <s v="IT Support Specialist"/>
    <n v="64721"/>
    <s v="Satisfactory"/>
    <n v="2.7123287671232879"/>
    <s v="ATIVO"/>
    <n v="3"/>
  </r>
  <r>
    <s v="00-28652010"/>
    <s v="Matthew"/>
    <s v="Barron"/>
    <x v="0"/>
    <x v="1"/>
    <s v="Charlotte"/>
    <s v="High School"/>
    <d v="1973-03-15T00:00:00"/>
    <d v="2019-02-21T00:00:00"/>
    <x v="4"/>
    <x v="5"/>
    <s v="Recruiter"/>
    <n v="66147"/>
    <s v="Needs Improvement"/>
    <n v="7.1315068493150688"/>
    <s v="ATIVO"/>
    <n v="0"/>
  </r>
  <r>
    <s v="00-79060560"/>
    <s v="Matthew"/>
    <s v="Valenzuela"/>
    <x v="0"/>
    <x v="2"/>
    <s v="Grand Rapids"/>
    <s v="Master"/>
    <d v="1985-03-03T00:00:00"/>
    <d v="2021-05-20T00:00:00"/>
    <x v="4"/>
    <x v="3"/>
    <s v="Financial Analyst"/>
    <n v="85159"/>
    <s v="Excellent"/>
    <n v="4.8876712328767127"/>
    <s v="ATIVO"/>
    <n v="5"/>
  </r>
  <r>
    <s v="00-35086055"/>
    <s v="Karen"/>
    <s v="Martin"/>
    <x v="0"/>
    <x v="0"/>
    <s v="New York City"/>
    <s v="Bachelor"/>
    <d v="1994-03-06T00:00:00"/>
    <d v="2017-12-19T00:00:00"/>
    <x v="4"/>
    <x v="2"/>
    <s v="Logistics Coordinator"/>
    <n v="60043"/>
    <s v="Good"/>
    <n v="8.3068493150684937"/>
    <s v="ATIVO"/>
    <n v="4"/>
  </r>
  <r>
    <s v="00-25882013"/>
    <s v="Samantha"/>
    <s v="Powell"/>
    <x v="1"/>
    <x v="0"/>
    <s v="New York City"/>
    <s v="Bachelor"/>
    <d v="2002-06-07T00:00:00"/>
    <d v="2022-03-30T00:00:00"/>
    <x v="4"/>
    <x v="2"/>
    <s v="Operations Analyst"/>
    <n v="74380"/>
    <s v="Excellent"/>
    <n v="4.0273972602739727"/>
    <s v="ATIVO"/>
    <n v="5"/>
  </r>
  <r>
    <s v="00-54322017"/>
    <s v="Jeffrey"/>
    <s v="Mercer"/>
    <x v="0"/>
    <x v="0"/>
    <s v="New York City"/>
    <s v="Bachelor"/>
    <d v="1989-09-13T00:00:00"/>
    <d v="2022-03-24T00:00:00"/>
    <x v="4"/>
    <x v="6"/>
    <s v="Sales Representative"/>
    <n v="71212"/>
    <s v="Good"/>
    <n v="4.043835616438356"/>
    <s v="ATIVO"/>
    <n v="4"/>
  </r>
  <r>
    <s v="00-74265413"/>
    <s v="Jessica"/>
    <s v="Lawrence"/>
    <x v="0"/>
    <x v="0"/>
    <s v="New York City"/>
    <s v="Bachelor"/>
    <d v="1998-09-01T00:00:00"/>
    <d v="2019-03-07T00:00:00"/>
    <x v="4"/>
    <x v="2"/>
    <s v="Logistics Coordinator"/>
    <n v="60013"/>
    <s v="Excellent"/>
    <n v="7.0931506849315067"/>
    <s v="ATIVO"/>
    <n v="5"/>
  </r>
  <r>
    <s v="00-96873663"/>
    <s v="David"/>
    <s v="Dawson"/>
    <x v="1"/>
    <x v="0"/>
    <s v="New York City"/>
    <s v="High School"/>
    <d v="2003-01-27T00:00:00"/>
    <d v="2023-11-04T00:00:00"/>
    <x v="4"/>
    <x v="1"/>
    <s v="IT Support Specialist"/>
    <n v="60731"/>
    <s v="Needs Improvement"/>
    <n v="2.4273972602739726"/>
    <s v="ATIVO"/>
    <n v="0"/>
  </r>
  <r>
    <s v="00-15790734"/>
    <s v="Benjamin"/>
    <s v="Mcdowell"/>
    <x v="0"/>
    <x v="2"/>
    <s v="Warren"/>
    <s v="Bachelor"/>
    <d v="2003-06-20T00:00:00"/>
    <d v="2016-04-09T00:00:00"/>
    <x v="4"/>
    <x v="2"/>
    <s v="Inventory Specialist"/>
    <n v="56496"/>
    <s v="Good"/>
    <n v="10.002739726027396"/>
    <s v="ATIVO"/>
    <n v="4"/>
  </r>
  <r>
    <s v="00-28082355"/>
    <s v="Kelsey"/>
    <s v="Dean"/>
    <x v="1"/>
    <x v="0"/>
    <s v="New York City"/>
    <s v="Bachelor"/>
    <d v="1986-06-17T00:00:00"/>
    <d v="2021-08-19T00:00:00"/>
    <x v="4"/>
    <x v="6"/>
    <s v="Sales Representative"/>
    <n v="77601"/>
    <s v="Satisfactory"/>
    <n v="4.6383561643835618"/>
    <s v="ATIVO"/>
    <n v="3"/>
  </r>
  <r>
    <s v="00-29711900"/>
    <s v="Virginia"/>
    <s v="Stanley"/>
    <x v="0"/>
    <x v="2"/>
    <s v="Grand Rapids"/>
    <s v="High School"/>
    <d v="1981-09-11T00:00:00"/>
    <d v="2016-09-10T00:00:00"/>
    <x v="4"/>
    <x v="4"/>
    <s v="Content Creator"/>
    <n v="55025"/>
    <s v="Needs Improvement"/>
    <n v="9.580821917808219"/>
    <s v="ATIVO"/>
    <n v="0"/>
  </r>
  <r>
    <s v="00-79342339"/>
    <s v="Mary"/>
    <s v="Williams"/>
    <x v="0"/>
    <x v="0"/>
    <s v="New York City"/>
    <s v="Bachelor"/>
    <d v="1974-06-17T00:00:00"/>
    <d v="2024-02-14T00:00:00"/>
    <x v="4"/>
    <x v="1"/>
    <s v="Software Developer"/>
    <n v="75914"/>
    <s v="Good"/>
    <n v="2.1479452054794521"/>
    <s v="ATIVO"/>
    <n v="4"/>
  </r>
  <r>
    <s v="00-95580271"/>
    <s v="Robert"/>
    <s v="James"/>
    <x v="0"/>
    <x v="0"/>
    <s v="New York City"/>
    <s v="Bachelor"/>
    <d v="1972-09-07T00:00:00"/>
    <d v="2015-08-01T00:00:00"/>
    <x v="4"/>
    <x v="0"/>
    <s v="Support Specialist"/>
    <n v="59140"/>
    <s v="Excellent"/>
    <n v="10.693150684931506"/>
    <s v="ATIVO"/>
    <n v="5"/>
  </r>
  <r>
    <s v="00-98817918"/>
    <s v="Johnny"/>
    <s v="Miles"/>
    <x v="1"/>
    <x v="0"/>
    <s v="New York City"/>
    <s v="Master"/>
    <d v="1997-08-26T00:00:00"/>
    <d v="2023-03-21T00:00:00"/>
    <x v="4"/>
    <x v="1"/>
    <s v="System Administrator"/>
    <n v="69922"/>
    <s v="Excellent"/>
    <n v="3.0520547945205481"/>
    <s v="ATIVO"/>
    <n v="5"/>
  </r>
  <r>
    <s v="00-70291054"/>
    <s v="Heather"/>
    <s v="Mccoy"/>
    <x v="1"/>
    <x v="0"/>
    <s v="New York City"/>
    <s v="High School"/>
    <d v="1974-06-18T00:00:00"/>
    <d v="2021-04-27T00:00:00"/>
    <x v="4"/>
    <x v="2"/>
    <s v="Inventory Specialist"/>
    <n v="64711"/>
    <s v="Excellent"/>
    <n v="4.9506849315068493"/>
    <s v="ATIVO"/>
    <n v="5"/>
  </r>
  <r>
    <s v="00-74648438"/>
    <s v="Robert"/>
    <s v="Garcia"/>
    <x v="0"/>
    <x v="4"/>
    <s v="Cincinnati"/>
    <s v="Bachelor"/>
    <d v="2002-10-07T00:00:00"/>
    <d v="2017-07-22T00:00:00"/>
    <x v="4"/>
    <x v="2"/>
    <s v="Inventory Specialist"/>
    <n v="55979"/>
    <s v="Good"/>
    <n v="8.7178082191780817"/>
    <s v="ATIVO"/>
    <n v="4"/>
  </r>
  <r>
    <s v="00-29154498"/>
    <s v="Joseph"/>
    <s v="Obrien"/>
    <x v="0"/>
    <x v="4"/>
    <s v="Cleveland"/>
    <s v="Bachelor"/>
    <d v="2003-10-29T00:00:00"/>
    <d v="2023-02-23T00:00:00"/>
    <x v="4"/>
    <x v="2"/>
    <s v="Operations Manager"/>
    <n v="101925"/>
    <s v="Satisfactory"/>
    <n v="3.1232876712328768"/>
    <s v="ATIVO"/>
    <n v="3"/>
  </r>
  <r>
    <s v="00-98536556"/>
    <s v="Robert"/>
    <s v="Roach"/>
    <x v="0"/>
    <x v="0"/>
    <s v="New York City"/>
    <s v="Bachelor"/>
    <d v="1971-10-21T00:00:00"/>
    <d v="2020-07-17T00:00:00"/>
    <x v="4"/>
    <x v="2"/>
    <s v="Logistics Coordinator"/>
    <n v="62020"/>
    <s v="Good"/>
    <n v="5.7287671232876711"/>
    <s v="ATIVO"/>
    <n v="4"/>
  </r>
  <r>
    <s v="00-55992559"/>
    <s v="Jennifer"/>
    <s v="Wilson"/>
    <x v="0"/>
    <x v="0"/>
    <s v="New York City"/>
    <s v="Bachelor"/>
    <d v="1968-05-06T00:00:00"/>
    <d v="2024-02-14T00:00:00"/>
    <x v="4"/>
    <x v="4"/>
    <s v="Marketing Coordinator"/>
    <n v="58745"/>
    <s v="Excellent"/>
    <n v="2.1479452054794521"/>
    <s v="ATIVO"/>
    <n v="5"/>
  </r>
  <r>
    <s v="00-19239937"/>
    <s v="Kristen"/>
    <s v="Jimenez"/>
    <x v="1"/>
    <x v="0"/>
    <s v="New York City"/>
    <s v="Master"/>
    <d v="1984-12-08T00:00:00"/>
    <d v="2017-08-25T00:00:00"/>
    <x v="4"/>
    <x v="1"/>
    <s v="System Administrator"/>
    <n v="63958"/>
    <s v="Excellent"/>
    <n v="8.624657534246575"/>
    <s v="ATIVO"/>
    <n v="5"/>
  </r>
  <r>
    <s v="00-24572034"/>
    <s v="James"/>
    <s v="Baker"/>
    <x v="0"/>
    <x v="7"/>
    <s v="Morgantown"/>
    <s v="Bachelor"/>
    <d v="1996-10-04T00:00:00"/>
    <d v="2015-07-23T00:00:00"/>
    <x v="4"/>
    <x v="0"/>
    <s v="Help Desk Technician"/>
    <n v="79657"/>
    <s v="Good"/>
    <n v="10.717808219178082"/>
    <s v="ATIVO"/>
    <n v="4"/>
  </r>
  <r>
    <s v="00-77693989"/>
    <s v="Teresa"/>
    <s v="Howard"/>
    <x v="0"/>
    <x v="0"/>
    <s v="New York City"/>
    <s v="Bachelor"/>
    <d v="1999-06-23T00:00:00"/>
    <d v="2022-06-09T00:00:00"/>
    <x v="4"/>
    <x v="1"/>
    <s v="Software Developer"/>
    <n v="74976"/>
    <s v="Satisfactory"/>
    <n v="3.8328767123287673"/>
    <s v="ATIVO"/>
    <n v="3"/>
  </r>
  <r>
    <s v="00-22924976"/>
    <s v="Kenneth"/>
    <s v="Williams"/>
    <x v="0"/>
    <x v="2"/>
    <s v="Detroit"/>
    <s v="High School"/>
    <d v="1999-02-15T00:00:00"/>
    <d v="2017-07-12T00:00:00"/>
    <x v="4"/>
    <x v="0"/>
    <s v="Customer Service Representative"/>
    <n v="56366"/>
    <s v="Needs Improvement"/>
    <n v="8.7452054794520553"/>
    <s v="ATIVO"/>
    <n v="0"/>
  </r>
  <r>
    <s v="00-15239398"/>
    <s v="Renee"/>
    <s v="Watts"/>
    <x v="0"/>
    <x v="0"/>
    <s v="New York City"/>
    <s v="Bachelor"/>
    <d v="1999-08-15T00:00:00"/>
    <d v="2023-07-06T00:00:00"/>
    <x v="4"/>
    <x v="6"/>
    <s v="Sales Consultant"/>
    <n v="64551"/>
    <s v="Good"/>
    <n v="2.7589041095890412"/>
    <s v="ATIVO"/>
    <n v="4"/>
  </r>
  <r>
    <s v="00-25772785"/>
    <s v="Mark"/>
    <s v="Smith"/>
    <x v="0"/>
    <x v="0"/>
    <s v="New York City"/>
    <s v="Master"/>
    <d v="1983-04-13T00:00:00"/>
    <d v="2016-09-17T00:00:00"/>
    <x v="4"/>
    <x v="3"/>
    <s v="Financial Analyst"/>
    <n v="82996"/>
    <s v="Good"/>
    <n v="9.5616438356164384"/>
    <s v="ATIVO"/>
    <n v="4"/>
  </r>
  <r>
    <s v="00-90996996"/>
    <s v="Christopher"/>
    <s v="Rodriguez"/>
    <x v="1"/>
    <x v="0"/>
    <s v="New York City"/>
    <s v="Master"/>
    <d v="1977-09-30T00:00:00"/>
    <d v="2020-08-10T00:00:00"/>
    <x v="4"/>
    <x v="6"/>
    <s v="Sales Consultant"/>
    <n v="97280"/>
    <s v="Excellent"/>
    <n v="5.6630136986301371"/>
    <s v="ATIVO"/>
    <n v="5"/>
  </r>
  <r>
    <s v="00-97138408"/>
    <s v="Elizabeth"/>
    <s v="Hernandez"/>
    <x v="1"/>
    <x v="0"/>
    <s v="New York City"/>
    <s v="High School"/>
    <d v="1992-08-07T00:00:00"/>
    <d v="2019-02-04T00:00:00"/>
    <x v="4"/>
    <x v="2"/>
    <s v="Inventory Specialist"/>
    <n v="64326"/>
    <s v="Needs Improvement"/>
    <n v="7.1780821917808222"/>
    <s v="ATIVO"/>
    <n v="0"/>
  </r>
  <r>
    <s v="00-15830187"/>
    <s v="Kimberly"/>
    <s v="Jones"/>
    <x v="0"/>
    <x v="0"/>
    <s v="New York City"/>
    <s v="Bachelor"/>
    <d v="1988-12-13T00:00:00"/>
    <d v="2022-10-09T00:00:00"/>
    <x v="4"/>
    <x v="4"/>
    <s v="Marketing Coordinator"/>
    <n v="63722"/>
    <s v="Good"/>
    <n v="3.4986301369863013"/>
    <s v="ATIVO"/>
    <n v="4"/>
  </r>
  <r>
    <s v="00-74709513"/>
    <s v="Craig"/>
    <s v="Scott"/>
    <x v="1"/>
    <x v="2"/>
    <s v="Warren"/>
    <s v="High School"/>
    <d v="1986-01-26T00:00:00"/>
    <d v="2023-03-31T00:00:00"/>
    <x v="4"/>
    <x v="0"/>
    <s v="Customer Service Representative"/>
    <n v="58909"/>
    <s v="Needs Improvement"/>
    <n v="3.0246575342465754"/>
    <s v="ATIVO"/>
    <n v="0"/>
  </r>
  <r>
    <s v="00-89060695"/>
    <s v="Stephen"/>
    <s v="Madden"/>
    <x v="0"/>
    <x v="2"/>
    <s v="Detroit"/>
    <s v="Bachelor"/>
    <d v="1977-02-03T00:00:00"/>
    <d v="2023-04-13T00:00:00"/>
    <x v="4"/>
    <x v="2"/>
    <s v="Logistics Coordinator"/>
    <n v="60206"/>
    <s v="Excellent"/>
    <n v="2.989041095890411"/>
    <s v="ATIVO"/>
    <n v="5"/>
  </r>
  <r>
    <s v="00-23115341"/>
    <s v="Steven"/>
    <s v="Garcia"/>
    <x v="0"/>
    <x v="0"/>
    <s v="New York City"/>
    <s v="Bachelor"/>
    <d v="1973-07-04T00:00:00"/>
    <d v="2019-03-09T00:00:00"/>
    <x v="4"/>
    <x v="0"/>
    <s v="Customer Service Representative"/>
    <n v="60869"/>
    <s v="Good"/>
    <n v="7.087671232876712"/>
    <s v="ATIVO"/>
    <n v="4"/>
  </r>
  <r>
    <s v="00-41207351"/>
    <s v="Morgan"/>
    <s v="Phelps"/>
    <x v="1"/>
    <x v="0"/>
    <s v="New York City"/>
    <s v="Bachelor"/>
    <d v="1986-09-08T00:00:00"/>
    <d v="2024-05-19T00:00:00"/>
    <x v="4"/>
    <x v="1"/>
    <s v="System Administrator"/>
    <n v="74988"/>
    <s v="Satisfactory"/>
    <n v="1.8876712328767122"/>
    <s v="ATIVO"/>
    <n v="3"/>
  </r>
  <r>
    <s v="00-90301439"/>
    <s v="Laurie"/>
    <s v="Edwards"/>
    <x v="0"/>
    <x v="0"/>
    <s v="New York City"/>
    <s v="Bachelor"/>
    <d v="1995-12-11T00:00:00"/>
    <d v="2023-10-14T00:00:00"/>
    <x v="4"/>
    <x v="0"/>
    <s v="Customer Service Representative"/>
    <n v="58212"/>
    <s v="Good"/>
    <n v="2.484931506849315"/>
    <s v="ATIVO"/>
    <n v="4"/>
  </r>
  <r>
    <s v="00-35369971"/>
    <s v="Darrell"/>
    <s v="York"/>
    <x v="0"/>
    <x v="0"/>
    <s v="New York City"/>
    <s v="Bachelor"/>
    <d v="1972-01-30T00:00:00"/>
    <d v="2015-12-12T00:00:00"/>
    <x v="4"/>
    <x v="1"/>
    <s v="IT Support Specialist"/>
    <n v="58172"/>
    <s v="Good"/>
    <n v="10.328767123287671"/>
    <s v="ATIVO"/>
    <n v="4"/>
  </r>
  <r>
    <s v="00-10954835"/>
    <s v="Brandon"/>
    <s v="Christian"/>
    <x v="1"/>
    <x v="0"/>
    <s v="New York City"/>
    <s v="High School"/>
    <d v="1988-08-17T00:00:00"/>
    <d v="2020-09-14T00:00:00"/>
    <x v="4"/>
    <x v="0"/>
    <s v="Help Desk Technician"/>
    <n v="59535"/>
    <s v="Needs Improvement"/>
    <n v="5.5671232876712331"/>
    <s v="ATIVO"/>
    <n v="0"/>
  </r>
  <r>
    <s v="00-10965569"/>
    <s v="Deborah"/>
    <s v="Murphy"/>
    <x v="1"/>
    <x v="1"/>
    <s v="Greensboro"/>
    <s v="Bachelor"/>
    <d v="1990-11-26T00:00:00"/>
    <d v="2018-12-14T00:00:00"/>
    <x v="4"/>
    <x v="2"/>
    <s v="Inventory Specialist"/>
    <n v="67221"/>
    <s v="Good"/>
    <n v="7.3205479452054796"/>
    <s v="ATIVO"/>
    <n v="4"/>
  </r>
  <r>
    <s v="00-52399610"/>
    <s v="Samuel"/>
    <s v="Howell"/>
    <x v="0"/>
    <x v="0"/>
    <s v="New York City"/>
    <s v="High School"/>
    <d v="2000-09-22T00:00:00"/>
    <d v="2019-12-08T00:00:00"/>
    <x v="4"/>
    <x v="0"/>
    <s v="Support Specialist"/>
    <n v="56074"/>
    <s v="Needs Improvement"/>
    <n v="6.3369863013698629"/>
    <s v="ATIVO"/>
    <n v="0"/>
  </r>
  <r>
    <s v="00-67186360"/>
    <s v="Jessica"/>
    <s v="Watson"/>
    <x v="1"/>
    <x v="3"/>
    <s v="Allentown"/>
    <s v="Bachelor"/>
    <d v="1991-11-18T00:00:00"/>
    <d v="2022-05-14T00:00:00"/>
    <x v="4"/>
    <x v="6"/>
    <s v="Sales Representative"/>
    <n v="81645"/>
    <s v="Needs Improvement"/>
    <n v="3.904109589041096"/>
    <s v="ATIVO"/>
    <n v="0"/>
  </r>
  <r>
    <s v="00-81954780"/>
    <s v="Ian"/>
    <s v="Morales"/>
    <x v="0"/>
    <x v="0"/>
    <s v="New York City"/>
    <s v="Bachelor"/>
    <d v="1970-09-26T00:00:00"/>
    <d v="2019-06-27T00:00:00"/>
    <x v="4"/>
    <x v="0"/>
    <s v="Support Specialist"/>
    <n v="58632"/>
    <s v="Excellent"/>
    <n v="6.7863013698630139"/>
    <s v="ATIVO"/>
    <n v="5"/>
  </r>
  <r>
    <s v="00-46985109"/>
    <s v="Joseph"/>
    <s v="Cruz"/>
    <x v="1"/>
    <x v="0"/>
    <s v="New York City"/>
    <s v="High School"/>
    <d v="1974-10-08T00:00:00"/>
    <d v="2024-11-26T00:00:00"/>
    <x v="4"/>
    <x v="0"/>
    <s v="Customer Service Representative"/>
    <n v="66389"/>
    <s v="Needs Improvement"/>
    <n v="1.3643835616438356"/>
    <s v="ATIVO"/>
    <n v="0"/>
  </r>
  <r>
    <s v="00-37339300"/>
    <s v="Timothy"/>
    <s v="Fisher"/>
    <x v="1"/>
    <x v="0"/>
    <s v="New York City"/>
    <s v="Bachelor"/>
    <d v="1971-12-07T00:00:00"/>
    <d v="2019-12-11T00:00:00"/>
    <x v="4"/>
    <x v="6"/>
    <s v="Sales Representative"/>
    <n v="78294"/>
    <s v="Good"/>
    <n v="6.3287671232876717"/>
    <s v="ATIVO"/>
    <n v="4"/>
  </r>
  <r>
    <s v="00-33987338"/>
    <s v="Laura"/>
    <s v="Wilson"/>
    <x v="1"/>
    <x v="0"/>
    <s v="New York City"/>
    <s v="PhD"/>
    <d v="1973-06-13T00:00:00"/>
    <d v="2018-09-28T00:00:00"/>
    <x v="4"/>
    <x v="6"/>
    <s v="Sales Consultant"/>
    <n v="75034"/>
    <s v="Excellent"/>
    <n v="7.5315068493150683"/>
    <s v="ATIVO"/>
    <n v="5"/>
  </r>
  <r>
    <s v="00-44061458"/>
    <s v="Jessica"/>
    <s v="Jarvis"/>
    <x v="1"/>
    <x v="0"/>
    <s v="New York City"/>
    <s v="Master"/>
    <d v="1975-08-09T00:00:00"/>
    <d v="2024-11-23T00:00:00"/>
    <x v="4"/>
    <x v="2"/>
    <s v="Operations Analyst"/>
    <n v="63964"/>
    <s v="Excellent"/>
    <n v="1.3726027397260274"/>
    <s v="ATIVO"/>
    <n v="5"/>
  </r>
  <r>
    <s v="00-63436070"/>
    <s v="Erik"/>
    <s v="Perry"/>
    <x v="0"/>
    <x v="0"/>
    <s v="New York City"/>
    <s v="Bachelor"/>
    <d v="1999-06-10T00:00:00"/>
    <d v="2022-08-18T00:00:00"/>
    <x v="4"/>
    <x v="0"/>
    <s v="Help Desk Technician"/>
    <n v="59529"/>
    <s v="Satisfactory"/>
    <n v="3.6410958904109587"/>
    <s v="ATIVO"/>
    <n v="3"/>
  </r>
  <r>
    <s v="00-40839382"/>
    <s v="Timothy"/>
    <s v="Carroll"/>
    <x v="1"/>
    <x v="0"/>
    <s v="New York City"/>
    <s v="Master"/>
    <d v="1997-01-22T00:00:00"/>
    <d v="2019-06-20T00:00:00"/>
    <x v="4"/>
    <x v="1"/>
    <s v="Software Developer"/>
    <n v="75642"/>
    <s v="Good"/>
    <n v="6.8054794520547945"/>
    <s v="ATIVO"/>
    <n v="4"/>
  </r>
  <r>
    <s v="00-23459168"/>
    <s v="Howard"/>
    <s v="James"/>
    <x v="1"/>
    <x v="0"/>
    <s v="New York City"/>
    <s v="PhD"/>
    <d v="1992-01-28T00:00:00"/>
    <d v="2017-05-20T00:00:00"/>
    <x v="4"/>
    <x v="6"/>
    <s v="Sales Consultant"/>
    <n v="76695"/>
    <s v="Excellent"/>
    <n v="8.8904109589041092"/>
    <s v="ATIVO"/>
    <n v="5"/>
  </r>
  <r>
    <s v="00-55424358"/>
    <s v="Cheryl"/>
    <s v="Huffman"/>
    <x v="1"/>
    <x v="0"/>
    <s v="New York City"/>
    <s v="Bachelor"/>
    <d v="1972-05-29T00:00:00"/>
    <d v="2023-12-08T00:00:00"/>
    <x v="4"/>
    <x v="6"/>
    <s v="Sales Representative"/>
    <n v="66958"/>
    <s v="Good"/>
    <n v="2.3342465753424659"/>
    <s v="ATIVO"/>
    <n v="4"/>
  </r>
  <r>
    <s v="00-16986408"/>
    <s v="Mary"/>
    <s v="Mcpherson"/>
    <x v="0"/>
    <x v="0"/>
    <s v="New York City"/>
    <s v="Bachelor"/>
    <d v="2000-07-04T00:00:00"/>
    <d v="2017-02-20T00:00:00"/>
    <x v="4"/>
    <x v="6"/>
    <s v="Sales Representative"/>
    <n v="63747"/>
    <s v="Good"/>
    <n v="9.1342465753424662"/>
    <s v="ATIVO"/>
    <n v="4"/>
  </r>
  <r>
    <s v="00-22225702"/>
    <s v="Timothy"/>
    <s v="Freeman"/>
    <x v="0"/>
    <x v="2"/>
    <s v="Grand Rapids"/>
    <s v="Bachelor"/>
    <d v="1991-05-18T00:00:00"/>
    <d v="2023-12-11T00:00:00"/>
    <x v="4"/>
    <x v="1"/>
    <s v="IT Support Specialist"/>
    <n v="60048"/>
    <s v="Satisfactory"/>
    <n v="2.3260273972602739"/>
    <s v="ATIVO"/>
    <n v="3"/>
  </r>
  <r>
    <s v="00-68435370"/>
    <s v="Robert"/>
    <s v="Williams"/>
    <x v="0"/>
    <x v="0"/>
    <s v="New York City"/>
    <s v="Bachelor"/>
    <d v="1993-10-28T00:00:00"/>
    <d v="2016-04-11T00:00:00"/>
    <x v="4"/>
    <x v="0"/>
    <s v="Customer Service Representative"/>
    <n v="55015"/>
    <s v="Satisfactory"/>
    <n v="9.9972602739726035"/>
    <s v="ATIVO"/>
    <n v="3"/>
  </r>
  <r>
    <s v="00-59772648"/>
    <s v="Diana"/>
    <s v="Smith"/>
    <x v="1"/>
    <x v="0"/>
    <s v="New York City"/>
    <s v="Master"/>
    <d v="2001-12-11T00:00:00"/>
    <d v="2016-12-03T00:00:00"/>
    <x v="4"/>
    <x v="2"/>
    <s v="Operations Analyst"/>
    <n v="79911"/>
    <s v="Good"/>
    <n v="9.3506849315068497"/>
    <s v="ATIVO"/>
    <n v="4"/>
  </r>
  <r>
    <s v="00-61583363"/>
    <s v="Erica"/>
    <s v="Saunders"/>
    <x v="1"/>
    <x v="0"/>
    <s v="New York City"/>
    <s v="Bachelor"/>
    <d v="1980-05-20T00:00:00"/>
    <d v="2024-08-11T00:00:00"/>
    <x v="4"/>
    <x v="6"/>
    <s v="Sales Specialist"/>
    <n v="87716"/>
    <s v="Satisfactory"/>
    <n v="1.6575342465753424"/>
    <s v="ATIVO"/>
    <n v="3"/>
  </r>
  <r>
    <s v="00-98070348"/>
    <s v="Jennifer"/>
    <s v="Walker"/>
    <x v="0"/>
    <x v="2"/>
    <s v="Detroit"/>
    <s v="Bachelor"/>
    <d v="1984-09-25T00:00:00"/>
    <d v="2020-09-17T00:00:00"/>
    <x v="4"/>
    <x v="1"/>
    <s v="IT Support Specialist"/>
    <n v="54841"/>
    <s v="Satisfactory"/>
    <n v="5.558904109589041"/>
    <s v="ATIVO"/>
    <n v="3"/>
  </r>
  <r>
    <s v="00-17712557"/>
    <s v="Morgan"/>
    <s v="Stone"/>
    <x v="1"/>
    <x v="0"/>
    <s v="New York City"/>
    <s v="Bachelor"/>
    <d v="1980-10-20T00:00:00"/>
    <d v="2024-09-24T00:00:00"/>
    <x v="4"/>
    <x v="3"/>
    <s v="Accounts Payable Specialist"/>
    <n v="67807"/>
    <s v="Satisfactory"/>
    <n v="1.536986301369863"/>
    <s v="ATIVO"/>
    <n v="3"/>
  </r>
  <r>
    <s v="00-76353000"/>
    <s v="Jackie"/>
    <s v="Davis"/>
    <x v="1"/>
    <x v="0"/>
    <s v="New York City"/>
    <s v="Master"/>
    <d v="1992-09-11T00:00:00"/>
    <d v="2019-09-14T00:00:00"/>
    <x v="4"/>
    <x v="1"/>
    <s v="Software Developer"/>
    <n v="100863"/>
    <s v="Excellent"/>
    <n v="6.5698630136986305"/>
    <s v="ATIVO"/>
    <n v="5"/>
  </r>
  <r>
    <s v="00-98165507"/>
    <s v="Jessica"/>
    <s v="Olson"/>
    <x v="1"/>
    <x v="0"/>
    <s v="New York City"/>
    <s v="High School"/>
    <d v="1961-11-14T00:00:00"/>
    <d v="2024-09-14T00:00:00"/>
    <x v="4"/>
    <x v="0"/>
    <s v="Support Specialist"/>
    <n v="62271"/>
    <s v="Excellent"/>
    <n v="1.5643835616438355"/>
    <s v="ATIVO"/>
    <n v="5"/>
  </r>
  <r>
    <s v="00-36138432"/>
    <s v="Erica"/>
    <s v="Cruz"/>
    <x v="0"/>
    <x v="2"/>
    <s v="Warren"/>
    <s v="High School"/>
    <d v="1977-07-06T00:00:00"/>
    <d v="2015-11-22T00:00:00"/>
    <x v="4"/>
    <x v="1"/>
    <s v="IT Support Specialist"/>
    <n v="52507"/>
    <s v="Needs Improvement"/>
    <n v="10.383561643835616"/>
    <s v="ATIVO"/>
    <n v="0"/>
  </r>
  <r>
    <s v="00-79231333"/>
    <s v="Margaret"/>
    <s v="Mcclain"/>
    <x v="1"/>
    <x v="3"/>
    <s v="Pittsburgh"/>
    <s v="High School"/>
    <d v="1997-11-30T00:00:00"/>
    <d v="2022-08-27T00:00:00"/>
    <x v="4"/>
    <x v="0"/>
    <s v="Customer Service Representative"/>
    <n v="65332"/>
    <s v="Needs Improvement"/>
    <n v="3.6164383561643834"/>
    <s v="ATIVO"/>
    <n v="0"/>
  </r>
  <r>
    <s v="00-14840043"/>
    <s v="Brian"/>
    <s v="Schneider"/>
    <x v="0"/>
    <x v="0"/>
    <s v="New York City"/>
    <s v="Bachelor"/>
    <d v="1992-04-15T00:00:00"/>
    <d v="2018-03-02T00:00:00"/>
    <x v="4"/>
    <x v="0"/>
    <s v="Support Specialist"/>
    <n v="56253"/>
    <s v="Satisfactory"/>
    <n v="8.1068493150684926"/>
    <s v="ATIVO"/>
    <n v="3"/>
  </r>
  <r>
    <s v="00-31131878"/>
    <s v="William"/>
    <s v="Harrison"/>
    <x v="0"/>
    <x v="0"/>
    <s v="New York City"/>
    <s v="High School"/>
    <d v="1971-04-06T00:00:00"/>
    <d v="2016-07-11T00:00:00"/>
    <x v="4"/>
    <x v="0"/>
    <s v="Customer Service Representative"/>
    <n v="59493"/>
    <s v="Needs Improvement"/>
    <n v="9.7479452054794518"/>
    <s v="ATIVO"/>
    <n v="0"/>
  </r>
  <r>
    <s v="00-63611082"/>
    <s v="Molly"/>
    <s v="Jones"/>
    <x v="1"/>
    <x v="0"/>
    <s v="New York City"/>
    <s v="High School"/>
    <d v="1993-11-16T00:00:00"/>
    <d v="2018-07-10T00:00:00"/>
    <x v="4"/>
    <x v="1"/>
    <s v="IT Support Specialist"/>
    <n v="65495"/>
    <s v="Needs Improvement"/>
    <n v="7.7506849315068491"/>
    <s v="ATIVO"/>
    <n v="0"/>
  </r>
  <r>
    <s v="00-88662348"/>
    <s v="Malik"/>
    <s v="Rivera"/>
    <x v="0"/>
    <x v="0"/>
    <s v="New York City"/>
    <s v="Bachelor"/>
    <d v="1985-12-24T00:00:00"/>
    <d v="2017-04-19T00:00:00"/>
    <x v="4"/>
    <x v="6"/>
    <s v="Sales Representative"/>
    <n v="57107"/>
    <s v="Good"/>
    <n v="8.9753424657534246"/>
    <s v="ATIVO"/>
    <n v="4"/>
  </r>
  <r>
    <s v="00-19209640"/>
    <s v="Brent"/>
    <s v="Walker"/>
    <x v="1"/>
    <x v="0"/>
    <s v="New York City"/>
    <s v="Bachelor"/>
    <d v="1985-09-03T00:00:00"/>
    <d v="2024-09-06T00:00:00"/>
    <x v="4"/>
    <x v="1"/>
    <s v="System Administrator"/>
    <n v="103021"/>
    <s v="Good"/>
    <n v="1.5863013698630137"/>
    <s v="ATIVO"/>
    <n v="4"/>
  </r>
  <r>
    <s v="00-85042992"/>
    <s v="Nicholas"/>
    <s v="Montoya"/>
    <x v="1"/>
    <x v="0"/>
    <s v="New York City"/>
    <s v="Bachelor"/>
    <d v="2001-06-08T00:00:00"/>
    <d v="2024-01-31T00:00:00"/>
    <x v="4"/>
    <x v="0"/>
    <s v="Help Desk Technician"/>
    <n v="71125"/>
    <s v="Excellent"/>
    <n v="2.1863013698630138"/>
    <s v="ATIVO"/>
    <n v="5"/>
  </r>
  <r>
    <s v="00-47112255"/>
    <s v="Stephen"/>
    <s v="Solis"/>
    <x v="1"/>
    <x v="0"/>
    <s v="New York City"/>
    <s v="High School"/>
    <d v="1964-06-29T00:00:00"/>
    <d v="2017-06-24T00:00:00"/>
    <x v="4"/>
    <x v="0"/>
    <s v="Support Specialist"/>
    <n v="68008"/>
    <s v="Needs Improvement"/>
    <n v="8.794520547945206"/>
    <s v="ATIVO"/>
    <n v="0"/>
  </r>
  <r>
    <s v="00-64218119"/>
    <s v="Christopher"/>
    <s v="Jimenez"/>
    <x v="0"/>
    <x v="0"/>
    <s v="New York City"/>
    <s v="Bachelor"/>
    <d v="1980-05-19T00:00:00"/>
    <d v="2020-05-02T00:00:00"/>
    <x v="4"/>
    <x v="2"/>
    <s v="Inventory Specialist"/>
    <n v="57939"/>
    <s v="Satisfactory"/>
    <n v="5.9369863013698634"/>
    <s v="ATIVO"/>
    <n v="3"/>
  </r>
  <r>
    <s v="00-64644684"/>
    <s v="David"/>
    <s v="Jimenez"/>
    <x v="0"/>
    <x v="0"/>
    <s v="New York City"/>
    <s v="Bachelor"/>
    <d v="1964-01-16T00:00:00"/>
    <d v="2020-09-10T00:00:00"/>
    <x v="4"/>
    <x v="4"/>
    <s v="SEO Specialist"/>
    <n v="85783"/>
    <s v="Good"/>
    <n v="5.5780821917808217"/>
    <s v="ATIVO"/>
    <n v="4"/>
  </r>
  <r>
    <s v="00-77534222"/>
    <s v="Andrew"/>
    <s v="Powell"/>
    <x v="1"/>
    <x v="2"/>
    <s v="Warren"/>
    <s v="High School"/>
    <d v="2001-06-08T00:00:00"/>
    <d v="2017-01-14T00:00:00"/>
    <x v="4"/>
    <x v="1"/>
    <s v="IT Support Specialist"/>
    <n v="61924"/>
    <s v="Needs Improvement"/>
    <n v="9.2356164383561641"/>
    <s v="ATIVO"/>
    <n v="0"/>
  </r>
  <r>
    <s v="00-78892172"/>
    <s v="Angela"/>
    <s v="Smith"/>
    <x v="0"/>
    <x v="0"/>
    <s v="New York City"/>
    <s v="Bachelor"/>
    <d v="1975-07-24T00:00:00"/>
    <d v="2024-02-05T00:00:00"/>
    <x v="4"/>
    <x v="2"/>
    <s v="Logistics Coordinator"/>
    <n v="61590"/>
    <s v="Satisfactory"/>
    <n v="2.1726027397260275"/>
    <s v="ATIVO"/>
    <n v="3"/>
  </r>
  <r>
    <s v="00-87160950"/>
    <s v="Latoya"/>
    <s v="Richmond"/>
    <x v="1"/>
    <x v="0"/>
    <s v="New York City"/>
    <s v="Bachelor"/>
    <d v="1984-05-04T00:00:00"/>
    <d v="2017-09-05T00:00:00"/>
    <x v="4"/>
    <x v="6"/>
    <s v="Sales Representative"/>
    <n v="61476"/>
    <s v="Satisfactory"/>
    <n v="8.5945205479452049"/>
    <s v="ATIVO"/>
    <n v="3"/>
  </r>
  <r>
    <s v="00-85587210"/>
    <s v="Kevin"/>
    <s v="Romero"/>
    <x v="1"/>
    <x v="3"/>
    <s v="Allentown"/>
    <s v="Bachelor"/>
    <d v="1986-11-20T00:00:00"/>
    <d v="2019-03-22T00:00:00"/>
    <x v="4"/>
    <x v="1"/>
    <s v="Software Developer"/>
    <n v="92536"/>
    <s v="Excellent"/>
    <n v="7.0520547945205481"/>
    <s v="ATIVO"/>
    <n v="5"/>
  </r>
  <r>
    <s v="00-55588495"/>
    <s v="Diamond"/>
    <s v="Bryant"/>
    <x v="1"/>
    <x v="0"/>
    <s v="New York City"/>
    <s v="Bachelor"/>
    <d v="1980-03-26T00:00:00"/>
    <d v="2024-05-12T00:00:00"/>
    <x v="4"/>
    <x v="2"/>
    <s v="Inventory Specialist"/>
    <n v="68948"/>
    <s v="Needs Improvement"/>
    <n v="1.9068493150684931"/>
    <s v="ATIVO"/>
    <n v="0"/>
  </r>
  <r>
    <s v="00-71836850"/>
    <s v="Michael"/>
    <s v="Brown"/>
    <x v="0"/>
    <x v="1"/>
    <s v="Charlotte"/>
    <s v="Master"/>
    <d v="1971-05-14T00:00:00"/>
    <d v="2023-03-28T00:00:00"/>
    <x v="4"/>
    <x v="1"/>
    <s v="IT Manager"/>
    <n v="132590"/>
    <s v="Good"/>
    <n v="3.032876712328767"/>
    <s v="ATIVO"/>
    <n v="4"/>
  </r>
  <r>
    <s v="00-25605267"/>
    <s v="Megan"/>
    <s v="Rivera"/>
    <x v="0"/>
    <x v="0"/>
    <s v="New York City"/>
    <s v="Bachelor"/>
    <d v="1993-02-04T00:00:00"/>
    <d v="2017-10-26T00:00:00"/>
    <x v="4"/>
    <x v="1"/>
    <s v="IT Support Specialist"/>
    <n v="54909"/>
    <s v="Satisfactory"/>
    <n v="8.4547945205479458"/>
    <s v="ATIVO"/>
    <n v="3"/>
  </r>
  <r>
    <s v="00-39579214"/>
    <s v="Christine"/>
    <s v="Kennedy"/>
    <x v="0"/>
    <x v="0"/>
    <s v="New York City"/>
    <s v="Bachelor"/>
    <d v="1991-07-03T00:00:00"/>
    <d v="2022-09-13T00:00:00"/>
    <x v="4"/>
    <x v="4"/>
    <s v="Marketing Coordinator"/>
    <n v="69825"/>
    <s v="Good"/>
    <n v="3.56986301369863"/>
    <s v="ATIVO"/>
    <n v="4"/>
  </r>
  <r>
    <s v="00-52376656"/>
    <s v="Michael"/>
    <s v="Chavez"/>
    <x v="1"/>
    <x v="0"/>
    <s v="New York City"/>
    <s v="High School"/>
    <d v="1969-10-29T00:00:00"/>
    <d v="2019-02-07T00:00:00"/>
    <x v="4"/>
    <x v="4"/>
    <s v="SEO Specialist"/>
    <n v="81099"/>
    <s v="Needs Improvement"/>
    <n v="7.1698630136986301"/>
    <s v="ATIVO"/>
    <n v="0"/>
  </r>
  <r>
    <s v="00-81893982"/>
    <s v="Katherine"/>
    <s v="Walker"/>
    <x v="1"/>
    <x v="1"/>
    <s v="Charlotte"/>
    <s v="Bachelor"/>
    <d v="1984-05-07T00:00:00"/>
    <d v="2015-05-13T00:00:00"/>
    <x v="4"/>
    <x v="2"/>
    <s v="Logistics Coordinator"/>
    <n v="69769"/>
    <s v="Good"/>
    <n v="10.912328767123288"/>
    <s v="ATIVO"/>
    <n v="4"/>
  </r>
  <r>
    <s v="00-48559355"/>
    <s v="Michael"/>
    <s v="Schultz"/>
    <x v="1"/>
    <x v="0"/>
    <s v="New York City"/>
    <s v="Bachelor"/>
    <d v="1975-01-15T00:00:00"/>
    <d v="2016-11-06T00:00:00"/>
    <x v="4"/>
    <x v="0"/>
    <s v="Help Desk Technician"/>
    <n v="81877"/>
    <s v="Good"/>
    <n v="9.4246575342465757"/>
    <s v="ATIVO"/>
    <n v="4"/>
  </r>
  <r>
    <s v="00-55901507"/>
    <s v="Kelly"/>
    <s v="Boyd"/>
    <x v="0"/>
    <x v="0"/>
    <s v="New York City"/>
    <s v="Bachelor"/>
    <d v="1985-12-15T00:00:00"/>
    <d v="2016-09-29T00:00:00"/>
    <x v="4"/>
    <x v="1"/>
    <s v="IT Support Specialist"/>
    <n v="57483"/>
    <s v="Good"/>
    <n v="9.5287671232876718"/>
    <s v="ATIVO"/>
    <n v="4"/>
  </r>
  <r>
    <s v="00-52127291"/>
    <s v="Daniel"/>
    <s v="Prince"/>
    <x v="1"/>
    <x v="2"/>
    <s v="Detroit"/>
    <s v="Master"/>
    <d v="1989-02-18T00:00:00"/>
    <d v="2018-07-11T00:00:00"/>
    <x v="4"/>
    <x v="5"/>
    <s v="HR Coordinator"/>
    <n v="61569"/>
    <s v="Excellent"/>
    <n v="7.7479452054794518"/>
    <s v="ATIVO"/>
    <n v="5"/>
  </r>
  <r>
    <s v="00-34532913"/>
    <s v="Donald"/>
    <s v="Love"/>
    <x v="0"/>
    <x v="4"/>
    <s v="Cleveland"/>
    <s v="Master"/>
    <d v="1977-12-27T00:00:00"/>
    <d v="2024-10-07T00:00:00"/>
    <x v="4"/>
    <x v="6"/>
    <s v="Sales Specialist"/>
    <n v="76980"/>
    <s v="Excellent"/>
    <n v="1.5013698630136987"/>
    <s v="ATIVO"/>
    <n v="5"/>
  </r>
  <r>
    <s v="00-76974557"/>
    <s v="Robert"/>
    <s v="King"/>
    <x v="1"/>
    <x v="1"/>
    <s v="Charlotte"/>
    <s v="High School"/>
    <d v="1980-01-30T00:00:00"/>
    <d v="2022-03-18T00:00:00"/>
    <x v="4"/>
    <x v="2"/>
    <s v="Inventory Specialist"/>
    <n v="65171"/>
    <s v="Needs Improvement"/>
    <n v="4.0602739726027401"/>
    <s v="ATIVO"/>
    <n v="0"/>
  </r>
  <r>
    <s v="00-42488275"/>
    <s v="Jacob"/>
    <s v="Conrad"/>
    <x v="0"/>
    <x v="0"/>
    <s v="New York City"/>
    <s v="Bachelor"/>
    <d v="1995-02-22T00:00:00"/>
    <d v="2023-06-02T00:00:00"/>
    <x v="4"/>
    <x v="2"/>
    <s v="Logistics Coordinator"/>
    <n v="57344"/>
    <s v="Satisfactory"/>
    <n v="2.8520547945205479"/>
    <s v="ATIVO"/>
    <n v="3"/>
  </r>
  <r>
    <s v="00-37214866"/>
    <s v="Jason"/>
    <s v="Summers"/>
    <x v="1"/>
    <x v="0"/>
    <s v="New York City"/>
    <s v="High School"/>
    <d v="1969-08-12T00:00:00"/>
    <d v="2023-03-16T00:00:00"/>
    <x v="4"/>
    <x v="0"/>
    <s v="Help Desk Technician"/>
    <n v="82481"/>
    <s v="Needs Improvement"/>
    <n v="3.0657534246575344"/>
    <s v="ATIVO"/>
    <n v="0"/>
  </r>
  <r>
    <s v="00-30937370"/>
    <s v="Jennifer"/>
    <s v="Rodriguez"/>
    <x v="1"/>
    <x v="0"/>
    <s v="New York City"/>
    <s v="Bachelor"/>
    <d v="1985-11-28T00:00:00"/>
    <d v="2023-06-10T00:00:00"/>
    <x v="4"/>
    <x v="0"/>
    <s v="Help Desk Technician"/>
    <n v="58551"/>
    <s v="Satisfactory"/>
    <n v="2.8301369863013699"/>
    <s v="ATIVO"/>
    <n v="3"/>
  </r>
  <r>
    <s v="00-99043272"/>
    <s v="Brandon"/>
    <s v="Schultz"/>
    <x v="0"/>
    <x v="0"/>
    <s v="New York City"/>
    <s v="High School"/>
    <d v="1992-02-21T00:00:00"/>
    <d v="2020-09-18T00:00:00"/>
    <x v="4"/>
    <x v="2"/>
    <s v="Inventory Specialist"/>
    <n v="55948"/>
    <s v="Needs Improvement"/>
    <n v="5.5561643835616437"/>
    <s v="ATIVO"/>
    <n v="0"/>
  </r>
  <r>
    <s v="00-82675403"/>
    <s v="Brianna"/>
    <s v="Barton"/>
    <x v="0"/>
    <x v="0"/>
    <s v="New York City"/>
    <s v="PhD"/>
    <d v="1988-07-03T00:00:00"/>
    <d v="2024-06-23T00:00:00"/>
    <x v="4"/>
    <x v="3"/>
    <s v="Financial Analyst"/>
    <n v="77729"/>
    <s v="Excellent"/>
    <n v="1.7917808219178082"/>
    <s v="ATIVO"/>
    <n v="5"/>
  </r>
  <r>
    <s v="00-93304578"/>
    <s v="Stephen"/>
    <s v="Lawrence"/>
    <x v="0"/>
    <x v="0"/>
    <s v="New York City"/>
    <s v="Bachelor"/>
    <d v="1992-11-10T00:00:00"/>
    <d v="2018-07-15T00:00:00"/>
    <x v="4"/>
    <x v="3"/>
    <s v="Accounts Payable Specialist"/>
    <n v="56649"/>
    <s v="Good"/>
    <n v="7.7369863013698632"/>
    <s v="ATIVO"/>
    <n v="4"/>
  </r>
  <r>
    <s v="00-46874043"/>
    <s v="Dennis"/>
    <s v="Porter"/>
    <x v="1"/>
    <x v="0"/>
    <s v="New York City"/>
    <s v="Master"/>
    <d v="1983-06-30T00:00:00"/>
    <d v="2020-07-24T00:00:00"/>
    <x v="4"/>
    <x v="6"/>
    <s v="Sales Specialist"/>
    <n v="53323"/>
    <s v="Good"/>
    <n v="5.7095890410958905"/>
    <s v="ATIVO"/>
    <n v="4"/>
  </r>
  <r>
    <s v="00-63402482"/>
    <s v="Jill"/>
    <s v="Tran"/>
    <x v="1"/>
    <x v="2"/>
    <s v="Grand Rapids"/>
    <s v="Bachelor"/>
    <d v="1987-07-05T00:00:00"/>
    <d v="2017-06-18T00:00:00"/>
    <x v="4"/>
    <x v="6"/>
    <s v="Sales Specialist"/>
    <n v="73332"/>
    <s v="Satisfactory"/>
    <n v="8.8109589041095884"/>
    <s v="ATIVO"/>
    <n v="3"/>
  </r>
  <r>
    <s v="00-17267644"/>
    <s v="Mary"/>
    <s v="Webb"/>
    <x v="1"/>
    <x v="6"/>
    <s v="Chicago"/>
    <s v="Master"/>
    <d v="1988-10-14T00:00:00"/>
    <d v="2020-07-16T00:00:00"/>
    <x v="4"/>
    <x v="6"/>
    <s v="Sales Specialist"/>
    <n v="80280"/>
    <s v="Good"/>
    <n v="5.7315068493150685"/>
    <s v="ATIVO"/>
    <n v="4"/>
  </r>
  <r>
    <s v="00-82580645"/>
    <s v="Kimberly"/>
    <s v="Kent"/>
    <x v="1"/>
    <x v="3"/>
    <s v="Philadelphia"/>
    <s v="Bachelor"/>
    <d v="1980-12-11T00:00:00"/>
    <d v="2015-09-26T00:00:00"/>
    <x v="4"/>
    <x v="0"/>
    <s v="Customer Service Representative"/>
    <n v="69528"/>
    <s v="Good"/>
    <n v="10.53972602739726"/>
    <s v="ATIVO"/>
    <n v="4"/>
  </r>
  <r>
    <s v="00-33461307"/>
    <s v="Beth"/>
    <s v="Cross"/>
    <x v="1"/>
    <x v="0"/>
    <s v="New York City"/>
    <s v="PhD"/>
    <d v="1987-05-20T00:00:00"/>
    <d v="2019-02-19T00:00:00"/>
    <x v="4"/>
    <x v="6"/>
    <s v="Sales Specialist"/>
    <n v="70407"/>
    <s v="Excellent"/>
    <n v="7.1369863013698627"/>
    <s v="ATIVO"/>
    <n v="5"/>
  </r>
  <r>
    <s v="00-79552316"/>
    <s v="Dale"/>
    <s v="Sandoval"/>
    <x v="0"/>
    <x v="0"/>
    <s v="New York City"/>
    <s v="PhD"/>
    <d v="1977-10-23T00:00:00"/>
    <d v="2019-08-24T00:00:00"/>
    <x v="4"/>
    <x v="6"/>
    <s v="Sales Specialist"/>
    <n v="73447"/>
    <s v="Excellent"/>
    <n v="6.6273972602739724"/>
    <s v="ATIVO"/>
    <n v="5"/>
  </r>
  <r>
    <s v="00-11586450"/>
    <s v="Nicole"/>
    <s v="Gordon"/>
    <x v="1"/>
    <x v="0"/>
    <s v="New York City"/>
    <s v="Bachelor"/>
    <d v="1980-11-05T00:00:00"/>
    <d v="2022-05-30T00:00:00"/>
    <x v="4"/>
    <x v="2"/>
    <s v="Logistics Coordinator"/>
    <n v="70196"/>
    <s v="Needs Improvement"/>
    <n v="3.8602739726027395"/>
    <s v="ATIVO"/>
    <n v="0"/>
  </r>
  <r>
    <s v="00-23522144"/>
    <s v="Robert"/>
    <s v="Lynch"/>
    <x v="0"/>
    <x v="3"/>
    <s v="Philadelphia"/>
    <s v="Bachelor"/>
    <d v="1990-03-31T00:00:00"/>
    <d v="2018-09-26T00:00:00"/>
    <x v="4"/>
    <x v="2"/>
    <s v="Operations Analyst"/>
    <n v="53534"/>
    <s v="Satisfactory"/>
    <n v="7.536986301369863"/>
    <s v="ATIVO"/>
    <n v="3"/>
  </r>
  <r>
    <s v="00-44856447"/>
    <s v="Kathryn"/>
    <s v="Hill"/>
    <x v="1"/>
    <x v="0"/>
    <s v="New York City"/>
    <s v="PhD"/>
    <d v="1986-12-11T00:00:00"/>
    <d v="2017-05-14T00:00:00"/>
    <x v="4"/>
    <x v="0"/>
    <s v="Customer Service Manager"/>
    <n v="69524"/>
    <s v="Excellent"/>
    <n v="8.9068493150684933"/>
    <s v="ATIVO"/>
    <n v="5"/>
  </r>
  <r>
    <s v="00-46159360"/>
    <s v="Tara"/>
    <s v="Chavez"/>
    <x v="0"/>
    <x v="0"/>
    <s v="New York City"/>
    <s v="High School"/>
    <d v="1970-11-05T00:00:00"/>
    <d v="2019-02-21T00:00:00"/>
    <x v="4"/>
    <x v="2"/>
    <s v="Inventory Specialist"/>
    <n v="62309"/>
    <s v="Needs Improvement"/>
    <n v="7.1315068493150688"/>
    <s v="ATIVO"/>
    <n v="0"/>
  </r>
  <r>
    <s v="00-59113508"/>
    <s v="Devon"/>
    <s v="Morrison"/>
    <x v="0"/>
    <x v="0"/>
    <s v="New York City"/>
    <s v="Bachelor"/>
    <d v="1970-07-07T00:00:00"/>
    <d v="2017-12-11T00:00:00"/>
    <x v="4"/>
    <x v="1"/>
    <s v="Software Developer"/>
    <n v="94681"/>
    <s v="Good"/>
    <n v="8.3287671232876708"/>
    <s v="ATIVO"/>
    <n v="4"/>
  </r>
  <r>
    <s v="00-66249702"/>
    <s v="Kaitlyn"/>
    <s v="Evans"/>
    <x v="1"/>
    <x v="1"/>
    <s v="Raleigh"/>
    <s v="Bachelor"/>
    <d v="1994-06-27T00:00:00"/>
    <d v="2022-09-30T00:00:00"/>
    <x v="4"/>
    <x v="0"/>
    <s v="Support Specialist"/>
    <n v="63796"/>
    <s v="Good"/>
    <n v="3.5232876712328767"/>
    <s v="ATIVO"/>
    <n v="4"/>
  </r>
  <r>
    <s v="00-63766628"/>
    <s v="Amy"/>
    <s v="Edwards"/>
    <x v="1"/>
    <x v="0"/>
    <s v="New York City"/>
    <s v="Bachelor"/>
    <d v="1984-12-31T00:00:00"/>
    <d v="2017-10-14T00:00:00"/>
    <x v="4"/>
    <x v="6"/>
    <s v="Sales Representative"/>
    <n v="71068"/>
    <s v="Needs Improvement"/>
    <n v="8.4876712328767123"/>
    <s v="ATIVO"/>
    <n v="0"/>
  </r>
  <r>
    <s v="00-27601200"/>
    <s v="Selena"/>
    <s v="Chen"/>
    <x v="1"/>
    <x v="5"/>
    <s v="Richmond"/>
    <s v="Master"/>
    <d v="1990-01-01T00:00:00"/>
    <d v="2024-03-19T00:00:00"/>
    <x v="4"/>
    <x v="6"/>
    <s v="Sales Consultant"/>
    <n v="81369"/>
    <s v="Good"/>
    <n v="2.0547945205479454"/>
    <s v="ATIVO"/>
    <n v="4"/>
  </r>
  <r>
    <s v="00-23404289"/>
    <s v="Jason"/>
    <s v="Klein"/>
    <x v="0"/>
    <x v="4"/>
    <s v="Cincinnati"/>
    <s v="Bachelor"/>
    <d v="1989-11-23T00:00:00"/>
    <d v="2022-09-24T00:00:00"/>
    <x v="4"/>
    <x v="4"/>
    <s v="Marketing Coordinator"/>
    <n v="75832"/>
    <s v="Excellent"/>
    <n v="3.5397260273972604"/>
    <s v="ATIVO"/>
    <n v="5"/>
  </r>
  <r>
    <s v="00-68011418"/>
    <s v="Michael"/>
    <s v="Chambers"/>
    <x v="1"/>
    <x v="0"/>
    <s v="New York City"/>
    <s v="Bachelor"/>
    <d v="1974-04-11T00:00:00"/>
    <d v="2023-10-03T00:00:00"/>
    <x v="4"/>
    <x v="4"/>
    <s v="Marketing Coordinator"/>
    <n v="80840"/>
    <s v="Excellent"/>
    <n v="2.515068493150685"/>
    <s v="ATIVO"/>
    <n v="5"/>
  </r>
  <r>
    <s v="00-30072000"/>
    <s v="Debra"/>
    <s v="Mullen"/>
    <x v="0"/>
    <x v="4"/>
    <s v="Columbus"/>
    <s v="Bachelor"/>
    <d v="1983-04-12T00:00:00"/>
    <d v="2019-07-15T00:00:00"/>
    <x v="4"/>
    <x v="2"/>
    <s v="Logistics Coordinator"/>
    <n v="52865"/>
    <s v="Satisfactory"/>
    <n v="6.7369863013698632"/>
    <s v="ATIVO"/>
    <n v="3"/>
  </r>
  <r>
    <s v="00-66575546"/>
    <s v="Amy"/>
    <s v="Walsh"/>
    <x v="1"/>
    <x v="0"/>
    <s v="New York City"/>
    <s v="High School"/>
    <d v="1977-10-21T00:00:00"/>
    <d v="2020-10-02T00:00:00"/>
    <x v="4"/>
    <x v="4"/>
    <s v="Content Creator"/>
    <n v="60882"/>
    <s v="Needs Improvement"/>
    <n v="5.5178082191780824"/>
    <s v="ATIVO"/>
    <n v="0"/>
  </r>
  <r>
    <s v="00-81669929"/>
    <s v="Darrell"/>
    <s v="Bell"/>
    <x v="1"/>
    <x v="0"/>
    <s v="New York City"/>
    <s v="Bachelor"/>
    <d v="1974-11-11T00:00:00"/>
    <d v="2022-07-06T00:00:00"/>
    <x v="4"/>
    <x v="2"/>
    <s v="Inventory Specialist"/>
    <n v="68579"/>
    <s v="Satisfactory"/>
    <n v="3.7589041095890412"/>
    <s v="ATIVO"/>
    <n v="3"/>
  </r>
  <r>
    <s v="00-43685164"/>
    <s v="Brandi"/>
    <s v="Bender"/>
    <x v="0"/>
    <x v="0"/>
    <s v="New York City"/>
    <s v="Bachelor"/>
    <d v="1989-10-10T00:00:00"/>
    <d v="2020-10-02T00:00:00"/>
    <x v="4"/>
    <x v="1"/>
    <s v="Software Developer"/>
    <n v="78517"/>
    <s v="Good"/>
    <n v="5.5178082191780824"/>
    <s v="ATIVO"/>
    <n v="4"/>
  </r>
  <r>
    <s v="00-63472598"/>
    <s v="Robert"/>
    <s v="Adkins"/>
    <x v="1"/>
    <x v="0"/>
    <s v="New York City"/>
    <s v="Bachelor"/>
    <d v="1973-01-04T00:00:00"/>
    <d v="2016-11-22T00:00:00"/>
    <x v="4"/>
    <x v="6"/>
    <s v="Sales Representative"/>
    <n v="67488"/>
    <s v="Good"/>
    <n v="9.3808219178082197"/>
    <s v="ATIVO"/>
    <n v="4"/>
  </r>
  <r>
    <s v="00-38919534"/>
    <s v="Amanda"/>
    <s v="Rich"/>
    <x v="1"/>
    <x v="1"/>
    <s v="Raleigh"/>
    <s v="PhD"/>
    <d v="1985-03-06T00:00:00"/>
    <d v="2023-06-14T00:00:00"/>
    <x v="4"/>
    <x v="6"/>
    <s v="Sales Specialist"/>
    <n v="64272"/>
    <s v="Excellent"/>
    <n v="2.8191780821917809"/>
    <s v="ATIVO"/>
    <n v="5"/>
  </r>
  <r>
    <s v="00-94538675"/>
    <s v="Lindsey"/>
    <s v="Mills"/>
    <x v="1"/>
    <x v="0"/>
    <s v="New York City"/>
    <s v="Bachelor"/>
    <d v="1993-02-25T00:00:00"/>
    <d v="2016-01-10T00:00:00"/>
    <x v="4"/>
    <x v="1"/>
    <s v="IT Support Specialist"/>
    <n v="64635"/>
    <s v="Needs Improvement"/>
    <n v="10.24931506849315"/>
    <s v="ATIVO"/>
    <n v="0"/>
  </r>
  <r>
    <s v="00-44865621"/>
    <s v="Oscar"/>
    <s v="Brown"/>
    <x v="0"/>
    <x v="0"/>
    <s v="New York City"/>
    <s v="High School"/>
    <d v="1981-12-13T00:00:00"/>
    <d v="2018-01-22T00:00:00"/>
    <x v="4"/>
    <x v="5"/>
    <s v="Recruiter"/>
    <n v="58358"/>
    <s v="Needs Improvement"/>
    <n v="8.213698630136987"/>
    <s v="ATIVO"/>
    <n v="0"/>
  </r>
  <r>
    <s v="00-44589898"/>
    <s v="James"/>
    <s v="Christensen"/>
    <x v="0"/>
    <x v="0"/>
    <s v="New York City"/>
    <s v="Bachelor"/>
    <d v="1995-08-11T00:00:00"/>
    <d v="2018-03-04T00:00:00"/>
    <x v="4"/>
    <x v="1"/>
    <s v="Software Developer"/>
    <n v="84297"/>
    <s v="Satisfactory"/>
    <n v="8.1013698630136979"/>
    <s v="ATIVO"/>
    <n v="3"/>
  </r>
  <r>
    <s v="00-57122567"/>
    <s v="Tonya"/>
    <s v="Vega"/>
    <x v="0"/>
    <x v="4"/>
    <s v="Cincinnati"/>
    <s v="Bachelor"/>
    <d v="1989-02-06T00:00:00"/>
    <d v="2023-02-26T00:00:00"/>
    <x v="4"/>
    <x v="6"/>
    <s v="Sales Representative"/>
    <n v="70444"/>
    <s v="Excellent"/>
    <n v="3.1150684931506851"/>
    <s v="ATIVO"/>
    <n v="5"/>
  </r>
  <r>
    <s v="00-87424000"/>
    <s v="Mary"/>
    <s v="Vaughn"/>
    <x v="0"/>
    <x v="0"/>
    <s v="New York City"/>
    <s v="Bachelor"/>
    <d v="1974-08-10T00:00:00"/>
    <d v="2020-04-24T00:00:00"/>
    <x v="4"/>
    <x v="3"/>
    <s v="Accountant"/>
    <n v="55088"/>
    <s v="Excellent"/>
    <n v="5.9589041095890414"/>
    <s v="ATIVO"/>
    <n v="5"/>
  </r>
  <r>
    <s v="00-33426205"/>
    <s v="James"/>
    <s v="Weaver"/>
    <x v="0"/>
    <x v="0"/>
    <s v="New York City"/>
    <s v="Master"/>
    <d v="1974-07-26T00:00:00"/>
    <d v="2024-05-19T00:00:00"/>
    <x v="4"/>
    <x v="6"/>
    <s v="Sales Specialist"/>
    <n v="80434"/>
    <s v="Excellent"/>
    <n v="1.8876712328767122"/>
    <s v="ATIVO"/>
    <n v="5"/>
  </r>
  <r>
    <s v="00-53632879"/>
    <s v="Lisa"/>
    <s v="Garcia"/>
    <x v="1"/>
    <x v="2"/>
    <s v="Grand Rapids"/>
    <s v="Bachelor"/>
    <d v="1986-11-01T00:00:00"/>
    <d v="2022-12-04T00:00:00"/>
    <x v="4"/>
    <x v="2"/>
    <s v="Inventory Specialist"/>
    <n v="63333"/>
    <s v="Satisfactory"/>
    <n v="3.3452054794520549"/>
    <s v="ATIVO"/>
    <n v="3"/>
  </r>
  <r>
    <s v="00-69985944"/>
    <s v="Emma"/>
    <s v="Hoffman"/>
    <x v="1"/>
    <x v="0"/>
    <s v="New York City"/>
    <s v="High School"/>
    <d v="2000-06-19T00:00:00"/>
    <d v="2023-03-29T00:00:00"/>
    <x v="4"/>
    <x v="0"/>
    <s v="Help Desk Technician"/>
    <n v="78164"/>
    <s v="Needs Improvement"/>
    <n v="3.0301369863013701"/>
    <s v="ATIVO"/>
    <n v="0"/>
  </r>
  <r>
    <s v="00-48456543"/>
    <s v="Julia"/>
    <s v="Hoffman"/>
    <x v="1"/>
    <x v="3"/>
    <s v="Allentown"/>
    <s v="Bachelor"/>
    <d v="1978-11-26T00:00:00"/>
    <d v="2019-04-03T00:00:00"/>
    <x v="4"/>
    <x v="6"/>
    <s v="Sales Representative"/>
    <n v="66006"/>
    <s v="Satisfactory"/>
    <n v="7.0191780821917806"/>
    <s v="ATIVO"/>
    <n v="3"/>
  </r>
  <r>
    <s v="00-32491607"/>
    <s v="William"/>
    <s v="Robles"/>
    <x v="1"/>
    <x v="0"/>
    <s v="New York City"/>
    <s v="Bachelor"/>
    <d v="1997-04-27T00:00:00"/>
    <d v="2021-09-28T00:00:00"/>
    <x v="4"/>
    <x v="0"/>
    <s v="Support Specialist"/>
    <n v="64058"/>
    <s v="Good"/>
    <n v="4.5287671232876709"/>
    <s v="ATIVO"/>
    <n v="4"/>
  </r>
  <r>
    <s v="00-94728082"/>
    <s v="Keith"/>
    <s v="Beck"/>
    <x v="0"/>
    <x v="0"/>
    <s v="New York City"/>
    <s v="Bachelor"/>
    <d v="1994-06-10T00:00:00"/>
    <d v="2021-12-26T00:00:00"/>
    <x v="4"/>
    <x v="2"/>
    <s v="Logistics Coordinator"/>
    <n v="52672"/>
    <s v="Satisfactory"/>
    <n v="4.2849315068493148"/>
    <s v="ATIVO"/>
    <n v="3"/>
  </r>
  <r>
    <s v="00-19575640"/>
    <s v="Patrick"/>
    <s v="Butler"/>
    <x v="0"/>
    <x v="0"/>
    <s v="New York City"/>
    <s v="Bachelor"/>
    <d v="1975-02-28T00:00:00"/>
    <d v="2016-11-02T00:00:00"/>
    <x v="4"/>
    <x v="2"/>
    <s v="Inventory Specialist"/>
    <n v="61897"/>
    <s v="Satisfactory"/>
    <n v="9.4356164383561651"/>
    <s v="ATIVO"/>
    <n v="3"/>
  </r>
  <r>
    <s v="00-52074850"/>
    <s v="Theresa"/>
    <s v="Edwards"/>
    <x v="0"/>
    <x v="6"/>
    <s v="Chicago"/>
    <s v="Bachelor"/>
    <d v="1999-09-26T00:00:00"/>
    <d v="2018-08-03T00:00:00"/>
    <x v="4"/>
    <x v="6"/>
    <s v="Sales Specialist"/>
    <n v="61434"/>
    <s v="Good"/>
    <n v="7.6849315068493151"/>
    <s v="ATIVO"/>
    <n v="4"/>
  </r>
  <r>
    <s v="00-45899536"/>
    <s v="Brian"/>
    <s v="Manning"/>
    <x v="0"/>
    <x v="0"/>
    <s v="New York City"/>
    <s v="Bachelor"/>
    <d v="1979-04-25T00:00:00"/>
    <d v="2021-03-20T00:00:00"/>
    <x v="4"/>
    <x v="4"/>
    <s v="Marketing Manager"/>
    <n v="101036"/>
    <s v="Excellent"/>
    <n v="5.0547945205479454"/>
    <s v="ATIVO"/>
    <n v="5"/>
  </r>
  <r>
    <s v="00-69713250"/>
    <s v="Christine"/>
    <s v="Norman"/>
    <x v="0"/>
    <x v="0"/>
    <s v="New York City"/>
    <s v="Bachelor"/>
    <d v="1980-06-04T00:00:00"/>
    <d v="2023-12-04T00:00:00"/>
    <x v="4"/>
    <x v="2"/>
    <s v="Logistics Coordinator"/>
    <n v="65914"/>
    <s v="Good"/>
    <n v="2.3452054794520549"/>
    <s v="ATIVO"/>
    <n v="4"/>
  </r>
  <r>
    <s v="00-88775038"/>
    <s v="Scott"/>
    <s v="Perez"/>
    <x v="0"/>
    <x v="6"/>
    <s v="Naperville"/>
    <s v="Master"/>
    <d v="1985-10-01T00:00:00"/>
    <d v="2020-09-03T00:00:00"/>
    <x v="4"/>
    <x v="6"/>
    <s v="Sales Specialist"/>
    <n v="81239"/>
    <s v="Excellent"/>
    <n v="5.5972602739726032"/>
    <s v="ATIVO"/>
    <n v="5"/>
  </r>
  <r>
    <s v="00-32457056"/>
    <s v="Janet"/>
    <s v="Holland"/>
    <x v="1"/>
    <x v="0"/>
    <s v="New York City"/>
    <s v="Bachelor"/>
    <d v="1983-12-19T00:00:00"/>
    <d v="2017-10-21T00:00:00"/>
    <x v="4"/>
    <x v="6"/>
    <s v="Sales Representative"/>
    <n v="76606"/>
    <s v="Good"/>
    <n v="8.4684931506849317"/>
    <s v="ATIVO"/>
    <n v="4"/>
  </r>
  <r>
    <s v="00-41491128"/>
    <s v="Brianna"/>
    <s v="Rodgers"/>
    <x v="1"/>
    <x v="0"/>
    <s v="New York City"/>
    <s v="Bachelor"/>
    <d v="1998-08-13T00:00:00"/>
    <d v="2022-03-18T00:00:00"/>
    <x v="4"/>
    <x v="2"/>
    <s v="Inventory Specialist"/>
    <n v="70437"/>
    <s v="Satisfactory"/>
    <n v="4.0602739726027401"/>
    <s v="ATIVO"/>
    <n v="3"/>
  </r>
  <r>
    <s v="00-20746107"/>
    <s v="Kimberly"/>
    <s v="Brandt"/>
    <x v="1"/>
    <x v="0"/>
    <s v="New York City"/>
    <s v="Master"/>
    <d v="1975-10-17T00:00:00"/>
    <d v="2017-04-25T00:00:00"/>
    <x v="4"/>
    <x v="1"/>
    <s v="System Administrator"/>
    <n v="93689"/>
    <s v="Excellent"/>
    <n v="8.9589041095890405"/>
    <s v="ATIVO"/>
    <n v="5"/>
  </r>
  <r>
    <s v="00-22825003"/>
    <s v="Shane"/>
    <s v="Lucero"/>
    <x v="1"/>
    <x v="0"/>
    <s v="New York City"/>
    <s v="Bachelor"/>
    <d v="1989-08-06T00:00:00"/>
    <d v="2016-01-29T00:00:00"/>
    <x v="4"/>
    <x v="1"/>
    <s v="Software Developer"/>
    <n v="103913"/>
    <s v="Satisfactory"/>
    <n v="10.197260273972603"/>
    <s v="ATIVO"/>
    <n v="3"/>
  </r>
  <r>
    <s v="00-17224328"/>
    <s v="Jacob"/>
    <s v="Thompson"/>
    <x v="1"/>
    <x v="0"/>
    <s v="New York City"/>
    <s v="High School"/>
    <d v="1988-09-01T00:00:00"/>
    <d v="2015-07-19T00:00:00"/>
    <x v="4"/>
    <x v="0"/>
    <s v="Customer Service Representative"/>
    <n v="59096"/>
    <s v="Needs Improvement"/>
    <n v="10.728767123287671"/>
    <s v="ATIVO"/>
    <n v="0"/>
  </r>
  <r>
    <s v="00-21173787"/>
    <s v="David"/>
    <s v="Williams"/>
    <x v="1"/>
    <x v="0"/>
    <s v="New York City"/>
    <s v="Bachelor"/>
    <d v="1985-10-10T00:00:00"/>
    <d v="2016-04-18T00:00:00"/>
    <x v="4"/>
    <x v="0"/>
    <s v="Support Specialist"/>
    <n v="67270"/>
    <s v="Needs Improvement"/>
    <n v="9.9780821917808211"/>
    <s v="ATIVO"/>
    <n v="0"/>
  </r>
  <r>
    <s v="00-21316066"/>
    <s v="Angela"/>
    <s v="Anderson"/>
    <x v="0"/>
    <x v="0"/>
    <s v="New York City"/>
    <s v="Bachelor"/>
    <d v="1992-01-29T00:00:00"/>
    <d v="2022-08-15T00:00:00"/>
    <x v="4"/>
    <x v="4"/>
    <s v="SEO Specialist"/>
    <n v="64768"/>
    <s v="Excellent"/>
    <n v="3.6493150684931508"/>
    <s v="ATIVO"/>
    <n v="5"/>
  </r>
  <r>
    <s v="00-40783635"/>
    <s v="Meghan"/>
    <s v="Smith"/>
    <x v="0"/>
    <x v="0"/>
    <s v="New York City"/>
    <s v="Bachelor"/>
    <d v="1967-12-20T00:00:00"/>
    <d v="2017-07-01T00:00:00"/>
    <x v="4"/>
    <x v="1"/>
    <s v="Software Developer"/>
    <n v="84370"/>
    <s v="Needs Improvement"/>
    <n v="8.7753424657534254"/>
    <s v="ATIVO"/>
    <n v="0"/>
  </r>
  <r>
    <s v="00-94084814"/>
    <s v="Jenna"/>
    <s v="Moore"/>
    <x v="0"/>
    <x v="0"/>
    <s v="New York City"/>
    <s v="Bachelor"/>
    <d v="1980-06-20T00:00:00"/>
    <d v="2016-02-29T00:00:00"/>
    <x v="4"/>
    <x v="2"/>
    <s v="Operations Analyst"/>
    <n v="85383"/>
    <s v="Good"/>
    <n v="10.112328767123287"/>
    <s v="ATIVO"/>
    <n v="4"/>
  </r>
  <r>
    <s v="00-32898616"/>
    <s v="Sarah"/>
    <s v="Carlson"/>
    <x v="0"/>
    <x v="0"/>
    <s v="New York City"/>
    <s v="Bachelor"/>
    <d v="1987-01-08T00:00:00"/>
    <d v="2015-10-28T00:00:00"/>
    <x v="4"/>
    <x v="0"/>
    <s v="Support Specialist"/>
    <n v="53920"/>
    <s v="Satisfactory"/>
    <n v="10.452054794520548"/>
    <s v="ATIVO"/>
    <n v="3"/>
  </r>
  <r>
    <s v="00-53647781"/>
    <s v="Sarah"/>
    <s v="Gilbert"/>
    <x v="1"/>
    <x v="3"/>
    <s v="Philadelphia"/>
    <s v="Master"/>
    <d v="1975-10-07T00:00:00"/>
    <d v="2023-09-15T00:00:00"/>
    <x v="4"/>
    <x v="6"/>
    <s v="Sales Specialist"/>
    <n v="68730"/>
    <s v="Excellent"/>
    <n v="2.5643835616438357"/>
    <s v="ATIVO"/>
    <n v="5"/>
  </r>
  <r>
    <s v="00-82555977"/>
    <s v="Kevin"/>
    <s v="Tyler"/>
    <x v="0"/>
    <x v="0"/>
    <s v="New York City"/>
    <s v="Bachelor"/>
    <d v="1999-11-04T00:00:00"/>
    <d v="2024-08-01T00:00:00"/>
    <x v="4"/>
    <x v="3"/>
    <s v="Accountant"/>
    <n v="72941"/>
    <s v="Good"/>
    <n v="1.6849315068493151"/>
    <s v="ATIVO"/>
    <n v="4"/>
  </r>
  <r>
    <s v="00-28134815"/>
    <s v="Michael"/>
    <s v="Bowers"/>
    <x v="1"/>
    <x v="0"/>
    <s v="New York City"/>
    <s v="Bachelor"/>
    <d v="1960-09-29T00:00:00"/>
    <d v="2024-05-03T00:00:00"/>
    <x v="4"/>
    <x v="1"/>
    <s v="Software Developer"/>
    <n v="101975"/>
    <s v="Good"/>
    <n v="1.9315068493150684"/>
    <s v="ATIVO"/>
    <n v="4"/>
  </r>
  <r>
    <s v="00-33761455"/>
    <s v="Alicia"/>
    <s v="Krueger"/>
    <x v="1"/>
    <x v="3"/>
    <s v="Pittsburgh"/>
    <s v="Bachelor"/>
    <d v="1988-11-11T00:00:00"/>
    <d v="2020-07-21T00:00:00"/>
    <x v="4"/>
    <x v="2"/>
    <s v="Logistics Coordinator"/>
    <n v="67768"/>
    <s v="Satisfactory"/>
    <n v="5.7178082191780826"/>
    <s v="ATIVO"/>
    <n v="3"/>
  </r>
  <r>
    <s v="00-95342494"/>
    <s v="Carlos"/>
    <s v="Wagner"/>
    <x v="0"/>
    <x v="0"/>
    <s v="New York City"/>
    <s v="Bachelor"/>
    <d v="1983-02-23T00:00:00"/>
    <d v="2023-06-11T00:00:00"/>
    <x v="4"/>
    <x v="6"/>
    <s v="Sales Consultant"/>
    <n v="75170"/>
    <s v="Good"/>
    <n v="2.8273972602739725"/>
    <s v="ATIVO"/>
    <n v="4"/>
  </r>
  <r>
    <s v="00-95870691"/>
    <s v="Amy"/>
    <s v="Powell"/>
    <x v="0"/>
    <x v="0"/>
    <s v="New York City"/>
    <s v="Master"/>
    <d v="1992-07-22T00:00:00"/>
    <d v="2021-05-16T00:00:00"/>
    <x v="4"/>
    <x v="6"/>
    <s v="Sales Consultant"/>
    <n v="97628"/>
    <s v="Good"/>
    <n v="4.8986301369863012"/>
    <s v="ATIVO"/>
    <n v="4"/>
  </r>
  <r>
    <s v="00-74646194"/>
    <s v="Jeffrey"/>
    <s v="Lewis"/>
    <x v="1"/>
    <x v="3"/>
    <s v="Allentown"/>
    <s v="High School"/>
    <d v="1998-12-22T00:00:00"/>
    <d v="2020-05-08T00:00:00"/>
    <x v="4"/>
    <x v="1"/>
    <s v="IT Support Specialist"/>
    <n v="62462"/>
    <s v="Needs Improvement"/>
    <n v="5.9205479452054792"/>
    <s v="ATIVO"/>
    <n v="0"/>
  </r>
  <r>
    <s v="00-51321368"/>
    <s v="Mark"/>
    <s v="Carter"/>
    <x v="0"/>
    <x v="6"/>
    <s v="Aurora"/>
    <s v="High School"/>
    <d v="1979-10-15T00:00:00"/>
    <d v="2018-10-20T00:00:00"/>
    <x v="4"/>
    <x v="0"/>
    <s v="Support Specialist"/>
    <n v="56371"/>
    <s v="Excellent"/>
    <n v="7.4712328767123291"/>
    <s v="ATIVO"/>
    <n v="5"/>
  </r>
  <r>
    <s v="00-50744867"/>
    <s v="Christine"/>
    <s v="Wells"/>
    <x v="1"/>
    <x v="4"/>
    <s v="Cleveland"/>
    <s v="Bachelor"/>
    <d v="1963-08-28T00:00:00"/>
    <d v="2015-08-07T00:00:00"/>
    <x v="4"/>
    <x v="4"/>
    <s v="Marketing Coordinator"/>
    <n v="67480"/>
    <s v="Good"/>
    <n v="10.676712328767124"/>
    <s v="ATIVO"/>
    <n v="4"/>
  </r>
  <r>
    <s v="00-28293937"/>
    <s v="Madison"/>
    <s v="Zavala"/>
    <x v="0"/>
    <x v="0"/>
    <s v="New York City"/>
    <s v="High School"/>
    <d v="1993-10-13T00:00:00"/>
    <d v="2018-01-04T00:00:00"/>
    <x v="4"/>
    <x v="1"/>
    <s v="IT Support Specialist"/>
    <n v="60209"/>
    <s v="Needs Improvement"/>
    <n v="8.2630136986301377"/>
    <s v="ATIVO"/>
    <n v="0"/>
  </r>
  <r>
    <s v="00-11116303"/>
    <s v="Danny"/>
    <s v="Reed"/>
    <x v="0"/>
    <x v="0"/>
    <s v="New York City"/>
    <s v="PhD"/>
    <d v="1980-08-25T00:00:00"/>
    <d v="2022-04-04T00:00:00"/>
    <x v="4"/>
    <x v="1"/>
    <s v="IT Manager"/>
    <n v="113352"/>
    <s v="Excellent"/>
    <n v="4.0136986301369859"/>
    <s v="ATIVO"/>
    <n v="5"/>
  </r>
  <r>
    <s v="00-74030858"/>
    <s v="Rebecca"/>
    <s v="Austin"/>
    <x v="1"/>
    <x v="0"/>
    <s v="New York City"/>
    <s v="Bachelor"/>
    <d v="1986-08-29T00:00:00"/>
    <d v="2017-08-30T00:00:00"/>
    <x v="4"/>
    <x v="5"/>
    <s v="HR Coordinator"/>
    <n v="70214"/>
    <s v="Excellent"/>
    <n v="8.6109589041095891"/>
    <s v="ATIVO"/>
    <n v="5"/>
  </r>
  <r>
    <s v="00-49315407"/>
    <s v="John"/>
    <s v="Williams"/>
    <x v="0"/>
    <x v="6"/>
    <s v="Aurora"/>
    <s v="Master"/>
    <d v="1995-01-04T00:00:00"/>
    <d v="2020-12-09T00:00:00"/>
    <x v="4"/>
    <x v="1"/>
    <s v="Software Developer"/>
    <n v="81001"/>
    <s v="Good"/>
    <n v="5.3315068493150681"/>
    <s v="ATIVO"/>
    <n v="4"/>
  </r>
  <r>
    <s v="00-60149632"/>
    <s v="Manuel"/>
    <s v="Moon"/>
    <x v="1"/>
    <x v="0"/>
    <s v="New York City"/>
    <s v="Master"/>
    <d v="1974-02-03T00:00:00"/>
    <d v="2017-02-14T00:00:00"/>
    <x v="4"/>
    <x v="1"/>
    <s v="Software Developer"/>
    <n v="92889"/>
    <s v="Good"/>
    <n v="9.1506849315068486"/>
    <s v="ATIVO"/>
    <n v="4"/>
  </r>
  <r>
    <s v="00-62982727"/>
    <s v="Paul"/>
    <s v="Fernandez"/>
    <x v="1"/>
    <x v="3"/>
    <s v="Pittsburgh"/>
    <s v="Bachelor"/>
    <d v="1981-01-10T00:00:00"/>
    <d v="2017-04-20T00:00:00"/>
    <x v="4"/>
    <x v="6"/>
    <s v="Sales Representative"/>
    <n v="60185"/>
    <s v="Excellent"/>
    <n v="8.9726027397260282"/>
    <s v="ATIVO"/>
    <n v="5"/>
  </r>
  <r>
    <s v="00-96703417"/>
    <s v="Angel"/>
    <s v="Black"/>
    <x v="1"/>
    <x v="0"/>
    <s v="New York City"/>
    <s v="PhD"/>
    <d v="1993-03-20T00:00:00"/>
    <d v="2018-10-27T00:00:00"/>
    <x v="4"/>
    <x v="3"/>
    <s v="Financial Analyst"/>
    <n v="65542"/>
    <s v="Excellent"/>
    <n v="7.4520547945205475"/>
    <s v="ATIVO"/>
    <n v="5"/>
  </r>
  <r>
    <s v="00-45296615"/>
    <s v="Nicholas"/>
    <s v="Lang"/>
    <x v="1"/>
    <x v="0"/>
    <s v="New York City"/>
    <s v="Bachelor"/>
    <d v="1972-03-15T00:00:00"/>
    <d v="2016-06-22T00:00:00"/>
    <x v="4"/>
    <x v="2"/>
    <s v="Inventory Specialist"/>
    <n v="68643"/>
    <s v="Satisfactory"/>
    <n v="9.8000000000000007"/>
    <s v="ATIVO"/>
    <n v="3"/>
  </r>
  <r>
    <s v="00-79338228"/>
    <s v="Tommy"/>
    <s v="Phillips"/>
    <x v="1"/>
    <x v="0"/>
    <s v="New York City"/>
    <s v="Bachelor"/>
    <d v="1973-12-08T00:00:00"/>
    <d v="2022-09-11T00:00:00"/>
    <x v="4"/>
    <x v="2"/>
    <s v="Logistics Coordinator"/>
    <n v="66618"/>
    <s v="Satisfactory"/>
    <n v="3.5753424657534247"/>
    <s v="ATIVO"/>
    <n v="3"/>
  </r>
  <r>
    <s v="00-46489118"/>
    <s v="James"/>
    <s v="Palmer"/>
    <x v="0"/>
    <x v="6"/>
    <s v="Chicago"/>
    <s v="Bachelor"/>
    <d v="1971-07-27T00:00:00"/>
    <d v="2017-02-07T00:00:00"/>
    <x v="4"/>
    <x v="6"/>
    <s v="Sales Representative"/>
    <n v="59002"/>
    <s v="Good"/>
    <n v="9.169863013698631"/>
    <s v="ATIVO"/>
    <n v="4"/>
  </r>
  <r>
    <s v="00-46080681"/>
    <s v="Gary"/>
    <s v="Huber"/>
    <x v="1"/>
    <x v="5"/>
    <s v="Virginia Beach"/>
    <s v="High School"/>
    <d v="1995-09-11T00:00:00"/>
    <d v="2019-07-28T00:00:00"/>
    <x v="4"/>
    <x v="2"/>
    <s v="Inventory Specialist"/>
    <n v="62971"/>
    <s v="Needs Improvement"/>
    <n v="6.7013698630136984"/>
    <s v="ATIVO"/>
    <n v="0"/>
  </r>
  <r>
    <s v="00-28337367"/>
    <s v="Amanda"/>
    <s v="Sims"/>
    <x v="1"/>
    <x v="0"/>
    <s v="New York City"/>
    <s v="Bachelor"/>
    <d v="1983-07-25T00:00:00"/>
    <d v="2017-03-23T00:00:00"/>
    <x v="4"/>
    <x v="3"/>
    <s v="Accountant"/>
    <n v="66685"/>
    <s v="Excellent"/>
    <n v="9.0493150684931507"/>
    <s v="ATIVO"/>
    <n v="5"/>
  </r>
  <r>
    <s v="00-92910238"/>
    <s v="Ellen"/>
    <s v="Ayala"/>
    <x v="1"/>
    <x v="7"/>
    <s v="Huntington"/>
    <s v="Bachelor"/>
    <d v="1982-10-22T00:00:00"/>
    <d v="2019-12-02T00:00:00"/>
    <x v="4"/>
    <x v="0"/>
    <s v="Support Specialist"/>
    <n v="74289"/>
    <s v="Satisfactory"/>
    <n v="6.353424657534247"/>
    <s v="ATIVO"/>
    <n v="3"/>
  </r>
  <r>
    <s v="00-76034587"/>
    <s v="Gina"/>
    <s v="Houston"/>
    <x v="1"/>
    <x v="0"/>
    <s v="New York City"/>
    <s v="Bachelor"/>
    <d v="1971-10-27T00:00:00"/>
    <d v="2017-03-21T00:00:00"/>
    <x v="4"/>
    <x v="3"/>
    <s v="Accounts Payable Specialist"/>
    <n v="66491"/>
    <s v="Good"/>
    <n v="9.0547945205479454"/>
    <s v="ATIVO"/>
    <n v="4"/>
  </r>
  <r>
    <s v="00-16661503"/>
    <s v="Amanda"/>
    <s v="Park"/>
    <x v="0"/>
    <x v="0"/>
    <s v="New York City"/>
    <s v="Bachelor"/>
    <d v="1983-02-05T00:00:00"/>
    <d v="2024-10-14T00:00:00"/>
    <x v="4"/>
    <x v="2"/>
    <s v="Inventory Specialist"/>
    <n v="64270"/>
    <s v="Good"/>
    <n v="1.4821917808219178"/>
    <s v="ATIVO"/>
    <n v="4"/>
  </r>
  <r>
    <s v="00-23726915"/>
    <s v="Kimberly"/>
    <s v="Lucas"/>
    <x v="1"/>
    <x v="0"/>
    <s v="New York City"/>
    <s v="Master"/>
    <d v="1979-07-19T00:00:00"/>
    <d v="2017-01-29T00:00:00"/>
    <x v="4"/>
    <x v="6"/>
    <s v="Sales Specialist"/>
    <n v="67329"/>
    <s v="Good"/>
    <n v="9.1945205479452063"/>
    <s v="ATIVO"/>
    <n v="4"/>
  </r>
  <r>
    <s v="00-68843284"/>
    <s v="Julie"/>
    <s v="Hernandez"/>
    <x v="0"/>
    <x v="0"/>
    <s v="New York City"/>
    <s v="Bachelor"/>
    <d v="1990-06-30T00:00:00"/>
    <d v="2022-06-28T00:00:00"/>
    <x v="4"/>
    <x v="0"/>
    <s v="Support Specialist"/>
    <n v="61017"/>
    <s v="Needs Improvement"/>
    <n v="3.7808219178082192"/>
    <s v="ATIVO"/>
    <n v="0"/>
  </r>
  <r>
    <s v="00-30224423"/>
    <s v="Jennifer"/>
    <s v="Johnson"/>
    <x v="0"/>
    <x v="0"/>
    <s v="New York City"/>
    <s v="Bachelor"/>
    <d v="1990-11-22T00:00:00"/>
    <d v="2015-01-29T00:00:00"/>
    <x v="4"/>
    <x v="6"/>
    <s v="Sales Consultant"/>
    <n v="80586"/>
    <s v="Satisfactory"/>
    <n v="11.197260273972603"/>
    <s v="ATIVO"/>
    <n v="3"/>
  </r>
  <r>
    <s v="00-66404064"/>
    <s v="Brian"/>
    <s v="Bauer"/>
    <x v="1"/>
    <x v="1"/>
    <s v="Raleigh"/>
    <s v="Bachelor"/>
    <d v="1961-05-11T00:00:00"/>
    <d v="2018-08-05T00:00:00"/>
    <x v="4"/>
    <x v="6"/>
    <s v="Sales Representative"/>
    <n v="69655"/>
    <s v="Excellent"/>
    <n v="7.6794520547945204"/>
    <s v="ATIVO"/>
    <n v="5"/>
  </r>
  <r>
    <s v="00-72234675"/>
    <s v="Chad"/>
    <s v="Underwood"/>
    <x v="1"/>
    <x v="0"/>
    <s v="New York City"/>
    <s v="Bachelor"/>
    <d v="1974-03-22T00:00:00"/>
    <d v="2022-12-20T00:00:00"/>
    <x v="4"/>
    <x v="0"/>
    <s v="Customer Service Representative"/>
    <n v="69518"/>
    <s v="Good"/>
    <n v="3.3013698630136985"/>
    <s v="ATIVO"/>
    <n v="4"/>
  </r>
  <r>
    <s v="00-20767361"/>
    <s v="Jonathan"/>
    <s v="Hughes"/>
    <x v="1"/>
    <x v="0"/>
    <s v="New York City"/>
    <s v="Master"/>
    <d v="1975-02-21T00:00:00"/>
    <d v="2023-09-02T00:00:00"/>
    <x v="4"/>
    <x v="2"/>
    <s v="Operations Analyst"/>
    <n v="60992"/>
    <s v="Excellent"/>
    <n v="2.6"/>
    <s v="ATIVO"/>
    <n v="5"/>
  </r>
  <r>
    <s v="00-45769504"/>
    <s v="Richard"/>
    <s v="Stewart"/>
    <x v="1"/>
    <x v="1"/>
    <s v="Charlotte"/>
    <s v="Bachelor"/>
    <d v="1965-11-28T00:00:00"/>
    <d v="2023-06-01T00:00:00"/>
    <x v="4"/>
    <x v="2"/>
    <s v="Logistics Coordinator"/>
    <n v="62029"/>
    <s v="Satisfactory"/>
    <n v="2.8547945205479452"/>
    <s v="ATIVO"/>
    <n v="3"/>
  </r>
  <r>
    <s v="00-73102032"/>
    <s v="Emily"/>
    <s v="Nichols"/>
    <x v="1"/>
    <x v="3"/>
    <s v="Philadelphia"/>
    <s v="Bachelor"/>
    <d v="1996-10-02T00:00:00"/>
    <d v="2017-09-07T00:00:00"/>
    <x v="4"/>
    <x v="1"/>
    <s v="Software Developer"/>
    <n v="110078"/>
    <s v="Satisfactory"/>
    <n v="8.5890410958904102"/>
    <s v="ATIVO"/>
    <n v="3"/>
  </r>
  <r>
    <s v="00-61214452"/>
    <s v="Jennifer"/>
    <s v="Brown"/>
    <x v="1"/>
    <x v="0"/>
    <s v="New York City"/>
    <s v="High School"/>
    <d v="1983-12-28T00:00:00"/>
    <d v="2023-10-17T00:00:00"/>
    <x v="4"/>
    <x v="0"/>
    <s v="Support Specialist"/>
    <n v="65758"/>
    <s v="Excellent"/>
    <n v="2.4767123287671233"/>
    <s v="ATIVO"/>
    <n v="5"/>
  </r>
  <r>
    <s v="00-43415162"/>
    <s v="Brenda"/>
    <s v="Haynes"/>
    <x v="0"/>
    <x v="4"/>
    <s v="Cleveland"/>
    <s v="High School"/>
    <d v="1963-06-10T00:00:00"/>
    <d v="2018-01-29T00:00:00"/>
    <x v="4"/>
    <x v="5"/>
    <s v="Recruiter"/>
    <n v="61380"/>
    <s v="Excellent"/>
    <n v="8.1945205479452063"/>
    <s v="ATIVO"/>
    <n v="5"/>
  </r>
  <r>
    <s v="00-14497675"/>
    <s v="Michael"/>
    <s v="Shaw"/>
    <x v="1"/>
    <x v="0"/>
    <s v="New York City"/>
    <s v="PhD"/>
    <d v="1994-06-19T00:00:00"/>
    <d v="2017-04-23T00:00:00"/>
    <x v="4"/>
    <x v="3"/>
    <s v="Financial Analyst"/>
    <n v="68943"/>
    <s v="Excellent"/>
    <n v="8.9643835616438352"/>
    <s v="ATIVO"/>
    <n v="5"/>
  </r>
  <r>
    <s v="00-22611138"/>
    <s v="Kristin"/>
    <s v="Turner"/>
    <x v="1"/>
    <x v="0"/>
    <s v="New York City"/>
    <s v="High School"/>
    <d v="1983-02-13T00:00:00"/>
    <d v="2020-02-03T00:00:00"/>
    <x v="4"/>
    <x v="4"/>
    <s v="Content Creator"/>
    <n v="58245"/>
    <s v="Needs Improvement"/>
    <n v="6.1808219178082195"/>
    <s v="ATIVO"/>
    <n v="0"/>
  </r>
  <r>
    <s v="00-62227199"/>
    <s v="Juan"/>
    <s v="Mcintosh"/>
    <x v="1"/>
    <x v="0"/>
    <s v="New York City"/>
    <s v="Bachelor"/>
    <d v="1977-09-30T00:00:00"/>
    <d v="2022-05-29T00:00:00"/>
    <x v="4"/>
    <x v="6"/>
    <s v="Sales Specialist"/>
    <n v="77211"/>
    <s v="Good"/>
    <n v="3.8630136986301369"/>
    <s v="ATIVO"/>
    <n v="4"/>
  </r>
  <r>
    <s v="00-31288466"/>
    <s v="Randall"/>
    <s v="Guerrero"/>
    <x v="1"/>
    <x v="0"/>
    <s v="New York City"/>
    <s v="PhD"/>
    <d v="1962-12-20T00:00:00"/>
    <d v="2021-07-04T00:00:00"/>
    <x v="4"/>
    <x v="3"/>
    <s v="Financial Analyst"/>
    <n v="74062"/>
    <s v="Excellent"/>
    <n v="4.7643835616438359"/>
    <s v="ATIVO"/>
    <n v="5"/>
  </r>
  <r>
    <s v="00-83763371"/>
    <s v="Eric"/>
    <s v="Robinson"/>
    <x v="1"/>
    <x v="4"/>
    <s v="Cleveland"/>
    <s v="Master"/>
    <d v="1982-04-06T00:00:00"/>
    <d v="2020-10-17T00:00:00"/>
    <x v="4"/>
    <x v="3"/>
    <s v="Financial Analyst"/>
    <n v="99442"/>
    <s v="Good"/>
    <n v="5.4767123287671229"/>
    <s v="ATIVO"/>
    <n v="4"/>
  </r>
  <r>
    <s v="00-95700705"/>
    <s v="Peter"/>
    <s v="Salinas"/>
    <x v="1"/>
    <x v="4"/>
    <s v="Cincinnati"/>
    <s v="Bachelor"/>
    <d v="1985-09-05T00:00:00"/>
    <d v="2017-07-31T00:00:00"/>
    <x v="4"/>
    <x v="2"/>
    <s v="Operations Analyst"/>
    <n v="85827"/>
    <s v="Good"/>
    <n v="8.6931506849315063"/>
    <s v="ATIVO"/>
    <n v="4"/>
  </r>
  <r>
    <s v="00-99482259"/>
    <s v="Kenneth"/>
    <s v="Walters"/>
    <x v="0"/>
    <x v="0"/>
    <s v="New York City"/>
    <s v="Bachelor"/>
    <d v="1971-05-20T00:00:00"/>
    <d v="2017-04-26T00:00:00"/>
    <x v="4"/>
    <x v="2"/>
    <s v="Logistics Coordinator"/>
    <n v="65195"/>
    <s v="Excellent"/>
    <n v="8.956164383561644"/>
    <s v="ATIVO"/>
    <n v="5"/>
  </r>
  <r>
    <s v="00-94947603"/>
    <s v="Erica"/>
    <s v="Sloan"/>
    <x v="0"/>
    <x v="0"/>
    <s v="New York City"/>
    <s v="High School"/>
    <d v="1969-11-06T00:00:00"/>
    <d v="2019-11-05T00:00:00"/>
    <x v="4"/>
    <x v="2"/>
    <s v="Inventory Specialist"/>
    <n v="56747"/>
    <s v="Needs Improvement"/>
    <n v="6.4273972602739722"/>
    <s v="ATIVO"/>
    <n v="0"/>
  </r>
  <r>
    <s v="00-47057520"/>
    <s v="Michelle"/>
    <s v="Wong"/>
    <x v="1"/>
    <x v="0"/>
    <s v="New York City"/>
    <s v="Bachelor"/>
    <d v="1989-11-07T00:00:00"/>
    <d v="2020-01-05T00:00:00"/>
    <x v="4"/>
    <x v="2"/>
    <s v="Inventory Specialist"/>
    <n v="67856"/>
    <s v="Satisfactory"/>
    <n v="6.2602739726027394"/>
    <s v="ATIVO"/>
    <n v="3"/>
  </r>
  <r>
    <s v="00-42626898"/>
    <s v="Angela"/>
    <s v="Peters"/>
    <x v="1"/>
    <x v="3"/>
    <s v="Pittsburgh"/>
    <s v="Bachelor"/>
    <d v="1984-12-23T00:00:00"/>
    <d v="2015-02-17T00:00:00"/>
    <x v="4"/>
    <x v="0"/>
    <s v="Help Desk Technician"/>
    <n v="91519"/>
    <s v="Excellent"/>
    <n v="11.145205479452056"/>
    <s v="ATIVO"/>
    <n v="5"/>
  </r>
  <r>
    <s v="00-73789750"/>
    <s v="Bobby"/>
    <s v="Armstrong"/>
    <x v="1"/>
    <x v="3"/>
    <s v="Allentown"/>
    <s v="PhD"/>
    <d v="1989-11-29T00:00:00"/>
    <d v="2022-06-03T00:00:00"/>
    <x v="4"/>
    <x v="6"/>
    <s v="Sales Manager"/>
    <n v="101111"/>
    <s v="Excellent"/>
    <n v="3.8493150684931505"/>
    <s v="ATIVO"/>
    <n v="5"/>
  </r>
  <r>
    <s v="00-22009789"/>
    <s v="Amanda"/>
    <s v="Arroyo"/>
    <x v="1"/>
    <x v="0"/>
    <s v="New York City"/>
    <s v="Bachelor"/>
    <d v="1976-01-14T00:00:00"/>
    <d v="2017-04-29T00:00:00"/>
    <x v="4"/>
    <x v="6"/>
    <s v="Sales Representative"/>
    <n v="84623"/>
    <s v="Good"/>
    <n v="8.9479452054794528"/>
    <s v="ATIVO"/>
    <n v="4"/>
  </r>
  <r>
    <s v="00-93033107"/>
    <s v="Jason"/>
    <s v="Figueroa"/>
    <x v="0"/>
    <x v="2"/>
    <s v="Warren"/>
    <s v="Bachelor"/>
    <d v="1977-04-27T00:00:00"/>
    <d v="2018-10-09T00:00:00"/>
    <x v="4"/>
    <x v="6"/>
    <s v="Sales Consultant"/>
    <n v="69446"/>
    <s v="Good"/>
    <n v="7.5013698630136982"/>
    <s v="ATIVO"/>
    <n v="4"/>
  </r>
  <r>
    <s v="00-18022882"/>
    <s v="Maurice"/>
    <s v="Gutierrez"/>
    <x v="1"/>
    <x v="6"/>
    <s v="Chicago"/>
    <s v="High School"/>
    <d v="1963-08-13T00:00:00"/>
    <d v="2018-09-08T00:00:00"/>
    <x v="4"/>
    <x v="2"/>
    <s v="Inventory Specialist"/>
    <n v="68482"/>
    <s v="Needs Improvement"/>
    <n v="7.5863013698630137"/>
    <s v="ATIVO"/>
    <n v="0"/>
  </r>
  <r>
    <s v="00-81988124"/>
    <s v="Melissa"/>
    <s v="Thomas"/>
    <x v="1"/>
    <x v="0"/>
    <s v="New York City"/>
    <s v="Bachelor"/>
    <d v="1995-05-26T00:00:00"/>
    <d v="2023-03-13T00:00:00"/>
    <x v="4"/>
    <x v="6"/>
    <s v="Sales Representative"/>
    <n v="70587"/>
    <s v="Good"/>
    <n v="3.0739726027397261"/>
    <s v="ATIVO"/>
    <n v="4"/>
  </r>
  <r>
    <s v="00-41229060"/>
    <s v="Jeffrey"/>
    <s v="Davenport"/>
    <x v="0"/>
    <x v="0"/>
    <s v="New York City"/>
    <s v="Bachelor"/>
    <d v="2000-04-05T00:00:00"/>
    <d v="2018-03-17T00:00:00"/>
    <x v="4"/>
    <x v="2"/>
    <s v="Logistics Coordinator"/>
    <n v="54509"/>
    <s v="Good"/>
    <n v="8.0657534246575349"/>
    <s v="ATIVO"/>
    <n v="4"/>
  </r>
  <r>
    <s v="00-96522918"/>
    <s v="Danny"/>
    <s v="Lambert"/>
    <x v="1"/>
    <x v="0"/>
    <s v="New York City"/>
    <s v="Bachelor"/>
    <d v="1986-04-29T00:00:00"/>
    <d v="2022-08-09T00:00:00"/>
    <x v="4"/>
    <x v="0"/>
    <s v="Help Desk Technician"/>
    <n v="61714"/>
    <s v="Satisfactory"/>
    <n v="3.6657534246575341"/>
    <s v="ATIVO"/>
    <n v="3"/>
  </r>
  <r>
    <s v="00-35899364"/>
    <s v="Melissa"/>
    <s v="York"/>
    <x v="0"/>
    <x v="0"/>
    <s v="New York City"/>
    <s v="Bachelor"/>
    <d v="1994-03-22T00:00:00"/>
    <d v="2015-12-29T00:00:00"/>
    <x v="4"/>
    <x v="2"/>
    <s v="Logistics Coordinator"/>
    <n v="65068"/>
    <s v="Satisfactory"/>
    <n v="10.282191780821918"/>
    <s v="ATIVO"/>
    <n v="3"/>
  </r>
  <r>
    <s v="00-28083446"/>
    <s v="Veronica"/>
    <s v="Dunn"/>
    <x v="1"/>
    <x v="0"/>
    <s v="New York City"/>
    <s v="High School"/>
    <d v="1997-08-11T00:00:00"/>
    <d v="2017-09-08T00:00:00"/>
    <x v="4"/>
    <x v="1"/>
    <s v="IT Support Specialist"/>
    <n v="59784"/>
    <s v="Needs Improvement"/>
    <n v="8.5863013698630137"/>
    <s v="ATIVO"/>
    <n v="0"/>
  </r>
  <r>
    <s v="00-68720256"/>
    <s v="Andrea"/>
    <s v="Roberts"/>
    <x v="0"/>
    <x v="1"/>
    <s v="Charlotte"/>
    <s v="Bachelor"/>
    <d v="1995-05-27T00:00:00"/>
    <d v="2020-01-27T00:00:00"/>
    <x v="4"/>
    <x v="6"/>
    <s v="Sales Representative"/>
    <n v="66707"/>
    <s v="Good"/>
    <n v="6.2"/>
    <s v="ATIVO"/>
    <n v="4"/>
  </r>
  <r>
    <s v="00-75779034"/>
    <s v="John"/>
    <s v="Gonzalez"/>
    <x v="0"/>
    <x v="0"/>
    <s v="New York City"/>
    <s v="High School"/>
    <d v="1982-07-22T00:00:00"/>
    <d v="2017-08-14T00:00:00"/>
    <x v="4"/>
    <x v="0"/>
    <s v="Support Specialist"/>
    <n v="61130"/>
    <s v="Excellent"/>
    <n v="8.6547945205479451"/>
    <s v="ATIVO"/>
    <n v="5"/>
  </r>
  <r>
    <s v="00-56662763"/>
    <s v="Tony"/>
    <s v="Rivera"/>
    <x v="1"/>
    <x v="3"/>
    <s v="Philadelphia"/>
    <s v="Bachelor"/>
    <d v="1999-03-27T00:00:00"/>
    <d v="2018-02-19T00:00:00"/>
    <x v="4"/>
    <x v="4"/>
    <s v="Marketing Coordinator"/>
    <n v="60148"/>
    <s v="Satisfactory"/>
    <n v="8.1369863013698627"/>
    <s v="ATIVO"/>
    <n v="3"/>
  </r>
  <r>
    <s v="00-90353461"/>
    <s v="Emily"/>
    <s v="Young"/>
    <x v="0"/>
    <x v="0"/>
    <s v="New York City"/>
    <s v="High School"/>
    <d v="1973-12-11T00:00:00"/>
    <d v="2024-04-20T00:00:00"/>
    <x v="4"/>
    <x v="2"/>
    <s v="Inventory Specialist"/>
    <n v="59927"/>
    <s v="Needs Improvement"/>
    <n v="1.9671232876712328"/>
    <s v="ATIVO"/>
    <n v="0"/>
  </r>
  <r>
    <s v="00-19244458"/>
    <s v="Christine"/>
    <s v="Mccullough"/>
    <x v="0"/>
    <x v="0"/>
    <s v="New York City"/>
    <s v="Bachelor"/>
    <d v="1977-10-04T00:00:00"/>
    <d v="2020-05-03T00:00:00"/>
    <x v="4"/>
    <x v="0"/>
    <s v="Support Specialist"/>
    <n v="55334"/>
    <s v="Good"/>
    <n v="5.934246575342466"/>
    <s v="ATIVO"/>
    <n v="4"/>
  </r>
  <r>
    <s v="00-45346140"/>
    <s v="Todd"/>
    <s v="Murphy"/>
    <x v="1"/>
    <x v="6"/>
    <s v="Naperville"/>
    <s v="Bachelor"/>
    <d v="1988-08-12T00:00:00"/>
    <d v="2020-09-13T00:00:00"/>
    <x v="4"/>
    <x v="1"/>
    <s v="System Administrator"/>
    <n v="75212"/>
    <s v="Satisfactory"/>
    <n v="5.5698630136986305"/>
    <s v="ATIVO"/>
    <n v="3"/>
  </r>
  <r>
    <s v="00-95634408"/>
    <s v="Kevin"/>
    <s v="Silva"/>
    <x v="1"/>
    <x v="0"/>
    <s v="New York City"/>
    <s v="High School"/>
    <d v="1994-07-25T00:00:00"/>
    <d v="2020-08-07T00:00:00"/>
    <x v="4"/>
    <x v="4"/>
    <s v="Content Creator"/>
    <n v="64110"/>
    <s v="Needs Improvement"/>
    <n v="5.6712328767123283"/>
    <s v="ATIVO"/>
    <n v="0"/>
  </r>
  <r>
    <s v="00-12512536"/>
    <s v="Ashley"/>
    <s v="Aguirre"/>
    <x v="1"/>
    <x v="5"/>
    <s v="Virginia Beach"/>
    <s v="Master"/>
    <d v="1999-05-09T00:00:00"/>
    <d v="2021-06-16T00:00:00"/>
    <x v="4"/>
    <x v="2"/>
    <s v="Operations Analyst"/>
    <n v="54467"/>
    <s v="Good"/>
    <n v="4.8136986301369866"/>
    <s v="ATIVO"/>
    <n v="4"/>
  </r>
  <r>
    <s v="00-93241474"/>
    <s v="Gary"/>
    <s v="Edwards"/>
    <x v="1"/>
    <x v="0"/>
    <s v="New York City"/>
    <s v="PhD"/>
    <d v="1989-04-10T00:00:00"/>
    <d v="2017-11-02T00:00:00"/>
    <x v="4"/>
    <x v="1"/>
    <s v="IT Manager"/>
    <n v="117952"/>
    <s v="Excellent"/>
    <n v="8.4356164383561651"/>
    <s v="ATIVO"/>
    <n v="5"/>
  </r>
  <r>
    <s v="00-98354109"/>
    <s v="Jeffrey"/>
    <s v="Singh"/>
    <x v="0"/>
    <x v="0"/>
    <s v="New York City"/>
    <s v="High School"/>
    <d v="1981-11-20T00:00:00"/>
    <d v="2024-06-18T00:00:00"/>
    <x v="4"/>
    <x v="4"/>
    <s v="SEO Specialist"/>
    <n v="62091"/>
    <s v="Needs Improvement"/>
    <n v="1.8054794520547945"/>
    <s v="ATIVO"/>
    <n v="0"/>
  </r>
  <r>
    <s v="00-80339453"/>
    <s v="Joshua"/>
    <s v="Ward"/>
    <x v="0"/>
    <x v="2"/>
    <s v="Detroit"/>
    <s v="Bachelor"/>
    <d v="1981-08-02T00:00:00"/>
    <d v="2022-09-21T00:00:00"/>
    <x v="4"/>
    <x v="0"/>
    <s v="Help Desk Technician"/>
    <n v="54598"/>
    <s v="Satisfactory"/>
    <n v="3.547945205479452"/>
    <s v="ATIVO"/>
    <n v="3"/>
  </r>
  <r>
    <s v="00-92280734"/>
    <s v="Jessica"/>
    <s v="Humphrey"/>
    <x v="0"/>
    <x v="0"/>
    <s v="New York City"/>
    <s v="High School"/>
    <d v="1983-11-27T00:00:00"/>
    <d v="2017-06-29T00:00:00"/>
    <x v="4"/>
    <x v="0"/>
    <s v="Help Desk Technician"/>
    <n v="77258"/>
    <s v="Needs Improvement"/>
    <n v="8.7808219178082183"/>
    <s v="ATIVO"/>
    <n v="0"/>
  </r>
  <r>
    <s v="00-53221337"/>
    <s v="Sean"/>
    <s v="Hampton"/>
    <x v="1"/>
    <x v="0"/>
    <s v="New York City"/>
    <s v="Bachelor"/>
    <d v="1990-03-13T00:00:00"/>
    <d v="2016-07-08T00:00:00"/>
    <x v="4"/>
    <x v="2"/>
    <s v="Inventory Specialist"/>
    <n v="64804"/>
    <s v="Good"/>
    <n v="9.7561643835616429"/>
    <s v="ATIVO"/>
    <n v="4"/>
  </r>
  <r>
    <s v="00-18949617"/>
    <s v="Andrea"/>
    <s v="Thompson"/>
    <x v="0"/>
    <x v="2"/>
    <s v="Detroit"/>
    <s v="Master"/>
    <d v="1978-10-21T00:00:00"/>
    <d v="2015-08-24T00:00:00"/>
    <x v="4"/>
    <x v="2"/>
    <s v="Operations Analyst"/>
    <n v="81909"/>
    <s v="Excellent"/>
    <n v="10.63013698630137"/>
    <s v="ATIVO"/>
    <n v="5"/>
  </r>
  <r>
    <s v="00-14197492"/>
    <s v="Christopher"/>
    <s v="Ramirez"/>
    <x v="0"/>
    <x v="0"/>
    <s v="New York City"/>
    <s v="Bachelor"/>
    <d v="1977-11-07T00:00:00"/>
    <d v="2017-11-17T00:00:00"/>
    <x v="4"/>
    <x v="0"/>
    <s v="Help Desk Technician"/>
    <n v="58019"/>
    <s v="Good"/>
    <n v="8.3945205479452056"/>
    <s v="ATIVO"/>
    <n v="4"/>
  </r>
  <r>
    <s v="00-23254482"/>
    <s v="Donald"/>
    <s v="Ryan"/>
    <x v="1"/>
    <x v="0"/>
    <s v="New York City"/>
    <s v="Bachelor"/>
    <d v="1973-01-10T00:00:00"/>
    <d v="2015-04-13T00:00:00"/>
    <x v="4"/>
    <x v="6"/>
    <s v="Sales Specialist"/>
    <n v="89231"/>
    <s v="Good"/>
    <n v="10.994520547945205"/>
    <s v="ATIVO"/>
    <n v="4"/>
  </r>
  <r>
    <s v="00-62156850"/>
    <s v="Jessica"/>
    <s v="Sims"/>
    <x v="1"/>
    <x v="0"/>
    <s v="New York City"/>
    <s v="Bachelor"/>
    <d v="1994-12-28T00:00:00"/>
    <d v="2022-10-10T00:00:00"/>
    <x v="4"/>
    <x v="0"/>
    <s v="Support Specialist"/>
    <n v="69316"/>
    <s v="Good"/>
    <n v="3.495890410958904"/>
    <s v="ATIVO"/>
    <n v="4"/>
  </r>
  <r>
    <s v="00-89228847"/>
    <s v="Charles"/>
    <s v="Smith"/>
    <x v="0"/>
    <x v="1"/>
    <s v="Greensboro"/>
    <s v="Bachelor"/>
    <d v="1986-04-05T00:00:00"/>
    <d v="2017-07-16T00:00:00"/>
    <x v="4"/>
    <x v="6"/>
    <s v="Sales Representative"/>
    <n v="62813"/>
    <s v="Satisfactory"/>
    <n v="8.7342465753424658"/>
    <s v="ATIVO"/>
    <n v="3"/>
  </r>
  <r>
    <s v="00-91329718"/>
    <s v="Crystal"/>
    <s v="Hess"/>
    <x v="0"/>
    <x v="0"/>
    <s v="New York City"/>
    <s v="Master"/>
    <d v="1965-01-31T00:00:00"/>
    <d v="2022-08-13T00:00:00"/>
    <x v="4"/>
    <x v="2"/>
    <s v="Operations Manager"/>
    <n v="106749"/>
    <s v="Good"/>
    <n v="3.6547945205479451"/>
    <s v="ATIVO"/>
    <n v="4"/>
  </r>
  <r>
    <s v="00-98013189"/>
    <s v="Richard"/>
    <s v="Lawrence"/>
    <x v="0"/>
    <x v="0"/>
    <s v="New York City"/>
    <s v="Bachelor"/>
    <d v="1996-08-19T00:00:00"/>
    <d v="2020-12-17T00:00:00"/>
    <x v="4"/>
    <x v="2"/>
    <s v="Operations Analyst"/>
    <n v="81050"/>
    <s v="Good"/>
    <n v="5.3095890410958901"/>
    <s v="ATIVO"/>
    <n v="4"/>
  </r>
  <r>
    <s v="00-95753950"/>
    <s v="Benjamin"/>
    <s v="Green"/>
    <x v="1"/>
    <x v="0"/>
    <s v="New York City"/>
    <s v="Bachelor"/>
    <d v="2000-09-01T00:00:00"/>
    <d v="2016-12-13T00:00:00"/>
    <x v="4"/>
    <x v="2"/>
    <s v="Inventory Specialist"/>
    <n v="66206"/>
    <s v="Good"/>
    <n v="9.3232876712328761"/>
    <s v="ATIVO"/>
    <n v="4"/>
  </r>
  <r>
    <s v="00-65828293"/>
    <s v="Yolanda"/>
    <s v="Kennedy"/>
    <x v="0"/>
    <x v="0"/>
    <s v="New York City"/>
    <s v="Bachelor"/>
    <d v="2002-09-24T00:00:00"/>
    <d v="2023-10-29T00:00:00"/>
    <x v="4"/>
    <x v="2"/>
    <s v="Logistics Coordinator"/>
    <n v="63579"/>
    <s v="Satisfactory"/>
    <n v="2.4438356164383563"/>
    <s v="ATIVO"/>
    <n v="3"/>
  </r>
  <r>
    <s v="00-92803389"/>
    <s v="Edgar"/>
    <s v="Long"/>
    <x v="1"/>
    <x v="0"/>
    <s v="New York City"/>
    <s v="Bachelor"/>
    <d v="1979-06-21T00:00:00"/>
    <d v="2017-12-13T00:00:00"/>
    <x v="4"/>
    <x v="2"/>
    <s v="Inventory Specialist"/>
    <n v="62575"/>
    <s v="Good"/>
    <n v="8.3232876712328761"/>
    <s v="ATIVO"/>
    <n v="4"/>
  </r>
  <r>
    <s v="00-19447334"/>
    <s v="Kelsey"/>
    <s v="Quinn"/>
    <x v="0"/>
    <x v="0"/>
    <s v="New York City"/>
    <s v="Bachelor"/>
    <d v="1996-01-27T00:00:00"/>
    <d v="2023-04-24T00:00:00"/>
    <x v="4"/>
    <x v="6"/>
    <s v="Sales Representative"/>
    <n v="61454"/>
    <s v="Satisfactory"/>
    <n v="2.9589041095890409"/>
    <s v="ATIVO"/>
    <n v="3"/>
  </r>
  <r>
    <s v="00-79724133"/>
    <s v="Dennis"/>
    <s v="Mason"/>
    <x v="1"/>
    <x v="0"/>
    <s v="New York City"/>
    <s v="Bachelor"/>
    <d v="1998-10-16T00:00:00"/>
    <d v="2016-02-05T00:00:00"/>
    <x v="4"/>
    <x v="6"/>
    <s v="Sales Consultant"/>
    <n v="98935"/>
    <s v="Satisfactory"/>
    <n v="10.178082191780822"/>
    <s v="ATIVO"/>
    <n v="3"/>
  </r>
  <r>
    <s v="00-81358338"/>
    <s v="Randy"/>
    <s v="Shaw"/>
    <x v="1"/>
    <x v="0"/>
    <s v="New York City"/>
    <s v="Bachelor"/>
    <d v="1962-04-04T00:00:00"/>
    <d v="2018-09-15T00:00:00"/>
    <x v="4"/>
    <x v="2"/>
    <s v="Operations Analyst"/>
    <n v="103281"/>
    <s v="Satisfactory"/>
    <n v="7.5671232876712331"/>
    <s v="ATIVO"/>
    <n v="3"/>
  </r>
  <r>
    <s v="00-98164473"/>
    <s v="John"/>
    <s v="Maynard"/>
    <x v="1"/>
    <x v="3"/>
    <s v="Pittsburgh"/>
    <s v="Bachelor"/>
    <d v="1974-03-07T00:00:00"/>
    <d v="2017-08-27T00:00:00"/>
    <x v="4"/>
    <x v="4"/>
    <s v="Content Creator"/>
    <n v="71304"/>
    <s v="Satisfactory"/>
    <n v="8.6191780821917803"/>
    <s v="ATIVO"/>
    <n v="3"/>
  </r>
  <r>
    <s v="00-84950330"/>
    <s v="Gabrielle"/>
    <s v="Todd"/>
    <x v="1"/>
    <x v="0"/>
    <s v="New York City"/>
    <s v="Bachelor"/>
    <d v="1984-02-24T00:00:00"/>
    <d v="2022-02-24T00:00:00"/>
    <x v="4"/>
    <x v="6"/>
    <s v="Sales Representative"/>
    <n v="65652"/>
    <s v="Good"/>
    <n v="4.1205479452054794"/>
    <s v="ATIVO"/>
    <n v="4"/>
  </r>
  <r>
    <s v="00-24161873"/>
    <s v="Sean"/>
    <s v="White"/>
    <x v="0"/>
    <x v="0"/>
    <s v="New York City"/>
    <s v="PhD"/>
    <d v="1968-06-17T00:00:00"/>
    <d v="2022-08-08T00:00:00"/>
    <x v="4"/>
    <x v="6"/>
    <s v="Sales Specialist"/>
    <n v="79991"/>
    <s v="Excellent"/>
    <n v="3.6684931506849314"/>
    <s v="ATIVO"/>
    <n v="5"/>
  </r>
  <r>
    <s v="00-71568435"/>
    <s v="Donna"/>
    <s v="Faulkner"/>
    <x v="1"/>
    <x v="0"/>
    <s v="New York City"/>
    <s v="Bachelor"/>
    <d v="1973-07-27T00:00:00"/>
    <d v="2022-10-13T00:00:00"/>
    <x v="4"/>
    <x v="6"/>
    <s v="Sales Representative"/>
    <n v="77675"/>
    <s v="Satisfactory"/>
    <n v="3.4876712328767123"/>
    <s v="ATIVO"/>
    <n v="3"/>
  </r>
  <r>
    <s v="00-32388767"/>
    <s v="Jessica"/>
    <s v="Crosby"/>
    <x v="0"/>
    <x v="2"/>
    <s v="Warren"/>
    <s v="Bachelor"/>
    <d v="1989-09-26T00:00:00"/>
    <d v="2023-01-16T00:00:00"/>
    <x v="4"/>
    <x v="2"/>
    <s v="Logistics Coordinator"/>
    <n v="61904"/>
    <s v="Satisfactory"/>
    <n v="3.2273972602739724"/>
    <s v="ATIVO"/>
    <n v="3"/>
  </r>
  <r>
    <s v="00-77738718"/>
    <s v="Jeffery"/>
    <s v="Freeman"/>
    <x v="1"/>
    <x v="2"/>
    <s v="Detroit"/>
    <s v="Bachelor"/>
    <d v="1984-07-12T00:00:00"/>
    <d v="2018-01-25T00:00:00"/>
    <x v="4"/>
    <x v="2"/>
    <s v="Inventory Specialist"/>
    <n v="63854"/>
    <s v="Satisfactory"/>
    <n v="8.205479452054794"/>
    <s v="ATIVO"/>
    <n v="3"/>
  </r>
  <r>
    <s v="00-90519326"/>
    <s v="Joseph"/>
    <s v="Young"/>
    <x v="0"/>
    <x v="0"/>
    <s v="New York City"/>
    <s v="High School"/>
    <d v="1998-04-29T00:00:00"/>
    <d v="2019-09-17T00:00:00"/>
    <x v="4"/>
    <x v="0"/>
    <s v="Help Desk Technician"/>
    <n v="77143"/>
    <s v="Needs Improvement"/>
    <n v="6.5616438356164384"/>
    <s v="ATIVO"/>
    <n v="0"/>
  </r>
  <r>
    <s v="00-83830667"/>
    <s v="Jamie"/>
    <s v="Velez"/>
    <x v="1"/>
    <x v="0"/>
    <s v="New York City"/>
    <s v="Bachelor"/>
    <d v="1988-12-12T00:00:00"/>
    <d v="2024-05-20T00:00:00"/>
    <x v="4"/>
    <x v="0"/>
    <s v="Customer Service Representative"/>
    <n v="60745"/>
    <s v="Satisfactory"/>
    <n v="1.8849315068493151"/>
    <s v="ATIVO"/>
    <n v="3"/>
  </r>
  <r>
    <s v="00-59891348"/>
    <s v="Paul"/>
    <s v="Hardin"/>
    <x v="1"/>
    <x v="3"/>
    <s v="Philadelphia"/>
    <s v="Bachelor"/>
    <d v="1985-10-15T00:00:00"/>
    <d v="2019-12-09T00:00:00"/>
    <x v="4"/>
    <x v="2"/>
    <s v="Operations Analyst"/>
    <n v="94828"/>
    <s v="Satisfactory"/>
    <n v="6.3342465753424655"/>
    <s v="ATIVO"/>
    <n v="3"/>
  </r>
  <r>
    <s v="00-53412847"/>
    <s v="Brandon"/>
    <s v="Hooper"/>
    <x v="0"/>
    <x v="3"/>
    <s v="Philadelphia"/>
    <s v="Bachelor"/>
    <d v="1987-09-18T00:00:00"/>
    <d v="2021-05-06T00:00:00"/>
    <x v="4"/>
    <x v="0"/>
    <s v="Help Desk Technician"/>
    <n v="61132"/>
    <s v="Satisfactory"/>
    <n v="4.9260273972602739"/>
    <s v="ATIVO"/>
    <n v="3"/>
  </r>
  <r>
    <s v="00-38712948"/>
    <s v="Dakota"/>
    <s v="Schmitt"/>
    <x v="1"/>
    <x v="1"/>
    <s v="Raleigh"/>
    <s v="Bachelor"/>
    <d v="1976-11-06T00:00:00"/>
    <d v="2018-09-04T00:00:00"/>
    <x v="4"/>
    <x v="4"/>
    <s v="SEO Specialist"/>
    <n v="96270"/>
    <s v="Satisfactory"/>
    <n v="7.5972602739726032"/>
    <s v="ATIVO"/>
    <n v="3"/>
  </r>
  <r>
    <s v="00-44103265"/>
    <s v="Maria"/>
    <s v="Davenport"/>
    <x v="1"/>
    <x v="2"/>
    <s v="Grand Rapids"/>
    <s v="Bachelor"/>
    <d v="1981-07-05T00:00:00"/>
    <d v="2018-04-13T00:00:00"/>
    <x v="4"/>
    <x v="0"/>
    <s v="Support Specialist"/>
    <n v="65445"/>
    <s v="Good"/>
    <n v="7.9917808219178079"/>
    <s v="ATIVO"/>
    <n v="4"/>
  </r>
  <r>
    <s v="00-63296593"/>
    <s v="Beth"/>
    <s v="Hudson"/>
    <x v="1"/>
    <x v="0"/>
    <s v="New York City"/>
    <s v="Bachelor"/>
    <d v="1988-08-25T00:00:00"/>
    <d v="2015-05-27T00:00:00"/>
    <x v="4"/>
    <x v="1"/>
    <s v="IT Support Specialist"/>
    <n v="65969"/>
    <s v="Needs Improvement"/>
    <n v="10.873972602739727"/>
    <s v="ATIVO"/>
    <n v="0"/>
  </r>
  <r>
    <s v="00-89961933"/>
    <s v="Desiree"/>
    <s v="Diaz"/>
    <x v="0"/>
    <x v="0"/>
    <s v="New York City"/>
    <s v="High School"/>
    <d v="1971-05-26T00:00:00"/>
    <d v="2015-09-11T00:00:00"/>
    <x v="4"/>
    <x v="2"/>
    <s v="Inventory Specialist"/>
    <n v="63523"/>
    <s v="Needs Improvement"/>
    <n v="10.580821917808219"/>
    <s v="ATIVO"/>
    <n v="0"/>
  </r>
  <r>
    <s v="00-10881653"/>
    <s v="Rachel"/>
    <s v="Miller"/>
    <x v="1"/>
    <x v="6"/>
    <s v="Aurora"/>
    <s v="Bachelor"/>
    <d v="1963-04-02T00:00:00"/>
    <d v="2018-04-08T00:00:00"/>
    <x v="4"/>
    <x v="0"/>
    <s v="Help Desk Technician"/>
    <n v="64295"/>
    <s v="Good"/>
    <n v="8.0054794520547947"/>
    <s v="ATIVO"/>
    <n v="4"/>
  </r>
  <r>
    <s v="00-52265790"/>
    <s v="Nicholas"/>
    <s v="Solomon"/>
    <x v="1"/>
    <x v="2"/>
    <s v="Warren"/>
    <s v="High School"/>
    <d v="2000-12-22T00:00:00"/>
    <d v="2015-07-20T00:00:00"/>
    <x v="4"/>
    <x v="2"/>
    <s v="Inventory Specialist"/>
    <n v="62234"/>
    <s v="Needs Improvement"/>
    <n v="10.726027397260275"/>
    <s v="ATIVO"/>
    <n v="0"/>
  </r>
  <r>
    <s v="00-47038339"/>
    <s v="Richard"/>
    <s v="Roth"/>
    <x v="1"/>
    <x v="0"/>
    <s v="New York City"/>
    <s v="Master"/>
    <d v="1993-11-22T00:00:00"/>
    <d v="2024-05-13T00:00:00"/>
    <x v="4"/>
    <x v="1"/>
    <s v="Software Developer"/>
    <n v="92256"/>
    <s v="Excellent"/>
    <n v="1.904109589041096"/>
    <s v="ATIVO"/>
    <n v="5"/>
  </r>
  <r>
    <s v="00-86593789"/>
    <s v="Tommy"/>
    <s v="Olson"/>
    <x v="0"/>
    <x v="0"/>
    <s v="New York City"/>
    <s v="Bachelor"/>
    <d v="1980-04-06T00:00:00"/>
    <d v="2024-08-22T00:00:00"/>
    <x v="4"/>
    <x v="2"/>
    <s v="Inventory Specialist"/>
    <n v="61038"/>
    <s v="Satisfactory"/>
    <n v="1.6273972602739726"/>
    <s v="ATIVO"/>
    <n v="3"/>
  </r>
  <r>
    <s v="00-15064880"/>
    <s v="Adam"/>
    <s v="Macias"/>
    <x v="1"/>
    <x v="3"/>
    <s v="Pittsburgh"/>
    <s v="Bachelor"/>
    <d v="1978-08-06T00:00:00"/>
    <d v="2019-06-20T00:00:00"/>
    <x v="4"/>
    <x v="1"/>
    <s v="Software Developer"/>
    <n v="87901"/>
    <s v="Good"/>
    <n v="6.8054794520547945"/>
    <s v="ATIVO"/>
    <n v="4"/>
  </r>
  <r>
    <s v="00-45566111"/>
    <s v="Gabriel"/>
    <s v="Jones"/>
    <x v="0"/>
    <x v="0"/>
    <s v="New York City"/>
    <s v="Master"/>
    <d v="1978-05-15T00:00:00"/>
    <d v="2018-09-07T00:00:00"/>
    <x v="4"/>
    <x v="6"/>
    <s v="Sales Consultant"/>
    <n v="96522"/>
    <s v="Good"/>
    <n v="7.5890410958904111"/>
    <s v="ATIVO"/>
    <n v="4"/>
  </r>
  <r>
    <s v="00-41271945"/>
    <s v="Juan"/>
    <s v="Hernandez"/>
    <x v="0"/>
    <x v="4"/>
    <s v="Cincinnati"/>
    <s v="Bachelor"/>
    <d v="1972-05-27T00:00:00"/>
    <d v="2017-03-03T00:00:00"/>
    <x v="4"/>
    <x v="6"/>
    <s v="Sales Consultant"/>
    <n v="75634"/>
    <s v="Excellent"/>
    <n v="9.1041095890410961"/>
    <s v="ATIVO"/>
    <n v="5"/>
  </r>
  <r>
    <s v="00-86569490"/>
    <s v="Michael"/>
    <s v="Love"/>
    <x v="0"/>
    <x v="0"/>
    <s v="New York City"/>
    <s v="Bachelor"/>
    <d v="1974-12-18T00:00:00"/>
    <d v="2019-02-15T00:00:00"/>
    <x v="4"/>
    <x v="1"/>
    <s v="Software Developer"/>
    <n v="93287"/>
    <s v="Excellent"/>
    <n v="7.1479452054794521"/>
    <s v="ATIVO"/>
    <n v="5"/>
  </r>
  <r>
    <s v="00-20361818"/>
    <s v="Donna"/>
    <s v="Perry"/>
    <x v="0"/>
    <x v="0"/>
    <s v="New York City"/>
    <s v="High School"/>
    <d v="1971-05-15T00:00:00"/>
    <d v="2022-05-09T00:00:00"/>
    <x v="4"/>
    <x v="4"/>
    <s v="Content Creator"/>
    <n v="56385"/>
    <s v="Needs Improvement"/>
    <n v="3.9178082191780823"/>
    <s v="ATIVO"/>
    <n v="0"/>
  </r>
  <r>
    <s v="00-75535348"/>
    <s v="Jennifer"/>
    <s v="Olson"/>
    <x v="0"/>
    <x v="3"/>
    <s v="Allentown"/>
    <s v="PhD"/>
    <d v="1977-12-30T00:00:00"/>
    <d v="2023-07-05T00:00:00"/>
    <x v="4"/>
    <x v="6"/>
    <s v="Sales Consultant"/>
    <n v="87820"/>
    <s v="Excellent"/>
    <n v="2.7616438356164386"/>
    <s v="ATIVO"/>
    <n v="5"/>
  </r>
  <r>
    <s v="00-87340611"/>
    <s v="Timothy"/>
    <s v="Garza"/>
    <x v="1"/>
    <x v="0"/>
    <s v="New York City"/>
    <s v="Bachelor"/>
    <d v="1997-05-18T00:00:00"/>
    <d v="2023-09-09T00:00:00"/>
    <x v="4"/>
    <x v="4"/>
    <s v="Content Creator"/>
    <n v="65848"/>
    <s v="Satisfactory"/>
    <n v="2.580821917808219"/>
    <s v="ATIVO"/>
    <n v="3"/>
  </r>
  <r>
    <s v="00-96201956"/>
    <s v="Martha"/>
    <s v="Johnson"/>
    <x v="0"/>
    <x v="0"/>
    <s v="New York City"/>
    <s v="High School"/>
    <d v="1976-11-24T00:00:00"/>
    <d v="2018-01-17T00:00:00"/>
    <x v="4"/>
    <x v="4"/>
    <s v="Content Creator"/>
    <n v="61221"/>
    <s v="Needs Improvement"/>
    <n v="8.2273972602739729"/>
    <s v="ATIVO"/>
    <n v="0"/>
  </r>
  <r>
    <s v="00-87347488"/>
    <s v="David"/>
    <s v="Vargas"/>
    <x v="1"/>
    <x v="0"/>
    <s v="New York City"/>
    <s v="High School"/>
    <d v="1973-07-12T00:00:00"/>
    <d v="2018-02-22T00:00:00"/>
    <x v="4"/>
    <x v="1"/>
    <s v="IT Support Specialist"/>
    <n v="64449"/>
    <s v="Needs Improvement"/>
    <n v="8.1287671232876715"/>
    <s v="ATIVO"/>
    <n v="0"/>
  </r>
  <r>
    <s v="00-54881018"/>
    <s v="Crystal"/>
    <s v="Williams"/>
    <x v="1"/>
    <x v="0"/>
    <s v="New York City"/>
    <s v="Bachelor"/>
    <d v="2000-05-03T00:00:00"/>
    <d v="2018-08-11T00:00:00"/>
    <x v="4"/>
    <x v="0"/>
    <s v="Help Desk Technician"/>
    <n v="84120"/>
    <s v="Satisfactory"/>
    <n v="7.6630136986301371"/>
    <s v="ATIVO"/>
    <n v="3"/>
  </r>
  <r>
    <s v="00-26178675"/>
    <s v="Dylan"/>
    <s v="Jackson"/>
    <x v="1"/>
    <x v="1"/>
    <s v="Greensboro"/>
    <s v="Master"/>
    <d v="1996-02-29T00:00:00"/>
    <d v="2023-12-25T00:00:00"/>
    <x v="4"/>
    <x v="1"/>
    <s v="IT Manager"/>
    <n v="106941"/>
    <s v="Good"/>
    <n v="2.2876712328767121"/>
    <s v="ATIVO"/>
    <n v="4"/>
  </r>
  <r>
    <s v="00-97614538"/>
    <s v="Hector"/>
    <s v="Mullen"/>
    <x v="0"/>
    <x v="0"/>
    <s v="New York City"/>
    <s v="High School"/>
    <d v="1983-04-17T00:00:00"/>
    <d v="2023-08-21T00:00:00"/>
    <x v="4"/>
    <x v="0"/>
    <s v="Help Desk Technician"/>
    <n v="69593"/>
    <s v="Needs Improvement"/>
    <n v="2.6328767123287671"/>
    <s v="ATIVO"/>
    <n v="0"/>
  </r>
  <r>
    <s v="00-94851591"/>
    <s v="Tanya"/>
    <s v="Walsh"/>
    <x v="0"/>
    <x v="2"/>
    <s v="Grand Rapids"/>
    <s v="Bachelor"/>
    <d v="1991-05-28T00:00:00"/>
    <d v="2018-12-08T00:00:00"/>
    <x v="4"/>
    <x v="2"/>
    <s v="Logistics Coordinator"/>
    <n v="57712"/>
    <s v="Good"/>
    <n v="7.3369863013698629"/>
    <s v="ATIVO"/>
    <n v="4"/>
  </r>
  <r>
    <s v="00-15527388"/>
    <s v="Jennifer"/>
    <s v="Stanley"/>
    <x v="1"/>
    <x v="1"/>
    <s v="Raleigh"/>
    <s v="High School"/>
    <d v="2004-01-28T00:00:00"/>
    <d v="2018-04-21T00:00:00"/>
    <x v="4"/>
    <x v="1"/>
    <s v="IT Support Specialist"/>
    <n v="52836"/>
    <s v="Needs Improvement"/>
    <n v="7.9698630136986299"/>
    <s v="ATIVO"/>
    <n v="0"/>
  </r>
  <r>
    <s v="00-53866598"/>
    <s v="Stacey"/>
    <s v="Robinson"/>
    <x v="0"/>
    <x v="0"/>
    <s v="New York City"/>
    <s v="PhD"/>
    <d v="1981-11-18T00:00:00"/>
    <d v="2020-08-23T00:00:00"/>
    <x v="4"/>
    <x v="6"/>
    <s v="Sales Consultant"/>
    <n v="86094"/>
    <s v="Excellent"/>
    <n v="5.6273972602739724"/>
    <s v="ATIVO"/>
    <n v="5"/>
  </r>
  <r>
    <s v="00-16780654"/>
    <s v="Victoria"/>
    <s v="Dillon"/>
    <x v="1"/>
    <x v="6"/>
    <s v="Aurora"/>
    <s v="Bachelor"/>
    <d v="1992-03-17T00:00:00"/>
    <d v="2022-03-08T00:00:00"/>
    <x v="4"/>
    <x v="6"/>
    <s v="Sales Representative"/>
    <n v="83130"/>
    <s v="Satisfactory"/>
    <n v="4.087671232876712"/>
    <s v="ATIVO"/>
    <n v="3"/>
  </r>
  <r>
    <s v="00-89877290"/>
    <s v="Jeffrey"/>
    <s v="Jenkins"/>
    <x v="0"/>
    <x v="4"/>
    <s v="Cincinnati"/>
    <s v="Bachelor"/>
    <d v="2002-04-11T00:00:00"/>
    <d v="2020-02-25T00:00:00"/>
    <x v="4"/>
    <x v="2"/>
    <s v="Logistics Coordinator"/>
    <n v="54894"/>
    <s v="Good"/>
    <n v="6.1205479452054794"/>
    <s v="ATIVO"/>
    <n v="4"/>
  </r>
  <r>
    <s v="00-67973424"/>
    <s v="Laura"/>
    <s v="Hoover"/>
    <x v="1"/>
    <x v="3"/>
    <s v="Philadelphia"/>
    <s v="Bachelor"/>
    <d v="1982-08-19T00:00:00"/>
    <d v="2017-03-12T00:00:00"/>
    <x v="4"/>
    <x v="0"/>
    <s v="Support Specialist"/>
    <n v="65077"/>
    <s v="Good"/>
    <n v="9.0794520547945208"/>
    <s v="ATIVO"/>
    <n v="4"/>
  </r>
  <r>
    <s v="00-27742113"/>
    <s v="Cindy"/>
    <s v="Dixon"/>
    <x v="1"/>
    <x v="0"/>
    <s v="New York City"/>
    <s v="Master"/>
    <d v="1987-12-26T00:00:00"/>
    <d v="2018-03-07T00:00:00"/>
    <x v="4"/>
    <x v="1"/>
    <s v="System Administrator"/>
    <n v="71432"/>
    <s v="Excellent"/>
    <n v="8.0931506849315067"/>
    <s v="ATIVO"/>
    <n v="5"/>
  </r>
  <r>
    <s v="00-16618423"/>
    <s v="Jennifer"/>
    <s v="Cooper"/>
    <x v="1"/>
    <x v="0"/>
    <s v="New York City"/>
    <s v="Master"/>
    <d v="1993-04-25T00:00:00"/>
    <d v="2020-06-25T00:00:00"/>
    <x v="4"/>
    <x v="2"/>
    <s v="Operations Analyst"/>
    <n v="61428"/>
    <s v="Excellent"/>
    <n v="5.7890410958904113"/>
    <s v="ATIVO"/>
    <n v="5"/>
  </r>
  <r>
    <s v="00-63489393"/>
    <s v="Candace"/>
    <s v="Jones"/>
    <x v="1"/>
    <x v="0"/>
    <s v="New York City"/>
    <s v="Master"/>
    <d v="1994-02-26T00:00:00"/>
    <d v="2020-05-26T00:00:00"/>
    <x v="4"/>
    <x v="1"/>
    <s v="Software Developer"/>
    <n v="89222"/>
    <s v="Excellent"/>
    <n v="5.8712328767123285"/>
    <s v="ATIVO"/>
    <n v="5"/>
  </r>
  <r>
    <s v="00-28102047"/>
    <s v="Paul"/>
    <s v="Rodriguez"/>
    <x v="1"/>
    <x v="5"/>
    <s v="Richmond"/>
    <s v="High School"/>
    <d v="1991-04-18T00:00:00"/>
    <d v="2019-03-20T00:00:00"/>
    <x v="4"/>
    <x v="2"/>
    <s v="Inventory Specialist"/>
    <n v="54179"/>
    <s v="Needs Improvement"/>
    <n v="7.0575342465753428"/>
    <s v="ATIVO"/>
    <n v="0"/>
  </r>
  <r>
    <s v="00-63058791"/>
    <s v="Alexandra"/>
    <s v="Blankenship"/>
    <x v="0"/>
    <x v="0"/>
    <s v="New York City"/>
    <s v="Bachelor"/>
    <d v="1990-07-28T00:00:00"/>
    <d v="2022-09-23T00:00:00"/>
    <x v="4"/>
    <x v="2"/>
    <s v="Logistics Coordinator"/>
    <n v="55528"/>
    <s v="Good"/>
    <n v="3.5424657534246577"/>
    <s v="ATIVO"/>
    <n v="4"/>
  </r>
  <r>
    <s v="00-92677695"/>
    <s v="Robert"/>
    <s v="Hernandez"/>
    <x v="0"/>
    <x v="0"/>
    <s v="New York City"/>
    <s v="Bachelor"/>
    <d v="1978-11-28T00:00:00"/>
    <d v="2024-02-07T00:00:00"/>
    <x v="4"/>
    <x v="6"/>
    <s v="Sales Representative"/>
    <n v="66465"/>
    <s v="Satisfactory"/>
    <n v="2.1671232876712327"/>
    <s v="ATIVO"/>
    <n v="3"/>
  </r>
  <r>
    <s v="00-42522981"/>
    <s v="Gregory"/>
    <s v="Valenzuela"/>
    <x v="1"/>
    <x v="0"/>
    <s v="New York City"/>
    <s v="High School"/>
    <d v="1994-03-29T00:00:00"/>
    <d v="2016-08-20T00:00:00"/>
    <x v="4"/>
    <x v="2"/>
    <s v="Inventory Specialist"/>
    <n v="63163"/>
    <s v="Needs Improvement"/>
    <n v="9.6383561643835609"/>
    <s v="ATIVO"/>
    <n v="0"/>
  </r>
  <r>
    <s v="00-87311859"/>
    <s v="Benjamin"/>
    <s v="Bowers"/>
    <x v="0"/>
    <x v="0"/>
    <s v="New York City"/>
    <s v="PhD"/>
    <d v="1984-11-25T00:00:00"/>
    <d v="2016-07-14T00:00:00"/>
    <x v="4"/>
    <x v="6"/>
    <s v="Sales Specialist"/>
    <n v="79828"/>
    <s v="Excellent"/>
    <n v="9.7397260273972606"/>
    <s v="ATIVO"/>
    <n v="5"/>
  </r>
  <r>
    <s v="00-66846657"/>
    <s v="Karen"/>
    <s v="Davis"/>
    <x v="1"/>
    <x v="0"/>
    <s v="New York City"/>
    <s v="Bachelor"/>
    <d v="1975-11-23T00:00:00"/>
    <d v="2018-09-14T00:00:00"/>
    <x v="4"/>
    <x v="3"/>
    <s v="Financial Analyst"/>
    <n v="85919"/>
    <s v="Good"/>
    <n v="7.5698630136986305"/>
    <s v="ATIVO"/>
    <n v="4"/>
  </r>
  <r>
    <s v="00-56241350"/>
    <s v="David"/>
    <s v="Munoz"/>
    <x v="1"/>
    <x v="5"/>
    <s v="Norfolk"/>
    <s v="Bachelor"/>
    <d v="1970-11-18T00:00:00"/>
    <d v="2020-11-17T00:00:00"/>
    <x v="4"/>
    <x v="2"/>
    <s v="Operations Analyst"/>
    <n v="80810"/>
    <s v="Satisfactory"/>
    <n v="5.3917808219178083"/>
    <s v="ATIVO"/>
    <n v="3"/>
  </r>
  <r>
    <s v="00-50912093"/>
    <s v="Aaron"/>
    <s v="Pace"/>
    <x v="0"/>
    <x v="5"/>
    <s v="Richmond"/>
    <s v="Master"/>
    <d v="1985-05-17T00:00:00"/>
    <d v="2017-09-21T00:00:00"/>
    <x v="4"/>
    <x v="6"/>
    <s v="Sales Specialist"/>
    <n v="72545"/>
    <s v="Good"/>
    <n v="8.5506849315068489"/>
    <s v="ATIVO"/>
    <n v="4"/>
  </r>
  <r>
    <s v="00-69352435"/>
    <s v="Debra"/>
    <s v="Boyd"/>
    <x v="0"/>
    <x v="2"/>
    <s v="Warren"/>
    <s v="Bachelor"/>
    <d v="1992-03-10T00:00:00"/>
    <d v="2021-05-24T00:00:00"/>
    <x v="4"/>
    <x v="2"/>
    <s v="Logistics Coordinator"/>
    <n v="58002"/>
    <s v="Satisfactory"/>
    <n v="4.8767123287671232"/>
    <s v="ATIVO"/>
    <n v="3"/>
  </r>
  <r>
    <s v="00-41338443"/>
    <s v="Nancy"/>
    <s v="Wolfe"/>
    <x v="1"/>
    <x v="0"/>
    <s v="New York City"/>
    <s v="Bachelor"/>
    <d v="1992-03-13T00:00:00"/>
    <d v="2017-06-16T00:00:00"/>
    <x v="4"/>
    <x v="6"/>
    <s v="Sales Representative"/>
    <n v="72560"/>
    <s v="Satisfactory"/>
    <n v="8.8164383561643831"/>
    <s v="ATIVO"/>
    <n v="3"/>
  </r>
  <r>
    <s v="00-21517819"/>
    <s v="Jerome"/>
    <s v="Lang"/>
    <x v="1"/>
    <x v="0"/>
    <s v="New York City"/>
    <s v="Bachelor"/>
    <d v="2002-07-09T00:00:00"/>
    <d v="2016-11-02T00:00:00"/>
    <x v="4"/>
    <x v="1"/>
    <s v="Software Developer"/>
    <n v="103189"/>
    <s v="Good"/>
    <n v="9.4356164383561651"/>
    <s v="ATIVO"/>
    <n v="4"/>
  </r>
  <r>
    <s v="00-93349536"/>
    <s v="Kayla"/>
    <s v="Bell"/>
    <x v="1"/>
    <x v="0"/>
    <s v="New York City"/>
    <s v="Bachelor"/>
    <d v="2002-07-10T00:00:00"/>
    <d v="2024-11-08T00:00:00"/>
    <x v="4"/>
    <x v="6"/>
    <s v="Sales Consultant"/>
    <n v="77635"/>
    <s v="Good"/>
    <n v="1.4136986301369863"/>
    <s v="ATIVO"/>
    <n v="4"/>
  </r>
  <r>
    <s v="00-56073103"/>
    <s v="Judith"/>
    <s v="Juarez"/>
    <x v="1"/>
    <x v="0"/>
    <s v="New York City"/>
    <s v="Bachelor"/>
    <d v="1993-05-01T00:00:00"/>
    <d v="2022-09-28T00:00:00"/>
    <x v="4"/>
    <x v="2"/>
    <s v="Logistics Coordinator"/>
    <n v="67978"/>
    <s v="Good"/>
    <n v="3.5287671232876714"/>
    <s v="ATIVO"/>
    <n v="4"/>
  </r>
  <r>
    <s v="00-70406241"/>
    <s v="Barbara"/>
    <s v="Coleman"/>
    <x v="0"/>
    <x v="0"/>
    <s v="New York City"/>
    <s v="Bachelor"/>
    <d v="1985-03-16T00:00:00"/>
    <d v="2019-04-09T00:00:00"/>
    <x v="4"/>
    <x v="6"/>
    <s v="Sales Consultant"/>
    <n v="93903"/>
    <s v="Good"/>
    <n v="7.0027397260273974"/>
    <s v="ATIVO"/>
    <n v="4"/>
  </r>
  <r>
    <s v="00-82209870"/>
    <s v="Thomas"/>
    <s v="Hall"/>
    <x v="1"/>
    <x v="0"/>
    <s v="New York City"/>
    <s v="Master"/>
    <d v="1979-12-05T00:00:00"/>
    <d v="2017-11-30T00:00:00"/>
    <x v="4"/>
    <x v="1"/>
    <s v="Software Developer"/>
    <n v="92947"/>
    <s v="Good"/>
    <n v="8.3589041095890408"/>
    <s v="ATIVO"/>
    <n v="4"/>
  </r>
  <r>
    <s v="00-44716489"/>
    <s v="Christopher"/>
    <s v="George"/>
    <x v="0"/>
    <x v="0"/>
    <s v="New York City"/>
    <s v="Bachelor"/>
    <d v="2002-09-15T00:00:00"/>
    <d v="2020-07-30T00:00:00"/>
    <x v="4"/>
    <x v="6"/>
    <s v="Sales Representative"/>
    <n v="58473"/>
    <s v="Good"/>
    <n v="5.6931506849315072"/>
    <s v="ATIVO"/>
    <n v="4"/>
  </r>
  <r>
    <s v="00-28971329"/>
    <s v="Ricky"/>
    <s v="Lopez"/>
    <x v="0"/>
    <x v="0"/>
    <s v="New York City"/>
    <s v="Bachelor"/>
    <d v="1987-07-18T00:00:00"/>
    <d v="2022-10-03T00:00:00"/>
    <x v="4"/>
    <x v="1"/>
    <s v="Software Developer"/>
    <n v="93888"/>
    <s v="Good"/>
    <n v="3.515068493150685"/>
    <s v="ATIVO"/>
    <n v="4"/>
  </r>
  <r>
    <s v="00-60547291"/>
    <s v="Julia"/>
    <s v="Smith"/>
    <x v="1"/>
    <x v="5"/>
    <s v="Norfolk"/>
    <s v="High School"/>
    <d v="1979-09-25T00:00:00"/>
    <d v="2020-07-21T00:00:00"/>
    <x v="4"/>
    <x v="4"/>
    <s v="SEO Specialist"/>
    <n v="73485"/>
    <s v="Needs Improvement"/>
    <n v="5.7178082191780826"/>
    <s v="ATIVO"/>
    <n v="0"/>
  </r>
  <r>
    <s v="00-15836056"/>
    <s v="David"/>
    <s v="Smith"/>
    <x v="1"/>
    <x v="0"/>
    <s v="New York City"/>
    <s v="Bachelor"/>
    <d v="1980-07-13T00:00:00"/>
    <d v="2017-09-12T00:00:00"/>
    <x v="4"/>
    <x v="2"/>
    <s v="Logistics Coordinator"/>
    <n v="69065"/>
    <s v="Satisfactory"/>
    <n v="8.5753424657534243"/>
    <s v="ATIVO"/>
    <n v="3"/>
  </r>
  <r>
    <s v="00-36936968"/>
    <s v="Jamie"/>
    <s v="Brock"/>
    <x v="1"/>
    <x v="0"/>
    <s v="New York City"/>
    <s v="Master"/>
    <d v="1985-02-18T00:00:00"/>
    <d v="2023-06-08T00:00:00"/>
    <x v="4"/>
    <x v="1"/>
    <s v="Software Developer"/>
    <n v="75554"/>
    <s v="Good"/>
    <n v="2.8356164383561642"/>
    <s v="ATIVO"/>
    <n v="4"/>
  </r>
  <r>
    <s v="00-17124981"/>
    <s v="Michael"/>
    <s v="Moore"/>
    <x v="1"/>
    <x v="6"/>
    <s v="Chicago"/>
    <s v="High School"/>
    <d v="1982-03-05T00:00:00"/>
    <d v="2019-09-11T00:00:00"/>
    <x v="4"/>
    <x v="0"/>
    <s v="Support Specialist"/>
    <n v="61264"/>
    <s v="Excellent"/>
    <n v="6.5780821917808217"/>
    <s v="ATIVO"/>
    <n v="5"/>
  </r>
  <r>
    <s v="00-62163068"/>
    <s v="Brenda"/>
    <s v="Green"/>
    <x v="0"/>
    <x v="0"/>
    <s v="New York City"/>
    <s v="Bachelor"/>
    <d v="1979-11-27T00:00:00"/>
    <d v="2022-07-28T00:00:00"/>
    <x v="4"/>
    <x v="2"/>
    <s v="Logistics Coordinator"/>
    <n v="63715"/>
    <s v="Good"/>
    <n v="3.6986301369863015"/>
    <s v="ATIVO"/>
    <n v="4"/>
  </r>
  <r>
    <s v="00-98597172"/>
    <s v="Rodney"/>
    <s v="Diaz"/>
    <x v="0"/>
    <x v="0"/>
    <s v="New York City"/>
    <s v="Bachelor"/>
    <d v="1997-02-02T00:00:00"/>
    <d v="2018-04-18T00:00:00"/>
    <x v="4"/>
    <x v="2"/>
    <s v="Logistics Coordinator"/>
    <n v="60275"/>
    <s v="Satisfactory"/>
    <n v="7.978082191780822"/>
    <s v="ATIVO"/>
    <n v="3"/>
  </r>
  <r>
    <s v="00-49258091"/>
    <s v="Victoria"/>
    <s v="Sanders"/>
    <x v="1"/>
    <x v="3"/>
    <s v="Philadelphia"/>
    <s v="Bachelor"/>
    <d v="1969-12-06T00:00:00"/>
    <d v="2023-03-21T00:00:00"/>
    <x v="4"/>
    <x v="2"/>
    <s v="Logistics Coordinator"/>
    <n v="61763"/>
    <s v="Good"/>
    <n v="3.0520547945205481"/>
    <s v="ATIVO"/>
    <n v="4"/>
  </r>
  <r>
    <s v="00-41026926"/>
    <s v="Robert"/>
    <s v="Bowers"/>
    <x v="1"/>
    <x v="0"/>
    <s v="New York City"/>
    <s v="Bachelor"/>
    <d v="1972-05-16T00:00:00"/>
    <d v="2024-07-06T00:00:00"/>
    <x v="4"/>
    <x v="2"/>
    <s v="Logistics Coordinator"/>
    <n v="67626"/>
    <s v="Satisfactory"/>
    <n v="1.7561643835616438"/>
    <s v="ATIVO"/>
    <n v="3"/>
  </r>
  <r>
    <s v="00-23368583"/>
    <s v="Guy"/>
    <s v="Hansen"/>
    <x v="0"/>
    <x v="2"/>
    <s v="Grand Rapids"/>
    <s v="Master"/>
    <d v="1973-10-23T00:00:00"/>
    <d v="2023-07-07T00:00:00"/>
    <x v="4"/>
    <x v="1"/>
    <s v="Software Developer"/>
    <n v="104877"/>
    <s v="Good"/>
    <n v="2.7561643835616438"/>
    <s v="ATIVO"/>
    <n v="4"/>
  </r>
  <r>
    <s v="00-90142265"/>
    <s v="Jon"/>
    <s v="Parker"/>
    <x v="1"/>
    <x v="0"/>
    <s v="New York City"/>
    <s v="High School"/>
    <d v="1996-08-10T00:00:00"/>
    <d v="2020-05-13T00:00:00"/>
    <x v="4"/>
    <x v="2"/>
    <s v="Inventory Specialist"/>
    <n v="53237"/>
    <s v="Needs Improvement"/>
    <n v="5.9068493150684933"/>
    <s v="ATIVO"/>
    <n v="0"/>
  </r>
  <r>
    <s v="00-77196215"/>
    <s v="Kim"/>
    <s v="Sanders"/>
    <x v="1"/>
    <x v="2"/>
    <s v="Grand Rapids"/>
    <s v="Bachelor"/>
    <d v="1990-05-26T00:00:00"/>
    <d v="2024-02-23T00:00:00"/>
    <x v="4"/>
    <x v="3"/>
    <s v="Accountant"/>
    <n v="85177"/>
    <s v="Satisfactory"/>
    <n v="2.1232876712328768"/>
    <s v="ATIVO"/>
    <n v="3"/>
  </r>
  <r>
    <s v="00-12884132"/>
    <s v="Melissa"/>
    <s v="Hopkins"/>
    <x v="1"/>
    <x v="0"/>
    <s v="New York City"/>
    <s v="Bachelor"/>
    <d v="1997-03-24T00:00:00"/>
    <d v="2015-10-18T00:00:00"/>
    <x v="4"/>
    <x v="0"/>
    <s v="Customer Service Manager"/>
    <n v="84733"/>
    <s v="Good"/>
    <n v="10.479452054794521"/>
    <s v="ATIVO"/>
    <n v="4"/>
  </r>
  <r>
    <s v="00-54770958"/>
    <s v="Jerry"/>
    <s v="Logan"/>
    <x v="0"/>
    <x v="0"/>
    <s v="New York City"/>
    <s v="High School"/>
    <d v="1968-01-14T00:00:00"/>
    <d v="2019-03-04T00:00:00"/>
    <x v="4"/>
    <x v="1"/>
    <s v="IT Support Specialist"/>
    <n v="60500"/>
    <s v="Needs Improvement"/>
    <n v="7.1013698630136988"/>
    <s v="ATIVO"/>
    <n v="0"/>
  </r>
  <r>
    <s v="00-12465878"/>
    <s v="Craig"/>
    <s v="Romero"/>
    <x v="0"/>
    <x v="0"/>
    <s v="New York City"/>
    <s v="Bachelor"/>
    <d v="1993-06-17T00:00:00"/>
    <d v="2018-11-02T00:00:00"/>
    <x v="4"/>
    <x v="6"/>
    <s v="Sales Specialist"/>
    <n v="81973"/>
    <s v="Good"/>
    <n v="7.4356164383561643"/>
    <s v="ATIVO"/>
    <n v="4"/>
  </r>
  <r>
    <s v="00-93917080"/>
    <s v="Matthew"/>
    <s v="Pierce"/>
    <x v="0"/>
    <x v="6"/>
    <s v="Chicago"/>
    <s v="Bachelor"/>
    <d v="1982-05-28T00:00:00"/>
    <d v="2018-09-28T00:00:00"/>
    <x v="4"/>
    <x v="2"/>
    <s v="Logistics Coordinator"/>
    <n v="62105"/>
    <s v="Good"/>
    <n v="7.5315068493150683"/>
    <s v="ATIVO"/>
    <n v="4"/>
  </r>
  <r>
    <s v="00-18322800"/>
    <s v="Gabrielle"/>
    <s v="Williams"/>
    <x v="0"/>
    <x v="3"/>
    <s v="Pittsburgh"/>
    <s v="High School"/>
    <d v="1983-11-12T00:00:00"/>
    <d v="2021-06-01T00:00:00"/>
    <x v="4"/>
    <x v="2"/>
    <s v="Inventory Specialist"/>
    <n v="57296"/>
    <s v="Excellent"/>
    <n v="4.8547945205479452"/>
    <s v="ATIVO"/>
    <n v="5"/>
  </r>
  <r>
    <s v="00-13954845"/>
    <s v="Tamara"/>
    <s v="Smith"/>
    <x v="0"/>
    <x v="1"/>
    <s v="Charlotte"/>
    <s v="Bachelor"/>
    <d v="1967-05-12T00:00:00"/>
    <d v="2024-02-05T00:00:00"/>
    <x v="4"/>
    <x v="3"/>
    <s v="Accounts Payable Specialist"/>
    <n v="62081"/>
    <s v="Good"/>
    <n v="2.1726027397260275"/>
    <s v="ATIVO"/>
    <n v="4"/>
  </r>
  <r>
    <s v="00-30361927"/>
    <s v="Madeline"/>
    <s v="Ruiz"/>
    <x v="1"/>
    <x v="0"/>
    <s v="New York City"/>
    <s v="High School"/>
    <d v="1984-06-26T00:00:00"/>
    <d v="2018-08-22T00:00:00"/>
    <x v="4"/>
    <x v="0"/>
    <s v="Support Specialist"/>
    <n v="61372"/>
    <s v="Needs Improvement"/>
    <n v="7.6328767123287671"/>
    <s v="ATIVO"/>
    <n v="0"/>
  </r>
  <r>
    <s v="00-28422816"/>
    <s v="Ryan"/>
    <s v="Brown"/>
    <x v="0"/>
    <x v="0"/>
    <s v="New York City"/>
    <s v="Bachelor"/>
    <d v="1974-07-20T00:00:00"/>
    <d v="2016-03-27T00:00:00"/>
    <x v="4"/>
    <x v="2"/>
    <s v="Operations Analyst"/>
    <n v="69780"/>
    <s v="Good"/>
    <n v="10.038356164383561"/>
    <s v="ATIVO"/>
    <n v="4"/>
  </r>
  <r>
    <s v="00-92201431"/>
    <s v="Nathan"/>
    <s v="Lynch"/>
    <x v="0"/>
    <x v="4"/>
    <s v="Columbus"/>
    <s v="Bachelor"/>
    <d v="1969-06-22T00:00:00"/>
    <d v="2023-10-09T00:00:00"/>
    <x v="4"/>
    <x v="6"/>
    <s v="Sales Representative"/>
    <n v="60711"/>
    <s v="Good"/>
    <n v="2.4986301369863013"/>
    <s v="ATIVO"/>
    <n v="4"/>
  </r>
  <r>
    <s v="00-66013532"/>
    <s v="Patrick"/>
    <s v="Joyce"/>
    <x v="1"/>
    <x v="0"/>
    <s v="New York City"/>
    <s v="Bachelor"/>
    <d v="1969-06-12T00:00:00"/>
    <d v="2017-08-27T00:00:00"/>
    <x v="4"/>
    <x v="2"/>
    <s v="Logistics Coordinator"/>
    <n v="68655"/>
    <s v="Good"/>
    <n v="8.6191780821917803"/>
    <s v="ATIVO"/>
    <n v="4"/>
  </r>
  <r>
    <s v="00-51927304"/>
    <s v="Diana"/>
    <s v="Mitchell"/>
    <x v="1"/>
    <x v="0"/>
    <s v="New York City"/>
    <s v="High School"/>
    <d v="1977-04-11T00:00:00"/>
    <d v="2023-08-21T00:00:00"/>
    <x v="4"/>
    <x v="1"/>
    <s v="IT Support Specialist"/>
    <n v="55434"/>
    <s v="Needs Improvement"/>
    <n v="2.6328767123287671"/>
    <s v="ATIVO"/>
    <n v="0"/>
  </r>
  <r>
    <s v="00-82777382"/>
    <s v="Brian"/>
    <s v="Ayala"/>
    <x v="1"/>
    <x v="0"/>
    <s v="New York City"/>
    <s v="Bachelor"/>
    <d v="1976-07-18T00:00:00"/>
    <d v="2017-03-10T00:00:00"/>
    <x v="4"/>
    <x v="2"/>
    <s v="Logistics Coordinator"/>
    <n v="72803"/>
    <s v="Good"/>
    <n v="9.0849315068493155"/>
    <s v="ATIVO"/>
    <n v="4"/>
  </r>
  <r>
    <s v="00-87984620"/>
    <s v="Danielle"/>
    <s v="Gonzales"/>
    <x v="1"/>
    <x v="0"/>
    <s v="New York City"/>
    <s v="Bachelor"/>
    <d v="1976-02-27T00:00:00"/>
    <d v="2020-03-19T00:00:00"/>
    <x v="4"/>
    <x v="2"/>
    <s v="Inventory Specialist"/>
    <n v="71136"/>
    <s v="Excellent"/>
    <n v="6.0575342465753428"/>
    <s v="ATIVO"/>
    <n v="5"/>
  </r>
  <r>
    <s v="00-28536762"/>
    <s v="Melissa"/>
    <s v="Galvan"/>
    <x v="0"/>
    <x v="0"/>
    <s v="New York City"/>
    <s v="High School"/>
    <d v="1985-04-23T00:00:00"/>
    <d v="2018-07-21T00:00:00"/>
    <x v="4"/>
    <x v="2"/>
    <s v="Inventory Specialist"/>
    <n v="59177"/>
    <s v="Needs Improvement"/>
    <n v="7.720547945205479"/>
    <s v="ATIVO"/>
    <n v="0"/>
  </r>
  <r>
    <s v="00-28153282"/>
    <s v="Justin"/>
    <s v="Johnson"/>
    <x v="1"/>
    <x v="0"/>
    <s v="New York City"/>
    <s v="High School"/>
    <d v="1984-09-10T00:00:00"/>
    <d v="2019-08-21T00:00:00"/>
    <x v="4"/>
    <x v="2"/>
    <s v="Inventory Specialist"/>
    <n v="58087"/>
    <s v="Excellent"/>
    <n v="6.6356164383561644"/>
    <s v="ATIVO"/>
    <n v="5"/>
  </r>
  <r>
    <s v="00-85812116"/>
    <s v="William"/>
    <s v="Hale"/>
    <x v="0"/>
    <x v="0"/>
    <s v="New York City"/>
    <s v="High School"/>
    <d v="1973-07-18T00:00:00"/>
    <d v="2024-08-26T00:00:00"/>
    <x v="4"/>
    <x v="2"/>
    <s v="Inventory Specialist"/>
    <n v="64865"/>
    <s v="Needs Improvement"/>
    <n v="1.6164383561643836"/>
    <s v="ATIVO"/>
    <n v="0"/>
  </r>
  <r>
    <s v="00-84804948"/>
    <s v="Gavin"/>
    <s v="Johnson"/>
    <x v="1"/>
    <x v="2"/>
    <s v="Detroit"/>
    <s v="Bachelor"/>
    <d v="1975-08-08T00:00:00"/>
    <d v="2020-04-02T00:00:00"/>
    <x v="4"/>
    <x v="0"/>
    <s v="Help Desk Technician"/>
    <n v="79206"/>
    <s v="Satisfactory"/>
    <n v="6.0191780821917806"/>
    <s v="ATIVO"/>
    <n v="3"/>
  </r>
  <r>
    <s v="00-34714210"/>
    <s v="Diana"/>
    <s v="Cantrell"/>
    <x v="0"/>
    <x v="0"/>
    <s v="New York City"/>
    <s v="Bachelor"/>
    <d v="1998-09-16T00:00:00"/>
    <d v="2018-02-03T00:00:00"/>
    <x v="4"/>
    <x v="1"/>
    <s v="System Administrator"/>
    <n v="86326"/>
    <s v="Satisfactory"/>
    <n v="8.1808219178082187"/>
    <s v="ATIVO"/>
    <n v="3"/>
  </r>
  <r>
    <s v="00-13957187"/>
    <s v="Wendy"/>
    <s v="Chan"/>
    <x v="1"/>
    <x v="0"/>
    <s v="New York City"/>
    <s v="Master"/>
    <d v="1987-02-11T00:00:00"/>
    <d v="2022-05-18T00:00:00"/>
    <x v="4"/>
    <x v="1"/>
    <s v="Software Developer"/>
    <n v="79000"/>
    <s v="Excellent"/>
    <n v="3.893150684931507"/>
    <s v="ATIVO"/>
    <n v="5"/>
  </r>
  <r>
    <s v="00-50714693"/>
    <s v="Elizabeth"/>
    <s v="Sullivan"/>
    <x v="1"/>
    <x v="0"/>
    <s v="New York City"/>
    <s v="High School"/>
    <d v="1996-09-14T00:00:00"/>
    <d v="2019-03-19T00:00:00"/>
    <x v="4"/>
    <x v="0"/>
    <s v="Customer Service Representative"/>
    <n v="57246"/>
    <s v="Needs Improvement"/>
    <n v="7.0602739726027401"/>
    <s v="ATIVO"/>
    <n v="0"/>
  </r>
  <r>
    <s v="00-46748299"/>
    <s v="April"/>
    <s v="Mclaughlin"/>
    <x v="0"/>
    <x v="0"/>
    <s v="New York City"/>
    <s v="Bachelor"/>
    <d v="1983-11-30T00:00:00"/>
    <d v="2017-01-27T00:00:00"/>
    <x v="4"/>
    <x v="6"/>
    <s v="Sales Specialist"/>
    <n v="80448"/>
    <s v="Needs Improvement"/>
    <n v="9.1999999999999993"/>
    <s v="ATIVO"/>
    <n v="0"/>
  </r>
  <r>
    <s v="00-27655789"/>
    <s v="Samantha"/>
    <s v="Dunn"/>
    <x v="0"/>
    <x v="0"/>
    <s v="New York City"/>
    <s v="Bachelor"/>
    <d v="1984-08-17T00:00:00"/>
    <d v="2017-10-10T00:00:00"/>
    <x v="4"/>
    <x v="6"/>
    <s v="Sales Consultant"/>
    <n v="93081"/>
    <s v="Satisfactory"/>
    <n v="8.4986301369863018"/>
    <s v="ATIVO"/>
    <n v="3"/>
  </r>
  <r>
    <s v="00-45817693"/>
    <s v="Maria"/>
    <s v="Herman"/>
    <x v="0"/>
    <x v="1"/>
    <s v="Charlotte"/>
    <s v="Master"/>
    <d v="1967-05-05T00:00:00"/>
    <d v="2021-05-16T00:00:00"/>
    <x v="4"/>
    <x v="2"/>
    <s v="Operations Analyst"/>
    <n v="60380"/>
    <s v="Good"/>
    <n v="4.8986301369863012"/>
    <s v="ATIVO"/>
    <n v="4"/>
  </r>
  <r>
    <s v="00-90042177"/>
    <s v="Michael"/>
    <s v="Ochoa"/>
    <x v="0"/>
    <x v="3"/>
    <s v="Philadelphia"/>
    <s v="Bachelor"/>
    <d v="2003-02-12T00:00:00"/>
    <d v="2017-03-29T00:00:00"/>
    <x v="4"/>
    <x v="6"/>
    <s v="Sales Representative"/>
    <n v="57810"/>
    <s v="Good"/>
    <n v="9.0328767123287665"/>
    <s v="ATIVO"/>
    <n v="4"/>
  </r>
  <r>
    <s v="00-58219240"/>
    <s v="Catherine"/>
    <s v="Lee"/>
    <x v="0"/>
    <x v="3"/>
    <s v="Philadelphia"/>
    <s v="High School"/>
    <d v="1994-06-14T00:00:00"/>
    <d v="2016-12-27T00:00:00"/>
    <x v="4"/>
    <x v="1"/>
    <s v="IT Support Specialist"/>
    <n v="53570"/>
    <s v="Needs Improvement"/>
    <n v="9.2849315068493148"/>
    <s v="ATIVO"/>
    <n v="0"/>
  </r>
  <r>
    <s v="00-77420864"/>
    <s v="Richard"/>
    <s v="Smith"/>
    <x v="0"/>
    <x v="0"/>
    <s v="New York City"/>
    <s v="High School"/>
    <d v="1992-10-07T00:00:00"/>
    <d v="2023-03-09T00:00:00"/>
    <x v="4"/>
    <x v="2"/>
    <s v="Inventory Specialist"/>
    <n v="61197"/>
    <s v="Needs Improvement"/>
    <n v="3.0849315068493151"/>
    <s v="ATIVO"/>
    <n v="0"/>
  </r>
  <r>
    <s v="00-97183615"/>
    <s v="Richard"/>
    <s v="Rodriguez"/>
    <x v="0"/>
    <x v="0"/>
    <s v="New York City"/>
    <s v="High School"/>
    <d v="1990-03-07T00:00:00"/>
    <d v="2018-01-29T00:00:00"/>
    <x v="4"/>
    <x v="2"/>
    <s v="Inventory Specialist"/>
    <n v="61865"/>
    <s v="Excellent"/>
    <n v="8.1945205479452063"/>
    <s v="ATIVO"/>
    <n v="5"/>
  </r>
  <r>
    <s v="00-73598657"/>
    <s v="Wesley"/>
    <s v="Morgan"/>
    <x v="1"/>
    <x v="0"/>
    <s v="New York City"/>
    <s v="Bachelor"/>
    <d v="1990-02-04T00:00:00"/>
    <d v="2017-02-15T00:00:00"/>
    <x v="4"/>
    <x v="2"/>
    <s v="Inventory Specialist"/>
    <n v="68950"/>
    <s v="Good"/>
    <n v="9.1479452054794521"/>
    <s v="ATIVO"/>
    <n v="4"/>
  </r>
  <r>
    <s v="00-14325777"/>
    <s v="Leah"/>
    <s v="Frye"/>
    <x v="1"/>
    <x v="0"/>
    <s v="New York City"/>
    <s v="Bachelor"/>
    <d v="1977-11-28T00:00:00"/>
    <d v="2019-12-07T00:00:00"/>
    <x v="4"/>
    <x v="2"/>
    <s v="Logistics Coordinator"/>
    <n v="68069"/>
    <s v="Satisfactory"/>
    <n v="6.3397260273972602"/>
    <s v="ATIVO"/>
    <n v="3"/>
  </r>
  <r>
    <s v="00-65437830"/>
    <s v="Amanda"/>
    <s v="Leon"/>
    <x v="1"/>
    <x v="0"/>
    <s v="New York City"/>
    <s v="High School"/>
    <d v="1981-04-19T00:00:00"/>
    <d v="2017-04-08T00:00:00"/>
    <x v="4"/>
    <x v="0"/>
    <s v="Support Specialist"/>
    <n v="55942"/>
    <s v="Needs Improvement"/>
    <n v="9.0054794520547947"/>
    <s v="ATIVO"/>
    <n v="0"/>
  </r>
  <r>
    <s v="00-37455861"/>
    <s v="Heather"/>
    <s v="Church"/>
    <x v="1"/>
    <x v="0"/>
    <s v="New York City"/>
    <s v="Master"/>
    <d v="1979-04-09T00:00:00"/>
    <d v="2016-08-06T00:00:00"/>
    <x v="4"/>
    <x v="2"/>
    <s v="Operations Analyst"/>
    <n v="74414"/>
    <s v="Excellent"/>
    <n v="9.6767123287671239"/>
    <s v="ATIVO"/>
    <n v="5"/>
  </r>
  <r>
    <s v="00-92820305"/>
    <s v="Timothy"/>
    <s v="Sanchez"/>
    <x v="1"/>
    <x v="0"/>
    <s v="New York City"/>
    <s v="Bachelor"/>
    <d v="1975-02-17T00:00:00"/>
    <d v="2019-05-12T00:00:00"/>
    <x v="4"/>
    <x v="6"/>
    <s v="Sales Representative"/>
    <n v="63433"/>
    <s v="Needs Improvement"/>
    <n v="6.912328767123288"/>
    <s v="ATIVO"/>
    <n v="0"/>
  </r>
  <r>
    <s v="00-71410640"/>
    <s v="Susan"/>
    <s v="Ellis"/>
    <x v="0"/>
    <x v="2"/>
    <s v="Warren"/>
    <s v="High School"/>
    <d v="1985-02-06T00:00:00"/>
    <d v="2023-06-28T00:00:00"/>
    <x v="4"/>
    <x v="0"/>
    <s v="Help Desk Technician"/>
    <n v="67703"/>
    <s v="Needs Improvement"/>
    <n v="2.7808219178082192"/>
    <s v="ATIVO"/>
    <n v="0"/>
  </r>
  <r>
    <s v="00-15613827"/>
    <s v="Peggy"/>
    <s v="Atkins"/>
    <x v="0"/>
    <x v="0"/>
    <s v="New York City"/>
    <s v="Bachelor"/>
    <d v="1976-11-14T00:00:00"/>
    <d v="2021-07-07T00:00:00"/>
    <x v="4"/>
    <x v="2"/>
    <s v="Logistics Coordinator"/>
    <n v="63143"/>
    <s v="Needs Improvement"/>
    <n v="4.7561643835616438"/>
    <s v="ATIVO"/>
    <n v="0"/>
  </r>
  <r>
    <s v="00-51996390"/>
    <s v="Darren"/>
    <s v="Jones"/>
    <x v="0"/>
    <x v="0"/>
    <s v="New York City"/>
    <s v="Bachelor"/>
    <d v="1977-11-23T00:00:00"/>
    <d v="2019-09-04T00:00:00"/>
    <x v="4"/>
    <x v="2"/>
    <s v="Inventory Specialist"/>
    <n v="63388"/>
    <s v="Satisfactory"/>
    <n v="6.5972602739726032"/>
    <s v="ATIVO"/>
    <n v="3"/>
  </r>
  <r>
    <s v="00-89699265"/>
    <s v="Kristina"/>
    <s v="Robinson"/>
    <x v="0"/>
    <x v="2"/>
    <s v="Detroit"/>
    <s v="Bachelor"/>
    <d v="1988-06-30T00:00:00"/>
    <d v="2020-09-29T00:00:00"/>
    <x v="4"/>
    <x v="5"/>
    <s v="HR Coordinator"/>
    <n v="54562"/>
    <s v="Good"/>
    <n v="5.5260273972602736"/>
    <s v="ATIVO"/>
    <n v="4"/>
  </r>
  <r>
    <s v="00-15168989"/>
    <s v="Jerry"/>
    <s v="Stewart"/>
    <x v="0"/>
    <x v="2"/>
    <s v="Warren"/>
    <s v="PhD"/>
    <d v="1965-03-15T00:00:00"/>
    <d v="2020-05-17T00:00:00"/>
    <x v="4"/>
    <x v="6"/>
    <s v="Sales Consultant"/>
    <n v="99612"/>
    <s v="Excellent"/>
    <n v="5.8958904109589039"/>
    <s v="ATIVO"/>
    <n v="5"/>
  </r>
  <r>
    <s v="00-15692967"/>
    <s v="Zachary"/>
    <s v="Smith"/>
    <x v="1"/>
    <x v="0"/>
    <s v="New York City"/>
    <s v="Bachelor"/>
    <d v="1985-01-20T00:00:00"/>
    <d v="2023-11-20T00:00:00"/>
    <x v="4"/>
    <x v="2"/>
    <s v="Inventory Specialist"/>
    <n v="66709"/>
    <s v="Good"/>
    <n v="2.3835616438356166"/>
    <s v="ATIVO"/>
    <n v="4"/>
  </r>
  <r>
    <s v="00-82191574"/>
    <s v="Jose"/>
    <s v="Mitchell"/>
    <x v="0"/>
    <x v="6"/>
    <s v="Naperville"/>
    <s v="Bachelor"/>
    <d v="1986-04-13T00:00:00"/>
    <d v="2019-06-04T00:00:00"/>
    <x v="4"/>
    <x v="3"/>
    <s v="Accountant"/>
    <n v="75247"/>
    <s v="Excellent"/>
    <n v="6.8493150684931505"/>
    <s v="ATIVO"/>
    <n v="5"/>
  </r>
  <r>
    <s v="00-84853354"/>
    <s v="Emily"/>
    <s v="Nicholson"/>
    <x v="0"/>
    <x v="0"/>
    <s v="New York City"/>
    <s v="Bachelor"/>
    <d v="1982-05-20T00:00:00"/>
    <d v="2018-01-30T00:00:00"/>
    <x v="4"/>
    <x v="2"/>
    <s v="Logistics Coordinator"/>
    <n v="64098"/>
    <s v="Good"/>
    <n v="8.1917808219178081"/>
    <s v="ATIVO"/>
    <n v="4"/>
  </r>
  <r>
    <s v="00-35481281"/>
    <s v="Angela"/>
    <s v="White"/>
    <x v="1"/>
    <x v="2"/>
    <s v="Detroit"/>
    <s v="Bachelor"/>
    <d v="1985-03-25T00:00:00"/>
    <d v="2017-05-02T00:00:00"/>
    <x v="4"/>
    <x v="6"/>
    <s v="Sales Representative"/>
    <n v="65976"/>
    <s v="Good"/>
    <n v="8.9397260273972599"/>
    <s v="ATIVO"/>
    <n v="4"/>
  </r>
  <r>
    <s v="00-48374806"/>
    <s v="Michael"/>
    <s v="Shannon"/>
    <x v="1"/>
    <x v="0"/>
    <s v="New York City"/>
    <s v="High School"/>
    <d v="1973-02-25T00:00:00"/>
    <d v="2019-04-15T00:00:00"/>
    <x v="4"/>
    <x v="0"/>
    <s v="Support Specialist"/>
    <n v="64359"/>
    <s v="Excellent"/>
    <n v="6.9863013698630141"/>
    <s v="ATIVO"/>
    <n v="5"/>
  </r>
  <r>
    <s v="00-92293489"/>
    <s v="Ian"/>
    <s v="Reese"/>
    <x v="1"/>
    <x v="0"/>
    <s v="New York City"/>
    <s v="Bachelor"/>
    <d v="2000-05-09T00:00:00"/>
    <d v="2024-12-27T00:00:00"/>
    <x v="4"/>
    <x v="2"/>
    <s v="Logistics Coordinator"/>
    <n v="62733"/>
    <s v="Satisfactory"/>
    <n v="1.2794520547945205"/>
    <s v="ATIVO"/>
    <n v="3"/>
  </r>
  <r>
    <s v="00-29091078"/>
    <s v="Renee"/>
    <s v="Porter"/>
    <x v="1"/>
    <x v="0"/>
    <s v="New York City"/>
    <s v="Bachelor"/>
    <d v="2002-11-06T00:00:00"/>
    <d v="2019-03-19T00:00:00"/>
    <x v="4"/>
    <x v="6"/>
    <s v="Sales Specialist"/>
    <n v="69670"/>
    <s v="Satisfactory"/>
    <n v="7.0602739726027401"/>
    <s v="ATIVO"/>
    <n v="3"/>
  </r>
  <r>
    <s v="00-22138759"/>
    <s v="Jimmy"/>
    <s v="Allen"/>
    <x v="0"/>
    <x v="0"/>
    <s v="New York City"/>
    <s v="Bachelor"/>
    <d v="2004-05-21T00:00:00"/>
    <d v="2022-04-14T00:00:00"/>
    <x v="4"/>
    <x v="4"/>
    <s v="Marketing Coordinator"/>
    <n v="65718"/>
    <s v="Good"/>
    <n v="3.9863013698630136"/>
    <s v="ATIVO"/>
    <n v="4"/>
  </r>
  <r>
    <s v="00-88577462"/>
    <s v="Jamie"/>
    <s v="Harris"/>
    <x v="0"/>
    <x v="4"/>
    <s v="Cleveland"/>
    <s v="Master"/>
    <d v="1980-07-10T00:00:00"/>
    <d v="2024-04-06T00:00:00"/>
    <x v="4"/>
    <x v="6"/>
    <s v="Sales Specialist"/>
    <n v="87076"/>
    <s v="Good"/>
    <n v="2.0054794520547947"/>
    <s v="ATIVO"/>
    <n v="4"/>
  </r>
  <r>
    <s v="00-28160554"/>
    <s v="Mary"/>
    <s v="Kelly"/>
    <x v="1"/>
    <x v="1"/>
    <s v="Charlotte"/>
    <s v="Master"/>
    <d v="1974-02-12T00:00:00"/>
    <d v="2019-10-30T00:00:00"/>
    <x v="4"/>
    <x v="2"/>
    <s v="Operations Analyst"/>
    <n v="79876"/>
    <s v="Good"/>
    <n v="6.4438356164383563"/>
    <s v="ATIVO"/>
    <n v="4"/>
  </r>
  <r>
    <s v="00-13343647"/>
    <s v="Daniel"/>
    <s v="Mora"/>
    <x v="0"/>
    <x v="0"/>
    <s v="New York City"/>
    <s v="High School"/>
    <d v="1971-01-05T00:00:00"/>
    <d v="2017-09-20T00:00:00"/>
    <x v="4"/>
    <x v="2"/>
    <s v="Inventory Specialist"/>
    <n v="58052"/>
    <s v="Needs Improvement"/>
    <n v="8.5534246575342472"/>
    <s v="ATIVO"/>
    <n v="0"/>
  </r>
  <r>
    <s v="00-37102854"/>
    <s v="Stephanie"/>
    <s v="Vasquez"/>
    <x v="1"/>
    <x v="0"/>
    <s v="New York City"/>
    <s v="PhD"/>
    <d v="1969-01-06T00:00:00"/>
    <d v="2023-01-03T00:00:00"/>
    <x v="4"/>
    <x v="6"/>
    <s v="Sales Specialist"/>
    <n v="80012"/>
    <s v="Excellent"/>
    <n v="3.2630136986301368"/>
    <s v="ATIVO"/>
    <n v="5"/>
  </r>
  <r>
    <s v="00-53496580"/>
    <s v="Kathryn"/>
    <s v="Weaver"/>
    <x v="1"/>
    <x v="0"/>
    <s v="New York City"/>
    <s v="PhD"/>
    <d v="1993-01-25T00:00:00"/>
    <d v="2022-01-17T00:00:00"/>
    <x v="4"/>
    <x v="6"/>
    <s v="Sales Consultant"/>
    <n v="91069"/>
    <s v="Excellent"/>
    <n v="4.2246575342465755"/>
    <s v="ATIVO"/>
    <n v="5"/>
  </r>
  <r>
    <s v="00-32010905"/>
    <s v="Melanie"/>
    <s v="Watson"/>
    <x v="1"/>
    <x v="0"/>
    <s v="New York City"/>
    <s v="Bachelor"/>
    <d v="1995-11-25T00:00:00"/>
    <d v="2022-05-03T00:00:00"/>
    <x v="4"/>
    <x v="0"/>
    <s v="Help Desk Technician"/>
    <n v="87902"/>
    <s v="Good"/>
    <n v="3.9342465753424656"/>
    <s v="ATIVO"/>
    <n v="4"/>
  </r>
  <r>
    <s v="00-25322958"/>
    <s v="Travis"/>
    <s v="Galloway"/>
    <x v="0"/>
    <x v="6"/>
    <s v="Aurora"/>
    <s v="Bachelor"/>
    <d v="2003-07-06T00:00:00"/>
    <d v="2022-12-15T00:00:00"/>
    <x v="4"/>
    <x v="4"/>
    <s v="Marketing Coordinator"/>
    <n v="56394"/>
    <s v="Good"/>
    <n v="3.3150684931506849"/>
    <s v="ATIVO"/>
    <n v="4"/>
  </r>
  <r>
    <s v="00-21449650"/>
    <s v="Autumn"/>
    <s v="Hill"/>
    <x v="0"/>
    <x v="2"/>
    <s v="Grand Rapids"/>
    <s v="Bachelor"/>
    <d v="1995-10-18T00:00:00"/>
    <d v="2020-03-12T00:00:00"/>
    <x v="4"/>
    <x v="2"/>
    <s v="Logistics Coordinator"/>
    <n v="60417"/>
    <s v="Good"/>
    <n v="6.0767123287671234"/>
    <s v="ATIVO"/>
    <n v="4"/>
  </r>
  <r>
    <s v="00-78674708"/>
    <s v="Tracey"/>
    <s v="Moon"/>
    <x v="0"/>
    <x v="3"/>
    <s v="Allentown"/>
    <s v="Master"/>
    <d v="1980-10-13T00:00:00"/>
    <d v="2021-04-19T00:00:00"/>
    <x v="4"/>
    <x v="6"/>
    <s v="Sales Consultant"/>
    <n v="83557"/>
    <s v="Excellent"/>
    <n v="4.9726027397260273"/>
    <s v="ATIVO"/>
    <n v="5"/>
  </r>
  <r>
    <s v="00-83866174"/>
    <s v="Raymond"/>
    <s v="Christensen"/>
    <x v="1"/>
    <x v="0"/>
    <s v="New York City"/>
    <s v="Master"/>
    <d v="1999-02-24T00:00:00"/>
    <d v="2018-02-19T00:00:00"/>
    <x v="4"/>
    <x v="6"/>
    <s v="Sales Consultant"/>
    <n v="65965"/>
    <s v="Excellent"/>
    <n v="8.1369863013698627"/>
    <s v="ATIVO"/>
    <n v="5"/>
  </r>
  <r>
    <s v="00-85898994"/>
    <s v="Brian"/>
    <s v="Lloyd"/>
    <x v="1"/>
    <x v="2"/>
    <s v="Grand Rapids"/>
    <s v="Bachelor"/>
    <d v="1997-01-16T00:00:00"/>
    <d v="2023-07-05T00:00:00"/>
    <x v="4"/>
    <x v="0"/>
    <s v="Help Desk Technician"/>
    <n v="68653"/>
    <s v="Good"/>
    <n v="2.7616438356164386"/>
    <s v="ATIVO"/>
    <n v="4"/>
  </r>
  <r>
    <s v="00-29408873"/>
    <s v="Sheila"/>
    <s v="Johnson"/>
    <x v="0"/>
    <x v="0"/>
    <s v="New York City"/>
    <s v="High School"/>
    <d v="1987-11-09T00:00:00"/>
    <d v="2017-05-15T00:00:00"/>
    <x v="4"/>
    <x v="4"/>
    <s v="SEO Specialist"/>
    <n v="54737"/>
    <s v="Needs Improvement"/>
    <n v="8.9041095890410951"/>
    <s v="ATIVO"/>
    <n v="0"/>
  </r>
  <r>
    <s v="00-66315301"/>
    <s v="Phillip"/>
    <s v="Parks"/>
    <x v="1"/>
    <x v="5"/>
    <s v="Richmond"/>
    <s v="Bachelor"/>
    <d v="2001-10-07T00:00:00"/>
    <d v="2018-03-09T00:00:00"/>
    <x v="4"/>
    <x v="1"/>
    <s v="IT Support Specialist"/>
    <n v="63498"/>
    <s v="Good"/>
    <n v="8.087671232876712"/>
    <s v="ATIVO"/>
    <n v="4"/>
  </r>
  <r>
    <s v="00-69895766"/>
    <s v="Stephen"/>
    <s v="Martinez"/>
    <x v="0"/>
    <x v="2"/>
    <s v="Warren"/>
    <s v="Bachelor"/>
    <d v="1988-03-19T00:00:00"/>
    <d v="2017-07-21T00:00:00"/>
    <x v="4"/>
    <x v="6"/>
    <s v="Sales Consultant"/>
    <n v="89063"/>
    <s v="Good"/>
    <n v="8.7205479452054799"/>
    <s v="ATIVO"/>
    <n v="4"/>
  </r>
  <r>
    <s v="00-27659164"/>
    <s v="Steve"/>
    <s v="Norris"/>
    <x v="0"/>
    <x v="0"/>
    <s v="New York City"/>
    <s v="Bachelor"/>
    <d v="1982-10-26T00:00:00"/>
    <d v="2024-01-05T00:00:00"/>
    <x v="4"/>
    <x v="2"/>
    <s v="Logistics Coordinator"/>
    <n v="55201"/>
    <s v="Excellent"/>
    <n v="2.2575342465753425"/>
    <s v="ATIVO"/>
    <n v="5"/>
  </r>
  <r>
    <s v="00-43971980"/>
    <s v="Emily"/>
    <s v="Gray"/>
    <x v="0"/>
    <x v="0"/>
    <s v="Rochester"/>
    <s v="Bachelor"/>
    <d v="1981-10-28T00:00:00"/>
    <d v="2015-02-09T00:00:00"/>
    <x v="4"/>
    <x v="2"/>
    <s v="Logistics Coordinator"/>
    <n v="56703"/>
    <s v="Satisfactory"/>
    <n v="11.167123287671233"/>
    <s v="ATIVO"/>
    <n v="3"/>
  </r>
  <r>
    <s v="00-76926628"/>
    <s v="Mark"/>
    <s v="Salazar"/>
    <x v="1"/>
    <x v="0"/>
    <s v="New York City"/>
    <s v="Master"/>
    <d v="2001-03-19T00:00:00"/>
    <d v="2020-04-10T00:00:00"/>
    <x v="4"/>
    <x v="6"/>
    <s v="Sales Consultant"/>
    <n v="84379"/>
    <s v="Good"/>
    <n v="5.9972602739726026"/>
    <s v="ATIVO"/>
    <n v="4"/>
  </r>
  <r>
    <s v="00-76231992"/>
    <s v="Jacob"/>
    <s v="Baker"/>
    <x v="1"/>
    <x v="0"/>
    <s v="New York City"/>
    <s v="Bachelor"/>
    <d v="1992-11-17T00:00:00"/>
    <d v="2017-04-15T00:00:00"/>
    <x v="4"/>
    <x v="6"/>
    <s v="Sales Representative"/>
    <n v="65558"/>
    <s v="Satisfactory"/>
    <n v="8.9863013698630141"/>
    <s v="ATIVO"/>
    <n v="3"/>
  </r>
  <r>
    <s v="00-73848982"/>
    <s v="Thomas"/>
    <s v="Austin"/>
    <x v="0"/>
    <x v="0"/>
    <s v="New York City"/>
    <s v="High School"/>
    <d v="1986-10-29T00:00:00"/>
    <d v="2019-05-23T00:00:00"/>
    <x v="4"/>
    <x v="1"/>
    <s v="IT Support Specialist"/>
    <n v="60148"/>
    <s v="Needs Improvement"/>
    <n v="6.882191780821918"/>
    <s v="ATIVO"/>
    <n v="0"/>
  </r>
  <r>
    <s v="00-90693921"/>
    <s v="Ivan"/>
    <s v="Coleman"/>
    <x v="1"/>
    <x v="0"/>
    <s v="New York City"/>
    <s v="Bachelor"/>
    <d v="1970-09-16T00:00:00"/>
    <d v="2021-06-12T00:00:00"/>
    <x v="4"/>
    <x v="2"/>
    <s v="Logistics Coordinator"/>
    <n v="70556"/>
    <s v="Good"/>
    <n v="4.8246575342465752"/>
    <s v="ATIVO"/>
    <n v="4"/>
  </r>
  <r>
    <s v="00-47327686"/>
    <s v="Jaclyn"/>
    <s v="Watson"/>
    <x v="1"/>
    <x v="0"/>
    <s v="New York City"/>
    <s v="High School"/>
    <d v="1976-06-09T00:00:00"/>
    <d v="2021-11-28T00:00:00"/>
    <x v="4"/>
    <x v="2"/>
    <s v="Inventory Specialist"/>
    <n v="61830"/>
    <s v="Needs Improvement"/>
    <n v="4.3616438356164382"/>
    <s v="ATIVO"/>
    <n v="0"/>
  </r>
  <r>
    <s v="00-37868647"/>
    <s v="Richard"/>
    <s v="Hayes"/>
    <x v="0"/>
    <x v="0"/>
    <s v="New York City"/>
    <s v="Bachelor"/>
    <d v="1983-01-15T00:00:00"/>
    <d v="2015-08-10T00:00:00"/>
    <x v="4"/>
    <x v="6"/>
    <s v="Sales Representative"/>
    <n v="73372"/>
    <s v="Good"/>
    <n v="10.668493150684931"/>
    <s v="ATIVO"/>
    <n v="4"/>
  </r>
  <r>
    <s v="00-97681338"/>
    <s v="David"/>
    <s v="Johnston"/>
    <x v="1"/>
    <x v="0"/>
    <s v="Rochester"/>
    <s v="Bachelor"/>
    <d v="1998-01-16T00:00:00"/>
    <d v="2018-03-30T00:00:00"/>
    <x v="4"/>
    <x v="2"/>
    <s v="Logistics Coordinator"/>
    <n v="63278"/>
    <s v="Good"/>
    <n v="8.0301369863013701"/>
    <s v="ATIVO"/>
    <n v="4"/>
  </r>
  <r>
    <s v="00-14352961"/>
    <s v="Lisa"/>
    <s v="Le"/>
    <x v="1"/>
    <x v="0"/>
    <s v="Rochester"/>
    <s v="Bachelor"/>
    <d v="1999-03-01T00:00:00"/>
    <d v="2022-11-09T00:00:00"/>
    <x v="4"/>
    <x v="6"/>
    <s v="Sales Representative"/>
    <n v="60180"/>
    <s v="Good"/>
    <n v="3.4136986301369863"/>
    <s v="ATIVO"/>
    <n v="4"/>
  </r>
  <r>
    <s v="00-54440977"/>
    <s v="Joe"/>
    <s v="Reynolds"/>
    <x v="1"/>
    <x v="0"/>
    <s v="Rochester"/>
    <s v="Bachelor"/>
    <d v="1986-02-13T00:00:00"/>
    <d v="2024-05-27T00:00:00"/>
    <x v="4"/>
    <x v="2"/>
    <s v="Logistics Coordinator"/>
    <n v="65871"/>
    <s v="Satisfactory"/>
    <n v="1.8657534246575342"/>
    <s v="ATIVO"/>
    <n v="3"/>
  </r>
  <r>
    <s v="00-65963010"/>
    <s v="James"/>
    <s v="Marsh"/>
    <x v="1"/>
    <x v="1"/>
    <s v="Greensboro"/>
    <s v="High School"/>
    <d v="2000-10-18T00:00:00"/>
    <d v="2024-10-13T00:00:00"/>
    <x v="4"/>
    <x v="1"/>
    <s v="IT Support Specialist"/>
    <n v="54290"/>
    <s v="Needs Improvement"/>
    <n v="1.484931506849315"/>
    <s v="ATIVO"/>
    <n v="0"/>
  </r>
  <r>
    <s v="00-48168910"/>
    <s v="Edward"/>
    <s v="Shaffer"/>
    <x v="0"/>
    <x v="0"/>
    <s v="New York City"/>
    <s v="High School"/>
    <d v="1963-12-14T00:00:00"/>
    <d v="2021-03-10T00:00:00"/>
    <x v="4"/>
    <x v="4"/>
    <s v="Content Creator"/>
    <n v="58811"/>
    <s v="Needs Improvement"/>
    <n v="5.0821917808219181"/>
    <s v="ATIVO"/>
    <n v="0"/>
  </r>
  <r>
    <s v="00-89855385"/>
    <s v="Robert"/>
    <s v="Taylor"/>
    <x v="1"/>
    <x v="0"/>
    <s v="New York City"/>
    <s v="Master"/>
    <d v="1961-04-21T00:00:00"/>
    <d v="2020-12-12T00:00:00"/>
    <x v="4"/>
    <x v="6"/>
    <s v="Sales Specialist"/>
    <n v="56856"/>
    <s v="Excellent"/>
    <n v="5.3232876712328769"/>
    <s v="ATIVO"/>
    <n v="5"/>
  </r>
  <r>
    <s v="00-71114408"/>
    <s v="Melissa"/>
    <s v="Holmes"/>
    <x v="0"/>
    <x v="0"/>
    <s v="New York City"/>
    <s v="High School"/>
    <d v="1967-08-24T00:00:00"/>
    <d v="2022-10-07T00:00:00"/>
    <x v="4"/>
    <x v="0"/>
    <s v="Customer Service Representative"/>
    <n v="57210"/>
    <s v="Needs Improvement"/>
    <n v="3.504109589041096"/>
    <s v="ATIVO"/>
    <n v="0"/>
  </r>
  <r>
    <s v="00-22499198"/>
    <s v="Leslie"/>
    <s v="Tucker"/>
    <x v="1"/>
    <x v="0"/>
    <s v="New York City"/>
    <s v="High School"/>
    <d v="1999-08-08T00:00:00"/>
    <d v="2022-04-08T00:00:00"/>
    <x v="4"/>
    <x v="2"/>
    <s v="Inventory Specialist"/>
    <n v="54842"/>
    <s v="Needs Improvement"/>
    <n v="4.0027397260273974"/>
    <s v="ATIVO"/>
    <n v="0"/>
  </r>
  <r>
    <s v="00-60860378"/>
    <s v="Anna"/>
    <s v="Bradley"/>
    <x v="0"/>
    <x v="0"/>
    <s v="New York City"/>
    <s v="High School"/>
    <d v="1991-09-13T00:00:00"/>
    <d v="2023-06-04T00:00:00"/>
    <x v="4"/>
    <x v="1"/>
    <s v="IT Support Specialist"/>
    <n v="54745"/>
    <s v="Needs Improvement"/>
    <n v="2.8465753424657536"/>
    <s v="ATIVO"/>
    <n v="0"/>
  </r>
  <r>
    <s v="00-83882978"/>
    <s v="Corey"/>
    <s v="Martin"/>
    <x v="1"/>
    <x v="3"/>
    <s v="Allentown"/>
    <s v="Master"/>
    <d v="1962-03-23T00:00:00"/>
    <d v="2016-03-24T00:00:00"/>
    <x v="4"/>
    <x v="2"/>
    <s v="Operations Analyst"/>
    <n v="76301"/>
    <s v="Excellent"/>
    <n v="10.046575342465754"/>
    <s v="ATIVO"/>
    <n v="5"/>
  </r>
  <r>
    <s v="00-26377680"/>
    <s v="Lisa"/>
    <s v="Woods"/>
    <x v="0"/>
    <x v="0"/>
    <s v="Rochester"/>
    <s v="High School"/>
    <d v="1976-09-05T00:00:00"/>
    <d v="2022-09-02T00:00:00"/>
    <x v="4"/>
    <x v="2"/>
    <s v="Inventory Specialist"/>
    <n v="66769"/>
    <s v="Needs Improvement"/>
    <n v="3.6"/>
    <s v="ATIVO"/>
    <n v="0"/>
  </r>
  <r>
    <s v="00-80739820"/>
    <s v="Cole"/>
    <s v="Garner"/>
    <x v="0"/>
    <x v="0"/>
    <s v="Rochester"/>
    <s v="Bachelor"/>
    <d v="1996-05-31T00:00:00"/>
    <d v="2019-04-11T00:00:00"/>
    <x v="4"/>
    <x v="0"/>
    <s v="Help Desk Technician"/>
    <n v="80056"/>
    <s v="Good"/>
    <n v="6.9972602739726026"/>
    <s v="ATIVO"/>
    <n v="4"/>
  </r>
  <r>
    <s v="00-38058347"/>
    <s v="Michael"/>
    <s v="Castro"/>
    <x v="1"/>
    <x v="0"/>
    <s v="New York City"/>
    <s v="High School"/>
    <d v="1974-05-31T00:00:00"/>
    <d v="2021-12-28T00:00:00"/>
    <x v="4"/>
    <x v="1"/>
    <s v="IT Support Specialist"/>
    <n v="64992"/>
    <s v="Excellent"/>
    <n v="4.279452054794521"/>
    <s v="ATIVO"/>
    <n v="5"/>
  </r>
  <r>
    <s v="00-94420078"/>
    <s v="Lisa"/>
    <s v="Cooper"/>
    <x v="0"/>
    <x v="0"/>
    <s v="New York City"/>
    <s v="Bachelor"/>
    <d v="1998-01-18T00:00:00"/>
    <d v="2020-06-08T00:00:00"/>
    <x v="4"/>
    <x v="2"/>
    <s v="Inventory Specialist"/>
    <n v="61889"/>
    <s v="Excellent"/>
    <n v="5.8356164383561646"/>
    <s v="ATIVO"/>
    <n v="5"/>
  </r>
  <r>
    <s v="00-91171931"/>
    <s v="David"/>
    <s v="Dillon"/>
    <x v="1"/>
    <x v="0"/>
    <s v="New York City"/>
    <s v="High School"/>
    <d v="1988-02-26T00:00:00"/>
    <d v="2024-08-23T00:00:00"/>
    <x v="4"/>
    <x v="0"/>
    <s v="Help Desk Technician"/>
    <n v="86423"/>
    <s v="Needs Improvement"/>
    <n v="1.6246575342465754"/>
    <s v="ATIVO"/>
    <n v="0"/>
  </r>
  <r>
    <s v="00-67318164"/>
    <s v="James"/>
    <s v="Johnston"/>
    <x v="0"/>
    <x v="0"/>
    <s v="New York City"/>
    <s v="Bachelor"/>
    <d v="1971-10-14T00:00:00"/>
    <d v="2021-09-10T00:00:00"/>
    <x v="4"/>
    <x v="3"/>
    <s v="Accounts Payable Specialist"/>
    <n v="62983"/>
    <s v="Satisfactory"/>
    <n v="4.5780821917808217"/>
    <s v="ATIVO"/>
    <n v="3"/>
  </r>
  <r>
    <s v="00-80516816"/>
    <s v="Amanda"/>
    <s v="Krause"/>
    <x v="1"/>
    <x v="2"/>
    <s v="Warren"/>
    <s v="High School"/>
    <d v="1981-07-23T00:00:00"/>
    <d v="2020-04-20T00:00:00"/>
    <x v="4"/>
    <x v="0"/>
    <s v="Customer Service Representative"/>
    <n v="56153"/>
    <s v="Needs Improvement"/>
    <n v="5.9698630136986299"/>
    <s v="ATIVO"/>
    <n v="0"/>
  </r>
  <r>
    <s v="00-27409802"/>
    <s v="Michael"/>
    <s v="Nunez"/>
    <x v="1"/>
    <x v="0"/>
    <s v="New York City"/>
    <s v="Bachelor"/>
    <d v="1985-07-26T00:00:00"/>
    <d v="2021-07-09T00:00:00"/>
    <x v="4"/>
    <x v="2"/>
    <s v="Logistics Coordinator"/>
    <n v="63699"/>
    <s v="Satisfactory"/>
    <n v="4.7506849315068491"/>
    <s v="ATIVO"/>
    <n v="3"/>
  </r>
  <r>
    <s v="00-94806492"/>
    <s v="Kim"/>
    <s v="Griffin"/>
    <x v="1"/>
    <x v="0"/>
    <s v="New York City"/>
    <s v="High School"/>
    <d v="1997-05-23T00:00:00"/>
    <d v="2020-01-31T00:00:00"/>
    <x v="4"/>
    <x v="4"/>
    <s v="SEO Specialist"/>
    <n v="58088"/>
    <s v="Needs Improvement"/>
    <n v="6.1890410958904107"/>
    <s v="ATIVO"/>
    <n v="0"/>
  </r>
  <r>
    <s v="00-41235369"/>
    <s v="Patrick"/>
    <s v="Mitchell"/>
    <x v="1"/>
    <x v="3"/>
    <s v="Pittsburgh"/>
    <s v="Bachelor"/>
    <d v="1994-04-10T00:00:00"/>
    <d v="2022-09-03T00:00:00"/>
    <x v="4"/>
    <x v="0"/>
    <s v="Help Desk Technician"/>
    <n v="81213"/>
    <s v="Good"/>
    <n v="3.5972602739726027"/>
    <s v="ATIVO"/>
    <n v="4"/>
  </r>
  <r>
    <s v="00-25865493"/>
    <s v="Sue"/>
    <s v="Oneill"/>
    <x v="0"/>
    <x v="0"/>
    <s v="Rochester"/>
    <s v="Bachelor"/>
    <d v="1997-04-16T00:00:00"/>
    <d v="2015-09-06T00:00:00"/>
    <x v="4"/>
    <x v="0"/>
    <s v="Help Desk Technician"/>
    <n v="70609"/>
    <s v="Good"/>
    <n v="10.594520547945205"/>
    <s v="ATIVO"/>
    <n v="4"/>
  </r>
  <r>
    <s v="00-25827722"/>
    <s v="Lindsey"/>
    <s v="Rogers"/>
    <x v="1"/>
    <x v="0"/>
    <s v="New York City"/>
    <s v="Bachelor"/>
    <d v="1996-09-11T00:00:00"/>
    <d v="2022-09-03T00:00:00"/>
    <x v="4"/>
    <x v="6"/>
    <s v="Sales Specialist"/>
    <n v="86021"/>
    <s v="Excellent"/>
    <n v="3.5972602739726027"/>
    <s v="ATIVO"/>
    <n v="5"/>
  </r>
  <r>
    <s v="00-92585240"/>
    <s v="Cheryl"/>
    <s v="Sullivan"/>
    <x v="1"/>
    <x v="0"/>
    <s v="New York City"/>
    <s v="High School"/>
    <d v="1975-07-17T00:00:00"/>
    <d v="2024-12-18T00:00:00"/>
    <x v="4"/>
    <x v="0"/>
    <s v="Help Desk Technician"/>
    <n v="60124"/>
    <s v="Needs Improvement"/>
    <n v="1.3041095890410959"/>
    <s v="ATIVO"/>
    <n v="0"/>
  </r>
  <r>
    <s v="00-54800838"/>
    <s v="Charles"/>
    <s v="Martin"/>
    <x v="1"/>
    <x v="2"/>
    <s v="Grand Rapids"/>
    <s v="Bachelor"/>
    <d v="1992-02-10T00:00:00"/>
    <d v="2018-03-30T00:00:00"/>
    <x v="4"/>
    <x v="5"/>
    <s v="HR Coordinator"/>
    <n v="67833"/>
    <s v="Needs Improvement"/>
    <n v="8.0301369863013701"/>
    <s v="ATIVO"/>
    <n v="0"/>
  </r>
  <r>
    <s v="00-11516293"/>
    <s v="Lawrence"/>
    <s v="Delgado"/>
    <x v="0"/>
    <x v="0"/>
    <s v="New York City"/>
    <s v="Bachelor"/>
    <d v="1992-10-19T00:00:00"/>
    <d v="2021-10-03T00:00:00"/>
    <x v="4"/>
    <x v="2"/>
    <s v="Logistics Coordinator"/>
    <n v="58636"/>
    <s v="Excellent"/>
    <n v="4.515068493150685"/>
    <s v="ATIVO"/>
    <n v="5"/>
  </r>
  <r>
    <s v="00-44147341"/>
    <s v="Joseph"/>
    <s v="Newman"/>
    <x v="1"/>
    <x v="3"/>
    <s v="Pittsburgh"/>
    <s v="Bachelor"/>
    <d v="1998-02-13T00:00:00"/>
    <d v="2023-04-16T00:00:00"/>
    <x v="4"/>
    <x v="4"/>
    <s v="Content Creator"/>
    <n v="67003"/>
    <s v="Excellent"/>
    <n v="2.9808219178082194"/>
    <s v="ATIVO"/>
    <n v="5"/>
  </r>
  <r>
    <s v="00-78006730"/>
    <s v="Pam"/>
    <s v="Norman"/>
    <x v="0"/>
    <x v="0"/>
    <s v="Rochester"/>
    <s v="Bachelor"/>
    <d v="1973-02-25T00:00:00"/>
    <d v="2020-12-30T00:00:00"/>
    <x v="4"/>
    <x v="2"/>
    <s v="Logistics Coordinator"/>
    <n v="63152"/>
    <s v="Needs Improvement"/>
    <n v="5.2739726027397262"/>
    <s v="ATIVO"/>
    <n v="0"/>
  </r>
  <r>
    <s v="00-54732472"/>
    <s v="Michael"/>
    <s v="Matthews"/>
    <x v="1"/>
    <x v="3"/>
    <s v="Allentown"/>
    <s v="High School"/>
    <d v="1978-10-13T00:00:00"/>
    <d v="2018-06-24T00:00:00"/>
    <x v="4"/>
    <x v="2"/>
    <s v="Inventory Specialist"/>
    <n v="63584"/>
    <s v="Needs Improvement"/>
    <n v="7.7945205479452051"/>
    <s v="ATIVO"/>
    <n v="0"/>
  </r>
  <r>
    <s v="00-92677226"/>
    <s v="Robert"/>
    <s v="White"/>
    <x v="1"/>
    <x v="0"/>
    <s v="Rochester"/>
    <s v="Bachelor"/>
    <d v="1998-08-09T00:00:00"/>
    <d v="2024-01-09T00:00:00"/>
    <x v="4"/>
    <x v="1"/>
    <s v="Software Developer"/>
    <n v="86278"/>
    <s v="Needs Improvement"/>
    <n v="2.2465753424657535"/>
    <s v="ATIVO"/>
    <n v="0"/>
  </r>
  <r>
    <s v="00-54360949"/>
    <s v="David"/>
    <s v="Young"/>
    <x v="0"/>
    <x v="0"/>
    <s v="Rochester"/>
    <s v="Bachelor"/>
    <d v="1975-03-24T00:00:00"/>
    <d v="2023-04-08T00:00:00"/>
    <x v="4"/>
    <x v="3"/>
    <s v="Accountant"/>
    <n v="88497"/>
    <s v="Needs Improvement"/>
    <n v="3.0027397260273974"/>
    <s v="ATIVO"/>
    <n v="0"/>
  </r>
  <r>
    <s v="00-73686372"/>
    <s v="Shelby"/>
    <s v="Haynes"/>
    <x v="0"/>
    <x v="0"/>
    <s v="Rochester"/>
    <s v="Bachelor"/>
    <d v="1999-11-19T00:00:00"/>
    <d v="2023-02-01T00:00:00"/>
    <x v="4"/>
    <x v="4"/>
    <s v="Content Creator"/>
    <n v="52049"/>
    <s v="Good"/>
    <n v="3.1835616438356165"/>
    <s v="ATIVO"/>
    <n v="4"/>
  </r>
  <r>
    <s v="00-74625235"/>
    <s v="Jason"/>
    <s v="Sanders"/>
    <x v="0"/>
    <x v="0"/>
    <s v="Rochester"/>
    <s v="PhD"/>
    <d v="1981-01-22T00:00:00"/>
    <d v="2017-02-07T00:00:00"/>
    <x v="4"/>
    <x v="6"/>
    <s v="Sales Specialist"/>
    <n v="66530"/>
    <s v="Excellent"/>
    <n v="9.169863013698631"/>
    <s v="ATIVO"/>
    <n v="5"/>
  </r>
  <r>
    <s v="00-82070563"/>
    <s v="Caleb"/>
    <s v="Johns"/>
    <x v="0"/>
    <x v="3"/>
    <s v="Philadelphia"/>
    <s v="Bachelor"/>
    <d v="1999-08-10T00:00:00"/>
    <d v="2023-08-01T00:00:00"/>
    <x v="4"/>
    <x v="1"/>
    <s v="IT Support Specialist"/>
    <n v="60281"/>
    <s v="Satisfactory"/>
    <n v="2.6876712328767125"/>
    <s v="ATIVO"/>
    <n v="3"/>
  </r>
  <r>
    <s v="00-65559839"/>
    <s v="Brian"/>
    <s v="Wise"/>
    <x v="1"/>
    <x v="3"/>
    <s v="Pittsburgh"/>
    <s v="Bachelor"/>
    <d v="1977-02-18T00:00:00"/>
    <d v="2024-07-22T00:00:00"/>
    <x v="4"/>
    <x v="4"/>
    <s v="Marketing Coordinator"/>
    <n v="72884"/>
    <s v="Satisfactory"/>
    <n v="1.7123287671232876"/>
    <s v="ATIVO"/>
    <n v="3"/>
  </r>
  <r>
    <s v="00-79937264"/>
    <s v="Kathy"/>
    <s v="Miller"/>
    <x v="0"/>
    <x v="0"/>
    <s v="New York City"/>
    <s v="Bachelor"/>
    <d v="1986-08-03T00:00:00"/>
    <d v="2017-04-12T00:00:00"/>
    <x v="4"/>
    <x v="1"/>
    <s v="Software Developer"/>
    <n v="82712"/>
    <s v="Good"/>
    <n v="8.9945205479452053"/>
    <s v="ATIVO"/>
    <n v="4"/>
  </r>
  <r>
    <s v="00-52346074"/>
    <s v="Christine"/>
    <s v="Miller"/>
    <x v="0"/>
    <x v="3"/>
    <s v="Philadelphia"/>
    <s v="Bachelor"/>
    <d v="1994-07-13T00:00:00"/>
    <d v="2020-12-27T00:00:00"/>
    <x v="4"/>
    <x v="6"/>
    <s v="Sales Representative"/>
    <n v="75580"/>
    <s v="Good"/>
    <n v="5.2821917808219174"/>
    <s v="ATIVO"/>
    <n v="4"/>
  </r>
  <r>
    <s v="00-87496999"/>
    <s v="Nicole"/>
    <s v="Parker"/>
    <x v="0"/>
    <x v="4"/>
    <s v="Cincinnati"/>
    <s v="Bachelor"/>
    <d v="1976-04-14T00:00:00"/>
    <d v="2022-04-07T00:00:00"/>
    <x v="4"/>
    <x v="3"/>
    <s v="Accountant"/>
    <n v="61333"/>
    <s v="Good"/>
    <n v="4.0054794520547947"/>
    <s v="ATIVO"/>
    <n v="4"/>
  </r>
  <r>
    <s v="00-30039365"/>
    <s v="Joan"/>
    <s v="Ramos"/>
    <x v="1"/>
    <x v="0"/>
    <s v="New York City"/>
    <s v="PhD"/>
    <d v="1991-06-28T00:00:00"/>
    <d v="2017-02-19T00:00:00"/>
    <x v="4"/>
    <x v="6"/>
    <s v="Sales Specialist"/>
    <n v="67333"/>
    <s v="Excellent"/>
    <n v="9.1369863013698627"/>
    <s v="ATIVO"/>
    <n v="5"/>
  </r>
  <r>
    <s v="00-60363964"/>
    <s v="David"/>
    <s v="Roberson"/>
    <x v="1"/>
    <x v="0"/>
    <s v="New York City"/>
    <s v="Bachelor"/>
    <d v="1978-01-05T00:00:00"/>
    <d v="2021-01-12T00:00:00"/>
    <x v="4"/>
    <x v="2"/>
    <s v="Logistics Coordinator"/>
    <n v="69897"/>
    <s v="Needs Improvement"/>
    <n v="5.2383561643835614"/>
    <s v="ATIVO"/>
    <n v="0"/>
  </r>
  <r>
    <s v="00-91294213"/>
    <s v="Austin"/>
    <s v="Kelly"/>
    <x v="0"/>
    <x v="7"/>
    <s v="Morgantown"/>
    <s v="Bachelor"/>
    <d v="1966-06-23T00:00:00"/>
    <d v="2018-12-22T00:00:00"/>
    <x v="4"/>
    <x v="2"/>
    <s v="Inventory Specialist"/>
    <n v="62493"/>
    <s v="Good"/>
    <n v="7.2986301369863016"/>
    <s v="ATIVO"/>
    <n v="4"/>
  </r>
  <r>
    <s v="00-51376831"/>
    <s v="Mark"/>
    <s v="Alvarez"/>
    <x v="1"/>
    <x v="4"/>
    <s v="Cleveland"/>
    <s v="High School"/>
    <d v="1976-03-15T00:00:00"/>
    <d v="2022-12-05T00:00:00"/>
    <x v="4"/>
    <x v="1"/>
    <s v="IT Support Specialist"/>
    <n v="67099"/>
    <s v="Needs Improvement"/>
    <n v="3.3424657534246576"/>
    <s v="ATIVO"/>
    <n v="0"/>
  </r>
  <r>
    <s v="00-14245067"/>
    <s v="Amber"/>
    <s v="Nelson"/>
    <x v="1"/>
    <x v="0"/>
    <s v="Rochester"/>
    <s v="Bachelor"/>
    <d v="2002-09-02T00:00:00"/>
    <d v="2017-06-22T00:00:00"/>
    <x v="4"/>
    <x v="6"/>
    <s v="Sales Representative"/>
    <n v="59658"/>
    <s v="Good"/>
    <n v="8.8000000000000007"/>
    <s v="ATIVO"/>
    <n v="4"/>
  </r>
  <r>
    <s v="00-41895802"/>
    <s v="Derek"/>
    <s v="Fry"/>
    <x v="0"/>
    <x v="0"/>
    <s v="New York City"/>
    <s v="Master"/>
    <d v="1997-08-27T00:00:00"/>
    <d v="2018-07-29T00:00:00"/>
    <x v="4"/>
    <x v="2"/>
    <s v="Operations Analyst"/>
    <n v="77685"/>
    <s v="Excellent"/>
    <n v="7.6986301369863011"/>
    <s v="ATIVO"/>
    <n v="5"/>
  </r>
  <r>
    <s v="00-80477785"/>
    <s v="Gregory"/>
    <s v="Harper"/>
    <x v="0"/>
    <x v="0"/>
    <s v="New York City"/>
    <s v="Bachelor"/>
    <d v="1977-01-22T00:00:00"/>
    <d v="2018-09-03T00:00:00"/>
    <x v="4"/>
    <x v="6"/>
    <s v="Sales Consultant"/>
    <n v="79153"/>
    <s v="Needs Improvement"/>
    <n v="7.6"/>
    <s v="ATIVO"/>
    <n v="0"/>
  </r>
  <r>
    <s v="00-15019076"/>
    <s v="Kaitlyn"/>
    <s v="Wiley"/>
    <x v="1"/>
    <x v="0"/>
    <s v="Rochester"/>
    <s v="Master"/>
    <d v="1984-02-22T00:00:00"/>
    <d v="2023-06-18T00:00:00"/>
    <x v="4"/>
    <x v="4"/>
    <s v="Marketing Manager"/>
    <n v="98983"/>
    <s v="Excellent"/>
    <n v="2.8082191780821919"/>
    <s v="ATIVO"/>
    <n v="5"/>
  </r>
  <r>
    <s v="00-77913458"/>
    <s v="Alexandra"/>
    <s v="Fowler"/>
    <x v="0"/>
    <x v="0"/>
    <s v="New York City"/>
    <s v="High School"/>
    <d v="1989-05-30T00:00:00"/>
    <d v="2015-05-01T00:00:00"/>
    <x v="4"/>
    <x v="4"/>
    <s v="Content Creator"/>
    <n v="64908"/>
    <s v="Needs Improvement"/>
    <n v="10.945205479452055"/>
    <s v="ATIVO"/>
    <n v="0"/>
  </r>
  <r>
    <s v="00-30679969"/>
    <s v="Regina"/>
    <s v="Olson"/>
    <x v="0"/>
    <x v="1"/>
    <s v="Charlotte"/>
    <s v="Bachelor"/>
    <d v="1984-11-19T00:00:00"/>
    <d v="2017-03-30T00:00:00"/>
    <x v="4"/>
    <x v="4"/>
    <s v="Marketing Coordinator"/>
    <n v="71661"/>
    <s v="Satisfactory"/>
    <n v="9.0301369863013701"/>
    <s v="ATIVO"/>
    <n v="3"/>
  </r>
  <r>
    <s v="00-80280155"/>
    <s v="Linda"/>
    <s v="Ramos"/>
    <x v="1"/>
    <x v="2"/>
    <s v="Warren"/>
    <s v="PhD"/>
    <d v="1990-06-02T00:00:00"/>
    <d v="2018-05-23T00:00:00"/>
    <x v="4"/>
    <x v="6"/>
    <s v="Sales Specialist"/>
    <n v="60219"/>
    <s v="Excellent"/>
    <n v="7.882191780821918"/>
    <s v="ATIVO"/>
    <n v="5"/>
  </r>
  <r>
    <s v="00-23187101"/>
    <s v="Robert"/>
    <s v="Moore"/>
    <x v="0"/>
    <x v="0"/>
    <s v="New York City"/>
    <s v="Bachelor"/>
    <d v="1998-10-12T00:00:00"/>
    <d v="2023-01-05T00:00:00"/>
    <x v="4"/>
    <x v="0"/>
    <s v="Help Desk Technician"/>
    <n v="57341"/>
    <s v="Good"/>
    <n v="3.2575342465753425"/>
    <s v="ATIVO"/>
    <n v="4"/>
  </r>
  <r>
    <s v="00-27812995"/>
    <s v="Aaron"/>
    <s v="Ochoa"/>
    <x v="1"/>
    <x v="0"/>
    <s v="New York City"/>
    <s v="Bachelor"/>
    <d v="2004-02-18T00:00:00"/>
    <d v="2017-11-26T00:00:00"/>
    <x v="4"/>
    <x v="0"/>
    <s v="Customer Service Representative"/>
    <n v="60579"/>
    <s v="Excellent"/>
    <n v="8.3698630136986303"/>
    <s v="ATIVO"/>
    <n v="5"/>
  </r>
  <r>
    <s v="00-62021209"/>
    <s v="Derek"/>
    <s v="Mitchell"/>
    <x v="1"/>
    <x v="0"/>
    <s v="New York City"/>
    <s v="Bachelor"/>
    <d v="1991-09-12T00:00:00"/>
    <d v="2022-07-27T00:00:00"/>
    <x v="4"/>
    <x v="2"/>
    <s v="Logistics Coordinator"/>
    <n v="67446"/>
    <s v="Satisfactory"/>
    <n v="3.7013698630136984"/>
    <s v="ATIVO"/>
    <n v="3"/>
  </r>
  <r>
    <s v="00-10551617"/>
    <s v="Alan"/>
    <s v="Weeks"/>
    <x v="1"/>
    <x v="0"/>
    <s v="New York City"/>
    <s v="Master"/>
    <d v="1981-11-26T00:00:00"/>
    <d v="2018-10-21T00:00:00"/>
    <x v="4"/>
    <x v="6"/>
    <s v="Sales Consultant"/>
    <n v="68761"/>
    <s v="Good"/>
    <n v="7.4684931506849317"/>
    <s v="ATIVO"/>
    <n v="4"/>
  </r>
  <r>
    <s v="00-89763928"/>
    <s v="Thomas"/>
    <s v="Smith"/>
    <x v="1"/>
    <x v="0"/>
    <s v="New York City"/>
    <s v="Bachelor"/>
    <d v="1985-02-09T00:00:00"/>
    <d v="2023-06-17T00:00:00"/>
    <x v="4"/>
    <x v="2"/>
    <s v="Logistics Coordinator"/>
    <n v="67127"/>
    <s v="Satisfactory"/>
    <n v="2.8109589041095893"/>
    <s v="ATIVO"/>
    <n v="3"/>
  </r>
  <r>
    <s v="00-16192775"/>
    <s v="Lauren"/>
    <s v="Harper"/>
    <x v="0"/>
    <x v="6"/>
    <s v="Chicago"/>
    <s v="Master"/>
    <d v="1984-08-27T00:00:00"/>
    <d v="2016-11-05T00:00:00"/>
    <x v="4"/>
    <x v="1"/>
    <s v="Software Developer"/>
    <n v="82612"/>
    <s v="Excellent"/>
    <n v="9.4273972602739722"/>
    <s v="ATIVO"/>
    <n v="5"/>
  </r>
  <r>
    <s v="00-51940463"/>
    <s v="Adrian"/>
    <s v="Brooks"/>
    <x v="1"/>
    <x v="0"/>
    <s v="New York City"/>
    <s v="Master"/>
    <d v="1982-11-04T00:00:00"/>
    <d v="2015-06-09T00:00:00"/>
    <x v="4"/>
    <x v="1"/>
    <s v="Software Developer"/>
    <n v="94391"/>
    <s v="Excellent"/>
    <n v="10.838356164383562"/>
    <s v="ATIVO"/>
    <n v="5"/>
  </r>
  <r>
    <s v="00-38165011"/>
    <s v="Nicole"/>
    <s v="Kim"/>
    <x v="0"/>
    <x v="7"/>
    <s v="Morgantown"/>
    <s v="Bachelor"/>
    <d v="1967-06-13T00:00:00"/>
    <d v="2018-04-08T00:00:00"/>
    <x v="4"/>
    <x v="1"/>
    <s v="IT Support Specialist"/>
    <n v="63486"/>
    <s v="Good"/>
    <n v="8.0054794520547947"/>
    <s v="ATIVO"/>
    <n v="4"/>
  </r>
  <r>
    <s v="00-47131272"/>
    <s v="Frank"/>
    <s v="Mclaughlin"/>
    <x v="1"/>
    <x v="2"/>
    <s v="Detroit"/>
    <s v="Bachelor"/>
    <d v="1990-03-17T00:00:00"/>
    <d v="2020-05-31T00:00:00"/>
    <x v="4"/>
    <x v="1"/>
    <s v="IT Support Specialist"/>
    <n v="67209"/>
    <s v="Good"/>
    <n v="5.8575342465753426"/>
    <s v="ATIVO"/>
    <n v="4"/>
  </r>
  <r>
    <s v="00-25790828"/>
    <s v="Maria"/>
    <s v="Walker"/>
    <x v="1"/>
    <x v="0"/>
    <s v="New York City"/>
    <s v="Bachelor"/>
    <d v="1976-07-08T00:00:00"/>
    <d v="2017-01-31T00:00:00"/>
    <x v="4"/>
    <x v="2"/>
    <s v="Logistics Coordinator"/>
    <n v="68831"/>
    <s v="Good"/>
    <n v="9.1890410958904116"/>
    <s v="ATIVO"/>
    <n v="4"/>
  </r>
  <r>
    <s v="00-25362614"/>
    <s v="Robert"/>
    <s v="Allen"/>
    <x v="0"/>
    <x v="0"/>
    <s v="New York City"/>
    <s v="High School"/>
    <d v="1981-10-01T00:00:00"/>
    <d v="2015-10-24T00:00:00"/>
    <x v="4"/>
    <x v="2"/>
    <s v="Inventory Specialist"/>
    <n v="63151"/>
    <s v="Excellent"/>
    <n v="10.463013698630137"/>
    <s v="ATIVO"/>
    <n v="5"/>
  </r>
  <r>
    <s v="00-78996054"/>
    <s v="Lauren"/>
    <s v="Austin"/>
    <x v="1"/>
    <x v="0"/>
    <s v="New York City"/>
    <s v="Bachelor"/>
    <d v="1999-12-02T00:00:00"/>
    <d v="2016-09-26T00:00:00"/>
    <x v="4"/>
    <x v="3"/>
    <s v="Financial Analyst"/>
    <n v="78619"/>
    <s v="Good"/>
    <n v="9.536986301369863"/>
    <s v="ATIVO"/>
    <n v="4"/>
  </r>
  <r>
    <s v="00-83734610"/>
    <s v="Gail"/>
    <s v="Mitchell"/>
    <x v="0"/>
    <x v="0"/>
    <s v="New York City"/>
    <s v="High School"/>
    <d v="1994-03-27T00:00:00"/>
    <d v="2018-10-16T00:00:00"/>
    <x v="4"/>
    <x v="0"/>
    <s v="Customer Service Representative"/>
    <n v="55478"/>
    <s v="Needs Improvement"/>
    <n v="7.4821917808219176"/>
    <s v="ATIVO"/>
    <n v="0"/>
  </r>
  <r>
    <s v="00-48019546"/>
    <s v="Amanda"/>
    <s v="Adams"/>
    <x v="0"/>
    <x v="2"/>
    <s v="Warren"/>
    <s v="Bachelor"/>
    <d v="1990-01-28T00:00:00"/>
    <d v="2020-03-14T00:00:00"/>
    <x v="4"/>
    <x v="0"/>
    <s v="Help Desk Technician"/>
    <n v="79707"/>
    <s v="Good"/>
    <n v="6.0712328767123287"/>
    <s v="ATIVO"/>
    <n v="4"/>
  </r>
  <r>
    <s v="00-51792388"/>
    <s v="Melissa"/>
    <s v="White"/>
    <x v="0"/>
    <x v="0"/>
    <s v="New York City"/>
    <s v="Bachelor"/>
    <d v="1986-01-07T00:00:00"/>
    <d v="2021-04-23T00:00:00"/>
    <x v="4"/>
    <x v="0"/>
    <s v="Customer Service Representative"/>
    <n v="65510"/>
    <s v="Good"/>
    <n v="4.9616438356164387"/>
    <s v="ATIVO"/>
    <n v="4"/>
  </r>
  <r>
    <s v="00-69545378"/>
    <s v="Daniel"/>
    <s v="Gibson"/>
    <x v="1"/>
    <x v="0"/>
    <s v="Rochester"/>
    <s v="High School"/>
    <d v="1981-07-08T00:00:00"/>
    <d v="2016-06-24T00:00:00"/>
    <x v="4"/>
    <x v="1"/>
    <s v="IT Support Specialist"/>
    <n v="59992"/>
    <s v="Excellent"/>
    <n v="9.794520547945206"/>
    <s v="ATIVO"/>
    <n v="5"/>
  </r>
  <r>
    <s v="00-16772091"/>
    <s v="Joseph"/>
    <s v="Dean"/>
    <x v="1"/>
    <x v="0"/>
    <s v="New York City"/>
    <s v="High School"/>
    <d v="1973-06-26T00:00:00"/>
    <d v="2016-03-13T00:00:00"/>
    <x v="4"/>
    <x v="0"/>
    <s v="Support Specialist"/>
    <n v="70820"/>
    <s v="Needs Improvement"/>
    <n v="10.076712328767123"/>
    <s v="ATIVO"/>
    <n v="0"/>
  </r>
  <r>
    <s v="00-67239263"/>
    <s v="Malik"/>
    <s v="Hernandez"/>
    <x v="1"/>
    <x v="0"/>
    <s v="New York City"/>
    <s v="PhD"/>
    <d v="1990-05-12T00:00:00"/>
    <d v="2019-07-27T00:00:00"/>
    <x v="4"/>
    <x v="6"/>
    <s v="Sales Specialist"/>
    <n v="84997"/>
    <s v="Excellent"/>
    <n v="6.7041095890410958"/>
    <s v="ATIVO"/>
    <n v="5"/>
  </r>
  <r>
    <s v="00-89558393"/>
    <s v="Andrew"/>
    <s v="Compton"/>
    <x v="1"/>
    <x v="2"/>
    <s v="Detroit"/>
    <s v="Bachelor"/>
    <d v="1989-09-29T00:00:00"/>
    <d v="2021-04-20T00:00:00"/>
    <x v="4"/>
    <x v="1"/>
    <s v="Software Developer"/>
    <n v="92140"/>
    <s v="Good"/>
    <n v="4.9698630136986299"/>
    <s v="ATIVO"/>
    <n v="4"/>
  </r>
  <r>
    <s v="00-69839130"/>
    <s v="Joseph"/>
    <s v="Espinoza"/>
    <x v="0"/>
    <x v="4"/>
    <s v="Columbus"/>
    <s v="High School"/>
    <d v="1975-06-08T00:00:00"/>
    <d v="2021-10-10T00:00:00"/>
    <x v="4"/>
    <x v="0"/>
    <s v="Help Desk Technician"/>
    <n v="66638"/>
    <s v="Needs Improvement"/>
    <n v="4.4958904109589044"/>
    <s v="ATIVO"/>
    <n v="0"/>
  </r>
  <r>
    <s v="00-36594858"/>
    <s v="Alan"/>
    <s v="Davis"/>
    <x v="1"/>
    <x v="0"/>
    <s v="New York City"/>
    <s v="High School"/>
    <d v="1962-03-10T00:00:00"/>
    <d v="2022-01-06T00:00:00"/>
    <x v="4"/>
    <x v="0"/>
    <s v="Customer Service Representative"/>
    <n v="63486"/>
    <s v="Needs Improvement"/>
    <n v="4.2547945205479456"/>
    <s v="ATIVO"/>
    <n v="0"/>
  </r>
  <r>
    <s v="00-81603135"/>
    <s v="Tristan"/>
    <s v="Peterson"/>
    <x v="1"/>
    <x v="6"/>
    <s v="Aurora"/>
    <s v="High School"/>
    <d v="1995-02-21T00:00:00"/>
    <d v="2016-05-01T00:00:00"/>
    <x v="4"/>
    <x v="2"/>
    <s v="Inventory Specialist"/>
    <n v="53626"/>
    <s v="Needs Improvement"/>
    <n v="9.9424657534246581"/>
    <s v="ATIVO"/>
    <n v="0"/>
  </r>
  <r>
    <s v="00-27689263"/>
    <s v="Kristi"/>
    <s v="Jimenez"/>
    <x v="1"/>
    <x v="0"/>
    <s v="New York City"/>
    <s v="Master"/>
    <d v="2002-07-01T00:00:00"/>
    <d v="2016-05-24T00:00:00"/>
    <x v="4"/>
    <x v="1"/>
    <s v="System Administrator"/>
    <n v="67282"/>
    <s v="Good"/>
    <n v="9.8794520547945197"/>
    <s v="ATIVO"/>
    <n v="4"/>
  </r>
  <r>
    <s v="00-23054418"/>
    <s v="Steven"/>
    <s v="Moody"/>
    <x v="0"/>
    <x v="7"/>
    <s v="Morgantown"/>
    <s v="Master"/>
    <d v="1979-06-11T00:00:00"/>
    <d v="2019-05-09T00:00:00"/>
    <x v="4"/>
    <x v="6"/>
    <s v="Sales Specialist"/>
    <n v="78118"/>
    <s v="Good"/>
    <n v="6.9205479452054792"/>
    <s v="ATIVO"/>
    <n v="4"/>
  </r>
  <r>
    <s v="00-72464469"/>
    <s v="Christopher"/>
    <s v="Christensen"/>
    <x v="0"/>
    <x v="0"/>
    <s v="Rochester"/>
    <s v="Bachelor"/>
    <d v="1982-06-20T00:00:00"/>
    <d v="2019-02-26T00:00:00"/>
    <x v="4"/>
    <x v="4"/>
    <s v="Marketing Coordinator"/>
    <n v="64877"/>
    <s v="Good"/>
    <n v="7.117808219178082"/>
    <s v="ATIVO"/>
    <n v="4"/>
  </r>
  <r>
    <s v="00-92804565"/>
    <s v="Brian"/>
    <s v="Rowe"/>
    <x v="0"/>
    <x v="2"/>
    <s v="Warren"/>
    <s v="PhD"/>
    <d v="1968-10-26T00:00:00"/>
    <d v="2017-01-28T00:00:00"/>
    <x v="4"/>
    <x v="6"/>
    <s v="Sales Specialist"/>
    <n v="73469"/>
    <s v="Excellent"/>
    <n v="9.1972602739726028"/>
    <s v="ATIVO"/>
    <n v="5"/>
  </r>
  <r>
    <s v="00-34609232"/>
    <s v="Amy"/>
    <s v="White"/>
    <x v="0"/>
    <x v="2"/>
    <s v="Detroit"/>
    <s v="PhD"/>
    <d v="1988-02-24T00:00:00"/>
    <d v="2022-12-14T00:00:00"/>
    <x v="4"/>
    <x v="6"/>
    <s v="Sales Specialist"/>
    <n v="71780"/>
    <s v="Excellent"/>
    <n v="3.3178082191780822"/>
    <s v="ATIVO"/>
    <n v="5"/>
  </r>
  <r>
    <s v="00-53588695"/>
    <s v="Mckenzie"/>
    <s v="Roth"/>
    <x v="1"/>
    <x v="0"/>
    <s v="New York City"/>
    <s v="Bachelor"/>
    <d v="1989-04-11T00:00:00"/>
    <d v="2019-11-18T00:00:00"/>
    <x v="4"/>
    <x v="0"/>
    <s v="Support Specialist"/>
    <n v="64247"/>
    <s v="Good"/>
    <n v="6.3917808219178083"/>
    <s v="ATIVO"/>
    <n v="4"/>
  </r>
  <r>
    <s v="00-73798298"/>
    <s v="Alexander"/>
    <s v="Villegas"/>
    <x v="1"/>
    <x v="0"/>
    <s v="Rochester"/>
    <s v="High School"/>
    <d v="1986-05-13T00:00:00"/>
    <d v="2016-10-04T00:00:00"/>
    <x v="4"/>
    <x v="0"/>
    <s v="Customer Service Representative"/>
    <n v="64672"/>
    <s v="Needs Improvement"/>
    <n v="9.5150684931506841"/>
    <s v="ATIVO"/>
    <n v="0"/>
  </r>
  <r>
    <s v="00-32924595"/>
    <s v="John"/>
    <s v="Wise"/>
    <x v="0"/>
    <x v="5"/>
    <s v="Norfolk"/>
    <s v="High School"/>
    <d v="1972-07-22T00:00:00"/>
    <d v="2017-06-22T00:00:00"/>
    <x v="4"/>
    <x v="1"/>
    <s v="IT Support Specialist"/>
    <n v="62938"/>
    <s v="Needs Improvement"/>
    <n v="8.8000000000000007"/>
    <s v="ATIVO"/>
    <n v="0"/>
  </r>
  <r>
    <s v="00-87132010"/>
    <s v="John"/>
    <s v="Vang"/>
    <x v="0"/>
    <x v="0"/>
    <s v="New York City"/>
    <s v="High School"/>
    <d v="1978-11-03T00:00:00"/>
    <d v="2016-03-18T00:00:00"/>
    <x v="4"/>
    <x v="0"/>
    <s v="Customer Service Representative"/>
    <n v="64097"/>
    <s v="Needs Improvement"/>
    <n v="10.063013698630137"/>
    <s v="ATIVO"/>
    <n v="0"/>
  </r>
  <r>
    <s v="00-24358786"/>
    <s v="Steven"/>
    <s v="Wise"/>
    <x v="0"/>
    <x v="0"/>
    <s v="New York City"/>
    <s v="Master"/>
    <d v="1993-05-28T00:00:00"/>
    <d v="2018-07-22T00:00:00"/>
    <x v="4"/>
    <x v="6"/>
    <s v="Sales Specialist"/>
    <n v="88043"/>
    <s v="Excellent"/>
    <n v="7.7178082191780826"/>
    <s v="ATIVO"/>
    <n v="5"/>
  </r>
  <r>
    <s v="00-50549608"/>
    <s v="Elizabeth"/>
    <s v="Clark"/>
    <x v="0"/>
    <x v="1"/>
    <s v="Charlotte"/>
    <s v="Bachelor"/>
    <d v="1959-06-05T00:00:00"/>
    <d v="2020-05-31T00:00:00"/>
    <x v="4"/>
    <x v="0"/>
    <s v="Customer Service Representative"/>
    <n v="56468"/>
    <s v="Good"/>
    <n v="5.8575342465753426"/>
    <s v="ATIVO"/>
    <n v="4"/>
  </r>
  <r>
    <s v="00-65491233"/>
    <s v="Erin"/>
    <s v="Collins"/>
    <x v="0"/>
    <x v="0"/>
    <s v="Rochester"/>
    <s v="Bachelor"/>
    <d v="1995-12-06T00:00:00"/>
    <d v="2017-05-06T00:00:00"/>
    <x v="4"/>
    <x v="0"/>
    <s v="Customer Service Representative"/>
    <n v="53755"/>
    <s v="Satisfactory"/>
    <n v="8.9287671232876704"/>
    <s v="ATIVO"/>
    <n v="3"/>
  </r>
  <r>
    <s v="00-31343341"/>
    <s v="Eric"/>
    <s v="Chandler"/>
    <x v="0"/>
    <x v="0"/>
    <s v="New York City"/>
    <s v="High School"/>
    <d v="1971-06-06T00:00:00"/>
    <d v="2024-10-16T00:00:00"/>
    <x v="4"/>
    <x v="0"/>
    <s v="Support Specialist"/>
    <n v="65393"/>
    <s v="Excellent"/>
    <n v="1.4767123287671233"/>
    <s v="ATIVO"/>
    <n v="5"/>
  </r>
  <r>
    <s v="00-55729880"/>
    <s v="Sharon"/>
    <s v="Meyer"/>
    <x v="0"/>
    <x v="7"/>
    <s v="Charleston"/>
    <s v="Bachelor"/>
    <d v="1985-07-16T00:00:00"/>
    <d v="2017-04-09T00:00:00"/>
    <x v="4"/>
    <x v="5"/>
    <s v="HR Coordinator"/>
    <n v="54642"/>
    <s v="Needs Improvement"/>
    <n v="9.0027397260273965"/>
    <s v="ATIVO"/>
    <n v="0"/>
  </r>
  <r>
    <s v="00-67867771"/>
    <s v="Timothy"/>
    <s v="Evans"/>
    <x v="0"/>
    <x v="0"/>
    <s v="New York City"/>
    <s v="Bachelor"/>
    <d v="1987-10-27T00:00:00"/>
    <d v="2023-05-20T00:00:00"/>
    <x v="4"/>
    <x v="2"/>
    <s v="Logistics Coordinator"/>
    <n v="53906"/>
    <s v="Good"/>
    <n v="2.8876712328767122"/>
    <s v="ATIVO"/>
    <n v="4"/>
  </r>
  <r>
    <s v="00-55929418"/>
    <s v="Paige"/>
    <s v="Boyer"/>
    <x v="0"/>
    <x v="0"/>
    <s v="Rochester"/>
    <s v="PhD"/>
    <d v="1980-10-07T00:00:00"/>
    <d v="2020-03-25T00:00:00"/>
    <x v="4"/>
    <x v="6"/>
    <s v="Sales Consultant"/>
    <n v="115296"/>
    <s v="Excellent"/>
    <n v="6.0410958904109586"/>
    <s v="ATIVO"/>
    <n v="5"/>
  </r>
  <r>
    <s v="00-98934311"/>
    <s v="Teresa"/>
    <s v="Young"/>
    <x v="1"/>
    <x v="0"/>
    <s v="New York City"/>
    <s v="High School"/>
    <d v="1984-12-28T00:00:00"/>
    <d v="2022-06-18T00:00:00"/>
    <x v="4"/>
    <x v="1"/>
    <s v="IT Support Specialist"/>
    <n v="61767"/>
    <s v="Needs Improvement"/>
    <n v="3.8082191780821919"/>
    <s v="ATIVO"/>
    <n v="0"/>
  </r>
  <r>
    <s v="00-87066247"/>
    <s v="Mark"/>
    <s v="Jackson"/>
    <x v="0"/>
    <x v="0"/>
    <s v="New York City"/>
    <s v="Bachelor"/>
    <d v="1989-01-02T00:00:00"/>
    <d v="2023-04-18T00:00:00"/>
    <x v="4"/>
    <x v="6"/>
    <s v="Sales Representative"/>
    <n v="64569"/>
    <s v="Good"/>
    <n v="2.9753424657534246"/>
    <s v="ATIVO"/>
    <n v="4"/>
  </r>
  <r>
    <s v="00-90003898"/>
    <s v="Brenda"/>
    <s v="Foster"/>
    <x v="0"/>
    <x v="2"/>
    <s v="Warren"/>
    <s v="High School"/>
    <d v="1972-02-27T00:00:00"/>
    <d v="2019-04-05T00:00:00"/>
    <x v="4"/>
    <x v="2"/>
    <s v="Inventory Specialist"/>
    <n v="60538"/>
    <s v="Excellent"/>
    <n v="7.0136986301369859"/>
    <s v="ATIVO"/>
    <n v="5"/>
  </r>
  <r>
    <s v="00-69755911"/>
    <s v="Albert"/>
    <s v="Williams"/>
    <x v="1"/>
    <x v="0"/>
    <s v="New York City"/>
    <s v="Bachelor"/>
    <d v="1987-08-14T00:00:00"/>
    <d v="2017-11-01T00:00:00"/>
    <x v="4"/>
    <x v="0"/>
    <s v="Support Specialist"/>
    <n v="59713"/>
    <s v="Good"/>
    <n v="8.4383561643835616"/>
    <s v="ATIVO"/>
    <n v="4"/>
  </r>
  <r>
    <s v="00-90296988"/>
    <s v="Hannah"/>
    <s v="Barker"/>
    <x v="1"/>
    <x v="1"/>
    <s v="Raleigh"/>
    <s v="Bachelor"/>
    <d v="1981-02-08T00:00:00"/>
    <d v="2016-03-01T00:00:00"/>
    <x v="4"/>
    <x v="2"/>
    <s v="Logistics Coordinator"/>
    <n v="61778"/>
    <s v="Excellent"/>
    <n v="10.109589041095891"/>
    <s v="ATIVO"/>
    <n v="5"/>
  </r>
  <r>
    <s v="00-60856575"/>
    <s v="Nathan"/>
    <s v="Davis"/>
    <x v="1"/>
    <x v="0"/>
    <s v="New York City"/>
    <s v="Bachelor"/>
    <d v="1999-09-03T00:00:00"/>
    <d v="2018-03-03T00:00:00"/>
    <x v="4"/>
    <x v="2"/>
    <s v="Logistics Coordinator"/>
    <n v="64964"/>
    <s v="Good"/>
    <n v="8.1041095890410961"/>
    <s v="ATIVO"/>
    <n v="4"/>
  </r>
  <r>
    <s v="00-18252004"/>
    <s v="Vincent"/>
    <s v="Parks"/>
    <x v="0"/>
    <x v="0"/>
    <s v="New York City"/>
    <s v="High School"/>
    <d v="1984-04-17T00:00:00"/>
    <d v="2016-05-11T00:00:00"/>
    <x v="4"/>
    <x v="0"/>
    <s v="Help Desk Technician"/>
    <n v="78344"/>
    <s v="Needs Improvement"/>
    <n v="9.9150684931506845"/>
    <s v="ATIVO"/>
    <n v="0"/>
  </r>
  <r>
    <s v="00-95380301"/>
    <s v="Sarah"/>
    <s v="Shea"/>
    <x v="1"/>
    <x v="0"/>
    <s v="Rochester"/>
    <s v="Bachelor"/>
    <d v="2003-11-23T00:00:00"/>
    <d v="2023-08-31T00:00:00"/>
    <x v="4"/>
    <x v="1"/>
    <s v="IT Support Specialist"/>
    <n v="61299"/>
    <s v="Good"/>
    <n v="2.6054794520547944"/>
    <s v="ATIVO"/>
    <n v="4"/>
  </r>
  <r>
    <s v="00-30027490"/>
    <s v="Brian"/>
    <s v="Kelly"/>
    <x v="1"/>
    <x v="2"/>
    <s v="Grand Rapids"/>
    <s v="Bachelor"/>
    <d v="1979-05-13T00:00:00"/>
    <d v="2019-03-01T00:00:00"/>
    <x v="4"/>
    <x v="0"/>
    <s v="Support Specialist"/>
    <n v="59894"/>
    <s v="Satisfactory"/>
    <n v="7.1095890410958908"/>
    <s v="ATIVO"/>
    <n v="3"/>
  </r>
  <r>
    <s v="00-92620697"/>
    <s v="Jacqueline"/>
    <s v="Moody"/>
    <x v="0"/>
    <x v="0"/>
    <s v="New York City"/>
    <s v="Bachelor"/>
    <d v="1988-10-02T00:00:00"/>
    <d v="2020-02-18T00:00:00"/>
    <x v="4"/>
    <x v="2"/>
    <s v="Inventory Specialist"/>
    <n v="58711"/>
    <s v="Good"/>
    <n v="6.13972602739726"/>
    <s v="ATIVO"/>
    <n v="4"/>
  </r>
  <r>
    <s v="00-52493026"/>
    <s v="Tony"/>
    <s v="Stewart"/>
    <x v="1"/>
    <x v="0"/>
    <s v="New York City"/>
    <s v="Bachelor"/>
    <d v="1994-01-12T00:00:00"/>
    <d v="2017-08-05T00:00:00"/>
    <x v="4"/>
    <x v="4"/>
    <s v="Content Creator"/>
    <n v="70545"/>
    <s v="Satisfactory"/>
    <n v="8.6794520547945204"/>
    <s v="ATIVO"/>
    <n v="3"/>
  </r>
  <r>
    <s v="00-68348074"/>
    <s v="Kristina"/>
    <s v="Sherman"/>
    <x v="1"/>
    <x v="0"/>
    <s v="New York City"/>
    <s v="Master"/>
    <d v="1970-11-17T00:00:00"/>
    <d v="2022-11-09T00:00:00"/>
    <x v="4"/>
    <x v="2"/>
    <s v="Operations Analyst"/>
    <n v="61947"/>
    <s v="Excellent"/>
    <n v="3.4136986301369863"/>
    <s v="ATIVO"/>
    <n v="5"/>
  </r>
  <r>
    <s v="00-88212291"/>
    <s v="Patricia"/>
    <s v="Quinn"/>
    <x v="0"/>
    <x v="2"/>
    <s v="Grand Rapids"/>
    <s v="Bachelor"/>
    <d v="1991-04-25T00:00:00"/>
    <d v="2015-01-09T00:00:00"/>
    <x v="4"/>
    <x v="1"/>
    <s v="IT Support Specialist"/>
    <n v="57464"/>
    <s v="Good"/>
    <n v="11.252054794520548"/>
    <s v="ATIVO"/>
    <n v="4"/>
  </r>
  <r>
    <s v="00-27120235"/>
    <s v="Hannah"/>
    <s v="Howard"/>
    <x v="0"/>
    <x v="3"/>
    <s v="Philadelphia"/>
    <s v="High School"/>
    <d v="1976-12-27T00:00:00"/>
    <d v="2023-02-22T00:00:00"/>
    <x v="4"/>
    <x v="0"/>
    <s v="Help Desk Technician"/>
    <n v="61616"/>
    <s v="Satisfactory"/>
    <n v="3.1260273972602741"/>
    <s v="ATIVO"/>
    <n v="3"/>
  </r>
  <r>
    <s v="00-83670115"/>
    <s v="John"/>
    <s v="Williams"/>
    <x v="1"/>
    <x v="0"/>
    <s v="New York City"/>
    <s v="Bachelor"/>
    <d v="1991-05-16T00:00:00"/>
    <d v="2024-10-01T00:00:00"/>
    <x v="4"/>
    <x v="2"/>
    <s v="Logistics Coordinator"/>
    <n v="65471"/>
    <s v="Needs Improvement"/>
    <n v="1.5178082191780822"/>
    <s v="ATIVO"/>
    <n v="0"/>
  </r>
  <r>
    <s v="00-85165988"/>
    <s v="Samuel"/>
    <s v="Phillips"/>
    <x v="0"/>
    <x v="0"/>
    <s v="New York City"/>
    <s v="Bachelor"/>
    <d v="1991-04-21T00:00:00"/>
    <d v="2023-09-28T00:00:00"/>
    <x v="4"/>
    <x v="4"/>
    <s v="Marketing Coordinator"/>
    <n v="63791"/>
    <s v="Needs Improvement"/>
    <n v="2.5287671232876714"/>
    <s v="ATIVO"/>
    <n v="0"/>
  </r>
  <r>
    <s v="00-47877483"/>
    <s v="Tracy"/>
    <s v="Knight"/>
    <x v="0"/>
    <x v="2"/>
    <s v="Detroit"/>
    <s v="Bachelor"/>
    <d v="1977-08-11T00:00:00"/>
    <d v="2023-07-31T00:00:00"/>
    <x v="4"/>
    <x v="5"/>
    <s v="Recruiter"/>
    <n v="62969"/>
    <s v="Good"/>
    <n v="2.6904109589041094"/>
    <s v="ATIVO"/>
    <n v="4"/>
  </r>
  <r>
    <s v="00-89210454"/>
    <s v="Michael"/>
    <s v="Oconnor"/>
    <x v="1"/>
    <x v="0"/>
    <s v="Rochester"/>
    <s v="Bachelor"/>
    <d v="1964-08-18T00:00:00"/>
    <d v="2019-04-17T00:00:00"/>
    <x v="4"/>
    <x v="2"/>
    <s v="Operations Analyst"/>
    <n v="81677"/>
    <s v="Satisfactory"/>
    <n v="6.9808219178082194"/>
    <s v="ATIVO"/>
    <n v="3"/>
  </r>
  <r>
    <s v="00-61377152"/>
    <s v="Mikayla"/>
    <s v="George"/>
    <x v="1"/>
    <x v="0"/>
    <s v="New York City"/>
    <s v="Master"/>
    <d v="1985-09-25T00:00:00"/>
    <d v="2019-12-01T00:00:00"/>
    <x v="4"/>
    <x v="2"/>
    <s v="Operations Analyst"/>
    <n v="81139"/>
    <s v="Excellent"/>
    <n v="6.3561643835616435"/>
    <s v="ATIVO"/>
    <n v="5"/>
  </r>
  <r>
    <s v="00-38348941"/>
    <s v="Angela"/>
    <s v="Jones"/>
    <x v="0"/>
    <x v="3"/>
    <s v="Allentown"/>
    <s v="Bachelor"/>
    <d v="1978-09-14T00:00:00"/>
    <d v="2022-03-02T00:00:00"/>
    <x v="4"/>
    <x v="3"/>
    <s v="Accountant"/>
    <n v="70905"/>
    <s v="Satisfactory"/>
    <n v="4.1041095890410961"/>
    <s v="ATIVO"/>
    <n v="3"/>
  </r>
  <r>
    <s v="00-35263378"/>
    <s v="Shannon"/>
    <s v="Weiss"/>
    <x v="0"/>
    <x v="0"/>
    <s v="Rochester"/>
    <s v="High School"/>
    <d v="1965-12-08T00:00:00"/>
    <d v="2020-07-29T00:00:00"/>
    <x v="4"/>
    <x v="0"/>
    <s v="Support Specialist"/>
    <n v="63971"/>
    <s v="Satisfactory"/>
    <n v="5.6958904109589037"/>
    <s v="ATIVO"/>
    <n v="3"/>
  </r>
  <r>
    <s v="00-66000400"/>
    <s v="Michael"/>
    <s v="Smith"/>
    <x v="1"/>
    <x v="0"/>
    <s v="New York City"/>
    <s v="High School"/>
    <d v="1985-12-05T00:00:00"/>
    <d v="2017-09-05T00:00:00"/>
    <x v="4"/>
    <x v="0"/>
    <s v="Customer Service Representative"/>
    <n v="61615"/>
    <s v="Satisfactory"/>
    <n v="8.5945205479452049"/>
    <s v="ATIVO"/>
    <n v="3"/>
  </r>
  <r>
    <s v="00-28022414"/>
    <s v="William"/>
    <s v="Gross"/>
    <x v="0"/>
    <x v="0"/>
    <s v="Rochester"/>
    <s v="Bachelor"/>
    <d v="2003-02-26T00:00:00"/>
    <d v="2015-12-09T00:00:00"/>
    <x v="4"/>
    <x v="2"/>
    <s v="Operations Analyst"/>
    <n v="71866"/>
    <s v="Good"/>
    <n v="10.336986301369864"/>
    <s v="ATIVO"/>
    <n v="4"/>
  </r>
  <r>
    <s v="00-29326800"/>
    <s v="Andrew"/>
    <s v="Vincent"/>
    <x v="1"/>
    <x v="0"/>
    <s v="Rochester"/>
    <s v="Bachelor"/>
    <d v="1992-08-13T00:00:00"/>
    <d v="2022-10-29T00:00:00"/>
    <x v="4"/>
    <x v="6"/>
    <s v="Sales Consultant"/>
    <n v="88614"/>
    <s v="Good"/>
    <n v="3.4438356164383563"/>
    <s v="ATIVO"/>
    <n v="4"/>
  </r>
  <r>
    <s v="00-68617594"/>
    <s v="Christine"/>
    <s v="Flores"/>
    <x v="1"/>
    <x v="0"/>
    <s v="Rochester"/>
    <s v="Master"/>
    <d v="1983-10-11T00:00:00"/>
    <d v="2024-01-25T00:00:00"/>
    <x v="4"/>
    <x v="2"/>
    <s v="Operations Analyst"/>
    <n v="71633"/>
    <s v="Excellent"/>
    <n v="2.2027397260273971"/>
    <s v="ATIVO"/>
    <n v="5"/>
  </r>
  <r>
    <s v="00-28417392"/>
    <s v="Dominique"/>
    <s v="Ryan"/>
    <x v="0"/>
    <x v="0"/>
    <s v="New York City"/>
    <s v="Bachelor"/>
    <d v="1961-12-02T00:00:00"/>
    <d v="2021-05-31T00:00:00"/>
    <x v="4"/>
    <x v="6"/>
    <s v="Sales Representative"/>
    <n v="69301"/>
    <s v="Satisfactory"/>
    <n v="4.8575342465753426"/>
    <s v="ATIVO"/>
    <n v="3"/>
  </r>
  <r>
    <s v="00-71207129"/>
    <s v="James"/>
    <s v="Vega"/>
    <x v="1"/>
    <x v="0"/>
    <s v="New York City"/>
    <s v="High School"/>
    <d v="2003-05-07T00:00:00"/>
    <d v="2023-10-25T00:00:00"/>
    <x v="4"/>
    <x v="4"/>
    <s v="Content Creator"/>
    <n v="63621"/>
    <s v="Satisfactory"/>
    <n v="2.4547945205479453"/>
    <s v="ATIVO"/>
    <n v="3"/>
  </r>
  <r>
    <s v="00-67137046"/>
    <s v="Andrea"/>
    <s v="Austin"/>
    <x v="1"/>
    <x v="0"/>
    <s v="New York City"/>
    <s v="Bachelor"/>
    <d v="1974-06-28T00:00:00"/>
    <d v="2021-05-06T00:00:00"/>
    <x v="4"/>
    <x v="1"/>
    <s v="System Administrator"/>
    <n v="85382"/>
    <s v="Satisfactory"/>
    <n v="4.9260273972602739"/>
    <s v="ATIVO"/>
    <n v="3"/>
  </r>
  <r>
    <s v="00-66925051"/>
    <s v="Robert"/>
    <s v="Morris"/>
    <x v="1"/>
    <x v="0"/>
    <s v="New York City"/>
    <s v="Bachelor"/>
    <d v="2002-01-13T00:00:00"/>
    <d v="2020-02-07T00:00:00"/>
    <x v="4"/>
    <x v="0"/>
    <s v="Help Desk Technician"/>
    <n v="75084"/>
    <s v="Excellent"/>
    <n v="6.1698630136986301"/>
    <s v="ATIVO"/>
    <n v="5"/>
  </r>
  <r>
    <s v="00-57688529"/>
    <s v="Alexandra"/>
    <s v="Jones"/>
    <x v="1"/>
    <x v="0"/>
    <s v="New York City"/>
    <s v="Bachelor"/>
    <d v="1985-08-05T00:00:00"/>
    <d v="2017-11-21T00:00:00"/>
    <x v="4"/>
    <x v="3"/>
    <s v="Accountant"/>
    <n v="79705"/>
    <s v="Satisfactory"/>
    <n v="8.3835616438356162"/>
    <s v="ATIVO"/>
    <n v="3"/>
  </r>
  <r>
    <s v="00-10997236"/>
    <s v="Sharon"/>
    <s v="White"/>
    <x v="1"/>
    <x v="0"/>
    <s v="Rochester"/>
    <s v="Bachelor"/>
    <d v="1991-07-05T00:00:00"/>
    <d v="2020-01-13T00:00:00"/>
    <x v="4"/>
    <x v="2"/>
    <s v="Logistics Coordinator"/>
    <n v="64668"/>
    <s v="Good"/>
    <n v="6.2383561643835614"/>
    <s v="ATIVO"/>
    <n v="4"/>
  </r>
  <r>
    <s v="00-77340900"/>
    <s v="James"/>
    <s v="Washington"/>
    <x v="1"/>
    <x v="0"/>
    <s v="New York City"/>
    <s v="High School"/>
    <d v="1986-09-12T00:00:00"/>
    <d v="2017-02-08T00:00:00"/>
    <x v="4"/>
    <x v="0"/>
    <s v="Support Specialist"/>
    <n v="60159"/>
    <s v="Excellent"/>
    <n v="9.1671232876712327"/>
    <s v="ATIVO"/>
    <n v="5"/>
  </r>
  <r>
    <s v="00-59253883"/>
    <s v="Anthony"/>
    <s v="May"/>
    <x v="1"/>
    <x v="0"/>
    <s v="Rochester"/>
    <s v="Bachelor"/>
    <d v="1967-01-01T00:00:00"/>
    <d v="2015-05-31T00:00:00"/>
    <x v="4"/>
    <x v="0"/>
    <s v="Customer Service Representative"/>
    <n v="69435"/>
    <s v="Satisfactory"/>
    <n v="10.863013698630137"/>
    <s v="ATIVO"/>
    <n v="3"/>
  </r>
  <r>
    <s v="00-74863150"/>
    <s v="Diane"/>
    <s v="Fox"/>
    <x v="1"/>
    <x v="2"/>
    <s v="Grand Rapids"/>
    <s v="Bachelor"/>
    <d v="1986-10-28T00:00:00"/>
    <d v="2022-09-30T00:00:00"/>
    <x v="4"/>
    <x v="2"/>
    <s v="Inventory Specialist"/>
    <n v="68969"/>
    <s v="Good"/>
    <n v="3.5232876712328767"/>
    <s v="ATIVO"/>
    <n v="4"/>
  </r>
  <r>
    <s v="00-74630252"/>
    <s v="Brittany"/>
    <s v="Williams"/>
    <x v="1"/>
    <x v="2"/>
    <s v="Detroit"/>
    <s v="High School"/>
    <d v="1994-11-24T00:00:00"/>
    <d v="2024-03-26T00:00:00"/>
    <x v="4"/>
    <x v="2"/>
    <s v="Inventory Specialist"/>
    <n v="64528"/>
    <s v="Satisfactory"/>
    <n v="2.0356164383561643"/>
    <s v="ATIVO"/>
    <n v="3"/>
  </r>
  <r>
    <s v="00-80653292"/>
    <s v="Catherine"/>
    <s v="Jones"/>
    <x v="0"/>
    <x v="2"/>
    <s v="Grand Rapids"/>
    <s v="Bachelor"/>
    <d v="1974-01-01T00:00:00"/>
    <d v="2024-12-27T00:00:00"/>
    <x v="4"/>
    <x v="2"/>
    <s v="Logistics Coordinator"/>
    <n v="62035"/>
    <s v="Satisfactory"/>
    <n v="1.2794520547945205"/>
    <s v="ATIVO"/>
    <n v="3"/>
  </r>
  <r>
    <s v="00-79383794"/>
    <s v="Samantha"/>
    <s v="Rios"/>
    <x v="1"/>
    <x v="0"/>
    <s v="New York City"/>
    <s v="High School"/>
    <d v="1973-06-29T00:00:00"/>
    <d v="2016-12-26T00:00:00"/>
    <x v="4"/>
    <x v="2"/>
    <s v="Inventory Specialist"/>
    <n v="62144"/>
    <s v="Satisfactory"/>
    <n v="9.287671232876713"/>
    <s v="ATIVO"/>
    <n v="3"/>
  </r>
  <r>
    <s v="00-42914388"/>
    <s v="Pamela"/>
    <s v="Miller"/>
    <x v="1"/>
    <x v="6"/>
    <s v="Naperville"/>
    <s v="Bachelor"/>
    <d v="1990-04-07T00:00:00"/>
    <d v="2019-11-08T00:00:00"/>
    <x v="4"/>
    <x v="1"/>
    <s v="Software Developer"/>
    <n v="98907"/>
    <s v="Satisfactory"/>
    <n v="6.419178082191781"/>
    <s v="ATIVO"/>
    <n v="3"/>
  </r>
  <r>
    <s v="00-99753695"/>
    <s v="Danielle"/>
    <s v="Ward"/>
    <x v="1"/>
    <x v="7"/>
    <s v="Huntington"/>
    <s v="High School"/>
    <d v="1977-08-30T00:00:00"/>
    <d v="2016-10-15T00:00:00"/>
    <x v="4"/>
    <x v="1"/>
    <s v="IT Support Specialist"/>
    <n v="58009"/>
    <s v="Satisfactory"/>
    <n v="9.4849315068493159"/>
    <s v="ATIVO"/>
    <n v="3"/>
  </r>
  <r>
    <s v="00-87796412"/>
    <s v="Sharon"/>
    <s v="Perry"/>
    <x v="0"/>
    <x v="0"/>
    <s v="New York City"/>
    <s v="High School"/>
    <d v="2000-10-21T00:00:00"/>
    <d v="2018-05-24T00:00:00"/>
    <x v="4"/>
    <x v="2"/>
    <s v="Inventory Specialist"/>
    <n v="54850"/>
    <s v="Satisfactory"/>
    <n v="7.8794520547945206"/>
    <s v="ATIVO"/>
    <n v="3"/>
  </r>
  <r>
    <s v="00-81810948"/>
    <s v="Laura"/>
    <s v="Brown"/>
    <x v="0"/>
    <x v="1"/>
    <s v="Charlotte"/>
    <s v="Bachelor"/>
    <d v="1982-08-27T00:00:00"/>
    <d v="2023-08-28T00:00:00"/>
    <x v="4"/>
    <x v="2"/>
    <s v="Operations Analyst"/>
    <n v="85541"/>
    <s v="Satisfactory"/>
    <n v="2.6136986301369864"/>
    <s v="ATIVO"/>
    <n v="3"/>
  </r>
  <r>
    <s v="00-78808477"/>
    <s v="Joseph"/>
    <s v="Williams"/>
    <x v="0"/>
    <x v="0"/>
    <s v="Rochester"/>
    <s v="Bachelor"/>
    <d v="1986-05-08T00:00:00"/>
    <d v="2023-01-28T00:00:00"/>
    <x v="4"/>
    <x v="6"/>
    <s v="Sales Consultant"/>
    <n v="71547"/>
    <s v="Excellent"/>
    <n v="3.1945205479452055"/>
    <s v="ATIVO"/>
    <n v="5"/>
  </r>
  <r>
    <s v="00-54495054"/>
    <s v="Mary"/>
    <s v="Miller"/>
    <x v="1"/>
    <x v="0"/>
    <s v="New York City"/>
    <s v="Bachelor"/>
    <d v="1972-02-25T00:00:00"/>
    <d v="2019-03-25T00:00:00"/>
    <x v="4"/>
    <x v="2"/>
    <s v="Logistics Coordinator"/>
    <n v="64310"/>
    <s v="Good"/>
    <n v="7.043835616438356"/>
    <s v="ATIVO"/>
    <n v="4"/>
  </r>
  <r>
    <s v="00-32482565"/>
    <s v="Susan"/>
    <s v="Davis"/>
    <x v="1"/>
    <x v="0"/>
    <s v="Rochester"/>
    <s v="Bachelor"/>
    <d v="1990-12-07T00:00:00"/>
    <d v="2015-10-09T00:00:00"/>
    <x v="4"/>
    <x v="2"/>
    <s v="Logistics Coordinator"/>
    <n v="59624"/>
    <s v="Satisfactory"/>
    <n v="10.504109589041096"/>
    <s v="ATIVO"/>
    <n v="3"/>
  </r>
  <r>
    <s v="00-50811697"/>
    <s v="Jerry"/>
    <s v="Cruz"/>
    <x v="0"/>
    <x v="0"/>
    <s v="Rochester"/>
    <s v="High School"/>
    <d v="1971-05-18T00:00:00"/>
    <d v="2022-03-17T00:00:00"/>
    <x v="4"/>
    <x v="5"/>
    <s v="Recruiter"/>
    <n v="68177"/>
    <s v="Satisfactory"/>
    <n v="4.0630136986301366"/>
    <s v="ATIVO"/>
    <n v="3"/>
  </r>
  <r>
    <s v="00-18243352"/>
    <s v="Alicia"/>
    <s v="Wright"/>
    <x v="0"/>
    <x v="0"/>
    <s v="New York City"/>
    <s v="Bachelor"/>
    <d v="1960-11-01T00:00:00"/>
    <d v="2021-08-31T00:00:00"/>
    <x v="4"/>
    <x v="2"/>
    <s v="Logistics Coordinator"/>
    <n v="65535"/>
    <s v="Good"/>
    <n v="4.6054794520547944"/>
    <s v="ATIVO"/>
    <n v="4"/>
  </r>
  <r>
    <s v="00-86887967"/>
    <s v="Stacey"/>
    <s v="Hansen"/>
    <x v="1"/>
    <x v="6"/>
    <s v="Aurora"/>
    <s v="Master"/>
    <d v="1983-01-26T00:00:00"/>
    <d v="2016-08-04T00:00:00"/>
    <x v="4"/>
    <x v="2"/>
    <s v="Operations Analyst"/>
    <n v="79402"/>
    <s v="Excellent"/>
    <n v="9.6821917808219187"/>
    <s v="ATIVO"/>
    <n v="5"/>
  </r>
  <r>
    <s v="00-93794410"/>
    <s v="Robert"/>
    <s v="Garcia"/>
    <x v="1"/>
    <x v="6"/>
    <s v="Aurora"/>
    <s v="Bachelor"/>
    <d v="1992-10-22T00:00:00"/>
    <d v="2015-09-06T00:00:00"/>
    <x v="4"/>
    <x v="0"/>
    <s v="Customer Service Representative"/>
    <n v="67638"/>
    <s v="Needs Improvement"/>
    <n v="10.594520547945205"/>
    <s v="ATIVO"/>
    <n v="0"/>
  </r>
  <r>
    <s v="00-27021671"/>
    <s v="Barbara"/>
    <s v="Craig"/>
    <x v="0"/>
    <x v="0"/>
    <s v="Rochester"/>
    <s v="Bachelor"/>
    <d v="1971-04-21T00:00:00"/>
    <d v="2020-09-29T00:00:00"/>
    <x v="4"/>
    <x v="4"/>
    <s v="Marketing Coordinator"/>
    <n v="69598"/>
    <s v="Satisfactory"/>
    <n v="5.5260273972602736"/>
    <s v="ATIVO"/>
    <n v="3"/>
  </r>
  <r>
    <s v="00-27789051"/>
    <s v="Elizabeth"/>
    <s v="Andrade"/>
    <x v="0"/>
    <x v="0"/>
    <s v="New York City"/>
    <s v="Bachelor"/>
    <d v="1977-09-12T00:00:00"/>
    <d v="2021-03-06T00:00:00"/>
    <x v="4"/>
    <x v="1"/>
    <s v="Software Developer"/>
    <n v="87739"/>
    <s v="Satisfactory"/>
    <n v="5.0931506849315067"/>
    <s v="ATIVO"/>
    <n v="3"/>
  </r>
  <r>
    <s v="00-44488013"/>
    <s v="Laura"/>
    <s v="Pierce"/>
    <x v="0"/>
    <x v="0"/>
    <s v="New York City"/>
    <s v="Bachelor"/>
    <d v="1974-02-12T00:00:00"/>
    <d v="2015-07-16T00:00:00"/>
    <x v="4"/>
    <x v="6"/>
    <s v="Sales Representative"/>
    <n v="66229"/>
    <s v="Good"/>
    <n v="10.736986301369862"/>
    <s v="ATIVO"/>
    <n v="4"/>
  </r>
  <r>
    <s v="00-33436273"/>
    <s v="Matthew"/>
    <s v="Moore"/>
    <x v="0"/>
    <x v="2"/>
    <s v="Warren"/>
    <s v="Bachelor"/>
    <d v="1988-04-12T00:00:00"/>
    <d v="2024-08-20T00:00:00"/>
    <x v="4"/>
    <x v="2"/>
    <s v="Logistics Coordinator"/>
    <n v="59906"/>
    <s v="Good"/>
    <n v="1.6328767123287671"/>
    <s v="ATIVO"/>
    <n v="4"/>
  </r>
  <r>
    <s v="00-98470372"/>
    <s v="Scott"/>
    <s v="Gomez"/>
    <x v="0"/>
    <x v="2"/>
    <s v="Detroit"/>
    <s v="Bachelor"/>
    <d v="1994-08-26T00:00:00"/>
    <d v="2019-05-03T00:00:00"/>
    <x v="4"/>
    <x v="2"/>
    <s v="Logistics Coordinator"/>
    <n v="56597"/>
    <s v="Satisfactory"/>
    <n v="6.9369863013698634"/>
    <s v="ATIVO"/>
    <n v="3"/>
  </r>
  <r>
    <s v="00-41701674"/>
    <s v="Andrea"/>
    <s v="Shea"/>
    <x v="0"/>
    <x v="0"/>
    <s v="Rochester"/>
    <s v="Bachelor"/>
    <d v="1999-04-05T00:00:00"/>
    <d v="2019-11-25T00:00:00"/>
    <x v="4"/>
    <x v="2"/>
    <s v="Logistics Coordinator"/>
    <n v="53780"/>
    <s v="Good"/>
    <n v="6.3726027397260276"/>
    <s v="ATIVO"/>
    <n v="4"/>
  </r>
  <r>
    <s v="00-14441335"/>
    <s v="Nathan"/>
    <s v="Duran"/>
    <x v="0"/>
    <x v="0"/>
    <s v="New York City"/>
    <s v="Master"/>
    <d v="1986-07-24T00:00:00"/>
    <d v="2018-06-17T00:00:00"/>
    <x v="4"/>
    <x v="1"/>
    <s v="System Administrator"/>
    <n v="94434"/>
    <s v="Excellent"/>
    <n v="7.8136986301369866"/>
    <s v="ATIVO"/>
    <n v="5"/>
  </r>
  <r>
    <s v="00-89932574"/>
    <s v="Margaret"/>
    <s v="Morris"/>
    <x v="0"/>
    <x v="0"/>
    <s v="Rochester"/>
    <s v="Bachelor"/>
    <d v="1965-06-02T00:00:00"/>
    <d v="2024-04-03T00:00:00"/>
    <x v="4"/>
    <x v="6"/>
    <s v="Sales Representative"/>
    <n v="62597"/>
    <s v="Excellent"/>
    <n v="2.0136986301369864"/>
    <s v="ATIVO"/>
    <n v="5"/>
  </r>
  <r>
    <s v="00-76565050"/>
    <s v="Anna"/>
    <s v="Lewis"/>
    <x v="1"/>
    <x v="3"/>
    <s v="Philadelphia"/>
    <s v="Bachelor"/>
    <d v="1986-04-30T00:00:00"/>
    <d v="2022-10-25T00:00:00"/>
    <x v="4"/>
    <x v="4"/>
    <s v="Marketing Coordinator"/>
    <n v="68998"/>
    <s v="Good"/>
    <n v="3.4547945205479453"/>
    <s v="ATIVO"/>
    <n v="4"/>
  </r>
  <r>
    <s v="00-61427803"/>
    <s v="Andrea"/>
    <s v="Garner"/>
    <x v="1"/>
    <x v="2"/>
    <s v="Warren"/>
    <s v="Bachelor"/>
    <d v="1972-08-13T00:00:00"/>
    <d v="2017-05-20T00:00:00"/>
    <x v="4"/>
    <x v="3"/>
    <s v="Accountant"/>
    <n v="75254"/>
    <s v="Good"/>
    <n v="8.8904109589041092"/>
    <s v="ATIVO"/>
    <n v="4"/>
  </r>
  <r>
    <s v="00-95573823"/>
    <s v="Suzanne"/>
    <s v="West"/>
    <x v="1"/>
    <x v="5"/>
    <s v="Virginia Beach"/>
    <s v="Bachelor"/>
    <d v="1966-06-29T00:00:00"/>
    <d v="2017-06-04T00:00:00"/>
    <x v="4"/>
    <x v="1"/>
    <s v="IT Support Specialist"/>
    <n v="66621"/>
    <s v="Good"/>
    <n v="8.8493150684931514"/>
    <s v="ATIVO"/>
    <n v="4"/>
  </r>
  <r>
    <s v="00-56315279"/>
    <s v="Aaron"/>
    <s v="Johnson"/>
    <x v="1"/>
    <x v="0"/>
    <s v="New York City"/>
    <s v="Master"/>
    <d v="1992-12-03T00:00:00"/>
    <d v="2016-04-20T00:00:00"/>
    <x v="4"/>
    <x v="0"/>
    <s v="Customer Service Manager"/>
    <n v="86683"/>
    <s v="Excellent"/>
    <n v="9.9726027397260282"/>
    <s v="ATIVO"/>
    <n v="5"/>
  </r>
  <r>
    <s v="00-25568500"/>
    <s v="Caitlin"/>
    <s v="Holmes"/>
    <x v="1"/>
    <x v="0"/>
    <s v="Rochester"/>
    <s v="Bachelor"/>
    <d v="1995-02-18T00:00:00"/>
    <d v="2016-12-11T00:00:00"/>
    <x v="4"/>
    <x v="2"/>
    <s v="Operations Analyst"/>
    <n v="68629"/>
    <s v="Good"/>
    <n v="9.3287671232876708"/>
    <s v="ATIVO"/>
    <n v="4"/>
  </r>
  <r>
    <s v="00-73918769"/>
    <s v="Kevin"/>
    <s v="Evans"/>
    <x v="0"/>
    <x v="0"/>
    <s v="Rochester"/>
    <s v="Bachelor"/>
    <d v="1987-07-17T00:00:00"/>
    <d v="2018-03-28T00:00:00"/>
    <x v="4"/>
    <x v="2"/>
    <s v="Logistics Coordinator"/>
    <n v="54349"/>
    <s v="Satisfactory"/>
    <n v="8.0356164383561648"/>
    <s v="ATIVO"/>
    <n v="3"/>
  </r>
  <r>
    <s v="00-81473736"/>
    <s v="Jason"/>
    <s v="Edwards"/>
    <x v="0"/>
    <x v="0"/>
    <s v="Rochester"/>
    <s v="Bachelor"/>
    <d v="1992-04-06T00:00:00"/>
    <d v="2017-10-27T00:00:00"/>
    <x v="4"/>
    <x v="1"/>
    <s v="IT Support Specialist"/>
    <n v="54041"/>
    <s v="Satisfactory"/>
    <n v="8.4520547945205475"/>
    <s v="ATIVO"/>
    <n v="3"/>
  </r>
  <r>
    <s v="00-62354374"/>
    <s v="Lynn"/>
    <s v="Norris"/>
    <x v="0"/>
    <x v="0"/>
    <s v="New York City"/>
    <s v="Bachelor"/>
    <d v="1965-02-04T00:00:00"/>
    <d v="2019-04-18T00:00:00"/>
    <x v="4"/>
    <x v="5"/>
    <s v="HR Assistant"/>
    <n v="59583"/>
    <s v="Good"/>
    <n v="6.978082191780822"/>
    <s v="ATIVO"/>
    <n v="4"/>
  </r>
  <r>
    <s v="00-68349054"/>
    <s v="Samantha"/>
    <s v="Dixon"/>
    <x v="1"/>
    <x v="0"/>
    <s v="New York City"/>
    <s v="Master"/>
    <d v="2001-10-30T00:00:00"/>
    <d v="2015-08-10T00:00:00"/>
    <x v="4"/>
    <x v="2"/>
    <s v="Operations Manager"/>
    <n v="85454"/>
    <s v="Excellent"/>
    <n v="10.668493150684931"/>
    <s v="ATIVO"/>
    <n v="5"/>
  </r>
  <r>
    <s v="00-52371009"/>
    <s v="Sara"/>
    <s v="Moore"/>
    <x v="0"/>
    <x v="2"/>
    <s v="Detroit"/>
    <s v="High School"/>
    <d v="1988-11-05T00:00:00"/>
    <d v="2024-01-15T00:00:00"/>
    <x v="4"/>
    <x v="5"/>
    <s v="Recruiter"/>
    <n v="74958"/>
    <s v="Satisfactory"/>
    <n v="2.2301369863013698"/>
    <s v="ATIVO"/>
    <n v="3"/>
  </r>
  <r>
    <s v="00-23068017"/>
    <s v="Steven"/>
    <s v="Moore"/>
    <x v="0"/>
    <x v="0"/>
    <s v="New York City"/>
    <s v="PhD"/>
    <d v="1961-10-13T00:00:00"/>
    <d v="2024-04-12T00:00:00"/>
    <x v="4"/>
    <x v="6"/>
    <s v="Sales Specialist"/>
    <n v="100812"/>
    <s v="Excellent"/>
    <n v="1.989041095890411"/>
    <s v="ATIVO"/>
    <n v="5"/>
  </r>
  <r>
    <s v="00-67953319"/>
    <s v="Michael"/>
    <s v="Perkins"/>
    <x v="0"/>
    <x v="0"/>
    <s v="New York City"/>
    <s v="High School"/>
    <d v="2001-07-20T00:00:00"/>
    <d v="2021-04-01T00:00:00"/>
    <x v="4"/>
    <x v="0"/>
    <s v="Support Specialist"/>
    <n v="54816"/>
    <s v="Satisfactory"/>
    <n v="5.021917808219178"/>
    <s v="ATIVO"/>
    <n v="3"/>
  </r>
  <r>
    <s v="00-46586490"/>
    <s v="Jonathan"/>
    <s v="Evans"/>
    <x v="1"/>
    <x v="0"/>
    <s v="New York City"/>
    <s v="Master"/>
    <d v="1988-03-22T00:00:00"/>
    <d v="2018-08-10T00:00:00"/>
    <x v="4"/>
    <x v="2"/>
    <s v="Operations Analyst"/>
    <n v="72201"/>
    <s v="Good"/>
    <n v="7.6657534246575345"/>
    <s v="ATIVO"/>
    <n v="4"/>
  </r>
  <r>
    <s v="00-23190487"/>
    <s v="Ricardo"/>
    <s v="Hardin"/>
    <x v="0"/>
    <x v="0"/>
    <s v="New York City"/>
    <s v="Bachelor"/>
    <d v="1980-12-12T00:00:00"/>
    <d v="2017-10-13T00:00:00"/>
    <x v="4"/>
    <x v="1"/>
    <s v="Software Developer"/>
    <n v="89694"/>
    <s v="Good"/>
    <n v="8.4904109589041088"/>
    <s v="ATIVO"/>
    <n v="4"/>
  </r>
  <r>
    <s v="00-71888947"/>
    <s v="Chris"/>
    <s v="Nguyen"/>
    <x v="0"/>
    <x v="0"/>
    <s v="New York City"/>
    <s v="Bachelor"/>
    <d v="1964-07-19T00:00:00"/>
    <d v="2023-07-07T00:00:00"/>
    <x v="4"/>
    <x v="4"/>
    <s v="SEO Specialist"/>
    <n v="61200"/>
    <s v="Satisfactory"/>
    <n v="2.7561643835616438"/>
    <s v="ATIVO"/>
    <n v="3"/>
  </r>
  <r>
    <s v="00-89017236"/>
    <s v="Gerald"/>
    <s v="Petersen"/>
    <x v="1"/>
    <x v="1"/>
    <s v="Greensboro"/>
    <s v="Bachelor"/>
    <d v="1974-09-22T00:00:00"/>
    <d v="2023-09-25T00:00:00"/>
    <x v="4"/>
    <x v="2"/>
    <s v="Logistics Coordinator"/>
    <n v="64373"/>
    <s v="Good"/>
    <n v="2.536986301369863"/>
    <s v="ATIVO"/>
    <n v="4"/>
  </r>
  <r>
    <s v="00-34148004"/>
    <s v="Jacqueline"/>
    <s v="Weiss"/>
    <x v="1"/>
    <x v="2"/>
    <s v="Detroit"/>
    <s v="Bachelor"/>
    <d v="1993-10-24T00:00:00"/>
    <d v="2018-02-07T00:00:00"/>
    <x v="4"/>
    <x v="2"/>
    <s v="Logistics Coordinator"/>
    <n v="64498"/>
    <s v="Satisfactory"/>
    <n v="8.169863013698631"/>
    <s v="ATIVO"/>
    <n v="3"/>
  </r>
  <r>
    <s v="00-11137651"/>
    <s v="Caitlin"/>
    <s v="Evans"/>
    <x v="0"/>
    <x v="0"/>
    <s v="New York City"/>
    <s v="Bachelor"/>
    <d v="1979-12-20T00:00:00"/>
    <d v="2023-10-11T00:00:00"/>
    <x v="4"/>
    <x v="6"/>
    <s v="Sales Representative"/>
    <n v="76719"/>
    <s v="Good"/>
    <n v="2.493150684931507"/>
    <s v="ATIVO"/>
    <n v="4"/>
  </r>
  <r>
    <s v="00-23112905"/>
    <s v="Lindsey"/>
    <s v="James"/>
    <x v="1"/>
    <x v="0"/>
    <s v="Rochester"/>
    <s v="Bachelor"/>
    <d v="2003-10-01T00:00:00"/>
    <d v="2020-10-29T00:00:00"/>
    <x v="4"/>
    <x v="4"/>
    <s v="Content Creator"/>
    <n v="69957"/>
    <s v="Needs Improvement"/>
    <n v="5.4438356164383563"/>
    <s v="ATIVO"/>
    <n v="0"/>
  </r>
  <r>
    <s v="00-57179735"/>
    <s v="Brian"/>
    <s v="Wise"/>
    <x v="1"/>
    <x v="3"/>
    <s v="Pittsburgh"/>
    <s v="Master"/>
    <d v="2003-09-04T00:00:00"/>
    <d v="2017-05-16T00:00:00"/>
    <x v="4"/>
    <x v="2"/>
    <s v="Operations Manager"/>
    <n v="82960"/>
    <s v="Excellent"/>
    <n v="8.9013698630136986"/>
    <s v="ATIVO"/>
    <n v="5"/>
  </r>
  <r>
    <s v="00-35914696"/>
    <s v="Nichole"/>
    <s v="Hamilton"/>
    <x v="0"/>
    <x v="2"/>
    <s v="Detroit"/>
    <s v="Bachelor"/>
    <d v="1979-04-23T00:00:00"/>
    <d v="2015-12-28T00:00:00"/>
    <x v="4"/>
    <x v="2"/>
    <s v="Logistics Coordinator"/>
    <n v="55292"/>
    <s v="Satisfactory"/>
    <n v="10.284931506849315"/>
    <s v="ATIVO"/>
    <n v="3"/>
  </r>
  <r>
    <s v="00-17634560"/>
    <s v="Mindy"/>
    <s v="Kane"/>
    <x v="0"/>
    <x v="0"/>
    <s v="New York City"/>
    <s v="High School"/>
    <d v="1991-05-05T00:00:00"/>
    <d v="2024-03-29T00:00:00"/>
    <x v="4"/>
    <x v="0"/>
    <s v="Customer Service Representative"/>
    <n v="53662"/>
    <s v="Satisfactory"/>
    <n v="2.0273972602739727"/>
    <s v="ATIVO"/>
    <n v="3"/>
  </r>
  <r>
    <s v="00-39101720"/>
    <s v="Julie"/>
    <s v="Atkinson"/>
    <x v="0"/>
    <x v="0"/>
    <s v="Rochester"/>
    <s v="Bachelor"/>
    <d v="2002-01-10T00:00:00"/>
    <d v="2024-12-26T00:00:00"/>
    <x v="4"/>
    <x v="4"/>
    <s v="Marketing Coordinator"/>
    <n v="58486"/>
    <s v="Good"/>
    <n v="1.2821917808219179"/>
    <s v="ATIVO"/>
    <n v="4"/>
  </r>
  <r>
    <s v="00-26103055"/>
    <s v="Alexander"/>
    <s v="Waters"/>
    <x v="0"/>
    <x v="0"/>
    <s v="Rochester"/>
    <s v="Bachelor"/>
    <d v="1981-05-10T00:00:00"/>
    <d v="2016-05-28T00:00:00"/>
    <x v="4"/>
    <x v="6"/>
    <s v="Sales Representative"/>
    <n v="59985"/>
    <s v="Good"/>
    <n v="9.868493150684932"/>
    <s v="ATIVO"/>
    <n v="4"/>
  </r>
  <r>
    <s v="00-60460287"/>
    <s v="Brian"/>
    <s v="Warren"/>
    <x v="0"/>
    <x v="0"/>
    <s v="New York City"/>
    <s v="Bachelor"/>
    <d v="1978-07-28T00:00:00"/>
    <d v="2022-05-05T00:00:00"/>
    <x v="4"/>
    <x v="2"/>
    <s v="Logistics Coordinator"/>
    <n v="66417"/>
    <s v="Excellent"/>
    <n v="3.9287671232876713"/>
    <s v="ATIVO"/>
    <n v="5"/>
  </r>
  <r>
    <s v="00-34799223"/>
    <s v="Amber"/>
    <s v="Hernandez"/>
    <x v="1"/>
    <x v="0"/>
    <s v="Rochester"/>
    <s v="Master"/>
    <d v="1994-02-28T00:00:00"/>
    <d v="2023-07-15T00:00:00"/>
    <x v="4"/>
    <x v="6"/>
    <s v="Sales Consultant"/>
    <n v="72721"/>
    <s v="Good"/>
    <n v="2.7342465753424658"/>
    <s v="ATIVO"/>
    <n v="4"/>
  </r>
  <r>
    <s v="00-44002147"/>
    <s v="Heidi"/>
    <s v="Hernandez"/>
    <x v="0"/>
    <x v="5"/>
    <s v="Richmond"/>
    <s v="PhD"/>
    <d v="1965-12-04T00:00:00"/>
    <d v="2017-09-19T00:00:00"/>
    <x v="4"/>
    <x v="6"/>
    <s v="Sales Consultant"/>
    <n v="90267"/>
    <s v="Excellent"/>
    <n v="8.5561643835616437"/>
    <s v="ATIVO"/>
    <n v="5"/>
  </r>
  <r>
    <s v="00-95735668"/>
    <s v="Jessica"/>
    <s v="Long"/>
    <x v="0"/>
    <x v="0"/>
    <s v="New York City"/>
    <s v="Bachelor"/>
    <d v="1972-02-09T00:00:00"/>
    <d v="2019-06-23T00:00:00"/>
    <x v="4"/>
    <x v="2"/>
    <s v="Operations Analyst"/>
    <n v="79837"/>
    <s v="Satisfactory"/>
    <n v="6.7972602739726025"/>
    <s v="ATIVO"/>
    <n v="3"/>
  </r>
  <r>
    <s v="00-67308741"/>
    <s v="Karen"/>
    <s v="Johnston"/>
    <x v="1"/>
    <x v="2"/>
    <s v="Warren"/>
    <s v="Bachelor"/>
    <d v="1988-07-13T00:00:00"/>
    <d v="2022-02-04T00:00:00"/>
    <x v="4"/>
    <x v="6"/>
    <s v="Sales Representative"/>
    <n v="82596"/>
    <s v="Satisfactory"/>
    <n v="4.1753424657534248"/>
    <s v="ATIVO"/>
    <n v="3"/>
  </r>
  <r>
    <s v="00-53406567"/>
    <s v="Jeffrey"/>
    <s v="Roberts"/>
    <x v="0"/>
    <x v="0"/>
    <s v="Rochester"/>
    <s v="Bachelor"/>
    <d v="1961-09-14T00:00:00"/>
    <d v="2017-06-03T00:00:00"/>
    <x v="4"/>
    <x v="0"/>
    <s v="Help Desk Technician"/>
    <n v="80711"/>
    <s v="Good"/>
    <n v="8.8520547945205479"/>
    <s v="ATIVO"/>
    <n v="4"/>
  </r>
  <r>
    <s v="00-18373492"/>
    <s v="Earl"/>
    <s v="Rogers"/>
    <x v="1"/>
    <x v="0"/>
    <s v="New York City"/>
    <s v="High School"/>
    <d v="1984-05-26T00:00:00"/>
    <d v="2018-07-04T00:00:00"/>
    <x v="4"/>
    <x v="0"/>
    <s v="Customer Service Representative"/>
    <n v="63395"/>
    <s v="Satisfactory"/>
    <n v="7.7671232876712333"/>
    <s v="ATIVO"/>
    <n v="3"/>
  </r>
  <r>
    <s v="00-44660198"/>
    <s v="Ashley"/>
    <s v="Williams"/>
    <x v="0"/>
    <x v="2"/>
    <s v="Detroit"/>
    <s v="High School"/>
    <d v="1970-06-09T00:00:00"/>
    <d v="2024-06-04T00:00:00"/>
    <x v="4"/>
    <x v="0"/>
    <s v="Support Specialist"/>
    <n v="60418"/>
    <s v="Satisfactory"/>
    <n v="1.8438356164383563"/>
    <s v="ATIVO"/>
    <n v="3"/>
  </r>
  <r>
    <s v="00-69132953"/>
    <s v="Jose"/>
    <s v="Ross"/>
    <x v="0"/>
    <x v="0"/>
    <s v="Rochester"/>
    <s v="Bachelor"/>
    <d v="1972-04-03T00:00:00"/>
    <d v="2016-06-17T00:00:00"/>
    <x v="4"/>
    <x v="3"/>
    <s v="Financial Analyst"/>
    <n v="76090"/>
    <s v="Good"/>
    <n v="9.8136986301369866"/>
    <s v="ATIVO"/>
    <n v="4"/>
  </r>
  <r>
    <s v="00-62698503"/>
    <s v="Kim"/>
    <s v="Anderson"/>
    <x v="0"/>
    <x v="0"/>
    <s v="Rochester"/>
    <s v="High School"/>
    <d v="1986-06-07T00:00:00"/>
    <d v="2017-02-22T00:00:00"/>
    <x v="4"/>
    <x v="0"/>
    <s v="Customer Service Representative"/>
    <n v="62813"/>
    <s v="Satisfactory"/>
    <n v="9.1287671232876715"/>
    <s v="ATIVO"/>
    <n v="3"/>
  </r>
  <r>
    <s v="00-29310253"/>
    <s v="Timothy"/>
    <s v="Gonzalez"/>
    <x v="0"/>
    <x v="0"/>
    <s v="New York City"/>
    <s v="Master"/>
    <d v="1963-02-16T00:00:00"/>
    <d v="2020-06-02T00:00:00"/>
    <x v="4"/>
    <x v="2"/>
    <s v="Operations Manager"/>
    <n v="112930"/>
    <s v="Good"/>
    <n v="5.8520547945205479"/>
    <s v="ATIVO"/>
    <n v="4"/>
  </r>
  <r>
    <s v="00-92405160"/>
    <s v="Denise"/>
    <s v="Gonzalez"/>
    <x v="0"/>
    <x v="0"/>
    <s v="New York City"/>
    <s v="Bachelor"/>
    <d v="2004-04-30T00:00:00"/>
    <d v="2021-08-28T00:00:00"/>
    <x v="4"/>
    <x v="2"/>
    <s v="Logistics Coordinator"/>
    <n v="57685"/>
    <s v="Satisfactory"/>
    <n v="4.6136986301369864"/>
    <s v="ATIVO"/>
    <n v="3"/>
  </r>
  <r>
    <s v="00-44761889"/>
    <s v="Wendy"/>
    <s v="Warren"/>
    <x v="0"/>
    <x v="0"/>
    <s v="Rochester"/>
    <s v="High School"/>
    <d v="1981-03-06T00:00:00"/>
    <d v="2016-04-04T00:00:00"/>
    <x v="4"/>
    <x v="1"/>
    <s v="IT Support Specialist"/>
    <n v="56368"/>
    <s v="Satisfactory"/>
    <n v="10.016438356164384"/>
    <s v="ATIVO"/>
    <n v="3"/>
  </r>
  <r>
    <s v="00-86684568"/>
    <s v="Charles"/>
    <s v="Frank"/>
    <x v="0"/>
    <x v="0"/>
    <s v="New York City"/>
    <s v="Bachelor"/>
    <d v="1989-02-11T00:00:00"/>
    <d v="2022-05-06T00:00:00"/>
    <x v="4"/>
    <x v="4"/>
    <s v="Marketing Coordinator"/>
    <n v="57414"/>
    <s v="Excellent"/>
    <n v="3.9260273972602739"/>
    <s v="ATIVO"/>
    <n v="5"/>
  </r>
  <r>
    <s v="00-76800348"/>
    <s v="Gail"/>
    <s v="Johnston"/>
    <x v="0"/>
    <x v="0"/>
    <s v="New York City"/>
    <s v="Bachelor"/>
    <d v="1974-02-04T00:00:00"/>
    <d v="2017-02-13T00:00:00"/>
    <x v="4"/>
    <x v="6"/>
    <s v="Sales Consultant"/>
    <n v="81959"/>
    <s v="Good"/>
    <n v="9.1534246575342468"/>
    <s v="ATIVO"/>
    <n v="4"/>
  </r>
  <r>
    <s v="00-15078212"/>
    <s v="Emily"/>
    <s v="Henderson"/>
    <x v="0"/>
    <x v="0"/>
    <s v="New York City"/>
    <s v="High School"/>
    <d v="1984-07-18T00:00:00"/>
    <d v="2022-05-16T00:00:00"/>
    <x v="4"/>
    <x v="0"/>
    <s v="Help Desk Technician"/>
    <n v="79954"/>
    <s v="Satisfactory"/>
    <n v="3.8986301369863012"/>
    <s v="ATIVO"/>
    <n v="3"/>
  </r>
  <r>
    <s v="00-54269149"/>
    <s v="James"/>
    <s v="Cooper"/>
    <x v="1"/>
    <x v="0"/>
    <s v="Rochester"/>
    <s v="Bachelor"/>
    <d v="1984-06-02T00:00:00"/>
    <d v="2023-09-12T00:00:00"/>
    <x v="4"/>
    <x v="3"/>
    <s v="Accountant"/>
    <n v="81899"/>
    <s v="Satisfactory"/>
    <n v="2.5726027397260274"/>
    <s v="ATIVO"/>
    <n v="3"/>
  </r>
  <r>
    <s v="00-79173535"/>
    <s v="Andrew"/>
    <s v="Torres"/>
    <x v="1"/>
    <x v="0"/>
    <s v="New York City"/>
    <s v="Master"/>
    <d v="1996-12-23T00:00:00"/>
    <d v="2022-05-16T00:00:00"/>
    <x v="4"/>
    <x v="6"/>
    <s v="Sales Consultant"/>
    <n v="78524"/>
    <s v="Excellent"/>
    <n v="3.8986301369863012"/>
    <s v="ATIVO"/>
    <n v="5"/>
  </r>
  <r>
    <s v="00-68526669"/>
    <s v="Christina"/>
    <s v="Branch"/>
    <x v="1"/>
    <x v="1"/>
    <s v="Raleigh"/>
    <s v="PhD"/>
    <d v="1976-10-23T00:00:00"/>
    <d v="2019-06-21T00:00:00"/>
    <x v="4"/>
    <x v="6"/>
    <s v="Sales Specialist"/>
    <n v="73007"/>
    <s v="Excellent"/>
    <n v="6.8027397260273972"/>
    <s v="ATIVO"/>
    <n v="5"/>
  </r>
  <r>
    <s v="00-19408620"/>
    <s v="Cindy"/>
    <s v="Alexander"/>
    <x v="1"/>
    <x v="0"/>
    <s v="Rochester"/>
    <s v="High School"/>
    <d v="2004-02-06T00:00:00"/>
    <d v="2020-12-24T00:00:00"/>
    <x v="4"/>
    <x v="1"/>
    <s v="IT Support Specialist"/>
    <n v="56301"/>
    <s v="Satisfactory"/>
    <n v="5.2904109589041095"/>
    <s v="ATIVO"/>
    <n v="3"/>
  </r>
  <r>
    <s v="00-74701849"/>
    <s v="Lisa"/>
    <s v="Gonzalez"/>
    <x v="1"/>
    <x v="0"/>
    <s v="New York City"/>
    <s v="High School"/>
    <d v="2000-06-13T00:00:00"/>
    <d v="2016-05-25T00:00:00"/>
    <x v="4"/>
    <x v="2"/>
    <s v="Inventory Specialist"/>
    <n v="60500"/>
    <s v="Satisfactory"/>
    <n v="9.8767123287671232"/>
    <s v="ATIVO"/>
    <n v="3"/>
  </r>
  <r>
    <s v="00-54753520"/>
    <s v="Eric"/>
    <s v="Chandler"/>
    <x v="1"/>
    <x v="3"/>
    <s v="Allentown"/>
    <s v="Bachelor"/>
    <d v="1969-06-27T00:00:00"/>
    <d v="2022-02-03T00:00:00"/>
    <x v="4"/>
    <x v="2"/>
    <s v="Logistics Coordinator"/>
    <n v="62245"/>
    <s v="Satisfactory"/>
    <n v="4.1780821917808222"/>
    <s v="ATIVO"/>
    <n v="3"/>
  </r>
  <r>
    <s v="00-94862181"/>
    <s v="Daniel"/>
    <s v="Brown"/>
    <x v="0"/>
    <x v="2"/>
    <s v="Warren"/>
    <s v="Bachelor"/>
    <d v="1998-09-20T00:00:00"/>
    <d v="2024-08-29T00:00:00"/>
    <x v="4"/>
    <x v="2"/>
    <s v="Logistics Coordinator"/>
    <n v="56966"/>
    <s v="Good"/>
    <n v="1.6082191780821917"/>
    <s v="ATIVO"/>
    <n v="4"/>
  </r>
  <r>
    <s v="00-59037166"/>
    <s v="Sara"/>
    <s v="Melton"/>
    <x v="1"/>
    <x v="0"/>
    <s v="New York City"/>
    <s v="Bachelor"/>
    <d v="1976-02-07T00:00:00"/>
    <d v="2020-11-14T00:00:00"/>
    <x v="4"/>
    <x v="1"/>
    <s v="Software Developer"/>
    <n v="106863"/>
    <s v="Good"/>
    <n v="5.4"/>
    <s v="ATIVO"/>
    <n v="4"/>
  </r>
  <r>
    <s v="00-71691749"/>
    <s v="Keith"/>
    <s v="Cooper"/>
    <x v="0"/>
    <x v="0"/>
    <s v="New York City"/>
    <s v="Master"/>
    <d v="1981-03-10T00:00:00"/>
    <d v="2022-11-09T00:00:00"/>
    <x v="4"/>
    <x v="6"/>
    <s v="Sales Specialist"/>
    <n v="65978"/>
    <s v="Excellent"/>
    <n v="3.4136986301369863"/>
    <s v="ATIVO"/>
    <n v="5"/>
  </r>
  <r>
    <s v="00-37262368"/>
    <s v="Daniel"/>
    <s v="Cole"/>
    <x v="1"/>
    <x v="0"/>
    <s v="New York City"/>
    <s v="High School"/>
    <d v="1999-10-18T00:00:00"/>
    <d v="2017-01-09T00:00:00"/>
    <x v="4"/>
    <x v="0"/>
    <s v="Customer Service Representative"/>
    <n v="55036"/>
    <s v="Satisfactory"/>
    <n v="9.24931506849315"/>
    <s v="ATIVO"/>
    <n v="3"/>
  </r>
  <r>
    <s v="00-98682228"/>
    <s v="Martin"/>
    <s v="Singh"/>
    <x v="0"/>
    <x v="0"/>
    <s v="New York City"/>
    <s v="Bachelor"/>
    <d v="2003-03-27T00:00:00"/>
    <d v="2017-03-24T00:00:00"/>
    <x v="4"/>
    <x v="3"/>
    <s v="Accounts Payable Specialist"/>
    <n v="55117"/>
    <s v="Good"/>
    <n v="9.0465753424657542"/>
    <s v="ATIVO"/>
    <n v="4"/>
  </r>
  <r>
    <s v="00-24330160"/>
    <s v="James"/>
    <s v="Mills"/>
    <x v="0"/>
    <x v="4"/>
    <s v="Cleveland"/>
    <s v="Bachelor"/>
    <d v="1984-05-31T00:00:00"/>
    <d v="2021-04-11T00:00:00"/>
    <x v="4"/>
    <x v="2"/>
    <s v="Logistics Coordinator"/>
    <n v="62386"/>
    <s v="Needs Improvement"/>
    <n v="4.9945205479452053"/>
    <s v="ATIVO"/>
    <n v="0"/>
  </r>
  <r>
    <s v="00-21390049"/>
    <s v="Ana"/>
    <s v="Dean"/>
    <x v="1"/>
    <x v="0"/>
    <s v="New York City"/>
    <s v="Bachelor"/>
    <d v="1979-09-26T00:00:00"/>
    <d v="2023-02-24T00:00:00"/>
    <x v="4"/>
    <x v="2"/>
    <s v="Logistics Coordinator"/>
    <n v="68503"/>
    <s v="Good"/>
    <n v="3.1205479452054794"/>
    <s v="ATIVO"/>
    <n v="4"/>
  </r>
  <r>
    <s v="00-35429494"/>
    <s v="Heather"/>
    <s v="Barnett"/>
    <x v="0"/>
    <x v="0"/>
    <s v="New York City"/>
    <s v="Master"/>
    <d v="1977-06-27T00:00:00"/>
    <d v="2017-05-27T00:00:00"/>
    <x v="4"/>
    <x v="5"/>
    <s v="HR Coordinator"/>
    <n v="69034"/>
    <s v="Excellent"/>
    <n v="8.8712328767123285"/>
    <s v="ATIVO"/>
    <n v="5"/>
  </r>
  <r>
    <s v="00-89583788"/>
    <s v="Brandy"/>
    <s v="Alvarado"/>
    <x v="0"/>
    <x v="2"/>
    <s v="Detroit"/>
    <s v="Bachelor"/>
    <d v="1989-01-08T00:00:00"/>
    <d v="2017-01-17T00:00:00"/>
    <x v="4"/>
    <x v="6"/>
    <s v="Sales Representative"/>
    <n v="54726"/>
    <s v="Satisfactory"/>
    <n v="9.2273972602739729"/>
    <s v="ATIVO"/>
    <n v="3"/>
  </r>
  <r>
    <s v="00-82551667"/>
    <s v="Jonathan"/>
    <s v="Brown"/>
    <x v="1"/>
    <x v="7"/>
    <s v="Huntington"/>
    <s v="Bachelor"/>
    <d v="1974-06-03T00:00:00"/>
    <d v="2021-03-19T00:00:00"/>
    <x v="4"/>
    <x v="2"/>
    <s v="Logistics Coordinator"/>
    <n v="66040"/>
    <s v="Needs Improvement"/>
    <n v="5.0575342465753428"/>
    <s v="ATIVO"/>
    <n v="0"/>
  </r>
  <r>
    <s v="00-70305001"/>
    <s v="Kristina"/>
    <s v="Williamson"/>
    <x v="1"/>
    <x v="0"/>
    <s v="Rochester"/>
    <s v="Bachelor"/>
    <d v="2002-12-28T00:00:00"/>
    <d v="2024-01-21T00:00:00"/>
    <x v="4"/>
    <x v="3"/>
    <s v="Accounts Payable Specialist"/>
    <n v="69711"/>
    <s v="Good"/>
    <n v="2.2136986301369861"/>
    <s v="ATIVO"/>
    <n v="4"/>
  </r>
  <r>
    <s v="00-55538076"/>
    <s v="Steven"/>
    <s v="Landry"/>
    <x v="1"/>
    <x v="2"/>
    <s v="Grand Rapids"/>
    <s v="High School"/>
    <d v="1964-03-17T00:00:00"/>
    <d v="2016-01-26T00:00:00"/>
    <x v="4"/>
    <x v="0"/>
    <s v="Customer Service Representative"/>
    <n v="60428"/>
    <s v="Excellent"/>
    <n v="10.205479452054794"/>
    <s v="ATIVO"/>
    <n v="5"/>
  </r>
  <r>
    <s v="00-64426343"/>
    <s v="Paul"/>
    <s v="Nelson"/>
    <x v="1"/>
    <x v="0"/>
    <s v="New York City"/>
    <s v="Bachelor"/>
    <d v="2001-10-03T00:00:00"/>
    <d v="2016-11-26T00:00:00"/>
    <x v="4"/>
    <x v="3"/>
    <s v="Financial Analyst"/>
    <n v="93529"/>
    <s v="Good"/>
    <n v="9.3698630136986303"/>
    <s v="ATIVO"/>
    <n v="4"/>
  </r>
  <r>
    <s v="00-80211929"/>
    <s v="Roberta"/>
    <s v="Ward"/>
    <x v="0"/>
    <x v="1"/>
    <s v="Greensboro"/>
    <s v="High School"/>
    <d v="1973-09-10T00:00:00"/>
    <d v="2019-02-11T00:00:00"/>
    <x v="4"/>
    <x v="2"/>
    <s v="Inventory Specialist"/>
    <n v="64907"/>
    <s v="Satisfactory"/>
    <n v="7.1589041095890407"/>
    <s v="ATIVO"/>
    <n v="3"/>
  </r>
  <r>
    <s v="00-82016051"/>
    <s v="Andrew"/>
    <s v="Dillon"/>
    <x v="0"/>
    <x v="0"/>
    <s v="Rochester"/>
    <s v="Bachelor"/>
    <d v="1960-08-13T00:00:00"/>
    <d v="2017-09-10T00:00:00"/>
    <x v="4"/>
    <x v="0"/>
    <s v="Help Desk Technician"/>
    <n v="91193"/>
    <s v="Satisfactory"/>
    <n v="8.580821917808219"/>
    <s v="ATIVO"/>
    <n v="3"/>
  </r>
  <r>
    <s v="00-19668169"/>
    <s v="Paul"/>
    <s v="Whitney"/>
    <x v="1"/>
    <x v="1"/>
    <s v="Greensboro"/>
    <s v="High School"/>
    <d v="1996-04-08T00:00:00"/>
    <d v="2015-07-17T00:00:00"/>
    <x v="4"/>
    <x v="0"/>
    <s v="Help Desk Technician"/>
    <n v="76666"/>
    <s v="Satisfactory"/>
    <n v="10.734246575342466"/>
    <s v="ATIVO"/>
    <n v="3"/>
  </r>
  <r>
    <s v="00-97755782"/>
    <s v="Tiffany"/>
    <s v="Garcia"/>
    <x v="0"/>
    <x v="0"/>
    <s v="Rochester"/>
    <s v="PhD"/>
    <d v="1961-07-19T00:00:00"/>
    <d v="2015-05-03T00:00:00"/>
    <x v="4"/>
    <x v="6"/>
    <s v="Sales Consultant"/>
    <n v="100792"/>
    <s v="Excellent"/>
    <n v="10.93972602739726"/>
    <s v="ATIVO"/>
    <n v="5"/>
  </r>
  <r>
    <s v="00-42572300"/>
    <s v="Todd"/>
    <s v="Harper"/>
    <x v="1"/>
    <x v="0"/>
    <s v="New York City"/>
    <s v="Bachelor"/>
    <d v="1959-12-03T00:00:00"/>
    <d v="2022-02-04T00:00:00"/>
    <x v="4"/>
    <x v="2"/>
    <s v="Inventory Specialist"/>
    <n v="71780"/>
    <s v="Satisfactory"/>
    <n v="4.1753424657534248"/>
    <s v="ATIVO"/>
    <n v="3"/>
  </r>
  <r>
    <s v="00-33118870"/>
    <s v="Jacob"/>
    <s v="Mason"/>
    <x v="0"/>
    <x v="2"/>
    <s v="Detroit"/>
    <s v="Master"/>
    <d v="1993-04-30T00:00:00"/>
    <d v="2021-06-27T00:00:00"/>
    <x v="4"/>
    <x v="6"/>
    <s v="Sales Specialist"/>
    <n v="85856"/>
    <s v="Good"/>
    <n v="4.7835616438356166"/>
    <s v="ATIVO"/>
    <n v="4"/>
  </r>
  <r>
    <s v="00-23058343"/>
    <s v="Ann"/>
    <s v="Marquez"/>
    <x v="1"/>
    <x v="0"/>
    <s v="New York City"/>
    <s v="PhD"/>
    <d v="1973-07-08T00:00:00"/>
    <d v="2019-01-16T00:00:00"/>
    <x v="4"/>
    <x v="6"/>
    <s v="Sales Consultant"/>
    <n v="89430"/>
    <s v="Excellent"/>
    <n v="7.2301369863013702"/>
    <s v="ATIVO"/>
    <n v="5"/>
  </r>
  <r>
    <s v="00-89328380"/>
    <s v="John"/>
    <s v="Moreno"/>
    <x v="0"/>
    <x v="2"/>
    <s v="Grand Rapids"/>
    <s v="Master"/>
    <d v="1990-10-27T00:00:00"/>
    <d v="2016-05-09T00:00:00"/>
    <x v="4"/>
    <x v="3"/>
    <s v="Financial Analyst"/>
    <n v="71029"/>
    <s v="Good"/>
    <n v="9.9205479452054792"/>
    <s v="ATIVO"/>
    <n v="4"/>
  </r>
  <r>
    <s v="00-76725470"/>
    <s v="Tracy"/>
    <s v="Garner"/>
    <x v="0"/>
    <x v="0"/>
    <s v="New York City"/>
    <s v="Bachelor"/>
    <d v="1991-02-02T00:00:00"/>
    <d v="2020-01-08T00:00:00"/>
    <x v="4"/>
    <x v="2"/>
    <s v="Inventory Specialist"/>
    <n v="55229"/>
    <s v="Excellent"/>
    <n v="6.2520547945205482"/>
    <s v="ATIVO"/>
    <n v="5"/>
  </r>
  <r>
    <s v="00-18470495"/>
    <s v="Michael"/>
    <s v="Bell"/>
    <x v="0"/>
    <x v="7"/>
    <s v="Charleston"/>
    <s v="Bachelor"/>
    <d v="1962-08-11T00:00:00"/>
    <d v="2023-08-31T00:00:00"/>
    <x v="4"/>
    <x v="6"/>
    <s v="Sales Representative"/>
    <n v="71006"/>
    <s v="Good"/>
    <n v="2.6054794520547944"/>
    <s v="ATIVO"/>
    <n v="4"/>
  </r>
  <r>
    <s v="00-63956682"/>
    <s v="Kevin"/>
    <s v="Ferrell"/>
    <x v="1"/>
    <x v="0"/>
    <s v="Rochester"/>
    <s v="High School"/>
    <d v="1997-03-04T00:00:00"/>
    <d v="2018-07-14T00:00:00"/>
    <x v="4"/>
    <x v="2"/>
    <s v="Inventory Specialist"/>
    <n v="64375"/>
    <s v="Satisfactory"/>
    <n v="7.7397260273972606"/>
    <s v="ATIVO"/>
    <n v="3"/>
  </r>
  <r>
    <s v="00-83267417"/>
    <s v="Joshua"/>
    <s v="Brown"/>
    <x v="1"/>
    <x v="0"/>
    <s v="New York City"/>
    <s v="Master"/>
    <d v="1984-06-16T00:00:00"/>
    <d v="2017-04-11T00:00:00"/>
    <x v="4"/>
    <x v="2"/>
    <s v="Operations Analyst"/>
    <n v="59997"/>
    <s v="Excellent"/>
    <n v="8.9972602739726035"/>
    <s v="ATIVO"/>
    <n v="5"/>
  </r>
  <r>
    <s v="00-16118522"/>
    <s v="Natasha"/>
    <s v="Zamora"/>
    <x v="1"/>
    <x v="0"/>
    <s v="New York City"/>
    <s v="Bachelor"/>
    <d v="1980-04-30T00:00:00"/>
    <d v="2020-11-12T00:00:00"/>
    <x v="4"/>
    <x v="1"/>
    <s v="IT Support Specialist"/>
    <n v="61809"/>
    <s v="Good"/>
    <n v="5.4054794520547942"/>
    <s v="ATIVO"/>
    <n v="4"/>
  </r>
  <r>
    <s v="00-26206185"/>
    <s v="Veronica"/>
    <s v="Raymond"/>
    <x v="1"/>
    <x v="0"/>
    <s v="Rochester"/>
    <s v="High School"/>
    <d v="1990-01-30T00:00:00"/>
    <d v="2017-04-19T00:00:00"/>
    <x v="4"/>
    <x v="0"/>
    <s v="Customer Service Representative"/>
    <n v="56397"/>
    <s v="Satisfactory"/>
    <n v="8.9753424657534246"/>
    <s v="ATIVO"/>
    <n v="3"/>
  </r>
  <r>
    <s v="00-59650807"/>
    <s v="Jeremiah"/>
    <s v="Peterson"/>
    <x v="1"/>
    <x v="0"/>
    <s v="Rochester"/>
    <s v="Bachelor"/>
    <d v="1979-02-19T00:00:00"/>
    <d v="2020-06-01T00:00:00"/>
    <x v="4"/>
    <x v="6"/>
    <s v="Sales Representative"/>
    <n v="62952"/>
    <s v="Good"/>
    <n v="5.8547945205479452"/>
    <s v="ATIVO"/>
    <n v="4"/>
  </r>
  <r>
    <s v="00-88112812"/>
    <s v="Diane"/>
    <s v="Miller"/>
    <x v="0"/>
    <x v="0"/>
    <s v="New York City"/>
    <s v="Master"/>
    <d v="1975-03-02T00:00:00"/>
    <d v="2015-05-29T00:00:00"/>
    <x v="4"/>
    <x v="1"/>
    <s v="System Administrator"/>
    <n v="76074"/>
    <s v="Excellent"/>
    <n v="10.868493150684932"/>
    <s v="ATIVO"/>
    <n v="5"/>
  </r>
  <r>
    <s v="00-94851724"/>
    <s v="Abigail"/>
    <s v="Gregory"/>
    <x v="1"/>
    <x v="0"/>
    <s v="Rochester"/>
    <s v="Bachelor"/>
    <d v="1973-08-09T00:00:00"/>
    <d v="2021-12-05T00:00:00"/>
    <x v="4"/>
    <x v="3"/>
    <s v="Financial Analyst"/>
    <n v="111607"/>
    <s v="Good"/>
    <n v="4.3424657534246576"/>
    <s v="ATIVO"/>
    <n v="4"/>
  </r>
  <r>
    <s v="00-75359668"/>
    <s v="Connie"/>
    <s v="Perez"/>
    <x v="1"/>
    <x v="0"/>
    <s v="New York City"/>
    <s v="High School"/>
    <d v="1995-08-24T00:00:00"/>
    <d v="2016-04-03T00:00:00"/>
    <x v="4"/>
    <x v="1"/>
    <s v="IT Support Specialist"/>
    <n v="58473"/>
    <s v="Needs Improvement"/>
    <n v="10.019178082191781"/>
    <s v="ATIVO"/>
    <n v="0"/>
  </r>
  <r>
    <s v="00-21964334"/>
    <s v="Ashley"/>
    <s v="Simmons"/>
    <x v="0"/>
    <x v="0"/>
    <s v="New York City"/>
    <s v="Bachelor"/>
    <d v="1990-09-26T00:00:00"/>
    <d v="2022-05-02T00:00:00"/>
    <x v="4"/>
    <x v="2"/>
    <s v="Logistics Coordinator"/>
    <n v="55448"/>
    <s v="Satisfactory"/>
    <n v="3.9369863013698629"/>
    <s v="ATIVO"/>
    <n v="3"/>
  </r>
  <r>
    <s v="00-65864403"/>
    <s v="Renee"/>
    <s v="Murphy"/>
    <x v="1"/>
    <x v="2"/>
    <s v="Detroit"/>
    <s v="Master"/>
    <d v="1996-05-07T00:00:00"/>
    <d v="2022-07-30T00:00:00"/>
    <x v="4"/>
    <x v="5"/>
    <s v="HR Coordinator"/>
    <n v="63078"/>
    <s v="Excellent"/>
    <n v="3.6931506849315068"/>
    <s v="ATIVO"/>
    <n v="5"/>
  </r>
  <r>
    <s v="00-27031212"/>
    <s v="David"/>
    <s v="Delgado"/>
    <x v="0"/>
    <x v="0"/>
    <s v="Rochester"/>
    <s v="Bachelor"/>
    <d v="1961-11-04T00:00:00"/>
    <d v="2017-08-14T00:00:00"/>
    <x v="4"/>
    <x v="0"/>
    <s v="Support Specialist"/>
    <n v="58327"/>
    <s v="Excellent"/>
    <n v="8.6547945205479451"/>
    <s v="ATIVO"/>
    <n v="5"/>
  </r>
  <r>
    <s v="00-80207530"/>
    <s v="Amber"/>
    <s v="Mcbride"/>
    <x v="1"/>
    <x v="3"/>
    <s v="Philadelphia"/>
    <s v="High School"/>
    <d v="1988-04-17T00:00:00"/>
    <d v="2019-12-01T00:00:00"/>
    <x v="4"/>
    <x v="4"/>
    <s v="SEO Specialist"/>
    <n v="82395"/>
    <s v="Satisfactory"/>
    <n v="6.3561643835616435"/>
    <s v="ATIVO"/>
    <n v="3"/>
  </r>
  <r>
    <s v="00-91945021"/>
    <s v="Devin"/>
    <s v="Barker"/>
    <x v="0"/>
    <x v="6"/>
    <s v="Chicago"/>
    <s v="PhD"/>
    <d v="1969-02-03T00:00:00"/>
    <d v="2022-12-15T00:00:00"/>
    <x v="4"/>
    <x v="6"/>
    <s v="Sales Specialist"/>
    <n v="68455"/>
    <s v="Excellent"/>
    <n v="3.3150684931506849"/>
    <s v="ATIVO"/>
    <n v="5"/>
  </r>
  <r>
    <s v="00-77093782"/>
    <s v="Alexandria"/>
    <s v="Taylor"/>
    <x v="0"/>
    <x v="0"/>
    <s v="New York City"/>
    <s v="Bachelor"/>
    <d v="1983-05-13T00:00:00"/>
    <d v="2021-12-20T00:00:00"/>
    <x v="4"/>
    <x v="2"/>
    <s v="Logistics Coordinator"/>
    <n v="61041"/>
    <s v="Satisfactory"/>
    <n v="4.3013698630136989"/>
    <s v="ATIVO"/>
    <n v="3"/>
  </r>
  <r>
    <s v="00-50426348"/>
    <s v="Theresa"/>
    <s v="Thomas"/>
    <x v="1"/>
    <x v="5"/>
    <s v="Richmond"/>
    <s v="PhD"/>
    <d v="1971-08-17T00:00:00"/>
    <d v="2018-12-29T00:00:00"/>
    <x v="4"/>
    <x v="6"/>
    <s v="Sales Specialist"/>
    <n v="61370"/>
    <s v="Excellent"/>
    <n v="7.279452054794521"/>
    <s v="ATIVO"/>
    <n v="5"/>
  </r>
  <r>
    <s v="00-41626932"/>
    <s v="Annette"/>
    <s v="Moore"/>
    <x v="0"/>
    <x v="2"/>
    <s v="Grand Rapids"/>
    <s v="Bachelor"/>
    <d v="2001-10-20T00:00:00"/>
    <d v="2017-01-27T00:00:00"/>
    <x v="4"/>
    <x v="6"/>
    <s v="Sales Representative"/>
    <n v="68072"/>
    <s v="Satisfactory"/>
    <n v="9.1999999999999993"/>
    <s v="ATIVO"/>
    <n v="3"/>
  </r>
  <r>
    <s v="00-93070162"/>
    <s v="Angela"/>
    <s v="Fry"/>
    <x v="1"/>
    <x v="0"/>
    <s v="New York City"/>
    <s v="Bachelor"/>
    <d v="1971-01-12T00:00:00"/>
    <d v="2018-02-15T00:00:00"/>
    <x v="4"/>
    <x v="4"/>
    <s v="SEO Specialist"/>
    <n v="71209"/>
    <s v="Good"/>
    <n v="8.1479452054794521"/>
    <s v="ATIVO"/>
    <n v="4"/>
  </r>
  <r>
    <s v="00-39430744"/>
    <s v="Jack"/>
    <s v="Franco"/>
    <x v="1"/>
    <x v="0"/>
    <s v="Rochester"/>
    <s v="Bachelor"/>
    <d v="1970-02-25T00:00:00"/>
    <d v="2019-02-26T00:00:00"/>
    <x v="4"/>
    <x v="6"/>
    <s v="Sales Specialist"/>
    <n v="80687"/>
    <s v="Good"/>
    <n v="7.117808219178082"/>
    <s v="ATIVO"/>
    <n v="4"/>
  </r>
  <r>
    <s v="00-37931877"/>
    <s v="Jessica"/>
    <s v="Cannon"/>
    <x v="0"/>
    <x v="0"/>
    <s v="New York City"/>
    <s v="Bachelor"/>
    <d v="1981-03-17T00:00:00"/>
    <d v="2017-12-08T00:00:00"/>
    <x v="4"/>
    <x v="2"/>
    <s v="Logistics Coordinator"/>
    <n v="60522"/>
    <s v="Needs Improvement"/>
    <n v="8.3369863013698637"/>
    <s v="ATIVO"/>
    <n v="0"/>
  </r>
  <r>
    <s v="00-30027622"/>
    <s v="Teresa"/>
    <s v="Ali"/>
    <x v="1"/>
    <x v="0"/>
    <s v="New York City"/>
    <s v="Bachelor"/>
    <d v="2004-04-12T00:00:00"/>
    <d v="2022-04-28T00:00:00"/>
    <x v="4"/>
    <x v="1"/>
    <s v="Software Developer"/>
    <n v="104861"/>
    <s v="Satisfactory"/>
    <n v="3.9479452054794519"/>
    <s v="ATIVO"/>
    <n v="3"/>
  </r>
  <r>
    <s v="00-33665782"/>
    <s v="Scott"/>
    <s v="Peck"/>
    <x v="0"/>
    <x v="0"/>
    <s v="New York City"/>
    <s v="Bachelor"/>
    <d v="2001-05-08T00:00:00"/>
    <d v="2017-12-14T00:00:00"/>
    <x v="4"/>
    <x v="2"/>
    <s v="Logistics Coordinator"/>
    <n v="53317"/>
    <s v="Satisfactory"/>
    <n v="8.3205479452054796"/>
    <s v="ATIVO"/>
    <n v="3"/>
  </r>
  <r>
    <s v="00-96551756"/>
    <s v="Dana"/>
    <s v="Rodgers"/>
    <x v="1"/>
    <x v="0"/>
    <s v="New York City"/>
    <s v="Bachelor"/>
    <d v="1976-08-10T00:00:00"/>
    <d v="2018-03-01T00:00:00"/>
    <x v="4"/>
    <x v="2"/>
    <s v="Logistics Coordinator"/>
    <n v="60014"/>
    <s v="Excellent"/>
    <n v="8.1095890410958908"/>
    <s v="ATIVO"/>
    <n v="5"/>
  </r>
  <r>
    <s v="00-43739891"/>
    <s v="Kimberly"/>
    <s v="Rodriguez"/>
    <x v="1"/>
    <x v="0"/>
    <s v="New York City"/>
    <s v="Bachelor"/>
    <d v="2004-04-04T00:00:00"/>
    <d v="2018-03-13T00:00:00"/>
    <x v="4"/>
    <x v="3"/>
    <s v="Accountant"/>
    <n v="85303"/>
    <s v="Satisfactory"/>
    <n v="8.0767123287671225"/>
    <s v="ATIVO"/>
    <n v="3"/>
  </r>
  <r>
    <s v="00-24015162"/>
    <s v="Anthony"/>
    <s v="Odom"/>
    <x v="1"/>
    <x v="0"/>
    <s v="New York City"/>
    <s v="Bachelor"/>
    <d v="1978-05-29T00:00:00"/>
    <d v="2022-08-28T00:00:00"/>
    <x v="4"/>
    <x v="1"/>
    <s v="Software Developer"/>
    <n v="102667"/>
    <s v="Good"/>
    <n v="3.6136986301369864"/>
    <s v="ATIVO"/>
    <n v="4"/>
  </r>
  <r>
    <s v="00-31212522"/>
    <s v="Joseph"/>
    <s v="Bradley"/>
    <x v="0"/>
    <x v="7"/>
    <s v="Charleston"/>
    <s v="Master"/>
    <d v="2002-06-28T00:00:00"/>
    <d v="2023-03-31T00:00:00"/>
    <x v="4"/>
    <x v="6"/>
    <s v="Sales Specialist"/>
    <n v="71400"/>
    <s v="Excellent"/>
    <n v="3.0246575342465754"/>
    <s v="ATIVO"/>
    <n v="5"/>
  </r>
  <r>
    <s v="00-25577992"/>
    <s v="Caitlyn"/>
    <s v="Hall"/>
    <x v="1"/>
    <x v="0"/>
    <s v="New York City"/>
    <s v="Bachelor"/>
    <d v="1979-05-12T00:00:00"/>
    <d v="2016-01-11T00:00:00"/>
    <x v="4"/>
    <x v="2"/>
    <s v="Logistics Coordinator"/>
    <n v="60556"/>
    <s v="Good"/>
    <n v="10.246575342465754"/>
    <s v="ATIVO"/>
    <n v="4"/>
  </r>
  <r>
    <s v="00-69702849"/>
    <s v="Michael"/>
    <s v="Watts"/>
    <x v="0"/>
    <x v="0"/>
    <s v="New York City"/>
    <s v="Bachelor"/>
    <d v="1973-06-16T00:00:00"/>
    <d v="2020-07-04T00:00:00"/>
    <x v="4"/>
    <x v="0"/>
    <s v="Customer Service Representative"/>
    <n v="64710"/>
    <s v="Satisfactory"/>
    <n v="5.7643835616438359"/>
    <s v="ATIVO"/>
    <n v="3"/>
  </r>
  <r>
    <s v="00-36675960"/>
    <s v="Dennis"/>
    <s v="Mathis"/>
    <x v="0"/>
    <x v="0"/>
    <s v="Rochester"/>
    <s v="Bachelor"/>
    <d v="1987-06-16T00:00:00"/>
    <d v="2022-07-02T00:00:00"/>
    <x v="4"/>
    <x v="2"/>
    <s v="Logistics Coordinator"/>
    <n v="61890"/>
    <s v="Satisfactory"/>
    <n v="3.7698630136986302"/>
    <s v="ATIVO"/>
    <n v="3"/>
  </r>
  <r>
    <s v="00-24781783"/>
    <s v="Jennifer"/>
    <s v="Brooks"/>
    <x v="1"/>
    <x v="0"/>
    <s v="New York City"/>
    <s v="High School"/>
    <d v="1972-02-29T00:00:00"/>
    <d v="2018-11-27T00:00:00"/>
    <x v="4"/>
    <x v="0"/>
    <s v="Support Specialist"/>
    <n v="56062"/>
    <s v="Excellent"/>
    <n v="7.3671232876712329"/>
    <s v="ATIVO"/>
    <n v="5"/>
  </r>
  <r>
    <s v="00-65377624"/>
    <s v="Paul"/>
    <s v="Wells"/>
    <x v="1"/>
    <x v="0"/>
    <s v="New York City"/>
    <s v="Bachelor"/>
    <d v="1974-06-08T00:00:00"/>
    <d v="2023-03-05T00:00:00"/>
    <x v="4"/>
    <x v="3"/>
    <s v="Accountant"/>
    <n v="90151"/>
    <s v="Good"/>
    <n v="3.095890410958904"/>
    <s v="ATIVO"/>
    <n v="4"/>
  </r>
  <r>
    <s v="00-19868991"/>
    <s v="James"/>
    <s v="Johnson"/>
    <x v="0"/>
    <x v="0"/>
    <s v="New York City"/>
    <s v="Master"/>
    <d v="1970-01-08T00:00:00"/>
    <d v="2019-10-24T00:00:00"/>
    <x v="4"/>
    <x v="6"/>
    <s v="Sales Specialist"/>
    <n v="79269"/>
    <s v="Excellent"/>
    <n v="6.4602739726027396"/>
    <s v="ATIVO"/>
    <n v="5"/>
  </r>
  <r>
    <s v="00-68500818"/>
    <s v="Tanya"/>
    <s v="Schaefer"/>
    <x v="1"/>
    <x v="0"/>
    <s v="Rochester"/>
    <s v="PhD"/>
    <d v="1988-06-14T00:00:00"/>
    <d v="2017-06-10T00:00:00"/>
    <x v="4"/>
    <x v="6"/>
    <s v="Sales Specialist"/>
    <n v="83941"/>
    <s v="Excellent"/>
    <n v="8.8328767123287673"/>
    <s v="ATIVO"/>
    <n v="5"/>
  </r>
  <r>
    <s v="00-33898911"/>
    <s v="Jeffrey"/>
    <s v="Powers"/>
    <x v="0"/>
    <x v="0"/>
    <s v="New York City"/>
    <s v="High School"/>
    <d v="1979-12-15T00:00:00"/>
    <d v="2018-03-20T00:00:00"/>
    <x v="4"/>
    <x v="0"/>
    <s v="Help Desk Technician"/>
    <n v="79954"/>
    <s v="Satisfactory"/>
    <n v="8.0575342465753419"/>
    <s v="ATIVO"/>
    <n v="3"/>
  </r>
  <r>
    <s v="00-36059032"/>
    <s v="Katherine"/>
    <s v="Jones"/>
    <x v="0"/>
    <x v="0"/>
    <s v="New York City"/>
    <s v="High School"/>
    <d v="1981-04-08T00:00:00"/>
    <d v="2021-12-27T00:00:00"/>
    <x v="4"/>
    <x v="4"/>
    <s v="SEO Specialist"/>
    <n v="61933"/>
    <s v="Satisfactory"/>
    <n v="4.2821917808219174"/>
    <s v="ATIVO"/>
    <n v="3"/>
  </r>
  <r>
    <s v="00-55082572"/>
    <s v="Stephanie"/>
    <s v="Gonzales"/>
    <x v="0"/>
    <x v="0"/>
    <s v="New York City"/>
    <s v="Bachelor"/>
    <d v="2000-01-11T00:00:00"/>
    <d v="2016-08-27T00:00:00"/>
    <x v="4"/>
    <x v="6"/>
    <s v="Sales Representative"/>
    <n v="66461"/>
    <s v="Satisfactory"/>
    <n v="9.6191780821917803"/>
    <s v="ATIVO"/>
    <n v="3"/>
  </r>
  <r>
    <s v="00-18006318"/>
    <s v="Tracy"/>
    <s v="Nguyen"/>
    <x v="0"/>
    <x v="4"/>
    <s v="Cleveland"/>
    <s v="High School"/>
    <d v="2000-01-08T00:00:00"/>
    <d v="2017-06-27T00:00:00"/>
    <x v="4"/>
    <x v="2"/>
    <s v="Inventory Specialist"/>
    <n v="56785"/>
    <s v="Satisfactory"/>
    <n v="8.786301369863013"/>
    <s v="ATIVO"/>
    <n v="3"/>
  </r>
  <r>
    <s v="00-72482955"/>
    <s v="Paige"/>
    <s v="Patterson"/>
    <x v="1"/>
    <x v="2"/>
    <s v="Warren"/>
    <s v="Bachelor"/>
    <d v="1986-08-24T00:00:00"/>
    <d v="2019-10-29T00:00:00"/>
    <x v="4"/>
    <x v="2"/>
    <s v="Inventory Specialist"/>
    <n v="62196"/>
    <s v="Satisfactory"/>
    <n v="6.4465753424657537"/>
    <s v="ATIVO"/>
    <n v="3"/>
  </r>
  <r>
    <s v="00-56113991"/>
    <s v="Bobby"/>
    <s v="Moss"/>
    <x v="1"/>
    <x v="0"/>
    <s v="New York City"/>
    <s v="Bachelor"/>
    <d v="1999-06-19T00:00:00"/>
    <d v="2017-05-28T00:00:00"/>
    <x v="4"/>
    <x v="0"/>
    <s v="Support Specialist"/>
    <n v="61075"/>
    <s v="Good"/>
    <n v="8.868493150684932"/>
    <s v="ATIVO"/>
    <n v="4"/>
  </r>
  <r>
    <s v="00-31043745"/>
    <s v="Jennifer"/>
    <s v="Long"/>
    <x v="0"/>
    <x v="0"/>
    <s v="New York City"/>
    <s v="Bachelor"/>
    <d v="1959-12-25T00:00:00"/>
    <d v="2023-10-16T00:00:00"/>
    <x v="4"/>
    <x v="6"/>
    <s v="Sales Representative"/>
    <n v="64885"/>
    <s v="Satisfactory"/>
    <n v="2.4794520547945207"/>
    <s v="ATIVO"/>
    <n v="3"/>
  </r>
  <r>
    <s v="00-32808354"/>
    <s v="Ashley"/>
    <s v="Herrera"/>
    <x v="0"/>
    <x v="0"/>
    <s v="Rochester"/>
    <s v="Bachelor"/>
    <d v="1982-11-13T00:00:00"/>
    <d v="2020-09-06T00:00:00"/>
    <x v="4"/>
    <x v="3"/>
    <s v="Accounts Payable Specialist"/>
    <n v="55336"/>
    <s v="Needs Improvement"/>
    <n v="5.5890410958904111"/>
    <s v="ATIVO"/>
    <n v="0"/>
  </r>
  <r>
    <s v="00-40830120"/>
    <s v="Nancy"/>
    <s v="Buchanan"/>
    <x v="0"/>
    <x v="1"/>
    <s v="Charlotte"/>
    <s v="Bachelor"/>
    <d v="1961-12-13T00:00:00"/>
    <d v="2016-07-21T00:00:00"/>
    <x v="4"/>
    <x v="3"/>
    <s v="Accounts Payable Specialist"/>
    <n v="65827"/>
    <s v="Good"/>
    <n v="9.7205479452054799"/>
    <s v="ATIVO"/>
    <n v="4"/>
  </r>
  <r>
    <s v="00-39050434"/>
    <s v="Daniel"/>
    <s v="Bryant"/>
    <x v="1"/>
    <x v="0"/>
    <s v="Rochester"/>
    <s v="Bachelor"/>
    <d v="1982-07-08T00:00:00"/>
    <d v="2020-12-06T00:00:00"/>
    <x v="4"/>
    <x v="0"/>
    <s v="Support Specialist"/>
    <n v="61692"/>
    <s v="Excellent"/>
    <n v="5.3397260273972602"/>
    <s v="ATIVO"/>
    <n v="5"/>
  </r>
  <r>
    <s v="00-11946674"/>
    <s v="Bobby"/>
    <s v="Forbes"/>
    <x v="0"/>
    <x v="0"/>
    <s v="New York City"/>
    <s v="Bachelor"/>
    <d v="1980-03-02T00:00:00"/>
    <d v="2022-07-21T00:00:00"/>
    <x v="4"/>
    <x v="4"/>
    <s v="Marketing Coordinator"/>
    <n v="53801"/>
    <s v="Satisfactory"/>
    <n v="3.7178082191780821"/>
    <s v="ATIVO"/>
    <n v="3"/>
  </r>
  <r>
    <s v="00-43105363"/>
    <s v="Amanda"/>
    <s v="Terrell"/>
    <x v="1"/>
    <x v="0"/>
    <s v="New York City"/>
    <s v="Bachelor"/>
    <d v="1986-05-26T00:00:00"/>
    <d v="2017-01-16T00:00:00"/>
    <x v="4"/>
    <x v="1"/>
    <s v="Software Developer"/>
    <n v="88790"/>
    <s v="Satisfactory"/>
    <n v="9.2301369863013694"/>
    <s v="ATIVO"/>
    <n v="3"/>
  </r>
  <r>
    <s v="00-39850909"/>
    <s v="Angela"/>
    <s v="Black"/>
    <x v="1"/>
    <x v="4"/>
    <s v="Cincinnati"/>
    <s v="Bachelor"/>
    <d v="2003-04-04T00:00:00"/>
    <d v="2023-09-02T00:00:00"/>
    <x v="4"/>
    <x v="2"/>
    <s v="Inventory Specialist"/>
    <n v="64503"/>
    <s v="Good"/>
    <n v="2.6"/>
    <s v="ATIVO"/>
    <n v="4"/>
  </r>
  <r>
    <s v="00-87000815"/>
    <s v="Sydney"/>
    <s v="Lee"/>
    <x v="1"/>
    <x v="0"/>
    <s v="Rochester"/>
    <s v="Bachelor"/>
    <d v="1986-09-22T00:00:00"/>
    <d v="2023-06-20T00:00:00"/>
    <x v="4"/>
    <x v="6"/>
    <s v="Sales Representative"/>
    <n v="68141"/>
    <s v="Good"/>
    <n v="2.8027397260273972"/>
    <s v="ATIVO"/>
    <n v="4"/>
  </r>
  <r>
    <s v="00-15376584"/>
    <s v="Raymond"/>
    <s v="Torres"/>
    <x v="0"/>
    <x v="0"/>
    <s v="New York City"/>
    <s v="Bachelor"/>
    <d v="1992-04-20T00:00:00"/>
    <d v="2024-11-17T00:00:00"/>
    <x v="4"/>
    <x v="1"/>
    <s v="System Administrator"/>
    <n v="67967"/>
    <s v="Good"/>
    <n v="1.3890410958904109"/>
    <s v="ATIVO"/>
    <n v="4"/>
  </r>
  <r>
    <s v="00-77674770"/>
    <s v="Justin"/>
    <s v="Jackson"/>
    <x v="1"/>
    <x v="2"/>
    <s v="Grand Rapids"/>
    <s v="Bachelor"/>
    <d v="1990-04-09T00:00:00"/>
    <d v="2015-04-25T00:00:00"/>
    <x v="4"/>
    <x v="1"/>
    <s v="IT Support Specialist"/>
    <n v="63434"/>
    <s v="Good"/>
    <n v="10.961643835616439"/>
    <s v="ATIVO"/>
    <n v="4"/>
  </r>
  <r>
    <s v="00-74326441"/>
    <s v="Christie"/>
    <s v="Brown"/>
    <x v="0"/>
    <x v="1"/>
    <s v="Raleigh"/>
    <s v="PhD"/>
    <d v="1973-12-17T00:00:00"/>
    <d v="2023-07-20T00:00:00"/>
    <x v="4"/>
    <x v="6"/>
    <s v="Sales Consultant"/>
    <n v="102671"/>
    <s v="Excellent"/>
    <n v="2.7205479452054795"/>
    <s v="ATIVO"/>
    <n v="5"/>
  </r>
  <r>
    <s v="00-23153230"/>
    <s v="Rebecca"/>
    <s v="Ford"/>
    <x v="1"/>
    <x v="3"/>
    <s v="Allentown"/>
    <s v="Bachelor"/>
    <d v="1991-06-11T00:00:00"/>
    <d v="2019-09-08T00:00:00"/>
    <x v="4"/>
    <x v="2"/>
    <s v="Logistics Coordinator"/>
    <n v="68433"/>
    <s v="Good"/>
    <n v="6.5863013698630137"/>
    <s v="ATIVO"/>
    <n v="4"/>
  </r>
  <r>
    <s v="00-84958851"/>
    <s v="Shannon"/>
    <s v="Sharp"/>
    <x v="1"/>
    <x v="7"/>
    <s v="Charleston"/>
    <s v="Bachelor"/>
    <d v="1996-07-31T00:00:00"/>
    <d v="2022-02-13T00:00:00"/>
    <x v="4"/>
    <x v="2"/>
    <s v="Logistics Coordinator"/>
    <n v="68381"/>
    <s v="Good"/>
    <n v="4.1506849315068495"/>
    <s v="ATIVO"/>
    <n v="4"/>
  </r>
  <r>
    <s v="00-64575354"/>
    <s v="Hector"/>
    <s v="Richards"/>
    <x v="0"/>
    <x v="3"/>
    <s v="Philadelphia"/>
    <s v="Bachelor"/>
    <d v="1987-12-15T00:00:00"/>
    <d v="2024-12-13T00:00:00"/>
    <x v="4"/>
    <x v="2"/>
    <s v="Logistics Coordinator"/>
    <n v="56320"/>
    <s v="Satisfactory"/>
    <n v="1.3178082191780822"/>
    <s v="ATIVO"/>
    <n v="3"/>
  </r>
  <r>
    <s v="00-49700319"/>
    <s v="Heather"/>
    <s v="Taylor"/>
    <x v="1"/>
    <x v="5"/>
    <s v="Richmond"/>
    <s v="Bachelor"/>
    <d v="1985-01-29T00:00:00"/>
    <d v="2017-06-10T00:00:00"/>
    <x v="4"/>
    <x v="2"/>
    <s v="Operations Analyst"/>
    <n v="64479"/>
    <s v="Satisfactory"/>
    <n v="8.8328767123287673"/>
    <s v="ATIVO"/>
    <n v="3"/>
  </r>
  <r>
    <s v="00-74395377"/>
    <s v="Marcus"/>
    <s v="Johnson"/>
    <x v="0"/>
    <x v="5"/>
    <s v="Richmond"/>
    <s v="Bachelor"/>
    <d v="2002-08-22T00:00:00"/>
    <d v="2022-06-26T00:00:00"/>
    <x v="4"/>
    <x v="2"/>
    <s v="Operations Analyst"/>
    <n v="81847"/>
    <s v="Excellent"/>
    <n v="3.7863013698630139"/>
    <s v="ATIVO"/>
    <n v="5"/>
  </r>
  <r>
    <s v="00-71643898"/>
    <s v="Brittany"/>
    <s v="Marquez"/>
    <x v="1"/>
    <x v="1"/>
    <s v="Charlotte"/>
    <s v="Bachelor"/>
    <d v="1977-10-02T00:00:00"/>
    <d v="2023-03-20T00:00:00"/>
    <x v="4"/>
    <x v="2"/>
    <s v="Operations Analyst"/>
    <n v="90020"/>
    <s v="Satisfactory"/>
    <n v="3.0547945205479454"/>
    <s v="ATIVO"/>
    <n v="3"/>
  </r>
  <r>
    <s v="00-13276720"/>
    <s v="Nicole"/>
    <s v="Davis"/>
    <x v="1"/>
    <x v="2"/>
    <s v="Detroit"/>
    <s v="Bachelor"/>
    <d v="1996-02-20T00:00:00"/>
    <d v="2024-05-05T00:00:00"/>
    <x v="4"/>
    <x v="4"/>
    <s v="Marketing Coordinator"/>
    <n v="72089"/>
    <s v="Good"/>
    <n v="1.9260273972602739"/>
    <s v="ATIVO"/>
    <n v="4"/>
  </r>
  <r>
    <s v="00-28605786"/>
    <s v="Heather"/>
    <s v="Meadows"/>
    <x v="1"/>
    <x v="0"/>
    <s v="New York City"/>
    <s v="Bachelor"/>
    <d v="1992-09-10T00:00:00"/>
    <d v="2023-11-06T00:00:00"/>
    <x v="4"/>
    <x v="1"/>
    <s v="Software Developer"/>
    <n v="84299"/>
    <s v="Satisfactory"/>
    <n v="2.4219178082191779"/>
    <s v="ATIVO"/>
    <n v="3"/>
  </r>
  <r>
    <s v="00-59716992"/>
    <s v="Frank"/>
    <s v="Quinn"/>
    <x v="0"/>
    <x v="3"/>
    <s v="Pittsburgh"/>
    <s v="Bachelor"/>
    <d v="1970-06-19T00:00:00"/>
    <d v="2021-02-05T00:00:00"/>
    <x v="4"/>
    <x v="1"/>
    <s v="IT Support Specialist"/>
    <n v="60695"/>
    <s v="Satisfactory"/>
    <n v="5.1726027397260275"/>
    <s v="ATIVO"/>
    <n v="3"/>
  </r>
  <r>
    <s v="00-10183025"/>
    <s v="Danny"/>
    <s v="Cole"/>
    <x v="1"/>
    <x v="0"/>
    <s v="Rochester"/>
    <s v="Bachelor"/>
    <d v="1981-10-02T00:00:00"/>
    <d v="2023-05-21T00:00:00"/>
    <x v="4"/>
    <x v="2"/>
    <s v="Logistics Coordinator"/>
    <n v="65693"/>
    <s v="Excellent"/>
    <n v="2.8849315068493149"/>
    <s v="ATIVO"/>
    <n v="5"/>
  </r>
  <r>
    <s v="00-54681905"/>
    <s v="Christopher"/>
    <s v="Zimmerman"/>
    <x v="1"/>
    <x v="2"/>
    <s v="Warren"/>
    <s v="Bachelor"/>
    <d v="1995-12-22T00:00:00"/>
    <d v="2020-10-09T00:00:00"/>
    <x v="4"/>
    <x v="2"/>
    <s v="Logistics Coordinator"/>
    <n v="65548"/>
    <s v="Good"/>
    <n v="5.4986301369863018"/>
    <s v="ATIVO"/>
    <n v="4"/>
  </r>
  <r>
    <s v="00-46210517"/>
    <s v="Kylie"/>
    <s v="Hunt"/>
    <x v="0"/>
    <x v="0"/>
    <s v="Rochester"/>
    <s v="High School"/>
    <d v="1975-05-02T00:00:00"/>
    <d v="2022-03-04T00:00:00"/>
    <x v="4"/>
    <x v="2"/>
    <s v="Inventory Specialist"/>
    <n v="57499"/>
    <s v="Satisfactory"/>
    <n v="4.0986301369863014"/>
    <s v="ATIVO"/>
    <n v="3"/>
  </r>
  <r>
    <s v="00-87205978"/>
    <s v="Nicholas"/>
    <s v="James"/>
    <x v="1"/>
    <x v="2"/>
    <s v="Detroit"/>
    <s v="Bachelor"/>
    <d v="2000-01-13T00:00:00"/>
    <d v="2023-10-26T00:00:00"/>
    <x v="4"/>
    <x v="2"/>
    <s v="Inventory Specialist"/>
    <n v="60085"/>
    <s v="Satisfactory"/>
    <n v="2.452054794520548"/>
    <s v="ATIVO"/>
    <n v="3"/>
  </r>
  <r>
    <s v="00-93276088"/>
    <s v="George"/>
    <s v="Rogers"/>
    <x v="1"/>
    <x v="0"/>
    <s v="New York City"/>
    <s v="Bachelor"/>
    <d v="1998-03-14T00:00:00"/>
    <d v="2023-12-05T00:00:00"/>
    <x v="4"/>
    <x v="2"/>
    <s v="Logistics Coordinator"/>
    <n v="69363"/>
    <s v="Good"/>
    <n v="2.3424657534246576"/>
    <s v="ATIVO"/>
    <n v="4"/>
  </r>
  <r>
    <s v="00-79086760"/>
    <s v="Donna"/>
    <s v="Hernandez"/>
    <x v="0"/>
    <x v="1"/>
    <s v="Charlotte"/>
    <s v="High School"/>
    <d v="1992-08-02T00:00:00"/>
    <d v="2024-12-03T00:00:00"/>
    <x v="4"/>
    <x v="0"/>
    <s v="Support Specialist"/>
    <n v="62333"/>
    <s v="Satisfactory"/>
    <n v="1.3452054794520547"/>
    <s v="ATIVO"/>
    <n v="3"/>
  </r>
  <r>
    <s v="00-16920612"/>
    <s v="Duane"/>
    <s v="Hammond"/>
    <x v="1"/>
    <x v="7"/>
    <s v="Charleston"/>
    <s v="Bachelor"/>
    <d v="1989-01-22T00:00:00"/>
    <d v="2016-01-20T00:00:00"/>
    <x v="4"/>
    <x v="1"/>
    <s v="Software Developer"/>
    <n v="91706"/>
    <s v="Good"/>
    <n v="10.221917808219178"/>
    <s v="ATIVO"/>
    <n v="4"/>
  </r>
  <r>
    <s v="00-93098685"/>
    <s v="Robert"/>
    <s v="Collins"/>
    <x v="0"/>
    <x v="0"/>
    <s v="New York City"/>
    <s v="PhD"/>
    <d v="1990-02-14T00:00:00"/>
    <d v="2015-10-26T00:00:00"/>
    <x v="4"/>
    <x v="6"/>
    <s v="Sales Consultant"/>
    <n v="96394"/>
    <s v="Excellent"/>
    <n v="10.457534246575342"/>
    <s v="ATIVO"/>
    <n v="5"/>
  </r>
  <r>
    <s v="00-96996261"/>
    <s v="Susan"/>
    <s v="Roberts"/>
    <x v="0"/>
    <x v="0"/>
    <s v="New York City"/>
    <s v="High School"/>
    <d v="1973-06-13T00:00:00"/>
    <d v="2020-03-11T00:00:00"/>
    <x v="4"/>
    <x v="0"/>
    <s v="Customer Service Representative"/>
    <n v="56954"/>
    <s v="Satisfactory"/>
    <n v="6.0794520547945208"/>
    <s v="ATIVO"/>
    <n v="3"/>
  </r>
  <r>
    <s v="00-37476059"/>
    <s v="David"/>
    <s v="Anderson"/>
    <x v="1"/>
    <x v="0"/>
    <s v="New York City"/>
    <s v="Bachelor"/>
    <d v="1986-01-21T00:00:00"/>
    <d v="2017-03-20T00:00:00"/>
    <x v="4"/>
    <x v="2"/>
    <s v="Logistics Coordinator"/>
    <n v="65202"/>
    <s v="Good"/>
    <n v="9.0575342465753419"/>
    <s v="ATIVO"/>
    <n v="4"/>
  </r>
  <r>
    <s v="00-82428426"/>
    <s v="Adam"/>
    <s v="Cannon"/>
    <x v="1"/>
    <x v="3"/>
    <s v="Pittsburgh"/>
    <s v="Bachelor"/>
    <d v="2004-03-07T00:00:00"/>
    <d v="2016-01-05T00:00:00"/>
    <x v="4"/>
    <x v="0"/>
    <s v="Customer Service Representative"/>
    <n v="61531"/>
    <s v="Satisfactory"/>
    <n v="10.263013698630138"/>
    <s v="ATIVO"/>
    <n v="3"/>
  </r>
  <r>
    <s v="00-87862305"/>
    <s v="Stephen"/>
    <s v="Foley"/>
    <x v="0"/>
    <x v="1"/>
    <s v="Greensboro"/>
    <s v="Bachelor"/>
    <d v="1970-08-22T00:00:00"/>
    <d v="2023-07-31T00:00:00"/>
    <x v="4"/>
    <x v="1"/>
    <s v="Software Developer"/>
    <n v="99538"/>
    <s v="Excellent"/>
    <n v="2.6904109589041094"/>
    <s v="ATIVO"/>
    <n v="5"/>
  </r>
  <r>
    <s v="00-40257672"/>
    <s v="Lindsey"/>
    <s v="Franklin"/>
    <x v="1"/>
    <x v="0"/>
    <s v="New York City"/>
    <s v="Bachelor"/>
    <d v="2002-06-13T00:00:00"/>
    <d v="2018-07-11T00:00:00"/>
    <x v="4"/>
    <x v="6"/>
    <s v="Sales Representative"/>
    <n v="74263"/>
    <s v="Good"/>
    <n v="7.7479452054794518"/>
    <s v="ATIVO"/>
    <n v="4"/>
  </r>
  <r>
    <s v="00-66764586"/>
    <s v="John"/>
    <s v="Chapman"/>
    <x v="1"/>
    <x v="0"/>
    <s v="New York City"/>
    <s v="Bachelor"/>
    <d v="1979-05-18T00:00:00"/>
    <d v="2017-07-04T00:00:00"/>
    <x v="4"/>
    <x v="2"/>
    <s v="Operations Analyst"/>
    <n v="76847"/>
    <s v="Good"/>
    <n v="8.7671232876712324"/>
    <s v="ATIVO"/>
    <n v="4"/>
  </r>
  <r>
    <s v="00-56335527"/>
    <s v="Shawn"/>
    <s v="Ramos"/>
    <x v="1"/>
    <x v="0"/>
    <s v="New York City"/>
    <s v="High School"/>
    <d v="1973-09-03T00:00:00"/>
    <d v="2019-08-22T00:00:00"/>
    <x v="4"/>
    <x v="0"/>
    <s v="Support Specialist"/>
    <n v="60463"/>
    <s v="Satisfactory"/>
    <n v="6.6328767123287671"/>
    <s v="ATIVO"/>
    <n v="3"/>
  </r>
  <r>
    <s v="00-26469781"/>
    <s v="Carol"/>
    <s v="Sanchez"/>
    <x v="1"/>
    <x v="0"/>
    <s v="New York City"/>
    <s v="Master"/>
    <d v="1991-02-23T00:00:00"/>
    <d v="2019-08-01T00:00:00"/>
    <x v="4"/>
    <x v="3"/>
    <s v="Financial Analyst"/>
    <n v="69718"/>
    <s v="Excellent"/>
    <n v="6.6904109589041099"/>
    <s v="ATIVO"/>
    <n v="5"/>
  </r>
  <r>
    <s v="00-81518649"/>
    <s v="Joshua"/>
    <s v="Fuller"/>
    <x v="1"/>
    <x v="0"/>
    <s v="New York City"/>
    <s v="High School"/>
    <d v="1972-08-18T00:00:00"/>
    <d v="2023-11-15T00:00:00"/>
    <x v="4"/>
    <x v="1"/>
    <s v="IT Support Specialist"/>
    <n v="63909"/>
    <s v="Excellent"/>
    <n v="2.3972602739726026"/>
    <s v="ATIVO"/>
    <n v="5"/>
  </r>
  <r>
    <s v="00-59411699"/>
    <s v="Marcia"/>
    <s v="Williams"/>
    <x v="0"/>
    <x v="0"/>
    <s v="New York City"/>
    <s v="PhD"/>
    <d v="1969-01-25T00:00:00"/>
    <d v="2023-02-27T00:00:00"/>
    <x v="4"/>
    <x v="6"/>
    <s v="Sales Manager"/>
    <n v="98597"/>
    <s v="Excellent"/>
    <n v="3.1123287671232878"/>
    <s v="ATIVO"/>
    <n v="5"/>
  </r>
  <r>
    <s v="00-18808386"/>
    <s v="Brian"/>
    <s v="Bailey"/>
    <x v="1"/>
    <x v="2"/>
    <s v="Detroit"/>
    <s v="Bachelor"/>
    <d v="1974-11-13T00:00:00"/>
    <d v="2017-02-26T00:00:00"/>
    <x v="4"/>
    <x v="6"/>
    <s v="Sales Representative"/>
    <n v="63605"/>
    <s v="Excellent"/>
    <n v="9.117808219178082"/>
    <s v="ATIVO"/>
    <n v="5"/>
  </r>
  <r>
    <s v="00-20760289"/>
    <s v="Melissa"/>
    <s v="Estrada"/>
    <x v="1"/>
    <x v="0"/>
    <s v="New York City"/>
    <s v="Bachelor"/>
    <d v="1974-11-03T00:00:00"/>
    <d v="2019-11-22T00:00:00"/>
    <x v="4"/>
    <x v="2"/>
    <s v="Logistics Coordinator"/>
    <n v="74645"/>
    <s v="Good"/>
    <n v="6.3808219178082188"/>
    <s v="ATIVO"/>
    <n v="4"/>
  </r>
  <r>
    <s v="00-20327693"/>
    <s v="Carrie"/>
    <s v="Rivera"/>
    <x v="0"/>
    <x v="0"/>
    <s v="New York City"/>
    <s v="PhD"/>
    <d v="1981-11-05T00:00:00"/>
    <d v="2016-02-04T00:00:00"/>
    <x v="4"/>
    <x v="6"/>
    <s v="Sales Consultant"/>
    <n v="97713"/>
    <s v="Excellent"/>
    <n v="10.180821917808219"/>
    <s v="ATIVO"/>
    <n v="5"/>
  </r>
  <r>
    <s v="00-29858055"/>
    <s v="Brandon"/>
    <s v="Butler"/>
    <x v="0"/>
    <x v="1"/>
    <s v="Greensboro"/>
    <s v="Master"/>
    <d v="1987-06-28T00:00:00"/>
    <d v="2020-03-10T00:00:00"/>
    <x v="4"/>
    <x v="3"/>
    <s v="Financial Analyst"/>
    <n v="87287"/>
    <s v="Excellent"/>
    <n v="6.0821917808219181"/>
    <s v="ATIVO"/>
    <n v="5"/>
  </r>
  <r>
    <s v="00-94191586"/>
    <s v="Evan"/>
    <s v="Mitchell"/>
    <x v="1"/>
    <x v="0"/>
    <s v="New York City"/>
    <s v="Bachelor"/>
    <d v="1979-08-27T00:00:00"/>
    <d v="2015-09-14T00:00:00"/>
    <x v="4"/>
    <x v="0"/>
    <s v="Customer Service Representative"/>
    <n v="74726"/>
    <s v="Good"/>
    <n v="10.572602739726028"/>
    <s v="ATIVO"/>
    <n v="4"/>
  </r>
  <r>
    <s v="00-82670169"/>
    <s v="Heather"/>
    <s v="Larson"/>
    <x v="1"/>
    <x v="1"/>
    <s v="Greensboro"/>
    <s v="Bachelor"/>
    <d v="1979-03-20T00:00:00"/>
    <d v="2024-11-01T00:00:00"/>
    <x v="4"/>
    <x v="4"/>
    <s v="Marketing Coordinator"/>
    <n v="66772"/>
    <s v="Good"/>
    <n v="1.4328767123287671"/>
    <s v="ATIVO"/>
    <n v="4"/>
  </r>
  <r>
    <s v="00-66388890"/>
    <s v="Anna"/>
    <s v="Burch"/>
    <x v="0"/>
    <x v="4"/>
    <s v="Columbus"/>
    <s v="Master"/>
    <d v="1980-11-03T00:00:00"/>
    <d v="2019-10-19T00:00:00"/>
    <x v="4"/>
    <x v="0"/>
    <s v="Customer Service Manager"/>
    <n v="91367"/>
    <s v="Excellent"/>
    <n v="6.4739726027397264"/>
    <s v="ATIVO"/>
    <n v="5"/>
  </r>
  <r>
    <s v="00-49126722"/>
    <s v="Beth"/>
    <s v="Huynh"/>
    <x v="1"/>
    <x v="0"/>
    <s v="New York City"/>
    <s v="PhD"/>
    <d v="1973-10-24T00:00:00"/>
    <d v="2017-02-06T00:00:00"/>
    <x v="4"/>
    <x v="6"/>
    <s v="Sales Specialist"/>
    <n v="59233"/>
    <s v="Excellent"/>
    <n v="9.1726027397260275"/>
    <s v="ATIVO"/>
    <n v="5"/>
  </r>
  <r>
    <s v="00-41182544"/>
    <s v="Kayla"/>
    <s v="Morris"/>
    <x v="1"/>
    <x v="1"/>
    <s v="Greensboro"/>
    <s v="Bachelor"/>
    <d v="1966-07-30T00:00:00"/>
    <d v="2023-12-15T00:00:00"/>
    <x v="4"/>
    <x v="1"/>
    <s v="Software Developer"/>
    <n v="94754"/>
    <s v="Good"/>
    <n v="2.3150684931506849"/>
    <s v="ATIVO"/>
    <n v="4"/>
  </r>
  <r>
    <s v="00-55080697"/>
    <s v="Nicholas"/>
    <s v="Jones"/>
    <x v="0"/>
    <x v="0"/>
    <s v="New York City"/>
    <s v="Bachelor"/>
    <d v="1983-12-18T00:00:00"/>
    <d v="2019-06-15T00:00:00"/>
    <x v="4"/>
    <x v="6"/>
    <s v="Sales Representative"/>
    <n v="65038"/>
    <s v="Good"/>
    <n v="6.8191780821917805"/>
    <s v="ATIVO"/>
    <n v="4"/>
  </r>
  <r>
    <s v="00-96711527"/>
    <s v="Megan"/>
    <s v="Brown"/>
    <x v="1"/>
    <x v="0"/>
    <s v="New York City"/>
    <s v="Bachelor"/>
    <d v="1996-05-14T00:00:00"/>
    <d v="2023-07-02T00:00:00"/>
    <x v="4"/>
    <x v="2"/>
    <s v="Operations Analyst"/>
    <n v="71845"/>
    <s v="Satisfactory"/>
    <n v="2.7698630136986302"/>
    <s v="ATIVO"/>
    <n v="3"/>
  </r>
  <r>
    <s v="00-99369591"/>
    <s v="Dennis"/>
    <s v="Neal"/>
    <x v="1"/>
    <x v="2"/>
    <s v="Detroit"/>
    <s v="Bachelor"/>
    <d v="2002-01-29T00:00:00"/>
    <d v="2022-04-17T00:00:00"/>
    <x v="4"/>
    <x v="1"/>
    <s v="System Administrator"/>
    <n v="88102"/>
    <s v="Good"/>
    <n v="3.978082191780822"/>
    <s v="ATIVO"/>
    <n v="4"/>
  </r>
  <r>
    <s v="00-71472671"/>
    <s v="Mark"/>
    <s v="Gutierrez"/>
    <x v="0"/>
    <x v="0"/>
    <s v="New York City"/>
    <s v="Master"/>
    <d v="1984-06-03T00:00:00"/>
    <d v="2018-03-23T00:00:00"/>
    <x v="4"/>
    <x v="5"/>
    <s v="HR Coordinator"/>
    <n v="60232"/>
    <s v="Excellent"/>
    <n v="8.0493150684931507"/>
    <s v="ATIVO"/>
    <n v="5"/>
  </r>
  <r>
    <s v="00-51137063"/>
    <s v="Heather"/>
    <s v="Salazar"/>
    <x v="1"/>
    <x v="0"/>
    <s v="New York City"/>
    <s v="Master"/>
    <d v="1972-12-09T00:00:00"/>
    <d v="2017-02-12T00:00:00"/>
    <x v="4"/>
    <x v="1"/>
    <s v="Software Developer"/>
    <n v="88535"/>
    <s v="Good"/>
    <n v="9.1561643835616433"/>
    <s v="ATIVO"/>
    <n v="4"/>
  </r>
  <r>
    <s v="00-74994010"/>
    <s v="Ashley"/>
    <s v="Krause"/>
    <x v="0"/>
    <x v="0"/>
    <s v="Rochester"/>
    <s v="Bachelor"/>
    <d v="1988-03-26T00:00:00"/>
    <d v="2018-07-25T00:00:00"/>
    <x v="4"/>
    <x v="2"/>
    <s v="Logistics Coordinator"/>
    <n v="61189"/>
    <s v="Good"/>
    <n v="7.7095890410958905"/>
    <s v="ATIVO"/>
    <n v="4"/>
  </r>
  <r>
    <s v="00-16351040"/>
    <s v="Vanessa"/>
    <s v="Webb"/>
    <x v="0"/>
    <x v="2"/>
    <s v="Detroit"/>
    <s v="Bachelor"/>
    <d v="1988-04-03T00:00:00"/>
    <d v="2017-09-25T00:00:00"/>
    <x v="4"/>
    <x v="6"/>
    <s v="Sales Consultant"/>
    <n v="73370"/>
    <s v="Good"/>
    <n v="8.5397260273972595"/>
    <s v="ATIVO"/>
    <n v="4"/>
  </r>
  <r>
    <s v="00-32328873"/>
    <s v="Cassandra"/>
    <s v="French"/>
    <x v="0"/>
    <x v="2"/>
    <s v="Detroit"/>
    <s v="Bachelor"/>
    <d v="1999-06-25T00:00:00"/>
    <d v="2021-10-02T00:00:00"/>
    <x v="4"/>
    <x v="4"/>
    <s v="Marketing Coordinator"/>
    <n v="69676"/>
    <s v="Needs Improvement"/>
    <n v="4.5178082191780824"/>
    <s v="ATIVO"/>
    <n v="0"/>
  </r>
  <r>
    <s v="00-81848989"/>
    <s v="Justin"/>
    <s v="Lynch"/>
    <x v="1"/>
    <x v="0"/>
    <s v="New York City"/>
    <s v="Bachelor"/>
    <d v="1975-07-18T00:00:00"/>
    <d v="2017-05-03T00:00:00"/>
    <x v="4"/>
    <x v="6"/>
    <s v="Sales Representative"/>
    <n v="78603"/>
    <s v="Satisfactory"/>
    <n v="8.9369863013698634"/>
    <s v="ATIVO"/>
    <n v="3"/>
  </r>
  <r>
    <s v="00-99436783"/>
    <s v="Jordan"/>
    <s v="Andrews"/>
    <x v="1"/>
    <x v="3"/>
    <s v="Pittsburgh"/>
    <s v="Bachelor"/>
    <d v="1984-07-17T00:00:00"/>
    <d v="2023-08-31T00:00:00"/>
    <x v="4"/>
    <x v="6"/>
    <s v="Sales Representative"/>
    <n v="60733"/>
    <s v="Needs Improvement"/>
    <n v="2.6054794520547944"/>
    <s v="ATIVO"/>
    <n v="0"/>
  </r>
  <r>
    <s v="00-25692379"/>
    <s v="Michael"/>
    <s v="Anderson"/>
    <x v="0"/>
    <x v="1"/>
    <s v="Greensboro"/>
    <s v="High School"/>
    <d v="1976-02-10T00:00:00"/>
    <d v="2015-08-07T00:00:00"/>
    <x v="4"/>
    <x v="1"/>
    <s v="IT Support Specialist"/>
    <n v="59232"/>
    <s v="Needs Improvement"/>
    <n v="10.676712328767124"/>
    <s v="ATIVO"/>
    <n v="0"/>
  </r>
  <r>
    <s v="00-26974987"/>
    <s v="Tyler"/>
    <s v="Daniel"/>
    <x v="0"/>
    <x v="0"/>
    <s v="New York City"/>
    <s v="High School"/>
    <d v="1963-01-26T00:00:00"/>
    <d v="2019-07-13T00:00:00"/>
    <x v="4"/>
    <x v="1"/>
    <s v="IT Support Specialist"/>
    <n v="57922"/>
    <s v="Satisfactory"/>
    <n v="6.7424657534246579"/>
    <s v="ATIVO"/>
    <n v="3"/>
  </r>
  <r>
    <s v="00-37535486"/>
    <s v="Travis"/>
    <s v="White"/>
    <x v="1"/>
    <x v="0"/>
    <s v="New York City"/>
    <s v="Bachelor"/>
    <d v="1980-11-07T00:00:00"/>
    <d v="2020-08-24T00:00:00"/>
    <x v="4"/>
    <x v="3"/>
    <s v="Accounts Payable Specialist"/>
    <n v="68868"/>
    <s v="Good"/>
    <n v="5.624657534246575"/>
    <s v="ATIVO"/>
    <n v="4"/>
  </r>
  <r>
    <s v="00-52539471"/>
    <s v="Jesse"/>
    <s v="Roberts"/>
    <x v="1"/>
    <x v="2"/>
    <s v="Detroit"/>
    <s v="Bachelor"/>
    <d v="2002-12-12T00:00:00"/>
    <d v="2024-03-16T00:00:00"/>
    <x v="4"/>
    <x v="1"/>
    <s v="Software Developer"/>
    <n v="110589"/>
    <s v="Satisfactory"/>
    <n v="2.0630136986301371"/>
    <s v="ATIVO"/>
    <n v="3"/>
  </r>
  <r>
    <s v="00-70187134"/>
    <s v="Aaron"/>
    <s v="Johnson"/>
    <x v="0"/>
    <x v="0"/>
    <s v="New York City"/>
    <s v="Bachelor"/>
    <d v="2003-06-19T00:00:00"/>
    <d v="2020-08-30T00:00:00"/>
    <x v="4"/>
    <x v="0"/>
    <s v="Help Desk Technician"/>
    <n v="56064"/>
    <s v="Satisfactory"/>
    <n v="5.6082191780821917"/>
    <s v="ATIVO"/>
    <n v="3"/>
  </r>
  <r>
    <s v="00-50474667"/>
    <s v="Laura"/>
    <s v="Mclaughlin"/>
    <x v="0"/>
    <x v="0"/>
    <s v="Rochester"/>
    <s v="High School"/>
    <d v="1974-10-07T00:00:00"/>
    <d v="2016-03-21T00:00:00"/>
    <x v="4"/>
    <x v="2"/>
    <s v="Inventory Specialist"/>
    <n v="56083"/>
    <s v="Satisfactory"/>
    <n v="10.054794520547945"/>
    <s v="ATIVO"/>
    <n v="3"/>
  </r>
  <r>
    <s v="00-77030603"/>
    <s v="Lauren"/>
    <s v="Duarte"/>
    <x v="0"/>
    <x v="2"/>
    <s v="Warren"/>
    <s v="Bachelor"/>
    <d v="1967-04-21T00:00:00"/>
    <d v="2022-06-10T00:00:00"/>
    <x v="4"/>
    <x v="2"/>
    <s v="Logistics Coordinator"/>
    <n v="62538"/>
    <s v="Satisfactory"/>
    <n v="3.8301369863013699"/>
    <s v="ATIVO"/>
    <n v="3"/>
  </r>
  <r>
    <s v="00-30945115"/>
    <s v="Brandon"/>
    <s v="Bailey"/>
    <x v="1"/>
    <x v="0"/>
    <s v="New York City"/>
    <s v="Bachelor"/>
    <d v="1971-04-26T00:00:00"/>
    <d v="2015-11-10T00:00:00"/>
    <x v="4"/>
    <x v="6"/>
    <s v="Sales Specialist"/>
    <n v="79638"/>
    <s v="Satisfactory"/>
    <n v="10.416438356164383"/>
    <s v="ATIVO"/>
    <n v="3"/>
  </r>
  <r>
    <s v="00-78103287"/>
    <s v="Dana"/>
    <s v="Smith"/>
    <x v="0"/>
    <x v="6"/>
    <s v="Aurora"/>
    <s v="Bachelor"/>
    <d v="1988-03-15T00:00:00"/>
    <d v="2018-03-20T00:00:00"/>
    <x v="4"/>
    <x v="2"/>
    <s v="Logistics Coordinator"/>
    <n v="55596"/>
    <s v="Good"/>
    <n v="8.0575342465753419"/>
    <s v="ATIVO"/>
    <n v="4"/>
  </r>
  <r>
    <s v="00-73607213"/>
    <s v="Hannah"/>
    <s v="King"/>
    <x v="1"/>
    <x v="0"/>
    <s v="New York City"/>
    <s v="Bachelor"/>
    <d v="1979-01-02T00:00:00"/>
    <d v="2023-01-27T00:00:00"/>
    <x v="4"/>
    <x v="6"/>
    <s v="Sales Representative"/>
    <n v="60287"/>
    <s v="Satisfactory"/>
    <n v="3.1972602739726028"/>
    <s v="ATIVO"/>
    <n v="3"/>
  </r>
  <r>
    <s v="00-29741209"/>
    <s v="Kyle"/>
    <s v="Hunter"/>
    <x v="0"/>
    <x v="2"/>
    <s v="Detroit"/>
    <s v="Bachelor"/>
    <d v="1979-09-19T00:00:00"/>
    <d v="2023-05-06T00:00:00"/>
    <x v="4"/>
    <x v="2"/>
    <s v="Inventory Specialist"/>
    <n v="62585"/>
    <s v="Satisfactory"/>
    <n v="2.9260273972602739"/>
    <s v="ATIVO"/>
    <n v="3"/>
  </r>
  <r>
    <s v="00-55457454"/>
    <s v="Katie"/>
    <s v="Wilson"/>
    <x v="1"/>
    <x v="7"/>
    <s v="Charleston"/>
    <s v="High School"/>
    <d v="1980-03-22T00:00:00"/>
    <d v="2022-05-10T00:00:00"/>
    <x v="4"/>
    <x v="2"/>
    <s v="Inventory Specialist"/>
    <n v="58012"/>
    <s v="Excellent"/>
    <n v="3.9150684931506849"/>
    <s v="ATIVO"/>
    <n v="5"/>
  </r>
  <r>
    <s v="00-15379569"/>
    <s v="Matthew"/>
    <s v="Ramsey"/>
    <x v="1"/>
    <x v="0"/>
    <s v="New York City"/>
    <s v="Bachelor"/>
    <d v="1998-11-19T00:00:00"/>
    <d v="2017-08-28T00:00:00"/>
    <x v="4"/>
    <x v="6"/>
    <s v="Sales Consultant"/>
    <n v="101762"/>
    <s v="Satisfactory"/>
    <n v="8.6164383561643838"/>
    <s v="ATIVO"/>
    <n v="3"/>
  </r>
  <r>
    <s v="00-51350093"/>
    <s v="Susan"/>
    <s v="Collier"/>
    <x v="0"/>
    <x v="0"/>
    <s v="New York City"/>
    <s v="Bachelor"/>
    <d v="1981-05-07T00:00:00"/>
    <d v="2015-03-17T00:00:00"/>
    <x v="4"/>
    <x v="2"/>
    <s v="Inventory Specialist"/>
    <n v="65366"/>
    <s v="Good"/>
    <n v="11.068493150684931"/>
    <s v="ATIVO"/>
    <n v="4"/>
  </r>
  <r>
    <s v="00-39576862"/>
    <s v="Mark"/>
    <s v="Morgan"/>
    <x v="0"/>
    <x v="2"/>
    <s v="Warren"/>
    <s v="High School"/>
    <d v="1984-02-19T00:00:00"/>
    <d v="2019-09-19T00:00:00"/>
    <x v="4"/>
    <x v="4"/>
    <s v="Content Creator"/>
    <n v="58645"/>
    <s v="Satisfactory"/>
    <n v="6.5561643835616437"/>
    <s v="ATIVO"/>
    <n v="3"/>
  </r>
  <r>
    <s v="00-17386489"/>
    <s v="Timothy"/>
    <s v="Wells"/>
    <x v="1"/>
    <x v="0"/>
    <s v="New York City"/>
    <s v="High School"/>
    <d v="1970-09-01T00:00:00"/>
    <d v="2021-01-14T00:00:00"/>
    <x v="4"/>
    <x v="0"/>
    <s v="Customer Service Representative"/>
    <n v="61006"/>
    <s v="Satisfactory"/>
    <n v="5.2328767123287667"/>
    <s v="ATIVO"/>
    <n v="3"/>
  </r>
  <r>
    <s v="00-80656754"/>
    <s v="Debbie"/>
    <s v="Olson"/>
    <x v="0"/>
    <x v="1"/>
    <s v="Greensboro"/>
    <s v="PhD"/>
    <d v="1978-03-19T00:00:00"/>
    <d v="2017-09-01T00:00:00"/>
    <x v="4"/>
    <x v="6"/>
    <s v="Sales Specialist"/>
    <n v="81011"/>
    <s v="Excellent"/>
    <n v="8.6054794520547944"/>
    <s v="ATIVO"/>
    <n v="5"/>
  </r>
  <r>
    <s v="00-13026428"/>
    <s v="Steven"/>
    <s v="Grimes"/>
    <x v="1"/>
    <x v="0"/>
    <s v="Rochester"/>
    <s v="Bachelor"/>
    <d v="1974-11-18T00:00:00"/>
    <d v="2016-12-13T00:00:00"/>
    <x v="4"/>
    <x v="2"/>
    <s v="Operations Analyst"/>
    <n v="66527"/>
    <s v="Good"/>
    <n v="9.3232876712328761"/>
    <s v="ATIVO"/>
    <n v="4"/>
  </r>
  <r>
    <s v="00-21727533"/>
    <s v="Matthew"/>
    <s v="Bowers"/>
    <x v="0"/>
    <x v="0"/>
    <s v="New York City"/>
    <s v="Bachelor"/>
    <d v="1989-04-18T00:00:00"/>
    <d v="2024-06-09T00:00:00"/>
    <x v="4"/>
    <x v="5"/>
    <s v="HR Assistant"/>
    <n v="59916"/>
    <s v="Good"/>
    <n v="1.8301369863013699"/>
    <s v="ATIVO"/>
    <n v="4"/>
  </r>
  <r>
    <s v="00-75829146"/>
    <s v="Sarah"/>
    <s v="Brown"/>
    <x v="1"/>
    <x v="1"/>
    <s v="Raleigh"/>
    <s v="Bachelor"/>
    <d v="1973-05-26T00:00:00"/>
    <d v="2018-07-22T00:00:00"/>
    <x v="4"/>
    <x v="6"/>
    <s v="Sales Representative"/>
    <n v="66759"/>
    <s v="Good"/>
    <n v="7.7178082191780826"/>
    <s v="ATIVO"/>
    <n v="4"/>
  </r>
  <r>
    <s v="00-17522583"/>
    <s v="Kevin"/>
    <s v="Hardy"/>
    <x v="0"/>
    <x v="2"/>
    <s v="Grand Rapids"/>
    <s v="High School"/>
    <d v="1976-04-27T00:00:00"/>
    <d v="2023-05-03T00:00:00"/>
    <x v="4"/>
    <x v="0"/>
    <s v="Help Desk Technician"/>
    <n v="62034"/>
    <s v="Satisfactory"/>
    <n v="2.9342465753424656"/>
    <s v="ATIVO"/>
    <n v="3"/>
  </r>
  <r>
    <s v="00-29856967"/>
    <s v="Angela"/>
    <s v="Smith"/>
    <x v="1"/>
    <x v="2"/>
    <s v="Detroit"/>
    <s v="High School"/>
    <d v="1969-10-06T00:00:00"/>
    <d v="2022-08-13T00:00:00"/>
    <x v="4"/>
    <x v="2"/>
    <s v="Inventory Specialist"/>
    <n v="66306"/>
    <s v="Satisfactory"/>
    <n v="3.6547945205479451"/>
    <s v="ATIVO"/>
    <n v="3"/>
  </r>
  <r>
    <s v="00-61823158"/>
    <s v="Gina"/>
    <s v="Marsh"/>
    <x v="0"/>
    <x v="0"/>
    <s v="New York City"/>
    <s v="Bachelor"/>
    <d v="1981-05-13T00:00:00"/>
    <d v="2018-12-11T00:00:00"/>
    <x v="4"/>
    <x v="2"/>
    <s v="Logistics Coordinator"/>
    <n v="58842"/>
    <s v="Good"/>
    <n v="7.3287671232876717"/>
    <s v="ATIVO"/>
    <n v="4"/>
  </r>
  <r>
    <s v="00-57158074"/>
    <s v="Laura"/>
    <s v="Jones"/>
    <x v="1"/>
    <x v="0"/>
    <s v="New York City"/>
    <s v="Bachelor"/>
    <d v="1976-02-27T00:00:00"/>
    <d v="2018-02-27T00:00:00"/>
    <x v="4"/>
    <x v="6"/>
    <s v="Sales Representative"/>
    <n v="69616"/>
    <s v="Good"/>
    <n v="8.1150684931506856"/>
    <s v="ATIVO"/>
    <n v="4"/>
  </r>
  <r>
    <s v="00-85300576"/>
    <s v="Juan"/>
    <s v="Johnson"/>
    <x v="1"/>
    <x v="4"/>
    <s v="Columbus"/>
    <s v="PhD"/>
    <d v="1984-08-18T00:00:00"/>
    <d v="2016-05-25T00:00:00"/>
    <x v="4"/>
    <x v="6"/>
    <s v="Sales Manager"/>
    <n v="91934"/>
    <s v="Excellent"/>
    <n v="9.8767123287671232"/>
    <s v="ATIVO"/>
    <n v="5"/>
  </r>
  <r>
    <s v="00-65782199"/>
    <s v="Courtney"/>
    <s v="Kirby"/>
    <x v="0"/>
    <x v="1"/>
    <s v="Greensboro"/>
    <s v="Master"/>
    <d v="2003-06-22T00:00:00"/>
    <d v="2023-08-10T00:00:00"/>
    <x v="4"/>
    <x v="1"/>
    <s v="Software Developer"/>
    <n v="83827"/>
    <s v="Good"/>
    <n v="2.6630136986301371"/>
    <s v="ATIVO"/>
    <n v="4"/>
  </r>
  <r>
    <s v="00-66885794"/>
    <s v="Catherine"/>
    <s v="Lopez"/>
    <x v="0"/>
    <x v="0"/>
    <s v="New York City"/>
    <s v="Bachelor"/>
    <d v="1998-04-11T00:00:00"/>
    <d v="2022-02-15T00:00:00"/>
    <x v="4"/>
    <x v="2"/>
    <s v="Logistics Coordinator"/>
    <n v="58138"/>
    <s v="Good"/>
    <n v="4.1452054794520548"/>
    <s v="ATIVO"/>
    <n v="4"/>
  </r>
  <r>
    <s v="00-88809974"/>
    <s v="Michelle"/>
    <s v="Walton"/>
    <x v="0"/>
    <x v="0"/>
    <s v="New York City"/>
    <s v="Bachelor"/>
    <d v="1980-04-24T00:00:00"/>
    <d v="2020-09-30T00:00:00"/>
    <x v="4"/>
    <x v="2"/>
    <s v="Logistics Coordinator"/>
    <n v="55194"/>
    <s v="Needs Improvement"/>
    <n v="5.5232876712328771"/>
    <s v="ATIVO"/>
    <n v="0"/>
  </r>
  <r>
    <s v="00-50698994"/>
    <s v="Michaela"/>
    <s v="Mckinney"/>
    <x v="1"/>
    <x v="0"/>
    <s v="New York City"/>
    <s v="Bachelor"/>
    <d v="1973-06-28T00:00:00"/>
    <d v="2019-04-16T00:00:00"/>
    <x v="4"/>
    <x v="3"/>
    <s v="Financial Analyst"/>
    <n v="81218"/>
    <s v="Excellent"/>
    <n v="6.9835616438356167"/>
    <s v="ATIVO"/>
    <n v="5"/>
  </r>
  <r>
    <s v="00-18873909"/>
    <s v="Robert"/>
    <s v="Crawford"/>
    <x v="0"/>
    <x v="2"/>
    <s v="Detroit"/>
    <s v="High School"/>
    <d v="1988-06-08T00:00:00"/>
    <d v="2024-04-02T00:00:00"/>
    <x v="4"/>
    <x v="2"/>
    <s v="Inventory Specialist"/>
    <n v="59888"/>
    <s v="Satisfactory"/>
    <n v="2.0164383561643837"/>
    <s v="ATIVO"/>
    <n v="3"/>
  </r>
  <r>
    <s v="00-60435319"/>
    <s v="Nathan"/>
    <s v="Gallegos"/>
    <x v="0"/>
    <x v="0"/>
    <s v="Rochester"/>
    <s v="Bachelor"/>
    <d v="1997-10-07T00:00:00"/>
    <d v="2016-04-27T00:00:00"/>
    <x v="4"/>
    <x v="6"/>
    <s v="Sales Representative"/>
    <n v="58116"/>
    <s v="Good"/>
    <n v="9.9534246575342458"/>
    <s v="ATIVO"/>
    <n v="4"/>
  </r>
  <r>
    <s v="00-46685578"/>
    <s v="Javier"/>
    <s v="Turner"/>
    <x v="0"/>
    <x v="0"/>
    <s v="New York City"/>
    <s v="Bachelor"/>
    <d v="1962-02-13T00:00:00"/>
    <d v="2019-02-13T00:00:00"/>
    <x v="4"/>
    <x v="6"/>
    <s v="Sales Consultant"/>
    <n v="79957"/>
    <s v="Satisfactory"/>
    <n v="7.1534246575342468"/>
    <s v="ATIVO"/>
    <n v="3"/>
  </r>
  <r>
    <s v="00-86224438"/>
    <s v="Neil"/>
    <s v="Johnson"/>
    <x v="0"/>
    <x v="0"/>
    <s v="Rochester"/>
    <s v="Bachelor"/>
    <d v="1980-12-24T00:00:00"/>
    <d v="2022-03-20T00:00:00"/>
    <x v="4"/>
    <x v="1"/>
    <s v="System Administrator"/>
    <n v="98585"/>
    <s v="Good"/>
    <n v="4.0547945205479454"/>
    <s v="ATIVO"/>
    <n v="4"/>
  </r>
  <r>
    <s v="00-34965358"/>
    <s v="Robin"/>
    <s v="Wallace"/>
    <x v="0"/>
    <x v="0"/>
    <s v="New York City"/>
    <s v="Bachelor"/>
    <d v="1983-08-15T00:00:00"/>
    <d v="2023-01-10T00:00:00"/>
    <x v="4"/>
    <x v="0"/>
    <s v="Support Specialist"/>
    <n v="59317"/>
    <s v="Needs Improvement"/>
    <n v="3.2438356164383562"/>
    <s v="ATIVO"/>
    <n v="0"/>
  </r>
  <r>
    <s v="00-75845287"/>
    <s v="Lauren"/>
    <s v="Stein"/>
    <x v="1"/>
    <x v="0"/>
    <s v="New York City"/>
    <s v="Bachelor"/>
    <d v="1981-02-10T00:00:00"/>
    <d v="2015-03-01T00:00:00"/>
    <x v="4"/>
    <x v="6"/>
    <s v="Sales Representative"/>
    <n v="75978"/>
    <s v="Good"/>
    <n v="11.112328767123287"/>
    <s v="ATIVO"/>
    <n v="4"/>
  </r>
  <r>
    <s v="00-88545322"/>
    <s v="James"/>
    <s v="Mclean"/>
    <x v="1"/>
    <x v="0"/>
    <s v="Buffalo"/>
    <s v="Bachelor"/>
    <d v="1986-03-23T00:00:00"/>
    <d v="2018-10-12T00:00:00"/>
    <x v="4"/>
    <x v="0"/>
    <s v="Customer Service Representative"/>
    <n v="66909"/>
    <s v="Good"/>
    <n v="7.493150684931507"/>
    <s v="ATIVO"/>
    <n v="4"/>
  </r>
  <r>
    <s v="00-72203452"/>
    <s v="Morgan"/>
    <s v="Collins"/>
    <x v="0"/>
    <x v="0"/>
    <s v="Rochester"/>
    <s v="Bachelor"/>
    <d v="1992-03-08T00:00:00"/>
    <d v="2017-05-08T00:00:00"/>
    <x v="4"/>
    <x v="2"/>
    <s v="Logistics Coordinator"/>
    <n v="54032"/>
    <s v="Good"/>
    <n v="8.9232876712328775"/>
    <s v="ATIVO"/>
    <n v="4"/>
  </r>
  <r>
    <s v="00-45255913"/>
    <s v="Douglas"/>
    <s v="Wiggins"/>
    <x v="0"/>
    <x v="0"/>
    <s v="Buffalo"/>
    <s v="Bachelor"/>
    <d v="1970-08-27T00:00:00"/>
    <d v="2018-11-16T00:00:00"/>
    <x v="4"/>
    <x v="2"/>
    <s v="Logistics Coordinator"/>
    <n v="57458"/>
    <s v="Good"/>
    <n v="7.397260273972603"/>
    <s v="ATIVO"/>
    <n v="4"/>
  </r>
  <r>
    <s v="00-95437748"/>
    <s v="Toni"/>
    <s v="Black"/>
    <x v="0"/>
    <x v="0"/>
    <s v="New York City"/>
    <s v="Bachelor"/>
    <d v="1989-05-28T00:00:00"/>
    <d v="2019-02-21T00:00:00"/>
    <x v="4"/>
    <x v="3"/>
    <s v="Accounts Payable Specialist"/>
    <n v="53141"/>
    <s v="Satisfactory"/>
    <n v="7.1315068493150688"/>
    <s v="ATIVO"/>
    <n v="3"/>
  </r>
  <r>
    <s v="00-48612968"/>
    <s v="Jamie"/>
    <s v="Johnson"/>
    <x v="1"/>
    <x v="0"/>
    <s v="Rochester"/>
    <s v="Bachelor"/>
    <d v="1980-04-23T00:00:00"/>
    <d v="2019-05-31T00:00:00"/>
    <x v="4"/>
    <x v="4"/>
    <s v="Marketing Coordinator"/>
    <n v="73266"/>
    <s v="Excellent"/>
    <n v="6.86027397260274"/>
    <s v="ATIVO"/>
    <n v="5"/>
  </r>
  <r>
    <s v="00-96541691"/>
    <s v="Jennifer"/>
    <s v="Boyd"/>
    <x v="1"/>
    <x v="0"/>
    <s v="Rochester"/>
    <s v="Bachelor"/>
    <d v="1975-01-18T00:00:00"/>
    <d v="2017-01-02T00:00:00"/>
    <x v="4"/>
    <x v="2"/>
    <s v="Inventory Specialist"/>
    <n v="72909"/>
    <s v="Needs Improvement"/>
    <n v="9.2684931506849306"/>
    <s v="ATIVO"/>
    <n v="0"/>
  </r>
  <r>
    <s v="00-47207440"/>
    <s v="Larry"/>
    <s v="Williams"/>
    <x v="1"/>
    <x v="0"/>
    <s v="Rochester"/>
    <s v="Master"/>
    <d v="1987-11-09T00:00:00"/>
    <d v="2020-11-25T00:00:00"/>
    <x v="4"/>
    <x v="2"/>
    <s v="Operations Analyst"/>
    <n v="55135"/>
    <s v="Excellent"/>
    <n v="5.3698630136986303"/>
    <s v="ATIVO"/>
    <n v="5"/>
  </r>
  <r>
    <s v="00-58554539"/>
    <s v="Brooke"/>
    <s v="Miller"/>
    <x v="1"/>
    <x v="0"/>
    <s v="Rochester"/>
    <s v="High School"/>
    <d v="1972-12-04T00:00:00"/>
    <d v="2020-06-30T00:00:00"/>
    <x v="4"/>
    <x v="1"/>
    <s v="IT Support Specialist"/>
    <n v="63063"/>
    <s v="Satisfactory"/>
    <n v="5.7753424657534245"/>
    <s v="ATIVO"/>
    <n v="3"/>
  </r>
  <r>
    <s v="00-44616300"/>
    <s v="Pamela"/>
    <s v="Garcia"/>
    <x v="0"/>
    <x v="4"/>
    <s v="Cincinnati"/>
    <s v="High School"/>
    <d v="1966-05-21T00:00:00"/>
    <d v="2021-10-25T00:00:00"/>
    <x v="4"/>
    <x v="2"/>
    <s v="Inventory Specialist"/>
    <n v="57661"/>
    <s v="Satisfactory"/>
    <n v="4.4547945205479449"/>
    <s v="ATIVO"/>
    <n v="3"/>
  </r>
  <r>
    <s v="00-26050250"/>
    <s v="Donna"/>
    <s v="Edwards"/>
    <x v="0"/>
    <x v="2"/>
    <s v="Warren"/>
    <s v="High School"/>
    <d v="1963-08-11T00:00:00"/>
    <d v="2018-08-13T00:00:00"/>
    <x v="4"/>
    <x v="0"/>
    <s v="Customer Service Representative"/>
    <n v="62574"/>
    <s v="Satisfactory"/>
    <n v="7.6575342465753424"/>
    <s v="ATIVO"/>
    <n v="3"/>
  </r>
  <r>
    <s v="00-12354860"/>
    <s v="Katherine"/>
    <s v="Fowler"/>
    <x v="1"/>
    <x v="0"/>
    <s v="New York City"/>
    <s v="High School"/>
    <d v="1982-01-14T00:00:00"/>
    <d v="2023-03-23T00:00:00"/>
    <x v="4"/>
    <x v="0"/>
    <s v="Support Specialist"/>
    <n v="59438"/>
    <s v="Satisfactory"/>
    <n v="3.0465753424657533"/>
    <s v="ATIVO"/>
    <n v="3"/>
  </r>
  <r>
    <s v="00-17853132"/>
    <s v="Manuel"/>
    <s v="Lee"/>
    <x v="1"/>
    <x v="1"/>
    <s v="Charlotte"/>
    <s v="Bachelor"/>
    <d v="1964-11-14T00:00:00"/>
    <d v="2017-04-18T00:00:00"/>
    <x v="4"/>
    <x v="6"/>
    <s v="Sales Representative"/>
    <n v="68165"/>
    <s v="Good"/>
    <n v="8.9780821917808211"/>
    <s v="ATIVO"/>
    <n v="4"/>
  </r>
  <r>
    <s v="00-28186152"/>
    <s v="Amanda"/>
    <s v="Mejia"/>
    <x v="1"/>
    <x v="0"/>
    <s v="Buffalo"/>
    <s v="Master"/>
    <d v="1982-01-20T00:00:00"/>
    <d v="2018-09-18T00:00:00"/>
    <x v="4"/>
    <x v="2"/>
    <s v="Operations Analyst"/>
    <n v="61097"/>
    <s v="Excellent"/>
    <n v="7.558904109589041"/>
    <s v="ATIVO"/>
    <n v="5"/>
  </r>
  <r>
    <s v="00-58474537"/>
    <s v="David"/>
    <s v="Hernandez"/>
    <x v="0"/>
    <x v="2"/>
    <s v="Warren"/>
    <s v="Bachelor"/>
    <d v="1981-12-06T00:00:00"/>
    <d v="2019-04-17T00:00:00"/>
    <x v="4"/>
    <x v="3"/>
    <s v="Accountant"/>
    <n v="69516"/>
    <s v="Good"/>
    <n v="6.9808219178082194"/>
    <s v="ATIVO"/>
    <n v="4"/>
  </r>
  <r>
    <s v="00-48903840"/>
    <s v="Danny"/>
    <s v="Mullen"/>
    <x v="1"/>
    <x v="1"/>
    <s v="Greensboro"/>
    <s v="Bachelor"/>
    <d v="1989-09-14T00:00:00"/>
    <d v="2017-08-06T00:00:00"/>
    <x v="4"/>
    <x v="2"/>
    <s v="Inventory Specialist"/>
    <n v="69794"/>
    <s v="Good"/>
    <n v="8.6767123287671239"/>
    <s v="ATIVO"/>
    <n v="4"/>
  </r>
  <r>
    <s v="00-78969993"/>
    <s v="Willie"/>
    <s v="Clark"/>
    <x v="1"/>
    <x v="0"/>
    <s v="New York City"/>
    <s v="Master"/>
    <d v="1969-07-18T00:00:00"/>
    <d v="2017-05-17T00:00:00"/>
    <x v="4"/>
    <x v="6"/>
    <s v="Sales Specialist"/>
    <n v="75985"/>
    <s v="Excellent"/>
    <n v="8.8986301369863021"/>
    <s v="ATIVO"/>
    <n v="5"/>
  </r>
  <r>
    <s v="00-22684736"/>
    <s v="Andrea"/>
    <s v="Nelson"/>
    <x v="1"/>
    <x v="0"/>
    <s v="New York City"/>
    <s v="Master"/>
    <d v="1987-06-30T00:00:00"/>
    <d v="2020-09-30T00:00:00"/>
    <x v="4"/>
    <x v="1"/>
    <s v="Software Developer"/>
    <n v="89640"/>
    <s v="Good"/>
    <n v="5.5232876712328771"/>
    <s v="ATIVO"/>
    <n v="4"/>
  </r>
  <r>
    <s v="00-53299559"/>
    <s v="Linda"/>
    <s v="Andrews"/>
    <x v="0"/>
    <x v="0"/>
    <s v="Rochester"/>
    <s v="High School"/>
    <d v="1959-12-27T00:00:00"/>
    <d v="2023-03-08T00:00:00"/>
    <x v="4"/>
    <x v="1"/>
    <s v="IT Support Specialist"/>
    <n v="63278"/>
    <s v="Satisfactory"/>
    <n v="3.0876712328767124"/>
    <s v="ATIVO"/>
    <n v="3"/>
  </r>
  <r>
    <s v="00-50409241"/>
    <s v="Charles"/>
    <s v="Austin"/>
    <x v="1"/>
    <x v="0"/>
    <s v="New York City"/>
    <s v="Bachelor"/>
    <d v="1996-01-07T00:00:00"/>
    <d v="2017-05-12T00:00:00"/>
    <x v="4"/>
    <x v="0"/>
    <s v="Support Specialist"/>
    <n v="58763"/>
    <s v="Good"/>
    <n v="8.912328767123288"/>
    <s v="ATIVO"/>
    <n v="4"/>
  </r>
  <r>
    <s v="00-58656970"/>
    <s v="Amber"/>
    <s v="Williams"/>
    <x v="0"/>
    <x v="0"/>
    <s v="Rochester"/>
    <s v="Bachelor"/>
    <d v="1980-07-12T00:00:00"/>
    <d v="2016-01-12T00:00:00"/>
    <x v="4"/>
    <x v="3"/>
    <s v="Accountant"/>
    <n v="54920"/>
    <s v="Good"/>
    <n v="10.243835616438357"/>
    <s v="ATIVO"/>
    <n v="4"/>
  </r>
  <r>
    <s v="00-29289438"/>
    <s v="Thomas"/>
    <s v="Lowe"/>
    <x v="1"/>
    <x v="0"/>
    <s v="Buffalo"/>
    <s v="High School"/>
    <d v="1971-03-11T00:00:00"/>
    <d v="2015-02-11T00:00:00"/>
    <x v="4"/>
    <x v="1"/>
    <s v="IT Support Specialist"/>
    <n v="68716"/>
    <s v="Excellent"/>
    <n v="11.161643835616438"/>
    <s v="ATIVO"/>
    <n v="5"/>
  </r>
  <r>
    <s v="00-60065117"/>
    <s v="Patrick"/>
    <s v="Miller"/>
    <x v="1"/>
    <x v="0"/>
    <s v="Buffalo"/>
    <s v="Master"/>
    <d v="1987-09-21T00:00:00"/>
    <d v="2023-06-02T00:00:00"/>
    <x v="4"/>
    <x v="1"/>
    <s v="Software Developer"/>
    <n v="78420"/>
    <s v="Excellent"/>
    <n v="2.8520547945205479"/>
    <s v="ATIVO"/>
    <n v="5"/>
  </r>
  <r>
    <s v="00-31881401"/>
    <s v="Harold"/>
    <s v="Carlson"/>
    <x v="0"/>
    <x v="0"/>
    <s v="Buffalo"/>
    <s v="Bachelor"/>
    <d v="1999-07-18T00:00:00"/>
    <d v="2016-08-18T00:00:00"/>
    <x v="4"/>
    <x v="2"/>
    <s v="Logistics Coordinator"/>
    <n v="56804"/>
    <s v="Satisfactory"/>
    <n v="9.6438356164383556"/>
    <s v="ATIVO"/>
    <n v="3"/>
  </r>
  <r>
    <s v="00-39677351"/>
    <s v="Crystal"/>
    <s v="Vaughn"/>
    <x v="1"/>
    <x v="0"/>
    <s v="New York City"/>
    <s v="PhD"/>
    <d v="1969-02-08T00:00:00"/>
    <d v="2023-06-23T00:00:00"/>
    <x v="4"/>
    <x v="6"/>
    <s v="Sales Specialist"/>
    <n v="82835"/>
    <s v="Excellent"/>
    <n v="2.7945205479452055"/>
    <s v="ATIVO"/>
    <n v="5"/>
  </r>
  <r>
    <s v="00-80551927"/>
    <s v="Christina"/>
    <s v="Edwards"/>
    <x v="0"/>
    <x v="0"/>
    <s v="Buffalo"/>
    <s v="Bachelor"/>
    <d v="1994-11-04T00:00:00"/>
    <d v="2023-11-14T00:00:00"/>
    <x v="4"/>
    <x v="6"/>
    <s v="Sales Representative"/>
    <n v="68633"/>
    <s v="Good"/>
    <n v="2.4"/>
    <s v="ATIVO"/>
    <n v="4"/>
  </r>
  <r>
    <s v="00-25296356"/>
    <s v="James"/>
    <s v="Chang"/>
    <x v="1"/>
    <x v="0"/>
    <s v="Rochester"/>
    <s v="Master"/>
    <d v="1979-01-15T00:00:00"/>
    <d v="2019-11-11T00:00:00"/>
    <x v="4"/>
    <x v="6"/>
    <s v="Sales Consultant"/>
    <n v="95972"/>
    <s v="Good"/>
    <n v="6.4109589041095889"/>
    <s v="ATIVO"/>
    <n v="4"/>
  </r>
  <r>
    <s v="00-27613681"/>
    <s v="Amanda"/>
    <s v="Beltran"/>
    <x v="1"/>
    <x v="2"/>
    <s v="Warren"/>
    <s v="Bachelor"/>
    <d v="1978-08-23T00:00:00"/>
    <d v="2024-10-20T00:00:00"/>
    <x v="4"/>
    <x v="5"/>
    <s v="HR Coordinator"/>
    <n v="71058"/>
    <s v="Satisfactory"/>
    <n v="1.4657534246575343"/>
    <s v="ATIVO"/>
    <n v="3"/>
  </r>
  <r>
    <s v="00-51818682"/>
    <s v="Kathy"/>
    <s v="Bradley"/>
    <x v="0"/>
    <x v="2"/>
    <s v="Warren"/>
    <s v="Master"/>
    <d v="2003-11-25T00:00:00"/>
    <d v="2022-02-06T00:00:00"/>
    <x v="4"/>
    <x v="1"/>
    <s v="Software Developer"/>
    <n v="104572"/>
    <s v="Good"/>
    <n v="4.1698630136986301"/>
    <s v="ATIVO"/>
    <n v="4"/>
  </r>
  <r>
    <s v="00-69315901"/>
    <s v="Lisa"/>
    <s v="Gillespie"/>
    <x v="1"/>
    <x v="0"/>
    <s v="Buffalo"/>
    <s v="High School"/>
    <d v="1993-10-30T00:00:00"/>
    <d v="2023-07-01T00:00:00"/>
    <x v="4"/>
    <x v="0"/>
    <s v="Help Desk Technician"/>
    <n v="59545"/>
    <s v="Satisfactory"/>
    <n v="2.7726027397260276"/>
    <s v="ATIVO"/>
    <n v="3"/>
  </r>
  <r>
    <s v="00-55908520"/>
    <s v="Colton"/>
    <s v="Collins"/>
    <x v="0"/>
    <x v="2"/>
    <s v="Warren"/>
    <s v="Bachelor"/>
    <d v="2000-03-04T00:00:00"/>
    <d v="2017-09-08T00:00:00"/>
    <x v="4"/>
    <x v="0"/>
    <s v="Help Desk Technician"/>
    <n v="78072"/>
    <s v="Good"/>
    <n v="8.5863013698630137"/>
    <s v="ATIVO"/>
    <n v="4"/>
  </r>
  <r>
    <s v="00-25917805"/>
    <s v="Jennifer"/>
    <s v="Marshall"/>
    <x v="0"/>
    <x v="0"/>
    <s v="New York City"/>
    <s v="High School"/>
    <d v="1991-04-25T00:00:00"/>
    <d v="2017-03-31T00:00:00"/>
    <x v="4"/>
    <x v="4"/>
    <s v="Content Creator"/>
    <n v="55236"/>
    <s v="Excellent"/>
    <n v="9.0273972602739718"/>
    <s v="ATIVO"/>
    <n v="5"/>
  </r>
  <r>
    <s v="00-40410305"/>
    <s v="Stacey"/>
    <s v="Thomas"/>
    <x v="0"/>
    <x v="0"/>
    <s v="Rochester"/>
    <s v="Master"/>
    <d v="1986-10-10T00:00:00"/>
    <d v="2018-12-14T00:00:00"/>
    <x v="4"/>
    <x v="0"/>
    <s v="Customer Service Manager"/>
    <n v="97297"/>
    <s v="Excellent"/>
    <n v="7.3205479452054796"/>
    <s v="ATIVO"/>
    <n v="5"/>
  </r>
  <r>
    <s v="00-20550179"/>
    <s v="Christina"/>
    <s v="Durham"/>
    <x v="0"/>
    <x v="0"/>
    <s v="Buffalo"/>
    <s v="Bachelor"/>
    <d v="1962-01-31T00:00:00"/>
    <d v="2019-06-02T00:00:00"/>
    <x v="4"/>
    <x v="2"/>
    <s v="Logistics Coordinator"/>
    <n v="58058"/>
    <s v="Excellent"/>
    <n v="6.8547945205479452"/>
    <s v="ATIVO"/>
    <n v="5"/>
  </r>
  <r>
    <s v="00-12524153"/>
    <s v="Isaac"/>
    <s v="Stark"/>
    <x v="0"/>
    <x v="0"/>
    <s v="New York City"/>
    <s v="High School"/>
    <d v="1999-06-05T00:00:00"/>
    <d v="2023-05-09T00:00:00"/>
    <x v="4"/>
    <x v="0"/>
    <s v="Customer Service Representative"/>
    <n v="56977"/>
    <s v="Satisfactory"/>
    <n v="2.9178082191780823"/>
    <s v="ATIVO"/>
    <n v="3"/>
  </r>
  <r>
    <s v="00-36353784"/>
    <s v="Kristina"/>
    <s v="Khan"/>
    <x v="0"/>
    <x v="0"/>
    <s v="Buffalo"/>
    <s v="Bachelor"/>
    <d v="1976-03-14T00:00:00"/>
    <d v="2016-06-25T00:00:00"/>
    <x v="4"/>
    <x v="6"/>
    <s v="Sales Consultant"/>
    <n v="85291"/>
    <s v="Good"/>
    <n v="9.7917808219178077"/>
    <s v="ATIVO"/>
    <n v="4"/>
  </r>
  <r>
    <s v="00-89614758"/>
    <s v="Tony"/>
    <s v="Jones"/>
    <x v="0"/>
    <x v="0"/>
    <s v="Rochester"/>
    <s v="Bachelor"/>
    <d v="1977-03-03T00:00:00"/>
    <d v="2016-02-13T00:00:00"/>
    <x v="4"/>
    <x v="4"/>
    <s v="Content Creator"/>
    <n v="63369"/>
    <s v="Satisfactory"/>
    <n v="10.156164383561643"/>
    <s v="ATIVO"/>
    <n v="3"/>
  </r>
  <r>
    <s v="00-15809144"/>
    <s v="Michael"/>
    <s v="Murray"/>
    <x v="1"/>
    <x v="0"/>
    <s v="Rochester"/>
    <s v="High School"/>
    <d v="1985-07-04T00:00:00"/>
    <d v="2016-03-07T00:00:00"/>
    <x v="4"/>
    <x v="1"/>
    <s v="IT Support Specialist"/>
    <n v="56502"/>
    <s v="Satisfactory"/>
    <n v="10.093150684931507"/>
    <s v="ATIVO"/>
    <n v="3"/>
  </r>
  <r>
    <s v="00-22952493"/>
    <s v="Justin"/>
    <s v="Bailey"/>
    <x v="0"/>
    <x v="0"/>
    <s v="Rochester"/>
    <s v="Bachelor"/>
    <d v="1962-10-29T00:00:00"/>
    <d v="2023-08-12T00:00:00"/>
    <x v="4"/>
    <x v="6"/>
    <s v="Sales Representative"/>
    <n v="77305"/>
    <s v="Good"/>
    <n v="2.6575342465753424"/>
    <s v="ATIVO"/>
    <n v="4"/>
  </r>
  <r>
    <s v="00-88866745"/>
    <s v="David"/>
    <s v="Garcia"/>
    <x v="0"/>
    <x v="0"/>
    <s v="New York City"/>
    <s v="Master"/>
    <d v="2002-04-05T00:00:00"/>
    <d v="2023-11-14T00:00:00"/>
    <x v="4"/>
    <x v="1"/>
    <s v="System Administrator"/>
    <n v="96516"/>
    <s v="Excellent"/>
    <n v="2.4"/>
    <s v="ATIVO"/>
    <n v="5"/>
  </r>
  <r>
    <s v="00-57182050"/>
    <s v="Jennifer"/>
    <s v="Rodriguez"/>
    <x v="0"/>
    <x v="1"/>
    <s v="Charlotte"/>
    <s v="Bachelor"/>
    <d v="1980-11-29T00:00:00"/>
    <d v="2015-08-04T00:00:00"/>
    <x v="4"/>
    <x v="1"/>
    <s v="IT Support Specialist"/>
    <n v="59377"/>
    <s v="Good"/>
    <n v="10.684931506849315"/>
    <s v="ATIVO"/>
    <n v="4"/>
  </r>
  <r>
    <s v="00-47228730"/>
    <s v="Debra"/>
    <s v="Sparks"/>
    <x v="1"/>
    <x v="2"/>
    <s v="Warren"/>
    <s v="High School"/>
    <d v="1991-11-06T00:00:00"/>
    <d v="2024-07-25T00:00:00"/>
    <x v="4"/>
    <x v="1"/>
    <s v="IT Support Specialist"/>
    <n v="53801"/>
    <s v="Satisfactory"/>
    <n v="1.704109589041096"/>
    <s v="ATIVO"/>
    <n v="3"/>
  </r>
  <r>
    <s v="00-31549640"/>
    <s v="Steven"/>
    <s v="Garza"/>
    <x v="1"/>
    <x v="0"/>
    <s v="Buffalo"/>
    <s v="High School"/>
    <d v="1996-11-27T00:00:00"/>
    <d v="2023-04-03T00:00:00"/>
    <x v="4"/>
    <x v="0"/>
    <s v="Customer Service Representative"/>
    <n v="63480"/>
    <s v="Satisfactory"/>
    <n v="3.0164383561643837"/>
    <s v="ATIVO"/>
    <n v="3"/>
  </r>
  <r>
    <s v="00-42456869"/>
    <s v="Christine"/>
    <s v="Kelley"/>
    <x v="1"/>
    <x v="0"/>
    <s v="Rochester"/>
    <s v="Bachelor"/>
    <d v="2003-02-17T00:00:00"/>
    <d v="2020-07-06T00:00:00"/>
    <x v="4"/>
    <x v="1"/>
    <s v="System Administrator"/>
    <n v="75121"/>
    <s v="Good"/>
    <n v="5.7589041095890412"/>
    <s v="ATIVO"/>
    <n v="4"/>
  </r>
  <r>
    <s v="00-87595788"/>
    <s v="Patrick"/>
    <s v="Peterson"/>
    <x v="0"/>
    <x v="0"/>
    <s v="Rochester"/>
    <s v="High School"/>
    <d v="1962-04-26T00:00:00"/>
    <d v="2022-11-13T00:00:00"/>
    <x v="4"/>
    <x v="5"/>
    <s v="Recruiter"/>
    <n v="58622"/>
    <s v="Satisfactory"/>
    <n v="3.4027397260273973"/>
    <s v="ATIVO"/>
    <n v="3"/>
  </r>
  <r>
    <s v="00-35709072"/>
    <s v="Heather"/>
    <s v="Reynolds"/>
    <x v="0"/>
    <x v="2"/>
    <s v="Detroit"/>
    <s v="Bachelor"/>
    <d v="1979-07-02T00:00:00"/>
    <d v="2024-06-18T00:00:00"/>
    <x v="4"/>
    <x v="1"/>
    <s v="IT Support Specialist"/>
    <n v="61798"/>
    <s v="Good"/>
    <n v="1.8054794520547945"/>
    <s v="ATIVO"/>
    <n v="4"/>
  </r>
  <r>
    <s v="00-82091897"/>
    <s v="Ashley"/>
    <s v="Peterson"/>
    <x v="1"/>
    <x v="4"/>
    <s v="Cincinnati"/>
    <s v="High School"/>
    <d v="1988-12-08T00:00:00"/>
    <d v="2015-09-27T00:00:00"/>
    <x v="4"/>
    <x v="2"/>
    <s v="Inventory Specialist"/>
    <n v="60155"/>
    <s v="Needs Improvement"/>
    <n v="10.536986301369863"/>
    <s v="ATIVO"/>
    <n v="0"/>
  </r>
  <r>
    <s v="00-38724658"/>
    <s v="Joel"/>
    <s v="Bates"/>
    <x v="0"/>
    <x v="4"/>
    <s v="Cincinnati"/>
    <s v="Master"/>
    <d v="1986-12-03T00:00:00"/>
    <d v="2024-01-31T00:00:00"/>
    <x v="4"/>
    <x v="6"/>
    <s v="Sales Specialist"/>
    <n v="90326"/>
    <s v="Good"/>
    <n v="2.1863013698630138"/>
    <s v="ATIVO"/>
    <n v="4"/>
  </r>
  <r>
    <s v="00-59185834"/>
    <s v="Jodi"/>
    <s v="Joseph"/>
    <x v="1"/>
    <x v="0"/>
    <s v="Buffalo"/>
    <s v="High School"/>
    <d v="1972-11-26T00:00:00"/>
    <d v="2022-11-21T00:00:00"/>
    <x v="4"/>
    <x v="0"/>
    <s v="Customer Service Representative"/>
    <n v="59258"/>
    <s v="Satisfactory"/>
    <n v="3.3808219178082193"/>
    <s v="ATIVO"/>
    <n v="3"/>
  </r>
  <r>
    <s v="00-24404851"/>
    <s v="Tommy"/>
    <s v="Vargas"/>
    <x v="1"/>
    <x v="0"/>
    <s v="Buffalo"/>
    <s v="High School"/>
    <d v="1967-10-26T00:00:00"/>
    <d v="2017-06-29T00:00:00"/>
    <x v="4"/>
    <x v="2"/>
    <s v="Inventory Specialist"/>
    <n v="61493"/>
    <s v="Satisfactory"/>
    <n v="8.7808219178082183"/>
    <s v="ATIVO"/>
    <n v="3"/>
  </r>
  <r>
    <s v="00-66920644"/>
    <s v="Mark"/>
    <s v="Davis"/>
    <x v="1"/>
    <x v="2"/>
    <s v="Warren"/>
    <s v="Bachelor"/>
    <d v="1996-04-26T00:00:00"/>
    <d v="2017-06-22T00:00:00"/>
    <x v="4"/>
    <x v="2"/>
    <s v="Logistics Coordinator"/>
    <n v="64074"/>
    <s v="Satisfactory"/>
    <n v="8.8000000000000007"/>
    <s v="ATIVO"/>
    <n v="3"/>
  </r>
  <r>
    <s v="00-25145863"/>
    <s v="Gregory"/>
    <s v="Blanchard"/>
    <x v="1"/>
    <x v="0"/>
    <s v="New York City"/>
    <s v="Bachelor"/>
    <d v="1972-05-07T00:00:00"/>
    <d v="2022-01-28T00:00:00"/>
    <x v="4"/>
    <x v="6"/>
    <s v="Sales Representative"/>
    <n v="81817"/>
    <s v="Needs Improvement"/>
    <n v="4.1945205479452055"/>
    <s v="ATIVO"/>
    <n v="0"/>
  </r>
  <r>
    <s v="00-72532267"/>
    <s v="Carmen"/>
    <s v="Jennings"/>
    <x v="1"/>
    <x v="0"/>
    <s v="Rochester"/>
    <s v="Master"/>
    <d v="1979-07-12T00:00:00"/>
    <d v="2016-08-19T00:00:00"/>
    <x v="4"/>
    <x v="6"/>
    <s v="Sales Specialist"/>
    <n v="84073"/>
    <s v="Excellent"/>
    <n v="9.6410958904109592"/>
    <s v="ATIVO"/>
    <n v="5"/>
  </r>
  <r>
    <s v="00-58486215"/>
    <s v="Kelsey"/>
    <s v="Gray"/>
    <x v="1"/>
    <x v="0"/>
    <s v="Rochester"/>
    <s v="Bachelor"/>
    <d v="1981-02-04T00:00:00"/>
    <d v="2022-07-11T00:00:00"/>
    <x v="4"/>
    <x v="4"/>
    <s v="Marketing Coordinator"/>
    <n v="72487"/>
    <s v="Satisfactory"/>
    <n v="3.7452054794520548"/>
    <s v="ATIVO"/>
    <n v="3"/>
  </r>
  <r>
    <s v="00-15450389"/>
    <s v="Deanna"/>
    <s v="Brown"/>
    <x v="0"/>
    <x v="7"/>
    <s v="Charleston"/>
    <s v="Bachelor"/>
    <d v="2002-12-17T00:00:00"/>
    <d v="2016-03-25T00:00:00"/>
    <x v="4"/>
    <x v="0"/>
    <s v="Help Desk Technician"/>
    <n v="71065"/>
    <s v="Good"/>
    <n v="10.043835616438356"/>
    <s v="ATIVO"/>
    <n v="4"/>
  </r>
  <r>
    <s v="00-61644447"/>
    <s v="Lisa"/>
    <s v="Clay"/>
    <x v="0"/>
    <x v="3"/>
    <s v="Allentown"/>
    <s v="PhD"/>
    <d v="1990-12-21T00:00:00"/>
    <d v="2017-12-17T00:00:00"/>
    <x v="4"/>
    <x v="6"/>
    <s v="Sales Consultant"/>
    <n v="78816"/>
    <s v="Excellent"/>
    <n v="8.3123287671232884"/>
    <s v="ATIVO"/>
    <n v="5"/>
  </r>
  <r>
    <s v="00-51876858"/>
    <s v="Kari"/>
    <s v="Pacheco"/>
    <x v="1"/>
    <x v="0"/>
    <s v="Rochester"/>
    <s v="Master"/>
    <d v="1985-04-04T00:00:00"/>
    <d v="2022-10-22T00:00:00"/>
    <x v="4"/>
    <x v="1"/>
    <s v="System Administrator"/>
    <n v="69548"/>
    <s v="Good"/>
    <n v="3.463013698630137"/>
    <s v="ATIVO"/>
    <n v="4"/>
  </r>
  <r>
    <s v="00-84345332"/>
    <s v="Dwayne"/>
    <s v="Hernandez"/>
    <x v="0"/>
    <x v="4"/>
    <s v="Cleveland"/>
    <s v="Master"/>
    <d v="1970-08-17T00:00:00"/>
    <d v="2019-07-26T00:00:00"/>
    <x v="4"/>
    <x v="2"/>
    <s v="Operations Analyst"/>
    <n v="70252"/>
    <s v="Good"/>
    <n v="6.7068493150684931"/>
    <s v="ATIVO"/>
    <n v="4"/>
  </r>
  <r>
    <s v="00-19342782"/>
    <s v="Kelly"/>
    <s v="Gilbert"/>
    <x v="0"/>
    <x v="2"/>
    <s v="Grand Rapids"/>
    <s v="High School"/>
    <d v="1985-10-30T00:00:00"/>
    <d v="2023-06-23T00:00:00"/>
    <x v="4"/>
    <x v="4"/>
    <s v="SEO Specialist"/>
    <n v="60888"/>
    <s v="Satisfactory"/>
    <n v="2.7945205479452055"/>
    <s v="ATIVO"/>
    <n v="3"/>
  </r>
  <r>
    <s v="00-59317149"/>
    <s v="James"/>
    <s v="Maldonado"/>
    <x v="1"/>
    <x v="0"/>
    <s v="Rochester"/>
    <s v="High School"/>
    <d v="1973-05-19T00:00:00"/>
    <d v="2017-05-03T00:00:00"/>
    <x v="4"/>
    <x v="1"/>
    <s v="IT Support Specialist"/>
    <n v="61236"/>
    <s v="Excellent"/>
    <n v="8.9369863013698634"/>
    <s v="ATIVO"/>
    <n v="5"/>
  </r>
  <r>
    <s v="00-24115931"/>
    <s v="Kevin"/>
    <s v="Bauer"/>
    <x v="1"/>
    <x v="0"/>
    <s v="Rochester"/>
    <s v="Master"/>
    <d v="1975-08-24T00:00:00"/>
    <d v="2019-09-21T00:00:00"/>
    <x v="4"/>
    <x v="1"/>
    <s v="Software Developer"/>
    <n v="86152"/>
    <s v="Excellent"/>
    <n v="6.5506849315068489"/>
    <s v="ATIVO"/>
    <n v="5"/>
  </r>
  <r>
    <s v="00-21409300"/>
    <s v="Kevin"/>
    <s v="Harding"/>
    <x v="1"/>
    <x v="2"/>
    <s v="Detroit"/>
    <s v="Master"/>
    <d v="1973-11-08T00:00:00"/>
    <d v="2016-06-17T00:00:00"/>
    <x v="4"/>
    <x v="6"/>
    <s v="Sales Specialist"/>
    <n v="62558"/>
    <s v="Excellent"/>
    <n v="9.8136986301369866"/>
    <s v="ATIVO"/>
    <n v="5"/>
  </r>
  <r>
    <s v="00-89263249"/>
    <s v="Jennifer"/>
    <s v="Herman"/>
    <x v="1"/>
    <x v="0"/>
    <s v="New York City"/>
    <s v="High School"/>
    <d v="1998-12-22T00:00:00"/>
    <d v="2024-02-04T00:00:00"/>
    <x v="4"/>
    <x v="2"/>
    <s v="Inventory Specialist"/>
    <n v="53429"/>
    <s v="Satisfactory"/>
    <n v="2.1753424657534248"/>
    <s v="ATIVO"/>
    <n v="3"/>
  </r>
  <r>
    <s v="00-18685284"/>
    <s v="Brandi"/>
    <s v="Carr"/>
    <x v="1"/>
    <x v="0"/>
    <s v="Buffalo"/>
    <s v="Bachelor"/>
    <d v="1972-12-15T00:00:00"/>
    <d v="2018-07-18T00:00:00"/>
    <x v="4"/>
    <x v="0"/>
    <s v="Support Specialist"/>
    <n v="63369"/>
    <s v="Good"/>
    <n v="7.7287671232876711"/>
    <s v="ATIVO"/>
    <n v="4"/>
  </r>
  <r>
    <s v="00-36878911"/>
    <s v="Richard"/>
    <s v="Anderson"/>
    <x v="0"/>
    <x v="0"/>
    <s v="Buffalo"/>
    <s v="Master"/>
    <d v="1973-05-11T00:00:00"/>
    <d v="2020-04-24T00:00:00"/>
    <x v="4"/>
    <x v="6"/>
    <s v="Sales Specialist"/>
    <n v="77383"/>
    <s v="Excellent"/>
    <n v="5.9589041095890414"/>
    <s v="ATIVO"/>
    <n v="5"/>
  </r>
  <r>
    <s v="00-41255233"/>
    <s v="Bryan"/>
    <s v="Santana"/>
    <x v="1"/>
    <x v="2"/>
    <s v="Warren"/>
    <s v="Bachelor"/>
    <d v="2004-02-07T00:00:00"/>
    <d v="2023-01-21T00:00:00"/>
    <x v="4"/>
    <x v="2"/>
    <s v="Logistics Coordinator"/>
    <n v="62670"/>
    <s v="Satisfactory"/>
    <n v="3.2136986301369861"/>
    <s v="ATIVO"/>
    <n v="3"/>
  </r>
  <r>
    <s v="00-47382097"/>
    <s v="Aaron"/>
    <s v="Castro"/>
    <x v="0"/>
    <x v="7"/>
    <s v="Charleston"/>
    <s v="High School"/>
    <d v="1972-02-07T00:00:00"/>
    <d v="2022-05-20T00:00:00"/>
    <x v="4"/>
    <x v="0"/>
    <s v="Customer Service Representative"/>
    <n v="64001"/>
    <s v="Satisfactory"/>
    <n v="3.8876712328767122"/>
    <s v="ATIVO"/>
    <n v="3"/>
  </r>
  <r>
    <s v="00-46637787"/>
    <s v="Daniel"/>
    <s v="Campbell"/>
    <x v="0"/>
    <x v="0"/>
    <s v="New York City"/>
    <s v="Bachelor"/>
    <d v="1987-10-10T00:00:00"/>
    <d v="2022-01-13T00:00:00"/>
    <x v="4"/>
    <x v="6"/>
    <s v="Sales Representative"/>
    <n v="67854"/>
    <s v="Good"/>
    <n v="4.2356164383561641"/>
    <s v="ATIVO"/>
    <n v="4"/>
  </r>
  <r>
    <s v="00-57794571"/>
    <s v="Joe"/>
    <s v="Park"/>
    <x v="0"/>
    <x v="4"/>
    <s v="Cincinnati"/>
    <s v="Bachelor"/>
    <d v="1982-06-03T00:00:00"/>
    <d v="2019-06-03T00:00:00"/>
    <x v="4"/>
    <x v="0"/>
    <s v="Customer Service Representative"/>
    <n v="60716"/>
    <s v="Good"/>
    <n v="6.8520547945205479"/>
    <s v="ATIVO"/>
    <n v="4"/>
  </r>
  <r>
    <s v="00-75032899"/>
    <s v="Colleen"/>
    <s v="Joseph"/>
    <x v="1"/>
    <x v="0"/>
    <s v="Rochester"/>
    <s v="High School"/>
    <d v="1973-06-28T00:00:00"/>
    <d v="2020-06-06T00:00:00"/>
    <x v="4"/>
    <x v="4"/>
    <s v="Content Creator"/>
    <n v="67452"/>
    <s v="Satisfactory"/>
    <n v="5.8410958904109593"/>
    <s v="ATIVO"/>
    <n v="3"/>
  </r>
  <r>
    <s v="00-71020042"/>
    <s v="Patrick"/>
    <s v="Gardner"/>
    <x v="0"/>
    <x v="1"/>
    <s v="Charlotte"/>
    <s v="Master"/>
    <d v="1983-03-04T00:00:00"/>
    <d v="2016-09-14T00:00:00"/>
    <x v="4"/>
    <x v="3"/>
    <s v="Financial Analyst"/>
    <n v="85124"/>
    <s v="Good"/>
    <n v="9.5698630136986296"/>
    <s v="ATIVO"/>
    <n v="4"/>
  </r>
  <r>
    <s v="00-76742957"/>
    <s v="Glenn"/>
    <s v="Taylor"/>
    <x v="0"/>
    <x v="0"/>
    <s v="Buffalo"/>
    <s v="High School"/>
    <d v="1965-02-03T00:00:00"/>
    <d v="2017-08-04T00:00:00"/>
    <x v="4"/>
    <x v="0"/>
    <s v="Support Specialist"/>
    <n v="66052"/>
    <s v="Satisfactory"/>
    <n v="8.6821917808219187"/>
    <s v="ATIVO"/>
    <n v="3"/>
  </r>
  <r>
    <s v="00-23368540"/>
    <s v="Patrick"/>
    <s v="Middleton"/>
    <x v="1"/>
    <x v="2"/>
    <s v="Grand Rapids"/>
    <s v="Master"/>
    <d v="1993-10-25T00:00:00"/>
    <d v="2022-11-23T00:00:00"/>
    <x v="4"/>
    <x v="1"/>
    <s v="Software Developer"/>
    <n v="81580"/>
    <s v="Excellent"/>
    <n v="3.3753424657534246"/>
    <s v="ATIVO"/>
    <n v="5"/>
  </r>
  <r>
    <s v="00-13590174"/>
    <s v="Robert"/>
    <s v="Roberts"/>
    <x v="0"/>
    <x v="7"/>
    <s v="Huntington"/>
    <s v="High School"/>
    <d v="1993-05-01T00:00:00"/>
    <d v="2024-12-04T00:00:00"/>
    <x v="4"/>
    <x v="2"/>
    <s v="Inventory Specialist"/>
    <n v="53735"/>
    <s v="Satisfactory"/>
    <n v="1.3424657534246576"/>
    <s v="ATIVO"/>
    <n v="3"/>
  </r>
  <r>
    <s v="00-53883276"/>
    <s v="Elizabeth"/>
    <s v="Taylor"/>
    <x v="0"/>
    <x v="0"/>
    <s v="New York City"/>
    <s v="Master"/>
    <d v="1987-03-22T00:00:00"/>
    <d v="2017-01-28T00:00:00"/>
    <x v="4"/>
    <x v="2"/>
    <s v="Operations Manager"/>
    <n v="111664"/>
    <s v="Excellent"/>
    <n v="9.1972602739726028"/>
    <s v="ATIVO"/>
    <n v="5"/>
  </r>
  <r>
    <s v="00-22929680"/>
    <s v="Deborah"/>
    <s v="Thomas"/>
    <x v="0"/>
    <x v="0"/>
    <s v="Rochester"/>
    <s v="High School"/>
    <d v="1981-03-24T00:00:00"/>
    <d v="2022-12-10T00:00:00"/>
    <x v="4"/>
    <x v="4"/>
    <s v="SEO Specialist"/>
    <n v="85032"/>
    <s v="Satisfactory"/>
    <n v="3.3287671232876712"/>
    <s v="ATIVO"/>
    <n v="3"/>
  </r>
  <r>
    <s v="00-79786361"/>
    <s v="Tommy"/>
    <s v="Kim"/>
    <x v="0"/>
    <x v="1"/>
    <s v="Raleigh"/>
    <s v="Bachelor"/>
    <d v="1993-01-28T00:00:00"/>
    <d v="2022-02-22T00:00:00"/>
    <x v="4"/>
    <x v="2"/>
    <s v="Operations Analyst"/>
    <n v="75666"/>
    <s v="Good"/>
    <n v="4.1260273972602741"/>
    <s v="ATIVO"/>
    <n v="4"/>
  </r>
  <r>
    <s v="00-49401349"/>
    <s v="Christopher"/>
    <s v="May"/>
    <x v="1"/>
    <x v="0"/>
    <s v="Buffalo"/>
    <s v="Master"/>
    <d v="1991-07-26T00:00:00"/>
    <d v="2022-06-11T00:00:00"/>
    <x v="4"/>
    <x v="2"/>
    <s v="Operations Analyst"/>
    <n v="69979"/>
    <s v="Excellent"/>
    <n v="3.8273972602739725"/>
    <s v="ATIVO"/>
    <n v="5"/>
  </r>
  <r>
    <s v="00-45120118"/>
    <s v="Michelle"/>
    <s v="English"/>
    <x v="0"/>
    <x v="0"/>
    <s v="Buffalo"/>
    <s v="Bachelor"/>
    <d v="1987-11-19T00:00:00"/>
    <d v="2020-09-27T00:00:00"/>
    <x v="4"/>
    <x v="0"/>
    <s v="Support Specialist"/>
    <n v="56870"/>
    <s v="Satisfactory"/>
    <n v="5.5315068493150683"/>
    <s v="ATIVO"/>
    <n v="3"/>
  </r>
  <r>
    <s v="00-12371679"/>
    <s v="Cassandra"/>
    <s v="Simmons"/>
    <x v="0"/>
    <x v="0"/>
    <s v="Rochester"/>
    <s v="Bachelor"/>
    <d v="1990-05-18T00:00:00"/>
    <d v="2024-03-10T00:00:00"/>
    <x v="4"/>
    <x v="6"/>
    <s v="Sales Representative"/>
    <n v="66440"/>
    <s v="Excellent"/>
    <n v="2.0794520547945203"/>
    <s v="ATIVO"/>
    <n v="5"/>
  </r>
  <r>
    <s v="00-25989909"/>
    <s v="Shawn"/>
    <s v="Coleman"/>
    <x v="1"/>
    <x v="0"/>
    <s v="New York City"/>
    <s v="Bachelor"/>
    <d v="2003-10-27T00:00:00"/>
    <d v="2018-11-15T00:00:00"/>
    <x v="4"/>
    <x v="6"/>
    <s v="Sales Representative"/>
    <n v="79906"/>
    <s v="Satisfactory"/>
    <n v="7.4"/>
    <s v="ATIVO"/>
    <n v="3"/>
  </r>
  <r>
    <s v="00-60511038"/>
    <s v="Shannon"/>
    <s v="Kelly"/>
    <x v="0"/>
    <x v="0"/>
    <s v="Buffalo"/>
    <s v="Bachelor"/>
    <d v="1993-07-30T00:00:00"/>
    <d v="2019-03-14T00:00:00"/>
    <x v="4"/>
    <x v="6"/>
    <s v="Sales Representative"/>
    <n v="61596"/>
    <s v="Satisfactory"/>
    <n v="7.0739726027397261"/>
    <s v="ATIVO"/>
    <n v="3"/>
  </r>
  <r>
    <s v="00-33738978"/>
    <s v="Roger"/>
    <s v="Smith"/>
    <x v="0"/>
    <x v="0"/>
    <s v="Buffalo"/>
    <s v="Bachelor"/>
    <d v="1971-01-09T00:00:00"/>
    <d v="2020-07-12T00:00:00"/>
    <x v="4"/>
    <x v="2"/>
    <s v="Inventory Specialist"/>
    <n v="56652"/>
    <s v="Good"/>
    <n v="5.7424657534246579"/>
    <s v="ATIVO"/>
    <n v="4"/>
  </r>
  <r>
    <s v="00-32031067"/>
    <s v="Melanie"/>
    <s v="Young"/>
    <x v="0"/>
    <x v="0"/>
    <s v="New York City"/>
    <s v="PhD"/>
    <d v="1975-07-25T00:00:00"/>
    <d v="2020-07-13T00:00:00"/>
    <x v="4"/>
    <x v="6"/>
    <s v="Sales Specialist"/>
    <n v="100007"/>
    <s v="Excellent"/>
    <n v="5.7397260273972606"/>
    <s v="ATIVO"/>
    <n v="5"/>
  </r>
  <r>
    <s v="00-62221499"/>
    <s v="Joseph"/>
    <s v="House"/>
    <x v="0"/>
    <x v="0"/>
    <s v="Rochester"/>
    <s v="Bachelor"/>
    <d v="1980-08-04T00:00:00"/>
    <d v="2019-08-12T00:00:00"/>
    <x v="4"/>
    <x v="2"/>
    <s v="Logistics Coordinator"/>
    <n v="62996"/>
    <s v="Good"/>
    <n v="6.6602739726027398"/>
    <s v="ATIVO"/>
    <n v="4"/>
  </r>
  <r>
    <s v="00-75841004"/>
    <s v="Michael"/>
    <s v="Good"/>
    <x v="1"/>
    <x v="0"/>
    <s v="Buffalo"/>
    <s v="Bachelor"/>
    <d v="1986-11-06T00:00:00"/>
    <d v="2022-08-09T00:00:00"/>
    <x v="4"/>
    <x v="2"/>
    <s v="Inventory Specialist"/>
    <n v="65915"/>
    <s v="Good"/>
    <n v="3.6657534246575341"/>
    <s v="ATIVO"/>
    <n v="4"/>
  </r>
  <r>
    <s v="00-86800757"/>
    <s v="Timothy"/>
    <s v="Richardson"/>
    <x v="1"/>
    <x v="0"/>
    <s v="Buffalo"/>
    <s v="Bachelor"/>
    <d v="1987-11-08T00:00:00"/>
    <d v="2019-08-14T00:00:00"/>
    <x v="4"/>
    <x v="6"/>
    <s v="Sales Specialist"/>
    <n v="89766"/>
    <s v="Satisfactory"/>
    <n v="6.6547945205479451"/>
    <s v="ATIVO"/>
    <n v="3"/>
  </r>
  <r>
    <s v="00-30979701"/>
    <s v="Timothy"/>
    <s v="Vaughn"/>
    <x v="0"/>
    <x v="0"/>
    <s v="Buffalo"/>
    <s v="Bachelor"/>
    <d v="1990-11-09T00:00:00"/>
    <d v="2020-02-25T00:00:00"/>
    <x v="4"/>
    <x v="2"/>
    <s v="Inventory Specialist"/>
    <n v="54189"/>
    <s v="Satisfactory"/>
    <n v="6.1205479452054794"/>
    <s v="ATIVO"/>
    <n v="3"/>
  </r>
  <r>
    <s v="00-76396319"/>
    <s v="Jessica"/>
    <s v="Fox"/>
    <x v="0"/>
    <x v="0"/>
    <s v="New York City"/>
    <s v="Bachelor"/>
    <d v="1979-11-13T00:00:00"/>
    <d v="2020-11-29T00:00:00"/>
    <x v="4"/>
    <x v="6"/>
    <s v="Sales Representative"/>
    <n v="70326"/>
    <s v="Good"/>
    <n v="5.3589041095890408"/>
    <s v="ATIVO"/>
    <n v="4"/>
  </r>
  <r>
    <s v="00-57347151"/>
    <s v="Tonya"/>
    <s v="Maxwell"/>
    <x v="1"/>
    <x v="0"/>
    <s v="Rochester"/>
    <s v="Master"/>
    <d v="1991-12-10T00:00:00"/>
    <d v="2022-06-30T00:00:00"/>
    <x v="4"/>
    <x v="0"/>
    <s v="Customer Service Manager"/>
    <n v="91990"/>
    <s v="Excellent"/>
    <n v="3.7753424657534245"/>
    <s v="ATIVO"/>
    <n v="5"/>
  </r>
  <r>
    <s v="00-18244186"/>
    <s v="Zachary"/>
    <s v="Mills"/>
    <x v="1"/>
    <x v="0"/>
    <s v="Rochester"/>
    <s v="Bachelor"/>
    <d v="1984-04-11T00:00:00"/>
    <d v="2015-08-25T00:00:00"/>
    <x v="4"/>
    <x v="2"/>
    <s v="Logistics Coordinator"/>
    <n v="67828"/>
    <s v="Good"/>
    <n v="10.627397260273973"/>
    <s v="ATIVO"/>
    <n v="4"/>
  </r>
  <r>
    <s v="00-59178730"/>
    <s v="Christopher"/>
    <s v="Kennedy"/>
    <x v="1"/>
    <x v="3"/>
    <s v="Pittsburgh"/>
    <s v="Bachelor"/>
    <d v="1991-02-17T00:00:00"/>
    <d v="2018-10-16T00:00:00"/>
    <x v="4"/>
    <x v="2"/>
    <s v="Logistics Coordinator"/>
    <n v="68958"/>
    <s v="Good"/>
    <n v="7.4821917808219176"/>
    <s v="ATIVO"/>
    <n v="4"/>
  </r>
  <r>
    <s v="00-13610435"/>
    <s v="Elizabeth"/>
    <s v="Barnett"/>
    <x v="1"/>
    <x v="0"/>
    <s v="Buffalo"/>
    <s v="High School"/>
    <d v="2001-12-10T00:00:00"/>
    <d v="2022-09-23T00:00:00"/>
    <x v="4"/>
    <x v="0"/>
    <s v="Help Desk Technician"/>
    <n v="60554"/>
    <s v="Excellent"/>
    <n v="3.5424657534246577"/>
    <s v="ATIVO"/>
    <n v="5"/>
  </r>
  <r>
    <s v="00-61079694"/>
    <s v="Cynthia"/>
    <s v="Yates"/>
    <x v="1"/>
    <x v="2"/>
    <s v="Grand Rapids"/>
    <s v="Bachelor"/>
    <d v="1972-05-29T00:00:00"/>
    <d v="2016-05-01T00:00:00"/>
    <x v="4"/>
    <x v="3"/>
    <s v="Accountant"/>
    <n v="82895"/>
    <s v="Satisfactory"/>
    <n v="9.9424657534246581"/>
    <s v="ATIVO"/>
    <n v="3"/>
  </r>
  <r>
    <s v="00-65288255"/>
    <s v="Chloe"/>
    <s v="Berger"/>
    <x v="1"/>
    <x v="0"/>
    <s v="Rochester"/>
    <s v="Master"/>
    <d v="1996-01-01T00:00:00"/>
    <d v="2018-07-27T00:00:00"/>
    <x v="4"/>
    <x v="6"/>
    <s v="Sales Specialist"/>
    <n v="73362"/>
    <s v="Excellent"/>
    <n v="7.7041095890410958"/>
    <s v="ATIVO"/>
    <n v="5"/>
  </r>
  <r>
    <s v="00-43234179"/>
    <s v="Kimberly"/>
    <s v="Harrison"/>
    <x v="1"/>
    <x v="2"/>
    <s v="Detroit"/>
    <s v="High School"/>
    <d v="1984-02-20T00:00:00"/>
    <d v="2017-07-19T00:00:00"/>
    <x v="4"/>
    <x v="2"/>
    <s v="Inventory Specialist"/>
    <n v="61621"/>
    <s v="Satisfactory"/>
    <n v="8.7260273972602747"/>
    <s v="ATIVO"/>
    <n v="3"/>
  </r>
  <r>
    <s v="00-21400686"/>
    <s v="Rebecca"/>
    <s v="Berry"/>
    <x v="0"/>
    <x v="3"/>
    <s v="Allentown"/>
    <s v="High School"/>
    <d v="1985-02-16T00:00:00"/>
    <d v="2024-05-08T00:00:00"/>
    <x v="4"/>
    <x v="0"/>
    <s v="Support Specialist"/>
    <n v="56124"/>
    <s v="Needs Improvement"/>
    <n v="1.9178082191780821"/>
    <s v="ATIVO"/>
    <n v="0"/>
  </r>
  <r>
    <s v="00-50924657"/>
    <s v="Robert"/>
    <s v="Yu"/>
    <x v="0"/>
    <x v="0"/>
    <s v="Buffalo"/>
    <s v="Bachelor"/>
    <d v="1990-08-08T00:00:00"/>
    <d v="2016-11-05T00:00:00"/>
    <x v="4"/>
    <x v="2"/>
    <s v="Inventory Specialist"/>
    <n v="61643"/>
    <s v="Excellent"/>
    <n v="9.4273972602739722"/>
    <s v="ATIVO"/>
    <n v="5"/>
  </r>
  <r>
    <s v="00-82265081"/>
    <s v="Kenneth"/>
    <s v="Jackson"/>
    <x v="1"/>
    <x v="0"/>
    <s v="Buffalo"/>
    <s v="Bachelor"/>
    <d v="1980-11-14T00:00:00"/>
    <d v="2018-09-27T00:00:00"/>
    <x v="4"/>
    <x v="2"/>
    <s v="Operations Analyst"/>
    <n v="83446"/>
    <s v="Needs Improvement"/>
    <n v="7.5342465753424657"/>
    <s v="ATIVO"/>
    <n v="0"/>
  </r>
  <r>
    <s v="00-66703371"/>
    <s v="Sandra"/>
    <s v="Curry"/>
    <x v="1"/>
    <x v="0"/>
    <s v="Rochester"/>
    <s v="Bachelor"/>
    <d v="1971-01-29T00:00:00"/>
    <d v="2020-10-09T00:00:00"/>
    <x v="4"/>
    <x v="2"/>
    <s v="Logistics Coordinator"/>
    <n v="71108"/>
    <s v="Excellent"/>
    <n v="5.4986301369863018"/>
    <s v="ATIVO"/>
    <n v="5"/>
  </r>
  <r>
    <s v="00-12738346"/>
    <s v="Kristen"/>
    <s v="Green"/>
    <x v="1"/>
    <x v="0"/>
    <s v="Rochester"/>
    <s v="PhD"/>
    <d v="1963-10-26T00:00:00"/>
    <d v="2022-09-02T00:00:00"/>
    <x v="4"/>
    <x v="1"/>
    <s v="IT Manager"/>
    <n v="125068"/>
    <s v="Excellent"/>
    <n v="3.6"/>
    <s v="ATIVO"/>
    <n v="5"/>
  </r>
  <r>
    <s v="00-52481834"/>
    <s v="Thomas"/>
    <s v="Jackson"/>
    <x v="1"/>
    <x v="6"/>
    <s v="Chicago"/>
    <s v="Master"/>
    <d v="1987-06-27T00:00:00"/>
    <d v="2018-01-21T00:00:00"/>
    <x v="4"/>
    <x v="6"/>
    <s v="Sales Consultant"/>
    <n v="81063"/>
    <s v="Excellent"/>
    <n v="8.2164383561643834"/>
    <s v="ATIVO"/>
    <n v="5"/>
  </r>
  <r>
    <s v="00-86844836"/>
    <s v="Diana"/>
    <s v="Carter"/>
    <x v="1"/>
    <x v="0"/>
    <s v="New York City"/>
    <s v="Bachelor"/>
    <d v="1978-10-25T00:00:00"/>
    <d v="2016-10-13T00:00:00"/>
    <x v="4"/>
    <x v="2"/>
    <s v="Logistics Coordinator"/>
    <n v="68324"/>
    <s v="Good"/>
    <n v="9.4904109589041088"/>
    <s v="ATIVO"/>
    <n v="4"/>
  </r>
  <r>
    <s v="00-37636546"/>
    <s v="Claudia"/>
    <s v="Mitchell"/>
    <x v="0"/>
    <x v="0"/>
    <s v="New York City"/>
    <s v="High School"/>
    <d v="2004-04-06T00:00:00"/>
    <d v="2018-02-02T00:00:00"/>
    <x v="4"/>
    <x v="0"/>
    <s v="Support Specialist"/>
    <n v="57943"/>
    <s v="Satisfactory"/>
    <n v="8.1835616438356169"/>
    <s v="ATIVO"/>
    <n v="3"/>
  </r>
  <r>
    <s v="00-99575241"/>
    <s v="David"/>
    <s v="Jones"/>
    <x v="1"/>
    <x v="0"/>
    <s v="Rochester"/>
    <s v="Master"/>
    <d v="1969-09-28T00:00:00"/>
    <d v="2018-11-01T00:00:00"/>
    <x v="4"/>
    <x v="2"/>
    <s v="Operations Analyst"/>
    <n v="69144"/>
    <s v="Excellent"/>
    <n v="7.4383561643835616"/>
    <s v="ATIVO"/>
    <n v="5"/>
  </r>
  <r>
    <s v="00-58765904"/>
    <s v="Joshua"/>
    <s v="Anderson"/>
    <x v="1"/>
    <x v="0"/>
    <s v="New York City"/>
    <s v="High School"/>
    <d v="1969-07-29T00:00:00"/>
    <d v="2024-04-19T00:00:00"/>
    <x v="4"/>
    <x v="0"/>
    <s v="Customer Service Representative"/>
    <n v="63117"/>
    <s v="Satisfactory"/>
    <n v="1.9698630136986301"/>
    <s v="ATIVO"/>
    <n v="3"/>
  </r>
  <r>
    <s v="00-95287876"/>
    <s v="Joshua"/>
    <s v="Scott"/>
    <x v="1"/>
    <x v="0"/>
    <s v="Rochester"/>
    <s v="Master"/>
    <d v="1999-08-05T00:00:00"/>
    <d v="2023-10-15T00:00:00"/>
    <x v="4"/>
    <x v="1"/>
    <s v="IT Manager"/>
    <n v="88270"/>
    <s v="Excellent"/>
    <n v="2.4821917808219176"/>
    <s v="ATIVO"/>
    <n v="5"/>
  </r>
  <r>
    <s v="00-81918425"/>
    <s v="Daniel"/>
    <s v="Thompson"/>
    <x v="1"/>
    <x v="0"/>
    <s v="Rochester"/>
    <s v="Bachelor"/>
    <d v="1981-12-24T00:00:00"/>
    <d v="2017-08-18T00:00:00"/>
    <x v="4"/>
    <x v="0"/>
    <s v="Help Desk Technician"/>
    <n v="67301"/>
    <s v="Good"/>
    <n v="8.6438356164383556"/>
    <s v="ATIVO"/>
    <n v="4"/>
  </r>
  <r>
    <s v="00-49905650"/>
    <s v="Joanne"/>
    <s v="Hopkins"/>
    <x v="0"/>
    <x v="3"/>
    <s v="Allentown"/>
    <s v="PhD"/>
    <d v="1981-05-16T00:00:00"/>
    <d v="2024-05-23T00:00:00"/>
    <x v="4"/>
    <x v="6"/>
    <s v="Sales Specialist"/>
    <n v="79890"/>
    <s v="Excellent"/>
    <n v="1.8767123287671232"/>
    <s v="ATIVO"/>
    <n v="5"/>
  </r>
  <r>
    <s v="00-40317902"/>
    <s v="Lindsey"/>
    <s v="Green"/>
    <x v="0"/>
    <x v="0"/>
    <s v="New York City"/>
    <s v="Bachelor"/>
    <d v="1986-01-28T00:00:00"/>
    <d v="2021-09-30T00:00:00"/>
    <x v="4"/>
    <x v="2"/>
    <s v="Inventory Specialist"/>
    <n v="54137"/>
    <s v="Excellent"/>
    <n v="4.5232876712328771"/>
    <s v="ATIVO"/>
    <n v="5"/>
  </r>
  <r>
    <s v="00-87603784"/>
    <s v="Joel"/>
    <s v="White"/>
    <x v="0"/>
    <x v="0"/>
    <s v="New York City"/>
    <s v="High School"/>
    <d v="1979-01-13T00:00:00"/>
    <d v="2016-07-23T00:00:00"/>
    <x v="4"/>
    <x v="1"/>
    <s v="IT Support Specialist"/>
    <n v="62965"/>
    <s v="Satisfactory"/>
    <n v="9.7150684931506852"/>
    <s v="ATIVO"/>
    <n v="3"/>
  </r>
  <r>
    <s v="00-19028796"/>
    <s v="Michelle"/>
    <s v="Cooper"/>
    <x v="0"/>
    <x v="2"/>
    <s v="Warren"/>
    <s v="Bachelor"/>
    <d v="1987-02-11T00:00:00"/>
    <d v="2020-02-02T00:00:00"/>
    <x v="4"/>
    <x v="6"/>
    <s v="Sales Specialist"/>
    <n v="56527"/>
    <s v="Satisfactory"/>
    <n v="6.183561643835616"/>
    <s v="ATIVO"/>
    <n v="3"/>
  </r>
  <r>
    <s v="00-67325182"/>
    <s v="Tammy"/>
    <s v="Larson"/>
    <x v="0"/>
    <x v="0"/>
    <s v="Rochester"/>
    <s v="Bachelor"/>
    <d v="1968-05-05T00:00:00"/>
    <d v="2017-11-16T00:00:00"/>
    <x v="4"/>
    <x v="4"/>
    <s v="Marketing Coordinator"/>
    <n v="63748"/>
    <s v="Satisfactory"/>
    <n v="8.3972602739726021"/>
    <s v="ATIVO"/>
    <n v="3"/>
  </r>
  <r>
    <s v="00-50513220"/>
    <s v="Eric"/>
    <s v="Crawford"/>
    <x v="0"/>
    <x v="3"/>
    <s v="Philadelphia"/>
    <s v="Bachelor"/>
    <d v="1999-02-26T00:00:00"/>
    <d v="2020-06-09T00:00:00"/>
    <x v="4"/>
    <x v="4"/>
    <s v="Marketing Coordinator"/>
    <n v="72253"/>
    <s v="Good"/>
    <n v="5.8328767123287673"/>
    <s v="ATIVO"/>
    <n v="4"/>
  </r>
  <r>
    <s v="00-99047650"/>
    <s v="Kaylee"/>
    <s v="Young"/>
    <x v="1"/>
    <x v="0"/>
    <s v="New York City"/>
    <s v="Bachelor"/>
    <d v="1977-12-19T00:00:00"/>
    <d v="2020-06-19T00:00:00"/>
    <x v="4"/>
    <x v="1"/>
    <s v="Software Developer"/>
    <n v="86919"/>
    <s v="Good"/>
    <n v="5.8054794520547945"/>
    <s v="ATIVO"/>
    <n v="4"/>
  </r>
  <r>
    <s v="00-63995920"/>
    <s v="Jessica"/>
    <s v="Jackson"/>
    <x v="1"/>
    <x v="0"/>
    <s v="Buffalo"/>
    <s v="High School"/>
    <d v="1991-01-16T00:00:00"/>
    <d v="2017-08-13T00:00:00"/>
    <x v="4"/>
    <x v="2"/>
    <s v="Inventory Specialist"/>
    <n v="62356"/>
    <s v="Satisfactory"/>
    <n v="8.6575342465753433"/>
    <s v="ATIVO"/>
    <n v="3"/>
  </r>
  <r>
    <s v="00-83492593"/>
    <s v="Jessica"/>
    <s v="Reed"/>
    <x v="1"/>
    <x v="0"/>
    <s v="Rochester"/>
    <s v="Master"/>
    <d v="1969-05-26T00:00:00"/>
    <d v="2017-09-07T00:00:00"/>
    <x v="4"/>
    <x v="6"/>
    <s v="Sales Specialist"/>
    <n v="62565"/>
    <s v="Excellent"/>
    <n v="8.5890410958904102"/>
    <s v="ATIVO"/>
    <n v="5"/>
  </r>
  <r>
    <s v="00-79286427"/>
    <s v="Joseph"/>
    <s v="Weiss"/>
    <x v="1"/>
    <x v="0"/>
    <s v="Buffalo"/>
    <s v="High School"/>
    <d v="1976-11-21T00:00:00"/>
    <d v="2023-01-21T00:00:00"/>
    <x v="4"/>
    <x v="0"/>
    <s v="Customer Service Representative"/>
    <n v="56644"/>
    <s v="Satisfactory"/>
    <n v="3.2136986301369861"/>
    <s v="ATIVO"/>
    <n v="3"/>
  </r>
  <r>
    <s v="00-38582041"/>
    <s v="Gary"/>
    <s v="Ross"/>
    <x v="1"/>
    <x v="0"/>
    <s v="New York City"/>
    <s v="PhD"/>
    <d v="1964-09-15T00:00:00"/>
    <d v="2022-04-28T00:00:00"/>
    <x v="4"/>
    <x v="0"/>
    <s v="Customer Service Manager"/>
    <n v="81212"/>
    <s v="Excellent"/>
    <n v="3.9479452054794519"/>
    <s v="ATIVO"/>
    <n v="5"/>
  </r>
  <r>
    <s v="00-45961754"/>
    <s v="Thomas"/>
    <s v="Vaughan"/>
    <x v="0"/>
    <x v="6"/>
    <s v="Aurora"/>
    <s v="Bachelor"/>
    <d v="2003-01-05T00:00:00"/>
    <d v="2024-12-24T00:00:00"/>
    <x v="4"/>
    <x v="0"/>
    <s v="Support Specialist"/>
    <n v="59177"/>
    <s v="Good"/>
    <n v="1.2876712328767124"/>
    <s v="ATIVO"/>
    <n v="4"/>
  </r>
  <r>
    <s v="00-92466364"/>
    <s v="Amanda"/>
    <s v="James"/>
    <x v="1"/>
    <x v="0"/>
    <s v="Buffalo"/>
    <s v="Bachelor"/>
    <d v="1980-01-06T00:00:00"/>
    <d v="2023-10-02T00:00:00"/>
    <x v="4"/>
    <x v="2"/>
    <s v="Operations Analyst"/>
    <n v="90941"/>
    <s v="Satisfactory"/>
    <n v="2.5178082191780824"/>
    <s v="ATIVO"/>
    <n v="3"/>
  </r>
  <r>
    <s v="00-94122098"/>
    <s v="Peter"/>
    <s v="Baker"/>
    <x v="1"/>
    <x v="2"/>
    <s v="Detroit"/>
    <s v="Master"/>
    <d v="1998-08-26T00:00:00"/>
    <d v="2016-07-25T00:00:00"/>
    <x v="4"/>
    <x v="6"/>
    <s v="Sales Specialist"/>
    <n v="74572"/>
    <s v="Good"/>
    <n v="9.7095890410958905"/>
    <s v="ATIVO"/>
    <n v="4"/>
  </r>
  <r>
    <s v="00-72073912"/>
    <s v="Monica"/>
    <s v="Smith"/>
    <x v="0"/>
    <x v="0"/>
    <s v="Rochester"/>
    <s v="High School"/>
    <d v="1981-04-03T00:00:00"/>
    <d v="2017-12-27T00:00:00"/>
    <x v="4"/>
    <x v="2"/>
    <s v="Inventory Specialist"/>
    <n v="61803"/>
    <s v="Satisfactory"/>
    <n v="8.2849315068493148"/>
    <s v="ATIVO"/>
    <n v="3"/>
  </r>
  <r>
    <s v="00-50302318"/>
    <s v="Laura"/>
    <s v="Reyes"/>
    <x v="1"/>
    <x v="0"/>
    <s v="New York City"/>
    <s v="Master"/>
    <d v="1995-09-25T00:00:00"/>
    <d v="2023-05-03T00:00:00"/>
    <x v="4"/>
    <x v="6"/>
    <s v="Sales Consultant"/>
    <n v="88878"/>
    <s v="Excellent"/>
    <n v="2.9342465753424656"/>
    <s v="ATIVO"/>
    <n v="5"/>
  </r>
  <r>
    <s v="00-18647316"/>
    <s v="Suzanne"/>
    <s v="Vega"/>
    <x v="0"/>
    <x v="6"/>
    <s v="Naperville"/>
    <s v="Master"/>
    <d v="1986-12-30T00:00:00"/>
    <d v="2021-01-16T00:00:00"/>
    <x v="4"/>
    <x v="3"/>
    <s v="Finance Manager"/>
    <n v="103057"/>
    <s v="Excellent"/>
    <n v="5.2273972602739729"/>
    <s v="ATIVO"/>
    <n v="5"/>
  </r>
  <r>
    <s v="00-48526473"/>
    <s v="Connor"/>
    <s v="Schmidt"/>
    <x v="1"/>
    <x v="6"/>
    <s v="Chicago"/>
    <s v="Bachelor"/>
    <d v="1974-12-18T00:00:00"/>
    <d v="2021-05-18T00:00:00"/>
    <x v="4"/>
    <x v="2"/>
    <s v="Logistics Coordinator"/>
    <n v="66294"/>
    <s v="Good"/>
    <n v="4.8931506849315065"/>
    <s v="ATIVO"/>
    <n v="4"/>
  </r>
  <r>
    <s v="00-90696029"/>
    <s v="Stephanie"/>
    <s v="Reynolds"/>
    <x v="0"/>
    <x v="3"/>
    <s v="Pittsburgh"/>
    <s v="Bachelor"/>
    <d v="1977-07-05T00:00:00"/>
    <d v="2017-12-23T00:00:00"/>
    <x v="4"/>
    <x v="1"/>
    <s v="Software Developer"/>
    <n v="84421"/>
    <s v="Good"/>
    <n v="8.2958904109589042"/>
    <s v="ATIVO"/>
    <n v="4"/>
  </r>
  <r>
    <s v="00-30127592"/>
    <s v="Denise"/>
    <s v="Nelson"/>
    <x v="0"/>
    <x v="0"/>
    <s v="Buffalo"/>
    <s v="Master"/>
    <d v="1976-07-16T00:00:00"/>
    <d v="2017-04-15T00:00:00"/>
    <x v="4"/>
    <x v="6"/>
    <s v="Sales Specialist"/>
    <n v="89779"/>
    <s v="Excellent"/>
    <n v="8.9863013698630141"/>
    <s v="ATIVO"/>
    <n v="5"/>
  </r>
  <r>
    <s v="00-51680049"/>
    <s v="Joseph"/>
    <s v="Garcia"/>
    <x v="0"/>
    <x v="0"/>
    <s v="Rochester"/>
    <s v="Bachelor"/>
    <d v="1982-09-27T00:00:00"/>
    <d v="2019-09-12T00:00:00"/>
    <x v="4"/>
    <x v="6"/>
    <s v="Sales Representative"/>
    <n v="57226"/>
    <s v="Good"/>
    <n v="6.5753424657534243"/>
    <s v="ATIVO"/>
    <n v="4"/>
  </r>
  <r>
    <s v="00-66642448"/>
    <s v="Breanna"/>
    <s v="Murray"/>
    <x v="0"/>
    <x v="0"/>
    <s v="Rochester"/>
    <s v="Bachelor"/>
    <d v="1976-10-04T00:00:00"/>
    <d v="2021-09-20T00:00:00"/>
    <x v="4"/>
    <x v="0"/>
    <s v="Support Specialist"/>
    <n v="60928"/>
    <s v="Satisfactory"/>
    <n v="4.5506849315068489"/>
    <s v="ATIVO"/>
    <n v="3"/>
  </r>
  <r>
    <s v="00-31388734"/>
    <s v="Kaitlyn"/>
    <s v="Navarro"/>
    <x v="1"/>
    <x v="0"/>
    <s v="Rochester"/>
    <s v="Bachelor"/>
    <d v="2004-01-21T00:00:00"/>
    <d v="2017-08-17T00:00:00"/>
    <x v="4"/>
    <x v="1"/>
    <s v="Software Developer"/>
    <n v="91760"/>
    <s v="Satisfactory"/>
    <n v="8.6465753424657539"/>
    <s v="ATIVO"/>
    <n v="3"/>
  </r>
  <r>
    <s v="00-47281925"/>
    <s v="Kaylee"/>
    <s v="Meyer"/>
    <x v="0"/>
    <x v="3"/>
    <s v="Philadelphia"/>
    <s v="Bachelor"/>
    <d v="1972-11-26T00:00:00"/>
    <d v="2022-09-21T00:00:00"/>
    <x v="4"/>
    <x v="2"/>
    <s v="Logistics Coordinator"/>
    <n v="58150"/>
    <s v="Excellent"/>
    <n v="3.547945205479452"/>
    <s v="ATIVO"/>
    <n v="5"/>
  </r>
  <r>
    <s v="00-15668332"/>
    <s v="Hannah"/>
    <s v="White"/>
    <x v="0"/>
    <x v="0"/>
    <s v="New York City"/>
    <s v="Bachelor"/>
    <d v="1980-11-27T00:00:00"/>
    <d v="2024-07-31T00:00:00"/>
    <x v="4"/>
    <x v="2"/>
    <s v="Operations Analyst"/>
    <n v="57957"/>
    <s v="Good"/>
    <n v="1.6876712328767123"/>
    <s v="ATIVO"/>
    <n v="4"/>
  </r>
  <r>
    <s v="00-12672106"/>
    <s v="Alex"/>
    <s v="Smith"/>
    <x v="1"/>
    <x v="0"/>
    <s v="Buffalo"/>
    <s v="Bachelor"/>
    <d v="1993-11-21T00:00:00"/>
    <d v="2016-01-27T00:00:00"/>
    <x v="4"/>
    <x v="6"/>
    <s v="Sales Representative"/>
    <n v="68872"/>
    <s v="Good"/>
    <n v="10.202739726027398"/>
    <s v="ATIVO"/>
    <n v="4"/>
  </r>
  <r>
    <s v="00-90745350"/>
    <s v="Alexander"/>
    <s v="Davis"/>
    <x v="0"/>
    <x v="0"/>
    <s v="New York City"/>
    <s v="Bachelor"/>
    <d v="1972-07-23T00:00:00"/>
    <d v="2017-02-10T00:00:00"/>
    <x v="4"/>
    <x v="2"/>
    <s v="Inventory Specialist"/>
    <n v="60092"/>
    <s v="Satisfactory"/>
    <n v="9.161643835616438"/>
    <s v="ATIVO"/>
    <n v="3"/>
  </r>
  <r>
    <s v="00-58779318"/>
    <s v="Gina"/>
    <s v="Bell"/>
    <x v="1"/>
    <x v="0"/>
    <s v="Rochester"/>
    <s v="Master"/>
    <d v="1993-11-09T00:00:00"/>
    <d v="2022-10-09T00:00:00"/>
    <x v="4"/>
    <x v="1"/>
    <s v="System Administrator"/>
    <n v="66064"/>
    <s v="Excellent"/>
    <n v="3.4986301369863013"/>
    <s v="ATIVO"/>
    <n v="5"/>
  </r>
  <r>
    <s v="00-28865664"/>
    <s v="Justin"/>
    <s v="Lee"/>
    <x v="0"/>
    <x v="0"/>
    <s v="Buffalo"/>
    <s v="PhD"/>
    <d v="1979-09-27T00:00:00"/>
    <d v="2017-01-10T00:00:00"/>
    <x v="4"/>
    <x v="6"/>
    <s v="Sales Consultant"/>
    <n v="111111"/>
    <s v="Excellent"/>
    <n v="9.2465753424657535"/>
    <s v="ATIVO"/>
    <n v="5"/>
  </r>
  <r>
    <s v="00-77142220"/>
    <s v="Christine"/>
    <s v="Brown"/>
    <x v="0"/>
    <x v="0"/>
    <s v="Rochester"/>
    <s v="High School"/>
    <d v="2004-01-14T00:00:00"/>
    <d v="2024-08-18T00:00:00"/>
    <x v="4"/>
    <x v="2"/>
    <s v="Inventory Specialist"/>
    <n v="53505"/>
    <s v="Needs Improvement"/>
    <n v="1.6383561643835616"/>
    <s v="ATIVO"/>
    <n v="0"/>
  </r>
  <r>
    <s v="00-87902618"/>
    <s v="Diane"/>
    <s v="Houston"/>
    <x v="0"/>
    <x v="1"/>
    <s v="Greensboro"/>
    <s v="Bachelor"/>
    <d v="1986-04-14T00:00:00"/>
    <d v="2024-08-20T00:00:00"/>
    <x v="4"/>
    <x v="1"/>
    <s v="System Administrator"/>
    <n v="72393"/>
    <s v="Satisfactory"/>
    <n v="1.6328767123287671"/>
    <s v="ATIVO"/>
    <n v="3"/>
  </r>
  <r>
    <s v="00-76632538"/>
    <s v="Danielle"/>
    <s v="Erickson"/>
    <x v="0"/>
    <x v="0"/>
    <s v="Rochester"/>
    <s v="Master"/>
    <d v="1994-12-03T00:00:00"/>
    <d v="2023-02-16T00:00:00"/>
    <x v="4"/>
    <x v="2"/>
    <s v="Operations Analyst"/>
    <n v="79509"/>
    <s v="Good"/>
    <n v="3.1424657534246574"/>
    <s v="ATIVO"/>
    <n v="4"/>
  </r>
  <r>
    <s v="00-26411718"/>
    <s v="Christopher"/>
    <s v="Jacobs"/>
    <x v="1"/>
    <x v="0"/>
    <s v="New York City"/>
    <s v="Bachelor"/>
    <d v="1975-10-19T00:00:00"/>
    <d v="2023-05-27T00:00:00"/>
    <x v="4"/>
    <x v="3"/>
    <s v="Accountant"/>
    <n v="80728"/>
    <s v="Good"/>
    <n v="2.8684931506849316"/>
    <s v="ATIVO"/>
    <n v="4"/>
  </r>
  <r>
    <s v="00-88426937"/>
    <s v="Diana"/>
    <s v="Yoder"/>
    <x v="0"/>
    <x v="3"/>
    <s v="Allentown"/>
    <s v="High School"/>
    <d v="1998-09-17T00:00:00"/>
    <d v="2022-08-08T00:00:00"/>
    <x v="4"/>
    <x v="1"/>
    <s v="IT Support Specialist"/>
    <n v="61576"/>
    <s v="Satisfactory"/>
    <n v="3.6684931506849314"/>
    <s v="ATIVO"/>
    <n v="3"/>
  </r>
  <r>
    <s v="00-41667072"/>
    <s v="Linda"/>
    <s v="Lopez"/>
    <x v="0"/>
    <x v="2"/>
    <s v="Warren"/>
    <s v="Bachelor"/>
    <d v="1992-06-03T00:00:00"/>
    <d v="2024-02-13T00:00:00"/>
    <x v="4"/>
    <x v="6"/>
    <s v="Sales Consultant"/>
    <n v="65156"/>
    <s v="Good"/>
    <n v="2.1506849315068495"/>
    <s v="ATIVO"/>
    <n v="4"/>
  </r>
  <r>
    <s v="00-24336334"/>
    <s v="Heather"/>
    <s v="King"/>
    <x v="1"/>
    <x v="5"/>
    <s v="Norfolk"/>
    <s v="Bachelor"/>
    <d v="1980-12-24T00:00:00"/>
    <d v="2017-07-01T00:00:00"/>
    <x v="4"/>
    <x v="1"/>
    <s v="System Administrator"/>
    <n v="91377"/>
    <s v="Good"/>
    <n v="8.7753424657534254"/>
    <s v="ATIVO"/>
    <n v="4"/>
  </r>
  <r>
    <s v="00-64811239"/>
    <s v="Donna"/>
    <s v="Jones"/>
    <x v="0"/>
    <x v="3"/>
    <s v="Philadelphia"/>
    <s v="Bachelor"/>
    <d v="1982-04-15T00:00:00"/>
    <d v="2017-06-26T00:00:00"/>
    <x v="4"/>
    <x v="0"/>
    <s v="Help Desk Technician"/>
    <n v="84336"/>
    <s v="Excellent"/>
    <n v="8.7890410958904113"/>
    <s v="ATIVO"/>
    <n v="5"/>
  </r>
  <r>
    <s v="00-75814814"/>
    <s v="Sandra"/>
    <s v="Hill"/>
    <x v="1"/>
    <x v="0"/>
    <s v="Buffalo"/>
    <s v="Master"/>
    <d v="1984-08-05T00:00:00"/>
    <d v="2020-06-14T00:00:00"/>
    <x v="4"/>
    <x v="6"/>
    <s v="Sales Specialist"/>
    <n v="75342"/>
    <s v="Excellent"/>
    <n v="5.8191780821917805"/>
    <s v="ATIVO"/>
    <n v="5"/>
  </r>
  <r>
    <s v="00-52478561"/>
    <s v="Heather"/>
    <s v="Contreras"/>
    <x v="0"/>
    <x v="2"/>
    <s v="Warren"/>
    <s v="High School"/>
    <d v="1981-05-14T00:00:00"/>
    <d v="2020-10-26T00:00:00"/>
    <x v="4"/>
    <x v="0"/>
    <s v="Help Desk Technician"/>
    <n v="65143"/>
    <s v="Satisfactory"/>
    <n v="5.4520547945205475"/>
    <s v="ATIVO"/>
    <n v="3"/>
  </r>
  <r>
    <s v="00-43064092"/>
    <s v="Marcus"/>
    <s v="Martin"/>
    <x v="0"/>
    <x v="0"/>
    <s v="Rochester"/>
    <s v="High School"/>
    <d v="1992-12-27T00:00:00"/>
    <d v="2024-01-29T00:00:00"/>
    <x v="4"/>
    <x v="5"/>
    <s v="HR Assistant"/>
    <n v="56391"/>
    <s v="Satisfactory"/>
    <n v="2.1917808219178081"/>
    <s v="ATIVO"/>
    <n v="3"/>
  </r>
  <r>
    <s v="00-73783187"/>
    <s v="Joshua"/>
    <s v="Brown"/>
    <x v="0"/>
    <x v="0"/>
    <s v="Rochester"/>
    <s v="Bachelor"/>
    <d v="2003-10-15T00:00:00"/>
    <d v="2022-05-31T00:00:00"/>
    <x v="4"/>
    <x v="0"/>
    <s v="Customer Service Representative"/>
    <n v="53313"/>
    <s v="Good"/>
    <n v="3.8575342465753426"/>
    <s v="ATIVO"/>
    <n v="4"/>
  </r>
  <r>
    <s v="00-96623797"/>
    <s v="Marvin"/>
    <s v="Brown"/>
    <x v="0"/>
    <x v="0"/>
    <s v="New York City"/>
    <s v="PhD"/>
    <d v="1981-03-09T00:00:00"/>
    <d v="2024-11-11T00:00:00"/>
    <x v="4"/>
    <x v="6"/>
    <s v="Sales Specialist"/>
    <n v="70973"/>
    <s v="Excellent"/>
    <n v="1.4054794520547946"/>
    <s v="ATIVO"/>
    <n v="5"/>
  </r>
  <r>
    <s v="00-98882124"/>
    <s v="Joseph"/>
    <s v="Alexander"/>
    <x v="1"/>
    <x v="1"/>
    <s v="Raleigh"/>
    <s v="Bachelor"/>
    <d v="1990-12-17T00:00:00"/>
    <d v="2023-07-10T00:00:00"/>
    <x v="4"/>
    <x v="6"/>
    <s v="Sales Specialist"/>
    <n v="94629"/>
    <s v="Good"/>
    <n v="2.7479452054794522"/>
    <s v="ATIVO"/>
    <n v="4"/>
  </r>
  <r>
    <s v="00-42168745"/>
    <s v="Tiffany"/>
    <s v="Gonzalez"/>
    <x v="0"/>
    <x v="2"/>
    <s v="Warren"/>
    <s v="High School"/>
    <d v="1979-06-03T00:00:00"/>
    <d v="2017-06-02T00:00:00"/>
    <x v="4"/>
    <x v="2"/>
    <s v="Inventory Specialist"/>
    <n v="55299"/>
    <s v="Satisfactory"/>
    <n v="8.8547945205479444"/>
    <s v="ATIVO"/>
    <n v="3"/>
  </r>
  <r>
    <s v="00-95758290"/>
    <s v="Gregory"/>
    <s v="Vasquez"/>
    <x v="1"/>
    <x v="0"/>
    <s v="New York City"/>
    <s v="Bachelor"/>
    <d v="1989-09-25T00:00:00"/>
    <d v="2024-02-25T00:00:00"/>
    <x v="4"/>
    <x v="2"/>
    <s v="Operations Analyst"/>
    <n v="84797"/>
    <s v="Good"/>
    <n v="2.117808219178082"/>
    <s v="ATIVO"/>
    <n v="4"/>
  </r>
  <r>
    <s v="00-26381779"/>
    <s v="Amber"/>
    <s v="Reynolds"/>
    <x v="0"/>
    <x v="0"/>
    <s v="Rochester"/>
    <s v="High School"/>
    <d v="1984-06-05T00:00:00"/>
    <d v="2020-08-26T00:00:00"/>
    <x v="4"/>
    <x v="0"/>
    <s v="Customer Service Representative"/>
    <n v="59241"/>
    <s v="Satisfactory"/>
    <n v="5.6191780821917812"/>
    <s v="ATIVO"/>
    <n v="3"/>
  </r>
  <r>
    <s v="00-69378298"/>
    <s v="Dawn"/>
    <s v="Gaines"/>
    <x v="1"/>
    <x v="3"/>
    <s v="Pittsburgh"/>
    <s v="Master"/>
    <d v="1988-05-17T00:00:00"/>
    <d v="2018-10-05T00:00:00"/>
    <x v="4"/>
    <x v="2"/>
    <s v="Operations Analyst"/>
    <n v="70674"/>
    <s v="Excellent"/>
    <n v="7.5123287671232877"/>
    <s v="ATIVO"/>
    <n v="5"/>
  </r>
  <r>
    <s v="00-50384524"/>
    <s v="Jonathon"/>
    <s v="Johnson"/>
    <x v="1"/>
    <x v="2"/>
    <s v="Detroit"/>
    <s v="Bachelor"/>
    <d v="1965-06-22T00:00:00"/>
    <d v="2016-01-28T00:00:00"/>
    <x v="4"/>
    <x v="4"/>
    <s v="Marketing Coordinator"/>
    <n v="71630"/>
    <s v="Needs Improvement"/>
    <n v="10.199999999999999"/>
    <s v="ATIVO"/>
    <n v="0"/>
  </r>
  <r>
    <s v="00-38237596"/>
    <s v="Ashley"/>
    <s v="King"/>
    <x v="1"/>
    <x v="0"/>
    <s v="Buffalo"/>
    <s v="Bachelor"/>
    <d v="1972-05-15T00:00:00"/>
    <d v="2023-06-23T00:00:00"/>
    <x v="4"/>
    <x v="1"/>
    <s v="IT Support Specialist"/>
    <n v="69222"/>
    <s v="Good"/>
    <n v="2.7945205479452055"/>
    <s v="ATIVO"/>
    <n v="4"/>
  </r>
  <r>
    <s v="00-94738725"/>
    <s v="Andrew"/>
    <s v="Jimenez"/>
    <x v="0"/>
    <x v="0"/>
    <s v="Rochester"/>
    <s v="Master"/>
    <d v="1983-02-24T00:00:00"/>
    <d v="2018-09-11T00:00:00"/>
    <x v="4"/>
    <x v="2"/>
    <s v="Operations Analyst"/>
    <n v="70579"/>
    <s v="Good"/>
    <n v="7.5780821917808217"/>
    <s v="ATIVO"/>
    <n v="4"/>
  </r>
  <r>
    <s v="00-14547522"/>
    <s v="Danielle"/>
    <s v="Fitzpatrick"/>
    <x v="1"/>
    <x v="4"/>
    <s v="Columbus"/>
    <s v="Master"/>
    <d v="2002-05-23T00:00:00"/>
    <d v="2017-09-16T00:00:00"/>
    <x v="4"/>
    <x v="2"/>
    <s v="Operations Analyst"/>
    <n v="81118"/>
    <s v="Good"/>
    <n v="8.5643835616438349"/>
    <s v="ATIVO"/>
    <n v="4"/>
  </r>
  <r>
    <s v="00-75993764"/>
    <s v="Peter"/>
    <s v="Hernandez"/>
    <x v="1"/>
    <x v="3"/>
    <s v="Philadelphia"/>
    <s v="Bachelor"/>
    <d v="1997-09-14T00:00:00"/>
    <d v="2019-05-09T00:00:00"/>
    <x v="4"/>
    <x v="0"/>
    <s v="Customer Service Representative"/>
    <n v="66223"/>
    <s v="Satisfactory"/>
    <n v="6.9205479452054792"/>
    <s v="ATIVO"/>
    <n v="3"/>
  </r>
  <r>
    <s v="00-54657219"/>
    <s v="Rebecca"/>
    <s v="Andrews"/>
    <x v="0"/>
    <x v="1"/>
    <s v="Raleigh"/>
    <s v="Bachelor"/>
    <d v="1985-07-12T00:00:00"/>
    <d v="2022-07-20T00:00:00"/>
    <x v="4"/>
    <x v="1"/>
    <s v="Software Developer"/>
    <n v="88873"/>
    <s v="Satisfactory"/>
    <n v="3.7205479452054795"/>
    <s v="ATIVO"/>
    <n v="3"/>
  </r>
  <r>
    <s v="00-31520919"/>
    <s v="Jasmine"/>
    <s v="Wise"/>
    <x v="1"/>
    <x v="0"/>
    <s v="Rochester"/>
    <s v="Bachelor"/>
    <d v="1985-03-21T00:00:00"/>
    <d v="2022-07-05T00:00:00"/>
    <x v="4"/>
    <x v="3"/>
    <s v="Financial Analyst"/>
    <n v="103770"/>
    <s v="Good"/>
    <n v="3.7616438356164386"/>
    <s v="ATIVO"/>
    <n v="4"/>
  </r>
  <r>
    <s v="00-57225359"/>
    <s v="Ryan"/>
    <s v="Anthony"/>
    <x v="0"/>
    <x v="0"/>
    <s v="Buffalo"/>
    <s v="Master"/>
    <d v="1991-11-12T00:00:00"/>
    <d v="2019-10-31T00:00:00"/>
    <x v="4"/>
    <x v="6"/>
    <s v="Sales Consultant"/>
    <n v="77180"/>
    <s v="Excellent"/>
    <n v="6.441095890410959"/>
    <s v="ATIVO"/>
    <n v="5"/>
  </r>
  <r>
    <s v="00-83514771"/>
    <s v="Lisa"/>
    <s v="Jones"/>
    <x v="0"/>
    <x v="0"/>
    <s v="Rochester"/>
    <s v="Bachelor"/>
    <d v="1982-07-06T00:00:00"/>
    <d v="2022-03-29T00:00:00"/>
    <x v="4"/>
    <x v="3"/>
    <s v="Accountant"/>
    <n v="78296"/>
    <s v="Satisfactory"/>
    <n v="4.0301369863013701"/>
    <s v="ATIVO"/>
    <n v="3"/>
  </r>
  <r>
    <s v="00-13670974"/>
    <s v="Aaron"/>
    <s v="Finley"/>
    <x v="1"/>
    <x v="2"/>
    <s v="Warren"/>
    <s v="Bachelor"/>
    <d v="1980-05-05T00:00:00"/>
    <d v="2022-11-14T00:00:00"/>
    <x v="4"/>
    <x v="2"/>
    <s v="Logistics Coordinator"/>
    <n v="72339"/>
    <s v="Good"/>
    <n v="3.4"/>
    <s v="ATIVO"/>
    <n v="4"/>
  </r>
  <r>
    <s v="00-34661114"/>
    <s v="Kimberly"/>
    <s v="Martinez"/>
    <x v="0"/>
    <x v="0"/>
    <s v="Rochester"/>
    <s v="Bachelor"/>
    <d v="2004-03-23T00:00:00"/>
    <d v="2021-07-27T00:00:00"/>
    <x v="4"/>
    <x v="4"/>
    <s v="Marketing Manager"/>
    <n v="74257"/>
    <s v="Needs Improvement"/>
    <n v="4.7013698630136984"/>
    <s v="ATIVO"/>
    <n v="0"/>
  </r>
  <r>
    <s v="00-10412827"/>
    <s v="Savannah"/>
    <s v="Howard"/>
    <x v="1"/>
    <x v="1"/>
    <s v="Raleigh"/>
    <s v="High School"/>
    <d v="1984-10-22T00:00:00"/>
    <d v="2019-09-22T00:00:00"/>
    <x v="4"/>
    <x v="2"/>
    <s v="Inventory Specialist"/>
    <n v="63356"/>
    <s v="Satisfactory"/>
    <n v="6.5479452054794525"/>
    <s v="ATIVO"/>
    <n v="3"/>
  </r>
  <r>
    <s v="00-52107027"/>
    <s v="Kevin"/>
    <s v="Brown"/>
    <x v="0"/>
    <x v="0"/>
    <s v="New York City"/>
    <s v="High School"/>
    <d v="1977-09-30T00:00:00"/>
    <d v="2020-09-08T00:00:00"/>
    <x v="4"/>
    <x v="1"/>
    <s v="IT Support Specialist"/>
    <n v="58947"/>
    <s v="Satisfactory"/>
    <n v="5.5835616438356164"/>
    <s v="ATIVO"/>
    <n v="3"/>
  </r>
  <r>
    <s v="00-43501223"/>
    <s v="Christopher"/>
    <s v="Nichols"/>
    <x v="1"/>
    <x v="0"/>
    <s v="Rochester"/>
    <s v="Bachelor"/>
    <d v="1972-11-28T00:00:00"/>
    <d v="2020-05-12T00:00:00"/>
    <x v="4"/>
    <x v="1"/>
    <s v="Software Developer"/>
    <n v="113825"/>
    <s v="Excellent"/>
    <n v="5.9095890410958907"/>
    <s v="ATIVO"/>
    <n v="5"/>
  </r>
  <r>
    <s v="00-27460780"/>
    <s v="Christopher"/>
    <s v="Stevens"/>
    <x v="0"/>
    <x v="2"/>
    <s v="Grand Rapids"/>
    <s v="Bachelor"/>
    <d v="1982-12-25T00:00:00"/>
    <d v="2023-10-25T00:00:00"/>
    <x v="4"/>
    <x v="1"/>
    <s v="System Administrator"/>
    <n v="66812"/>
    <s v="Excellent"/>
    <n v="2.4547945205479453"/>
    <s v="ATIVO"/>
    <n v="5"/>
  </r>
  <r>
    <s v="00-52869025"/>
    <s v="Kelly"/>
    <s v="Harris"/>
    <x v="1"/>
    <x v="0"/>
    <s v="New York City"/>
    <s v="Bachelor"/>
    <d v="1998-01-06T00:00:00"/>
    <d v="2019-08-04T00:00:00"/>
    <x v="4"/>
    <x v="2"/>
    <s v="Operations Analyst"/>
    <n v="74104"/>
    <s v="Good"/>
    <n v="6.6821917808219178"/>
    <s v="ATIVO"/>
    <n v="4"/>
  </r>
  <r>
    <s v="00-44987861"/>
    <s v="Benjamin"/>
    <s v="Cruz"/>
    <x v="0"/>
    <x v="0"/>
    <s v="Buffalo"/>
    <s v="Bachelor"/>
    <d v="1976-08-06T00:00:00"/>
    <d v="2017-03-16T00:00:00"/>
    <x v="4"/>
    <x v="2"/>
    <s v="Inventory Specialist"/>
    <n v="61429"/>
    <s v="Good"/>
    <n v="9.0684931506849313"/>
    <s v="ATIVO"/>
    <n v="4"/>
  </r>
  <r>
    <s v="00-53967101"/>
    <s v="Kent"/>
    <s v="Price"/>
    <x v="1"/>
    <x v="0"/>
    <s v="Rochester"/>
    <s v="Master"/>
    <d v="1977-01-02T00:00:00"/>
    <d v="2023-02-11T00:00:00"/>
    <x v="4"/>
    <x v="6"/>
    <s v="Sales Consultant"/>
    <n v="90874"/>
    <s v="Good"/>
    <n v="3.1561643835616437"/>
    <s v="ATIVO"/>
    <n v="4"/>
  </r>
  <r>
    <s v="00-65632768"/>
    <s v="Crystal"/>
    <s v="Howard"/>
    <x v="0"/>
    <x v="2"/>
    <s v="Grand Rapids"/>
    <s v="High School"/>
    <d v="1995-06-21T00:00:00"/>
    <d v="2018-02-02T00:00:00"/>
    <x v="4"/>
    <x v="0"/>
    <s v="Customer Service Representative"/>
    <n v="55002"/>
    <s v="Excellent"/>
    <n v="8.1835616438356169"/>
    <s v="ATIVO"/>
    <n v="5"/>
  </r>
  <r>
    <s v="00-86556525"/>
    <s v="Nicole"/>
    <s v="Kim"/>
    <x v="1"/>
    <x v="0"/>
    <s v="New York City"/>
    <s v="High School"/>
    <d v="1972-04-08T00:00:00"/>
    <d v="2017-03-15T00:00:00"/>
    <x v="4"/>
    <x v="4"/>
    <s v="Content Creator"/>
    <n v="59903"/>
    <s v="Excellent"/>
    <n v="9.0712328767123296"/>
    <s v="ATIVO"/>
    <n v="5"/>
  </r>
  <r>
    <s v="00-96853189"/>
    <s v="Donald"/>
    <s v="Lee"/>
    <x v="0"/>
    <x v="0"/>
    <s v="Rochester"/>
    <s v="High School"/>
    <d v="1989-07-18T00:00:00"/>
    <d v="2021-10-07T00:00:00"/>
    <x v="4"/>
    <x v="0"/>
    <s v="Help Desk Technician"/>
    <n v="70332"/>
    <s v="Satisfactory"/>
    <n v="4.5041095890410956"/>
    <s v="ATIVO"/>
    <n v="3"/>
  </r>
  <r>
    <s v="00-72065617"/>
    <s v="Wendy"/>
    <s v="Allen"/>
    <x v="0"/>
    <x v="0"/>
    <s v="Buffalo"/>
    <s v="Bachelor"/>
    <d v="1979-01-09T00:00:00"/>
    <d v="2017-05-31T00:00:00"/>
    <x v="4"/>
    <x v="6"/>
    <s v="Sales Representative"/>
    <n v="63332"/>
    <s v="Satisfactory"/>
    <n v="8.8602739726027391"/>
    <s v="ATIVO"/>
    <n v="3"/>
  </r>
  <r>
    <s v="00-32650041"/>
    <s v="Bryan"/>
    <s v="Fernandez"/>
    <x v="1"/>
    <x v="0"/>
    <s v="New York City"/>
    <s v="Bachelor"/>
    <d v="1997-04-25T00:00:00"/>
    <d v="2015-04-30T00:00:00"/>
    <x v="4"/>
    <x v="3"/>
    <s v="Accounts Payable Specialist"/>
    <n v="60322"/>
    <s v="Excellent"/>
    <n v="10.947945205479453"/>
    <s v="ATIVO"/>
    <n v="5"/>
  </r>
  <r>
    <s v="00-90583348"/>
    <s v="Victor"/>
    <s v="Hanna"/>
    <x v="1"/>
    <x v="0"/>
    <s v="Rochester"/>
    <s v="High School"/>
    <d v="1979-10-08T00:00:00"/>
    <d v="2017-11-12T00:00:00"/>
    <x v="4"/>
    <x v="0"/>
    <s v="Help Desk Technician"/>
    <n v="61374"/>
    <s v="Satisfactory"/>
    <n v="8.4082191780821915"/>
    <s v="ATIVO"/>
    <n v="3"/>
  </r>
  <r>
    <s v="00-32833506"/>
    <s v="Shannon"/>
    <s v="Forbes"/>
    <x v="0"/>
    <x v="1"/>
    <s v="Charlotte"/>
    <s v="High School"/>
    <d v="1970-04-26T00:00:00"/>
    <d v="2024-01-15T00:00:00"/>
    <x v="4"/>
    <x v="4"/>
    <s v="SEO Specialist"/>
    <n v="82118"/>
    <s v="Needs Improvement"/>
    <n v="2.2301369863013698"/>
    <s v="ATIVO"/>
    <n v="0"/>
  </r>
  <r>
    <s v="00-80576741"/>
    <s v="Matthew"/>
    <s v="Morgan"/>
    <x v="1"/>
    <x v="0"/>
    <s v="Rochester"/>
    <s v="High School"/>
    <d v="2003-10-25T00:00:00"/>
    <d v="2019-10-08T00:00:00"/>
    <x v="4"/>
    <x v="0"/>
    <s v="Help Desk Technician"/>
    <n v="77794"/>
    <s v="Satisfactory"/>
    <n v="6.5041095890410956"/>
    <s v="ATIVO"/>
    <n v="3"/>
  </r>
  <r>
    <s v="00-76323560"/>
    <s v="Brad"/>
    <s v="Wilson"/>
    <x v="0"/>
    <x v="0"/>
    <s v="New York City"/>
    <s v="PhD"/>
    <d v="1968-10-08T00:00:00"/>
    <d v="2016-11-09T00:00:00"/>
    <x v="4"/>
    <x v="6"/>
    <s v="Sales Consultant"/>
    <n v="116998"/>
    <s v="Excellent"/>
    <n v="9.4164383561643827"/>
    <s v="ATIVO"/>
    <n v="5"/>
  </r>
  <r>
    <s v="00-35574404"/>
    <s v="Desiree"/>
    <s v="Mills"/>
    <x v="0"/>
    <x v="2"/>
    <s v="Warren"/>
    <s v="High School"/>
    <d v="1961-04-01T00:00:00"/>
    <d v="2024-09-20T00:00:00"/>
    <x v="4"/>
    <x v="5"/>
    <s v="Recruiter"/>
    <n v="62986"/>
    <s v="Excellent"/>
    <n v="1.547945205479452"/>
    <s v="ATIVO"/>
    <n v="5"/>
  </r>
  <r>
    <s v="00-76326127"/>
    <s v="Molly"/>
    <s v="Herrera"/>
    <x v="1"/>
    <x v="0"/>
    <s v="Buffalo"/>
    <s v="Master"/>
    <d v="2001-06-30T00:00:00"/>
    <d v="2018-10-15T00:00:00"/>
    <x v="4"/>
    <x v="6"/>
    <s v="Sales Specialist"/>
    <n v="61839"/>
    <s v="Good"/>
    <n v="7.484931506849315"/>
    <s v="ATIVO"/>
    <n v="4"/>
  </r>
  <r>
    <s v="00-37730181"/>
    <s v="Beth"/>
    <s v="Buckley"/>
    <x v="1"/>
    <x v="6"/>
    <s v="Aurora"/>
    <s v="Bachelor"/>
    <d v="1985-12-18T00:00:00"/>
    <d v="2021-01-15T00:00:00"/>
    <x v="4"/>
    <x v="1"/>
    <s v="System Administrator"/>
    <n v="97538"/>
    <s v="Needs Improvement"/>
    <n v="5.2301369863013702"/>
    <s v="ATIVO"/>
    <n v="0"/>
  </r>
  <r>
    <s v="00-35415894"/>
    <s v="Jill"/>
    <s v="Burns"/>
    <x v="1"/>
    <x v="2"/>
    <s v="Grand Rapids"/>
    <s v="Bachelor"/>
    <d v="1965-12-17T00:00:00"/>
    <d v="2019-01-08T00:00:00"/>
    <x v="4"/>
    <x v="2"/>
    <s v="Inventory Specialist"/>
    <n v="72410"/>
    <s v="Satisfactory"/>
    <n v="7.2520547945205482"/>
    <s v="ATIVO"/>
    <n v="3"/>
  </r>
  <r>
    <s v="00-29588118"/>
    <s v="Thomas"/>
    <s v="Hardin"/>
    <x v="1"/>
    <x v="2"/>
    <s v="Detroit"/>
    <s v="Bachelor"/>
    <d v="1963-11-12T00:00:00"/>
    <d v="2015-01-18T00:00:00"/>
    <x v="4"/>
    <x v="2"/>
    <s v="Inventory Specialist"/>
    <n v="60780"/>
    <s v="Needs Improvement"/>
    <n v="11.227397260273973"/>
    <s v="ATIVO"/>
    <n v="0"/>
  </r>
  <r>
    <s v="00-92903638"/>
    <s v="John"/>
    <s v="Banks"/>
    <x v="0"/>
    <x v="0"/>
    <s v="New York City"/>
    <s v="Bachelor"/>
    <d v="1998-06-25T00:00:00"/>
    <d v="2019-01-06T00:00:00"/>
    <x v="4"/>
    <x v="2"/>
    <s v="Logistics Coordinator"/>
    <n v="55258"/>
    <s v="Needs Improvement"/>
    <n v="7.2575342465753421"/>
    <s v="ATIVO"/>
    <n v="0"/>
  </r>
  <r>
    <s v="00-88235926"/>
    <s v="Gerald"/>
    <s v="Williams"/>
    <x v="1"/>
    <x v="0"/>
    <s v="Rochester"/>
    <s v="Bachelor"/>
    <d v="2004-01-31T00:00:00"/>
    <d v="2022-04-30T00:00:00"/>
    <x v="4"/>
    <x v="2"/>
    <s v="Logistics Coordinator"/>
    <n v="63996"/>
    <s v="Satisfactory"/>
    <n v="3.9424657534246577"/>
    <s v="ATIVO"/>
    <n v="3"/>
  </r>
  <r>
    <s v="00-11385159"/>
    <s v="Lori"/>
    <s v="Davis"/>
    <x v="0"/>
    <x v="0"/>
    <s v="Buffalo"/>
    <s v="Bachelor"/>
    <d v="1989-07-08T00:00:00"/>
    <d v="2019-08-26T00:00:00"/>
    <x v="4"/>
    <x v="0"/>
    <s v="Help Desk Technician"/>
    <n v="69757"/>
    <s v="Good"/>
    <n v="6.6219178082191785"/>
    <s v="ATIVO"/>
    <n v="4"/>
  </r>
  <r>
    <s v="00-63358890"/>
    <s v="George"/>
    <s v="Garza"/>
    <x v="1"/>
    <x v="0"/>
    <s v="Buffalo"/>
    <s v="Master"/>
    <d v="1988-04-15T00:00:00"/>
    <d v="2022-11-14T00:00:00"/>
    <x v="4"/>
    <x v="6"/>
    <s v="Sales Consultant"/>
    <n v="80980"/>
    <s v="Excellent"/>
    <n v="3.4"/>
    <s v="ATIVO"/>
    <n v="5"/>
  </r>
  <r>
    <s v="00-66813149"/>
    <s v="Lisa"/>
    <s v="Wilson"/>
    <x v="0"/>
    <x v="0"/>
    <s v="Buffalo"/>
    <s v="High School"/>
    <d v="1980-09-21T00:00:00"/>
    <d v="2022-08-20T00:00:00"/>
    <x v="4"/>
    <x v="0"/>
    <s v="Customer Service Representative"/>
    <n v="56838"/>
    <s v="Needs Improvement"/>
    <n v="3.6356164383561644"/>
    <s v="ATIVO"/>
    <n v="0"/>
  </r>
  <r>
    <s v="00-22788187"/>
    <s v="Lauren"/>
    <s v="Walker"/>
    <x v="1"/>
    <x v="0"/>
    <s v="New York City"/>
    <s v="Master"/>
    <d v="1983-12-15T00:00:00"/>
    <d v="2020-11-08T00:00:00"/>
    <x v="4"/>
    <x v="6"/>
    <s v="Sales Consultant"/>
    <n v="96479"/>
    <s v="Excellent"/>
    <n v="5.4164383561643836"/>
    <s v="ATIVO"/>
    <n v="5"/>
  </r>
  <r>
    <s v="00-41519884"/>
    <s v="James"/>
    <s v="Rogers"/>
    <x v="0"/>
    <x v="3"/>
    <s v="Pittsburgh"/>
    <s v="Bachelor"/>
    <d v="1962-11-07T00:00:00"/>
    <d v="2019-11-21T00:00:00"/>
    <x v="4"/>
    <x v="1"/>
    <s v="IT Support Specialist"/>
    <n v="64214"/>
    <s v="Needs Improvement"/>
    <n v="6.3835616438356162"/>
    <s v="ATIVO"/>
    <n v="0"/>
  </r>
  <r>
    <s v="00-90293348"/>
    <s v="Tina"/>
    <s v="Gregory"/>
    <x v="1"/>
    <x v="0"/>
    <s v="Buffalo"/>
    <s v="Master"/>
    <d v="1997-06-09T00:00:00"/>
    <d v="2022-05-06T00:00:00"/>
    <x v="4"/>
    <x v="3"/>
    <s v="Financial Analyst"/>
    <n v="67302"/>
    <s v="Excellent"/>
    <n v="3.9260273972602739"/>
    <s v="ATIVO"/>
    <n v="5"/>
  </r>
  <r>
    <s v="00-44045250"/>
    <s v="David"/>
    <s v="Sutton"/>
    <x v="0"/>
    <x v="0"/>
    <s v="New York City"/>
    <s v="Bachelor"/>
    <d v="1993-06-15T00:00:00"/>
    <d v="2020-07-31T00:00:00"/>
    <x v="4"/>
    <x v="2"/>
    <s v="Logistics Coordinator"/>
    <n v="59223"/>
    <s v="Good"/>
    <n v="5.6904109589041099"/>
    <s v="ATIVO"/>
    <n v="4"/>
  </r>
  <r>
    <s v="00-62975309"/>
    <s v="Derrick"/>
    <s v="Copeland"/>
    <x v="0"/>
    <x v="0"/>
    <s v="Rochester"/>
    <s v="Bachelor"/>
    <d v="1989-04-29T00:00:00"/>
    <d v="2022-11-05T00:00:00"/>
    <x v="4"/>
    <x v="0"/>
    <s v="Help Desk Technician"/>
    <n v="72602"/>
    <s v="Satisfactory"/>
    <n v="3.4246575342465753"/>
    <s v="ATIVO"/>
    <n v="3"/>
  </r>
  <r>
    <s v="00-15519702"/>
    <s v="Jason"/>
    <s v="Williams"/>
    <x v="1"/>
    <x v="0"/>
    <s v="Buffalo"/>
    <s v="Bachelor"/>
    <d v="1996-02-02T00:00:00"/>
    <d v="2020-03-08T00:00:00"/>
    <x v="4"/>
    <x v="0"/>
    <s v="Customer Service Representative"/>
    <n v="70681"/>
    <s v="Good"/>
    <n v="6.087671232876712"/>
    <s v="ATIVO"/>
    <n v="4"/>
  </r>
  <r>
    <s v="00-77611740"/>
    <s v="Matthew"/>
    <s v="Martinez"/>
    <x v="0"/>
    <x v="0"/>
    <s v="New York City"/>
    <s v="High School"/>
    <d v="1995-10-12T00:00:00"/>
    <d v="2020-02-24T00:00:00"/>
    <x v="4"/>
    <x v="0"/>
    <s v="Support Specialist"/>
    <n v="52611"/>
    <s v="Excellent"/>
    <n v="6.1232876712328768"/>
    <s v="ATIVO"/>
    <n v="5"/>
  </r>
  <r>
    <s v="00-27705940"/>
    <s v="Katherine"/>
    <s v="Jackson"/>
    <x v="1"/>
    <x v="0"/>
    <s v="Rochester"/>
    <s v="Bachelor"/>
    <d v="1980-03-20T00:00:00"/>
    <d v="2016-05-23T00:00:00"/>
    <x v="4"/>
    <x v="4"/>
    <s v="Content Creator"/>
    <n v="64867"/>
    <s v="Good"/>
    <n v="9.882191780821918"/>
    <s v="ATIVO"/>
    <n v="4"/>
  </r>
  <r>
    <s v="00-68106835"/>
    <s v="Angela"/>
    <s v="Gonzales"/>
    <x v="1"/>
    <x v="2"/>
    <s v="Grand Rapids"/>
    <s v="Master"/>
    <d v="1969-06-10T00:00:00"/>
    <d v="2017-12-26T00:00:00"/>
    <x v="4"/>
    <x v="2"/>
    <s v="Operations Analyst"/>
    <n v="79914"/>
    <s v="Excellent"/>
    <n v="8.287671232876713"/>
    <s v="ATIVO"/>
    <n v="5"/>
  </r>
  <r>
    <s v="00-15927344"/>
    <s v="Brandi"/>
    <s v="Anderson"/>
    <x v="1"/>
    <x v="0"/>
    <s v="Buffalo"/>
    <s v="Master"/>
    <d v="1984-05-26T00:00:00"/>
    <d v="2024-11-03T00:00:00"/>
    <x v="4"/>
    <x v="2"/>
    <s v="Operations Analyst"/>
    <n v="79115"/>
    <s v="Excellent"/>
    <n v="1.4273972602739726"/>
    <s v="ATIVO"/>
    <n v="5"/>
  </r>
  <r>
    <s v="00-47715268"/>
    <s v="Melanie"/>
    <s v="Salazar"/>
    <x v="1"/>
    <x v="0"/>
    <s v="Rochester"/>
    <s v="Bachelor"/>
    <d v="1985-02-27T00:00:00"/>
    <d v="2022-10-30T00:00:00"/>
    <x v="4"/>
    <x v="6"/>
    <s v="Sales Specialist"/>
    <n v="73046"/>
    <s v="Good"/>
    <n v="3.441095890410959"/>
    <s v="ATIVO"/>
    <n v="4"/>
  </r>
  <r>
    <s v="00-45328305"/>
    <s v="Eric"/>
    <s v="Hobbs"/>
    <x v="0"/>
    <x v="0"/>
    <s v="Rochester"/>
    <s v="Bachelor"/>
    <d v="1996-01-14T00:00:00"/>
    <d v="2021-02-01T00:00:00"/>
    <x v="4"/>
    <x v="2"/>
    <s v="Logistics Coordinator"/>
    <n v="54079"/>
    <s v="Satisfactory"/>
    <n v="5.183561643835616"/>
    <s v="ATIVO"/>
    <n v="3"/>
  </r>
  <r>
    <s v="00-52011533"/>
    <s v="Adam"/>
    <s v="White"/>
    <x v="1"/>
    <x v="0"/>
    <s v="Rochester"/>
    <s v="Bachelor"/>
    <d v="1995-08-04T00:00:00"/>
    <d v="2019-02-04T00:00:00"/>
    <x v="4"/>
    <x v="1"/>
    <s v="Software Developer"/>
    <n v="109447"/>
    <s v="Good"/>
    <n v="7.1780821917808222"/>
    <s v="ATIVO"/>
    <n v="4"/>
  </r>
  <r>
    <s v="00-75937784"/>
    <s v="Jasmine"/>
    <s v="Wheeler"/>
    <x v="1"/>
    <x v="0"/>
    <s v="Buffalo"/>
    <s v="Bachelor"/>
    <d v="1980-09-03T00:00:00"/>
    <d v="2022-04-21T00:00:00"/>
    <x v="4"/>
    <x v="0"/>
    <s v="Help Desk Technician"/>
    <n v="61073"/>
    <s v="Good"/>
    <n v="3.967123287671233"/>
    <s v="ATIVO"/>
    <n v="4"/>
  </r>
  <r>
    <s v="00-98237348"/>
    <s v="Robert"/>
    <s v="Aguirre"/>
    <x v="1"/>
    <x v="0"/>
    <s v="Rochester"/>
    <s v="Bachelor"/>
    <d v="1991-09-06T00:00:00"/>
    <d v="2021-10-28T00:00:00"/>
    <x v="4"/>
    <x v="2"/>
    <s v="Logistics Coordinator"/>
    <n v="68032"/>
    <s v="Satisfactory"/>
    <n v="4.4465753424657537"/>
    <s v="ATIVO"/>
    <n v="3"/>
  </r>
  <r>
    <s v="00-35356407"/>
    <s v="Thomas"/>
    <s v="Martinez"/>
    <x v="0"/>
    <x v="0"/>
    <s v="New York City"/>
    <s v="Bachelor"/>
    <d v="1973-01-10T00:00:00"/>
    <d v="2017-02-25T00:00:00"/>
    <x v="4"/>
    <x v="0"/>
    <s v="Customer Service Representative"/>
    <n v="56573"/>
    <s v="Good"/>
    <n v="9.1205479452054803"/>
    <s v="ATIVO"/>
    <n v="4"/>
  </r>
  <r>
    <s v="00-14813349"/>
    <s v="Danielle"/>
    <s v="Mills"/>
    <x v="1"/>
    <x v="0"/>
    <s v="New York City"/>
    <s v="Master"/>
    <d v="2000-02-22T00:00:00"/>
    <d v="2019-06-10T00:00:00"/>
    <x v="4"/>
    <x v="6"/>
    <s v="Sales Specialist"/>
    <n v="101966"/>
    <s v="Excellent"/>
    <n v="6.8328767123287673"/>
    <s v="ATIVO"/>
    <n v="5"/>
  </r>
  <r>
    <s v="00-72697508"/>
    <s v="John"/>
    <s v="Thompson"/>
    <x v="1"/>
    <x v="0"/>
    <s v="Buffalo"/>
    <s v="Master"/>
    <d v="1993-01-28T00:00:00"/>
    <d v="2019-09-26T00:00:00"/>
    <x v="4"/>
    <x v="6"/>
    <s v="Sales Specialist"/>
    <n v="67834"/>
    <s v="Excellent"/>
    <n v="6.536986301369863"/>
    <s v="ATIVO"/>
    <n v="5"/>
  </r>
  <r>
    <s v="00-69259769"/>
    <s v="Benjamin"/>
    <s v="White"/>
    <x v="1"/>
    <x v="2"/>
    <s v="Warren"/>
    <s v="Bachelor"/>
    <d v="1988-08-03T00:00:00"/>
    <d v="2018-07-14T00:00:00"/>
    <x v="4"/>
    <x v="1"/>
    <s v="System Administrator"/>
    <n v="95089"/>
    <s v="Good"/>
    <n v="7.7397260273972606"/>
    <s v="ATIVO"/>
    <n v="4"/>
  </r>
  <r>
    <s v="00-75122376"/>
    <s v="Cheryl"/>
    <s v="Miller"/>
    <x v="1"/>
    <x v="4"/>
    <s v="Columbus"/>
    <s v="Bachelor"/>
    <d v="1978-12-14T00:00:00"/>
    <d v="2019-11-17T00:00:00"/>
    <x v="4"/>
    <x v="4"/>
    <s v="Content Creator"/>
    <n v="68358"/>
    <s v="Good"/>
    <n v="6.3945205479452056"/>
    <s v="ATIVO"/>
    <n v="4"/>
  </r>
  <r>
    <s v="00-29871432"/>
    <s v="Kimberly"/>
    <s v="Bailey"/>
    <x v="1"/>
    <x v="0"/>
    <s v="New York City"/>
    <s v="Bachelor"/>
    <d v="1979-11-14T00:00:00"/>
    <d v="2016-01-02T00:00:00"/>
    <x v="4"/>
    <x v="0"/>
    <s v="Support Specialist"/>
    <n v="59898"/>
    <s v="Good"/>
    <n v="10.271232876712329"/>
    <s v="ATIVO"/>
    <n v="4"/>
  </r>
  <r>
    <s v="00-48133464"/>
    <s v="Angela"/>
    <s v="Lee"/>
    <x v="0"/>
    <x v="0"/>
    <s v="New York City"/>
    <s v="Master"/>
    <d v="1982-12-28T00:00:00"/>
    <d v="2017-07-25T00:00:00"/>
    <x v="4"/>
    <x v="1"/>
    <s v="Software Developer"/>
    <n v="92185"/>
    <s v="Good"/>
    <n v="8.7095890410958905"/>
    <s v="ATIVO"/>
    <n v="4"/>
  </r>
  <r>
    <s v="00-78281626"/>
    <s v="Tiffany"/>
    <s v="Montgomery"/>
    <x v="1"/>
    <x v="0"/>
    <s v="Rochester"/>
    <s v="Master"/>
    <d v="2001-04-14T00:00:00"/>
    <d v="2023-12-02T00:00:00"/>
    <x v="4"/>
    <x v="2"/>
    <s v="Operations Analyst"/>
    <n v="66824"/>
    <s v="Good"/>
    <n v="2.3506849315068492"/>
    <s v="ATIVO"/>
    <n v="4"/>
  </r>
  <r>
    <s v="00-88608290"/>
    <s v="Kathleen"/>
    <s v="Fernandez"/>
    <x v="1"/>
    <x v="0"/>
    <s v="Buffalo"/>
    <s v="Bachelor"/>
    <d v="1984-05-04T00:00:00"/>
    <d v="2017-03-27T00:00:00"/>
    <x v="4"/>
    <x v="0"/>
    <s v="Help Desk Technician"/>
    <n v="82600"/>
    <s v="Satisfactory"/>
    <n v="9.0383561643835613"/>
    <s v="ATIVO"/>
    <n v="3"/>
  </r>
  <r>
    <s v="00-86609843"/>
    <s v="Steven"/>
    <s v="Sims"/>
    <x v="1"/>
    <x v="0"/>
    <s v="Rochester"/>
    <s v="Bachelor"/>
    <d v="1979-12-01T00:00:00"/>
    <d v="2017-03-22T00:00:00"/>
    <x v="4"/>
    <x v="2"/>
    <s v="Operations Analyst"/>
    <n v="82385"/>
    <s v="Satisfactory"/>
    <n v="9.0520547945205472"/>
    <s v="ATIVO"/>
    <n v="3"/>
  </r>
  <r>
    <s v="00-76855296"/>
    <s v="Joshua"/>
    <s v="Lee"/>
    <x v="1"/>
    <x v="7"/>
    <s v="Morgantown"/>
    <s v="Master"/>
    <d v="1981-10-07T00:00:00"/>
    <d v="2022-11-06T00:00:00"/>
    <x v="4"/>
    <x v="1"/>
    <s v="Software Developer"/>
    <n v="95477"/>
    <s v="Excellent"/>
    <n v="3.4219178082191779"/>
    <s v="ATIVO"/>
    <n v="5"/>
  </r>
  <r>
    <s v="00-48155583"/>
    <s v="Edward"/>
    <s v="Anthony"/>
    <x v="0"/>
    <x v="2"/>
    <s v="Detroit"/>
    <s v="PhD"/>
    <d v="1994-01-28T00:00:00"/>
    <d v="2022-12-20T00:00:00"/>
    <x v="4"/>
    <x v="6"/>
    <s v="Sales Consultant"/>
    <n v="106853"/>
    <s v="Excellent"/>
    <n v="3.3013698630136985"/>
    <s v="ATIVO"/>
    <n v="5"/>
  </r>
  <r>
    <s v="00-62904575"/>
    <s v="Thomas"/>
    <s v="Thompson"/>
    <x v="1"/>
    <x v="0"/>
    <s v="Rochester"/>
    <s v="High School"/>
    <d v="2001-11-20T00:00:00"/>
    <d v="2018-09-18T00:00:00"/>
    <x v="4"/>
    <x v="0"/>
    <s v="Help Desk Technician"/>
    <n v="81387"/>
    <s v="Satisfactory"/>
    <n v="7.558904109589041"/>
    <s v="ATIVO"/>
    <n v="3"/>
  </r>
  <r>
    <s v="00-53424580"/>
    <s v="Sandra"/>
    <s v="Brown"/>
    <x v="1"/>
    <x v="0"/>
    <s v="Rochester"/>
    <s v="Bachelor"/>
    <d v="1985-06-13T00:00:00"/>
    <d v="2017-05-22T00:00:00"/>
    <x v="4"/>
    <x v="2"/>
    <s v="Logistics Coordinator"/>
    <n v="70380"/>
    <s v="Good"/>
    <n v="8.8849315068493144"/>
    <s v="ATIVO"/>
    <n v="4"/>
  </r>
  <r>
    <s v="00-98521869"/>
    <s v="Justin"/>
    <s v="Hamilton"/>
    <x v="1"/>
    <x v="0"/>
    <s v="New York City"/>
    <s v="Bachelor"/>
    <d v="1990-01-23T00:00:00"/>
    <d v="2019-05-10T00:00:00"/>
    <x v="4"/>
    <x v="1"/>
    <s v="System Administrator"/>
    <n v="88767"/>
    <s v="Good"/>
    <n v="6.9178082191780819"/>
    <s v="ATIVO"/>
    <n v="4"/>
  </r>
  <r>
    <s v="00-89752745"/>
    <s v="Christina"/>
    <s v="Wu"/>
    <x v="0"/>
    <x v="0"/>
    <s v="New York City"/>
    <s v="High School"/>
    <d v="1961-08-23T00:00:00"/>
    <d v="2022-06-25T00:00:00"/>
    <x v="4"/>
    <x v="2"/>
    <s v="Inventory Specialist"/>
    <n v="55920"/>
    <s v="Satisfactory"/>
    <n v="3.7890410958904108"/>
    <s v="ATIVO"/>
    <n v="3"/>
  </r>
  <r>
    <s v="00-98070016"/>
    <s v="Bradley"/>
    <s v="Yang"/>
    <x v="1"/>
    <x v="0"/>
    <s v="Rochester"/>
    <s v="Bachelor"/>
    <d v="1995-01-29T00:00:00"/>
    <d v="2021-12-26T00:00:00"/>
    <x v="4"/>
    <x v="1"/>
    <s v="IT Support Specialist"/>
    <n v="59466"/>
    <s v="Good"/>
    <n v="4.2849315068493148"/>
    <s v="ATIVO"/>
    <n v="4"/>
  </r>
  <r>
    <s v="00-86391152"/>
    <s v="Amanda"/>
    <s v="Moore"/>
    <x v="0"/>
    <x v="0"/>
    <s v="Rochester"/>
    <s v="High School"/>
    <d v="1985-05-31T00:00:00"/>
    <d v="2016-01-12T00:00:00"/>
    <x v="4"/>
    <x v="0"/>
    <s v="Help Desk Technician"/>
    <n v="68242"/>
    <s v="Satisfactory"/>
    <n v="10.243835616438357"/>
    <s v="ATIVO"/>
    <n v="3"/>
  </r>
  <r>
    <s v="00-96388439"/>
    <s v="Todd"/>
    <s v="Wilson"/>
    <x v="0"/>
    <x v="0"/>
    <s v="Rochester"/>
    <s v="High School"/>
    <d v="1977-03-21T00:00:00"/>
    <d v="2017-12-14T00:00:00"/>
    <x v="4"/>
    <x v="1"/>
    <s v="IT Support Specialist"/>
    <n v="63697"/>
    <s v="Satisfactory"/>
    <n v="8.3205479452054796"/>
    <s v="ATIVO"/>
    <n v="3"/>
  </r>
  <r>
    <s v="00-19492426"/>
    <s v="Joe"/>
    <s v="Wallace"/>
    <x v="0"/>
    <x v="0"/>
    <s v="Buffalo"/>
    <s v="Bachelor"/>
    <d v="1970-07-18T00:00:00"/>
    <d v="2020-08-13T00:00:00"/>
    <x v="4"/>
    <x v="3"/>
    <s v="Accountant"/>
    <n v="70781"/>
    <s v="Good"/>
    <n v="5.6547945205479451"/>
    <s v="ATIVO"/>
    <n v="4"/>
  </r>
  <r>
    <s v="00-22421986"/>
    <s v="Mark"/>
    <s v="Gonzalez"/>
    <x v="0"/>
    <x v="2"/>
    <s v="Detroit"/>
    <s v="Master"/>
    <d v="1989-01-08T00:00:00"/>
    <d v="2019-09-20T00:00:00"/>
    <x v="4"/>
    <x v="6"/>
    <s v="Sales Specialist"/>
    <n v="88229"/>
    <s v="Good"/>
    <n v="6.5534246575342463"/>
    <s v="ATIVO"/>
    <n v="4"/>
  </r>
  <r>
    <s v="00-63541768"/>
    <s v="Rachel"/>
    <s v="Hall"/>
    <x v="0"/>
    <x v="0"/>
    <s v="Buffalo"/>
    <s v="Bachelor"/>
    <d v="1983-08-09T00:00:00"/>
    <d v="2016-02-12T00:00:00"/>
    <x v="4"/>
    <x v="2"/>
    <s v="Logistics Coordinator"/>
    <n v="54403"/>
    <s v="Needs Improvement"/>
    <n v="10.158904109589042"/>
    <s v="ATIVO"/>
    <n v="0"/>
  </r>
  <r>
    <s v="00-62143976"/>
    <s v="Mark"/>
    <s v="Garcia"/>
    <x v="1"/>
    <x v="3"/>
    <s v="Philadelphia"/>
    <s v="Bachelor"/>
    <d v="1988-05-31T00:00:00"/>
    <d v="2023-10-14T00:00:00"/>
    <x v="4"/>
    <x v="6"/>
    <s v="Sales Representative"/>
    <n v="64000"/>
    <s v="Good"/>
    <n v="2.484931506849315"/>
    <s v="ATIVO"/>
    <n v="4"/>
  </r>
  <r>
    <s v="00-97787024"/>
    <s v="Robert"/>
    <s v="Gonzalez"/>
    <x v="0"/>
    <x v="0"/>
    <s v="Rochester"/>
    <s v="Bachelor"/>
    <d v="2000-07-11T00:00:00"/>
    <d v="2017-12-13T00:00:00"/>
    <x v="4"/>
    <x v="0"/>
    <s v="Customer Service Representative"/>
    <n v="57584"/>
    <s v="Good"/>
    <n v="8.3232876712328761"/>
    <s v="ATIVO"/>
    <n v="4"/>
  </r>
  <r>
    <s v="00-68030164"/>
    <s v="Jeffrey"/>
    <s v="Ruiz"/>
    <x v="1"/>
    <x v="0"/>
    <s v="Buffalo"/>
    <s v="Bachelor"/>
    <d v="2000-07-03T00:00:00"/>
    <d v="2022-07-08T00:00:00"/>
    <x v="4"/>
    <x v="2"/>
    <s v="Inventory Specialist"/>
    <n v="64976"/>
    <s v="Needs Improvement"/>
    <n v="3.7534246575342465"/>
    <s v="ATIVO"/>
    <n v="0"/>
  </r>
  <r>
    <s v="00-91002225"/>
    <s v="Brian"/>
    <s v="Graham"/>
    <x v="0"/>
    <x v="1"/>
    <s v="Greensboro"/>
    <s v="Master"/>
    <d v="1984-03-03T00:00:00"/>
    <d v="2017-03-25T00:00:00"/>
    <x v="4"/>
    <x v="6"/>
    <s v="Sales Specialist"/>
    <n v="76060"/>
    <s v="Excellent"/>
    <n v="9.043835616438356"/>
    <s v="ATIVO"/>
    <n v="5"/>
  </r>
  <r>
    <s v="00-59319220"/>
    <s v="Sarah"/>
    <s v="Gibson"/>
    <x v="0"/>
    <x v="0"/>
    <s v="New York City"/>
    <s v="Master"/>
    <d v="1995-04-30T00:00:00"/>
    <d v="2020-05-30T00:00:00"/>
    <x v="4"/>
    <x v="1"/>
    <s v="Software Developer"/>
    <n v="85102"/>
    <s v="Excellent"/>
    <n v="5.86027397260274"/>
    <s v="ATIVO"/>
    <n v="5"/>
  </r>
  <r>
    <s v="00-62088494"/>
    <s v="Nathaniel"/>
    <s v="Ellis"/>
    <x v="1"/>
    <x v="0"/>
    <s v="Rochester"/>
    <s v="Master"/>
    <d v="1987-07-22T00:00:00"/>
    <d v="2019-03-17T00:00:00"/>
    <x v="4"/>
    <x v="2"/>
    <s v="Operations Manager"/>
    <n v="92533"/>
    <s v="Good"/>
    <n v="7.065753424657534"/>
    <s v="ATIVO"/>
    <n v="4"/>
  </r>
  <r>
    <s v="00-66783572"/>
    <s v="Crystal"/>
    <s v="Cantrell"/>
    <x v="0"/>
    <x v="2"/>
    <s v="Grand Rapids"/>
    <s v="Bachelor"/>
    <d v="1984-10-04T00:00:00"/>
    <d v="2016-03-19T00:00:00"/>
    <x v="4"/>
    <x v="2"/>
    <s v="Logistics Coordinator"/>
    <n v="61943"/>
    <s v="Good"/>
    <n v="10.06027397260274"/>
    <s v="ATIVO"/>
    <n v="4"/>
  </r>
  <r>
    <s v="00-59423803"/>
    <s v="Matthew"/>
    <s v="Johnson"/>
    <x v="1"/>
    <x v="0"/>
    <s v="Rochester"/>
    <s v="Bachelor"/>
    <d v="1984-01-26T00:00:00"/>
    <d v="2021-08-09T00:00:00"/>
    <x v="4"/>
    <x v="6"/>
    <s v="Sales Representative"/>
    <n v="66979"/>
    <s v="Satisfactory"/>
    <n v="4.6657534246575345"/>
    <s v="ATIVO"/>
    <n v="3"/>
  </r>
  <r>
    <s v="00-67179047"/>
    <s v="Brian"/>
    <s v="Taylor"/>
    <x v="1"/>
    <x v="0"/>
    <s v="Buffalo"/>
    <s v="Bachelor"/>
    <d v="1990-05-30T00:00:00"/>
    <d v="2016-11-26T00:00:00"/>
    <x v="4"/>
    <x v="0"/>
    <s v="Support Specialist"/>
    <n v="60499"/>
    <s v="Good"/>
    <n v="9.3698630136986303"/>
    <s v="ATIVO"/>
    <n v="4"/>
  </r>
  <r>
    <s v="00-72213255"/>
    <s v="Steven"/>
    <s v="Barnes"/>
    <x v="1"/>
    <x v="2"/>
    <s v="Detroit"/>
    <s v="Bachelor"/>
    <d v="1970-06-18T00:00:00"/>
    <d v="2022-10-23T00:00:00"/>
    <x v="4"/>
    <x v="4"/>
    <s v="SEO Specialist"/>
    <n v="70046"/>
    <s v="Good"/>
    <n v="3.4602739726027396"/>
    <s v="ATIVO"/>
    <n v="4"/>
  </r>
  <r>
    <s v="00-30813102"/>
    <s v="Matthew"/>
    <s v="Tanner"/>
    <x v="1"/>
    <x v="7"/>
    <s v="Charleston"/>
    <s v="PhD"/>
    <d v="1994-01-30T00:00:00"/>
    <d v="2024-08-22T00:00:00"/>
    <x v="4"/>
    <x v="6"/>
    <s v="Sales Specialist"/>
    <n v="74545"/>
    <s v="Excellent"/>
    <n v="1.6273972602739726"/>
    <s v="ATIVO"/>
    <n v="5"/>
  </r>
  <r>
    <s v="00-96869121"/>
    <s v="Eric"/>
    <s v="Norton"/>
    <x v="1"/>
    <x v="0"/>
    <s v="Rochester"/>
    <s v="Bachelor"/>
    <d v="1974-12-07T00:00:00"/>
    <d v="2020-08-25T00:00:00"/>
    <x v="4"/>
    <x v="4"/>
    <s v="Marketing Coordinator"/>
    <n v="78492"/>
    <s v="Good"/>
    <n v="5.6219178082191785"/>
    <s v="ATIVO"/>
    <n v="4"/>
  </r>
  <r>
    <s v="00-68700864"/>
    <s v="Rebecca"/>
    <s v="Lane"/>
    <x v="1"/>
    <x v="6"/>
    <s v="Chicago"/>
    <s v="Bachelor"/>
    <d v="1977-10-24T00:00:00"/>
    <d v="2016-08-02T00:00:00"/>
    <x v="4"/>
    <x v="1"/>
    <s v="Software Developer"/>
    <n v="98610"/>
    <s v="Satisfactory"/>
    <n v="9.6876712328767116"/>
    <s v="ATIVO"/>
    <n v="3"/>
  </r>
  <r>
    <s v="00-29945631"/>
    <s v="Melissa"/>
    <s v="Miller"/>
    <x v="1"/>
    <x v="0"/>
    <s v="New York City"/>
    <s v="Bachelor"/>
    <d v="1988-04-13T00:00:00"/>
    <d v="2024-11-28T00:00:00"/>
    <x v="4"/>
    <x v="3"/>
    <s v="Accountant"/>
    <n v="79314"/>
    <s v="Satisfactory"/>
    <n v="1.3589041095890411"/>
    <s v="ATIVO"/>
    <n v="3"/>
  </r>
  <r>
    <s v="00-43373708"/>
    <s v="Aimee"/>
    <s v="Atkins"/>
    <x v="1"/>
    <x v="0"/>
    <s v="New York City"/>
    <s v="High School"/>
    <d v="1982-01-22T00:00:00"/>
    <d v="2020-03-25T00:00:00"/>
    <x v="4"/>
    <x v="1"/>
    <s v="IT Support Specialist"/>
    <n v="60621"/>
    <s v="Satisfactory"/>
    <n v="6.0410958904109586"/>
    <s v="ATIVO"/>
    <n v="3"/>
  </r>
  <r>
    <s v="00-16405980"/>
    <s v="Brittany"/>
    <s v="Hood"/>
    <x v="1"/>
    <x v="0"/>
    <s v="New York City"/>
    <s v="Bachelor"/>
    <d v="2002-06-08T00:00:00"/>
    <d v="2020-04-18T00:00:00"/>
    <x v="4"/>
    <x v="6"/>
    <s v="Sales Representative"/>
    <n v="72768"/>
    <s v="Good"/>
    <n v="5.9753424657534246"/>
    <s v="ATIVO"/>
    <n v="4"/>
  </r>
  <r>
    <s v="00-24446145"/>
    <s v="Alexis"/>
    <s v="Patterson"/>
    <x v="0"/>
    <x v="0"/>
    <s v="New York City"/>
    <s v="Bachelor"/>
    <d v="1997-12-02T00:00:00"/>
    <d v="2020-12-04T00:00:00"/>
    <x v="4"/>
    <x v="2"/>
    <s v="Operations Analyst"/>
    <n v="82095"/>
    <s v="Satisfactory"/>
    <n v="5.3452054794520549"/>
    <s v="ATIVO"/>
    <n v="3"/>
  </r>
  <r>
    <s v="00-72365138"/>
    <s v="John"/>
    <s v="Murphy"/>
    <x v="0"/>
    <x v="1"/>
    <s v="Greensboro"/>
    <s v="Bachelor"/>
    <d v="1991-09-08T00:00:00"/>
    <d v="2022-08-14T00:00:00"/>
    <x v="4"/>
    <x v="2"/>
    <s v="Logistics Coordinator"/>
    <n v="59626"/>
    <s v="Good"/>
    <n v="3.6520547945205482"/>
    <s v="ATIVO"/>
    <n v="4"/>
  </r>
  <r>
    <s v="00-44008132"/>
    <s v="Jeffrey"/>
    <s v="Pennington"/>
    <x v="0"/>
    <x v="0"/>
    <s v="Buffalo"/>
    <s v="Bachelor"/>
    <d v="1977-07-30T00:00:00"/>
    <d v="2018-02-27T00:00:00"/>
    <x v="4"/>
    <x v="6"/>
    <s v="Sales Representative"/>
    <n v="57681"/>
    <s v="Good"/>
    <n v="8.1150684931506856"/>
    <s v="ATIVO"/>
    <n v="4"/>
  </r>
  <r>
    <s v="00-77571186"/>
    <s v="Robin"/>
    <s v="Villanueva"/>
    <x v="1"/>
    <x v="0"/>
    <s v="Buffalo"/>
    <s v="High School"/>
    <d v="1982-01-01T00:00:00"/>
    <d v="2015-06-12T00:00:00"/>
    <x v="4"/>
    <x v="1"/>
    <s v="IT Support Specialist"/>
    <n v="60231"/>
    <s v="Needs Improvement"/>
    <n v="10.830136986301369"/>
    <s v="ATIVO"/>
    <n v="0"/>
  </r>
  <r>
    <s v="00-72126560"/>
    <s v="Tina"/>
    <s v="Williams"/>
    <x v="0"/>
    <x v="0"/>
    <s v="New York City"/>
    <s v="Bachelor"/>
    <d v="1994-03-13T00:00:00"/>
    <d v="2017-07-02T00:00:00"/>
    <x v="4"/>
    <x v="1"/>
    <s v="IT Support Specialist"/>
    <n v="57332"/>
    <s v="Good"/>
    <n v="8.7726027397260271"/>
    <s v="ATIVO"/>
    <n v="4"/>
  </r>
  <r>
    <s v="00-62741841"/>
    <s v="Jessica"/>
    <s v="Gordon"/>
    <x v="1"/>
    <x v="2"/>
    <s v="Detroit"/>
    <s v="Bachelor"/>
    <d v="1981-06-02T00:00:00"/>
    <d v="2015-06-15T00:00:00"/>
    <x v="4"/>
    <x v="2"/>
    <s v="Logistics Coordinator"/>
    <n v="68881"/>
    <s v="Good"/>
    <n v="10.821917808219178"/>
    <s v="ATIVO"/>
    <n v="4"/>
  </r>
  <r>
    <s v="00-49949573"/>
    <s v="Amanda"/>
    <s v="Mendoza"/>
    <x v="0"/>
    <x v="0"/>
    <s v="Rochester"/>
    <s v="Bachelor"/>
    <d v="1969-10-27T00:00:00"/>
    <d v="2018-11-06T00:00:00"/>
    <x v="4"/>
    <x v="3"/>
    <s v="Accountant"/>
    <n v="85578"/>
    <s v="Satisfactory"/>
    <n v="7.4246575342465757"/>
    <s v="ATIVO"/>
    <n v="3"/>
  </r>
  <r>
    <s v="00-99960756"/>
    <s v="Heather"/>
    <s v="Garcia"/>
    <x v="1"/>
    <x v="0"/>
    <s v="Rochester"/>
    <s v="Bachelor"/>
    <d v="1980-02-05T00:00:00"/>
    <d v="2019-07-12T00:00:00"/>
    <x v="4"/>
    <x v="2"/>
    <s v="Logistics Coordinator"/>
    <n v="64145"/>
    <s v="Satisfactory"/>
    <n v="6.7452054794520544"/>
    <s v="ATIVO"/>
    <n v="3"/>
  </r>
  <r>
    <s v="00-35124449"/>
    <s v="John"/>
    <s v="Hansen"/>
    <x v="0"/>
    <x v="6"/>
    <s v="Chicago"/>
    <s v="Bachelor"/>
    <d v="1975-01-29T00:00:00"/>
    <d v="2017-01-05T00:00:00"/>
    <x v="4"/>
    <x v="6"/>
    <s v="Sales Representative"/>
    <n v="61760"/>
    <s v="Good"/>
    <n v="9.2602739726027394"/>
    <s v="ATIVO"/>
    <n v="4"/>
  </r>
  <r>
    <s v="00-91074604"/>
    <s v="Heather"/>
    <s v="Russell"/>
    <x v="1"/>
    <x v="0"/>
    <s v="New York City"/>
    <s v="Bachelor"/>
    <d v="1992-01-13T00:00:00"/>
    <d v="2017-03-26T00:00:00"/>
    <x v="4"/>
    <x v="2"/>
    <s v="Logistics Coordinator"/>
    <n v="59366"/>
    <s v="Good"/>
    <n v="9.0410958904109595"/>
    <s v="ATIVO"/>
    <n v="4"/>
  </r>
  <r>
    <s v="00-68223505"/>
    <s v="David"/>
    <s v="Phillips"/>
    <x v="0"/>
    <x v="2"/>
    <s v="Grand Rapids"/>
    <s v="Bachelor"/>
    <d v="1974-10-05T00:00:00"/>
    <d v="2020-09-08T00:00:00"/>
    <x v="4"/>
    <x v="2"/>
    <s v="Logistics Coordinator"/>
    <n v="57427"/>
    <s v="Satisfactory"/>
    <n v="5.5835616438356164"/>
    <s v="ATIVO"/>
    <n v="3"/>
  </r>
  <r>
    <s v="00-25660291"/>
    <s v="Yolanda"/>
    <s v="Smith"/>
    <x v="0"/>
    <x v="0"/>
    <s v="New York City"/>
    <s v="Master"/>
    <d v="1974-07-21T00:00:00"/>
    <d v="2015-09-17T00:00:00"/>
    <x v="4"/>
    <x v="2"/>
    <s v="Operations Analyst"/>
    <n v="64771"/>
    <s v="Excellent"/>
    <n v="10.564383561643835"/>
    <s v="ATIVO"/>
    <n v="5"/>
  </r>
  <r>
    <s v="00-71762034"/>
    <s v="Kevin"/>
    <s v="Warner"/>
    <x v="1"/>
    <x v="0"/>
    <s v="Rochester"/>
    <s v="High School"/>
    <d v="1970-08-03T00:00:00"/>
    <d v="2022-11-30T00:00:00"/>
    <x v="4"/>
    <x v="2"/>
    <s v="Inventory Specialist"/>
    <n v="63578"/>
    <s v="Needs Improvement"/>
    <n v="3.3561643835616439"/>
    <s v="ATIVO"/>
    <n v="0"/>
  </r>
  <r>
    <s v="00-90783964"/>
    <s v="Ashley"/>
    <s v="Silva"/>
    <x v="1"/>
    <x v="0"/>
    <s v="New York City"/>
    <s v="Bachelor"/>
    <d v="2000-07-26T00:00:00"/>
    <d v="2022-06-26T00:00:00"/>
    <x v="4"/>
    <x v="2"/>
    <s v="Operations Analyst"/>
    <n v="66465"/>
    <s v="Good"/>
    <n v="3.7863013698630139"/>
    <s v="ATIVO"/>
    <n v="4"/>
  </r>
  <r>
    <s v="00-92778089"/>
    <s v="Steven"/>
    <s v="Taylor"/>
    <x v="1"/>
    <x v="0"/>
    <s v="New York City"/>
    <s v="Bachelor"/>
    <d v="1988-08-21T00:00:00"/>
    <d v="2018-10-01T00:00:00"/>
    <x v="4"/>
    <x v="2"/>
    <s v="Logistics Coordinator"/>
    <n v="68528"/>
    <s v="Excellent"/>
    <n v="7.5232876712328771"/>
    <s v="ATIVO"/>
    <n v="5"/>
  </r>
  <r>
    <s v="00-63015631"/>
    <s v="Richard"/>
    <s v="Clarke"/>
    <x v="1"/>
    <x v="2"/>
    <s v="Warren"/>
    <s v="High School"/>
    <d v="1984-04-19T00:00:00"/>
    <d v="2023-05-24T00:00:00"/>
    <x v="4"/>
    <x v="1"/>
    <s v="IT Support Specialist"/>
    <n v="57460"/>
    <s v="Satisfactory"/>
    <n v="2.8767123287671232"/>
    <s v="ATIVO"/>
    <n v="3"/>
  </r>
  <r>
    <s v="00-28134687"/>
    <s v="Courtney"/>
    <s v="Padilla"/>
    <x v="0"/>
    <x v="0"/>
    <s v="Rochester"/>
    <s v="Bachelor"/>
    <d v="1971-08-06T00:00:00"/>
    <d v="2015-01-01T00:00:00"/>
    <x v="4"/>
    <x v="2"/>
    <s v="Logistics Coordinator"/>
    <n v="59919"/>
    <s v="Satisfactory"/>
    <n v="11.273972602739725"/>
    <s v="ATIVO"/>
    <n v="3"/>
  </r>
  <r>
    <s v="00-12132081"/>
    <s v="Michelle"/>
    <s v="Jones"/>
    <x v="1"/>
    <x v="6"/>
    <s v="Naperville"/>
    <s v="Bachelor"/>
    <d v="1981-10-30T00:00:00"/>
    <d v="2022-12-13T00:00:00"/>
    <x v="4"/>
    <x v="1"/>
    <s v="IT Support Specialist"/>
    <n v="68034"/>
    <s v="Excellent"/>
    <n v="3.3205479452054796"/>
    <s v="ATIVO"/>
    <n v="5"/>
  </r>
  <r>
    <s v="00-13599088"/>
    <s v="Hannah"/>
    <s v="Schmidt"/>
    <x v="0"/>
    <x v="2"/>
    <s v="Grand Rapids"/>
    <s v="Bachelor"/>
    <d v="1980-01-14T00:00:00"/>
    <d v="2017-04-26T00:00:00"/>
    <x v="4"/>
    <x v="6"/>
    <s v="Sales Specialist"/>
    <n v="71532"/>
    <s v="Good"/>
    <n v="8.956164383561644"/>
    <s v="ATIVO"/>
    <n v="4"/>
  </r>
  <r>
    <s v="00-97206603"/>
    <s v="Ronald"/>
    <s v="Nelson"/>
    <x v="1"/>
    <x v="0"/>
    <s v="Rochester"/>
    <s v="Bachelor"/>
    <d v="2003-08-14T00:00:00"/>
    <d v="2017-08-26T00:00:00"/>
    <x v="4"/>
    <x v="0"/>
    <s v="Customer Service Representative"/>
    <n v="62294"/>
    <s v="Good"/>
    <n v="8.6219178082191785"/>
    <s v="ATIVO"/>
    <n v="4"/>
  </r>
  <r>
    <s v="00-82287324"/>
    <s v="Amy"/>
    <s v="Norton"/>
    <x v="1"/>
    <x v="0"/>
    <s v="New York City"/>
    <s v="Bachelor"/>
    <d v="1995-04-08T00:00:00"/>
    <d v="2017-11-02T00:00:00"/>
    <x v="4"/>
    <x v="3"/>
    <s v="Financial Analyst"/>
    <n v="99444"/>
    <s v="Excellent"/>
    <n v="8.4356164383561651"/>
    <s v="ATIVO"/>
    <n v="5"/>
  </r>
  <r>
    <s v="00-72199925"/>
    <s v="Gail"/>
    <s v="Oliver"/>
    <x v="1"/>
    <x v="0"/>
    <s v="New York City"/>
    <s v="Bachelor"/>
    <d v="1991-07-10T00:00:00"/>
    <d v="2017-05-11T00:00:00"/>
    <x v="4"/>
    <x v="6"/>
    <s v="Sales Representative"/>
    <n v="71746"/>
    <s v="Good"/>
    <n v="8.9150684931506845"/>
    <s v="ATIVO"/>
    <n v="4"/>
  </r>
  <r>
    <s v="00-25630838"/>
    <s v="Jill"/>
    <s v="Brown"/>
    <x v="0"/>
    <x v="0"/>
    <s v="Rochester"/>
    <s v="Bachelor"/>
    <d v="1989-01-26T00:00:00"/>
    <d v="2017-12-20T00:00:00"/>
    <x v="4"/>
    <x v="6"/>
    <s v="Sales Representative"/>
    <n v="56649"/>
    <s v="Satisfactory"/>
    <n v="8.3041095890410954"/>
    <s v="ATIVO"/>
    <n v="3"/>
  </r>
  <r>
    <s v="00-69762583"/>
    <s v="Emily"/>
    <s v="Barron"/>
    <x v="1"/>
    <x v="3"/>
    <s v="Philadelphia"/>
    <s v="Master"/>
    <d v="1965-12-28T00:00:00"/>
    <d v="2024-02-13T00:00:00"/>
    <x v="4"/>
    <x v="1"/>
    <s v="Software Developer"/>
    <n v="90033"/>
    <s v="Excellent"/>
    <n v="2.1506849315068495"/>
    <s v="ATIVO"/>
    <n v="5"/>
  </r>
  <r>
    <s v="00-70333053"/>
    <s v="Patrick"/>
    <s v="Marshall"/>
    <x v="1"/>
    <x v="0"/>
    <s v="Buffalo"/>
    <s v="Bachelor"/>
    <d v="1984-05-31T00:00:00"/>
    <d v="2020-01-16T00:00:00"/>
    <x v="4"/>
    <x v="4"/>
    <s v="Marketing Coordinator"/>
    <n v="63880"/>
    <s v="Satisfactory"/>
    <n v="6.2301369863013702"/>
    <s v="ATIVO"/>
    <n v="3"/>
  </r>
  <r>
    <s v="00-86427662"/>
    <s v="Michael"/>
    <s v="Thompson"/>
    <x v="0"/>
    <x v="0"/>
    <s v="New York City"/>
    <s v="Bachelor"/>
    <d v="1980-10-21T00:00:00"/>
    <d v="2023-08-06T00:00:00"/>
    <x v="4"/>
    <x v="4"/>
    <s v="Content Creator"/>
    <n v="61377"/>
    <s v="Excellent"/>
    <n v="2.6739726027397261"/>
    <s v="ATIVO"/>
    <n v="5"/>
  </r>
  <r>
    <s v="00-54808596"/>
    <s v="Janet"/>
    <s v="Castro"/>
    <x v="0"/>
    <x v="0"/>
    <s v="Rochester"/>
    <s v="High School"/>
    <d v="1998-07-29T00:00:00"/>
    <d v="2015-10-28T00:00:00"/>
    <x v="4"/>
    <x v="1"/>
    <s v="IT Support Specialist"/>
    <n v="61018"/>
    <s v="Satisfactory"/>
    <n v="10.452054794520548"/>
    <s v="ATIVO"/>
    <n v="3"/>
  </r>
  <r>
    <s v="00-67953597"/>
    <s v="Jamie"/>
    <s v="Zavala"/>
    <x v="1"/>
    <x v="4"/>
    <s v="Cleveland"/>
    <s v="Bachelor"/>
    <d v="1984-05-03T00:00:00"/>
    <d v="2024-04-02T00:00:00"/>
    <x v="4"/>
    <x v="0"/>
    <s v="Help Desk Technician"/>
    <n v="74268"/>
    <s v="Good"/>
    <n v="2.0164383561643837"/>
    <s v="ATIVO"/>
    <n v="4"/>
  </r>
  <r>
    <s v="00-87666600"/>
    <s v="Amber"/>
    <s v="Banks"/>
    <x v="1"/>
    <x v="0"/>
    <s v="New York City"/>
    <s v="Bachelor"/>
    <d v="1985-06-10T00:00:00"/>
    <d v="2020-10-13T00:00:00"/>
    <x v="4"/>
    <x v="2"/>
    <s v="Operations Analyst"/>
    <n v="77573"/>
    <s v="Needs Improvement"/>
    <n v="5.4876712328767123"/>
    <s v="ATIVO"/>
    <n v="0"/>
  </r>
  <r>
    <s v="00-14968366"/>
    <s v="Sheila"/>
    <s v="Carpenter"/>
    <x v="0"/>
    <x v="0"/>
    <s v="Rochester"/>
    <s v="Bachelor"/>
    <d v="1997-05-30T00:00:00"/>
    <d v="2019-09-30T00:00:00"/>
    <x v="4"/>
    <x v="2"/>
    <s v="Logistics Coordinator"/>
    <n v="59548"/>
    <s v="Good"/>
    <n v="6.5260273972602736"/>
    <s v="ATIVO"/>
    <n v="4"/>
  </r>
  <r>
    <s v="00-89327948"/>
    <s v="Jason"/>
    <s v="Mcgee"/>
    <x v="1"/>
    <x v="1"/>
    <s v="Charlotte"/>
    <s v="Bachelor"/>
    <d v="1965-03-24T00:00:00"/>
    <d v="2022-03-29T00:00:00"/>
    <x v="4"/>
    <x v="2"/>
    <s v="Logistics Coordinator"/>
    <n v="77942"/>
    <s v="Excellent"/>
    <n v="4.0301369863013701"/>
    <s v="ATIVO"/>
    <n v="5"/>
  </r>
  <r>
    <s v="00-75485030"/>
    <s v="Luke"/>
    <s v="Hurst"/>
    <x v="0"/>
    <x v="0"/>
    <s v="Rochester"/>
    <s v="Master"/>
    <d v="1980-12-04T00:00:00"/>
    <d v="2017-07-15T00:00:00"/>
    <x v="4"/>
    <x v="6"/>
    <s v="Sales Consultant"/>
    <n v="84663"/>
    <s v="Excellent"/>
    <n v="8.7369863013698623"/>
    <s v="ATIVO"/>
    <n v="5"/>
  </r>
  <r>
    <s v="00-12552775"/>
    <s v="Erin"/>
    <s v="Ramirez"/>
    <x v="1"/>
    <x v="0"/>
    <s v="New York City"/>
    <s v="High School"/>
    <d v="1973-01-28T00:00:00"/>
    <d v="2019-01-25T00:00:00"/>
    <x v="4"/>
    <x v="0"/>
    <s v="Support Specialist"/>
    <n v="65328"/>
    <s v="Satisfactory"/>
    <n v="7.2054794520547949"/>
    <s v="ATIVO"/>
    <n v="3"/>
  </r>
  <r>
    <s v="00-18524244"/>
    <s v="Nathan"/>
    <s v="Chavez"/>
    <x v="1"/>
    <x v="0"/>
    <s v="Buffalo"/>
    <s v="Master"/>
    <d v="1989-08-08T00:00:00"/>
    <d v="2017-07-14T00:00:00"/>
    <x v="4"/>
    <x v="2"/>
    <s v="Operations Analyst"/>
    <n v="66094"/>
    <s v="Good"/>
    <n v="8.7397260273972606"/>
    <s v="ATIVO"/>
    <n v="4"/>
  </r>
  <r>
    <s v="00-73530347"/>
    <s v="Alisha"/>
    <s v="Martinez"/>
    <x v="1"/>
    <x v="0"/>
    <s v="New York City"/>
    <s v="Bachelor"/>
    <d v="2001-06-01T00:00:00"/>
    <d v="2016-10-02T00:00:00"/>
    <x v="4"/>
    <x v="6"/>
    <s v="Sales Specialist"/>
    <n v="62428"/>
    <s v="Needs Improvement"/>
    <n v="9.5205479452054789"/>
    <s v="ATIVO"/>
    <n v="0"/>
  </r>
  <r>
    <s v="00-56541891"/>
    <s v="Amanda"/>
    <s v="Bryan"/>
    <x v="1"/>
    <x v="0"/>
    <s v="New York City"/>
    <s v="High School"/>
    <d v="1972-05-24T00:00:00"/>
    <d v="2019-12-16T00:00:00"/>
    <x v="4"/>
    <x v="0"/>
    <s v="Support Specialist"/>
    <n v="56264"/>
    <s v="Satisfactory"/>
    <n v="6.3150684931506849"/>
    <s v="ATIVO"/>
    <n v="3"/>
  </r>
  <r>
    <s v="00-31653807"/>
    <s v="Kelly"/>
    <s v="Oliver"/>
    <x v="1"/>
    <x v="2"/>
    <s v="Grand Rapids"/>
    <s v="High School"/>
    <d v="1999-07-16T00:00:00"/>
    <d v="2017-11-07T00:00:00"/>
    <x v="4"/>
    <x v="2"/>
    <s v="Inventory Specialist"/>
    <n v="62432"/>
    <s v="Satisfactory"/>
    <n v="8.4219178082191775"/>
    <s v="ATIVO"/>
    <n v="3"/>
  </r>
  <r>
    <s v="00-56150415"/>
    <s v="Emily"/>
    <s v="Steele"/>
    <x v="0"/>
    <x v="1"/>
    <s v="Greensboro"/>
    <s v="Bachelor"/>
    <d v="1973-04-05T00:00:00"/>
    <d v="2019-12-09T00:00:00"/>
    <x v="4"/>
    <x v="1"/>
    <s v="Software Developer"/>
    <n v="98869"/>
    <s v="Satisfactory"/>
    <n v="6.3342465753424655"/>
    <s v="ATIVO"/>
    <n v="3"/>
  </r>
  <r>
    <s v="00-88874216"/>
    <s v="Cameron"/>
    <s v="Mcclain"/>
    <x v="1"/>
    <x v="1"/>
    <s v="Greensboro"/>
    <s v="Bachelor"/>
    <d v="1998-09-03T00:00:00"/>
    <d v="2023-06-27T00:00:00"/>
    <x v="4"/>
    <x v="2"/>
    <s v="Logistics Coordinator"/>
    <n v="64914"/>
    <s v="Good"/>
    <n v="2.7835616438356166"/>
    <s v="ATIVO"/>
    <n v="4"/>
  </r>
  <r>
    <s v="00-98175428"/>
    <s v="Christopher"/>
    <s v="Myers"/>
    <x v="0"/>
    <x v="0"/>
    <s v="Rochester"/>
    <s v="Bachelor"/>
    <d v="1989-03-26T00:00:00"/>
    <d v="2019-03-11T00:00:00"/>
    <x v="4"/>
    <x v="4"/>
    <s v="Marketing Coordinator"/>
    <n v="71459"/>
    <s v="Needs Improvement"/>
    <n v="7.0821917808219181"/>
    <s v="ATIVO"/>
    <n v="0"/>
  </r>
  <r>
    <s v="00-62394739"/>
    <s v="Keith"/>
    <s v="Frye"/>
    <x v="1"/>
    <x v="2"/>
    <s v="Grand Rapids"/>
    <s v="High School"/>
    <d v="1971-07-31T00:00:00"/>
    <d v="2024-02-12T00:00:00"/>
    <x v="4"/>
    <x v="0"/>
    <s v="Support Specialist"/>
    <n v="68672"/>
    <s v="Satisfactory"/>
    <n v="2.1534246575342464"/>
    <s v="ATIVO"/>
    <n v="3"/>
  </r>
  <r>
    <s v="00-58352683"/>
    <s v="Fred"/>
    <s v="Rodriguez"/>
    <x v="1"/>
    <x v="0"/>
    <s v="New York City"/>
    <s v="High School"/>
    <d v="1976-05-10T00:00:00"/>
    <d v="2023-02-27T00:00:00"/>
    <x v="4"/>
    <x v="0"/>
    <s v="Customer Service Representative"/>
    <n v="54351"/>
    <s v="Needs Improvement"/>
    <n v="3.1123287671232878"/>
    <s v="ATIVO"/>
    <n v="0"/>
  </r>
  <r>
    <s v="00-37811066"/>
    <s v="Tyler"/>
    <s v="Golden"/>
    <x v="0"/>
    <x v="4"/>
    <s v="Cleveland"/>
    <s v="PhD"/>
    <d v="1990-10-21T00:00:00"/>
    <d v="2017-07-22T00:00:00"/>
    <x v="4"/>
    <x v="6"/>
    <s v="Sales Specialist"/>
    <n v="63814"/>
    <s v="Excellent"/>
    <n v="8.7178082191780817"/>
    <s v="ATIVO"/>
    <n v="5"/>
  </r>
  <r>
    <s v="00-99530801"/>
    <s v="Stephanie"/>
    <s v="Johnson"/>
    <x v="0"/>
    <x v="2"/>
    <s v="Detroit"/>
    <s v="Master"/>
    <d v="1997-02-01T00:00:00"/>
    <d v="2019-06-11T00:00:00"/>
    <x v="4"/>
    <x v="2"/>
    <s v="Operations Analyst"/>
    <n v="79664"/>
    <s v="Excellent"/>
    <n v="6.8301369863013699"/>
    <s v="ATIVO"/>
    <n v="5"/>
  </r>
  <r>
    <s v="00-30980122"/>
    <s v="Tara"/>
    <s v="Weaver"/>
    <x v="0"/>
    <x v="0"/>
    <s v="Rochester"/>
    <s v="Bachelor"/>
    <d v="1970-02-24T00:00:00"/>
    <d v="2021-02-21T00:00:00"/>
    <x v="4"/>
    <x v="2"/>
    <s v="Inventory Specialist"/>
    <n v="61049"/>
    <s v="Good"/>
    <n v="5.1287671232876715"/>
    <s v="ATIVO"/>
    <n v="4"/>
  </r>
  <r>
    <s v="00-65832475"/>
    <s v="Thomas"/>
    <s v="Fisher"/>
    <x v="1"/>
    <x v="0"/>
    <s v="New York City"/>
    <s v="Master"/>
    <d v="1984-11-05T00:00:00"/>
    <d v="2024-10-13T00:00:00"/>
    <x v="4"/>
    <x v="1"/>
    <s v="IT Manager"/>
    <n v="112233"/>
    <s v="Excellent"/>
    <n v="1.484931506849315"/>
    <s v="ATIVO"/>
    <n v="5"/>
  </r>
  <r>
    <s v="00-41503438"/>
    <s v="Deanna"/>
    <s v="Carter"/>
    <x v="0"/>
    <x v="0"/>
    <s v="New York City"/>
    <s v="High School"/>
    <d v="1981-07-17T00:00:00"/>
    <d v="2017-01-25T00:00:00"/>
    <x v="4"/>
    <x v="1"/>
    <s v="IT Support Specialist"/>
    <n v="63270"/>
    <s v="Satisfactory"/>
    <n v="9.205479452054794"/>
    <s v="ATIVO"/>
    <n v="3"/>
  </r>
  <r>
    <s v="00-58155542"/>
    <s v="Andrew"/>
    <s v="Pham"/>
    <x v="0"/>
    <x v="1"/>
    <s v="Charlotte"/>
    <s v="Bachelor"/>
    <d v="1960-09-02T00:00:00"/>
    <d v="2023-11-21T00:00:00"/>
    <x v="4"/>
    <x v="0"/>
    <s v="Support Specialist"/>
    <n v="54094"/>
    <s v="Excellent"/>
    <n v="2.3808219178082193"/>
    <s v="ATIVO"/>
    <n v="5"/>
  </r>
  <r>
    <s v="00-31287665"/>
    <s v="Stacey"/>
    <s v="Newman"/>
    <x v="0"/>
    <x v="0"/>
    <s v="Rochester"/>
    <s v="Bachelor"/>
    <d v="1976-02-21T00:00:00"/>
    <d v="2017-06-09T00:00:00"/>
    <x v="4"/>
    <x v="2"/>
    <s v="Inventory Specialist"/>
    <n v="57356"/>
    <s v="Good"/>
    <n v="8.8356164383561637"/>
    <s v="ATIVO"/>
    <n v="4"/>
  </r>
  <r>
    <s v="00-18545050"/>
    <s v="Beth"/>
    <s v="Rios"/>
    <x v="0"/>
    <x v="0"/>
    <s v="New York City"/>
    <s v="Bachelor"/>
    <d v="1979-04-02T00:00:00"/>
    <d v="2018-11-02T00:00:00"/>
    <x v="4"/>
    <x v="2"/>
    <s v="Inventory Specialist"/>
    <n v="59995"/>
    <s v="Excellent"/>
    <n v="7.4356164383561643"/>
    <s v="ATIVO"/>
    <n v="5"/>
  </r>
  <r>
    <s v="00-40425851"/>
    <s v="Mark"/>
    <s v="Watkins"/>
    <x v="0"/>
    <x v="0"/>
    <s v="Rochester"/>
    <s v="Bachelor"/>
    <d v="1992-01-03T00:00:00"/>
    <d v="2016-09-27T00:00:00"/>
    <x v="4"/>
    <x v="6"/>
    <s v="Sales Representative"/>
    <n v="72169"/>
    <s v="Good"/>
    <n v="9.5342465753424666"/>
    <s v="ATIVO"/>
    <n v="4"/>
  </r>
  <r>
    <s v="00-44604301"/>
    <s v="Alyssa"/>
    <s v="Kelley"/>
    <x v="1"/>
    <x v="3"/>
    <s v="Allentown"/>
    <s v="High School"/>
    <d v="1989-11-16T00:00:00"/>
    <d v="2024-06-26T00:00:00"/>
    <x v="4"/>
    <x v="1"/>
    <s v="IT Support Specialist"/>
    <n v="57158"/>
    <s v="Excellent"/>
    <n v="1.7835616438356163"/>
    <s v="ATIVO"/>
    <n v="5"/>
  </r>
  <r>
    <s v="00-16264794"/>
    <s v="Kevin"/>
    <s v="Anderson"/>
    <x v="0"/>
    <x v="0"/>
    <s v="Buffalo"/>
    <s v="Bachelor"/>
    <d v="1987-10-13T00:00:00"/>
    <d v="2023-11-03T00:00:00"/>
    <x v="4"/>
    <x v="1"/>
    <s v="Software Developer"/>
    <n v="81261"/>
    <s v="Excellent"/>
    <n v="2.43013698630137"/>
    <s v="ATIVO"/>
    <n v="5"/>
  </r>
  <r>
    <s v="00-30290817"/>
    <s v="Kirk"/>
    <s v="Mccormick"/>
    <x v="0"/>
    <x v="0"/>
    <s v="Rochester"/>
    <s v="Bachelor"/>
    <d v="1999-08-25T00:00:00"/>
    <d v="2023-03-30T00:00:00"/>
    <x v="4"/>
    <x v="0"/>
    <s v="Support Specialist"/>
    <n v="53876"/>
    <s v="Satisfactory"/>
    <n v="3.0273972602739727"/>
    <s v="ATIVO"/>
    <n v="3"/>
  </r>
  <r>
    <s v="00-99856875"/>
    <s v="Todd"/>
    <s v="Arellano"/>
    <x v="0"/>
    <x v="0"/>
    <s v="Buffalo"/>
    <s v="Master"/>
    <d v="1995-11-23T00:00:00"/>
    <d v="2016-10-25T00:00:00"/>
    <x v="4"/>
    <x v="6"/>
    <s v="Sales Consultant"/>
    <n v="81954"/>
    <s v="Excellent"/>
    <n v="9.4575342465753423"/>
    <s v="ATIVO"/>
    <n v="5"/>
  </r>
  <r>
    <s v="00-71355706"/>
    <s v="Megan"/>
    <s v="Hernandez"/>
    <x v="1"/>
    <x v="0"/>
    <s v="New York City"/>
    <s v="Bachelor"/>
    <d v="1991-03-28T00:00:00"/>
    <d v="2024-04-20T00:00:00"/>
    <x v="4"/>
    <x v="5"/>
    <s v="HR Assistant"/>
    <n v="65330"/>
    <s v="Satisfactory"/>
    <n v="1.9671232876712328"/>
    <s v="ATIVO"/>
    <n v="3"/>
  </r>
  <r>
    <s v="00-91949659"/>
    <s v="Stephen"/>
    <s v="Jackson"/>
    <x v="0"/>
    <x v="7"/>
    <s v="Huntington"/>
    <s v="Bachelor"/>
    <d v="1997-03-06T00:00:00"/>
    <d v="2021-12-25T00:00:00"/>
    <x v="4"/>
    <x v="0"/>
    <s v="Support Specialist"/>
    <n v="53610"/>
    <s v="Needs Improvement"/>
    <n v="4.2876712328767121"/>
    <s v="ATIVO"/>
    <n v="0"/>
  </r>
  <r>
    <s v="00-85493830"/>
    <s v="Eugene"/>
    <s v="Nichols"/>
    <x v="0"/>
    <x v="3"/>
    <s v="Philadelphia"/>
    <s v="Bachelor"/>
    <d v="2000-01-26T00:00:00"/>
    <d v="2015-03-12T00:00:00"/>
    <x v="4"/>
    <x v="4"/>
    <s v="Marketing Coordinator"/>
    <n v="64373"/>
    <s v="Satisfactory"/>
    <n v="11.082191780821917"/>
    <s v="ATIVO"/>
    <n v="3"/>
  </r>
  <r>
    <s v="00-94547252"/>
    <s v="Teresa"/>
    <s v="Franco"/>
    <x v="0"/>
    <x v="0"/>
    <s v="Buffalo"/>
    <s v="Bachelor"/>
    <d v="2002-09-13T00:00:00"/>
    <d v="2016-09-26T00:00:00"/>
    <x v="4"/>
    <x v="6"/>
    <s v="Sales Specialist"/>
    <n v="76325"/>
    <s v="Needs Improvement"/>
    <n v="9.536986301369863"/>
    <s v="ATIVO"/>
    <n v="0"/>
  </r>
  <r>
    <s v="00-31076551"/>
    <s v="Rebecca"/>
    <s v="Bauer"/>
    <x v="1"/>
    <x v="0"/>
    <s v="New York City"/>
    <s v="Bachelor"/>
    <d v="1986-06-03T00:00:00"/>
    <d v="2022-03-04T00:00:00"/>
    <x v="4"/>
    <x v="0"/>
    <s v="Help Desk Technician"/>
    <n v="91629"/>
    <s v="Good"/>
    <n v="4.0986301369863014"/>
    <s v="ATIVO"/>
    <n v="4"/>
  </r>
  <r>
    <s v="00-77900294"/>
    <s v="John"/>
    <s v="Williams"/>
    <x v="0"/>
    <x v="0"/>
    <s v="New York City"/>
    <s v="High School"/>
    <d v="2002-02-19T00:00:00"/>
    <d v="2020-05-02T00:00:00"/>
    <x v="4"/>
    <x v="0"/>
    <s v="Support Specialist"/>
    <n v="55160"/>
    <s v="Satisfactory"/>
    <n v="5.9369863013698634"/>
    <s v="ATIVO"/>
    <n v="3"/>
  </r>
  <r>
    <s v="00-96851348"/>
    <s v="Autumn"/>
    <s v="Alexander"/>
    <x v="0"/>
    <x v="0"/>
    <s v="Buffalo"/>
    <s v="Bachelor"/>
    <d v="1968-04-03T00:00:00"/>
    <d v="2018-05-24T00:00:00"/>
    <x v="4"/>
    <x v="1"/>
    <s v="IT Support Specialist"/>
    <n v="62933"/>
    <s v="Satisfactory"/>
    <n v="7.8794520547945206"/>
    <s v="ATIVO"/>
    <n v="3"/>
  </r>
  <r>
    <s v="00-37097261"/>
    <s v="Jack"/>
    <s v="Hart"/>
    <x v="0"/>
    <x v="0"/>
    <s v="Buffalo"/>
    <s v="High School"/>
    <d v="1984-09-28T00:00:00"/>
    <d v="2019-01-14T00:00:00"/>
    <x v="4"/>
    <x v="0"/>
    <s v="Customer Service Representative"/>
    <n v="60966"/>
    <s v="Satisfactory"/>
    <n v="7.2356164383561641"/>
    <s v="ATIVO"/>
    <n v="3"/>
  </r>
  <r>
    <s v="00-10884169"/>
    <s v="Elizabeth"/>
    <s v="Spence"/>
    <x v="0"/>
    <x v="0"/>
    <s v="New York City"/>
    <s v="Bachelor"/>
    <d v="1967-12-03T00:00:00"/>
    <d v="2017-02-27T00:00:00"/>
    <x v="4"/>
    <x v="6"/>
    <s v="Sales Representative"/>
    <n v="69161"/>
    <s v="Good"/>
    <n v="9.1150684931506856"/>
    <s v="ATIVO"/>
    <n v="4"/>
  </r>
  <r>
    <s v="00-48488047"/>
    <s v="Nathan"/>
    <s v="Fernandez"/>
    <x v="1"/>
    <x v="0"/>
    <s v="New York City"/>
    <s v="Bachelor"/>
    <d v="1972-05-02T00:00:00"/>
    <d v="2020-03-04T00:00:00"/>
    <x v="4"/>
    <x v="3"/>
    <s v="Accounts Payable Specialist"/>
    <n v="68981"/>
    <s v="Good"/>
    <n v="6.0986301369863014"/>
    <s v="ATIVO"/>
    <n v="4"/>
  </r>
  <r>
    <s v="00-59987561"/>
    <s v="Amanda"/>
    <s v="Martinez"/>
    <x v="1"/>
    <x v="6"/>
    <s v="Naperville"/>
    <s v="PhD"/>
    <d v="1982-03-24T00:00:00"/>
    <d v="2022-01-10T00:00:00"/>
    <x v="4"/>
    <x v="6"/>
    <s v="Sales Consultant"/>
    <n v="80067"/>
    <s v="Excellent"/>
    <n v="4.2438356164383562"/>
    <s v="ATIVO"/>
    <n v="5"/>
  </r>
  <r>
    <s v="00-94482060"/>
    <s v="Richard"/>
    <s v="Porter"/>
    <x v="1"/>
    <x v="0"/>
    <s v="New York City"/>
    <s v="Bachelor"/>
    <d v="1971-02-17T00:00:00"/>
    <d v="2022-02-26T00:00:00"/>
    <x v="4"/>
    <x v="2"/>
    <s v="Operations Manager"/>
    <n v="112670"/>
    <s v="Satisfactory"/>
    <n v="4.1150684931506847"/>
    <s v="ATIVO"/>
    <n v="3"/>
  </r>
  <r>
    <s v="00-81088456"/>
    <s v="Stacie"/>
    <s v="Reilly"/>
    <x v="1"/>
    <x v="0"/>
    <s v="New York City"/>
    <s v="Bachelor"/>
    <d v="1992-06-29T00:00:00"/>
    <d v="2019-03-02T00:00:00"/>
    <x v="4"/>
    <x v="2"/>
    <s v="Logistics Coordinator"/>
    <n v="70480"/>
    <s v="Good"/>
    <n v="7.1068493150684935"/>
    <s v="ATIVO"/>
    <n v="4"/>
  </r>
  <r>
    <s v="00-67555628"/>
    <s v="Adam"/>
    <s v="Rodgers"/>
    <x v="1"/>
    <x v="2"/>
    <s v="Detroit"/>
    <s v="High School"/>
    <d v="1993-04-03T00:00:00"/>
    <d v="2019-07-17T00:00:00"/>
    <x v="4"/>
    <x v="0"/>
    <s v="Support Specialist"/>
    <n v="56549"/>
    <s v="Excellent"/>
    <n v="6.7315068493150685"/>
    <s v="ATIVO"/>
    <n v="5"/>
  </r>
  <r>
    <s v="00-79277190"/>
    <s v="Mark"/>
    <s v="Thornton"/>
    <x v="1"/>
    <x v="3"/>
    <s v="Pittsburgh"/>
    <s v="Bachelor"/>
    <d v="1979-01-29T00:00:00"/>
    <d v="2023-07-04T00:00:00"/>
    <x v="4"/>
    <x v="2"/>
    <s v="Inventory Specialist"/>
    <n v="64248"/>
    <s v="Satisfactory"/>
    <n v="2.7643835616438355"/>
    <s v="ATIVO"/>
    <n v="3"/>
  </r>
  <r>
    <s v="00-69401906"/>
    <s v="Paula"/>
    <s v="Montes"/>
    <x v="1"/>
    <x v="0"/>
    <s v="Rochester"/>
    <s v="Bachelor"/>
    <d v="1965-03-17T00:00:00"/>
    <d v="2017-10-20T00:00:00"/>
    <x v="4"/>
    <x v="0"/>
    <s v="Help Desk Technician"/>
    <n v="78699"/>
    <s v="Satisfactory"/>
    <n v="8.4712328767123282"/>
    <s v="ATIVO"/>
    <n v="3"/>
  </r>
  <r>
    <s v="00-79437366"/>
    <s v="Tina"/>
    <s v="Berry"/>
    <x v="1"/>
    <x v="0"/>
    <s v="Buffalo"/>
    <s v="High School"/>
    <d v="1978-09-09T00:00:00"/>
    <d v="2024-02-27T00:00:00"/>
    <x v="4"/>
    <x v="5"/>
    <s v="Recruiter"/>
    <n v="70161"/>
    <s v="Excellent"/>
    <n v="2.1123287671232878"/>
    <s v="ATIVO"/>
    <n v="5"/>
  </r>
  <r>
    <s v="00-52252354"/>
    <s v="Lauren"/>
    <s v="Chandler"/>
    <x v="0"/>
    <x v="0"/>
    <s v="New York City"/>
    <s v="Bachelor"/>
    <d v="2001-09-20T00:00:00"/>
    <d v="2019-12-25T00:00:00"/>
    <x v="4"/>
    <x v="1"/>
    <s v="System Administrator"/>
    <n v="74756"/>
    <s v="Satisfactory"/>
    <n v="6.2904109589041095"/>
    <s v="ATIVO"/>
    <n v="3"/>
  </r>
  <r>
    <s v="00-18250139"/>
    <s v="Scott"/>
    <s v="Norris"/>
    <x v="0"/>
    <x v="0"/>
    <s v="Rochester"/>
    <s v="Bachelor"/>
    <d v="1997-10-23T00:00:00"/>
    <d v="2019-10-12T00:00:00"/>
    <x v="4"/>
    <x v="6"/>
    <s v="Sales Specialist"/>
    <n v="58715"/>
    <s v="Satisfactory"/>
    <n v="6.493150684931507"/>
    <s v="ATIVO"/>
    <n v="3"/>
  </r>
  <r>
    <s v="00-96096076"/>
    <s v="Timothy"/>
    <s v="Williams"/>
    <x v="0"/>
    <x v="0"/>
    <s v="New York City"/>
    <s v="PhD"/>
    <d v="1964-02-06T00:00:00"/>
    <d v="2017-09-21T00:00:00"/>
    <x v="4"/>
    <x v="6"/>
    <s v="Sales Specialist"/>
    <n v="97028"/>
    <s v="Excellent"/>
    <n v="8.5506849315068489"/>
    <s v="ATIVO"/>
    <n v="5"/>
  </r>
  <r>
    <s v="00-94772931"/>
    <s v="Andrea"/>
    <s v="Parker"/>
    <x v="0"/>
    <x v="0"/>
    <s v="Buffalo"/>
    <s v="Master"/>
    <d v="1983-01-12T00:00:00"/>
    <d v="2024-06-04T00:00:00"/>
    <x v="4"/>
    <x v="6"/>
    <s v="Sales Specialist"/>
    <n v="72948"/>
    <s v="Excellent"/>
    <n v="1.8438356164383563"/>
    <s v="ATIVO"/>
    <n v="5"/>
  </r>
  <r>
    <s v="00-49691460"/>
    <s v="Christina"/>
    <s v="Robinson"/>
    <x v="1"/>
    <x v="0"/>
    <s v="Rochester"/>
    <s v="Bachelor"/>
    <d v="1991-10-14T00:00:00"/>
    <d v="2019-05-19T00:00:00"/>
    <x v="4"/>
    <x v="1"/>
    <s v="Software Developer"/>
    <n v="104561"/>
    <s v="Good"/>
    <n v="6.8931506849315065"/>
    <s v="ATIVO"/>
    <n v="4"/>
  </r>
  <r>
    <s v="00-84304333"/>
    <s v="Christopher"/>
    <s v="Brown"/>
    <x v="0"/>
    <x v="0"/>
    <s v="Buffalo"/>
    <s v="PhD"/>
    <d v="1980-05-09T00:00:00"/>
    <d v="2023-09-07T00:00:00"/>
    <x v="4"/>
    <x v="6"/>
    <s v="Sales Specialist"/>
    <n v="82940"/>
    <s v="Excellent"/>
    <n v="2.5863013698630137"/>
    <s v="ATIVO"/>
    <n v="5"/>
  </r>
  <r>
    <s v="00-52103461"/>
    <s v="James"/>
    <s v="Fox"/>
    <x v="1"/>
    <x v="0"/>
    <s v="Buffalo"/>
    <s v="PhD"/>
    <d v="1990-10-30T00:00:00"/>
    <d v="2023-10-31T00:00:00"/>
    <x v="4"/>
    <x v="6"/>
    <s v="Sales Specialist"/>
    <n v="61100"/>
    <s v="Excellent"/>
    <n v="2.4383561643835616"/>
    <s v="ATIVO"/>
    <n v="5"/>
  </r>
  <r>
    <s v="00-47551535"/>
    <s v="Shari"/>
    <s v="Ramirez"/>
    <x v="0"/>
    <x v="7"/>
    <s v="Morgantown"/>
    <s v="High School"/>
    <d v="1990-02-12T00:00:00"/>
    <d v="2023-01-09T00:00:00"/>
    <x v="4"/>
    <x v="0"/>
    <s v="Customer Service Representative"/>
    <n v="55971"/>
    <s v="Satisfactory"/>
    <n v="3.2465753424657535"/>
    <s v="ATIVO"/>
    <n v="3"/>
  </r>
  <r>
    <s v="00-64215650"/>
    <s v="Christopher"/>
    <s v="Atkinson"/>
    <x v="1"/>
    <x v="0"/>
    <s v="New York City"/>
    <s v="Bachelor"/>
    <d v="1961-03-22T00:00:00"/>
    <d v="2019-09-20T00:00:00"/>
    <x v="4"/>
    <x v="1"/>
    <s v="Software Developer"/>
    <n v="94170"/>
    <s v="Satisfactory"/>
    <n v="6.5534246575342463"/>
    <s v="ATIVO"/>
    <n v="3"/>
  </r>
  <r>
    <s v="00-93800137"/>
    <s v="Emily"/>
    <s v="Miller"/>
    <x v="1"/>
    <x v="6"/>
    <s v="Aurora"/>
    <s v="Bachelor"/>
    <d v="1983-05-12T00:00:00"/>
    <d v="2023-07-18T00:00:00"/>
    <x v="4"/>
    <x v="1"/>
    <s v="Software Developer"/>
    <n v="99161"/>
    <s v="Good"/>
    <n v="2.7260273972602738"/>
    <s v="ATIVO"/>
    <n v="4"/>
  </r>
  <r>
    <s v="00-56338752"/>
    <s v="Preston"/>
    <s v="Henry"/>
    <x v="1"/>
    <x v="0"/>
    <s v="Rochester"/>
    <s v="Bachelor"/>
    <d v="1988-12-03T00:00:00"/>
    <d v="2023-08-23T00:00:00"/>
    <x v="4"/>
    <x v="2"/>
    <s v="Operations Analyst"/>
    <n v="84985"/>
    <s v="Satisfactory"/>
    <n v="2.6273972602739728"/>
    <s v="ATIVO"/>
    <n v="3"/>
  </r>
  <r>
    <s v="00-36480587"/>
    <s v="Cassie"/>
    <s v="Harding"/>
    <x v="1"/>
    <x v="0"/>
    <s v="New York City"/>
    <s v="High School"/>
    <d v="1987-09-01T00:00:00"/>
    <d v="2023-12-19T00:00:00"/>
    <x v="4"/>
    <x v="0"/>
    <s v="Help Desk Technician"/>
    <n v="55398"/>
    <s v="Satisfactory"/>
    <n v="2.3041095890410959"/>
    <s v="ATIVO"/>
    <n v="3"/>
  </r>
  <r>
    <s v="00-82133102"/>
    <s v="Elizabeth"/>
    <s v="Sanders"/>
    <x v="1"/>
    <x v="0"/>
    <s v="Rochester"/>
    <s v="Master"/>
    <d v="1966-06-13T00:00:00"/>
    <d v="2018-10-06T00:00:00"/>
    <x v="4"/>
    <x v="1"/>
    <s v="System Administrator"/>
    <n v="83605"/>
    <s v="Good"/>
    <n v="7.5095890410958903"/>
    <s v="ATIVO"/>
    <n v="4"/>
  </r>
  <r>
    <s v="00-26912191"/>
    <s v="Melissa"/>
    <s v="Wood"/>
    <x v="0"/>
    <x v="0"/>
    <s v="New York City"/>
    <s v="Bachelor"/>
    <d v="2003-02-28T00:00:00"/>
    <d v="2020-05-24T00:00:00"/>
    <x v="4"/>
    <x v="1"/>
    <s v="IT Support Specialist"/>
    <n v="61422"/>
    <s v="Good"/>
    <n v="5.8767123287671232"/>
    <s v="ATIVO"/>
    <n v="4"/>
  </r>
  <r>
    <s v="00-38686961"/>
    <s v="Alexander"/>
    <s v="Cooper"/>
    <x v="0"/>
    <x v="1"/>
    <s v="Charlotte"/>
    <s v="Bachelor"/>
    <d v="1984-10-19T00:00:00"/>
    <d v="2016-04-29T00:00:00"/>
    <x v="4"/>
    <x v="6"/>
    <s v="Sales Representative"/>
    <n v="59086"/>
    <s v="Satisfactory"/>
    <n v="9.9479452054794528"/>
    <s v="ATIVO"/>
    <n v="3"/>
  </r>
  <r>
    <s v="00-79972515"/>
    <s v="Tiffany"/>
    <s v="Sawyer"/>
    <x v="1"/>
    <x v="1"/>
    <s v="Raleigh"/>
    <s v="Master"/>
    <d v="1995-12-21T00:00:00"/>
    <d v="2018-02-04T00:00:00"/>
    <x v="4"/>
    <x v="1"/>
    <s v="System Administrator"/>
    <n v="90525"/>
    <s v="Excellent"/>
    <n v="8.1780821917808222"/>
    <s v="ATIVO"/>
    <n v="5"/>
  </r>
  <r>
    <s v="00-13143613"/>
    <s v="Jason"/>
    <s v="Barron"/>
    <x v="0"/>
    <x v="7"/>
    <s v="Morgantown"/>
    <s v="High School"/>
    <d v="1991-05-10T00:00:00"/>
    <d v="2015-10-15T00:00:00"/>
    <x v="4"/>
    <x v="2"/>
    <s v="Inventory Specialist"/>
    <n v="56933"/>
    <s v="Satisfactory"/>
    <n v="10.487671232876712"/>
    <s v="ATIVO"/>
    <n v="3"/>
  </r>
  <r>
    <s v="00-44720808"/>
    <s v="Victoria"/>
    <s v="Lara"/>
    <x v="0"/>
    <x v="5"/>
    <s v="Virginia Beach"/>
    <s v="Bachelor"/>
    <d v="1965-12-02T00:00:00"/>
    <d v="2017-04-23T00:00:00"/>
    <x v="4"/>
    <x v="2"/>
    <s v="Logistics Coordinator"/>
    <n v="57667"/>
    <s v="Satisfactory"/>
    <n v="8.9643835616438352"/>
    <s v="ATIVO"/>
    <n v="3"/>
  </r>
  <r>
    <s v="00-66739991"/>
    <s v="Frank"/>
    <s v="Luna"/>
    <x v="1"/>
    <x v="0"/>
    <s v="New York City"/>
    <s v="Bachelor"/>
    <d v="2003-03-27T00:00:00"/>
    <d v="2024-12-14T00:00:00"/>
    <x v="4"/>
    <x v="6"/>
    <s v="Sales Representative"/>
    <n v="68718"/>
    <s v="Needs Improvement"/>
    <n v="1.3150684931506849"/>
    <s v="ATIVO"/>
    <n v="0"/>
  </r>
  <r>
    <s v="00-18045780"/>
    <s v="Rodney"/>
    <s v="Mosley"/>
    <x v="1"/>
    <x v="2"/>
    <s v="Detroit"/>
    <s v="Bachelor"/>
    <d v="1969-08-13T00:00:00"/>
    <d v="2023-02-24T00:00:00"/>
    <x v="4"/>
    <x v="1"/>
    <s v="Software Developer"/>
    <n v="120359"/>
    <s v="Satisfactory"/>
    <n v="3.1205479452054794"/>
    <s v="ATIVO"/>
    <n v="3"/>
  </r>
  <r>
    <s v="00-78115413"/>
    <s v="Mary"/>
    <s v="Harper"/>
    <x v="0"/>
    <x v="0"/>
    <s v="Rochester"/>
    <s v="Bachelor"/>
    <d v="1995-10-12T00:00:00"/>
    <d v="2018-02-25T00:00:00"/>
    <x v="4"/>
    <x v="2"/>
    <s v="Logistics Coordinator"/>
    <n v="57497"/>
    <s v="Satisfactory"/>
    <n v="8.1205479452054803"/>
    <s v="ATIVO"/>
    <n v="3"/>
  </r>
  <r>
    <s v="00-97370696"/>
    <s v="Jared"/>
    <s v="Wells"/>
    <x v="0"/>
    <x v="0"/>
    <s v="New York City"/>
    <s v="Master"/>
    <d v="1998-01-30T00:00:00"/>
    <d v="2024-12-02T00:00:00"/>
    <x v="4"/>
    <x v="2"/>
    <s v="Operations Analyst"/>
    <n v="81564"/>
    <s v="Excellent"/>
    <n v="1.3479452054794521"/>
    <s v="ATIVO"/>
    <n v="5"/>
  </r>
  <r>
    <s v="00-86830962"/>
    <s v="Alicia"/>
    <s v="Rogers"/>
    <x v="0"/>
    <x v="0"/>
    <s v="New York City"/>
    <s v="Bachelor"/>
    <d v="1990-09-20T00:00:00"/>
    <d v="2022-12-29T00:00:00"/>
    <x v="4"/>
    <x v="2"/>
    <s v="Inventory Specialist"/>
    <n v="58330"/>
    <s v="Satisfactory"/>
    <n v="3.2767123287671232"/>
    <s v="ATIVO"/>
    <n v="3"/>
  </r>
  <r>
    <s v="00-41688446"/>
    <s v="Susan"/>
    <s v="Avila"/>
    <x v="1"/>
    <x v="0"/>
    <s v="New York City"/>
    <s v="High School"/>
    <d v="1980-08-31T00:00:00"/>
    <d v="2023-02-04T00:00:00"/>
    <x v="4"/>
    <x v="0"/>
    <s v="Support Specialist"/>
    <n v="58664"/>
    <s v="Satisfactory"/>
    <n v="3.1753424657534248"/>
    <s v="ATIVO"/>
    <n v="3"/>
  </r>
  <r>
    <s v="00-94254420"/>
    <s v="Adam"/>
    <s v="Fowler"/>
    <x v="0"/>
    <x v="0"/>
    <s v="Buffalo"/>
    <s v="High School"/>
    <d v="1968-05-23T00:00:00"/>
    <d v="2022-04-17T00:00:00"/>
    <x v="4"/>
    <x v="0"/>
    <s v="Support Specialist"/>
    <n v="62953"/>
    <s v="Needs Improvement"/>
    <n v="3.978082191780822"/>
    <s v="ATIVO"/>
    <n v="0"/>
  </r>
  <r>
    <s v="00-57021454"/>
    <s v="Robert"/>
    <s v="Peters"/>
    <x v="0"/>
    <x v="0"/>
    <s v="New York City"/>
    <s v="High School"/>
    <d v="1973-10-16T00:00:00"/>
    <d v="2017-10-03T00:00:00"/>
    <x v="4"/>
    <x v="2"/>
    <s v="Inventory Specialist"/>
    <n v="66407"/>
    <s v="Excellent"/>
    <n v="8.5178082191780824"/>
    <s v="ATIVO"/>
    <n v="5"/>
  </r>
  <r>
    <s v="00-86875315"/>
    <s v="Ashley"/>
    <s v="Melendez"/>
    <x v="0"/>
    <x v="0"/>
    <s v="Buffalo"/>
    <s v="High School"/>
    <d v="1986-08-18T00:00:00"/>
    <d v="2022-03-19T00:00:00"/>
    <x v="4"/>
    <x v="2"/>
    <s v="Inventory Specialist"/>
    <n v="60157"/>
    <s v="Satisfactory"/>
    <n v="4.0575342465753428"/>
    <s v="ATIVO"/>
    <n v="3"/>
  </r>
  <r>
    <s v="00-79748476"/>
    <s v="Jacob"/>
    <s v="James"/>
    <x v="1"/>
    <x v="3"/>
    <s v="Allentown"/>
    <s v="Bachelor"/>
    <d v="1987-08-31T00:00:00"/>
    <d v="2022-08-04T00:00:00"/>
    <x v="4"/>
    <x v="2"/>
    <s v="Inventory Specialist"/>
    <n v="66944"/>
    <s v="Good"/>
    <n v="3.6794520547945204"/>
    <s v="ATIVO"/>
    <n v="4"/>
  </r>
  <r>
    <s v="00-79316990"/>
    <s v="Tracy"/>
    <s v="Carson"/>
    <x v="1"/>
    <x v="0"/>
    <s v="New York City"/>
    <s v="Master"/>
    <d v="1993-09-30T00:00:00"/>
    <d v="2020-04-27T00:00:00"/>
    <x v="4"/>
    <x v="2"/>
    <s v="Operations Analyst"/>
    <n v="60854"/>
    <s v="Excellent"/>
    <n v="5.9506849315068493"/>
    <s v="ATIVO"/>
    <n v="5"/>
  </r>
  <r>
    <s v="00-23151704"/>
    <s v="Mary"/>
    <s v="Torres"/>
    <x v="0"/>
    <x v="2"/>
    <s v="Warren"/>
    <s v="High School"/>
    <d v="1997-03-02T00:00:00"/>
    <d v="2017-08-06T00:00:00"/>
    <x v="4"/>
    <x v="4"/>
    <s v="SEO Specialist"/>
    <n v="56352"/>
    <s v="Satisfactory"/>
    <n v="8.6767123287671239"/>
    <s v="ATIVO"/>
    <n v="3"/>
  </r>
  <r>
    <s v="00-65304811"/>
    <s v="Jodi"/>
    <s v="Walker"/>
    <x v="1"/>
    <x v="0"/>
    <s v="Buffalo"/>
    <s v="Bachelor"/>
    <d v="1977-06-19T00:00:00"/>
    <d v="2016-11-03T00:00:00"/>
    <x v="4"/>
    <x v="2"/>
    <s v="Logistics Coordinator"/>
    <n v="70155"/>
    <s v="Satisfactory"/>
    <n v="9.4328767123287669"/>
    <s v="ATIVO"/>
    <n v="3"/>
  </r>
  <r>
    <s v="00-27456803"/>
    <s v="Aaron"/>
    <s v="Baker"/>
    <x v="0"/>
    <x v="0"/>
    <s v="Buffalo"/>
    <s v="High School"/>
    <d v="1987-09-11T00:00:00"/>
    <d v="2019-09-06T00:00:00"/>
    <x v="4"/>
    <x v="2"/>
    <s v="Inventory Specialist"/>
    <n v="60313"/>
    <s v="Satisfactory"/>
    <n v="6.5917808219178085"/>
    <s v="ATIVO"/>
    <n v="3"/>
  </r>
  <r>
    <s v="00-59565830"/>
    <s v="Mary"/>
    <s v="Kennedy"/>
    <x v="1"/>
    <x v="0"/>
    <s v="Buffalo"/>
    <s v="High School"/>
    <d v="1971-10-19T00:00:00"/>
    <d v="2022-09-11T00:00:00"/>
    <x v="4"/>
    <x v="4"/>
    <s v="Content Creator"/>
    <n v="66697"/>
    <s v="Excellent"/>
    <n v="3.5753424657534247"/>
    <s v="ATIVO"/>
    <n v="5"/>
  </r>
  <r>
    <s v="00-85023475"/>
    <s v="Elizabeth"/>
    <s v="Roberts"/>
    <x v="1"/>
    <x v="0"/>
    <s v="Rochester"/>
    <s v="Bachelor"/>
    <d v="1983-02-03T00:00:00"/>
    <d v="2020-03-10T00:00:00"/>
    <x v="4"/>
    <x v="5"/>
    <s v="HR Coordinator"/>
    <n v="60998"/>
    <s v="Excellent"/>
    <n v="6.0821917808219181"/>
    <s v="ATIVO"/>
    <n v="5"/>
  </r>
  <r>
    <s v="00-45392370"/>
    <s v="Travis"/>
    <s v="Watts"/>
    <x v="0"/>
    <x v="0"/>
    <s v="New York City"/>
    <s v="PhD"/>
    <d v="1983-11-07T00:00:00"/>
    <d v="2020-04-05T00:00:00"/>
    <x v="4"/>
    <x v="6"/>
    <s v="Sales Specialist"/>
    <n v="84070"/>
    <s v="Excellent"/>
    <n v="6.0109589041095894"/>
    <s v="ATIVO"/>
    <n v="5"/>
  </r>
  <r>
    <s v="00-69066531"/>
    <s v="Anthony"/>
    <s v="Hubbard"/>
    <x v="0"/>
    <x v="3"/>
    <s v="Allentown"/>
    <s v="Bachelor"/>
    <d v="1982-05-08T00:00:00"/>
    <d v="2022-07-11T00:00:00"/>
    <x v="4"/>
    <x v="0"/>
    <s v="Help Desk Technician"/>
    <n v="68055"/>
    <s v="Needs Improvement"/>
    <n v="3.7452054794520548"/>
    <s v="ATIVO"/>
    <n v="0"/>
  </r>
  <r>
    <s v="00-65958370"/>
    <s v="Virginia"/>
    <s v="Jones"/>
    <x v="0"/>
    <x v="0"/>
    <s v="New York City"/>
    <s v="Bachelor"/>
    <d v="1995-12-24T00:00:00"/>
    <d v="2023-10-17T00:00:00"/>
    <x v="4"/>
    <x v="2"/>
    <s v="Logistics Coordinator"/>
    <n v="62383"/>
    <s v="Good"/>
    <n v="2.4767123287671233"/>
    <s v="ATIVO"/>
    <n v="4"/>
  </r>
  <r>
    <s v="00-27062291"/>
    <s v="Michael"/>
    <s v="Castillo"/>
    <x v="0"/>
    <x v="3"/>
    <s v="Pittsburgh"/>
    <s v="Bachelor"/>
    <d v="2002-12-19T00:00:00"/>
    <d v="2019-06-19T00:00:00"/>
    <x v="4"/>
    <x v="4"/>
    <s v="Content Creator"/>
    <n v="60403"/>
    <s v="Good"/>
    <n v="6.8082191780821919"/>
    <s v="ATIVO"/>
    <n v="4"/>
  </r>
  <r>
    <s v="00-78878589"/>
    <s v="Miranda"/>
    <s v="Burton"/>
    <x v="0"/>
    <x v="0"/>
    <s v="New York City"/>
    <s v="High School"/>
    <d v="1971-02-06T00:00:00"/>
    <d v="2023-07-04T00:00:00"/>
    <x v="4"/>
    <x v="0"/>
    <s v="Customer Service Representative"/>
    <n v="61120"/>
    <s v="Satisfactory"/>
    <n v="2.7643835616438355"/>
    <s v="ATIVO"/>
    <n v="3"/>
  </r>
  <r>
    <s v="00-38540398"/>
    <s v="Terri"/>
    <s v="Cardenas"/>
    <x v="0"/>
    <x v="0"/>
    <s v="New York City"/>
    <s v="High School"/>
    <d v="1997-04-09T00:00:00"/>
    <d v="2019-05-25T00:00:00"/>
    <x v="4"/>
    <x v="1"/>
    <s v="IT Support Specialist"/>
    <n v="58578"/>
    <s v="Satisfactory"/>
    <n v="6.8767123287671232"/>
    <s v="ATIVO"/>
    <n v="3"/>
  </r>
  <r>
    <s v="00-31050667"/>
    <s v="William"/>
    <s v="Johnston"/>
    <x v="1"/>
    <x v="0"/>
    <s v="Buffalo"/>
    <s v="Bachelor"/>
    <d v="1970-11-03T00:00:00"/>
    <d v="2024-11-24T00:00:00"/>
    <x v="4"/>
    <x v="2"/>
    <s v="Logistics Coordinator"/>
    <n v="68802"/>
    <s v="Satisfactory"/>
    <n v="1.3698630136986301"/>
    <s v="ATIVO"/>
    <n v="3"/>
  </r>
  <r>
    <s v="00-90745413"/>
    <s v="Jordan"/>
    <s v="Perkins"/>
    <x v="0"/>
    <x v="0"/>
    <s v="Buffalo"/>
    <s v="Bachelor"/>
    <d v="1999-10-09T00:00:00"/>
    <d v="2023-02-26T00:00:00"/>
    <x v="4"/>
    <x v="2"/>
    <s v="Logistics Coordinator"/>
    <n v="60747"/>
    <s v="Good"/>
    <n v="3.1150684931506851"/>
    <s v="ATIVO"/>
    <n v="4"/>
  </r>
  <r>
    <s v="00-59604988"/>
    <s v="Luis"/>
    <s v="Johns"/>
    <x v="0"/>
    <x v="0"/>
    <s v="Rochester"/>
    <s v="High School"/>
    <d v="2002-05-20T00:00:00"/>
    <d v="2020-02-22T00:00:00"/>
    <x v="4"/>
    <x v="4"/>
    <s v="Content Creator"/>
    <n v="59852"/>
    <s v="Excellent"/>
    <n v="6.1287671232876715"/>
    <s v="ATIVO"/>
    <n v="5"/>
  </r>
  <r>
    <s v="00-30576183"/>
    <s v="Michael"/>
    <s v="Brown"/>
    <x v="0"/>
    <x v="5"/>
    <s v="Richmond"/>
    <s v="Bachelor"/>
    <d v="2001-04-29T00:00:00"/>
    <d v="2016-05-20T00:00:00"/>
    <x v="4"/>
    <x v="6"/>
    <s v="Sales Representative"/>
    <n v="58894"/>
    <s v="Good"/>
    <n v="9.8904109589041092"/>
    <s v="ATIVO"/>
    <n v="4"/>
  </r>
  <r>
    <s v="00-50702879"/>
    <s v="Robert"/>
    <s v="Barr"/>
    <x v="1"/>
    <x v="0"/>
    <s v="Rochester"/>
    <s v="High School"/>
    <d v="2002-12-10T00:00:00"/>
    <d v="2017-05-19T00:00:00"/>
    <x v="4"/>
    <x v="0"/>
    <s v="Help Desk Technician"/>
    <n v="72601"/>
    <s v="Satisfactory"/>
    <n v="8.8931506849315074"/>
    <s v="ATIVO"/>
    <n v="3"/>
  </r>
  <r>
    <s v="00-29175605"/>
    <s v="Brandon"/>
    <s v="Carter"/>
    <x v="1"/>
    <x v="0"/>
    <s v="New York City"/>
    <s v="Bachelor"/>
    <d v="1993-08-10T00:00:00"/>
    <d v="2017-09-06T00:00:00"/>
    <x v="4"/>
    <x v="0"/>
    <s v="Customer Service Representative"/>
    <n v="69872"/>
    <s v="Excellent"/>
    <n v="8.5917808219178085"/>
    <s v="ATIVO"/>
    <n v="5"/>
  </r>
  <r>
    <s v="00-16529832"/>
    <s v="Sharon"/>
    <s v="Palmer"/>
    <x v="0"/>
    <x v="0"/>
    <s v="New York City"/>
    <s v="Bachelor"/>
    <d v="1986-02-07T00:00:00"/>
    <d v="2024-10-24T00:00:00"/>
    <x v="4"/>
    <x v="4"/>
    <s v="Content Creator"/>
    <n v="60110"/>
    <s v="Good"/>
    <n v="1.4547945205479451"/>
    <s v="ATIVO"/>
    <n v="4"/>
  </r>
  <r>
    <s v="00-38934853"/>
    <s v="Courtney"/>
    <s v="Duran"/>
    <x v="0"/>
    <x v="0"/>
    <s v="New York City"/>
    <s v="Bachelor"/>
    <d v="1998-03-11T00:00:00"/>
    <d v="2017-08-21T00:00:00"/>
    <x v="4"/>
    <x v="0"/>
    <s v="Customer Service Representative"/>
    <n v="55440"/>
    <s v="Needs Improvement"/>
    <n v="8.6356164383561644"/>
    <s v="ATIVO"/>
    <n v="0"/>
  </r>
  <r>
    <s v="00-10279945"/>
    <s v="Karen"/>
    <s v="Stephens"/>
    <x v="0"/>
    <x v="0"/>
    <s v="Rochester"/>
    <s v="High School"/>
    <d v="1961-04-28T00:00:00"/>
    <d v="2016-12-04T00:00:00"/>
    <x v="4"/>
    <x v="5"/>
    <s v="Recruiter"/>
    <n v="70509"/>
    <s v="Satisfactory"/>
    <n v="9.3479452054794514"/>
    <s v="ATIVO"/>
    <n v="3"/>
  </r>
  <r>
    <s v="00-15997180"/>
    <s v="Leslie"/>
    <s v="Kirk"/>
    <x v="1"/>
    <x v="0"/>
    <s v="Rochester"/>
    <s v="Bachelor"/>
    <d v="2002-09-05T00:00:00"/>
    <d v="2019-11-07T00:00:00"/>
    <x v="4"/>
    <x v="3"/>
    <s v="Accountant"/>
    <n v="75645"/>
    <s v="Needs Improvement"/>
    <n v="6.4219178082191783"/>
    <s v="ATIVO"/>
    <n v="0"/>
  </r>
  <r>
    <s v="00-85935555"/>
    <s v="Kevin"/>
    <s v="Jennings"/>
    <x v="1"/>
    <x v="2"/>
    <s v="Detroit"/>
    <s v="Bachelor"/>
    <d v="1976-12-07T00:00:00"/>
    <d v="2019-09-25T00:00:00"/>
    <x v="4"/>
    <x v="6"/>
    <s v="Sales Representative"/>
    <n v="75555"/>
    <s v="Satisfactory"/>
    <n v="6.5397260273972604"/>
    <s v="ATIVO"/>
    <n v="3"/>
  </r>
  <r>
    <s v="00-60641104"/>
    <s v="Michael"/>
    <s v="Ferguson"/>
    <x v="1"/>
    <x v="0"/>
    <s v="Rochester"/>
    <s v="Bachelor"/>
    <d v="1987-08-10T00:00:00"/>
    <d v="2019-05-17T00:00:00"/>
    <x v="4"/>
    <x v="2"/>
    <s v="Logistics Coordinator"/>
    <n v="67254"/>
    <s v="Good"/>
    <n v="6.8986301369863012"/>
    <s v="ATIVO"/>
    <n v="4"/>
  </r>
  <r>
    <s v="00-91296981"/>
    <s v="Madeline"/>
    <s v="Smith"/>
    <x v="1"/>
    <x v="2"/>
    <s v="Warren"/>
    <s v="PhD"/>
    <d v="1974-03-26T00:00:00"/>
    <d v="2017-07-21T00:00:00"/>
    <x v="4"/>
    <x v="6"/>
    <s v="Sales Consultant"/>
    <n v="84439"/>
    <s v="Excellent"/>
    <n v="8.7205479452054799"/>
    <s v="ATIVO"/>
    <n v="5"/>
  </r>
  <r>
    <s v="00-95424250"/>
    <s v="Juan"/>
    <s v="Maxwell"/>
    <x v="0"/>
    <x v="0"/>
    <s v="Buffalo"/>
    <s v="Bachelor"/>
    <d v="1991-09-17T00:00:00"/>
    <d v="2019-06-10T00:00:00"/>
    <x v="4"/>
    <x v="2"/>
    <s v="Inventory Specialist"/>
    <n v="55657"/>
    <s v="Good"/>
    <n v="6.8328767123287673"/>
    <s v="ATIVO"/>
    <n v="4"/>
  </r>
  <r>
    <s v="00-70273791"/>
    <s v="Matthew"/>
    <s v="Bartlett"/>
    <x v="1"/>
    <x v="0"/>
    <s v="Buffalo"/>
    <s v="Bachelor"/>
    <d v="1981-12-29T00:00:00"/>
    <d v="2017-02-09T00:00:00"/>
    <x v="4"/>
    <x v="1"/>
    <s v="IT Support Specialist"/>
    <n v="70402"/>
    <s v="Satisfactory"/>
    <n v="9.1643835616438363"/>
    <s v="ATIVO"/>
    <n v="3"/>
  </r>
  <r>
    <s v="00-21987653"/>
    <s v="Jeffery"/>
    <s v="Gordon"/>
    <x v="1"/>
    <x v="5"/>
    <s v="Virginia Beach"/>
    <s v="Bachelor"/>
    <d v="1988-03-07T00:00:00"/>
    <d v="2023-11-19T00:00:00"/>
    <x v="4"/>
    <x v="0"/>
    <s v="Support Specialist"/>
    <n v="70280"/>
    <s v="Satisfactory"/>
    <n v="2.3863013698630136"/>
    <s v="ATIVO"/>
    <n v="3"/>
  </r>
  <r>
    <s v="00-64979383"/>
    <s v="Jacob"/>
    <s v="Prince"/>
    <x v="0"/>
    <x v="1"/>
    <s v="Raleigh"/>
    <s v="Master"/>
    <d v="1985-04-22T00:00:00"/>
    <d v="2018-08-27T00:00:00"/>
    <x v="4"/>
    <x v="1"/>
    <s v="Software Developer"/>
    <n v="84328"/>
    <s v="Good"/>
    <n v="7.6191780821917812"/>
    <s v="ATIVO"/>
    <n v="4"/>
  </r>
  <r>
    <s v="00-82611046"/>
    <s v="Hannah"/>
    <s v="Cisneros"/>
    <x v="1"/>
    <x v="0"/>
    <s v="Rochester"/>
    <s v="Bachelor"/>
    <d v="1983-08-21T00:00:00"/>
    <d v="2015-11-25T00:00:00"/>
    <x v="4"/>
    <x v="2"/>
    <s v="Logistics Coordinator"/>
    <n v="71423"/>
    <s v="Good"/>
    <n v="10.375342465753425"/>
    <s v="ATIVO"/>
    <n v="4"/>
  </r>
  <r>
    <s v="00-47228655"/>
    <s v="Amanda"/>
    <s v="Arnold"/>
    <x v="0"/>
    <x v="0"/>
    <s v="Buffalo"/>
    <s v="Bachelor"/>
    <d v="2004-02-05T00:00:00"/>
    <d v="2021-10-21T00:00:00"/>
    <x v="4"/>
    <x v="2"/>
    <s v="Logistics Coordinator"/>
    <n v="52889"/>
    <s v="Excellent"/>
    <n v="4.4657534246575343"/>
    <s v="ATIVO"/>
    <n v="5"/>
  </r>
  <r>
    <s v="00-13329148"/>
    <s v="Leah"/>
    <s v="Butler"/>
    <x v="1"/>
    <x v="6"/>
    <s v="Chicago"/>
    <s v="High School"/>
    <d v="2000-05-23T00:00:00"/>
    <d v="2020-12-21T00:00:00"/>
    <x v="4"/>
    <x v="5"/>
    <s v="Recruiter"/>
    <n v="60892"/>
    <s v="Excellent"/>
    <n v="5.2986301369863016"/>
    <s v="ATIVO"/>
    <n v="5"/>
  </r>
  <r>
    <s v="00-85302098"/>
    <s v="Charles"/>
    <s v="Fuentes"/>
    <x v="1"/>
    <x v="0"/>
    <s v="New York City"/>
    <s v="Bachelor"/>
    <d v="1990-05-19T00:00:00"/>
    <d v="2021-12-25T00:00:00"/>
    <x v="4"/>
    <x v="2"/>
    <s v="Operations Analyst"/>
    <n v="67546"/>
    <s v="Good"/>
    <n v="4.2876712328767121"/>
    <s v="ATIVO"/>
    <n v="4"/>
  </r>
  <r>
    <s v="00-21428912"/>
    <s v="Andre"/>
    <s v="Bailey"/>
    <x v="0"/>
    <x v="0"/>
    <s v="New York City"/>
    <s v="High School"/>
    <d v="1994-10-09T00:00:00"/>
    <d v="2017-09-26T00:00:00"/>
    <x v="4"/>
    <x v="0"/>
    <s v="Support Specialist"/>
    <n v="56075"/>
    <s v="Excellent"/>
    <n v="8.536986301369863"/>
    <s v="ATIVO"/>
    <n v="5"/>
  </r>
  <r>
    <s v="00-87424245"/>
    <s v="Michael"/>
    <s v="Montoya"/>
    <x v="0"/>
    <x v="2"/>
    <s v="Warren"/>
    <s v="Bachelor"/>
    <d v="1973-02-03T00:00:00"/>
    <d v="2022-12-12T00:00:00"/>
    <x v="4"/>
    <x v="6"/>
    <s v="Sales Specialist"/>
    <n v="71450"/>
    <s v="Satisfactory"/>
    <n v="3.3232876712328765"/>
    <s v="ATIVO"/>
    <n v="3"/>
  </r>
  <r>
    <s v="00-35420283"/>
    <s v="Vanessa"/>
    <s v="Mills"/>
    <x v="0"/>
    <x v="2"/>
    <s v="Detroit"/>
    <s v="Bachelor"/>
    <d v="1996-12-23T00:00:00"/>
    <d v="2022-05-13T00:00:00"/>
    <x v="4"/>
    <x v="2"/>
    <s v="Operations Analyst"/>
    <n v="80379"/>
    <s v="Satisfactory"/>
    <n v="3.9068493150684933"/>
    <s v="ATIVO"/>
    <n v="3"/>
  </r>
  <r>
    <s v="00-26144134"/>
    <s v="Gerald"/>
    <s v="Torres"/>
    <x v="1"/>
    <x v="0"/>
    <s v="New York City"/>
    <s v="Bachelor"/>
    <d v="1976-11-07T00:00:00"/>
    <d v="2022-10-17T00:00:00"/>
    <x v="4"/>
    <x v="6"/>
    <s v="Sales Representative"/>
    <n v="73670"/>
    <s v="Satisfactory"/>
    <n v="3.4767123287671233"/>
    <s v="ATIVO"/>
    <n v="3"/>
  </r>
  <r>
    <s v="00-12546591"/>
    <s v="Lisa"/>
    <s v="Walker"/>
    <x v="1"/>
    <x v="0"/>
    <s v="Rochester"/>
    <s v="Bachelor"/>
    <d v="1972-01-24T00:00:00"/>
    <d v="2017-11-29T00:00:00"/>
    <x v="4"/>
    <x v="2"/>
    <s v="Inventory Specialist"/>
    <n v="71935"/>
    <s v="Good"/>
    <n v="8.3616438356164391"/>
    <s v="ATIVO"/>
    <n v="4"/>
  </r>
  <r>
    <s v="00-87786253"/>
    <s v="Heather"/>
    <s v="Watts"/>
    <x v="1"/>
    <x v="0"/>
    <s v="New York City"/>
    <s v="Bachelor"/>
    <d v="1981-07-26T00:00:00"/>
    <d v="2019-04-30T00:00:00"/>
    <x v="4"/>
    <x v="4"/>
    <s v="Marketing Coordinator"/>
    <n v="74580"/>
    <s v="Good"/>
    <n v="6.9452054794520546"/>
    <s v="ATIVO"/>
    <n v="4"/>
  </r>
  <r>
    <s v="00-53007542"/>
    <s v="David"/>
    <s v="Anderson"/>
    <x v="0"/>
    <x v="0"/>
    <s v="New York City"/>
    <s v="High School"/>
    <d v="1963-04-21T00:00:00"/>
    <d v="2019-01-31T00:00:00"/>
    <x v="4"/>
    <x v="4"/>
    <s v="Content Creator"/>
    <n v="58511"/>
    <s v="Needs Improvement"/>
    <n v="7.1890410958904107"/>
    <s v="ATIVO"/>
    <n v="0"/>
  </r>
  <r>
    <s v="00-13122340"/>
    <s v="Roger"/>
    <s v="Hines"/>
    <x v="1"/>
    <x v="0"/>
    <s v="Buffalo"/>
    <s v="High School"/>
    <d v="1989-11-02T00:00:00"/>
    <d v="2018-02-13T00:00:00"/>
    <x v="4"/>
    <x v="2"/>
    <s v="Inventory Specialist"/>
    <n v="59278"/>
    <s v="Satisfactory"/>
    <n v="8.1534246575342468"/>
    <s v="ATIVO"/>
    <n v="3"/>
  </r>
  <r>
    <s v="00-13228867"/>
    <s v="Chris"/>
    <s v="Hampton"/>
    <x v="0"/>
    <x v="0"/>
    <s v="Rochester"/>
    <s v="Bachelor"/>
    <d v="1982-04-13T00:00:00"/>
    <d v="2023-10-22T00:00:00"/>
    <x v="4"/>
    <x v="0"/>
    <s v="Customer Service Representative"/>
    <n v="65149"/>
    <s v="Good"/>
    <n v="2.463013698630137"/>
    <s v="ATIVO"/>
    <n v="4"/>
  </r>
  <r>
    <s v="00-44517819"/>
    <s v="Ryan"/>
    <s v="Gonzalez"/>
    <x v="0"/>
    <x v="0"/>
    <s v="Buffalo"/>
    <s v="Master"/>
    <d v="2000-12-03T00:00:00"/>
    <d v="2016-01-13T00:00:00"/>
    <x v="4"/>
    <x v="2"/>
    <s v="Operations Analyst"/>
    <n v="74419"/>
    <s v="Excellent"/>
    <n v="10.241095890410959"/>
    <s v="ATIVO"/>
    <n v="5"/>
  </r>
  <r>
    <s v="00-32569515"/>
    <s v="Laura"/>
    <s v="Palmer"/>
    <x v="0"/>
    <x v="0"/>
    <s v="Rochester"/>
    <s v="Bachelor"/>
    <d v="1970-08-16T00:00:00"/>
    <d v="2017-01-24T00:00:00"/>
    <x v="4"/>
    <x v="2"/>
    <s v="Inventory Specialist"/>
    <n v="57270"/>
    <s v="Good"/>
    <n v="9.2082191780821923"/>
    <s v="ATIVO"/>
    <n v="4"/>
  </r>
  <r>
    <s v="00-22029742"/>
    <s v="Taylor"/>
    <s v="Kerr"/>
    <x v="1"/>
    <x v="0"/>
    <s v="New York City"/>
    <s v="Master"/>
    <d v="1993-11-09T00:00:00"/>
    <d v="2017-01-17T00:00:00"/>
    <x v="4"/>
    <x v="1"/>
    <s v="Software Developer"/>
    <n v="77893"/>
    <s v="Excellent"/>
    <n v="9.2273972602739729"/>
    <s v="ATIVO"/>
    <n v="5"/>
  </r>
  <r>
    <s v="00-32708438"/>
    <s v="Carl"/>
    <s v="Contreras"/>
    <x v="1"/>
    <x v="0"/>
    <s v="New York City"/>
    <s v="Bachelor"/>
    <d v="1976-10-24T00:00:00"/>
    <d v="2016-10-20T00:00:00"/>
    <x v="4"/>
    <x v="2"/>
    <s v="Logistics Coordinator"/>
    <n v="73722"/>
    <s v="Excellent"/>
    <n v="9.4712328767123282"/>
    <s v="ATIVO"/>
    <n v="5"/>
  </r>
  <r>
    <s v="00-13646855"/>
    <s v="Colin"/>
    <s v="Martinez"/>
    <x v="1"/>
    <x v="0"/>
    <s v="Rochester"/>
    <s v="Master"/>
    <d v="1981-04-12T00:00:00"/>
    <d v="2022-08-22T00:00:00"/>
    <x v="4"/>
    <x v="3"/>
    <s v="Financial Analyst"/>
    <n v="67876"/>
    <s v="Good"/>
    <n v="3.6301369863013697"/>
    <s v="ATIVO"/>
    <n v="4"/>
  </r>
  <r>
    <s v="00-23253224"/>
    <s v="Jamie"/>
    <s v="Santana"/>
    <x v="0"/>
    <x v="0"/>
    <s v="New York City"/>
    <s v="Bachelor"/>
    <d v="1996-09-18T00:00:00"/>
    <d v="2018-03-13T00:00:00"/>
    <x v="4"/>
    <x v="2"/>
    <s v="Inventory Specialist"/>
    <n v="54308"/>
    <s v="Good"/>
    <n v="8.0767123287671225"/>
    <s v="ATIVO"/>
    <n v="4"/>
  </r>
  <r>
    <s v="00-44619354"/>
    <s v="Ellen"/>
    <s v="Johnson"/>
    <x v="0"/>
    <x v="0"/>
    <s v="New York City"/>
    <s v="Bachelor"/>
    <d v="1990-12-12T00:00:00"/>
    <d v="2018-02-26T00:00:00"/>
    <x v="4"/>
    <x v="2"/>
    <s v="Operations Analyst"/>
    <n v="77757"/>
    <s v="Good"/>
    <n v="8.117808219178082"/>
    <s v="ATIVO"/>
    <n v="4"/>
  </r>
  <r>
    <s v="00-37187070"/>
    <s v="Meghan"/>
    <s v="Mcmahon"/>
    <x v="0"/>
    <x v="2"/>
    <s v="Detroit"/>
    <s v="Bachelor"/>
    <d v="1975-09-23T00:00:00"/>
    <d v="2017-08-14T00:00:00"/>
    <x v="4"/>
    <x v="4"/>
    <s v="Marketing Coordinator"/>
    <n v="73338"/>
    <s v="Good"/>
    <n v="8.6547945205479451"/>
    <s v="ATIVO"/>
    <n v="4"/>
  </r>
  <r>
    <s v="00-41741300"/>
    <s v="Michael"/>
    <s v="Martin"/>
    <x v="0"/>
    <x v="0"/>
    <s v="Rochester"/>
    <s v="Bachelor"/>
    <d v="1965-08-26T00:00:00"/>
    <d v="2020-07-13T00:00:00"/>
    <x v="4"/>
    <x v="3"/>
    <s v="Accounts Payable Specialist"/>
    <n v="60247"/>
    <s v="Good"/>
    <n v="5.7397260273972606"/>
    <s v="ATIVO"/>
    <n v="4"/>
  </r>
  <r>
    <s v="00-25445960"/>
    <s v="Kimberly"/>
    <s v="Austin"/>
    <x v="0"/>
    <x v="0"/>
    <s v="Buffalo"/>
    <s v="High School"/>
    <d v="1997-07-23T00:00:00"/>
    <d v="2017-07-16T00:00:00"/>
    <x v="4"/>
    <x v="1"/>
    <s v="IT Support Specialist"/>
    <n v="60712"/>
    <s v="Satisfactory"/>
    <n v="8.7342465753424658"/>
    <s v="ATIVO"/>
    <n v="3"/>
  </r>
  <r>
    <s v="00-84238655"/>
    <s v="Ashley"/>
    <s v="Garcia"/>
    <x v="0"/>
    <x v="4"/>
    <s v="Cincinnati"/>
    <s v="Bachelor"/>
    <d v="1964-06-05T00:00:00"/>
    <d v="2019-08-13T00:00:00"/>
    <x v="4"/>
    <x v="0"/>
    <s v="Customer Service Representative"/>
    <n v="61152"/>
    <s v="Needs Improvement"/>
    <n v="6.6575342465753424"/>
    <s v="ATIVO"/>
    <n v="0"/>
  </r>
  <r>
    <s v="00-64692890"/>
    <s v="Kathryn"/>
    <s v="Rice"/>
    <x v="0"/>
    <x v="0"/>
    <s v="New York City"/>
    <s v="Bachelor"/>
    <d v="1990-04-24T00:00:00"/>
    <d v="2021-10-05T00:00:00"/>
    <x v="4"/>
    <x v="2"/>
    <s v="Operations Manager"/>
    <n v="96706"/>
    <s v="Good"/>
    <n v="4.5095890410958903"/>
    <s v="ATIVO"/>
    <n v="4"/>
  </r>
  <r>
    <s v="00-84366722"/>
    <s v="James"/>
    <s v="Campbell"/>
    <x v="1"/>
    <x v="0"/>
    <s v="Rochester"/>
    <s v="Bachelor"/>
    <d v="1977-02-06T00:00:00"/>
    <d v="2024-12-16T00:00:00"/>
    <x v="4"/>
    <x v="2"/>
    <s v="Logistics Coordinator"/>
    <n v="64605"/>
    <s v="Needs Improvement"/>
    <n v="1.3095890410958904"/>
    <s v="ATIVO"/>
    <n v="0"/>
  </r>
  <r>
    <s v="00-43059986"/>
    <s v="Karen"/>
    <s v="Smith"/>
    <x v="1"/>
    <x v="0"/>
    <s v="Rochester"/>
    <s v="High School"/>
    <d v="1980-04-04T00:00:00"/>
    <d v="2022-10-09T00:00:00"/>
    <x v="4"/>
    <x v="0"/>
    <s v="Help Desk Technician"/>
    <n v="77649"/>
    <s v="Satisfactory"/>
    <n v="3.4986301369863013"/>
    <s v="ATIVO"/>
    <n v="3"/>
  </r>
  <r>
    <s v="00-26853900"/>
    <s v="Corey"/>
    <s v="Lewis"/>
    <x v="1"/>
    <x v="0"/>
    <s v="Buffalo"/>
    <s v="Bachelor"/>
    <d v="1974-11-19T00:00:00"/>
    <d v="2018-07-15T00:00:00"/>
    <x v="4"/>
    <x v="4"/>
    <s v="SEO Specialist"/>
    <n v="97107"/>
    <s v="Needs Improvement"/>
    <n v="7.7369863013698632"/>
    <s v="ATIVO"/>
    <n v="0"/>
  </r>
  <r>
    <s v="00-21261988"/>
    <s v="Melissa"/>
    <s v="Wells"/>
    <x v="0"/>
    <x v="4"/>
    <s v="Cincinnati"/>
    <s v="High School"/>
    <d v="1979-11-24T00:00:00"/>
    <d v="2023-09-29T00:00:00"/>
    <x v="4"/>
    <x v="2"/>
    <s v="Inventory Specialist"/>
    <n v="64972"/>
    <s v="Satisfactory"/>
    <n v="2.526027397260274"/>
    <s v="ATIVO"/>
    <n v="3"/>
  </r>
  <r>
    <s v="00-29108179"/>
    <s v="Bridget"/>
    <s v="Gonzales"/>
    <x v="1"/>
    <x v="0"/>
    <s v="Rochester"/>
    <s v="Bachelor"/>
    <d v="1998-10-13T00:00:00"/>
    <d v="2018-02-11T00:00:00"/>
    <x v="4"/>
    <x v="2"/>
    <s v="Logistics Coordinator"/>
    <n v="64020"/>
    <s v="Good"/>
    <n v="8.1589041095890416"/>
    <s v="ATIVO"/>
    <n v="4"/>
  </r>
  <r>
    <s v="00-42905017"/>
    <s v="Henry"/>
    <s v="Kelly"/>
    <x v="1"/>
    <x v="0"/>
    <s v="Rochester"/>
    <s v="Bachelor"/>
    <d v="1990-12-14T00:00:00"/>
    <d v="2020-05-27T00:00:00"/>
    <x v="4"/>
    <x v="4"/>
    <s v="SEO Specialist"/>
    <n v="92180"/>
    <s v="Good"/>
    <n v="5.8684931506849312"/>
    <s v="ATIVO"/>
    <n v="4"/>
  </r>
  <r>
    <s v="00-70631785"/>
    <s v="Roger"/>
    <s v="Palmer"/>
    <x v="1"/>
    <x v="0"/>
    <s v="Buffalo"/>
    <s v="High School"/>
    <d v="1984-11-23T00:00:00"/>
    <d v="2015-06-08T00:00:00"/>
    <x v="4"/>
    <x v="0"/>
    <s v="Help Desk Technician"/>
    <n v="60275"/>
    <s v="Satisfactory"/>
    <n v="10.841095890410958"/>
    <s v="ATIVO"/>
    <n v="3"/>
  </r>
  <r>
    <s v="00-93312959"/>
    <s v="Daniel"/>
    <s v="Rollins"/>
    <x v="1"/>
    <x v="2"/>
    <s v="Detroit"/>
    <s v="Bachelor"/>
    <d v="1983-05-26T00:00:00"/>
    <d v="2017-02-18T00:00:00"/>
    <x v="4"/>
    <x v="6"/>
    <s v="Sales Representative"/>
    <n v="82011"/>
    <s v="Good"/>
    <n v="9.1397260273972609"/>
    <s v="ATIVO"/>
    <n v="4"/>
  </r>
  <r>
    <s v="00-18076555"/>
    <s v="Steven"/>
    <s v="Stone"/>
    <x v="0"/>
    <x v="0"/>
    <s v="Buffalo"/>
    <s v="Master"/>
    <d v="2004-05-17T00:00:00"/>
    <d v="2024-07-11T00:00:00"/>
    <x v="4"/>
    <x v="2"/>
    <s v="Operations Analyst"/>
    <n v="74633"/>
    <s v="Good"/>
    <n v="1.7424657534246575"/>
    <s v="ATIVO"/>
    <n v="4"/>
  </r>
  <r>
    <s v="00-90244451"/>
    <s v="Kathryn"/>
    <s v="Bush"/>
    <x v="0"/>
    <x v="2"/>
    <s v="Grand Rapids"/>
    <s v="Master"/>
    <d v="2002-12-08T00:00:00"/>
    <d v="2017-08-05T00:00:00"/>
    <x v="4"/>
    <x v="1"/>
    <s v="Software Developer"/>
    <n v="86072"/>
    <s v="Good"/>
    <n v="8.6794520547945204"/>
    <s v="ATIVO"/>
    <n v="4"/>
  </r>
  <r>
    <s v="00-57166514"/>
    <s v="Jennifer"/>
    <s v="Miller"/>
    <x v="0"/>
    <x v="0"/>
    <s v="Buffalo"/>
    <s v="Master"/>
    <d v="1989-05-09T00:00:00"/>
    <d v="2023-07-11T00:00:00"/>
    <x v="4"/>
    <x v="1"/>
    <s v="Software Developer"/>
    <n v="92162"/>
    <s v="Good"/>
    <n v="2.7452054794520548"/>
    <s v="ATIVO"/>
    <n v="4"/>
  </r>
  <r>
    <s v="00-78495121"/>
    <s v="Darrell"/>
    <s v="Campbell"/>
    <x v="1"/>
    <x v="0"/>
    <s v="New York City"/>
    <s v="Bachelor"/>
    <d v="1990-01-16T00:00:00"/>
    <d v="2017-08-22T00:00:00"/>
    <x v="4"/>
    <x v="1"/>
    <s v="IT Support Specialist"/>
    <n v="65151"/>
    <s v="Satisfactory"/>
    <n v="8.632876712328768"/>
    <s v="ATIVO"/>
    <n v="3"/>
  </r>
  <r>
    <s v="00-81684250"/>
    <s v="Jill"/>
    <s v="Mcdaniel"/>
    <x v="1"/>
    <x v="0"/>
    <s v="Rochester"/>
    <s v="Bachelor"/>
    <d v="1988-09-14T00:00:00"/>
    <d v="2020-11-22T00:00:00"/>
    <x v="4"/>
    <x v="4"/>
    <s v="Marketing Coordinator"/>
    <n v="63812"/>
    <s v="Good"/>
    <n v="5.3780821917808215"/>
    <s v="ATIVO"/>
    <n v="4"/>
  </r>
  <r>
    <s v="00-63056925"/>
    <s v="Scott"/>
    <s v="Spencer"/>
    <x v="1"/>
    <x v="0"/>
    <s v="Buffalo"/>
    <s v="Bachelor"/>
    <d v="1974-08-27T00:00:00"/>
    <d v="2022-04-23T00:00:00"/>
    <x v="4"/>
    <x v="0"/>
    <s v="Support Specialist"/>
    <n v="70426"/>
    <s v="Needs Improvement"/>
    <n v="3.9616438356164383"/>
    <s v="ATIVO"/>
    <n v="0"/>
  </r>
  <r>
    <s v="00-84689357"/>
    <s v="Traci"/>
    <s v="Patterson"/>
    <x v="0"/>
    <x v="0"/>
    <s v="Rochester"/>
    <s v="High School"/>
    <d v="1986-07-25T00:00:00"/>
    <d v="2024-11-28T00:00:00"/>
    <x v="4"/>
    <x v="2"/>
    <s v="Inventory Specialist"/>
    <n v="60313"/>
    <s v="Satisfactory"/>
    <n v="1.3589041095890411"/>
    <s v="ATIVO"/>
    <n v="3"/>
  </r>
  <r>
    <s v="00-91932582"/>
    <s v="Chad"/>
    <s v="Randall"/>
    <x v="0"/>
    <x v="0"/>
    <s v="New York City"/>
    <s v="Bachelor"/>
    <d v="1974-03-21T00:00:00"/>
    <d v="2020-07-03T00:00:00"/>
    <x v="4"/>
    <x v="6"/>
    <s v="Sales Consultant"/>
    <n v="96360"/>
    <s v="Satisfactory"/>
    <n v="5.7671232876712333"/>
    <s v="ATIVO"/>
    <n v="3"/>
  </r>
  <r>
    <s v="00-55987725"/>
    <s v="Sheila"/>
    <s v="Richardson"/>
    <x v="0"/>
    <x v="0"/>
    <s v="Rochester"/>
    <s v="High School"/>
    <d v="2000-05-02T00:00:00"/>
    <d v="2021-01-05T00:00:00"/>
    <x v="4"/>
    <x v="0"/>
    <s v="Help Desk Technician"/>
    <n v="59941"/>
    <s v="Satisfactory"/>
    <n v="5.2575342465753421"/>
    <s v="ATIVO"/>
    <n v="3"/>
  </r>
  <r>
    <s v="00-46643203"/>
    <s v="Yolanda"/>
    <s v="Vasquez"/>
    <x v="0"/>
    <x v="2"/>
    <s v="Detroit"/>
    <s v="Bachelor"/>
    <d v="1976-02-01T00:00:00"/>
    <d v="2017-02-10T00:00:00"/>
    <x v="4"/>
    <x v="6"/>
    <s v="Sales Specialist"/>
    <n v="56852"/>
    <s v="Good"/>
    <n v="9.161643835616438"/>
    <s v="ATIVO"/>
    <n v="4"/>
  </r>
  <r>
    <s v="00-38269460"/>
    <s v="Randy"/>
    <s v="Mills"/>
    <x v="1"/>
    <x v="6"/>
    <s v="Chicago"/>
    <s v="Bachelor"/>
    <d v="1973-10-30T00:00:00"/>
    <d v="2019-09-20T00:00:00"/>
    <x v="4"/>
    <x v="6"/>
    <s v="Sales Consultant"/>
    <n v="106511"/>
    <s v="Good"/>
    <n v="6.5534246575342463"/>
    <s v="ATIVO"/>
    <n v="4"/>
  </r>
  <r>
    <s v="00-12130654"/>
    <s v="Christopher"/>
    <s v="Thomas"/>
    <x v="1"/>
    <x v="0"/>
    <s v="Rochester"/>
    <s v="Bachelor"/>
    <d v="1992-03-19T00:00:00"/>
    <d v="2024-06-04T00:00:00"/>
    <x v="4"/>
    <x v="3"/>
    <s v="Accountant"/>
    <n v="70826"/>
    <s v="Good"/>
    <n v="1.8438356164383563"/>
    <s v="ATIVO"/>
    <n v="4"/>
  </r>
  <r>
    <s v="00-10274812"/>
    <s v="Heather"/>
    <s v="Madden"/>
    <x v="0"/>
    <x v="0"/>
    <s v="Rochester"/>
    <s v="Bachelor"/>
    <d v="1972-04-01T00:00:00"/>
    <d v="2021-10-15T00:00:00"/>
    <x v="4"/>
    <x v="2"/>
    <s v="Inventory Specialist"/>
    <n v="67571"/>
    <s v="Good"/>
    <n v="4.4821917808219176"/>
    <s v="ATIVO"/>
    <n v="4"/>
  </r>
  <r>
    <s v="00-33291610"/>
    <s v="Sara"/>
    <s v="Levine"/>
    <x v="0"/>
    <x v="0"/>
    <s v="Rochester"/>
    <s v="Master"/>
    <d v="1994-01-16T00:00:00"/>
    <d v="2019-01-26T00:00:00"/>
    <x v="4"/>
    <x v="2"/>
    <s v="Operations Analyst"/>
    <n v="77833"/>
    <s v="Excellent"/>
    <n v="7.2027397260273975"/>
    <s v="ATIVO"/>
    <n v="5"/>
  </r>
  <r>
    <s v="00-75629343"/>
    <s v="Michael"/>
    <s v="Gonzalez"/>
    <x v="1"/>
    <x v="2"/>
    <s v="Warren"/>
    <s v="Bachelor"/>
    <d v="1965-12-28T00:00:00"/>
    <d v="2022-03-19T00:00:00"/>
    <x v="4"/>
    <x v="3"/>
    <s v="Accountant"/>
    <n v="78461"/>
    <s v="Good"/>
    <n v="4.0575342465753428"/>
    <s v="ATIVO"/>
    <n v="4"/>
  </r>
  <r>
    <s v="00-97120361"/>
    <s v="Brooke"/>
    <s v="Ewing"/>
    <x v="0"/>
    <x v="0"/>
    <s v="New York City"/>
    <s v="Bachelor"/>
    <d v="1974-08-17T00:00:00"/>
    <d v="2022-02-17T00:00:00"/>
    <x v="4"/>
    <x v="4"/>
    <s v="Content Creator"/>
    <n v="62873"/>
    <s v="Good"/>
    <n v="4.13972602739726"/>
    <s v="ATIVO"/>
    <n v="4"/>
  </r>
  <r>
    <s v="00-69750614"/>
    <s v="Jesse"/>
    <s v="Coleman"/>
    <x v="1"/>
    <x v="0"/>
    <s v="Buffalo"/>
    <s v="Bachelor"/>
    <d v="1980-02-04T00:00:00"/>
    <d v="2022-07-13T00:00:00"/>
    <x v="4"/>
    <x v="4"/>
    <s v="Marketing Coordinator"/>
    <n v="81534"/>
    <s v="Satisfactory"/>
    <n v="3.7397260273972601"/>
    <s v="ATIVO"/>
    <n v="3"/>
  </r>
  <r>
    <s v="00-60516391"/>
    <s v="Joshua"/>
    <s v="Reeves"/>
    <x v="1"/>
    <x v="0"/>
    <s v="New York City"/>
    <s v="Bachelor"/>
    <d v="1963-04-11T00:00:00"/>
    <d v="2023-08-14T00:00:00"/>
    <x v="4"/>
    <x v="6"/>
    <s v="Sales Representative"/>
    <n v="73067"/>
    <s v="Good"/>
    <n v="2.6520547945205482"/>
    <s v="ATIVO"/>
    <n v="4"/>
  </r>
  <r>
    <s v="00-33781587"/>
    <s v="Brittney"/>
    <s v="Avila"/>
    <x v="1"/>
    <x v="0"/>
    <s v="Buffalo"/>
    <s v="Bachelor"/>
    <d v="1982-01-31T00:00:00"/>
    <d v="2023-11-08T00:00:00"/>
    <x v="4"/>
    <x v="2"/>
    <s v="Operations Analyst"/>
    <n v="87536"/>
    <s v="Good"/>
    <n v="2.4164383561643836"/>
    <s v="ATIVO"/>
    <n v="4"/>
  </r>
  <r>
    <s v="00-26745522"/>
    <s v="Dawn"/>
    <s v="Ross"/>
    <x v="1"/>
    <x v="2"/>
    <s v="Grand Rapids"/>
    <s v="Bachelor"/>
    <d v="1970-08-30T00:00:00"/>
    <d v="2019-07-04T00:00:00"/>
    <x v="4"/>
    <x v="6"/>
    <s v="Sales Representative"/>
    <n v="84208"/>
    <s v="Satisfactory"/>
    <n v="6.7671232876712333"/>
    <s v="ATIVO"/>
    <n v="3"/>
  </r>
  <r>
    <s v="00-11256721"/>
    <s v="Elizabeth"/>
    <s v="Clements"/>
    <x v="1"/>
    <x v="0"/>
    <s v="New York City"/>
    <s v="Bachelor"/>
    <d v="1969-09-18T00:00:00"/>
    <d v="2017-07-08T00:00:00"/>
    <x v="4"/>
    <x v="6"/>
    <s v="Sales Representative"/>
    <n v="71098"/>
    <s v="Needs Improvement"/>
    <n v="8.7561643835616429"/>
    <s v="ATIVO"/>
    <n v="0"/>
  </r>
  <r>
    <s v="00-47733231"/>
    <s v="William"/>
    <s v="Hernandez"/>
    <x v="0"/>
    <x v="0"/>
    <s v="New York City"/>
    <s v="High School"/>
    <d v="1984-08-27T00:00:00"/>
    <d v="2022-06-26T00:00:00"/>
    <x v="4"/>
    <x v="0"/>
    <s v="Help Desk Technician"/>
    <n v="77684"/>
    <s v="Satisfactory"/>
    <n v="3.7863013698630139"/>
    <s v="ATIVO"/>
    <n v="3"/>
  </r>
  <r>
    <s v="00-35704262"/>
    <s v="Daniel"/>
    <s v="King"/>
    <x v="0"/>
    <x v="0"/>
    <s v="Buffalo"/>
    <s v="Bachelor"/>
    <d v="1979-04-28T00:00:00"/>
    <d v="2016-07-12T00:00:00"/>
    <x v="4"/>
    <x v="0"/>
    <s v="Help Desk Technician"/>
    <n v="55994"/>
    <s v="Good"/>
    <n v="9.7452054794520553"/>
    <s v="ATIVO"/>
    <n v="4"/>
  </r>
  <r>
    <s v="00-50691933"/>
    <s v="Jerry"/>
    <s v="Dunlap"/>
    <x v="1"/>
    <x v="0"/>
    <s v="New York City"/>
    <s v="Master"/>
    <d v="2002-03-04T00:00:00"/>
    <d v="2023-01-12T00:00:00"/>
    <x v="4"/>
    <x v="1"/>
    <s v="Software Developer"/>
    <n v="84382"/>
    <s v="Excellent"/>
    <n v="3.2383561643835614"/>
    <s v="ATIVO"/>
    <n v="5"/>
  </r>
  <r>
    <s v="00-76277877"/>
    <s v="Cory"/>
    <s v="Brown"/>
    <x v="1"/>
    <x v="0"/>
    <s v="Rochester"/>
    <s v="Bachelor"/>
    <d v="1981-11-08T00:00:00"/>
    <d v="2024-01-27T00:00:00"/>
    <x v="4"/>
    <x v="0"/>
    <s v="Customer Service Representative"/>
    <n v="66704"/>
    <s v="Good"/>
    <n v="2.1972602739726028"/>
    <s v="ATIVO"/>
    <n v="4"/>
  </r>
  <r>
    <s v="00-76147579"/>
    <s v="Tyrone"/>
    <s v="Johnson"/>
    <x v="1"/>
    <x v="0"/>
    <s v="Buffalo"/>
    <s v="PhD"/>
    <d v="1989-01-11T00:00:00"/>
    <d v="2023-03-11T00:00:00"/>
    <x v="4"/>
    <x v="6"/>
    <s v="Sales Consultant"/>
    <n v="90470"/>
    <s v="Excellent"/>
    <n v="3.0794520547945203"/>
    <s v="ATIVO"/>
    <n v="5"/>
  </r>
  <r>
    <s v="00-38063091"/>
    <s v="Patrick"/>
    <s v="Shelton"/>
    <x v="1"/>
    <x v="0"/>
    <s v="Buffalo"/>
    <s v="Bachelor"/>
    <d v="1994-02-17T00:00:00"/>
    <d v="2015-03-01T00:00:00"/>
    <x v="4"/>
    <x v="6"/>
    <s v="Sales Specialist"/>
    <n v="89143"/>
    <s v="Good"/>
    <n v="11.112328767123287"/>
    <s v="ATIVO"/>
    <n v="4"/>
  </r>
  <r>
    <s v="00-24890990"/>
    <s v="Kevin"/>
    <s v="Hanson"/>
    <x v="1"/>
    <x v="0"/>
    <s v="Rochester"/>
    <s v="Master"/>
    <d v="1979-10-02T00:00:00"/>
    <d v="2023-10-23T00:00:00"/>
    <x v="4"/>
    <x v="6"/>
    <s v="Sales Manager"/>
    <n v="87005"/>
    <s v="Good"/>
    <n v="2.4602739726027396"/>
    <s v="ATIVO"/>
    <n v="4"/>
  </r>
  <r>
    <s v="00-76305077"/>
    <s v="Charles"/>
    <s v="Walton"/>
    <x v="1"/>
    <x v="0"/>
    <s v="Buffalo"/>
    <s v="High School"/>
    <d v="1994-04-26T00:00:00"/>
    <d v="2017-10-26T00:00:00"/>
    <x v="4"/>
    <x v="1"/>
    <s v="IT Support Specialist"/>
    <n v="61313"/>
    <s v="Satisfactory"/>
    <n v="8.4547945205479458"/>
    <s v="ATIVO"/>
    <n v="3"/>
  </r>
  <r>
    <s v="00-85927914"/>
    <s v="Travis"/>
    <s v="Owens"/>
    <x v="1"/>
    <x v="0"/>
    <s v="New York City"/>
    <s v="Bachelor"/>
    <d v="1994-12-18T00:00:00"/>
    <d v="2022-04-25T00:00:00"/>
    <x v="4"/>
    <x v="0"/>
    <s v="Support Specialist"/>
    <n v="66268"/>
    <s v="Good"/>
    <n v="3.956164383561644"/>
    <s v="ATIVO"/>
    <n v="4"/>
  </r>
  <r>
    <s v="00-33559082"/>
    <s v="Ebony"/>
    <s v="Henry"/>
    <x v="0"/>
    <x v="0"/>
    <s v="Rochester"/>
    <s v="PhD"/>
    <d v="1983-06-06T00:00:00"/>
    <d v="2016-04-11T00:00:00"/>
    <x v="4"/>
    <x v="3"/>
    <s v="Financial Analyst"/>
    <n v="82358"/>
    <s v="Excellent"/>
    <n v="9.9972602739726035"/>
    <s v="ATIVO"/>
    <n v="5"/>
  </r>
  <r>
    <s v="00-18730772"/>
    <s v="Amy"/>
    <s v="Pacheco"/>
    <x v="0"/>
    <x v="1"/>
    <s v="Greensboro"/>
    <s v="Bachelor"/>
    <d v="1966-10-10T00:00:00"/>
    <d v="2016-07-28T00:00:00"/>
    <x v="4"/>
    <x v="1"/>
    <s v="IT Support Specialist"/>
    <n v="58796"/>
    <s v="Good"/>
    <n v="9.7013698630136993"/>
    <s v="ATIVO"/>
    <n v="4"/>
  </r>
  <r>
    <s v="00-40596967"/>
    <s v="Amy"/>
    <s v="Cisneros"/>
    <x v="1"/>
    <x v="2"/>
    <s v="Warren"/>
    <s v="Bachelor"/>
    <d v="1991-06-03T00:00:00"/>
    <d v="2023-01-13T00:00:00"/>
    <x v="4"/>
    <x v="1"/>
    <s v="IT Support Specialist"/>
    <n v="66431"/>
    <s v="Satisfactory"/>
    <n v="3.2356164383561645"/>
    <s v="ATIVO"/>
    <n v="3"/>
  </r>
  <r>
    <s v="00-46819677"/>
    <s v="Vicki"/>
    <s v="Beard"/>
    <x v="1"/>
    <x v="0"/>
    <s v="Rochester"/>
    <s v="PhD"/>
    <d v="1995-03-17T00:00:00"/>
    <d v="2017-02-16T00:00:00"/>
    <x v="4"/>
    <x v="6"/>
    <s v="Sales Specialist"/>
    <n v="82209"/>
    <s v="Excellent"/>
    <n v="9.1452054794520556"/>
    <s v="ATIVO"/>
    <n v="5"/>
  </r>
  <r>
    <s v="00-81530199"/>
    <s v="Patrick"/>
    <s v="Edwards"/>
    <x v="1"/>
    <x v="0"/>
    <s v="New York City"/>
    <s v="Bachelor"/>
    <d v="1985-03-02T00:00:00"/>
    <d v="2021-05-27T00:00:00"/>
    <x v="4"/>
    <x v="1"/>
    <s v="IT Support Specialist"/>
    <n v="64304"/>
    <s v="Satisfactory"/>
    <n v="4.8684931506849312"/>
    <s v="ATIVO"/>
    <n v="3"/>
  </r>
  <r>
    <s v="00-70924933"/>
    <s v="Scott"/>
    <s v="Johnson"/>
    <x v="0"/>
    <x v="0"/>
    <s v="Buffalo"/>
    <s v="Bachelor"/>
    <d v="1992-03-26T00:00:00"/>
    <d v="2015-03-10T00:00:00"/>
    <x v="4"/>
    <x v="6"/>
    <s v="Sales Representative"/>
    <n v="59123"/>
    <s v="Good"/>
    <n v="11.087671232876712"/>
    <s v="ATIVO"/>
    <n v="4"/>
  </r>
  <r>
    <s v="00-97245556"/>
    <s v="Angela"/>
    <s v="Dalton"/>
    <x v="1"/>
    <x v="0"/>
    <s v="Rochester"/>
    <s v="PhD"/>
    <d v="1970-09-20T00:00:00"/>
    <d v="2016-04-27T00:00:00"/>
    <x v="4"/>
    <x v="6"/>
    <s v="Sales Consultant"/>
    <n v="93448"/>
    <s v="Excellent"/>
    <n v="9.9534246575342458"/>
    <s v="ATIVO"/>
    <n v="5"/>
  </r>
  <r>
    <s v="00-64609958"/>
    <s v="Nicole"/>
    <s v="Martin"/>
    <x v="1"/>
    <x v="0"/>
    <s v="Buffalo"/>
    <s v="Bachelor"/>
    <d v="1970-09-25T00:00:00"/>
    <d v="2017-06-17T00:00:00"/>
    <x v="4"/>
    <x v="3"/>
    <s v="Accountant"/>
    <n v="80496"/>
    <s v="Good"/>
    <n v="8.8136986301369866"/>
    <s v="ATIVO"/>
    <n v="4"/>
  </r>
  <r>
    <s v="00-72624210"/>
    <s v="Dennis"/>
    <s v="Baldwin"/>
    <x v="0"/>
    <x v="0"/>
    <s v="New York City"/>
    <s v="Bachelor"/>
    <d v="2000-03-30T00:00:00"/>
    <d v="2020-07-08T00:00:00"/>
    <x v="4"/>
    <x v="2"/>
    <s v="Operations Manager"/>
    <n v="81188"/>
    <s v="Good"/>
    <n v="5.7534246575342465"/>
    <s v="ATIVO"/>
    <n v="4"/>
  </r>
  <r>
    <s v="00-15833729"/>
    <s v="Kathryn"/>
    <s v="Carroll"/>
    <x v="1"/>
    <x v="0"/>
    <s v="New York City"/>
    <s v="Bachelor"/>
    <d v="1999-06-17T00:00:00"/>
    <d v="2023-07-10T00:00:00"/>
    <x v="4"/>
    <x v="6"/>
    <s v="Sales Representative"/>
    <n v="62464"/>
    <s v="Good"/>
    <n v="2.7479452054794522"/>
    <s v="ATIVO"/>
    <n v="4"/>
  </r>
  <r>
    <s v="00-47303539"/>
    <s v="Donna"/>
    <s v="Jennings"/>
    <x v="1"/>
    <x v="0"/>
    <s v="Rochester"/>
    <s v="Bachelor"/>
    <d v="2002-10-12T00:00:00"/>
    <d v="2024-08-10T00:00:00"/>
    <x v="4"/>
    <x v="2"/>
    <s v="Inventory Specialist"/>
    <n v="63560"/>
    <s v="Needs Improvement"/>
    <n v="1.6602739726027398"/>
    <s v="ATIVO"/>
    <n v="0"/>
  </r>
  <r>
    <s v="00-52445278"/>
    <s v="Terry"/>
    <s v="Hart"/>
    <x v="1"/>
    <x v="0"/>
    <s v="Rochester"/>
    <s v="Bachelor"/>
    <d v="1983-02-28T00:00:00"/>
    <d v="2015-03-02T00:00:00"/>
    <x v="4"/>
    <x v="2"/>
    <s v="Inventory Specialist"/>
    <n v="70794"/>
    <s v="Good"/>
    <n v="11.109589041095891"/>
    <s v="ATIVO"/>
    <n v="4"/>
  </r>
  <r>
    <s v="00-20980204"/>
    <s v="William"/>
    <s v="Myers"/>
    <x v="0"/>
    <x v="0"/>
    <s v="Rochester"/>
    <s v="Bachelor"/>
    <d v="1974-06-06T00:00:00"/>
    <d v="2023-07-12T00:00:00"/>
    <x v="4"/>
    <x v="2"/>
    <s v="Logistics Coordinator"/>
    <n v="64787"/>
    <s v="Excellent"/>
    <n v="2.7424657534246575"/>
    <s v="ATIVO"/>
    <n v="5"/>
  </r>
  <r>
    <s v="00-40283277"/>
    <s v="Brittany"/>
    <s v="Gray"/>
    <x v="0"/>
    <x v="0"/>
    <s v="Buffalo"/>
    <s v="High School"/>
    <d v="1983-01-11T00:00:00"/>
    <d v="2024-09-19T00:00:00"/>
    <x v="4"/>
    <x v="0"/>
    <s v="Support Specialist"/>
    <n v="59432"/>
    <s v="Satisfactory"/>
    <n v="1.5506849315068494"/>
    <s v="ATIVO"/>
    <n v="3"/>
  </r>
  <r>
    <s v="00-43552306"/>
    <s v="Michael"/>
    <s v="Levine"/>
    <x v="0"/>
    <x v="0"/>
    <s v="Buffalo"/>
    <s v="Master"/>
    <d v="1988-07-31T00:00:00"/>
    <d v="2017-05-05T00:00:00"/>
    <x v="4"/>
    <x v="6"/>
    <s v="Sales Specialist"/>
    <n v="68898"/>
    <s v="Good"/>
    <n v="8.9315068493150687"/>
    <s v="ATIVO"/>
    <n v="4"/>
  </r>
  <r>
    <s v="00-18434795"/>
    <s v="Bryan"/>
    <s v="Garza"/>
    <x v="0"/>
    <x v="2"/>
    <s v="Warren"/>
    <s v="Master"/>
    <d v="1993-12-17T00:00:00"/>
    <d v="2021-02-19T00:00:00"/>
    <x v="4"/>
    <x v="2"/>
    <s v="Operations Analyst"/>
    <n v="72172"/>
    <s v="Excellent"/>
    <n v="5.1342465753424653"/>
    <s v="ATIVO"/>
    <n v="5"/>
  </r>
  <r>
    <s v="00-74420002"/>
    <s v="Mary"/>
    <s v="Bailey"/>
    <x v="1"/>
    <x v="0"/>
    <s v="Buffalo"/>
    <s v="Bachelor"/>
    <d v="1997-09-06T00:00:00"/>
    <d v="2019-10-16T00:00:00"/>
    <x v="4"/>
    <x v="6"/>
    <s v="Sales Representative"/>
    <n v="79093"/>
    <s v="Needs Improvement"/>
    <n v="6.4821917808219176"/>
    <s v="ATIVO"/>
    <n v="0"/>
  </r>
  <r>
    <s v="00-94060174"/>
    <s v="Brandy"/>
    <s v="Hubbard"/>
    <x v="1"/>
    <x v="1"/>
    <s v="Charlotte"/>
    <s v="PhD"/>
    <d v="1962-10-27T00:00:00"/>
    <d v="2024-08-30T00:00:00"/>
    <x v="4"/>
    <x v="6"/>
    <s v="Sales Specialist"/>
    <n v="85385"/>
    <s v="Excellent"/>
    <n v="1.6054794520547946"/>
    <s v="ATIVO"/>
    <n v="5"/>
  </r>
  <r>
    <s v="00-24474127"/>
    <s v="Matthew"/>
    <s v="Davis"/>
    <x v="1"/>
    <x v="0"/>
    <s v="New York City"/>
    <s v="Bachelor"/>
    <d v="1975-11-20T00:00:00"/>
    <d v="2019-05-15T00:00:00"/>
    <x v="4"/>
    <x v="2"/>
    <s v="Logistics Coordinator"/>
    <n v="71853"/>
    <s v="Needs Improvement"/>
    <n v="6.904109589041096"/>
    <s v="ATIVO"/>
    <n v="0"/>
  </r>
  <r>
    <s v="00-17305854"/>
    <s v="Victoria"/>
    <s v="Jenkins"/>
    <x v="1"/>
    <x v="0"/>
    <s v="Buffalo"/>
    <s v="PhD"/>
    <d v="1986-07-28T00:00:00"/>
    <d v="2023-01-22T00:00:00"/>
    <x v="4"/>
    <x v="6"/>
    <s v="Sales Specialist"/>
    <n v="83332"/>
    <s v="Excellent"/>
    <n v="3.2109589041095892"/>
    <s v="ATIVO"/>
    <n v="5"/>
  </r>
  <r>
    <s v="00-41775196"/>
    <s v="Donna"/>
    <s v="Wright"/>
    <x v="0"/>
    <x v="3"/>
    <s v="Pittsburgh"/>
    <s v="Bachelor"/>
    <d v="1966-03-05T00:00:00"/>
    <d v="2024-09-08T00:00:00"/>
    <x v="4"/>
    <x v="6"/>
    <s v="Sales Representative"/>
    <n v="59516"/>
    <s v="Good"/>
    <n v="1.5808219178082192"/>
    <s v="ATIVO"/>
    <n v="4"/>
  </r>
  <r>
    <s v="00-68858430"/>
    <s v="Larry"/>
    <s v="Miller"/>
    <x v="1"/>
    <x v="2"/>
    <s v="Grand Rapids"/>
    <s v="High School"/>
    <d v="1981-04-09T00:00:00"/>
    <d v="2022-09-25T00:00:00"/>
    <x v="4"/>
    <x v="4"/>
    <s v="Content Creator"/>
    <n v="65781"/>
    <s v="Satisfactory"/>
    <n v="3.536986301369863"/>
    <s v="ATIVO"/>
    <n v="3"/>
  </r>
  <r>
    <s v="00-87703269"/>
    <s v="Cameron"/>
    <s v="Torres"/>
    <x v="1"/>
    <x v="3"/>
    <s v="Philadelphia"/>
    <s v="High School"/>
    <d v="1982-05-28T00:00:00"/>
    <d v="2016-05-11T00:00:00"/>
    <x v="4"/>
    <x v="4"/>
    <s v="SEO Specialist"/>
    <n v="62318"/>
    <s v="Satisfactory"/>
    <n v="9.9150684931506845"/>
    <s v="ATIVO"/>
    <n v="3"/>
  </r>
  <r>
    <s v="00-60653117"/>
    <s v="Geoffrey"/>
    <s v="Ryan"/>
    <x v="1"/>
    <x v="0"/>
    <s v="New York City"/>
    <s v="PhD"/>
    <d v="1977-06-13T00:00:00"/>
    <d v="2018-01-15T00:00:00"/>
    <x v="4"/>
    <x v="6"/>
    <s v="Sales Consultant"/>
    <n v="64397"/>
    <s v="Excellent"/>
    <n v="8.2328767123287676"/>
    <s v="ATIVO"/>
    <n v="5"/>
  </r>
  <r>
    <s v="00-27117564"/>
    <s v="Steven"/>
    <s v="Boyer"/>
    <x v="0"/>
    <x v="1"/>
    <s v="Raleigh"/>
    <s v="Bachelor"/>
    <d v="1999-11-18T00:00:00"/>
    <d v="2016-08-08T00:00:00"/>
    <x v="4"/>
    <x v="4"/>
    <s v="SEO Specialist"/>
    <n v="81943"/>
    <s v="Good"/>
    <n v="9.6712328767123292"/>
    <s v="ATIVO"/>
    <n v="4"/>
  </r>
  <r>
    <s v="00-50462762"/>
    <s v="Zachary"/>
    <s v="Fisher"/>
    <x v="0"/>
    <x v="0"/>
    <s v="New York City"/>
    <s v="Master"/>
    <d v="1984-08-09T00:00:00"/>
    <d v="2021-01-08T00:00:00"/>
    <x v="4"/>
    <x v="1"/>
    <s v="Software Developer"/>
    <n v="98211"/>
    <s v="Excellent"/>
    <n v="5.2493150684931509"/>
    <s v="ATIVO"/>
    <n v="5"/>
  </r>
  <r>
    <s v="00-23667066"/>
    <s v="Heather"/>
    <s v="Chapman"/>
    <x v="1"/>
    <x v="0"/>
    <s v="Rochester"/>
    <s v="Master"/>
    <d v="1993-09-10T00:00:00"/>
    <d v="2022-05-03T00:00:00"/>
    <x v="4"/>
    <x v="1"/>
    <s v="Software Developer"/>
    <n v="94156"/>
    <s v="Good"/>
    <n v="3.9342465753424656"/>
    <s v="ATIVO"/>
    <n v="4"/>
  </r>
  <r>
    <s v="00-49583058"/>
    <s v="Nicholas"/>
    <s v="Myers"/>
    <x v="0"/>
    <x v="0"/>
    <s v="Buffalo"/>
    <s v="Bachelor"/>
    <d v="1987-07-30T00:00:00"/>
    <d v="2023-08-11T00:00:00"/>
    <x v="4"/>
    <x v="2"/>
    <s v="Logistics Coordinator"/>
    <n v="59517"/>
    <s v="Good"/>
    <n v="2.6602739726027398"/>
    <s v="ATIVO"/>
    <n v="4"/>
  </r>
  <r>
    <s v="00-92852868"/>
    <s v="Connor"/>
    <s v="Freeman"/>
    <x v="0"/>
    <x v="0"/>
    <s v="Rochester"/>
    <s v="High School"/>
    <d v="1989-05-16T00:00:00"/>
    <d v="2022-09-26T00:00:00"/>
    <x v="4"/>
    <x v="2"/>
    <s v="Inventory Specialist"/>
    <n v="56706"/>
    <s v="Satisfactory"/>
    <n v="3.5342465753424657"/>
    <s v="ATIVO"/>
    <n v="3"/>
  </r>
  <r>
    <s v="00-90473708"/>
    <s v="Emily"/>
    <s v="Rogers"/>
    <x v="0"/>
    <x v="0"/>
    <s v="Rochester"/>
    <s v="Bachelor"/>
    <d v="1973-03-15T00:00:00"/>
    <d v="2023-07-15T00:00:00"/>
    <x v="4"/>
    <x v="1"/>
    <s v="IT Support Specialist"/>
    <n v="54557"/>
    <s v="Satisfactory"/>
    <n v="2.7342465753424658"/>
    <s v="ATIVO"/>
    <n v="3"/>
  </r>
  <r>
    <s v="00-70855827"/>
    <s v="Lisa"/>
    <s v="Contreras"/>
    <x v="1"/>
    <x v="0"/>
    <s v="New York City"/>
    <s v="High School"/>
    <d v="1978-01-14T00:00:00"/>
    <d v="2018-03-06T00:00:00"/>
    <x v="4"/>
    <x v="4"/>
    <s v="Content Creator"/>
    <n v="62861"/>
    <s v="Needs Improvement"/>
    <n v="8.0958904109589049"/>
    <s v="ATIVO"/>
    <n v="0"/>
  </r>
  <r>
    <s v="00-93111718"/>
    <s v="Christina"/>
    <s v="Cox"/>
    <x v="0"/>
    <x v="0"/>
    <s v="Buffalo"/>
    <s v="Bachelor"/>
    <d v="1978-03-15T00:00:00"/>
    <d v="2016-06-18T00:00:00"/>
    <x v="4"/>
    <x v="2"/>
    <s v="Logistics Coordinator"/>
    <n v="57169"/>
    <s v="Good"/>
    <n v="9.8109589041095884"/>
    <s v="ATIVO"/>
    <n v="4"/>
  </r>
  <r>
    <s v="00-13485913"/>
    <s v="James"/>
    <s v="Reid"/>
    <x v="1"/>
    <x v="0"/>
    <s v="Buffalo"/>
    <s v="Bachelor"/>
    <d v="1981-08-09T00:00:00"/>
    <d v="2019-11-02T00:00:00"/>
    <x v="4"/>
    <x v="6"/>
    <s v="Sales Specialist"/>
    <n v="68535"/>
    <s v="Good"/>
    <n v="6.4356164383561643"/>
    <s v="ATIVO"/>
    <n v="4"/>
  </r>
  <r>
    <s v="00-35834405"/>
    <s v="Charles"/>
    <s v="Jefferson"/>
    <x v="0"/>
    <x v="0"/>
    <s v="Buffalo"/>
    <s v="Bachelor"/>
    <d v="1964-12-31T00:00:00"/>
    <d v="2016-03-24T00:00:00"/>
    <x v="4"/>
    <x v="3"/>
    <s v="Financial Analyst"/>
    <n v="76261"/>
    <s v="Good"/>
    <n v="10.046575342465754"/>
    <s v="ATIVO"/>
    <n v="4"/>
  </r>
  <r>
    <s v="00-19065665"/>
    <s v="Karl"/>
    <s v="Williams"/>
    <x v="1"/>
    <x v="0"/>
    <s v="Buffalo"/>
    <s v="Bachelor"/>
    <d v="1989-06-11T00:00:00"/>
    <d v="2020-08-10T00:00:00"/>
    <x v="4"/>
    <x v="2"/>
    <s v="Logistics Coordinator"/>
    <n v="60639"/>
    <s v="Good"/>
    <n v="5.6630136986301371"/>
    <s v="ATIVO"/>
    <n v="4"/>
  </r>
  <r>
    <s v="00-26908967"/>
    <s v="Richard"/>
    <s v="Perez"/>
    <x v="0"/>
    <x v="0"/>
    <s v="Rochester"/>
    <s v="High School"/>
    <d v="1987-02-19T00:00:00"/>
    <d v="2021-10-16T00:00:00"/>
    <x v="4"/>
    <x v="4"/>
    <s v="Content Creator"/>
    <n v="52886"/>
    <s v="Satisfactory"/>
    <n v="4.4794520547945202"/>
    <s v="ATIVO"/>
    <n v="3"/>
  </r>
  <r>
    <s v="00-66506603"/>
    <s v="Susan"/>
    <s v="Robbins"/>
    <x v="1"/>
    <x v="0"/>
    <s v="Buffalo"/>
    <s v="High School"/>
    <d v="1981-11-22T00:00:00"/>
    <d v="2019-08-13T00:00:00"/>
    <x v="4"/>
    <x v="2"/>
    <s v="Inventory Specialist"/>
    <n v="64615"/>
    <s v="Satisfactory"/>
    <n v="6.6575342465753424"/>
    <s v="ATIVO"/>
    <n v="3"/>
  </r>
  <r>
    <s v="00-34954217"/>
    <s v="Cody"/>
    <s v="Rogers"/>
    <x v="0"/>
    <x v="0"/>
    <s v="Rochester"/>
    <s v="Bachelor"/>
    <d v="1973-11-14T00:00:00"/>
    <d v="2017-01-27T00:00:00"/>
    <x v="4"/>
    <x v="0"/>
    <s v="Support Specialist"/>
    <n v="64516"/>
    <s v="Good"/>
    <n v="9.1999999999999993"/>
    <s v="ATIVO"/>
    <n v="4"/>
  </r>
  <r>
    <s v="00-27137020"/>
    <s v="Ashley"/>
    <s v="Schmidt"/>
    <x v="1"/>
    <x v="0"/>
    <s v="New York City"/>
    <s v="Bachelor"/>
    <d v="1981-08-21T00:00:00"/>
    <d v="2018-06-15T00:00:00"/>
    <x v="4"/>
    <x v="4"/>
    <s v="Marketing Coordinator"/>
    <n v="68429"/>
    <s v="Excellent"/>
    <n v="7.8191780821917805"/>
    <s v="ATIVO"/>
    <n v="5"/>
  </r>
  <r>
    <s v="00-97470361"/>
    <s v="Jason"/>
    <s v="Flynn"/>
    <x v="0"/>
    <x v="6"/>
    <s v="Aurora"/>
    <s v="Bachelor"/>
    <d v="1995-05-15T00:00:00"/>
    <d v="2022-09-11T00:00:00"/>
    <x v="4"/>
    <x v="6"/>
    <s v="Sales Consultant"/>
    <n v="93888"/>
    <s v="Good"/>
    <n v="3.5753424657534247"/>
    <s v="ATIVO"/>
    <n v="4"/>
  </r>
  <r>
    <s v="00-82631078"/>
    <s v="Madison"/>
    <s v="Wagner"/>
    <x v="1"/>
    <x v="0"/>
    <s v="New York City"/>
    <s v="Bachelor"/>
    <d v="1997-03-07T00:00:00"/>
    <d v="2023-04-27T00:00:00"/>
    <x v="4"/>
    <x v="2"/>
    <s v="Logistics Coordinator"/>
    <n v="66600"/>
    <s v="Excellent"/>
    <n v="2.9506849315068493"/>
    <s v="ATIVO"/>
    <n v="5"/>
  </r>
  <r>
    <s v="00-51429578"/>
    <s v="Ryan"/>
    <s v="Fernandez"/>
    <x v="0"/>
    <x v="0"/>
    <s v="Rochester"/>
    <s v="Bachelor"/>
    <d v="2001-12-01T00:00:00"/>
    <d v="2021-03-19T00:00:00"/>
    <x v="4"/>
    <x v="0"/>
    <s v="Help Desk Technician"/>
    <n v="78784"/>
    <s v="Good"/>
    <n v="5.0575342465753428"/>
    <s v="ATIVO"/>
    <n v="4"/>
  </r>
  <r>
    <s v="00-11084726"/>
    <s v="Robert"/>
    <s v="King"/>
    <x v="0"/>
    <x v="3"/>
    <s v="Philadelphia"/>
    <s v="High School"/>
    <d v="1980-05-11T00:00:00"/>
    <d v="2020-07-19T00:00:00"/>
    <x v="4"/>
    <x v="2"/>
    <s v="Inventory Specialist"/>
    <n v="61961"/>
    <s v="Satisfactory"/>
    <n v="5.7232876712328764"/>
    <s v="ATIVO"/>
    <n v="3"/>
  </r>
  <r>
    <s v="00-29407935"/>
    <s v="Shawn"/>
    <s v="Hines"/>
    <x v="1"/>
    <x v="0"/>
    <s v="Buffalo"/>
    <s v="High School"/>
    <d v="1975-07-19T00:00:00"/>
    <d v="2016-03-11T00:00:00"/>
    <x v="4"/>
    <x v="2"/>
    <s v="Inventory Specialist"/>
    <n v="64290"/>
    <s v="Satisfactory"/>
    <n v="10.082191780821917"/>
    <s v="ATIVO"/>
    <n v="3"/>
  </r>
  <r>
    <s v="00-85088096"/>
    <s v="Nicole"/>
    <s v="Burton"/>
    <x v="1"/>
    <x v="0"/>
    <s v="Rochester"/>
    <s v="Bachelor"/>
    <d v="1998-04-17T00:00:00"/>
    <d v="2023-07-20T00:00:00"/>
    <x v="4"/>
    <x v="1"/>
    <s v="Software Developer"/>
    <n v="101653"/>
    <s v="Good"/>
    <n v="2.7205479452054795"/>
    <s v="ATIVO"/>
    <n v="4"/>
  </r>
  <r>
    <s v="00-36227100"/>
    <s v="Michelle"/>
    <s v="Ray"/>
    <x v="0"/>
    <x v="2"/>
    <s v="Detroit"/>
    <s v="Bachelor"/>
    <d v="1989-01-09T00:00:00"/>
    <d v="2024-03-23T00:00:00"/>
    <x v="4"/>
    <x v="3"/>
    <s v="Accountant"/>
    <n v="57065"/>
    <s v="Excellent"/>
    <n v="2.043835616438356"/>
    <s v="ATIVO"/>
    <n v="5"/>
  </r>
  <r>
    <s v="00-19180999"/>
    <s v="Donna"/>
    <s v="Holloway"/>
    <x v="1"/>
    <x v="0"/>
    <s v="Buffalo"/>
    <s v="Bachelor"/>
    <d v="1988-09-24T00:00:00"/>
    <d v="2018-07-01T00:00:00"/>
    <x v="4"/>
    <x v="1"/>
    <s v="IT Support Specialist"/>
    <n v="60844"/>
    <s v="Good"/>
    <n v="7.7753424657534245"/>
    <s v="ATIVO"/>
    <n v="4"/>
  </r>
  <r>
    <s v="00-72733686"/>
    <s v="Joseph"/>
    <s v="Little"/>
    <x v="1"/>
    <x v="0"/>
    <s v="Rochester"/>
    <s v="High School"/>
    <d v="1997-09-06T00:00:00"/>
    <d v="2020-11-10T00:00:00"/>
    <x v="4"/>
    <x v="2"/>
    <s v="Inventory Specialist"/>
    <n v="56043"/>
    <s v="Satisfactory"/>
    <n v="5.4109589041095889"/>
    <s v="ATIVO"/>
    <n v="3"/>
  </r>
  <r>
    <s v="00-87632976"/>
    <s v="Christina"/>
    <s v="Hammond"/>
    <x v="0"/>
    <x v="2"/>
    <s v="Detroit"/>
    <s v="PhD"/>
    <d v="1982-01-26T00:00:00"/>
    <d v="2020-06-17T00:00:00"/>
    <x v="4"/>
    <x v="6"/>
    <s v="Sales Specialist"/>
    <n v="95129"/>
    <s v="Excellent"/>
    <n v="5.8109589041095893"/>
    <s v="ATIVO"/>
    <n v="5"/>
  </r>
  <r>
    <s v="00-50215871"/>
    <s v="Sarah"/>
    <s v="Barber"/>
    <x v="1"/>
    <x v="0"/>
    <s v="Rochester"/>
    <s v="Master"/>
    <d v="2004-03-26T00:00:00"/>
    <d v="2019-01-24T00:00:00"/>
    <x v="4"/>
    <x v="2"/>
    <s v="Operations Analyst"/>
    <n v="80457"/>
    <s v="Excellent"/>
    <n v="7.2082191780821914"/>
    <s v="ATIVO"/>
    <n v="5"/>
  </r>
  <r>
    <s v="00-70975394"/>
    <s v="Alexa"/>
    <s v="Diaz"/>
    <x v="1"/>
    <x v="0"/>
    <s v="Buffalo"/>
    <s v="Master"/>
    <d v="1999-05-18T00:00:00"/>
    <d v="2023-02-27T00:00:00"/>
    <x v="4"/>
    <x v="1"/>
    <s v="Software Developer"/>
    <n v="78517"/>
    <s v="Good"/>
    <n v="3.1123287671232878"/>
    <s v="ATIVO"/>
    <n v="4"/>
  </r>
  <r>
    <s v="00-39448158"/>
    <s v="John"/>
    <s v="Francis"/>
    <x v="0"/>
    <x v="5"/>
    <s v="Norfolk"/>
    <s v="High School"/>
    <d v="1964-10-06T00:00:00"/>
    <d v="2024-10-24T00:00:00"/>
    <x v="4"/>
    <x v="1"/>
    <s v="IT Support Specialist"/>
    <n v="64440"/>
    <s v="Excellent"/>
    <n v="1.4547945205479451"/>
    <s v="ATIVO"/>
    <n v="5"/>
  </r>
  <r>
    <s v="00-40906854"/>
    <s v="Kevin"/>
    <s v="Graham"/>
    <x v="0"/>
    <x v="0"/>
    <s v="New York City"/>
    <s v="Bachelor"/>
    <d v="1989-02-08T00:00:00"/>
    <d v="2019-05-04T00:00:00"/>
    <x v="4"/>
    <x v="1"/>
    <s v="Software Developer"/>
    <n v="95453"/>
    <s v="Excellent"/>
    <n v="6.934246575342466"/>
    <s v="ATIVO"/>
    <n v="5"/>
  </r>
  <r>
    <s v="00-74524663"/>
    <s v="Michelle"/>
    <s v="Pruitt"/>
    <x v="0"/>
    <x v="2"/>
    <s v="Grand Rapids"/>
    <s v="Bachelor"/>
    <d v="1992-01-24T00:00:00"/>
    <d v="2022-09-04T00:00:00"/>
    <x v="4"/>
    <x v="2"/>
    <s v="Inventory Specialist"/>
    <n v="61328"/>
    <s v="Good"/>
    <n v="3.5945205479452054"/>
    <s v="ATIVO"/>
    <n v="4"/>
  </r>
  <r>
    <s v="00-60454028"/>
    <s v="James"/>
    <s v="Gutierrez"/>
    <x v="1"/>
    <x v="0"/>
    <s v="Buffalo"/>
    <s v="Master"/>
    <d v="1974-02-15T00:00:00"/>
    <d v="2017-11-16T00:00:00"/>
    <x v="4"/>
    <x v="6"/>
    <s v="Sales Specialist"/>
    <n v="69195"/>
    <s v="Excellent"/>
    <n v="8.3972602739726021"/>
    <s v="ATIVO"/>
    <n v="5"/>
  </r>
  <r>
    <s v="00-10902666"/>
    <s v="Justin"/>
    <s v="Martin"/>
    <x v="1"/>
    <x v="0"/>
    <s v="Rochester"/>
    <s v="Bachelor"/>
    <d v="1964-05-26T00:00:00"/>
    <d v="2018-09-24T00:00:00"/>
    <x v="4"/>
    <x v="2"/>
    <s v="Logistics Coordinator"/>
    <n v="71715"/>
    <s v="Good"/>
    <n v="7.5424657534246577"/>
    <s v="ATIVO"/>
    <n v="4"/>
  </r>
  <r>
    <s v="00-14028892"/>
    <s v="Carolyn"/>
    <s v="Sullivan"/>
    <x v="0"/>
    <x v="0"/>
    <s v="Buffalo"/>
    <s v="Bachelor"/>
    <d v="1991-08-26T00:00:00"/>
    <d v="2020-02-14T00:00:00"/>
    <x v="4"/>
    <x v="0"/>
    <s v="Support Specialist"/>
    <n v="63560"/>
    <s v="Satisfactory"/>
    <n v="6.1506849315068495"/>
    <s v="ATIVO"/>
    <n v="3"/>
  </r>
  <r>
    <s v="00-69110577"/>
    <s v="Edward"/>
    <s v="Johnson"/>
    <x v="1"/>
    <x v="4"/>
    <s v="Columbus"/>
    <s v="High School"/>
    <d v="1966-12-29T00:00:00"/>
    <d v="2017-11-06T00:00:00"/>
    <x v="4"/>
    <x v="2"/>
    <s v="Inventory Specialist"/>
    <n v="60663"/>
    <s v="Satisfactory"/>
    <n v="8.4246575342465757"/>
    <s v="ATIVO"/>
    <n v="3"/>
  </r>
  <r>
    <s v="00-58306200"/>
    <s v="Margaret"/>
    <s v="Marshall"/>
    <x v="1"/>
    <x v="0"/>
    <s v="Buffalo"/>
    <s v="Bachelor"/>
    <d v="1988-05-18T00:00:00"/>
    <d v="2015-08-06T00:00:00"/>
    <x v="4"/>
    <x v="6"/>
    <s v="Sales Representative"/>
    <n v="73368"/>
    <s v="Satisfactory"/>
    <n v="10.67945205479452"/>
    <s v="ATIVO"/>
    <n v="3"/>
  </r>
  <r>
    <s v="00-36551621"/>
    <s v="Vickie"/>
    <s v="Henderson"/>
    <x v="1"/>
    <x v="0"/>
    <s v="New York City"/>
    <s v="PhD"/>
    <d v="1968-06-05T00:00:00"/>
    <d v="2017-12-18T00:00:00"/>
    <x v="4"/>
    <x v="6"/>
    <s v="Sales Consultant"/>
    <n v="95577"/>
    <s v="Excellent"/>
    <n v="8.3095890410958901"/>
    <s v="ATIVO"/>
    <n v="5"/>
  </r>
  <r>
    <s v="00-33392072"/>
    <s v="Benjamin"/>
    <s v="Moore"/>
    <x v="0"/>
    <x v="0"/>
    <s v="New York City"/>
    <s v="Bachelor"/>
    <d v="2000-06-18T00:00:00"/>
    <d v="2018-02-22T00:00:00"/>
    <x v="4"/>
    <x v="6"/>
    <s v="Sales Consultant"/>
    <n v="82992"/>
    <s v="Satisfactory"/>
    <n v="8.1287671232876715"/>
    <s v="ATIVO"/>
    <n v="3"/>
  </r>
  <r>
    <s v="00-33963425"/>
    <s v="Anthony"/>
    <s v="Clarke"/>
    <x v="0"/>
    <x v="0"/>
    <s v="New York City"/>
    <s v="Bachelor"/>
    <d v="1983-11-04T00:00:00"/>
    <d v="2017-04-18T00:00:00"/>
    <x v="4"/>
    <x v="3"/>
    <s v="Accounts Payable Specialist"/>
    <n v="59188"/>
    <s v="Satisfactory"/>
    <n v="8.9780821917808211"/>
    <s v="ATIVO"/>
    <n v="3"/>
  </r>
  <r>
    <s v="00-45136671"/>
    <s v="Donna"/>
    <s v="Thompson"/>
    <x v="0"/>
    <x v="0"/>
    <s v="New York City"/>
    <s v="Master"/>
    <d v="1978-07-17T00:00:00"/>
    <d v="2024-11-27T00:00:00"/>
    <x v="4"/>
    <x v="1"/>
    <s v="Software Developer"/>
    <n v="105429"/>
    <s v="Good"/>
    <n v="1.3616438356164384"/>
    <s v="ATIVO"/>
    <n v="4"/>
  </r>
  <r>
    <s v="00-28420515"/>
    <s v="Bobby"/>
    <s v="Sharp"/>
    <x v="1"/>
    <x v="3"/>
    <s v="Allentown"/>
    <s v="Bachelor"/>
    <d v="2002-10-02T00:00:00"/>
    <d v="2018-10-31T00:00:00"/>
    <x v="4"/>
    <x v="6"/>
    <s v="Sales Representative"/>
    <n v="69337"/>
    <s v="Good"/>
    <n v="7.441095890410959"/>
    <s v="ATIVO"/>
    <n v="4"/>
  </r>
  <r>
    <s v="00-38217583"/>
    <s v="Andrew"/>
    <s v="Heath"/>
    <x v="0"/>
    <x v="0"/>
    <s v="Rochester"/>
    <s v="High School"/>
    <d v="1983-12-28T00:00:00"/>
    <d v="2018-02-02T00:00:00"/>
    <x v="4"/>
    <x v="5"/>
    <s v="HR Assistant"/>
    <n v="58106"/>
    <s v="Satisfactory"/>
    <n v="8.1835616438356169"/>
    <s v="ATIVO"/>
    <n v="3"/>
  </r>
  <r>
    <s v="00-59976005"/>
    <s v="Lee"/>
    <s v="Evans"/>
    <x v="0"/>
    <x v="0"/>
    <s v="Rochester"/>
    <s v="Bachelor"/>
    <d v="1990-10-08T00:00:00"/>
    <d v="2022-01-25T00:00:00"/>
    <x v="4"/>
    <x v="0"/>
    <s v="Help Desk Technician"/>
    <n v="82770"/>
    <s v="Good"/>
    <n v="4.2027397260273975"/>
    <s v="ATIVO"/>
    <n v="4"/>
  </r>
  <r>
    <s v="00-93644995"/>
    <s v="Rachel"/>
    <s v="Russell"/>
    <x v="0"/>
    <x v="6"/>
    <s v="Chicago"/>
    <s v="Bachelor"/>
    <d v="1985-07-06T00:00:00"/>
    <d v="2023-05-22T00:00:00"/>
    <x v="4"/>
    <x v="2"/>
    <s v="Logistics Coordinator"/>
    <n v="60112"/>
    <s v="Needs Improvement"/>
    <n v="2.882191780821918"/>
    <s v="ATIVO"/>
    <n v="0"/>
  </r>
  <r>
    <s v="00-25903904"/>
    <s v="Emily"/>
    <s v="Blackwell"/>
    <x v="1"/>
    <x v="0"/>
    <s v="New York City"/>
    <s v="Master"/>
    <d v="1993-10-09T00:00:00"/>
    <d v="2017-06-04T00:00:00"/>
    <x v="4"/>
    <x v="1"/>
    <s v="IT Manager"/>
    <n v="98664"/>
    <s v="Excellent"/>
    <n v="8.8493150684931514"/>
    <s v="ATIVO"/>
    <n v="5"/>
  </r>
  <r>
    <s v="00-35453201"/>
    <s v="Sherry"/>
    <s v="Ramsey"/>
    <x v="1"/>
    <x v="0"/>
    <s v="Rochester"/>
    <s v="Master"/>
    <d v="1982-06-08T00:00:00"/>
    <d v="2017-02-24T00:00:00"/>
    <x v="4"/>
    <x v="6"/>
    <s v="Sales Manager"/>
    <n v="86189"/>
    <s v="Excellent"/>
    <n v="9.1232876712328768"/>
    <s v="ATIVO"/>
    <n v="5"/>
  </r>
  <r>
    <s v="00-60231696"/>
    <s v="Joel"/>
    <s v="Duncan"/>
    <x v="1"/>
    <x v="0"/>
    <s v="Buffalo"/>
    <s v="Master"/>
    <d v="2003-02-11T00:00:00"/>
    <d v="2018-07-14T00:00:00"/>
    <x v="4"/>
    <x v="1"/>
    <s v="Software Developer"/>
    <n v="73249"/>
    <s v="Good"/>
    <n v="7.7397260273972606"/>
    <s v="ATIVO"/>
    <n v="4"/>
  </r>
  <r>
    <s v="00-42822896"/>
    <s v="Sarah"/>
    <s v="Boyd"/>
    <x v="1"/>
    <x v="0"/>
    <s v="Buffalo"/>
    <s v="PhD"/>
    <d v="1995-07-15T00:00:00"/>
    <d v="2024-11-17T00:00:00"/>
    <x v="4"/>
    <x v="6"/>
    <s v="Sales Consultant"/>
    <n v="65347"/>
    <s v="Excellent"/>
    <n v="1.3890410958904109"/>
    <s v="ATIVO"/>
    <n v="5"/>
  </r>
  <r>
    <s v="00-35380862"/>
    <s v="Betty"/>
    <s v="Hampton"/>
    <x v="1"/>
    <x v="0"/>
    <s v="New York City"/>
    <s v="Bachelor"/>
    <d v="1984-02-16T00:00:00"/>
    <d v="2023-07-23T00:00:00"/>
    <x v="4"/>
    <x v="6"/>
    <s v="Sales Representative"/>
    <n v="69119"/>
    <s v="Satisfactory"/>
    <n v="2.7123287671232879"/>
    <s v="ATIVO"/>
    <n v="3"/>
  </r>
  <r>
    <s v="00-29940314"/>
    <s v="Johnathan"/>
    <s v="Wilkerson"/>
    <x v="1"/>
    <x v="2"/>
    <s v="Grand Rapids"/>
    <s v="Bachelor"/>
    <d v="1978-02-19T00:00:00"/>
    <d v="2018-04-03T00:00:00"/>
    <x v="4"/>
    <x v="6"/>
    <s v="Sales Consultant"/>
    <n v="73801"/>
    <s v="Satisfactory"/>
    <n v="8.0191780821917806"/>
    <s v="ATIVO"/>
    <n v="3"/>
  </r>
  <r>
    <s v="00-47590802"/>
    <s v="Carol"/>
    <s v="Mejia"/>
    <x v="1"/>
    <x v="0"/>
    <s v="Buffalo"/>
    <s v="Bachelor"/>
    <d v="2002-01-27T00:00:00"/>
    <d v="2023-05-02T00:00:00"/>
    <x v="4"/>
    <x v="2"/>
    <s v="Logistics Coordinator"/>
    <n v="66108"/>
    <s v="Good"/>
    <n v="2.9369863013698629"/>
    <s v="ATIVO"/>
    <n v="4"/>
  </r>
  <r>
    <s v="00-75631212"/>
    <s v="Mark"/>
    <s v="Silva"/>
    <x v="1"/>
    <x v="0"/>
    <s v="Rochester"/>
    <s v="High School"/>
    <d v="1972-05-26T00:00:00"/>
    <d v="2017-06-01T00:00:00"/>
    <x v="4"/>
    <x v="0"/>
    <s v="Help Desk Technician"/>
    <n v="60040"/>
    <s v="Satisfactory"/>
    <n v="8.8575342465753426"/>
    <s v="ATIVO"/>
    <n v="3"/>
  </r>
  <r>
    <s v="00-73171894"/>
    <s v="Linda"/>
    <s v="Manning"/>
    <x v="0"/>
    <x v="0"/>
    <s v="Buffalo"/>
    <s v="Master"/>
    <d v="1976-09-18T00:00:00"/>
    <d v="2023-12-30T00:00:00"/>
    <x v="4"/>
    <x v="2"/>
    <s v="Operations Analyst"/>
    <n v="71901"/>
    <s v="Excellent"/>
    <n v="2.2739726027397262"/>
    <s v="ATIVO"/>
    <n v="5"/>
  </r>
  <r>
    <s v="00-32472549"/>
    <s v="Rodney"/>
    <s v="Thomas"/>
    <x v="1"/>
    <x v="1"/>
    <s v="Charlotte"/>
    <s v="Bachelor"/>
    <d v="1975-10-05T00:00:00"/>
    <d v="2020-03-09T00:00:00"/>
    <x v="4"/>
    <x v="3"/>
    <s v="Accountant"/>
    <n v="78745"/>
    <s v="Good"/>
    <n v="6.0849315068493155"/>
    <s v="ATIVO"/>
    <n v="4"/>
  </r>
  <r>
    <s v="00-78338099"/>
    <s v="Jason"/>
    <s v="Hill"/>
    <x v="1"/>
    <x v="3"/>
    <s v="Allentown"/>
    <s v="High School"/>
    <d v="1989-06-02T00:00:00"/>
    <d v="2018-06-08T00:00:00"/>
    <x v="4"/>
    <x v="1"/>
    <s v="IT Support Specialist"/>
    <n v="55712"/>
    <s v="Satisfactory"/>
    <n v="7.838356164383562"/>
    <s v="ATIVO"/>
    <n v="3"/>
  </r>
  <r>
    <s v="00-34024774"/>
    <s v="Jonathan"/>
    <s v="Lawrence"/>
    <x v="1"/>
    <x v="2"/>
    <s v="Detroit"/>
    <s v="Bachelor"/>
    <d v="1994-02-04T00:00:00"/>
    <d v="2018-07-10T00:00:00"/>
    <x v="4"/>
    <x v="6"/>
    <s v="Sales Specialist"/>
    <n v="64458"/>
    <s v="Satisfactory"/>
    <n v="7.7506849315068491"/>
    <s v="ATIVO"/>
    <n v="3"/>
  </r>
  <r>
    <s v="00-74867032"/>
    <s v="Amanda"/>
    <s v="Lyons"/>
    <x v="1"/>
    <x v="1"/>
    <s v="Charlotte"/>
    <s v="High School"/>
    <d v="1973-08-04T00:00:00"/>
    <d v="2022-02-13T00:00:00"/>
    <x v="4"/>
    <x v="0"/>
    <s v="Support Specialist"/>
    <n v="61041"/>
    <s v="Satisfactory"/>
    <n v="4.1506849315068495"/>
    <s v="ATIVO"/>
    <n v="3"/>
  </r>
  <r>
    <s v="00-46015375"/>
    <s v="Leslie"/>
    <s v="Coleman"/>
    <x v="0"/>
    <x v="1"/>
    <s v="Charlotte"/>
    <s v="Bachelor"/>
    <d v="1997-12-29T00:00:00"/>
    <d v="2020-09-22T00:00:00"/>
    <x v="4"/>
    <x v="1"/>
    <s v="Software Developer"/>
    <n v="96864"/>
    <s v="Good"/>
    <n v="5.5452054794520551"/>
    <s v="ATIVO"/>
    <n v="4"/>
  </r>
  <r>
    <s v="00-88380820"/>
    <s v="John"/>
    <s v="Ramirez"/>
    <x v="0"/>
    <x v="6"/>
    <s v="Aurora"/>
    <s v="Bachelor"/>
    <d v="2001-06-30T00:00:00"/>
    <d v="2021-11-01T00:00:00"/>
    <x v="4"/>
    <x v="6"/>
    <s v="Sales Representative"/>
    <n v="68793"/>
    <s v="Good"/>
    <n v="4.4356164383561643"/>
    <s v="ATIVO"/>
    <n v="4"/>
  </r>
  <r>
    <s v="00-37246265"/>
    <s v="Sharon"/>
    <s v="Cox"/>
    <x v="1"/>
    <x v="0"/>
    <s v="New York City"/>
    <s v="Bachelor"/>
    <d v="1983-09-23T00:00:00"/>
    <d v="2019-10-05T00:00:00"/>
    <x v="4"/>
    <x v="4"/>
    <s v="SEO Specialist"/>
    <n v="83186"/>
    <s v="Satisfactory"/>
    <n v="6.5123287671232877"/>
    <s v="ATIVO"/>
    <n v="3"/>
  </r>
  <r>
    <s v="00-39339153"/>
    <s v="Michael"/>
    <s v="Parker"/>
    <x v="1"/>
    <x v="1"/>
    <s v="Raleigh"/>
    <s v="High School"/>
    <d v="1997-08-14T00:00:00"/>
    <d v="2018-09-08T00:00:00"/>
    <x v="4"/>
    <x v="0"/>
    <s v="Help Desk Technician"/>
    <n v="78023"/>
    <s v="Excellent"/>
    <n v="7.5863013698630137"/>
    <s v="ATIVO"/>
    <n v="5"/>
  </r>
  <r>
    <s v="00-31100279"/>
    <s v="Tammy"/>
    <s v="Obrien"/>
    <x v="1"/>
    <x v="0"/>
    <s v="New York City"/>
    <s v="Bachelor"/>
    <d v="1985-10-05T00:00:00"/>
    <d v="2024-11-22T00:00:00"/>
    <x v="4"/>
    <x v="5"/>
    <s v="Recruiter"/>
    <n v="69211"/>
    <s v="Good"/>
    <n v="1.3753424657534246"/>
    <s v="ATIVO"/>
    <n v="4"/>
  </r>
  <r>
    <s v="00-83893835"/>
    <s v="Jodi"/>
    <s v="Lindsey"/>
    <x v="0"/>
    <x v="0"/>
    <s v="Rochester"/>
    <s v="PhD"/>
    <d v="1989-08-21T00:00:00"/>
    <d v="2016-01-22T00:00:00"/>
    <x v="4"/>
    <x v="6"/>
    <s v="Sales Consultant"/>
    <n v="97594"/>
    <s v="Excellent"/>
    <n v="10.216438356164383"/>
    <s v="ATIVO"/>
    <n v="5"/>
  </r>
  <r>
    <s v="00-69660493"/>
    <s v="Hannah"/>
    <s v="Mccormick"/>
    <x v="1"/>
    <x v="0"/>
    <s v="New York City"/>
    <s v="High School"/>
    <d v="1996-05-02T00:00:00"/>
    <d v="2020-04-03T00:00:00"/>
    <x v="4"/>
    <x v="2"/>
    <s v="Inventory Specialist"/>
    <n v="53469"/>
    <s v="Satisfactory"/>
    <n v="6.0164383561643833"/>
    <s v="ATIVO"/>
    <n v="3"/>
  </r>
  <r>
    <s v="00-15522109"/>
    <s v="Johnny"/>
    <s v="Cruz"/>
    <x v="1"/>
    <x v="2"/>
    <s v="Warren"/>
    <s v="High School"/>
    <d v="1983-06-19T00:00:00"/>
    <d v="2019-09-06T00:00:00"/>
    <x v="4"/>
    <x v="0"/>
    <s v="Help Desk Technician"/>
    <n v="89784"/>
    <s v="Needs Improvement"/>
    <n v="6.5917808219178085"/>
    <s v="ATIVO"/>
    <n v="0"/>
  </r>
  <r>
    <s v="00-67190488"/>
    <s v="Susan"/>
    <s v="Cox"/>
    <x v="0"/>
    <x v="0"/>
    <s v="Buffalo"/>
    <s v="Bachelor"/>
    <d v="1973-07-18T00:00:00"/>
    <d v="2019-11-12T00:00:00"/>
    <x v="4"/>
    <x v="2"/>
    <s v="Logistics Coordinator"/>
    <n v="63061"/>
    <s v="Good"/>
    <n v="6.4082191780821915"/>
    <s v="ATIVO"/>
    <n v="4"/>
  </r>
  <r>
    <s v="00-59326617"/>
    <s v="Gina"/>
    <s v="Nichols"/>
    <x v="0"/>
    <x v="3"/>
    <s v="Pittsburgh"/>
    <s v="Bachelor"/>
    <d v="1985-05-12T00:00:00"/>
    <d v="2023-04-02T00:00:00"/>
    <x v="4"/>
    <x v="2"/>
    <s v="Logistics Coordinator"/>
    <n v="59936"/>
    <s v="Satisfactory"/>
    <n v="3.0191780821917806"/>
    <s v="ATIVO"/>
    <n v="3"/>
  </r>
  <r>
    <s v="00-61320957"/>
    <s v="Mia"/>
    <s v="Price"/>
    <x v="1"/>
    <x v="0"/>
    <s v="New York City"/>
    <s v="Bachelor"/>
    <d v="1996-11-21T00:00:00"/>
    <d v="2015-12-20T00:00:00"/>
    <x v="4"/>
    <x v="1"/>
    <s v="Software Developer"/>
    <n v="86801"/>
    <s v="Good"/>
    <n v="10.306849315068494"/>
    <s v="ATIVO"/>
    <n v="4"/>
  </r>
  <r>
    <s v="00-45651567"/>
    <s v="Susan"/>
    <s v="Pennington"/>
    <x v="1"/>
    <x v="2"/>
    <s v="Grand Rapids"/>
    <s v="Bachelor"/>
    <d v="1987-01-11T00:00:00"/>
    <d v="2021-12-23T00:00:00"/>
    <x v="4"/>
    <x v="0"/>
    <s v="Customer Service Manager"/>
    <n v="95403"/>
    <s v="Good"/>
    <n v="4.2931506849315069"/>
    <s v="ATIVO"/>
    <n v="4"/>
  </r>
  <r>
    <s v="00-49529512"/>
    <s v="Jonathan"/>
    <s v="Davis"/>
    <x v="0"/>
    <x v="2"/>
    <s v="Grand Rapids"/>
    <s v="Bachelor"/>
    <d v="1986-09-04T00:00:00"/>
    <d v="2023-11-16T00:00:00"/>
    <x v="4"/>
    <x v="0"/>
    <s v="Customer Service Representative"/>
    <n v="54793"/>
    <s v="Good"/>
    <n v="2.3945205479452056"/>
    <s v="ATIVO"/>
    <n v="4"/>
  </r>
  <r>
    <s v="00-96389831"/>
    <s v="Katherine"/>
    <s v="Evans"/>
    <x v="1"/>
    <x v="0"/>
    <s v="Rochester"/>
    <s v="Bachelor"/>
    <d v="1981-03-20T00:00:00"/>
    <d v="2016-11-29T00:00:00"/>
    <x v="4"/>
    <x v="1"/>
    <s v="Software Developer"/>
    <n v="91135"/>
    <s v="Good"/>
    <n v="9.3616438356164391"/>
    <s v="ATIVO"/>
    <n v="4"/>
  </r>
  <r>
    <s v="00-23208247"/>
    <s v="Pamela"/>
    <s v="Moon"/>
    <x v="1"/>
    <x v="0"/>
    <s v="New York City"/>
    <s v="Bachelor"/>
    <d v="1983-02-14T00:00:00"/>
    <d v="2016-09-02T00:00:00"/>
    <x v="4"/>
    <x v="6"/>
    <s v="Sales Specialist"/>
    <n v="80860"/>
    <s v="Good"/>
    <n v="9.6027397260273979"/>
    <s v="ATIVO"/>
    <n v="4"/>
  </r>
  <r>
    <s v="00-83286377"/>
    <s v="Logan"/>
    <s v="Burnett"/>
    <x v="0"/>
    <x v="0"/>
    <s v="Rochester"/>
    <s v="High School"/>
    <d v="1991-02-15T00:00:00"/>
    <d v="2017-09-08T00:00:00"/>
    <x v="4"/>
    <x v="1"/>
    <s v="IT Support Specialist"/>
    <n v="62778"/>
    <s v="Satisfactory"/>
    <n v="8.5863013698630137"/>
    <s v="ATIVO"/>
    <n v="3"/>
  </r>
  <r>
    <s v="00-54190018"/>
    <s v="Richard"/>
    <s v="Johnson"/>
    <x v="1"/>
    <x v="0"/>
    <s v="New York City"/>
    <s v="Bachelor"/>
    <d v="1988-02-10T00:00:00"/>
    <d v="2017-12-03T00:00:00"/>
    <x v="4"/>
    <x v="2"/>
    <s v="Logistics Coordinator"/>
    <n v="62644"/>
    <s v="Good"/>
    <n v="8.3506849315068497"/>
    <s v="ATIVO"/>
    <n v="4"/>
  </r>
  <r>
    <s v="00-46838009"/>
    <s v="Christopher"/>
    <s v="Chan"/>
    <x v="0"/>
    <x v="0"/>
    <s v="Buffalo"/>
    <s v="Bachelor"/>
    <d v="1985-02-14T00:00:00"/>
    <d v="2017-07-10T00:00:00"/>
    <x v="4"/>
    <x v="2"/>
    <s v="Inventory Specialist"/>
    <n v="58284"/>
    <s v="Satisfactory"/>
    <n v="8.75068493150685"/>
    <s v="ATIVO"/>
    <n v="3"/>
  </r>
  <r>
    <s v="00-82897088"/>
    <s v="Thomas"/>
    <s v="Gutierrez"/>
    <x v="0"/>
    <x v="0"/>
    <s v="Buffalo"/>
    <s v="Bachelor"/>
    <d v="1979-08-23T00:00:00"/>
    <d v="2024-11-22T00:00:00"/>
    <x v="4"/>
    <x v="5"/>
    <s v="Recruiter"/>
    <n v="58202"/>
    <s v="Satisfactory"/>
    <n v="1.3753424657534246"/>
    <s v="ATIVO"/>
    <n v="3"/>
  </r>
  <r>
    <s v="00-50194740"/>
    <s v="Marvin"/>
    <s v="Henderson"/>
    <x v="0"/>
    <x v="5"/>
    <s v="Norfolk"/>
    <s v="Bachelor"/>
    <d v="1998-04-10T00:00:00"/>
    <d v="2017-12-23T00:00:00"/>
    <x v="4"/>
    <x v="5"/>
    <s v="Recruiter"/>
    <n v="64250"/>
    <s v="Good"/>
    <n v="8.2958904109589042"/>
    <s v="ATIVO"/>
    <n v="4"/>
  </r>
  <r>
    <s v="00-64198613"/>
    <s v="Lori"/>
    <s v="Holloway"/>
    <x v="1"/>
    <x v="0"/>
    <s v="Buffalo"/>
    <s v="Master"/>
    <d v="1993-08-19T00:00:00"/>
    <d v="2024-09-28T00:00:00"/>
    <x v="4"/>
    <x v="2"/>
    <s v="Operations Analyst"/>
    <n v="84177"/>
    <s v="Excellent"/>
    <n v="1.526027397260274"/>
    <s v="ATIVO"/>
    <n v="5"/>
  </r>
  <r>
    <s v="00-97954019"/>
    <s v="Jose"/>
    <s v="Jones"/>
    <x v="1"/>
    <x v="5"/>
    <s v="Norfolk"/>
    <s v="Bachelor"/>
    <d v="1980-03-11T00:00:00"/>
    <d v="2015-06-13T00:00:00"/>
    <x v="4"/>
    <x v="1"/>
    <s v="System Administrator"/>
    <n v="107615"/>
    <s v="Good"/>
    <n v="10.827397260273973"/>
    <s v="ATIVO"/>
    <n v="4"/>
  </r>
  <r>
    <s v="00-30036175"/>
    <s v="Carrie"/>
    <s v="Li"/>
    <x v="0"/>
    <x v="0"/>
    <s v="New York City"/>
    <s v="Master"/>
    <d v="1962-12-01T00:00:00"/>
    <d v="2023-10-14T00:00:00"/>
    <x v="4"/>
    <x v="2"/>
    <s v="Operations Analyst"/>
    <n v="69894"/>
    <s v="Excellent"/>
    <n v="2.484931506849315"/>
    <s v="ATIVO"/>
    <n v="5"/>
  </r>
  <r>
    <s v="00-38168948"/>
    <s v="Mark"/>
    <s v="Neal"/>
    <x v="0"/>
    <x v="0"/>
    <s v="Rochester"/>
    <s v="Master"/>
    <d v="1990-01-20T00:00:00"/>
    <d v="2019-10-23T00:00:00"/>
    <x v="4"/>
    <x v="1"/>
    <s v="Software Developer"/>
    <n v="92061"/>
    <s v="Good"/>
    <n v="6.463013698630137"/>
    <s v="ATIVO"/>
    <n v="4"/>
  </r>
  <r>
    <s v="00-84170763"/>
    <s v="Brett"/>
    <s v="May"/>
    <x v="0"/>
    <x v="0"/>
    <s v="Rochester"/>
    <s v="Bachelor"/>
    <d v="1978-04-23T00:00:00"/>
    <d v="2022-09-02T00:00:00"/>
    <x v="4"/>
    <x v="6"/>
    <s v="Sales Specialist"/>
    <n v="60219"/>
    <s v="Satisfactory"/>
    <n v="3.6"/>
    <s v="ATIVO"/>
    <n v="3"/>
  </r>
  <r>
    <s v="00-71928212"/>
    <s v="Scott"/>
    <s v="Davidson"/>
    <x v="0"/>
    <x v="0"/>
    <s v="Buffalo"/>
    <s v="Master"/>
    <d v="1964-04-12T00:00:00"/>
    <d v="2018-01-02T00:00:00"/>
    <x v="4"/>
    <x v="1"/>
    <s v="Software Developer"/>
    <n v="107463"/>
    <s v="Excellent"/>
    <n v="8.2684931506849306"/>
    <s v="ATIVO"/>
    <n v="5"/>
  </r>
  <r>
    <s v="00-35212337"/>
    <s v="Richard"/>
    <s v="Fuller"/>
    <x v="1"/>
    <x v="0"/>
    <s v="Buffalo"/>
    <s v="Bachelor"/>
    <d v="1987-03-15T00:00:00"/>
    <d v="2019-05-02T00:00:00"/>
    <x v="4"/>
    <x v="2"/>
    <s v="Logistics Coordinator"/>
    <n v="62643"/>
    <s v="Excellent"/>
    <n v="6.9397260273972599"/>
    <s v="ATIVO"/>
    <n v="5"/>
  </r>
  <r>
    <s v="00-38129989"/>
    <s v="Barbara"/>
    <s v="Rodriguez"/>
    <x v="1"/>
    <x v="0"/>
    <s v="Buffalo"/>
    <s v="Master"/>
    <d v="1994-09-30T00:00:00"/>
    <d v="2019-04-07T00:00:00"/>
    <x v="4"/>
    <x v="2"/>
    <s v="Operations Analyst"/>
    <n v="69711"/>
    <s v="Good"/>
    <n v="7.0082191780821921"/>
    <s v="ATIVO"/>
    <n v="4"/>
  </r>
  <r>
    <s v="00-60291405"/>
    <s v="Zachary"/>
    <s v="Booker"/>
    <x v="1"/>
    <x v="0"/>
    <s v="New York City"/>
    <s v="High School"/>
    <d v="2003-08-06T00:00:00"/>
    <d v="2017-11-19T00:00:00"/>
    <x v="4"/>
    <x v="2"/>
    <s v="Inventory Specialist"/>
    <n v="61288"/>
    <s v="Excellent"/>
    <n v="8.3890410958904109"/>
    <s v="ATIVO"/>
    <n v="5"/>
  </r>
  <r>
    <s v="00-11299382"/>
    <s v="Debra"/>
    <s v="Anderson"/>
    <x v="1"/>
    <x v="0"/>
    <s v="Rochester"/>
    <s v="Bachelor"/>
    <d v="1982-06-24T00:00:00"/>
    <d v="2020-08-18T00:00:00"/>
    <x v="4"/>
    <x v="6"/>
    <s v="Sales Representative"/>
    <n v="73900"/>
    <s v="Good"/>
    <n v="5.6410958904109592"/>
    <s v="ATIVO"/>
    <n v="4"/>
  </r>
  <r>
    <s v="00-57601987"/>
    <s v="Gina"/>
    <s v="Sparks"/>
    <x v="0"/>
    <x v="0"/>
    <s v="Rochester"/>
    <s v="Bachelor"/>
    <d v="1983-03-30T00:00:00"/>
    <d v="2018-05-05T00:00:00"/>
    <x v="4"/>
    <x v="6"/>
    <s v="Sales Representative"/>
    <n v="65564"/>
    <s v="Satisfactory"/>
    <n v="7.9315068493150687"/>
    <s v="ATIVO"/>
    <n v="3"/>
  </r>
  <r>
    <s v="00-64139232"/>
    <s v="Shannon"/>
    <s v="Russo"/>
    <x v="1"/>
    <x v="0"/>
    <s v="Rochester"/>
    <s v="High School"/>
    <d v="1990-03-01T00:00:00"/>
    <d v="2022-02-21T00:00:00"/>
    <x v="4"/>
    <x v="0"/>
    <s v="Support Specialist"/>
    <n v="57055"/>
    <s v="Satisfactory"/>
    <n v="4.1287671232876715"/>
    <s v="ATIVO"/>
    <n v="3"/>
  </r>
  <r>
    <s v="00-50216625"/>
    <s v="Jorge"/>
    <s v="Mcdaniel"/>
    <x v="0"/>
    <x v="0"/>
    <s v="New York City"/>
    <s v="Bachelor"/>
    <d v="1983-03-02T00:00:00"/>
    <d v="2018-11-18T00:00:00"/>
    <x v="4"/>
    <x v="3"/>
    <s v="Accounts Payable Specialist"/>
    <n v="63565"/>
    <s v="Satisfactory"/>
    <n v="7.3917808219178083"/>
    <s v="ATIVO"/>
    <n v="3"/>
  </r>
  <r>
    <s v="00-14323017"/>
    <s v="Mark"/>
    <s v="Campbell"/>
    <x v="1"/>
    <x v="0"/>
    <s v="Buffalo"/>
    <s v="Bachelor"/>
    <d v="1985-05-11T00:00:00"/>
    <d v="2024-02-02T00:00:00"/>
    <x v="4"/>
    <x v="1"/>
    <s v="Software Developer"/>
    <n v="96690"/>
    <s v="Good"/>
    <n v="2.1808219178082191"/>
    <s v="ATIVO"/>
    <n v="4"/>
  </r>
  <r>
    <s v="00-86261289"/>
    <s v="Robert"/>
    <s v="White"/>
    <x v="1"/>
    <x v="0"/>
    <s v="Buffalo"/>
    <s v="High School"/>
    <d v="1963-07-03T00:00:00"/>
    <d v="2021-12-07T00:00:00"/>
    <x v="4"/>
    <x v="0"/>
    <s v="Customer Service Representative"/>
    <n v="60968"/>
    <s v="Needs Improvement"/>
    <n v="4.3369863013698629"/>
    <s v="ATIVO"/>
    <n v="0"/>
  </r>
  <r>
    <s v="00-87024699"/>
    <s v="Nicholas"/>
    <s v="Davenport"/>
    <x v="1"/>
    <x v="2"/>
    <s v="Grand Rapids"/>
    <s v="Master"/>
    <d v="1980-07-07T00:00:00"/>
    <d v="2023-08-10T00:00:00"/>
    <x v="4"/>
    <x v="1"/>
    <s v="Software Developer"/>
    <n v="81275"/>
    <s v="Excellent"/>
    <n v="2.6630136986301371"/>
    <s v="ATIVO"/>
    <n v="5"/>
  </r>
  <r>
    <s v="00-62430296"/>
    <s v="Jeffrey"/>
    <s v="Vaughan"/>
    <x v="0"/>
    <x v="6"/>
    <s v="Chicago"/>
    <s v="PhD"/>
    <d v="1962-07-19T00:00:00"/>
    <d v="2016-12-24T00:00:00"/>
    <x v="4"/>
    <x v="6"/>
    <s v="Sales Manager"/>
    <n v="130513"/>
    <s v="Excellent"/>
    <n v="9.293150684931506"/>
    <s v="ATIVO"/>
    <n v="5"/>
  </r>
  <r>
    <s v="00-73723578"/>
    <s v="Angelica"/>
    <s v="Salazar"/>
    <x v="1"/>
    <x v="4"/>
    <s v="Columbus"/>
    <s v="Bachelor"/>
    <d v="1994-08-25T00:00:00"/>
    <d v="2016-03-29T00:00:00"/>
    <x v="4"/>
    <x v="3"/>
    <s v="Financial Analyst"/>
    <n v="94824"/>
    <s v="Good"/>
    <n v="10.032876712328767"/>
    <s v="ATIVO"/>
    <n v="4"/>
  </r>
  <r>
    <s v="00-95765571"/>
    <s v="Rebecca"/>
    <s v="Mccann"/>
    <x v="0"/>
    <x v="0"/>
    <s v="Rochester"/>
    <s v="High School"/>
    <d v="2001-02-04T00:00:00"/>
    <d v="2023-03-18T00:00:00"/>
    <x v="4"/>
    <x v="2"/>
    <s v="Inventory Specialist"/>
    <n v="57922"/>
    <s v="Satisfactory"/>
    <n v="3.0602739726027397"/>
    <s v="ATIVO"/>
    <n v="3"/>
  </r>
  <r>
    <s v="00-24000677"/>
    <s v="Jose"/>
    <s v="Christian"/>
    <x v="1"/>
    <x v="0"/>
    <s v="Buffalo"/>
    <s v="Bachelor"/>
    <d v="1995-10-08T00:00:00"/>
    <d v="2022-01-20T00:00:00"/>
    <x v="4"/>
    <x v="6"/>
    <s v="Sales Representative"/>
    <n v="60685"/>
    <s v="Good"/>
    <n v="4.2164383561643834"/>
    <s v="ATIVO"/>
    <n v="4"/>
  </r>
  <r>
    <s v="00-90982133"/>
    <s v="Richard"/>
    <s v="Patterson"/>
    <x v="1"/>
    <x v="0"/>
    <s v="Rochester"/>
    <s v="Bachelor"/>
    <d v="1980-01-03T00:00:00"/>
    <d v="2019-04-12T00:00:00"/>
    <x v="4"/>
    <x v="4"/>
    <s v="Marketing Coordinator"/>
    <n v="67397"/>
    <s v="Good"/>
    <n v="6.9945205479452053"/>
    <s v="ATIVO"/>
    <n v="4"/>
  </r>
  <r>
    <s v="00-19326928"/>
    <s v="Edward"/>
    <s v="Rubio"/>
    <x v="0"/>
    <x v="0"/>
    <s v="Buffalo"/>
    <s v="High School"/>
    <d v="1984-06-05T00:00:00"/>
    <d v="2024-03-07T00:00:00"/>
    <x v="4"/>
    <x v="0"/>
    <s v="Help Desk Technician"/>
    <n v="84468"/>
    <s v="Needs Improvement"/>
    <n v="2.0876712328767124"/>
    <s v="ATIVO"/>
    <n v="0"/>
  </r>
  <r>
    <s v="00-37634396"/>
    <s v="Stacey"/>
    <s v="Wilson"/>
    <x v="1"/>
    <x v="3"/>
    <s v="Allentown"/>
    <s v="Bachelor"/>
    <d v="1998-09-08T00:00:00"/>
    <d v="2017-10-07T00:00:00"/>
    <x v="4"/>
    <x v="0"/>
    <s v="Customer Service Representative"/>
    <n v="61152"/>
    <s v="Good"/>
    <n v="8.506849315068493"/>
    <s v="ATIVO"/>
    <n v="4"/>
  </r>
  <r>
    <s v="00-19392480"/>
    <s v="Alicia"/>
    <s v="Ayala"/>
    <x v="1"/>
    <x v="0"/>
    <s v="New York City"/>
    <s v="Master"/>
    <d v="1987-04-27T00:00:00"/>
    <d v="2019-12-27T00:00:00"/>
    <x v="4"/>
    <x v="6"/>
    <s v="Sales Specialist"/>
    <n v="66531"/>
    <s v="Excellent"/>
    <n v="6.2849315068493148"/>
    <s v="ATIVO"/>
    <n v="5"/>
  </r>
  <r>
    <s v="00-11482715"/>
    <s v="Shawn"/>
    <s v="Nunez"/>
    <x v="1"/>
    <x v="0"/>
    <s v="Buffalo"/>
    <s v="Bachelor"/>
    <d v="1999-07-28T00:00:00"/>
    <d v="2017-02-16T00:00:00"/>
    <x v="4"/>
    <x v="6"/>
    <s v="Sales Representative"/>
    <n v="65388"/>
    <s v="Needs Improvement"/>
    <n v="9.1452054794520556"/>
    <s v="ATIVO"/>
    <n v="0"/>
  </r>
  <r>
    <s v="00-31076941"/>
    <s v="Jeffrey"/>
    <s v="Harris"/>
    <x v="1"/>
    <x v="0"/>
    <s v="Buffalo"/>
    <s v="Bachelor"/>
    <d v="2003-10-27T00:00:00"/>
    <d v="2024-11-30T00:00:00"/>
    <x v="4"/>
    <x v="0"/>
    <s v="Support Specialist"/>
    <n v="62673"/>
    <s v="Good"/>
    <n v="1.3534246575342466"/>
    <s v="ATIVO"/>
    <n v="4"/>
  </r>
  <r>
    <s v="00-66158469"/>
    <s v="Lisa"/>
    <s v="Adams"/>
    <x v="0"/>
    <x v="4"/>
    <s v="Cincinnati"/>
    <s v="Bachelor"/>
    <d v="1965-10-11T00:00:00"/>
    <d v="2019-10-17T00:00:00"/>
    <x v="4"/>
    <x v="2"/>
    <s v="Logistics Coordinator"/>
    <n v="57764"/>
    <s v="Good"/>
    <n v="6.4794520547945202"/>
    <s v="ATIVO"/>
    <n v="4"/>
  </r>
  <r>
    <s v="00-37713235"/>
    <s v="Troy"/>
    <s v="Anderson"/>
    <x v="1"/>
    <x v="0"/>
    <s v="Rochester"/>
    <s v="Bachelor"/>
    <d v="1988-08-04T00:00:00"/>
    <d v="2016-11-28T00:00:00"/>
    <x v="4"/>
    <x v="1"/>
    <s v="Software Developer"/>
    <n v="113696"/>
    <s v="Good"/>
    <n v="9.3643835616438356"/>
    <s v="ATIVO"/>
    <n v="4"/>
  </r>
  <r>
    <s v="00-68008992"/>
    <s v="Jamie"/>
    <s v="Lewis"/>
    <x v="1"/>
    <x v="0"/>
    <s v="New York City"/>
    <s v="Bachelor"/>
    <d v="1996-05-02T00:00:00"/>
    <d v="2023-11-17T00:00:00"/>
    <x v="4"/>
    <x v="1"/>
    <s v="Software Developer"/>
    <n v="108032"/>
    <s v="Needs Improvement"/>
    <n v="2.3917808219178083"/>
    <s v="ATIVO"/>
    <n v="0"/>
  </r>
  <r>
    <s v="00-31311258"/>
    <s v="Justin"/>
    <s v="Byrd"/>
    <x v="1"/>
    <x v="0"/>
    <s v="Buffalo"/>
    <s v="High School"/>
    <d v="1999-11-19T00:00:00"/>
    <d v="2021-06-12T00:00:00"/>
    <x v="4"/>
    <x v="2"/>
    <s v="Inventory Specialist"/>
    <n v="57421"/>
    <s v="Satisfactory"/>
    <n v="4.8246575342465752"/>
    <s v="ATIVO"/>
    <n v="3"/>
  </r>
  <r>
    <s v="00-37242553"/>
    <s v="Henry"/>
    <s v="Sparks"/>
    <x v="1"/>
    <x v="0"/>
    <s v="Buffalo"/>
    <s v="High School"/>
    <d v="1988-04-06T00:00:00"/>
    <d v="2020-01-12T00:00:00"/>
    <x v="4"/>
    <x v="2"/>
    <s v="Inventory Specialist"/>
    <n v="55984"/>
    <s v="Satisfactory"/>
    <n v="6.2410958904109588"/>
    <s v="ATIVO"/>
    <n v="3"/>
  </r>
  <r>
    <s v="00-46969062"/>
    <s v="Kelly"/>
    <s v="Green"/>
    <x v="1"/>
    <x v="0"/>
    <s v="Rochester"/>
    <s v="Bachelor"/>
    <d v="1994-09-04T00:00:00"/>
    <d v="2017-08-28T00:00:00"/>
    <x v="4"/>
    <x v="2"/>
    <s v="Operations Analyst"/>
    <n v="82791"/>
    <s v="Good"/>
    <n v="8.6164383561643838"/>
    <s v="ATIVO"/>
    <n v="4"/>
  </r>
  <r>
    <s v="00-18585913"/>
    <s v="Shannon"/>
    <s v="Wright"/>
    <x v="1"/>
    <x v="0"/>
    <s v="Rochester"/>
    <s v="Bachelor"/>
    <d v="1975-07-21T00:00:00"/>
    <d v="2023-08-15T00:00:00"/>
    <x v="4"/>
    <x v="1"/>
    <s v="System Administrator"/>
    <n v="109539"/>
    <s v="Satisfactory"/>
    <n v="2.6493150684931508"/>
    <s v="ATIVO"/>
    <n v="3"/>
  </r>
  <r>
    <s v="00-43130320"/>
    <s v="Gabrielle"/>
    <s v="Ellis"/>
    <x v="1"/>
    <x v="0"/>
    <s v="New York City"/>
    <s v="Bachelor"/>
    <d v="1979-12-25T00:00:00"/>
    <d v="2020-01-05T00:00:00"/>
    <x v="4"/>
    <x v="3"/>
    <s v="Accountant"/>
    <n v="78568"/>
    <s v="Good"/>
    <n v="6.2602739726027394"/>
    <s v="ATIVO"/>
    <n v="4"/>
  </r>
  <r>
    <s v="00-71767610"/>
    <s v="Taylor"/>
    <s v="Savage"/>
    <x v="1"/>
    <x v="7"/>
    <s v="Charleston"/>
    <s v="High School"/>
    <d v="1967-11-09T00:00:00"/>
    <d v="2019-09-27T00:00:00"/>
    <x v="4"/>
    <x v="0"/>
    <s v="Customer Service Representative"/>
    <n v="65524"/>
    <s v="Satisfactory"/>
    <n v="6.5342465753424657"/>
    <s v="ATIVO"/>
    <n v="3"/>
  </r>
  <r>
    <s v="00-22227594"/>
    <s v="Raymond"/>
    <s v="Lewis"/>
    <x v="0"/>
    <x v="2"/>
    <s v="Warren"/>
    <s v="Master"/>
    <d v="1988-04-15T00:00:00"/>
    <d v="2017-05-29T00:00:00"/>
    <x v="4"/>
    <x v="1"/>
    <s v="System Administrator"/>
    <n v="81369"/>
    <s v="Good"/>
    <n v="8.8657534246575338"/>
    <s v="ATIVO"/>
    <n v="4"/>
  </r>
  <r>
    <s v="00-49922892"/>
    <s v="Jeanette"/>
    <s v="Fitzgerald"/>
    <x v="0"/>
    <x v="0"/>
    <s v="Buffalo"/>
    <s v="Master"/>
    <d v="1987-02-11T00:00:00"/>
    <d v="2019-04-10T00:00:00"/>
    <x v="4"/>
    <x v="1"/>
    <s v="Software Developer"/>
    <n v="97389"/>
    <s v="Good"/>
    <n v="7"/>
    <s v="ATIVO"/>
    <n v="4"/>
  </r>
  <r>
    <s v="00-43438309"/>
    <s v="Charles"/>
    <s v="Hawkins"/>
    <x v="0"/>
    <x v="0"/>
    <s v="Buffalo"/>
    <s v="Master"/>
    <d v="1996-10-19T00:00:00"/>
    <d v="2017-01-21T00:00:00"/>
    <x v="4"/>
    <x v="1"/>
    <s v="System Administrator"/>
    <n v="72093"/>
    <s v="Excellent"/>
    <n v="9.2164383561643834"/>
    <s v="ATIVO"/>
    <n v="5"/>
  </r>
  <r>
    <s v="00-67992341"/>
    <s v="Marvin"/>
    <s v="Young"/>
    <x v="1"/>
    <x v="0"/>
    <s v="New York City"/>
    <s v="Master"/>
    <d v="1966-05-11T00:00:00"/>
    <d v="2019-12-19T00:00:00"/>
    <x v="4"/>
    <x v="2"/>
    <s v="Operations Analyst"/>
    <n v="69022"/>
    <s v="Excellent"/>
    <n v="6.3068493150684928"/>
    <s v="ATIVO"/>
    <n v="5"/>
  </r>
  <r>
    <s v="00-86318249"/>
    <s v="Michael"/>
    <s v="Obrien"/>
    <x v="0"/>
    <x v="0"/>
    <s v="Buffalo"/>
    <s v="High School"/>
    <d v="1998-08-04T00:00:00"/>
    <d v="2016-09-17T00:00:00"/>
    <x v="4"/>
    <x v="1"/>
    <s v="IT Support Specialist"/>
    <n v="58743"/>
    <s v="Satisfactory"/>
    <n v="9.5616438356164384"/>
    <s v="ATIVO"/>
    <n v="3"/>
  </r>
  <r>
    <s v="00-42171352"/>
    <s v="Tammy"/>
    <s v="George"/>
    <x v="0"/>
    <x v="0"/>
    <s v="New York City"/>
    <s v="Bachelor"/>
    <d v="1990-04-03T00:00:00"/>
    <d v="2023-10-18T00:00:00"/>
    <x v="4"/>
    <x v="3"/>
    <s v="Financial Analyst"/>
    <n v="69264"/>
    <s v="Excellent"/>
    <n v="2.473972602739726"/>
    <s v="ATIVO"/>
    <n v="5"/>
  </r>
  <r>
    <s v="00-94299900"/>
    <s v="Lisa"/>
    <s v="Smith"/>
    <x v="1"/>
    <x v="0"/>
    <s v="New York City"/>
    <s v="High School"/>
    <d v="1978-02-08T00:00:00"/>
    <d v="2020-07-14T00:00:00"/>
    <x v="4"/>
    <x v="0"/>
    <s v="Support Specialist"/>
    <n v="61461"/>
    <s v="Satisfactory"/>
    <n v="5.7369863013698632"/>
    <s v="ATIVO"/>
    <n v="3"/>
  </r>
  <r>
    <s v="00-39159454"/>
    <s v="Christine"/>
    <s v="Turner"/>
    <x v="1"/>
    <x v="2"/>
    <s v="Grand Rapids"/>
    <s v="Bachelor"/>
    <d v="1986-10-05T00:00:00"/>
    <d v="2023-06-03T00:00:00"/>
    <x v="4"/>
    <x v="1"/>
    <s v="System Administrator"/>
    <n v="103771"/>
    <s v="Satisfactory"/>
    <n v="2.8493150684931505"/>
    <s v="ATIVO"/>
    <n v="3"/>
  </r>
  <r>
    <s v="00-84198767"/>
    <s v="Emily"/>
    <s v="Anderson"/>
    <x v="1"/>
    <x v="0"/>
    <s v="Rochester"/>
    <s v="Bachelor"/>
    <d v="1991-07-07T00:00:00"/>
    <d v="2016-12-12T00:00:00"/>
    <x v="4"/>
    <x v="4"/>
    <s v="Marketing Coordinator"/>
    <n v="70313"/>
    <s v="Satisfactory"/>
    <n v="9.3260273972602743"/>
    <s v="ATIVO"/>
    <n v="3"/>
  </r>
  <r>
    <s v="00-24123001"/>
    <s v="Anita"/>
    <s v="Carpenter"/>
    <x v="1"/>
    <x v="3"/>
    <s v="Allentown"/>
    <s v="Master"/>
    <d v="1972-02-17T00:00:00"/>
    <d v="2020-04-11T00:00:00"/>
    <x v="4"/>
    <x v="1"/>
    <s v="Software Developer"/>
    <n v="78423"/>
    <s v="Excellent"/>
    <n v="5.9945205479452053"/>
    <s v="ATIVO"/>
    <n v="5"/>
  </r>
  <r>
    <s v="00-70523603"/>
    <s v="Geoffrey"/>
    <s v="Vasquez"/>
    <x v="0"/>
    <x v="0"/>
    <s v="Rochester"/>
    <s v="Bachelor"/>
    <d v="1987-06-13T00:00:00"/>
    <d v="2017-05-12T00:00:00"/>
    <x v="4"/>
    <x v="0"/>
    <s v="Help Desk Technician"/>
    <n v="67912"/>
    <s v="Good"/>
    <n v="8.912328767123288"/>
    <s v="ATIVO"/>
    <n v="4"/>
  </r>
  <r>
    <s v="00-15990830"/>
    <s v="Natalie"/>
    <s v="Anderson"/>
    <x v="0"/>
    <x v="0"/>
    <s v="New York City"/>
    <s v="Bachelor"/>
    <d v="1960-12-14T00:00:00"/>
    <d v="2019-05-04T00:00:00"/>
    <x v="4"/>
    <x v="6"/>
    <s v="Sales Specialist"/>
    <n v="86099"/>
    <s v="Satisfactory"/>
    <n v="6.934246575342466"/>
    <s v="ATIVO"/>
    <n v="3"/>
  </r>
  <r>
    <s v="00-71995701"/>
    <s v="Jennifer"/>
    <s v="Hamilton"/>
    <x v="0"/>
    <x v="0"/>
    <s v="Buffalo"/>
    <s v="Bachelor"/>
    <d v="1992-10-13T00:00:00"/>
    <d v="2018-04-12T00:00:00"/>
    <x v="4"/>
    <x v="4"/>
    <s v="SEO Specialist"/>
    <n v="63211"/>
    <s v="Good"/>
    <n v="7.9945205479452053"/>
    <s v="ATIVO"/>
    <n v="4"/>
  </r>
  <r>
    <s v="00-36092407"/>
    <s v="Darryl"/>
    <s v="Williams"/>
    <x v="0"/>
    <x v="0"/>
    <s v="New York City"/>
    <s v="Bachelor"/>
    <d v="1983-12-03T00:00:00"/>
    <d v="2019-02-19T00:00:00"/>
    <x v="4"/>
    <x v="6"/>
    <s v="Sales Representative"/>
    <n v="68194"/>
    <s v="Good"/>
    <n v="7.1369863013698627"/>
    <s v="ATIVO"/>
    <n v="4"/>
  </r>
  <r>
    <s v="00-25392453"/>
    <s v="Victor"/>
    <s v="Mcpherson"/>
    <x v="0"/>
    <x v="0"/>
    <s v="Buffalo"/>
    <s v="PhD"/>
    <d v="1990-08-19T00:00:00"/>
    <d v="2022-04-20T00:00:00"/>
    <x v="4"/>
    <x v="0"/>
    <s v="Customer Service Manager"/>
    <n v="87379"/>
    <s v="Excellent"/>
    <n v="3.9698630136986299"/>
    <s v="ATIVO"/>
    <n v="5"/>
  </r>
  <r>
    <s v="00-99965548"/>
    <s v="Julie"/>
    <s v="Howe"/>
    <x v="0"/>
    <x v="3"/>
    <s v="Pittsburgh"/>
    <s v="Bachelor"/>
    <d v="1989-12-16T00:00:00"/>
    <d v="2022-04-20T00:00:00"/>
    <x v="4"/>
    <x v="4"/>
    <s v="Content Creator"/>
    <n v="62574"/>
    <s v="Good"/>
    <n v="3.9698630136986299"/>
    <s v="ATIVO"/>
    <n v="4"/>
  </r>
  <r>
    <s v="00-19158638"/>
    <s v="Raven"/>
    <s v="Baker"/>
    <x v="0"/>
    <x v="2"/>
    <s v="Warren"/>
    <s v="High School"/>
    <d v="1962-08-07T00:00:00"/>
    <d v="2016-11-18T00:00:00"/>
    <x v="4"/>
    <x v="0"/>
    <s v="Support Specialist"/>
    <n v="58975"/>
    <s v="Satisfactory"/>
    <n v="9.3917808219178074"/>
    <s v="ATIVO"/>
    <n v="3"/>
  </r>
  <r>
    <s v="00-68750274"/>
    <s v="Kathleen"/>
    <s v="Baker"/>
    <x v="1"/>
    <x v="0"/>
    <s v="New York City"/>
    <s v="Master"/>
    <d v="1972-12-26T00:00:00"/>
    <d v="2017-05-02T00:00:00"/>
    <x v="4"/>
    <x v="1"/>
    <s v="System Administrator"/>
    <n v="82549"/>
    <s v="Excellent"/>
    <n v="8.9397260273972599"/>
    <s v="ATIVO"/>
    <n v="5"/>
  </r>
  <r>
    <s v="00-31658249"/>
    <s v="Ryan"/>
    <s v="Martin"/>
    <x v="1"/>
    <x v="0"/>
    <s v="New York City"/>
    <s v="Bachelor"/>
    <d v="1986-02-26T00:00:00"/>
    <d v="2017-10-14T00:00:00"/>
    <x v="4"/>
    <x v="6"/>
    <s v="Sales Representative"/>
    <n v="77871"/>
    <s v="Good"/>
    <n v="8.4876712328767123"/>
    <s v="ATIVO"/>
    <n v="4"/>
  </r>
  <r>
    <s v="00-23490911"/>
    <s v="Virginia"/>
    <s v="Gallagher"/>
    <x v="0"/>
    <x v="0"/>
    <s v="Buffalo"/>
    <s v="Bachelor"/>
    <d v="1975-02-11T00:00:00"/>
    <d v="2017-02-28T00:00:00"/>
    <x v="4"/>
    <x v="0"/>
    <s v="Customer Service Representative"/>
    <n v="59929"/>
    <s v="Good"/>
    <n v="9.1123287671232873"/>
    <s v="ATIVO"/>
    <n v="4"/>
  </r>
  <r>
    <s v="00-62458932"/>
    <s v="Angela"/>
    <s v="Livingston"/>
    <x v="0"/>
    <x v="0"/>
    <s v="Buffalo"/>
    <s v="High School"/>
    <d v="1988-10-07T00:00:00"/>
    <d v="2017-09-05T00:00:00"/>
    <x v="4"/>
    <x v="1"/>
    <s v="IT Support Specialist"/>
    <n v="53684"/>
    <s v="Satisfactory"/>
    <n v="8.5945205479452049"/>
    <s v="ATIVO"/>
    <n v="3"/>
  </r>
  <r>
    <s v="00-11504663"/>
    <s v="Lauren"/>
    <s v="Brown"/>
    <x v="0"/>
    <x v="0"/>
    <s v="Buffalo"/>
    <s v="Master"/>
    <d v="1987-10-07T00:00:00"/>
    <d v="2022-02-27T00:00:00"/>
    <x v="4"/>
    <x v="1"/>
    <s v="System Administrator"/>
    <n v="100438"/>
    <s v="Excellent"/>
    <n v="4.1123287671232873"/>
    <s v="ATIVO"/>
    <n v="5"/>
  </r>
  <r>
    <s v="00-58061622"/>
    <s v="Brian"/>
    <s v="White"/>
    <x v="1"/>
    <x v="1"/>
    <s v="Greensboro"/>
    <s v="PhD"/>
    <d v="1986-09-15T00:00:00"/>
    <d v="2017-07-02T00:00:00"/>
    <x v="4"/>
    <x v="6"/>
    <s v="Sales Consultant"/>
    <n v="85079"/>
    <s v="Excellent"/>
    <n v="8.7726027397260271"/>
    <s v="ATIVO"/>
    <n v="5"/>
  </r>
  <r>
    <s v="00-81443936"/>
    <s v="Jorge"/>
    <s v="Mccarthy"/>
    <x v="0"/>
    <x v="2"/>
    <s v="Detroit"/>
    <s v="Master"/>
    <d v="1965-10-04T00:00:00"/>
    <d v="2017-06-19T00:00:00"/>
    <x v="4"/>
    <x v="6"/>
    <s v="Sales Specialist"/>
    <n v="85675"/>
    <s v="Good"/>
    <n v="8.8082191780821919"/>
    <s v="ATIVO"/>
    <n v="4"/>
  </r>
  <r>
    <s v="00-95200126"/>
    <s v="Darren"/>
    <s v="Woodard"/>
    <x v="1"/>
    <x v="0"/>
    <s v="New York City"/>
    <s v="PhD"/>
    <d v="1967-06-25T00:00:00"/>
    <d v="2023-07-12T00:00:00"/>
    <x v="4"/>
    <x v="6"/>
    <s v="Sales Specialist"/>
    <n v="63319"/>
    <s v="Excellent"/>
    <n v="2.7424657534246575"/>
    <s v="ATIVO"/>
    <n v="5"/>
  </r>
  <r>
    <s v="00-98589123"/>
    <s v="Billy"/>
    <s v="Kelly"/>
    <x v="1"/>
    <x v="0"/>
    <s v="New York City"/>
    <s v="High School"/>
    <d v="1973-09-02T00:00:00"/>
    <d v="2023-10-03T00:00:00"/>
    <x v="4"/>
    <x v="0"/>
    <s v="Help Desk Technician"/>
    <n v="72086"/>
    <s v="Satisfactory"/>
    <n v="2.515068493150685"/>
    <s v="ATIVO"/>
    <n v="3"/>
  </r>
  <r>
    <s v="00-51382580"/>
    <s v="Ann"/>
    <s v="Ellis"/>
    <x v="0"/>
    <x v="1"/>
    <s v="Charlotte"/>
    <s v="Bachelor"/>
    <d v="1971-01-25T00:00:00"/>
    <d v="2019-02-13T00:00:00"/>
    <x v="4"/>
    <x v="0"/>
    <s v="Customer Service Representative"/>
    <n v="60457"/>
    <s v="Satisfactory"/>
    <n v="7.1534246575342468"/>
    <s v="ATIVO"/>
    <n v="3"/>
  </r>
  <r>
    <s v="00-16531664"/>
    <s v="Meghan"/>
    <s v="Camacho"/>
    <x v="0"/>
    <x v="0"/>
    <s v="Rochester"/>
    <s v="PhD"/>
    <d v="1977-03-14T00:00:00"/>
    <d v="2023-02-18T00:00:00"/>
    <x v="4"/>
    <x v="6"/>
    <s v="Sales Specialist"/>
    <n v="102824"/>
    <s v="Excellent"/>
    <n v="3.1369863013698631"/>
    <s v="ATIVO"/>
    <n v="5"/>
  </r>
  <r>
    <s v="00-60283960"/>
    <s v="Michael"/>
    <s v="Harris"/>
    <x v="1"/>
    <x v="0"/>
    <s v="New York City"/>
    <s v="High School"/>
    <d v="1975-11-08T00:00:00"/>
    <d v="2023-04-21T00:00:00"/>
    <x v="4"/>
    <x v="2"/>
    <s v="Inventory Specialist"/>
    <n v="66058"/>
    <s v="Satisfactory"/>
    <n v="2.967123287671233"/>
    <s v="ATIVO"/>
    <n v="3"/>
  </r>
  <r>
    <s v="00-12152643"/>
    <s v="Henry"/>
    <s v="Jackson"/>
    <x v="1"/>
    <x v="0"/>
    <s v="New York City"/>
    <s v="PhD"/>
    <d v="1963-06-09T00:00:00"/>
    <d v="2019-07-17T00:00:00"/>
    <x v="4"/>
    <x v="6"/>
    <s v="Sales Consultant"/>
    <n v="100688"/>
    <s v="Excellent"/>
    <n v="6.7315068493150685"/>
    <s v="ATIVO"/>
    <n v="5"/>
  </r>
  <r>
    <s v="00-35790180"/>
    <s v="Lynn"/>
    <s v="Elliott"/>
    <x v="0"/>
    <x v="3"/>
    <s v="Allentown"/>
    <s v="Bachelor"/>
    <d v="1981-03-30T00:00:00"/>
    <d v="2022-09-15T00:00:00"/>
    <x v="4"/>
    <x v="0"/>
    <s v="Support Specialist"/>
    <n v="60642"/>
    <s v="Good"/>
    <n v="3.5643835616438357"/>
    <s v="ATIVO"/>
    <n v="4"/>
  </r>
  <r>
    <s v="00-22965862"/>
    <s v="Brenda"/>
    <s v="Silva"/>
    <x v="0"/>
    <x v="0"/>
    <s v="Buffalo"/>
    <s v="Bachelor"/>
    <d v="1988-01-14T00:00:00"/>
    <d v="2023-01-02T00:00:00"/>
    <x v="4"/>
    <x v="2"/>
    <s v="Logistics Coordinator"/>
    <n v="57301"/>
    <s v="Excellent"/>
    <n v="3.2657534246575342"/>
    <s v="ATIVO"/>
    <n v="5"/>
  </r>
  <r>
    <s v="00-32420703"/>
    <s v="Alicia"/>
    <s v="Duncan"/>
    <x v="1"/>
    <x v="0"/>
    <s v="New York City"/>
    <s v="Bachelor"/>
    <d v="1983-04-09T00:00:00"/>
    <d v="2015-06-11T00:00:00"/>
    <x v="4"/>
    <x v="2"/>
    <s v="Logistics Coordinator"/>
    <n v="67466"/>
    <s v="Good"/>
    <n v="10.832876712328767"/>
    <s v="ATIVO"/>
    <n v="4"/>
  </r>
  <r>
    <s v="00-53908184"/>
    <s v="Samantha"/>
    <s v="Sanchez"/>
    <x v="1"/>
    <x v="0"/>
    <s v="Rochester"/>
    <s v="Bachelor"/>
    <d v="2004-05-11T00:00:00"/>
    <d v="2018-07-13T00:00:00"/>
    <x v="4"/>
    <x v="2"/>
    <s v="Inventory Specialist"/>
    <n v="59287"/>
    <s v="Good"/>
    <n v="7.7424657534246579"/>
    <s v="ATIVO"/>
    <n v="4"/>
  </r>
  <r>
    <s v="00-93842238"/>
    <s v="Erica"/>
    <s v="Clay"/>
    <x v="0"/>
    <x v="2"/>
    <s v="Warren"/>
    <s v="High School"/>
    <d v="1968-01-23T00:00:00"/>
    <d v="2017-01-11T00:00:00"/>
    <x v="4"/>
    <x v="2"/>
    <s v="Inventory Specialist"/>
    <n v="55205"/>
    <s v="Needs Improvement"/>
    <n v="9.2438356164383571"/>
    <s v="ATIVO"/>
    <n v="0"/>
  </r>
  <r>
    <s v="00-67429121"/>
    <s v="Justin"/>
    <s v="Zavala"/>
    <x v="0"/>
    <x v="0"/>
    <s v="New York City"/>
    <s v="High School"/>
    <d v="1966-06-25T00:00:00"/>
    <d v="2016-02-17T00:00:00"/>
    <x v="4"/>
    <x v="1"/>
    <s v="IT Support Specialist"/>
    <n v="60131"/>
    <s v="Satisfactory"/>
    <n v="10.145205479452056"/>
    <s v="ATIVO"/>
    <n v="3"/>
  </r>
  <r>
    <s v="00-57858864"/>
    <s v="Phillip"/>
    <s v="Garza"/>
    <x v="1"/>
    <x v="1"/>
    <s v="Greensboro"/>
    <s v="Master"/>
    <d v="1976-01-07T00:00:00"/>
    <d v="2018-02-11T00:00:00"/>
    <x v="4"/>
    <x v="2"/>
    <s v="Operations Analyst"/>
    <n v="84167"/>
    <s v="Excellent"/>
    <n v="8.1589041095890416"/>
    <s v="ATIVO"/>
    <n v="5"/>
  </r>
  <r>
    <s v="00-97777422"/>
    <s v="Mary"/>
    <s v="Hernandez"/>
    <x v="1"/>
    <x v="0"/>
    <s v="Rochester"/>
    <s v="High School"/>
    <d v="1994-08-23T00:00:00"/>
    <d v="2018-02-01T00:00:00"/>
    <x v="4"/>
    <x v="0"/>
    <s v="Help Desk Technician"/>
    <n v="77395"/>
    <s v="Satisfactory"/>
    <n v="8.1863013698630134"/>
    <s v="ATIVO"/>
    <n v="3"/>
  </r>
  <r>
    <s v="00-71575863"/>
    <s v="Steve"/>
    <s v="Zimmerman"/>
    <x v="0"/>
    <x v="0"/>
    <s v="Rochester"/>
    <s v="Bachelor"/>
    <d v="1990-09-27T00:00:00"/>
    <d v="2017-07-06T00:00:00"/>
    <x v="4"/>
    <x v="6"/>
    <s v="Sales Representative"/>
    <n v="60337"/>
    <s v="Good"/>
    <n v="8.7616438356164377"/>
    <s v="ATIVO"/>
    <n v="4"/>
  </r>
  <r>
    <s v="00-47373949"/>
    <s v="Shawn"/>
    <s v="Moses"/>
    <x v="1"/>
    <x v="6"/>
    <s v="Naperville"/>
    <s v="High School"/>
    <d v="1969-06-30T00:00:00"/>
    <d v="2021-08-19T00:00:00"/>
    <x v="4"/>
    <x v="0"/>
    <s v="Customer Service Representative"/>
    <n v="63665"/>
    <s v="Satisfactory"/>
    <n v="4.6383561643835618"/>
    <s v="ATIVO"/>
    <n v="3"/>
  </r>
  <r>
    <s v="00-19037049"/>
    <s v="Diane"/>
    <s v="Rivera"/>
    <x v="0"/>
    <x v="2"/>
    <s v="Grand Rapids"/>
    <s v="Bachelor"/>
    <d v="1965-06-24T00:00:00"/>
    <d v="2023-01-18T00:00:00"/>
    <x v="4"/>
    <x v="6"/>
    <s v="Sales Specialist"/>
    <n v="78429"/>
    <s v="Excellent"/>
    <n v="3.2219178082191782"/>
    <s v="ATIVO"/>
    <n v="5"/>
  </r>
  <r>
    <s v="00-90378849"/>
    <s v="Diana"/>
    <s v="Tapia"/>
    <x v="1"/>
    <x v="1"/>
    <s v="Raleigh"/>
    <s v="High School"/>
    <d v="1991-11-26T00:00:00"/>
    <d v="2020-05-06T00:00:00"/>
    <x v="4"/>
    <x v="1"/>
    <s v="IT Support Specialist"/>
    <n v="65745"/>
    <s v="Satisfactory"/>
    <n v="5.9260273972602739"/>
    <s v="ATIVO"/>
    <n v="3"/>
  </r>
  <r>
    <s v="00-81965066"/>
    <s v="Stacey"/>
    <s v="Cooke"/>
    <x v="0"/>
    <x v="0"/>
    <s v="Buffalo"/>
    <s v="Bachelor"/>
    <d v="1986-02-07T00:00:00"/>
    <d v="2023-12-19T00:00:00"/>
    <x v="4"/>
    <x v="4"/>
    <s v="SEO Specialist"/>
    <n v="58617"/>
    <s v="Good"/>
    <n v="2.3041095890410959"/>
    <s v="ATIVO"/>
    <n v="4"/>
  </r>
  <r>
    <s v="00-43814834"/>
    <s v="Susan"/>
    <s v="Carroll"/>
    <x v="0"/>
    <x v="3"/>
    <s v="Pittsburgh"/>
    <s v="Master"/>
    <d v="1995-05-10T00:00:00"/>
    <d v="2024-03-23T00:00:00"/>
    <x v="4"/>
    <x v="6"/>
    <s v="Sales Consultant"/>
    <n v="90944"/>
    <s v="Good"/>
    <n v="2.043835616438356"/>
    <s v="ATIVO"/>
    <n v="4"/>
  </r>
  <r>
    <s v="00-94674464"/>
    <s v="Michelle"/>
    <s v="Solis"/>
    <x v="0"/>
    <x v="0"/>
    <s v="Buffalo"/>
    <s v="High School"/>
    <d v="1990-05-18T00:00:00"/>
    <d v="2022-04-20T00:00:00"/>
    <x v="4"/>
    <x v="4"/>
    <s v="Content Creator"/>
    <n v="56807"/>
    <s v="Satisfactory"/>
    <n v="3.9698630136986299"/>
    <s v="ATIVO"/>
    <n v="3"/>
  </r>
  <r>
    <s v="00-27841755"/>
    <s v="Marcus"/>
    <s v="Brown"/>
    <x v="1"/>
    <x v="0"/>
    <s v="Buffalo"/>
    <s v="Master"/>
    <d v="1997-09-20T00:00:00"/>
    <d v="2018-01-28T00:00:00"/>
    <x v="4"/>
    <x v="1"/>
    <s v="Software Developer"/>
    <n v="76623"/>
    <s v="Good"/>
    <n v="8.1972602739726028"/>
    <s v="ATIVO"/>
    <n v="4"/>
  </r>
  <r>
    <s v="00-52676804"/>
    <s v="Amy"/>
    <s v="Guzman"/>
    <x v="1"/>
    <x v="0"/>
    <s v="New York City"/>
    <s v="High School"/>
    <d v="1991-10-05T00:00:00"/>
    <d v="2024-02-05T00:00:00"/>
    <x v="4"/>
    <x v="0"/>
    <s v="Customer Service Representative"/>
    <n v="62628"/>
    <s v="Satisfactory"/>
    <n v="2.1726027397260275"/>
    <s v="ATIVO"/>
    <n v="3"/>
  </r>
  <r>
    <s v="00-19061506"/>
    <s v="Raymond"/>
    <s v="Thompson"/>
    <x v="0"/>
    <x v="0"/>
    <s v="Buffalo"/>
    <s v="Bachelor"/>
    <d v="2002-04-11T00:00:00"/>
    <d v="2018-10-27T00:00:00"/>
    <x v="4"/>
    <x v="4"/>
    <s v="Marketing Coordinator"/>
    <n v="57268"/>
    <s v="Good"/>
    <n v="7.4520547945205475"/>
    <s v="ATIVO"/>
    <n v="4"/>
  </r>
  <r>
    <s v="00-70251890"/>
    <s v="Michelle"/>
    <s v="Davis"/>
    <x v="1"/>
    <x v="2"/>
    <s v="Warren"/>
    <s v="PhD"/>
    <d v="1984-10-10T00:00:00"/>
    <d v="2018-11-28T00:00:00"/>
    <x v="4"/>
    <x v="6"/>
    <s v="Sales Specialist"/>
    <n v="65203"/>
    <s v="Good"/>
    <n v="7.3643835616438356"/>
    <s v="ATIVO"/>
    <n v="4"/>
  </r>
  <r>
    <s v="00-41195619"/>
    <s v="Jared"/>
    <s v="Price"/>
    <x v="1"/>
    <x v="7"/>
    <s v="Charleston"/>
    <s v="Bachelor"/>
    <d v="1973-09-23T00:00:00"/>
    <d v="2020-06-05T00:00:00"/>
    <x v="4"/>
    <x v="2"/>
    <s v="Inventory Specialist"/>
    <n v="61493"/>
    <s v="Satisfactory"/>
    <n v="5.8438356164383558"/>
    <s v="ATIVO"/>
    <n v="3"/>
  </r>
  <r>
    <s v="00-41219836"/>
    <s v="Justin"/>
    <s v="Goodwin"/>
    <x v="0"/>
    <x v="3"/>
    <s v="Philadelphia"/>
    <s v="Bachelor"/>
    <d v="1998-03-14T00:00:00"/>
    <d v="2015-09-12T00:00:00"/>
    <x v="4"/>
    <x v="2"/>
    <s v="Inventory Specialist"/>
    <n v="52753"/>
    <s v="Satisfactory"/>
    <n v="10.578082191780823"/>
    <s v="ATIVO"/>
    <n v="3"/>
  </r>
  <r>
    <s v="00-41728577"/>
    <s v="Eric"/>
    <s v="Evans"/>
    <x v="0"/>
    <x v="0"/>
    <s v="Rochester"/>
    <s v="High School"/>
    <d v="1978-02-14T00:00:00"/>
    <d v="2022-11-08T00:00:00"/>
    <x v="4"/>
    <x v="4"/>
    <s v="SEO Specialist"/>
    <n v="73478"/>
    <s v="Needs Improvement"/>
    <n v="3.4164383561643836"/>
    <s v="ATIVO"/>
    <n v="0"/>
  </r>
  <r>
    <s v="00-20655497"/>
    <s v="Ryan"/>
    <s v="Drake"/>
    <x v="1"/>
    <x v="0"/>
    <s v="Rochester"/>
    <s v="Bachelor"/>
    <d v="1962-08-18T00:00:00"/>
    <d v="2016-04-30T00:00:00"/>
    <x v="4"/>
    <x v="0"/>
    <s v="Help Desk Technician"/>
    <n v="67054"/>
    <s v="Good"/>
    <n v="9.9452054794520546"/>
    <s v="ATIVO"/>
    <n v="4"/>
  </r>
  <r>
    <s v="00-49810955"/>
    <s v="Rebecca"/>
    <s v="Munoz"/>
    <x v="0"/>
    <x v="0"/>
    <s v="New York City"/>
    <s v="Bachelor"/>
    <d v="1970-02-16T00:00:00"/>
    <d v="2017-05-20T00:00:00"/>
    <x v="4"/>
    <x v="3"/>
    <s v="Financial Analyst"/>
    <n v="71055"/>
    <s v="Good"/>
    <n v="8.8904109589041092"/>
    <s v="ATIVO"/>
    <n v="4"/>
  </r>
  <r>
    <s v="00-96173002"/>
    <s v="Elizabeth"/>
    <s v="Collier"/>
    <x v="1"/>
    <x v="2"/>
    <s v="Warren"/>
    <s v="Bachelor"/>
    <d v="1980-11-17T00:00:00"/>
    <d v="2015-07-19T00:00:00"/>
    <x v="4"/>
    <x v="2"/>
    <s v="Operations Analyst"/>
    <n v="70191"/>
    <s v="Satisfactory"/>
    <n v="10.728767123287671"/>
    <s v="ATIVO"/>
    <n v="3"/>
  </r>
  <r>
    <s v="00-69555922"/>
    <s v="James"/>
    <s v="Griffin"/>
    <x v="1"/>
    <x v="0"/>
    <s v="Buffalo"/>
    <s v="High School"/>
    <d v="1995-02-20T00:00:00"/>
    <d v="2022-05-31T00:00:00"/>
    <x v="4"/>
    <x v="2"/>
    <s v="Inventory Specialist"/>
    <n v="65817"/>
    <s v="Satisfactory"/>
    <n v="3.8575342465753426"/>
    <s v="ATIVO"/>
    <n v="3"/>
  </r>
  <r>
    <s v="00-47329499"/>
    <s v="Thomas"/>
    <s v="Hart"/>
    <x v="1"/>
    <x v="0"/>
    <s v="Rochester"/>
    <s v="Bachelor"/>
    <d v="1991-06-06T00:00:00"/>
    <d v="2018-06-14T00:00:00"/>
    <x v="4"/>
    <x v="4"/>
    <s v="Marketing Coordinator"/>
    <n v="64938"/>
    <s v="Excellent"/>
    <n v="7.8219178082191778"/>
    <s v="ATIVO"/>
    <n v="5"/>
  </r>
  <r>
    <s v="00-65686049"/>
    <s v="Christopher"/>
    <s v="Henderson"/>
    <x v="1"/>
    <x v="0"/>
    <s v="Rochester"/>
    <s v="High School"/>
    <d v="1979-05-18T00:00:00"/>
    <d v="2021-05-24T00:00:00"/>
    <x v="4"/>
    <x v="1"/>
    <s v="IT Support Specialist"/>
    <n v="61476"/>
    <s v="Excellent"/>
    <n v="4.8767123287671232"/>
    <s v="ATIVO"/>
    <n v="5"/>
  </r>
  <r>
    <s v="00-13180065"/>
    <s v="Christina"/>
    <s v="Hamilton"/>
    <x v="0"/>
    <x v="0"/>
    <s v="New York City"/>
    <s v="Bachelor"/>
    <d v="2000-03-17T00:00:00"/>
    <d v="2017-06-15T00:00:00"/>
    <x v="4"/>
    <x v="6"/>
    <s v="Sales Representative"/>
    <n v="52129"/>
    <s v="Good"/>
    <n v="8.8191780821917813"/>
    <s v="ATIVO"/>
    <n v="4"/>
  </r>
  <r>
    <s v="00-56000229"/>
    <s v="Christopher"/>
    <s v="Palmer"/>
    <x v="0"/>
    <x v="2"/>
    <s v="Grand Rapids"/>
    <s v="Bachelor"/>
    <d v="1970-11-03T00:00:00"/>
    <d v="2017-06-30T00:00:00"/>
    <x v="4"/>
    <x v="4"/>
    <s v="SEO Specialist"/>
    <n v="67718"/>
    <s v="Satisfactory"/>
    <n v="8.7780821917808218"/>
    <s v="ATIVO"/>
    <n v="3"/>
  </r>
  <r>
    <s v="00-99255596"/>
    <s v="Erica"/>
    <s v="Holland"/>
    <x v="1"/>
    <x v="0"/>
    <s v="New York City"/>
    <s v="High School"/>
    <d v="1990-07-16T00:00:00"/>
    <d v="2024-10-04T00:00:00"/>
    <x v="4"/>
    <x v="1"/>
    <s v="IT Support Specialist"/>
    <n v="64179"/>
    <s v="Satisfactory"/>
    <n v="1.5095890410958903"/>
    <s v="ATIVO"/>
    <n v="3"/>
  </r>
  <r>
    <s v="00-39855935"/>
    <s v="Eric"/>
    <s v="Simpson"/>
    <x v="0"/>
    <x v="6"/>
    <s v="Chicago"/>
    <s v="Bachelor"/>
    <d v="1986-11-25T00:00:00"/>
    <d v="2021-09-02T00:00:00"/>
    <x v="4"/>
    <x v="0"/>
    <s v="Help Desk Technician"/>
    <n v="53083"/>
    <s v="Satisfactory"/>
    <n v="4.5999999999999996"/>
    <s v="ATIVO"/>
    <n v="3"/>
  </r>
  <r>
    <s v="00-53169386"/>
    <s v="Deborah"/>
    <s v="Miller"/>
    <x v="1"/>
    <x v="0"/>
    <s v="Rochester"/>
    <s v="Master"/>
    <d v="1997-08-05T00:00:00"/>
    <d v="2017-07-01T00:00:00"/>
    <x v="4"/>
    <x v="1"/>
    <s v="Software Developer"/>
    <n v="98239"/>
    <s v="Excellent"/>
    <n v="8.7753424657534254"/>
    <s v="ATIVO"/>
    <n v="5"/>
  </r>
  <r>
    <s v="00-18672730"/>
    <s v="Samuel"/>
    <s v="Solomon"/>
    <x v="1"/>
    <x v="0"/>
    <s v="New York City"/>
    <s v="Master"/>
    <d v="1966-12-22T00:00:00"/>
    <d v="2023-07-05T00:00:00"/>
    <x v="4"/>
    <x v="2"/>
    <s v="Operations Analyst"/>
    <n v="77370"/>
    <s v="Excellent"/>
    <n v="2.7616438356164386"/>
    <s v="ATIVO"/>
    <n v="5"/>
  </r>
  <r>
    <s v="00-16993664"/>
    <s v="Kevin"/>
    <s v="Joyce"/>
    <x v="1"/>
    <x v="0"/>
    <s v="Rochester"/>
    <s v="High School"/>
    <d v="1995-04-18T00:00:00"/>
    <d v="2021-09-23T00:00:00"/>
    <x v="4"/>
    <x v="0"/>
    <s v="Help Desk Technician"/>
    <n v="64160"/>
    <s v="Satisfactory"/>
    <n v="4.5424657534246577"/>
    <s v="ATIVO"/>
    <n v="3"/>
  </r>
  <r>
    <s v="00-26852512"/>
    <s v="Rebecca"/>
    <s v="Skinner"/>
    <x v="0"/>
    <x v="2"/>
    <s v="Warren"/>
    <s v="High School"/>
    <d v="1978-07-05T00:00:00"/>
    <d v="2016-07-22T00:00:00"/>
    <x v="4"/>
    <x v="1"/>
    <s v="IT Support Specialist"/>
    <n v="62809"/>
    <s v="Satisfactory"/>
    <n v="9.7178082191780817"/>
    <s v="ATIVO"/>
    <n v="3"/>
  </r>
  <r>
    <s v="00-37430524"/>
    <s v="Ronald"/>
    <s v="Carroll"/>
    <x v="0"/>
    <x v="0"/>
    <s v="Rochester"/>
    <s v="High School"/>
    <d v="1966-11-02T00:00:00"/>
    <d v="2017-08-02T00:00:00"/>
    <x v="4"/>
    <x v="0"/>
    <s v="Help Desk Technician"/>
    <n v="80333"/>
    <s v="Satisfactory"/>
    <n v="8.6876712328767116"/>
    <s v="ATIVO"/>
    <n v="3"/>
  </r>
  <r>
    <s v="00-72689644"/>
    <s v="Charles"/>
    <s v="Williams"/>
    <x v="1"/>
    <x v="0"/>
    <s v="New York City"/>
    <s v="Bachelor"/>
    <d v="1970-11-17T00:00:00"/>
    <d v="2018-02-11T00:00:00"/>
    <x v="4"/>
    <x v="2"/>
    <s v="Logistics Coordinator"/>
    <n v="70850"/>
    <s v="Good"/>
    <n v="8.1589041095890416"/>
    <s v="ATIVO"/>
    <n v="4"/>
  </r>
  <r>
    <s v="00-42873271"/>
    <s v="William"/>
    <s v="Gutierrez"/>
    <x v="0"/>
    <x v="3"/>
    <s v="Allentown"/>
    <s v="High School"/>
    <d v="1993-08-10T00:00:00"/>
    <d v="2019-06-30T00:00:00"/>
    <x v="4"/>
    <x v="2"/>
    <s v="Inventory Specialist"/>
    <n v="57872"/>
    <s v="Satisfactory"/>
    <n v="6.7780821917808218"/>
    <s v="ATIVO"/>
    <n v="3"/>
  </r>
  <r>
    <s v="00-50681488"/>
    <s v="Donna"/>
    <s v="Carroll"/>
    <x v="0"/>
    <x v="0"/>
    <s v="Buffalo"/>
    <s v="Bachelor"/>
    <d v="1969-08-29T00:00:00"/>
    <d v="2017-04-09T00:00:00"/>
    <x v="4"/>
    <x v="2"/>
    <s v="Logistics Coordinator"/>
    <n v="55828"/>
    <s v="Good"/>
    <n v="9.0027397260273965"/>
    <s v="ATIVO"/>
    <n v="4"/>
  </r>
  <r>
    <s v="00-37031585"/>
    <s v="Michael"/>
    <s v="Richards"/>
    <x v="1"/>
    <x v="0"/>
    <s v="Buffalo"/>
    <s v="High School"/>
    <d v="1960-11-12T00:00:00"/>
    <d v="2017-10-26T00:00:00"/>
    <x v="4"/>
    <x v="2"/>
    <s v="Inventory Specialist"/>
    <n v="61875"/>
    <s v="Satisfactory"/>
    <n v="8.4547945205479458"/>
    <s v="ATIVO"/>
    <n v="3"/>
  </r>
  <r>
    <s v="00-58262270"/>
    <s v="Wesley"/>
    <s v="Wilson"/>
    <x v="0"/>
    <x v="0"/>
    <s v="New York City"/>
    <s v="Bachelor"/>
    <d v="1964-08-30T00:00:00"/>
    <d v="2019-09-14T00:00:00"/>
    <x v="4"/>
    <x v="2"/>
    <s v="Logistics Coordinator"/>
    <n v="59233"/>
    <s v="Good"/>
    <n v="6.5698630136986305"/>
    <s v="ATIVO"/>
    <n v="4"/>
  </r>
  <r>
    <s v="00-69240493"/>
    <s v="Steven"/>
    <s v="Hartman"/>
    <x v="1"/>
    <x v="0"/>
    <s v="Buffalo"/>
    <s v="Bachelor"/>
    <d v="1987-10-21T00:00:00"/>
    <d v="2019-11-24T00:00:00"/>
    <x v="4"/>
    <x v="6"/>
    <s v="Sales Representative"/>
    <n v="68341"/>
    <s v="Good"/>
    <n v="6.375342465753425"/>
    <s v="ATIVO"/>
    <n v="4"/>
  </r>
  <r>
    <s v="00-68174055"/>
    <s v="Phillip"/>
    <s v="Miller"/>
    <x v="1"/>
    <x v="1"/>
    <s v="Charlotte"/>
    <s v="High School"/>
    <d v="1974-07-01T00:00:00"/>
    <d v="2022-12-07T00:00:00"/>
    <x v="4"/>
    <x v="2"/>
    <s v="Inventory Specialist"/>
    <n v="59607"/>
    <s v="Satisfactory"/>
    <n v="3.3369863013698629"/>
    <s v="ATIVO"/>
    <n v="3"/>
  </r>
  <r>
    <s v="00-61193233"/>
    <s v="Janet"/>
    <s v="Edwards"/>
    <x v="1"/>
    <x v="6"/>
    <s v="Chicago"/>
    <s v="Bachelor"/>
    <d v="1994-04-17T00:00:00"/>
    <d v="2019-10-09T00:00:00"/>
    <x v="4"/>
    <x v="6"/>
    <s v="Sales Representative"/>
    <n v="64827"/>
    <s v="Satisfactory"/>
    <n v="6.5013698630136982"/>
    <s v="ATIVO"/>
    <n v="3"/>
  </r>
  <r>
    <s v="00-50296396"/>
    <s v="Spencer"/>
    <s v="Santiago"/>
    <x v="1"/>
    <x v="0"/>
    <s v="Buffalo"/>
    <s v="Bachelor"/>
    <d v="2003-07-18T00:00:00"/>
    <d v="2020-08-30T00:00:00"/>
    <x v="4"/>
    <x v="2"/>
    <s v="Inventory Specialist"/>
    <n v="62733"/>
    <s v="Satisfactory"/>
    <n v="5.6082191780821917"/>
    <s v="ATIVO"/>
    <n v="3"/>
  </r>
  <r>
    <s v="00-33581963"/>
    <s v="Lindsey"/>
    <s v="Peterson"/>
    <x v="1"/>
    <x v="0"/>
    <s v="Rochester"/>
    <s v="Bachelor"/>
    <d v="1982-04-18T00:00:00"/>
    <d v="2017-12-23T00:00:00"/>
    <x v="4"/>
    <x v="4"/>
    <s v="Content Creator"/>
    <n v="62983"/>
    <s v="Satisfactory"/>
    <n v="8.2958904109589042"/>
    <s v="ATIVO"/>
    <n v="3"/>
  </r>
  <r>
    <s v="00-70881578"/>
    <s v="Monica"/>
    <s v="Lopez"/>
    <x v="1"/>
    <x v="1"/>
    <s v="Raleigh"/>
    <s v="Master"/>
    <d v="1994-06-27T00:00:00"/>
    <d v="2017-03-13T00:00:00"/>
    <x v="4"/>
    <x v="1"/>
    <s v="Software Developer"/>
    <n v="82303"/>
    <s v="Good"/>
    <n v="9.0767123287671225"/>
    <s v="ATIVO"/>
    <n v="4"/>
  </r>
  <r>
    <s v="00-74537834"/>
    <s v="Christian"/>
    <s v="Hendrix"/>
    <x v="0"/>
    <x v="0"/>
    <s v="New York City"/>
    <s v="High School"/>
    <d v="1995-02-08T00:00:00"/>
    <d v="2016-04-10T00:00:00"/>
    <x v="4"/>
    <x v="5"/>
    <s v="HR Assistant"/>
    <n v="56674"/>
    <s v="Satisfactory"/>
    <n v="10"/>
    <s v="ATIVO"/>
    <n v="3"/>
  </r>
  <r>
    <s v="00-72982807"/>
    <s v="Monica"/>
    <s v="Rodriguez"/>
    <x v="1"/>
    <x v="0"/>
    <s v="Buffalo"/>
    <s v="Bachelor"/>
    <d v="1970-09-25T00:00:00"/>
    <d v="2017-07-27T00:00:00"/>
    <x v="4"/>
    <x v="1"/>
    <s v="IT Support Specialist"/>
    <n v="71188"/>
    <s v="Good"/>
    <n v="8.7041095890410958"/>
    <s v="ATIVO"/>
    <n v="4"/>
  </r>
  <r>
    <s v="00-11722586"/>
    <s v="Andrew"/>
    <s v="Foster"/>
    <x v="0"/>
    <x v="0"/>
    <s v="Rochester"/>
    <s v="Bachelor"/>
    <d v="1961-04-12T00:00:00"/>
    <d v="2023-01-06T00:00:00"/>
    <x v="4"/>
    <x v="3"/>
    <s v="Accountant"/>
    <n v="88111"/>
    <s v="Satisfactory"/>
    <n v="3.2547945205479452"/>
    <s v="ATIVO"/>
    <n v="3"/>
  </r>
  <r>
    <s v="00-60232033"/>
    <s v="George"/>
    <s v="Woods"/>
    <x v="0"/>
    <x v="0"/>
    <s v="Buffalo"/>
    <s v="Master"/>
    <d v="1997-11-25T00:00:00"/>
    <d v="2020-09-25T00:00:00"/>
    <x v="4"/>
    <x v="2"/>
    <s v="Operations Analyst"/>
    <n v="63474"/>
    <s v="Excellent"/>
    <n v="5.536986301369863"/>
    <s v="ATIVO"/>
    <n v="5"/>
  </r>
  <r>
    <s v="00-60082660"/>
    <s v="Richard"/>
    <s v="Sandoval"/>
    <x v="1"/>
    <x v="0"/>
    <s v="New York City"/>
    <s v="High School"/>
    <d v="1959-10-17T00:00:00"/>
    <d v="2018-10-17T00:00:00"/>
    <x v="4"/>
    <x v="2"/>
    <s v="Inventory Specialist"/>
    <n v="64504"/>
    <s v="Satisfactory"/>
    <n v="7.4794520547945202"/>
    <s v="ATIVO"/>
    <n v="3"/>
  </r>
  <r>
    <s v="00-88961498"/>
    <s v="Carolyn"/>
    <s v="Tucker"/>
    <x v="1"/>
    <x v="0"/>
    <s v="Rochester"/>
    <s v="Master"/>
    <d v="1972-11-05T00:00:00"/>
    <d v="2016-08-28T00:00:00"/>
    <x v="4"/>
    <x v="1"/>
    <s v="Software Developer"/>
    <n v="83864"/>
    <s v="Excellent"/>
    <n v="9.6164383561643838"/>
    <s v="ATIVO"/>
    <n v="5"/>
  </r>
  <r>
    <s v="00-61650472"/>
    <s v="Lisa"/>
    <s v="Jensen"/>
    <x v="1"/>
    <x v="0"/>
    <s v="New York City"/>
    <s v="Bachelor"/>
    <d v="1961-02-28T00:00:00"/>
    <d v="2024-09-25T00:00:00"/>
    <x v="4"/>
    <x v="5"/>
    <s v="Recruiter"/>
    <n v="64628"/>
    <s v="Good"/>
    <n v="1.5342465753424657"/>
    <s v="ATIVO"/>
    <n v="4"/>
  </r>
  <r>
    <s v="00-68558918"/>
    <s v="Emily"/>
    <s v="Vaughn"/>
    <x v="0"/>
    <x v="0"/>
    <s v="New York City"/>
    <s v="Bachelor"/>
    <d v="1997-03-01T00:00:00"/>
    <d v="2024-06-02T00:00:00"/>
    <x v="4"/>
    <x v="6"/>
    <s v="Sales Consultant"/>
    <n v="84879"/>
    <s v="Good"/>
    <n v="1.8493150684931507"/>
    <s v="ATIVO"/>
    <n v="4"/>
  </r>
  <r>
    <s v="00-78398476"/>
    <s v="Linda"/>
    <s v="Miller"/>
    <x v="0"/>
    <x v="0"/>
    <s v="New York City"/>
    <s v="Bachelor"/>
    <d v="1981-03-17T00:00:00"/>
    <d v="2022-02-22T00:00:00"/>
    <x v="4"/>
    <x v="4"/>
    <s v="Content Creator"/>
    <n v="59539"/>
    <s v="Satisfactory"/>
    <n v="4.1260273972602741"/>
    <s v="ATIVO"/>
    <n v="3"/>
  </r>
  <r>
    <s v="00-59416355"/>
    <s v="Alexander"/>
    <s v="Rodriguez"/>
    <x v="1"/>
    <x v="0"/>
    <s v="Rochester"/>
    <s v="Bachelor"/>
    <d v="1975-04-27T00:00:00"/>
    <d v="2022-01-07T00:00:00"/>
    <x v="4"/>
    <x v="2"/>
    <s v="Operations Analyst"/>
    <n v="95711"/>
    <s v="Good"/>
    <n v="4.2520547945205482"/>
    <s v="ATIVO"/>
    <n v="4"/>
  </r>
  <r>
    <s v="00-66913730"/>
    <s v="Heather"/>
    <s v="Lopez"/>
    <x v="0"/>
    <x v="0"/>
    <s v="Buffalo"/>
    <s v="Bachelor"/>
    <d v="1967-03-11T00:00:00"/>
    <d v="2022-01-11T00:00:00"/>
    <x v="4"/>
    <x v="6"/>
    <s v="Sales Specialist"/>
    <n v="88543"/>
    <s v="Needs Improvement"/>
    <n v="4.2410958904109588"/>
    <s v="ATIVO"/>
    <n v="0"/>
  </r>
  <r>
    <s v="00-14631527"/>
    <s v="Jason"/>
    <s v="Wong"/>
    <x v="1"/>
    <x v="1"/>
    <s v="Raleigh"/>
    <s v="Bachelor"/>
    <d v="1989-07-28T00:00:00"/>
    <d v="2024-09-09T00:00:00"/>
    <x v="4"/>
    <x v="0"/>
    <s v="Customer Service Representative"/>
    <n v="67350"/>
    <s v="Satisfactory"/>
    <n v="1.5780821917808219"/>
    <s v="ATIVO"/>
    <n v="3"/>
  </r>
  <r>
    <s v="00-13792466"/>
    <s v="John"/>
    <s v="Wilkinson"/>
    <x v="1"/>
    <x v="0"/>
    <s v="New York City"/>
    <s v="Bachelor"/>
    <d v="1999-03-16T00:00:00"/>
    <d v="2022-11-30T00:00:00"/>
    <x v="4"/>
    <x v="2"/>
    <s v="Inventory Specialist"/>
    <n v="64819"/>
    <s v="Excellent"/>
    <n v="3.3561643835616439"/>
    <s v="ATIVO"/>
    <n v="5"/>
  </r>
  <r>
    <s v="00-45075212"/>
    <s v="Kristy"/>
    <s v="Lee"/>
    <x v="0"/>
    <x v="0"/>
    <s v="New York City"/>
    <s v="Bachelor"/>
    <d v="1991-11-06T00:00:00"/>
    <d v="2021-04-27T00:00:00"/>
    <x v="4"/>
    <x v="2"/>
    <s v="Inventory Specialist"/>
    <n v="52809"/>
    <s v="Good"/>
    <n v="4.9506849315068493"/>
    <s v="ATIVO"/>
    <n v="4"/>
  </r>
  <r>
    <s v="00-44129962"/>
    <s v="Kayla"/>
    <s v="Hernandez"/>
    <x v="0"/>
    <x v="0"/>
    <s v="Buffalo"/>
    <s v="High School"/>
    <d v="1983-09-01T00:00:00"/>
    <d v="2017-06-13T00:00:00"/>
    <x v="4"/>
    <x v="2"/>
    <s v="Inventory Specialist"/>
    <n v="64840"/>
    <s v="Satisfactory"/>
    <n v="8.8246575342465761"/>
    <s v="ATIVO"/>
    <n v="3"/>
  </r>
  <r>
    <s v="00-31666421"/>
    <s v="Andrew"/>
    <s v="Martin"/>
    <x v="0"/>
    <x v="5"/>
    <s v="Norfolk"/>
    <s v="Bachelor"/>
    <d v="2002-05-02T00:00:00"/>
    <d v="2015-03-01T00:00:00"/>
    <x v="4"/>
    <x v="2"/>
    <s v="Logistics Coordinator"/>
    <n v="59116"/>
    <s v="Satisfactory"/>
    <n v="11.112328767123287"/>
    <s v="ATIVO"/>
    <n v="3"/>
  </r>
  <r>
    <s v="00-61586279"/>
    <s v="Joanne"/>
    <s v="Wallace"/>
    <x v="1"/>
    <x v="0"/>
    <s v="Rochester"/>
    <s v="High School"/>
    <d v="2003-07-03T00:00:00"/>
    <d v="2019-07-08T00:00:00"/>
    <x v="4"/>
    <x v="2"/>
    <s v="Inventory Specialist"/>
    <n v="54702"/>
    <s v="Satisfactory"/>
    <n v="6.7561643835616438"/>
    <s v="ATIVO"/>
    <n v="3"/>
  </r>
  <r>
    <s v="00-79596863"/>
    <s v="Thomas"/>
    <s v="Heath"/>
    <x v="0"/>
    <x v="3"/>
    <s v="Allentown"/>
    <s v="Bachelor"/>
    <d v="1983-07-31T00:00:00"/>
    <d v="2023-08-16T00:00:00"/>
    <x v="4"/>
    <x v="6"/>
    <s v="Sales Representative"/>
    <n v="63621"/>
    <s v="Satisfactory"/>
    <n v="2.6465753424657534"/>
    <s v="ATIVO"/>
    <n v="3"/>
  </r>
  <r>
    <s v="00-67293719"/>
    <s v="John"/>
    <s v="Phillips"/>
    <x v="1"/>
    <x v="4"/>
    <s v="Cleveland"/>
    <s v="Bachelor"/>
    <d v="1983-03-13T00:00:00"/>
    <d v="2017-11-19T00:00:00"/>
    <x v="4"/>
    <x v="4"/>
    <s v="Marketing Coordinator"/>
    <n v="66416"/>
    <s v="Satisfactory"/>
    <n v="8.3890410958904109"/>
    <s v="ATIVO"/>
    <n v="3"/>
  </r>
  <r>
    <s v="00-81565068"/>
    <s v="Martha"/>
    <s v="Williams"/>
    <x v="1"/>
    <x v="0"/>
    <s v="New York City"/>
    <s v="Master"/>
    <d v="1994-11-05T00:00:00"/>
    <d v="2022-01-04T00:00:00"/>
    <x v="4"/>
    <x v="3"/>
    <s v="Financial Analyst"/>
    <n v="89791"/>
    <s v="Excellent"/>
    <n v="4.2602739726027394"/>
    <s v="ATIVO"/>
    <n v="5"/>
  </r>
  <r>
    <s v="00-51336223"/>
    <s v="Curtis"/>
    <s v="Abbott"/>
    <x v="1"/>
    <x v="2"/>
    <s v="Grand Rapids"/>
    <s v="High School"/>
    <d v="1977-06-05T00:00:00"/>
    <d v="2022-06-17T00:00:00"/>
    <x v="4"/>
    <x v="1"/>
    <s v="IT Support Specialist"/>
    <n v="60413"/>
    <s v="Satisfactory"/>
    <n v="3.8109589041095893"/>
    <s v="ATIVO"/>
    <n v="3"/>
  </r>
  <r>
    <s v="00-21928391"/>
    <s v="Tiffany"/>
    <s v="Allison"/>
    <x v="1"/>
    <x v="0"/>
    <s v="New York City"/>
    <s v="Bachelor"/>
    <d v="1983-12-10T00:00:00"/>
    <d v="2016-10-13T00:00:00"/>
    <x v="4"/>
    <x v="2"/>
    <s v="Inventory Specialist"/>
    <n v="60747"/>
    <s v="Satisfactory"/>
    <n v="9.4904109589041088"/>
    <s v="ATIVO"/>
    <n v="3"/>
  </r>
  <r>
    <s v="00-56223620"/>
    <s v="Beth"/>
    <s v="Simon"/>
    <x v="0"/>
    <x v="0"/>
    <s v="New York City"/>
    <s v="High School"/>
    <d v="1979-09-02T00:00:00"/>
    <d v="2023-04-23T00:00:00"/>
    <x v="4"/>
    <x v="2"/>
    <s v="Inventory Specialist"/>
    <n v="56822"/>
    <s v="Satisfactory"/>
    <n v="2.9616438356164383"/>
    <s v="ATIVO"/>
    <n v="3"/>
  </r>
  <r>
    <s v="00-38122043"/>
    <s v="Benjamin"/>
    <s v="Ross"/>
    <x v="0"/>
    <x v="0"/>
    <s v="Buffalo"/>
    <s v="Bachelor"/>
    <d v="1996-12-15T00:00:00"/>
    <d v="2024-07-18T00:00:00"/>
    <x v="4"/>
    <x v="3"/>
    <s v="Accounts Payable Specialist"/>
    <n v="55833"/>
    <s v="Good"/>
    <n v="1.7232876712328766"/>
    <s v="ATIVO"/>
    <n v="4"/>
  </r>
  <r>
    <s v="00-51352528"/>
    <s v="Brittany"/>
    <s v="Carr"/>
    <x v="0"/>
    <x v="2"/>
    <s v="Detroit"/>
    <s v="Bachelor"/>
    <d v="1995-07-10T00:00:00"/>
    <d v="2015-09-21T00:00:00"/>
    <x v="4"/>
    <x v="4"/>
    <s v="SEO Specialist"/>
    <n v="72633"/>
    <s v="Needs Improvement"/>
    <n v="10.553424657534247"/>
    <s v="ATIVO"/>
    <n v="0"/>
  </r>
  <r>
    <s v="00-75997979"/>
    <s v="Rebecca"/>
    <s v="Dillon"/>
    <x v="1"/>
    <x v="0"/>
    <s v="Buffalo"/>
    <s v="Bachelor"/>
    <d v="1959-12-09T00:00:00"/>
    <d v="2015-04-01T00:00:00"/>
    <x v="4"/>
    <x v="2"/>
    <s v="Operations Analyst"/>
    <n v="78171"/>
    <s v="Good"/>
    <n v="11.027397260273972"/>
    <s v="ATIVO"/>
    <n v="4"/>
  </r>
  <r>
    <s v="00-66081482"/>
    <s v="Jennifer"/>
    <s v="Rice"/>
    <x v="1"/>
    <x v="0"/>
    <s v="Rochester"/>
    <s v="Bachelor"/>
    <d v="1993-03-25T00:00:00"/>
    <d v="2020-06-12T00:00:00"/>
    <x v="4"/>
    <x v="2"/>
    <s v="Inventory Specialist"/>
    <n v="70194"/>
    <s v="Excellent"/>
    <n v="5.8246575342465752"/>
    <s v="ATIVO"/>
    <n v="5"/>
  </r>
  <r>
    <s v="00-67841075"/>
    <s v="Barbara"/>
    <s v="Tran"/>
    <x v="0"/>
    <x v="2"/>
    <s v="Warren"/>
    <s v="Master"/>
    <d v="1977-02-03T00:00:00"/>
    <d v="2017-04-15T00:00:00"/>
    <x v="4"/>
    <x v="3"/>
    <s v="Finance Manager"/>
    <n v="134173"/>
    <s v="Good"/>
    <n v="8.9863013698630141"/>
    <s v="ATIVO"/>
    <n v="4"/>
  </r>
  <r>
    <s v="00-28029744"/>
    <s v="Patricia"/>
    <s v="Butler"/>
    <x v="1"/>
    <x v="2"/>
    <s v="Warren"/>
    <s v="High School"/>
    <d v="1967-11-12T00:00:00"/>
    <d v="2017-07-03T00:00:00"/>
    <x v="4"/>
    <x v="4"/>
    <s v="SEO Specialist"/>
    <n v="57088"/>
    <s v="Satisfactory"/>
    <n v="8.7698630136986306"/>
    <s v="ATIVO"/>
    <n v="3"/>
  </r>
  <r>
    <s v="00-24795927"/>
    <s v="Daryl"/>
    <s v="Dean"/>
    <x v="1"/>
    <x v="0"/>
    <s v="New York City"/>
    <s v="Bachelor"/>
    <d v="1993-10-24T00:00:00"/>
    <d v="2019-09-08T00:00:00"/>
    <x v="4"/>
    <x v="2"/>
    <s v="Operations Analyst"/>
    <n v="71969"/>
    <s v="Good"/>
    <n v="6.5863013698630137"/>
    <s v="ATIVO"/>
    <n v="4"/>
  </r>
  <r>
    <s v="00-36969824"/>
    <s v="Michael"/>
    <s v="Terry"/>
    <x v="0"/>
    <x v="0"/>
    <s v="New York City"/>
    <s v="Master"/>
    <d v="1973-07-26T00:00:00"/>
    <d v="2016-01-09T00:00:00"/>
    <x v="4"/>
    <x v="1"/>
    <s v="System Administrator"/>
    <n v="75779"/>
    <s v="Excellent"/>
    <n v="10.252054794520548"/>
    <s v="ATIVO"/>
    <n v="5"/>
  </r>
  <r>
    <s v="00-35754346"/>
    <s v="Evan"/>
    <s v="Barber"/>
    <x v="1"/>
    <x v="0"/>
    <s v="Rochester"/>
    <s v="Bachelor"/>
    <d v="1994-05-30T00:00:00"/>
    <d v="2017-07-02T00:00:00"/>
    <x v="4"/>
    <x v="2"/>
    <s v="Logistics Coordinator"/>
    <n v="63888"/>
    <s v="Good"/>
    <n v="8.7726027397260271"/>
    <s v="ATIVO"/>
    <n v="4"/>
  </r>
  <r>
    <s v="00-94132688"/>
    <s v="Maurice"/>
    <s v="Hall"/>
    <x v="1"/>
    <x v="1"/>
    <s v="Greensboro"/>
    <s v="Bachelor"/>
    <d v="1960-01-08T00:00:00"/>
    <d v="2024-03-26T00:00:00"/>
    <x v="4"/>
    <x v="4"/>
    <s v="SEO Specialist"/>
    <n v="102226"/>
    <s v="Excellent"/>
    <n v="2.0356164383561643"/>
    <s v="ATIVO"/>
    <n v="5"/>
  </r>
  <r>
    <s v="00-95420677"/>
    <s v="Briana"/>
    <s v="Cohen"/>
    <x v="0"/>
    <x v="0"/>
    <s v="New York City"/>
    <s v="PhD"/>
    <d v="1970-01-21T00:00:00"/>
    <d v="2017-12-24T00:00:00"/>
    <x v="4"/>
    <x v="6"/>
    <s v="Sales Specialist"/>
    <n v="71108"/>
    <s v="Good"/>
    <n v="8.293150684931506"/>
    <s v="ATIVO"/>
    <n v="4"/>
  </r>
  <r>
    <s v="00-60697866"/>
    <s v="Carrie"/>
    <s v="Kirby"/>
    <x v="1"/>
    <x v="0"/>
    <s v="New York City"/>
    <s v="High School"/>
    <d v="1977-05-22T00:00:00"/>
    <d v="2016-09-12T00:00:00"/>
    <x v="4"/>
    <x v="0"/>
    <s v="Help Desk Technician"/>
    <n v="56552"/>
    <s v="Satisfactory"/>
    <n v="9.5753424657534243"/>
    <s v="ATIVO"/>
    <n v="3"/>
  </r>
  <r>
    <s v="00-13981790"/>
    <s v="Taylor"/>
    <s v="Ware"/>
    <x v="1"/>
    <x v="2"/>
    <s v="Detroit"/>
    <s v="Master"/>
    <d v="1981-06-16T00:00:00"/>
    <d v="2020-10-07T00:00:00"/>
    <x v="4"/>
    <x v="1"/>
    <s v="Software Developer"/>
    <n v="79395"/>
    <s v="Good"/>
    <n v="5.5041095890410956"/>
    <s v="ATIVO"/>
    <n v="4"/>
  </r>
  <r>
    <s v="00-23530374"/>
    <s v="Jennifer"/>
    <s v="Moyer"/>
    <x v="1"/>
    <x v="2"/>
    <s v="Detroit"/>
    <s v="Bachelor"/>
    <d v="1966-11-05T00:00:00"/>
    <d v="2015-11-20T00:00:00"/>
    <x v="4"/>
    <x v="6"/>
    <s v="Sales Consultant"/>
    <n v="84272"/>
    <s v="Excellent"/>
    <n v="10.389041095890411"/>
    <s v="ATIVO"/>
    <n v="5"/>
  </r>
  <r>
    <s v="00-10969945"/>
    <s v="Shelly"/>
    <s v="Delgado"/>
    <x v="1"/>
    <x v="0"/>
    <s v="New York City"/>
    <s v="Bachelor"/>
    <d v="1993-01-01T00:00:00"/>
    <d v="2022-05-20T00:00:00"/>
    <x v="4"/>
    <x v="2"/>
    <s v="Inventory Specialist"/>
    <n v="67855"/>
    <s v="Good"/>
    <n v="3.8876712328767122"/>
    <s v="ATIVO"/>
    <n v="4"/>
  </r>
  <r>
    <s v="00-38329115"/>
    <s v="Laura"/>
    <s v="Marsh"/>
    <x v="1"/>
    <x v="5"/>
    <s v="Norfolk"/>
    <s v="Master"/>
    <d v="1992-08-23T00:00:00"/>
    <d v="2020-11-23T00:00:00"/>
    <x v="4"/>
    <x v="6"/>
    <s v="Sales Consultant"/>
    <n v="79168"/>
    <s v="Excellent"/>
    <n v="5.375342465753425"/>
    <s v="ATIVO"/>
    <n v="5"/>
  </r>
  <r>
    <s v="00-90931259"/>
    <s v="Fernando"/>
    <s v="Clark"/>
    <x v="0"/>
    <x v="0"/>
    <s v="Buffalo"/>
    <s v="Master"/>
    <d v="1981-06-26T00:00:00"/>
    <d v="2020-09-25T00:00:00"/>
    <x v="4"/>
    <x v="1"/>
    <s v="Software Developer"/>
    <n v="102527"/>
    <s v="Good"/>
    <n v="5.536986301369863"/>
    <s v="ATIVO"/>
    <n v="4"/>
  </r>
  <r>
    <s v="00-73516094"/>
    <s v="Kara"/>
    <s v="Estrada"/>
    <x v="0"/>
    <x v="0"/>
    <s v="New York City"/>
    <s v="High School"/>
    <d v="1980-01-14T00:00:00"/>
    <d v="2022-02-20T00:00:00"/>
    <x v="4"/>
    <x v="2"/>
    <s v="Inventory Specialist"/>
    <n v="61066"/>
    <s v="Satisfactory"/>
    <n v="4.1315068493150688"/>
    <s v="ATIVO"/>
    <n v="3"/>
  </r>
  <r>
    <s v="00-55171003"/>
    <s v="Glen"/>
    <s v="Moore"/>
    <x v="1"/>
    <x v="2"/>
    <s v="Detroit"/>
    <s v="PhD"/>
    <d v="1963-04-13T00:00:00"/>
    <d v="2018-07-11T00:00:00"/>
    <x v="4"/>
    <x v="6"/>
    <s v="Sales Specialist"/>
    <n v="67692"/>
    <s v="Excellent"/>
    <n v="7.7479452054794518"/>
    <s v="ATIVO"/>
    <n v="5"/>
  </r>
  <r>
    <s v="00-42158168"/>
    <s v="Craig"/>
    <s v="Perry"/>
    <x v="0"/>
    <x v="0"/>
    <s v="Buffalo"/>
    <s v="Master"/>
    <d v="1980-11-08T00:00:00"/>
    <d v="2024-07-10T00:00:00"/>
    <x v="4"/>
    <x v="2"/>
    <s v="Operations Manager"/>
    <n v="101032"/>
    <s v="Excellent"/>
    <n v="1.7452054794520548"/>
    <s v="ATIVO"/>
    <n v="5"/>
  </r>
  <r>
    <s v="00-60792779"/>
    <s v="Kevin"/>
    <s v="Clark"/>
    <x v="1"/>
    <x v="0"/>
    <s v="Rochester"/>
    <s v="High School"/>
    <d v="1986-08-26T00:00:00"/>
    <d v="2021-01-19T00:00:00"/>
    <x v="4"/>
    <x v="0"/>
    <s v="Support Specialist"/>
    <n v="64522"/>
    <s v="Satisfactory"/>
    <n v="5.2191780821917808"/>
    <s v="ATIVO"/>
    <n v="3"/>
  </r>
  <r>
    <s v="00-54326109"/>
    <s v="Yvette"/>
    <s v="Howard"/>
    <x v="1"/>
    <x v="0"/>
    <s v="Rochester"/>
    <s v="Bachelor"/>
    <d v="1989-06-01T00:00:00"/>
    <d v="2023-04-12T00:00:00"/>
    <x v="4"/>
    <x v="2"/>
    <s v="Inventory Specialist"/>
    <n v="62769"/>
    <s v="Needs Improvement"/>
    <n v="2.9917808219178084"/>
    <s v="ATIVO"/>
    <n v="0"/>
  </r>
  <r>
    <s v="00-63929804"/>
    <s v="Michael"/>
    <s v="Moore"/>
    <x v="0"/>
    <x v="6"/>
    <s v="Chicago"/>
    <s v="PhD"/>
    <d v="1979-03-27T00:00:00"/>
    <d v="2022-11-18T00:00:00"/>
    <x v="4"/>
    <x v="6"/>
    <s v="Sales Consultant"/>
    <n v="109222"/>
    <s v="Good"/>
    <n v="3.3890410958904109"/>
    <s v="ATIVO"/>
    <n v="4"/>
  </r>
  <r>
    <s v="00-90786882"/>
    <s v="Michele"/>
    <s v="Gordon"/>
    <x v="1"/>
    <x v="0"/>
    <s v="Rochester"/>
    <s v="High School"/>
    <d v="1972-04-16T00:00:00"/>
    <d v="2016-11-09T00:00:00"/>
    <x v="4"/>
    <x v="0"/>
    <s v="Support Specialist"/>
    <n v="55467"/>
    <s v="Excellent"/>
    <n v="9.4164383561643827"/>
    <s v="ATIVO"/>
    <n v="5"/>
  </r>
  <r>
    <s v="00-43358157"/>
    <s v="Bryce"/>
    <s v="Jordan"/>
    <x v="0"/>
    <x v="0"/>
    <s v="Buffalo"/>
    <s v="Bachelor"/>
    <d v="1993-08-24T00:00:00"/>
    <d v="2018-08-28T00:00:00"/>
    <x v="4"/>
    <x v="2"/>
    <s v="Logistics Coordinator"/>
    <n v="54462"/>
    <s v="Satisfactory"/>
    <n v="7.6164383561643838"/>
    <s v="ATIVO"/>
    <n v="3"/>
  </r>
  <r>
    <s v="00-98432853"/>
    <s v="Jeremy"/>
    <s v="Hoffman"/>
    <x v="0"/>
    <x v="0"/>
    <s v="New York City"/>
    <s v="Bachelor"/>
    <d v="1963-05-18T00:00:00"/>
    <d v="2023-07-08T00:00:00"/>
    <x v="4"/>
    <x v="0"/>
    <s v="Support Specialist"/>
    <n v="68868"/>
    <s v="Satisfactory"/>
    <n v="2.7534246575342465"/>
    <s v="ATIVO"/>
    <n v="3"/>
  </r>
  <r>
    <s v="00-98614357"/>
    <s v="Jonathan"/>
    <s v="Peterson"/>
    <x v="0"/>
    <x v="0"/>
    <s v="New York City"/>
    <s v="High School"/>
    <d v="1975-01-20T00:00:00"/>
    <d v="2017-05-18T00:00:00"/>
    <x v="4"/>
    <x v="0"/>
    <s v="Help Desk Technician"/>
    <n v="75914"/>
    <s v="Satisfactory"/>
    <n v="8.8958904109589039"/>
    <s v="ATIVO"/>
    <n v="3"/>
  </r>
  <r>
    <s v="00-53242747"/>
    <s v="Kayla"/>
    <s v="Carrillo"/>
    <x v="0"/>
    <x v="2"/>
    <s v="Warren"/>
    <s v="Bachelor"/>
    <d v="1970-01-12T00:00:00"/>
    <d v="2015-08-05T00:00:00"/>
    <x v="4"/>
    <x v="2"/>
    <s v="Logistics Coordinator"/>
    <n v="55324"/>
    <s v="Satisfactory"/>
    <n v="10.682191780821919"/>
    <s v="ATIVO"/>
    <n v="3"/>
  </r>
  <r>
    <s v="00-16141035"/>
    <s v="Joseph"/>
    <s v="Hernandez"/>
    <x v="0"/>
    <x v="2"/>
    <s v="Grand Rapids"/>
    <s v="Bachelor"/>
    <d v="1980-10-02T00:00:00"/>
    <d v="2024-09-25T00:00:00"/>
    <x v="4"/>
    <x v="6"/>
    <s v="Sales Consultant"/>
    <n v="87805"/>
    <s v="Good"/>
    <n v="1.5342465753424657"/>
    <s v="ATIVO"/>
    <n v="4"/>
  </r>
  <r>
    <s v="00-69633763"/>
    <s v="Morgan"/>
    <s v="Munoz"/>
    <x v="0"/>
    <x v="2"/>
    <s v="Detroit"/>
    <s v="Bachelor"/>
    <d v="2001-06-22T00:00:00"/>
    <d v="2017-02-10T00:00:00"/>
    <x v="4"/>
    <x v="3"/>
    <s v="Accounts Payable Specialist"/>
    <n v="54083"/>
    <s v="Good"/>
    <n v="9.161643835616438"/>
    <s v="ATIVO"/>
    <n v="4"/>
  </r>
  <r>
    <s v="00-92220752"/>
    <s v="Jasmine"/>
    <s v="House"/>
    <x v="1"/>
    <x v="0"/>
    <s v="Buffalo"/>
    <s v="Bachelor"/>
    <d v="1989-11-10T00:00:00"/>
    <d v="2023-06-20T00:00:00"/>
    <x v="4"/>
    <x v="2"/>
    <s v="Logistics Coordinator"/>
    <n v="62051"/>
    <s v="Satisfactory"/>
    <n v="2.8027397260273972"/>
    <s v="ATIVO"/>
    <n v="3"/>
  </r>
  <r>
    <s v="00-73904001"/>
    <s v="Lauren"/>
    <s v="Estes"/>
    <x v="0"/>
    <x v="4"/>
    <s v="Cleveland"/>
    <s v="Bachelor"/>
    <d v="1971-03-10T00:00:00"/>
    <d v="2024-10-20T00:00:00"/>
    <x v="4"/>
    <x v="1"/>
    <s v="Software Developer"/>
    <n v="104637"/>
    <s v="Good"/>
    <n v="1.4657534246575343"/>
    <s v="ATIVO"/>
    <n v="4"/>
  </r>
  <r>
    <s v="00-61654839"/>
    <s v="Daniel"/>
    <s v="Rodriguez"/>
    <x v="1"/>
    <x v="0"/>
    <s v="Rochester"/>
    <s v="High School"/>
    <d v="1984-12-02T00:00:00"/>
    <d v="2017-08-26T00:00:00"/>
    <x v="4"/>
    <x v="4"/>
    <s v="SEO Specialist"/>
    <n v="80214"/>
    <s v="Satisfactory"/>
    <n v="8.6219178082191785"/>
    <s v="ATIVO"/>
    <n v="3"/>
  </r>
  <r>
    <s v="00-29214803"/>
    <s v="Chelsea"/>
    <s v="Garrison"/>
    <x v="0"/>
    <x v="0"/>
    <s v="Rochester"/>
    <s v="Bachelor"/>
    <d v="1988-05-24T00:00:00"/>
    <d v="2023-02-09T00:00:00"/>
    <x v="4"/>
    <x v="2"/>
    <s v="Logistics Coordinator"/>
    <n v="63647"/>
    <s v="Needs Improvement"/>
    <n v="3.1616438356164385"/>
    <s v="ATIVO"/>
    <n v="0"/>
  </r>
  <r>
    <s v="00-77731180"/>
    <s v="Madison"/>
    <s v="Williams"/>
    <x v="0"/>
    <x v="0"/>
    <s v="New York City"/>
    <s v="Bachelor"/>
    <d v="1986-06-17T00:00:00"/>
    <d v="2015-02-10T00:00:00"/>
    <x v="4"/>
    <x v="1"/>
    <s v="Software Developer"/>
    <n v="85759"/>
    <s v="Needs Improvement"/>
    <n v="11.164383561643836"/>
    <s v="ATIVO"/>
    <n v="0"/>
  </r>
  <r>
    <s v="00-21689007"/>
    <s v="Gary"/>
    <s v="Wilson"/>
    <x v="0"/>
    <x v="0"/>
    <s v="Buffalo"/>
    <s v="Bachelor"/>
    <d v="1972-09-22T00:00:00"/>
    <d v="2018-03-21T00:00:00"/>
    <x v="4"/>
    <x v="6"/>
    <s v="Sales Specialist"/>
    <n v="78653"/>
    <s v="Satisfactory"/>
    <n v="8.0547945205479454"/>
    <s v="ATIVO"/>
    <n v="3"/>
  </r>
  <r>
    <s v="00-72653244"/>
    <s v="Rhonda"/>
    <s v="Moore"/>
    <x v="1"/>
    <x v="0"/>
    <s v="New York City"/>
    <s v="Bachelor"/>
    <d v="1964-10-02T00:00:00"/>
    <d v="2017-04-24T00:00:00"/>
    <x v="4"/>
    <x v="4"/>
    <s v="SEO Specialist"/>
    <n v="76150"/>
    <s v="Satisfactory"/>
    <n v="8.9616438356164387"/>
    <s v="ATIVO"/>
    <n v="3"/>
  </r>
  <r>
    <s v="00-74715566"/>
    <s v="Jean"/>
    <s v="Gill"/>
    <x v="1"/>
    <x v="0"/>
    <s v="New York City"/>
    <s v="Bachelor"/>
    <d v="1979-06-06T00:00:00"/>
    <d v="2022-07-13T00:00:00"/>
    <x v="4"/>
    <x v="2"/>
    <s v="Logistics Coordinator"/>
    <n v="68449"/>
    <s v="Excellent"/>
    <n v="3.7397260273972601"/>
    <s v="ATIVO"/>
    <n v="5"/>
  </r>
  <r>
    <s v="00-38405950"/>
    <s v="Jessica"/>
    <s v="Garcia"/>
    <x v="0"/>
    <x v="0"/>
    <s v="Buffalo"/>
    <s v="Bachelor"/>
    <d v="1974-02-25T00:00:00"/>
    <d v="2017-09-09T00:00:00"/>
    <x v="4"/>
    <x v="3"/>
    <s v="Accounts Payable Specialist"/>
    <n v="54117"/>
    <s v="Excellent"/>
    <n v="8.5835616438356173"/>
    <s v="ATIVO"/>
    <n v="5"/>
  </r>
  <r>
    <s v="00-22003335"/>
    <s v="Michael"/>
    <s v="Fuentes"/>
    <x v="0"/>
    <x v="0"/>
    <s v="Buffalo"/>
    <s v="PhD"/>
    <d v="1986-09-30T00:00:00"/>
    <d v="2016-02-17T00:00:00"/>
    <x v="4"/>
    <x v="6"/>
    <s v="Sales Consultant"/>
    <n v="108594"/>
    <s v="Excellent"/>
    <n v="10.145205479452056"/>
    <s v="ATIVO"/>
    <n v="5"/>
  </r>
  <r>
    <s v="00-31506414"/>
    <s v="Melinda"/>
    <s v="Gonzales"/>
    <x v="1"/>
    <x v="0"/>
    <s v="New York City"/>
    <s v="Bachelor"/>
    <d v="1976-02-29T00:00:00"/>
    <d v="2024-06-10T00:00:00"/>
    <x v="4"/>
    <x v="6"/>
    <s v="Sales Representative"/>
    <n v="73921"/>
    <s v="Good"/>
    <n v="1.8273972602739725"/>
    <s v="ATIVO"/>
    <n v="4"/>
  </r>
  <r>
    <s v="00-47628993"/>
    <s v="Kayla"/>
    <s v="Smith"/>
    <x v="1"/>
    <x v="0"/>
    <s v="New York City"/>
    <s v="Bachelor"/>
    <d v="1992-01-19T00:00:00"/>
    <d v="2017-11-21T00:00:00"/>
    <x v="4"/>
    <x v="6"/>
    <s v="Sales Representative"/>
    <n v="78982"/>
    <s v="Good"/>
    <n v="8.3835616438356162"/>
    <s v="ATIVO"/>
    <n v="4"/>
  </r>
  <r>
    <s v="00-73928214"/>
    <s v="Lisa"/>
    <s v="Peterson"/>
    <x v="0"/>
    <x v="0"/>
    <s v="Rochester"/>
    <s v="Bachelor"/>
    <d v="1996-04-08T00:00:00"/>
    <d v="2024-07-15T00:00:00"/>
    <x v="4"/>
    <x v="6"/>
    <s v="Sales Consultant"/>
    <n v="84658"/>
    <s v="Needs Improvement"/>
    <n v="1.7315068493150685"/>
    <s v="ATIVO"/>
    <n v="0"/>
  </r>
  <r>
    <s v="00-99318726"/>
    <s v="George"/>
    <s v="Adams"/>
    <x v="0"/>
    <x v="0"/>
    <s v="Rochester"/>
    <s v="Bachelor"/>
    <d v="1985-01-09T00:00:00"/>
    <d v="2017-10-05T00:00:00"/>
    <x v="4"/>
    <x v="2"/>
    <s v="Inventory Specialist"/>
    <n v="59207"/>
    <s v="Excellent"/>
    <n v="8.5123287671232877"/>
    <s v="ATIVO"/>
    <n v="5"/>
  </r>
  <r>
    <s v="00-76029590"/>
    <s v="Kari"/>
    <s v="Ward"/>
    <x v="1"/>
    <x v="0"/>
    <s v="Buffalo"/>
    <s v="Bachelor"/>
    <d v="1988-12-20T00:00:00"/>
    <d v="2016-09-15T00:00:00"/>
    <x v="4"/>
    <x v="6"/>
    <s v="Sales Consultant"/>
    <n v="93779"/>
    <s v="Satisfactory"/>
    <n v="9.5671232876712331"/>
    <s v="ATIVO"/>
    <n v="3"/>
  </r>
  <r>
    <s v="00-40038761"/>
    <s v="John"/>
    <s v="Mullins"/>
    <x v="1"/>
    <x v="0"/>
    <s v="New York City"/>
    <s v="Bachelor"/>
    <d v="1988-07-19T00:00:00"/>
    <d v="2024-07-24T00:00:00"/>
    <x v="4"/>
    <x v="0"/>
    <s v="Support Specialist"/>
    <n v="64709"/>
    <s v="Good"/>
    <n v="1.7068493150684931"/>
    <s v="ATIVO"/>
    <n v="4"/>
  </r>
  <r>
    <s v="00-96434410"/>
    <s v="Robert"/>
    <s v="Perez"/>
    <x v="1"/>
    <x v="0"/>
    <s v="New York City"/>
    <s v="Master"/>
    <d v="2003-05-16T00:00:00"/>
    <d v="2018-11-08T00:00:00"/>
    <x v="4"/>
    <x v="1"/>
    <s v="Software Developer"/>
    <n v="78871"/>
    <s v="Excellent"/>
    <n v="7.419178082191781"/>
    <s v="ATIVO"/>
    <n v="5"/>
  </r>
  <r>
    <s v="00-61224263"/>
    <s v="Roy"/>
    <s v="Hardin"/>
    <x v="1"/>
    <x v="0"/>
    <s v="Buffalo"/>
    <s v="Bachelor"/>
    <d v="1986-04-08T00:00:00"/>
    <d v="2022-12-15T00:00:00"/>
    <x v="4"/>
    <x v="2"/>
    <s v="Inventory Specialist"/>
    <n v="66911"/>
    <s v="Good"/>
    <n v="3.3150684931506849"/>
    <s v="ATIVO"/>
    <n v="4"/>
  </r>
  <r>
    <s v="00-68648080"/>
    <s v="Stephen"/>
    <s v="Phelps"/>
    <x v="1"/>
    <x v="0"/>
    <s v="Rochester"/>
    <s v="Bachelor"/>
    <d v="1992-07-12T00:00:00"/>
    <d v="2023-11-05T00:00:00"/>
    <x v="4"/>
    <x v="3"/>
    <s v="Accounts Payable Specialist"/>
    <n v="67384"/>
    <s v="Good"/>
    <n v="2.4246575342465753"/>
    <s v="ATIVO"/>
    <n v="4"/>
  </r>
  <r>
    <s v="00-25527644"/>
    <s v="Evelyn"/>
    <s v="Acevedo"/>
    <x v="0"/>
    <x v="0"/>
    <s v="Buffalo"/>
    <s v="Bachelor"/>
    <d v="1989-05-15T00:00:00"/>
    <d v="2017-06-21T00:00:00"/>
    <x v="4"/>
    <x v="6"/>
    <s v="Sales Representative"/>
    <n v="54252"/>
    <s v="Good"/>
    <n v="8.8027397260273972"/>
    <s v="ATIVO"/>
    <n v="4"/>
  </r>
  <r>
    <s v="00-55665951"/>
    <s v="Dustin"/>
    <s v="Smith"/>
    <x v="0"/>
    <x v="2"/>
    <s v="Detroit"/>
    <s v="Bachelor"/>
    <d v="1987-02-11T00:00:00"/>
    <d v="2022-11-10T00:00:00"/>
    <x v="4"/>
    <x v="2"/>
    <s v="Operations Analyst"/>
    <n v="52927"/>
    <s v="Satisfactory"/>
    <n v="3.4109589041095889"/>
    <s v="ATIVO"/>
    <n v="3"/>
  </r>
  <r>
    <s v="00-25583513"/>
    <s v="Zachary"/>
    <s v="Jones"/>
    <x v="0"/>
    <x v="0"/>
    <s v="Rochester"/>
    <s v="High School"/>
    <d v="1981-02-22T00:00:00"/>
    <d v="2020-05-11T00:00:00"/>
    <x v="4"/>
    <x v="0"/>
    <s v="Help Desk Technician"/>
    <n v="72123"/>
    <s v="Excellent"/>
    <n v="5.912328767123288"/>
    <s v="ATIVO"/>
    <n v="5"/>
  </r>
  <r>
    <s v="00-52060116"/>
    <s v="Leroy"/>
    <s v="Holden"/>
    <x v="1"/>
    <x v="0"/>
    <s v="New York City"/>
    <s v="Master"/>
    <d v="1970-03-02T00:00:00"/>
    <d v="2024-03-04T00:00:00"/>
    <x v="4"/>
    <x v="6"/>
    <s v="Sales Specialist"/>
    <n v="87360"/>
    <s v="Excellent"/>
    <n v="2.095890410958904"/>
    <s v="ATIVO"/>
    <n v="5"/>
  </r>
  <r>
    <s v="00-10225283"/>
    <s v="Ryan"/>
    <s v="Long"/>
    <x v="0"/>
    <x v="0"/>
    <s v="Rochester"/>
    <s v="High School"/>
    <d v="1972-11-03T00:00:00"/>
    <d v="2018-01-15T00:00:00"/>
    <x v="4"/>
    <x v="2"/>
    <s v="Inventory Specialist"/>
    <n v="59233"/>
    <s v="Satisfactory"/>
    <n v="8.2328767123287676"/>
    <s v="ATIVO"/>
    <n v="3"/>
  </r>
  <r>
    <s v="00-35482265"/>
    <s v="Donna"/>
    <s v="May"/>
    <x v="0"/>
    <x v="0"/>
    <s v="Buffalo"/>
    <s v="Bachelor"/>
    <d v="1978-11-12T00:00:00"/>
    <d v="2023-12-17T00:00:00"/>
    <x v="4"/>
    <x v="4"/>
    <s v="Marketing Coordinator"/>
    <n v="72038"/>
    <s v="Good"/>
    <n v="2.3095890410958906"/>
    <s v="ATIVO"/>
    <n v="4"/>
  </r>
  <r>
    <s v="00-58992670"/>
    <s v="Autumn"/>
    <s v="Levine"/>
    <x v="1"/>
    <x v="0"/>
    <s v="Buffalo"/>
    <s v="High School"/>
    <d v="2001-08-21T00:00:00"/>
    <d v="2023-10-05T00:00:00"/>
    <x v="4"/>
    <x v="1"/>
    <s v="IT Support Specialist"/>
    <n v="64157"/>
    <s v="Satisfactory"/>
    <n v="2.5095890410958903"/>
    <s v="ATIVO"/>
    <n v="3"/>
  </r>
  <r>
    <s v="00-99086047"/>
    <s v="Lauren"/>
    <s v="Liu"/>
    <x v="0"/>
    <x v="0"/>
    <s v="New York City"/>
    <s v="Bachelor"/>
    <d v="1996-02-11T00:00:00"/>
    <d v="2021-04-25T00:00:00"/>
    <x v="4"/>
    <x v="1"/>
    <s v="Software Developer"/>
    <n v="77990"/>
    <s v="Good"/>
    <n v="4.956164383561644"/>
    <s v="ATIVO"/>
    <n v="4"/>
  </r>
  <r>
    <s v="00-63057930"/>
    <s v="Robert"/>
    <s v="Blackwell"/>
    <x v="0"/>
    <x v="0"/>
    <s v="Rochester"/>
    <s v="High School"/>
    <d v="1962-04-02T00:00:00"/>
    <d v="2015-09-30T00:00:00"/>
    <x v="4"/>
    <x v="4"/>
    <s v="Content Creator"/>
    <n v="66824"/>
    <s v="Satisfactory"/>
    <n v="10.528767123287672"/>
    <s v="ATIVO"/>
    <n v="3"/>
  </r>
  <r>
    <s v="00-29421410"/>
    <s v="Angela"/>
    <s v="Torres"/>
    <x v="0"/>
    <x v="0"/>
    <s v="Rochester"/>
    <s v="Master"/>
    <d v="1964-07-02T00:00:00"/>
    <d v="2023-10-16T00:00:00"/>
    <x v="4"/>
    <x v="2"/>
    <s v="Operations Analyst"/>
    <n v="93734"/>
    <s v="Excellent"/>
    <n v="2.4794520547945207"/>
    <s v="ATIVO"/>
    <n v="5"/>
  </r>
  <r>
    <s v="00-39380829"/>
    <s v="Lee"/>
    <s v="Cooper"/>
    <x v="1"/>
    <x v="0"/>
    <s v="Buffalo"/>
    <s v="Bachelor"/>
    <d v="1965-07-31T00:00:00"/>
    <d v="2020-11-17T00:00:00"/>
    <x v="4"/>
    <x v="2"/>
    <s v="Logistics Coordinator"/>
    <n v="72362"/>
    <s v="Satisfactory"/>
    <n v="5.3917808219178083"/>
    <s v="ATIVO"/>
    <n v="3"/>
  </r>
  <r>
    <s v="00-90727321"/>
    <s v="Joshua"/>
    <s v="Rose"/>
    <x v="1"/>
    <x v="0"/>
    <s v="Rochester"/>
    <s v="Bachelor"/>
    <d v="1981-03-16T00:00:00"/>
    <d v="2017-12-24T00:00:00"/>
    <x v="4"/>
    <x v="6"/>
    <s v="Sales Representative"/>
    <n v="75968"/>
    <s v="Good"/>
    <n v="8.293150684931506"/>
    <s v="ATIVO"/>
    <n v="4"/>
  </r>
  <r>
    <s v="00-14609555"/>
    <s v="Dylan"/>
    <s v="Powell"/>
    <x v="0"/>
    <x v="0"/>
    <s v="Rochester"/>
    <s v="Master"/>
    <d v="1975-08-16T00:00:00"/>
    <d v="2020-09-07T00:00:00"/>
    <x v="4"/>
    <x v="6"/>
    <s v="Sales Consultant"/>
    <n v="106062"/>
    <s v="Good"/>
    <n v="5.5863013698630137"/>
    <s v="ATIVO"/>
    <n v="4"/>
  </r>
  <r>
    <s v="00-26571059"/>
    <s v="Jamie"/>
    <s v="Stephens"/>
    <x v="0"/>
    <x v="0"/>
    <s v="Rochester"/>
    <s v="Bachelor"/>
    <d v="1989-09-10T00:00:00"/>
    <d v="2017-11-03T00:00:00"/>
    <x v="4"/>
    <x v="6"/>
    <s v="Sales Specialist"/>
    <n v="66861"/>
    <s v="Good"/>
    <n v="8.4328767123287669"/>
    <s v="ATIVO"/>
    <n v="4"/>
  </r>
  <r>
    <s v="00-74194023"/>
    <s v="Christine"/>
    <s v="Ramos"/>
    <x v="0"/>
    <x v="2"/>
    <s v="Warren"/>
    <s v="Bachelor"/>
    <d v="1980-03-23T00:00:00"/>
    <d v="2021-05-15T00:00:00"/>
    <x v="4"/>
    <x v="6"/>
    <s v="Sales Representative"/>
    <n v="64917"/>
    <s v="Good"/>
    <n v="4.9013698630136986"/>
    <s v="ATIVO"/>
    <n v="4"/>
  </r>
  <r>
    <s v="00-49123810"/>
    <s v="Pam"/>
    <s v="Harrington"/>
    <x v="0"/>
    <x v="5"/>
    <s v="Richmond"/>
    <s v="Master"/>
    <d v="1998-08-21T00:00:00"/>
    <d v="2022-06-07T00:00:00"/>
    <x v="4"/>
    <x v="6"/>
    <s v="Sales Consultant"/>
    <n v="89220"/>
    <s v="Good"/>
    <n v="3.8383561643835615"/>
    <s v="ATIVO"/>
    <n v="4"/>
  </r>
  <r>
    <s v="00-54713904"/>
    <s v="Kimberly"/>
    <s v="Ibarra"/>
    <x v="1"/>
    <x v="2"/>
    <s v="Grand Rapids"/>
    <s v="High School"/>
    <d v="1974-04-11T00:00:00"/>
    <d v="2017-02-02T00:00:00"/>
    <x v="4"/>
    <x v="0"/>
    <s v="Support Specialist"/>
    <n v="58461"/>
    <s v="Satisfactory"/>
    <n v="9.1835616438356169"/>
    <s v="ATIVO"/>
    <n v="3"/>
  </r>
  <r>
    <s v="00-40208616"/>
    <s v="Benjamin"/>
    <s v="Cook"/>
    <x v="1"/>
    <x v="2"/>
    <s v="Grand Rapids"/>
    <s v="High School"/>
    <d v="2001-03-22T00:00:00"/>
    <d v="2022-10-09T00:00:00"/>
    <x v="4"/>
    <x v="2"/>
    <s v="Inventory Specialist"/>
    <n v="55604"/>
    <s v="Excellent"/>
    <n v="3.4986301369863013"/>
    <s v="ATIVO"/>
    <n v="5"/>
  </r>
  <r>
    <s v="00-34027688"/>
    <s v="Jennifer"/>
    <s v="Hobbs"/>
    <x v="1"/>
    <x v="3"/>
    <s v="Allentown"/>
    <s v="Bachelor"/>
    <d v="1990-12-17T00:00:00"/>
    <d v="2023-07-22T00:00:00"/>
    <x v="4"/>
    <x v="2"/>
    <s v="Inventory Specialist"/>
    <n v="62459"/>
    <s v="Excellent"/>
    <n v="2.7150684931506848"/>
    <s v="ATIVO"/>
    <n v="5"/>
  </r>
  <r>
    <s v="00-50144760"/>
    <s v="Victoria"/>
    <s v="Campbell"/>
    <x v="1"/>
    <x v="3"/>
    <s v="Allentown"/>
    <s v="Bachelor"/>
    <d v="1973-05-17T00:00:00"/>
    <d v="2024-02-06T00:00:00"/>
    <x v="4"/>
    <x v="2"/>
    <s v="Logistics Coordinator"/>
    <n v="74343"/>
    <s v="Good"/>
    <n v="2.1698630136986301"/>
    <s v="ATIVO"/>
    <n v="4"/>
  </r>
  <r>
    <s v="00-31366552"/>
    <s v="William"/>
    <s v="Collins"/>
    <x v="0"/>
    <x v="2"/>
    <s v="Detroit"/>
    <s v="Bachelor"/>
    <d v="1987-12-26T00:00:00"/>
    <d v="2024-05-12T00:00:00"/>
    <x v="4"/>
    <x v="2"/>
    <s v="Logistics Coordinator"/>
    <n v="63044"/>
    <s v="Satisfactory"/>
    <n v="1.9068493150684931"/>
    <s v="ATIVO"/>
    <n v="3"/>
  </r>
  <r>
    <s v="00-55286423"/>
    <s v="Katherine"/>
    <s v="Moore"/>
    <x v="1"/>
    <x v="2"/>
    <s v="Detroit"/>
    <s v="Bachelor"/>
    <d v="1999-12-17T00:00:00"/>
    <d v="2019-01-11T00:00:00"/>
    <x v="4"/>
    <x v="2"/>
    <s v="Logistics Coordinator"/>
    <n v="60257"/>
    <s v="Satisfactory"/>
    <n v="7.2438356164383562"/>
    <s v="ATIVO"/>
    <n v="3"/>
  </r>
  <r>
    <s v="00-62527814"/>
    <s v="Pamela"/>
    <s v="Fernandez"/>
    <x v="1"/>
    <x v="0"/>
    <s v="Rochester"/>
    <s v="Bachelor"/>
    <d v="1980-06-08T00:00:00"/>
    <d v="2019-04-11T00:00:00"/>
    <x v="4"/>
    <x v="3"/>
    <s v="Accountant"/>
    <n v="65182"/>
    <s v="Good"/>
    <n v="6.9972602739726026"/>
    <s v="ATIVO"/>
    <n v="4"/>
  </r>
  <r>
    <s v="00-47988968"/>
    <s v="John"/>
    <s v="Schroeder"/>
    <x v="1"/>
    <x v="3"/>
    <s v="Pittsburgh"/>
    <s v="High School"/>
    <d v="1991-09-21T00:00:00"/>
    <d v="2017-10-10T00:00:00"/>
    <x v="4"/>
    <x v="0"/>
    <s v="Support Specialist"/>
    <n v="61147"/>
    <s v="Excellent"/>
    <n v="8.4986301369863018"/>
    <s v="ATIVO"/>
    <n v="5"/>
  </r>
  <r>
    <s v="00-83552661"/>
    <s v="Roberto"/>
    <s v="Wagner"/>
    <x v="0"/>
    <x v="0"/>
    <s v="New York City"/>
    <s v="Bachelor"/>
    <d v="1992-12-05T00:00:00"/>
    <d v="2019-10-12T00:00:00"/>
    <x v="4"/>
    <x v="2"/>
    <s v="Inventory Specialist"/>
    <n v="55792"/>
    <s v="Good"/>
    <n v="6.493150684931507"/>
    <s v="ATIVO"/>
    <n v="4"/>
  </r>
  <r>
    <s v="00-87897778"/>
    <s v="Brian"/>
    <s v="Watson"/>
    <x v="1"/>
    <x v="0"/>
    <s v="New York City"/>
    <s v="Bachelor"/>
    <d v="1990-10-05T00:00:00"/>
    <d v="2023-09-01T00:00:00"/>
    <x v="4"/>
    <x v="2"/>
    <s v="Logistics Coordinator"/>
    <n v="63699"/>
    <s v="Good"/>
    <n v="2.6027397260273974"/>
    <s v="ATIVO"/>
    <n v="4"/>
  </r>
  <r>
    <s v="00-50812122"/>
    <s v="William"/>
    <s v="Martinez"/>
    <x v="0"/>
    <x v="0"/>
    <s v="New York City"/>
    <s v="High School"/>
    <d v="1976-04-19T00:00:00"/>
    <d v="2019-10-21T00:00:00"/>
    <x v="4"/>
    <x v="0"/>
    <s v="Help Desk Technician"/>
    <n v="61236"/>
    <s v="Satisfactory"/>
    <n v="6.4684931506849317"/>
    <s v="ATIVO"/>
    <n v="3"/>
  </r>
  <r>
    <s v="00-28463119"/>
    <s v="Debra"/>
    <s v="Martinez"/>
    <x v="0"/>
    <x v="3"/>
    <s v="Philadelphia"/>
    <s v="High School"/>
    <d v="1976-05-22T00:00:00"/>
    <d v="2019-04-26T00:00:00"/>
    <x v="4"/>
    <x v="1"/>
    <s v="IT Support Specialist"/>
    <n v="65805"/>
    <s v="Satisfactory"/>
    <n v="6.956164383561644"/>
    <s v="ATIVO"/>
    <n v="3"/>
  </r>
  <r>
    <s v="00-29437798"/>
    <s v="Ashley"/>
    <s v="Smith"/>
    <x v="0"/>
    <x v="1"/>
    <s v="Greensboro"/>
    <s v="Bachelor"/>
    <d v="1988-06-29T00:00:00"/>
    <d v="2017-05-12T00:00:00"/>
    <x v="4"/>
    <x v="2"/>
    <s v="Operations Analyst"/>
    <n v="81842"/>
    <s v="Satisfactory"/>
    <n v="8.912328767123288"/>
    <s v="ATIVO"/>
    <n v="3"/>
  </r>
  <r>
    <s v="00-97407684"/>
    <s v="Tonya"/>
    <s v="Trujillo"/>
    <x v="0"/>
    <x v="2"/>
    <s v="Detroit"/>
    <s v="Bachelor"/>
    <d v="1989-02-04T00:00:00"/>
    <d v="2015-08-14T00:00:00"/>
    <x v="4"/>
    <x v="0"/>
    <s v="Customer Service Representative"/>
    <n v="53129"/>
    <s v="Good"/>
    <n v="10.657534246575343"/>
    <s v="ATIVO"/>
    <n v="4"/>
  </r>
  <r>
    <s v="00-87266743"/>
    <s v="Ariana"/>
    <s v="Kline"/>
    <x v="0"/>
    <x v="0"/>
    <s v="New York City"/>
    <s v="Bachelor"/>
    <d v="1983-09-15T00:00:00"/>
    <d v="2016-08-31T00:00:00"/>
    <x v="4"/>
    <x v="0"/>
    <s v="Help Desk Technician"/>
    <n v="70849"/>
    <s v="Satisfactory"/>
    <n v="9.6082191780821926"/>
    <s v="ATIVO"/>
    <n v="3"/>
  </r>
  <r>
    <s v="00-67325876"/>
    <s v="Elizabeth"/>
    <s v="Richard"/>
    <x v="0"/>
    <x v="0"/>
    <s v="Buffalo"/>
    <s v="Bachelor"/>
    <d v="2003-02-01T00:00:00"/>
    <d v="2022-04-01T00:00:00"/>
    <x v="4"/>
    <x v="6"/>
    <s v="Sales Representative"/>
    <n v="56520"/>
    <s v="Good"/>
    <n v="4.021917808219178"/>
    <s v="ATIVO"/>
    <n v="4"/>
  </r>
  <r>
    <s v="00-22891308"/>
    <s v="Michael"/>
    <s v="Mitchell"/>
    <x v="1"/>
    <x v="2"/>
    <s v="Detroit"/>
    <s v="Bachelor"/>
    <d v="1996-07-23T00:00:00"/>
    <d v="2018-11-01T00:00:00"/>
    <x v="4"/>
    <x v="4"/>
    <s v="Marketing Coordinator"/>
    <n v="80905"/>
    <s v="Good"/>
    <n v="7.4383561643835616"/>
    <s v="ATIVO"/>
    <n v="4"/>
  </r>
  <r>
    <s v="00-17042688"/>
    <s v="Lisa"/>
    <s v="Armstrong"/>
    <x v="1"/>
    <x v="0"/>
    <s v="Rochester"/>
    <s v="High School"/>
    <d v="1998-06-16T00:00:00"/>
    <d v="2016-02-24T00:00:00"/>
    <x v="4"/>
    <x v="0"/>
    <s v="Customer Service Representative"/>
    <n v="61744"/>
    <s v="Satisfactory"/>
    <n v="10.126027397260273"/>
    <s v="ATIVO"/>
    <n v="3"/>
  </r>
  <r>
    <s v="00-55430797"/>
    <s v="Jennifer"/>
    <s v="Stone"/>
    <x v="0"/>
    <x v="0"/>
    <s v="Rochester"/>
    <s v="High School"/>
    <d v="1980-07-20T00:00:00"/>
    <d v="2020-04-06T00:00:00"/>
    <x v="4"/>
    <x v="0"/>
    <s v="Support Specialist"/>
    <n v="65709"/>
    <s v="Satisfactory"/>
    <n v="6.0082191780821921"/>
    <s v="ATIVO"/>
    <n v="3"/>
  </r>
  <r>
    <s v="00-64223156"/>
    <s v="Daniel"/>
    <s v="Black"/>
    <x v="0"/>
    <x v="4"/>
    <s v="Cincinnati"/>
    <s v="Bachelor"/>
    <d v="1974-10-15T00:00:00"/>
    <d v="2017-03-16T00:00:00"/>
    <x v="4"/>
    <x v="2"/>
    <s v="Inventory Specialist"/>
    <n v="61459"/>
    <s v="Good"/>
    <n v="9.0684931506849313"/>
    <s v="ATIVO"/>
    <n v="4"/>
  </r>
  <r>
    <s v="00-63236763"/>
    <s v="Mackenzie"/>
    <s v="Ward"/>
    <x v="1"/>
    <x v="0"/>
    <s v="Buffalo"/>
    <s v="Bachelor"/>
    <d v="1971-01-16T00:00:00"/>
    <d v="2019-02-08T00:00:00"/>
    <x v="4"/>
    <x v="2"/>
    <s v="Logistics Coordinator"/>
    <n v="64269"/>
    <s v="Excellent"/>
    <n v="7.1671232876712327"/>
    <s v="ATIVO"/>
    <n v="5"/>
  </r>
  <r>
    <s v="00-33150813"/>
    <s v="Dwayne"/>
    <s v="Simmons"/>
    <x v="0"/>
    <x v="0"/>
    <s v="New York City"/>
    <s v="Bachelor"/>
    <d v="1992-04-05T00:00:00"/>
    <d v="2022-06-10T00:00:00"/>
    <x v="4"/>
    <x v="2"/>
    <s v="Logistics Coordinator"/>
    <n v="58353"/>
    <s v="Good"/>
    <n v="3.8301369863013699"/>
    <s v="ATIVO"/>
    <n v="4"/>
  </r>
  <r>
    <s v="00-98384904"/>
    <s v="Christopher"/>
    <s v="Brown"/>
    <x v="1"/>
    <x v="0"/>
    <s v="New York City"/>
    <s v="Bachelor"/>
    <d v="1967-08-27T00:00:00"/>
    <d v="2016-12-11T00:00:00"/>
    <x v="4"/>
    <x v="2"/>
    <s v="Inventory Specialist"/>
    <n v="61350"/>
    <s v="Good"/>
    <n v="9.3287671232876708"/>
    <s v="ATIVO"/>
    <n v="4"/>
  </r>
  <r>
    <s v="00-97283256"/>
    <s v="David"/>
    <s v="Lewis"/>
    <x v="1"/>
    <x v="0"/>
    <s v="New York City"/>
    <s v="Master"/>
    <d v="1971-10-27T00:00:00"/>
    <d v="2018-01-31T00:00:00"/>
    <x v="4"/>
    <x v="1"/>
    <s v="Software Developer"/>
    <n v="81029"/>
    <s v="Excellent"/>
    <n v="8.1890410958904116"/>
    <s v="ATIVO"/>
    <n v="5"/>
  </r>
  <r>
    <s v="00-69742764"/>
    <s v="Mike"/>
    <s v="Fox"/>
    <x v="1"/>
    <x v="1"/>
    <s v="Greensboro"/>
    <s v="Bachelor"/>
    <d v="1971-09-17T00:00:00"/>
    <d v="2018-08-17T00:00:00"/>
    <x v="4"/>
    <x v="0"/>
    <s v="Support Specialist"/>
    <n v="63370"/>
    <s v="Good"/>
    <n v="7.646575342465753"/>
    <s v="ATIVO"/>
    <n v="4"/>
  </r>
  <r>
    <s v="00-21091349"/>
    <s v="Angelica"/>
    <s v="Maxwell"/>
    <x v="1"/>
    <x v="2"/>
    <s v="Grand Rapids"/>
    <s v="Bachelor"/>
    <d v="1959-10-14T00:00:00"/>
    <d v="2016-12-04T00:00:00"/>
    <x v="4"/>
    <x v="2"/>
    <s v="Logistics Coordinator"/>
    <n v="76759"/>
    <s v="Good"/>
    <n v="9.3479452054794514"/>
    <s v="ATIVO"/>
    <n v="4"/>
  </r>
  <r>
    <s v="00-78417285"/>
    <s v="Joseph"/>
    <s v="Porter"/>
    <x v="1"/>
    <x v="0"/>
    <s v="Rochester"/>
    <s v="Bachelor"/>
    <d v="1977-06-11T00:00:00"/>
    <d v="2017-06-14T00:00:00"/>
    <x v="4"/>
    <x v="5"/>
    <s v="HR Coordinator"/>
    <n v="66799"/>
    <s v="Satisfactory"/>
    <n v="8.8219178082191778"/>
    <s v="ATIVO"/>
    <n v="3"/>
  </r>
  <r>
    <s v="00-86857173"/>
    <s v="Wendy"/>
    <s v="Barker"/>
    <x v="1"/>
    <x v="0"/>
    <s v="Buffalo"/>
    <s v="Bachelor"/>
    <d v="1966-04-23T00:00:00"/>
    <d v="2019-07-10T00:00:00"/>
    <x v="4"/>
    <x v="2"/>
    <s v="Inventory Specialist"/>
    <n v="69086"/>
    <s v="Needs Improvement"/>
    <n v="6.7506849315068491"/>
    <s v="ATIVO"/>
    <n v="0"/>
  </r>
  <r>
    <s v="00-22690720"/>
    <s v="Jessica"/>
    <s v="Butler"/>
    <x v="1"/>
    <x v="3"/>
    <s v="Allentown"/>
    <s v="Master"/>
    <d v="1981-02-12T00:00:00"/>
    <d v="2023-03-05T00:00:00"/>
    <x v="4"/>
    <x v="1"/>
    <s v="Software Developer"/>
    <n v="102281"/>
    <s v="Good"/>
    <n v="3.095890410958904"/>
    <s v="ATIVO"/>
    <n v="4"/>
  </r>
  <r>
    <s v="00-74987079"/>
    <s v="Drew"/>
    <s v="Martinez"/>
    <x v="1"/>
    <x v="0"/>
    <s v="Buffalo"/>
    <s v="Bachelor"/>
    <d v="1985-07-20T00:00:00"/>
    <d v="2024-10-03T00:00:00"/>
    <x v="4"/>
    <x v="3"/>
    <s v="Accountant"/>
    <n v="64268"/>
    <s v="Needs Improvement"/>
    <n v="1.5123287671232877"/>
    <s v="ATIVO"/>
    <n v="0"/>
  </r>
  <r>
    <s v="00-50045650"/>
    <s v="Stephen"/>
    <s v="Faulkner"/>
    <x v="1"/>
    <x v="6"/>
    <s v="Naperville"/>
    <s v="Bachelor"/>
    <d v="1969-12-25T00:00:00"/>
    <d v="2020-07-18T00:00:00"/>
    <x v="4"/>
    <x v="0"/>
    <s v="Customer Service Representative"/>
    <n v="66532"/>
    <s v="Good"/>
    <n v="5.7260273972602738"/>
    <s v="ATIVO"/>
    <n v="4"/>
  </r>
  <r>
    <s v="00-18522597"/>
    <s v="Michelle"/>
    <s v="Wilson"/>
    <x v="1"/>
    <x v="4"/>
    <s v="Cincinnati"/>
    <s v="Bachelor"/>
    <d v="1994-08-01T00:00:00"/>
    <d v="2022-03-24T00:00:00"/>
    <x v="4"/>
    <x v="6"/>
    <s v="Sales Specialist"/>
    <n v="85731"/>
    <s v="Satisfactory"/>
    <n v="4.043835616438356"/>
    <s v="ATIVO"/>
    <n v="3"/>
  </r>
  <r>
    <s v="00-64402540"/>
    <s v="Stanley"/>
    <s v="Johnson"/>
    <x v="1"/>
    <x v="0"/>
    <s v="New York City"/>
    <s v="Bachelor"/>
    <d v="1998-03-26T00:00:00"/>
    <d v="2023-03-02T00:00:00"/>
    <x v="4"/>
    <x v="3"/>
    <s v="Accountant"/>
    <n v="71062"/>
    <s v="Excellent"/>
    <n v="3.1041095890410957"/>
    <s v="ATIVO"/>
    <n v="5"/>
  </r>
  <r>
    <s v="00-84633131"/>
    <s v="Sherry"/>
    <s v="Wood"/>
    <x v="1"/>
    <x v="1"/>
    <s v="Raleigh"/>
    <s v="Bachelor"/>
    <d v="1980-02-29T00:00:00"/>
    <d v="2023-02-16T00:00:00"/>
    <x v="4"/>
    <x v="0"/>
    <s v="Help Desk Technician"/>
    <n v="69166"/>
    <s v="Good"/>
    <n v="3.1424657534246574"/>
    <s v="ATIVO"/>
    <n v="4"/>
  </r>
  <r>
    <s v="00-18580762"/>
    <s v="Carolyn"/>
    <s v="Ortiz"/>
    <x v="0"/>
    <x v="0"/>
    <s v="Rochester"/>
    <s v="High School"/>
    <d v="1978-08-25T00:00:00"/>
    <d v="2020-02-16T00:00:00"/>
    <x v="4"/>
    <x v="0"/>
    <s v="Support Specialist"/>
    <n v="61295"/>
    <s v="Satisfactory"/>
    <n v="6.1452054794520548"/>
    <s v="ATIVO"/>
    <n v="3"/>
  </r>
  <r>
    <s v="00-97469782"/>
    <s v="Mike"/>
    <s v="Roberts"/>
    <x v="1"/>
    <x v="0"/>
    <s v="New York City"/>
    <s v="Bachelor"/>
    <d v="1989-07-05T00:00:00"/>
    <d v="2016-07-22T00:00:00"/>
    <x v="4"/>
    <x v="3"/>
    <s v="Accounts Payable Specialist"/>
    <n v="64996"/>
    <s v="Good"/>
    <n v="9.7178082191780817"/>
    <s v="ATIVO"/>
    <n v="4"/>
  </r>
  <r>
    <s v="00-25747238"/>
    <s v="Eric"/>
    <s v="Watson"/>
    <x v="1"/>
    <x v="0"/>
    <s v="Rochester"/>
    <s v="High School"/>
    <d v="1991-08-28T00:00:00"/>
    <d v="2017-05-26T00:00:00"/>
    <x v="4"/>
    <x v="1"/>
    <s v="IT Support Specialist"/>
    <n v="64059"/>
    <s v="Satisfactory"/>
    <n v="8.8739726027397268"/>
    <s v="ATIVO"/>
    <n v="3"/>
  </r>
  <r>
    <s v="00-34150810"/>
    <s v="Kevin"/>
    <s v="Tucker"/>
    <x v="1"/>
    <x v="5"/>
    <s v="Virginia Beach"/>
    <s v="Master"/>
    <d v="1959-09-01T00:00:00"/>
    <d v="2015-11-04T00:00:00"/>
    <x v="4"/>
    <x v="1"/>
    <s v="System Administrator"/>
    <n v="84800"/>
    <s v="Excellent"/>
    <n v="10.432876712328767"/>
    <s v="ATIVO"/>
    <n v="5"/>
  </r>
  <r>
    <s v="00-52184106"/>
    <s v="Douglas"/>
    <s v="Bowers"/>
    <x v="1"/>
    <x v="0"/>
    <s v="New York City"/>
    <s v="Bachelor"/>
    <d v="2000-07-15T00:00:00"/>
    <d v="2016-06-12T00:00:00"/>
    <x v="4"/>
    <x v="6"/>
    <s v="Sales Specialist"/>
    <n v="91797"/>
    <s v="Good"/>
    <n v="9.8273972602739725"/>
    <s v="ATIVO"/>
    <n v="4"/>
  </r>
  <r>
    <s v="00-37679708"/>
    <s v="Brandon"/>
    <s v="Shannon"/>
    <x v="1"/>
    <x v="1"/>
    <s v="Charlotte"/>
    <s v="Bachelor"/>
    <d v="1969-11-24T00:00:00"/>
    <d v="2022-12-12T00:00:00"/>
    <x v="4"/>
    <x v="2"/>
    <s v="Logistics Coordinator"/>
    <n v="75108"/>
    <s v="Good"/>
    <n v="3.3232876712328765"/>
    <s v="ATIVO"/>
    <n v="4"/>
  </r>
  <r>
    <s v="00-44461808"/>
    <s v="Justin"/>
    <s v="White"/>
    <x v="0"/>
    <x v="0"/>
    <s v="Rochester"/>
    <s v="Bachelor"/>
    <d v="1978-10-12T00:00:00"/>
    <d v="2023-10-15T00:00:00"/>
    <x v="4"/>
    <x v="2"/>
    <s v="Logistics Coordinator"/>
    <n v="59533"/>
    <s v="Satisfactory"/>
    <n v="2.4821917808219176"/>
    <s v="ATIVO"/>
    <n v="3"/>
  </r>
  <r>
    <s v="00-26739248"/>
    <s v="Tracy"/>
    <s v="Martinez"/>
    <x v="0"/>
    <x v="0"/>
    <s v="Buffalo"/>
    <s v="Bachelor"/>
    <d v="1984-03-17T00:00:00"/>
    <d v="2020-05-15T00:00:00"/>
    <x v="4"/>
    <x v="0"/>
    <s v="Customer Service Representative"/>
    <n v="61572"/>
    <s v="Good"/>
    <n v="5.9013698630136986"/>
    <s v="ATIVO"/>
    <n v="4"/>
  </r>
  <r>
    <s v="00-33032191"/>
    <s v="Carlos"/>
    <s v="Williams"/>
    <x v="1"/>
    <x v="0"/>
    <s v="Buffalo"/>
    <s v="Bachelor"/>
    <d v="1977-10-16T00:00:00"/>
    <d v="2019-07-06T00:00:00"/>
    <x v="4"/>
    <x v="6"/>
    <s v="Sales Specialist"/>
    <n v="87683"/>
    <s v="Good"/>
    <n v="6.7616438356164386"/>
    <s v="ATIVO"/>
    <n v="4"/>
  </r>
  <r>
    <s v="00-43331239"/>
    <s v="Ashley"/>
    <s v="Knight"/>
    <x v="0"/>
    <x v="0"/>
    <s v="New York City"/>
    <s v="Bachelor"/>
    <d v="1990-11-12T00:00:00"/>
    <d v="2018-12-16T00:00:00"/>
    <x v="4"/>
    <x v="2"/>
    <s v="Logistics Coordinator"/>
    <n v="53059"/>
    <s v="Good"/>
    <n v="7.3150684931506849"/>
    <s v="ATIVO"/>
    <n v="4"/>
  </r>
  <r>
    <s v="00-49379055"/>
    <s v="Matthew"/>
    <s v="Bennett"/>
    <x v="1"/>
    <x v="0"/>
    <s v="Buffalo"/>
    <s v="Bachelor"/>
    <d v="1987-10-19T00:00:00"/>
    <d v="2022-11-21T00:00:00"/>
    <x v="4"/>
    <x v="0"/>
    <s v="Help Desk Technician"/>
    <n v="96944"/>
    <s v="Satisfactory"/>
    <n v="3.3808219178082193"/>
    <s v="ATIVO"/>
    <n v="3"/>
  </r>
  <r>
    <s v="00-87453221"/>
    <s v="Jennifer"/>
    <s v="Obrien"/>
    <x v="1"/>
    <x v="0"/>
    <s v="Rochester"/>
    <s v="Bachelor"/>
    <d v="1990-11-22T00:00:00"/>
    <d v="2020-10-22T00:00:00"/>
    <x v="4"/>
    <x v="0"/>
    <s v="Customer Service Representative"/>
    <n v="67495"/>
    <s v="Good"/>
    <n v="5.463013698630137"/>
    <s v="ATIVO"/>
    <n v="4"/>
  </r>
  <r>
    <s v="00-57260360"/>
    <s v="Dillon"/>
    <s v="Fields"/>
    <x v="0"/>
    <x v="0"/>
    <s v="Buffalo"/>
    <s v="High School"/>
    <d v="1978-08-04T00:00:00"/>
    <d v="2021-10-23T00:00:00"/>
    <x v="4"/>
    <x v="2"/>
    <s v="Inventory Specialist"/>
    <n v="61609"/>
    <s v="Satisfactory"/>
    <n v="4.4602739726027396"/>
    <s v="ATIVO"/>
    <n v="3"/>
  </r>
  <r>
    <s v="00-23288780"/>
    <s v="Shannon"/>
    <s v="Cole"/>
    <x v="1"/>
    <x v="0"/>
    <s v="Buffalo"/>
    <s v="Bachelor"/>
    <d v="2003-01-15T00:00:00"/>
    <d v="2022-12-03T00:00:00"/>
    <x v="4"/>
    <x v="1"/>
    <s v="IT Support Specialist"/>
    <n v="64536"/>
    <s v="Satisfactory"/>
    <n v="3.3479452054794518"/>
    <s v="ATIVO"/>
    <n v="3"/>
  </r>
  <r>
    <s v="00-14930347"/>
    <s v="Jessica"/>
    <s v="Davis"/>
    <x v="0"/>
    <x v="0"/>
    <s v="New York City"/>
    <s v="Bachelor"/>
    <d v="1982-01-16T00:00:00"/>
    <d v="2017-08-31T00:00:00"/>
    <x v="4"/>
    <x v="2"/>
    <s v="Operations Analyst"/>
    <n v="70383"/>
    <s v="Good"/>
    <n v="8.6082191780821926"/>
    <s v="ATIVO"/>
    <n v="4"/>
  </r>
  <r>
    <s v="00-38885391"/>
    <s v="Elizabeth"/>
    <s v="Ortiz"/>
    <x v="0"/>
    <x v="1"/>
    <s v="Raleigh"/>
    <s v="Bachelor"/>
    <d v="1972-06-18T00:00:00"/>
    <d v="2024-03-31T00:00:00"/>
    <x v="4"/>
    <x v="1"/>
    <s v="System Administrator"/>
    <n v="95367"/>
    <s v="Satisfactory"/>
    <n v="2.021917808219178"/>
    <s v="ATIVO"/>
    <n v="3"/>
  </r>
  <r>
    <s v="00-38996393"/>
    <s v="Rachel"/>
    <s v="Morgan"/>
    <x v="1"/>
    <x v="2"/>
    <s v="Warren"/>
    <s v="Bachelor"/>
    <d v="1959-07-06T00:00:00"/>
    <d v="2020-01-18T00:00:00"/>
    <x v="4"/>
    <x v="2"/>
    <s v="Operations Analyst"/>
    <n v="98499"/>
    <s v="Needs Improvement"/>
    <n v="6.2246575342465755"/>
    <s v="ATIVO"/>
    <n v="0"/>
  </r>
  <r>
    <s v="00-93525402"/>
    <s v="Susan"/>
    <s v="Wu"/>
    <x v="0"/>
    <x v="2"/>
    <s v="Grand Rapids"/>
    <s v="Bachelor"/>
    <d v="1998-02-27T00:00:00"/>
    <d v="2019-10-13T00:00:00"/>
    <x v="4"/>
    <x v="5"/>
    <s v="Recruiter"/>
    <n v="68810"/>
    <s v="Good"/>
    <n v="6.4904109589041097"/>
    <s v="ATIVO"/>
    <n v="4"/>
  </r>
  <r>
    <s v="00-44987131"/>
    <s v="Joshua"/>
    <s v="Davis"/>
    <x v="1"/>
    <x v="0"/>
    <s v="Rochester"/>
    <s v="Bachelor"/>
    <d v="1979-09-30T00:00:00"/>
    <d v="2018-03-06T00:00:00"/>
    <x v="4"/>
    <x v="6"/>
    <s v="Sales Representative"/>
    <n v="73968"/>
    <s v="Good"/>
    <n v="8.0958904109589049"/>
    <s v="ATIVO"/>
    <n v="4"/>
  </r>
  <r>
    <s v="00-71212377"/>
    <s v="Jasmine"/>
    <s v="Armstrong"/>
    <x v="0"/>
    <x v="0"/>
    <s v="New York City"/>
    <s v="Master"/>
    <d v="1998-09-15T00:00:00"/>
    <d v="2016-11-05T00:00:00"/>
    <x v="4"/>
    <x v="1"/>
    <s v="System Administrator"/>
    <n v="88982"/>
    <s v="Excellent"/>
    <n v="9.4273972602739722"/>
    <s v="ATIVO"/>
    <n v="5"/>
  </r>
  <r>
    <s v="00-67088619"/>
    <s v="Kelsey"/>
    <s v="Parker"/>
    <x v="1"/>
    <x v="0"/>
    <s v="New York City"/>
    <s v="Bachelor"/>
    <d v="1997-01-09T00:00:00"/>
    <d v="2024-09-07T00:00:00"/>
    <x v="4"/>
    <x v="2"/>
    <s v="Inventory Specialist"/>
    <n v="61894"/>
    <s v="Good"/>
    <n v="1.5835616438356164"/>
    <s v="ATIVO"/>
    <n v="4"/>
  </r>
  <r>
    <s v="00-37348593"/>
    <s v="David"/>
    <s v="Hansen"/>
    <x v="1"/>
    <x v="0"/>
    <s v="New York City"/>
    <s v="Master"/>
    <d v="1969-06-03T00:00:00"/>
    <d v="2016-03-15T00:00:00"/>
    <x v="4"/>
    <x v="5"/>
    <s v="HR Coordinator"/>
    <n v="64428"/>
    <s v="Good"/>
    <n v="10.07123287671233"/>
    <s v="ATIVO"/>
    <n v="4"/>
  </r>
  <r>
    <s v="00-94975906"/>
    <s v="Stephanie"/>
    <s v="Weaver"/>
    <x v="0"/>
    <x v="0"/>
    <s v="Buffalo"/>
    <s v="Bachelor"/>
    <d v="2001-03-11T00:00:00"/>
    <d v="2022-10-22T00:00:00"/>
    <x v="4"/>
    <x v="2"/>
    <s v="Logistics Coordinator"/>
    <n v="59026"/>
    <s v="Good"/>
    <n v="3.463013698630137"/>
    <s v="ATIVO"/>
    <n v="4"/>
  </r>
  <r>
    <s v="00-59948088"/>
    <s v="Brian"/>
    <s v="Hudson"/>
    <x v="1"/>
    <x v="0"/>
    <s v="Rochester"/>
    <s v="Bachelor"/>
    <d v="1996-09-12T00:00:00"/>
    <d v="2020-03-14T00:00:00"/>
    <x v="4"/>
    <x v="6"/>
    <s v="Sales Representative"/>
    <n v="69038"/>
    <s v="Good"/>
    <n v="6.0712328767123287"/>
    <s v="ATIVO"/>
    <n v="4"/>
  </r>
  <r>
    <s v="00-78642629"/>
    <s v="Karen"/>
    <s v="Shaw"/>
    <x v="0"/>
    <x v="2"/>
    <s v="Detroit"/>
    <s v="Bachelor"/>
    <d v="2004-01-24T00:00:00"/>
    <d v="2021-01-08T00:00:00"/>
    <x v="4"/>
    <x v="1"/>
    <s v="System Administrator"/>
    <n v="92274"/>
    <s v="Satisfactory"/>
    <n v="5.2493150684931509"/>
    <s v="ATIVO"/>
    <n v="3"/>
  </r>
  <r>
    <s v="00-30601268"/>
    <s v="David"/>
    <s v="Mayer"/>
    <x v="0"/>
    <x v="0"/>
    <s v="Rochester"/>
    <s v="High School"/>
    <d v="1978-09-02T00:00:00"/>
    <d v="2018-03-11T00:00:00"/>
    <x v="4"/>
    <x v="1"/>
    <s v="IT Support Specialist"/>
    <n v="61586"/>
    <s v="Needs Improvement"/>
    <n v="8.0821917808219172"/>
    <s v="ATIVO"/>
    <n v="0"/>
  </r>
  <r>
    <s v="00-13477562"/>
    <s v="Suzanne"/>
    <s v="Hill"/>
    <x v="0"/>
    <x v="0"/>
    <s v="New York City"/>
    <s v="High School"/>
    <d v="1966-08-08T00:00:00"/>
    <d v="2024-03-20T00:00:00"/>
    <x v="4"/>
    <x v="0"/>
    <s v="Help Desk Technician"/>
    <n v="84471"/>
    <s v="Excellent"/>
    <n v="2.0520547945205481"/>
    <s v="ATIVO"/>
    <n v="5"/>
  </r>
  <r>
    <s v="00-46255595"/>
    <s v="John"/>
    <s v="Thornton"/>
    <x v="0"/>
    <x v="0"/>
    <s v="Rochester"/>
    <s v="PhD"/>
    <d v="1983-05-07T00:00:00"/>
    <d v="2016-12-10T00:00:00"/>
    <x v="4"/>
    <x v="6"/>
    <s v="Sales Consultant"/>
    <n v="98520"/>
    <s v="Excellent"/>
    <n v="9.331506849315069"/>
    <s v="ATIVO"/>
    <n v="5"/>
  </r>
  <r>
    <s v="00-83600812"/>
    <s v="Bethany"/>
    <s v="Miller"/>
    <x v="1"/>
    <x v="0"/>
    <s v="Rochester"/>
    <s v="Master"/>
    <d v="1985-06-27T00:00:00"/>
    <d v="2019-07-27T00:00:00"/>
    <x v="4"/>
    <x v="1"/>
    <s v="System Administrator"/>
    <n v="77115"/>
    <s v="Good"/>
    <n v="6.7041095890410958"/>
    <s v="ATIVO"/>
    <n v="4"/>
  </r>
  <r>
    <s v="00-21941909"/>
    <s v="Catherine"/>
    <s v="Morales"/>
    <x v="1"/>
    <x v="0"/>
    <s v="New York City"/>
    <s v="Bachelor"/>
    <d v="1979-12-13T00:00:00"/>
    <d v="2018-01-18T00:00:00"/>
    <x v="4"/>
    <x v="0"/>
    <s v="Customer Service Manager"/>
    <n v="101210"/>
    <s v="Good"/>
    <n v="8.2246575342465746"/>
    <s v="ATIVO"/>
    <n v="4"/>
  </r>
  <r>
    <s v="00-46675397"/>
    <s v="Travis"/>
    <s v="Peck"/>
    <x v="1"/>
    <x v="0"/>
    <s v="New York City"/>
    <s v="Bachelor"/>
    <d v="1975-04-20T00:00:00"/>
    <d v="2017-05-13T00:00:00"/>
    <x v="4"/>
    <x v="1"/>
    <s v="Software Developer"/>
    <n v="105136"/>
    <s v="Good"/>
    <n v="8.9095890410958898"/>
    <s v="ATIVO"/>
    <n v="4"/>
  </r>
  <r>
    <s v="00-11323834"/>
    <s v="Samuel"/>
    <s v="Perry"/>
    <x v="0"/>
    <x v="3"/>
    <s v="Allentown"/>
    <s v="Bachelor"/>
    <d v="1960-02-23T00:00:00"/>
    <d v="2016-11-29T00:00:00"/>
    <x v="4"/>
    <x v="3"/>
    <s v="Accountant"/>
    <n v="63180"/>
    <s v="Good"/>
    <n v="9.3616438356164391"/>
    <s v="ATIVO"/>
    <n v="4"/>
  </r>
  <r>
    <s v="00-24093227"/>
    <s v="Allison"/>
    <s v="Reyes"/>
    <x v="1"/>
    <x v="0"/>
    <s v="Buffalo"/>
    <s v="High School"/>
    <d v="1995-08-11T00:00:00"/>
    <d v="2023-02-05T00:00:00"/>
    <x v="4"/>
    <x v="0"/>
    <s v="Help Desk Technician"/>
    <n v="61498"/>
    <s v="Satisfactory"/>
    <n v="3.1726027397260275"/>
    <s v="ATIVO"/>
    <n v="3"/>
  </r>
  <r>
    <s v="00-80662368"/>
    <s v="Danny"/>
    <s v="Garcia"/>
    <x v="0"/>
    <x v="1"/>
    <s v="Charlotte"/>
    <s v="High School"/>
    <d v="1985-01-31T00:00:00"/>
    <d v="2022-03-07T00:00:00"/>
    <x v="4"/>
    <x v="1"/>
    <s v="IT Support Specialist"/>
    <n v="61308"/>
    <s v="Satisfactory"/>
    <n v="4.0904109589041093"/>
    <s v="ATIVO"/>
    <n v="3"/>
  </r>
  <r>
    <s v="00-75715496"/>
    <s v="Justin"/>
    <s v="White"/>
    <x v="1"/>
    <x v="2"/>
    <s v="Warren"/>
    <s v="Bachelor"/>
    <d v="1991-09-18T00:00:00"/>
    <d v="2016-10-25T00:00:00"/>
    <x v="4"/>
    <x v="2"/>
    <s v="Logistics Coordinator"/>
    <n v="67555"/>
    <s v="Needs Improvement"/>
    <n v="9.4575342465753423"/>
    <s v="ATIVO"/>
    <n v="0"/>
  </r>
  <r>
    <s v="00-86793756"/>
    <s v="Christopher"/>
    <s v="Parker"/>
    <x v="0"/>
    <x v="0"/>
    <s v="New York City"/>
    <s v="High School"/>
    <d v="1984-08-29T00:00:00"/>
    <d v="2023-06-08T00:00:00"/>
    <x v="4"/>
    <x v="0"/>
    <s v="Support Specialist"/>
    <n v="53983"/>
    <s v="Satisfactory"/>
    <n v="2.8356164383561642"/>
    <s v="ATIVO"/>
    <n v="3"/>
  </r>
  <r>
    <s v="00-91532833"/>
    <s v="Erika"/>
    <s v="Brown"/>
    <x v="1"/>
    <x v="0"/>
    <s v="Rochester"/>
    <s v="Master"/>
    <d v="1974-11-10T00:00:00"/>
    <d v="2016-05-06T00:00:00"/>
    <x v="4"/>
    <x v="2"/>
    <s v="Operations Analyst"/>
    <n v="75932"/>
    <s v="Good"/>
    <n v="9.9287671232876704"/>
    <s v="ATIVO"/>
    <n v="4"/>
  </r>
  <r>
    <s v="00-52680752"/>
    <s v="Howard"/>
    <s v="Reeves"/>
    <x v="0"/>
    <x v="0"/>
    <s v="Rochester"/>
    <s v="Bachelor"/>
    <d v="1982-05-02T00:00:00"/>
    <d v="2024-04-25T00:00:00"/>
    <x v="4"/>
    <x v="2"/>
    <s v="Logistics Coordinator"/>
    <n v="56645"/>
    <s v="Satisfactory"/>
    <n v="1.9534246575342467"/>
    <s v="ATIVO"/>
    <n v="3"/>
  </r>
  <r>
    <s v="00-56328320"/>
    <s v="Peter"/>
    <s v="Flores"/>
    <x v="0"/>
    <x v="2"/>
    <s v="Warren"/>
    <s v="Bachelor"/>
    <d v="2001-01-18T00:00:00"/>
    <d v="2023-06-10T00:00:00"/>
    <x v="4"/>
    <x v="6"/>
    <s v="Sales Representative"/>
    <n v="56539"/>
    <s v="Satisfactory"/>
    <n v="2.8301369863013699"/>
    <s v="ATIVO"/>
    <n v="3"/>
  </r>
  <r>
    <s v="00-81361168"/>
    <s v="Patricia"/>
    <s v="Scott"/>
    <x v="1"/>
    <x v="2"/>
    <s v="Grand Rapids"/>
    <s v="PhD"/>
    <d v="1970-10-16T00:00:00"/>
    <d v="2020-11-17T00:00:00"/>
    <x v="4"/>
    <x v="6"/>
    <s v="Sales Specialist"/>
    <n v="66023"/>
    <s v="Good"/>
    <n v="5.3917808219178083"/>
    <s v="ATIVO"/>
    <n v="4"/>
  </r>
  <r>
    <s v="00-89498519"/>
    <s v="Rachel"/>
    <s v="Williams"/>
    <x v="1"/>
    <x v="2"/>
    <s v="Grand Rapids"/>
    <s v="Bachelor"/>
    <d v="1976-08-20T00:00:00"/>
    <d v="2016-04-03T00:00:00"/>
    <x v="4"/>
    <x v="0"/>
    <s v="Help Desk Technician"/>
    <n v="63098"/>
    <s v="Good"/>
    <n v="10.019178082191781"/>
    <s v="ATIVO"/>
    <n v="4"/>
  </r>
  <r>
    <s v="00-78929583"/>
    <s v="Karen"/>
    <s v="Willis"/>
    <x v="0"/>
    <x v="0"/>
    <s v="Buffalo"/>
    <s v="High School"/>
    <d v="1967-05-15T00:00:00"/>
    <d v="2022-07-11T00:00:00"/>
    <x v="4"/>
    <x v="2"/>
    <s v="Inventory Specialist"/>
    <n v="63051"/>
    <s v="Satisfactory"/>
    <n v="3.7452054794520548"/>
    <s v="ATIVO"/>
    <n v="3"/>
  </r>
  <r>
    <s v="00-29148862"/>
    <s v="William"/>
    <s v="Gordon"/>
    <x v="1"/>
    <x v="5"/>
    <s v="Norfolk"/>
    <s v="Bachelor"/>
    <d v="1960-03-28T00:00:00"/>
    <d v="2018-02-14T00:00:00"/>
    <x v="4"/>
    <x v="2"/>
    <s v="Logistics Coordinator"/>
    <n v="70443"/>
    <s v="Good"/>
    <n v="8.1506849315068486"/>
    <s v="ATIVO"/>
    <n v="4"/>
  </r>
  <r>
    <s v="00-17095369"/>
    <s v="Joseph"/>
    <s v="Flores"/>
    <x v="0"/>
    <x v="0"/>
    <s v="Buffalo"/>
    <s v="PhD"/>
    <d v="1982-06-26T00:00:00"/>
    <d v="2024-08-02T00:00:00"/>
    <x v="4"/>
    <x v="6"/>
    <s v="Sales Specialist"/>
    <n v="88542"/>
    <s v="Good"/>
    <n v="1.6821917808219178"/>
    <s v="ATIVO"/>
    <n v="4"/>
  </r>
  <r>
    <s v="00-43435196"/>
    <s v="Richard"/>
    <s v="Washington"/>
    <x v="1"/>
    <x v="0"/>
    <s v="Rochester"/>
    <s v="High School"/>
    <d v="1996-05-03T00:00:00"/>
    <d v="2022-06-08T00:00:00"/>
    <x v="4"/>
    <x v="2"/>
    <s v="Inventory Specialist"/>
    <n v="60874"/>
    <s v="Excellent"/>
    <n v="3.8356164383561642"/>
    <s v="ATIVO"/>
    <n v="5"/>
  </r>
  <r>
    <s v="00-71443076"/>
    <s v="Cynthia"/>
    <s v="Mcintyre"/>
    <x v="1"/>
    <x v="0"/>
    <s v="Rochester"/>
    <s v="Bachelor"/>
    <d v="1971-06-08T00:00:00"/>
    <d v="2017-01-08T00:00:00"/>
    <x v="4"/>
    <x v="6"/>
    <s v="Sales Representative"/>
    <n v="66355"/>
    <s v="Satisfactory"/>
    <n v="9.2520547945205482"/>
    <s v="ATIVO"/>
    <n v="3"/>
  </r>
  <r>
    <s v="00-72903261"/>
    <s v="Joseph"/>
    <s v="Richmond"/>
    <x v="1"/>
    <x v="0"/>
    <s v="Rochester"/>
    <s v="Master"/>
    <d v="1980-02-15T00:00:00"/>
    <d v="2020-09-19T00:00:00"/>
    <x v="4"/>
    <x v="1"/>
    <s v="Software Developer"/>
    <n v="99651"/>
    <s v="Excellent"/>
    <n v="5.5534246575342463"/>
    <s v="ATIVO"/>
    <n v="5"/>
  </r>
  <r>
    <s v="00-79873032"/>
    <s v="Craig"/>
    <s v="Hines"/>
    <x v="0"/>
    <x v="0"/>
    <s v="Rochester"/>
    <s v="Bachelor"/>
    <d v="1982-02-02T00:00:00"/>
    <d v="2024-09-10T00:00:00"/>
    <x v="4"/>
    <x v="2"/>
    <s v="Logistics Coordinator"/>
    <n v="66186"/>
    <s v="Excellent"/>
    <n v="1.5753424657534247"/>
    <s v="ATIVO"/>
    <n v="5"/>
  </r>
  <r>
    <s v="00-95313518"/>
    <s v="Kristen"/>
    <s v="Torres"/>
    <x v="1"/>
    <x v="0"/>
    <s v="New York City"/>
    <s v="Bachelor"/>
    <d v="1981-04-22T00:00:00"/>
    <d v="2023-06-07T00:00:00"/>
    <x v="4"/>
    <x v="2"/>
    <s v="Logistics Coordinator"/>
    <n v="69666"/>
    <s v="Good"/>
    <n v="2.8383561643835615"/>
    <s v="ATIVO"/>
    <n v="4"/>
  </r>
  <r>
    <s v="00-51974837"/>
    <s v="Sean"/>
    <s v="Mathis"/>
    <x v="1"/>
    <x v="0"/>
    <s v="New York City"/>
    <s v="Master"/>
    <d v="1971-07-24T00:00:00"/>
    <d v="2023-07-14T00:00:00"/>
    <x v="4"/>
    <x v="1"/>
    <s v="Software Developer"/>
    <n v="100064"/>
    <s v="Good"/>
    <n v="2.7369863013698632"/>
    <s v="ATIVO"/>
    <n v="4"/>
  </r>
  <r>
    <s v="00-20293588"/>
    <s v="James"/>
    <s v="Faulkner"/>
    <x v="1"/>
    <x v="0"/>
    <s v="Buffalo"/>
    <s v="High School"/>
    <d v="1980-02-07T00:00:00"/>
    <d v="2022-05-25T00:00:00"/>
    <x v="4"/>
    <x v="2"/>
    <s v="Inventory Specialist"/>
    <n v="63705"/>
    <s v="Satisfactory"/>
    <n v="3.8739726027397259"/>
    <s v="ATIVO"/>
    <n v="3"/>
  </r>
  <r>
    <s v="00-87217700"/>
    <s v="Amber"/>
    <s v="Jackson"/>
    <x v="0"/>
    <x v="0"/>
    <s v="Rochester"/>
    <s v="Master"/>
    <d v="1982-01-07T00:00:00"/>
    <d v="2016-04-05T00:00:00"/>
    <x v="4"/>
    <x v="0"/>
    <s v="Customer Service Manager"/>
    <n v="70514"/>
    <s v="Good"/>
    <n v="10.013698630136986"/>
    <s v="ATIVO"/>
    <n v="4"/>
  </r>
  <r>
    <s v="00-84378065"/>
    <s v="Amanda"/>
    <s v="Henderson"/>
    <x v="1"/>
    <x v="0"/>
    <s v="Rochester"/>
    <s v="Bachelor"/>
    <d v="1998-11-28T00:00:00"/>
    <d v="2024-12-19T00:00:00"/>
    <x v="4"/>
    <x v="0"/>
    <s v="Support Specialist"/>
    <n v="64269"/>
    <s v="Satisfactory"/>
    <n v="1.3013698630136987"/>
    <s v="ATIVO"/>
    <n v="3"/>
  </r>
  <r>
    <s v="00-78274190"/>
    <s v="Angela"/>
    <s v="Williams"/>
    <x v="1"/>
    <x v="0"/>
    <s v="New York City"/>
    <s v="Master"/>
    <d v="1982-11-28T00:00:00"/>
    <d v="2024-11-11T00:00:00"/>
    <x v="4"/>
    <x v="1"/>
    <s v="Software Developer"/>
    <n v="87605"/>
    <s v="Excellent"/>
    <n v="1.4054794520547946"/>
    <s v="ATIVO"/>
    <n v="5"/>
  </r>
  <r>
    <s v="00-76814283"/>
    <s v="Steven"/>
    <s v="Calderon"/>
    <x v="1"/>
    <x v="0"/>
    <s v="New York City"/>
    <s v="Bachelor"/>
    <d v="1972-07-10T00:00:00"/>
    <d v="2020-04-22T00:00:00"/>
    <x v="4"/>
    <x v="1"/>
    <s v="System Administrator"/>
    <n v="88372"/>
    <s v="Good"/>
    <n v="5.9643835616438352"/>
    <s v="ATIVO"/>
    <n v="4"/>
  </r>
  <r>
    <s v="00-26735821"/>
    <s v="Denise"/>
    <s v="Jackson"/>
    <x v="1"/>
    <x v="0"/>
    <s v="New York City"/>
    <s v="Bachelor"/>
    <d v="1964-02-12T00:00:00"/>
    <d v="2019-01-24T00:00:00"/>
    <x v="4"/>
    <x v="2"/>
    <s v="Logistics Coordinator"/>
    <n v="69373"/>
    <s v="Good"/>
    <n v="7.2082191780821914"/>
    <s v="ATIVO"/>
    <n v="4"/>
  </r>
  <r>
    <s v="00-10978481"/>
    <s v="Sarah"/>
    <s v="Olson"/>
    <x v="0"/>
    <x v="0"/>
    <s v="Rochester"/>
    <s v="Master"/>
    <d v="1995-01-29T00:00:00"/>
    <d v="2022-08-21T00:00:00"/>
    <x v="4"/>
    <x v="1"/>
    <s v="Software Developer"/>
    <n v="104317"/>
    <s v="Good"/>
    <n v="3.6328767123287671"/>
    <s v="ATIVO"/>
    <n v="4"/>
  </r>
  <r>
    <s v="00-56313253"/>
    <s v="John"/>
    <s v="Frazier"/>
    <x v="1"/>
    <x v="0"/>
    <s v="New York City"/>
    <s v="Bachelor"/>
    <d v="1977-07-05T00:00:00"/>
    <d v="2017-05-17T00:00:00"/>
    <x v="4"/>
    <x v="6"/>
    <s v="Sales Representative"/>
    <n v="73945"/>
    <s v="Satisfactory"/>
    <n v="8.8986301369863021"/>
    <s v="ATIVO"/>
    <n v="3"/>
  </r>
  <r>
    <s v="00-80881914"/>
    <s v="Megan"/>
    <s v="Lewis"/>
    <x v="0"/>
    <x v="0"/>
    <s v="Buffalo"/>
    <s v="Bachelor"/>
    <d v="1964-09-26T00:00:00"/>
    <d v="2022-11-23T00:00:00"/>
    <x v="4"/>
    <x v="6"/>
    <s v="Sales Representative"/>
    <n v="70546"/>
    <s v="Satisfactory"/>
    <n v="3.3753424657534246"/>
    <s v="ATIVO"/>
    <n v="3"/>
  </r>
  <r>
    <s v="00-70217057"/>
    <s v="William"/>
    <s v="Williams"/>
    <x v="0"/>
    <x v="0"/>
    <s v="New York City"/>
    <s v="Bachelor"/>
    <d v="1985-05-31T00:00:00"/>
    <d v="2024-10-14T00:00:00"/>
    <x v="4"/>
    <x v="0"/>
    <s v="Help Desk Technician"/>
    <n v="56231"/>
    <s v="Excellent"/>
    <n v="1.4821917808219178"/>
    <s v="ATIVO"/>
    <n v="5"/>
  </r>
  <r>
    <s v="00-80265183"/>
    <s v="Amanda"/>
    <s v="Jones"/>
    <x v="0"/>
    <x v="0"/>
    <s v="Buffalo"/>
    <s v="Bachelor"/>
    <d v="1971-10-30T00:00:00"/>
    <d v="2023-02-04T00:00:00"/>
    <x v="4"/>
    <x v="1"/>
    <s v="Software Developer"/>
    <n v="87986"/>
    <s v="Satisfactory"/>
    <n v="3.1753424657534248"/>
    <s v="ATIVO"/>
    <n v="3"/>
  </r>
  <r>
    <s v="00-59264742"/>
    <s v="Randall"/>
    <s v="Martinez"/>
    <x v="0"/>
    <x v="0"/>
    <s v="Rochester"/>
    <s v="Bachelor"/>
    <d v="1988-07-21T00:00:00"/>
    <d v="2023-02-24T00:00:00"/>
    <x v="4"/>
    <x v="1"/>
    <s v="IT Support Specialist"/>
    <n v="56834"/>
    <s v="Needs Improvement"/>
    <n v="3.1205479452054794"/>
    <s v="ATIVO"/>
    <n v="0"/>
  </r>
  <r>
    <s v="00-16832563"/>
    <s v="Jessica"/>
    <s v="Lutz"/>
    <x v="1"/>
    <x v="0"/>
    <s v="Buffalo"/>
    <s v="Bachelor"/>
    <d v="1982-02-14T00:00:00"/>
    <d v="2019-12-08T00:00:00"/>
    <x v="4"/>
    <x v="2"/>
    <s v="Inventory Specialist"/>
    <n v="65395"/>
    <s v="Good"/>
    <n v="6.3369863013698629"/>
    <s v="ATIVO"/>
    <n v="4"/>
  </r>
  <r>
    <s v="00-60101289"/>
    <s v="Ryan"/>
    <s v="Bishop"/>
    <x v="0"/>
    <x v="6"/>
    <s v="Aurora"/>
    <s v="High School"/>
    <d v="1976-01-07T00:00:00"/>
    <d v="2024-11-07T00:00:00"/>
    <x v="4"/>
    <x v="1"/>
    <s v="IT Support Specialist"/>
    <n v="62378"/>
    <s v="Satisfactory"/>
    <n v="1.4164383561643836"/>
    <s v="ATIVO"/>
    <n v="3"/>
  </r>
  <r>
    <s v="00-43522920"/>
    <s v="Lucas"/>
    <s v="Fleming"/>
    <x v="1"/>
    <x v="0"/>
    <s v="Buffalo"/>
    <s v="PhD"/>
    <d v="1962-07-08T00:00:00"/>
    <d v="2023-05-14T00:00:00"/>
    <x v="4"/>
    <x v="6"/>
    <s v="Sales Consultant"/>
    <n v="83026"/>
    <s v="Excellent"/>
    <n v="2.904109589041096"/>
    <s v="ATIVO"/>
    <n v="5"/>
  </r>
  <r>
    <s v="00-50154990"/>
    <s v="Cynthia"/>
    <s v="Petty"/>
    <x v="0"/>
    <x v="3"/>
    <s v="Pittsburgh"/>
    <s v="Master"/>
    <d v="1987-02-10T00:00:00"/>
    <d v="2019-10-02T00:00:00"/>
    <x v="4"/>
    <x v="2"/>
    <s v="Operations Analyst"/>
    <n v="91034"/>
    <s v="Excellent"/>
    <n v="6.5205479452054798"/>
    <s v="ATIVO"/>
    <n v="5"/>
  </r>
  <r>
    <s v="00-10299883"/>
    <s v="Shawn"/>
    <s v="Sanchez"/>
    <x v="1"/>
    <x v="0"/>
    <s v="Rochester"/>
    <s v="Bachelor"/>
    <d v="1970-05-23T00:00:00"/>
    <d v="2022-05-05T00:00:00"/>
    <x v="4"/>
    <x v="4"/>
    <s v="Marketing Coordinator"/>
    <n v="69918"/>
    <s v="Good"/>
    <n v="3.9287671232876713"/>
    <s v="ATIVO"/>
    <n v="4"/>
  </r>
  <r>
    <s v="00-39187415"/>
    <s v="Matthew"/>
    <s v="Stevens"/>
    <x v="1"/>
    <x v="0"/>
    <s v="Buffalo"/>
    <s v="Bachelor"/>
    <d v="2003-11-22T00:00:00"/>
    <d v="2024-08-20T00:00:00"/>
    <x v="4"/>
    <x v="2"/>
    <s v="Logistics Coordinator"/>
    <n v="64104"/>
    <s v="Good"/>
    <n v="1.6328767123287671"/>
    <s v="ATIVO"/>
    <n v="4"/>
  </r>
  <r>
    <s v="00-14755216"/>
    <s v="Mark"/>
    <s v="Sloan"/>
    <x v="1"/>
    <x v="0"/>
    <s v="Buffalo"/>
    <s v="Bachelor"/>
    <d v="1974-01-14T00:00:00"/>
    <d v="2024-02-21T00:00:00"/>
    <x v="4"/>
    <x v="4"/>
    <s v="Content Creator"/>
    <n v="67816"/>
    <s v="Good"/>
    <n v="2.128767123287671"/>
    <s v="ATIVO"/>
    <n v="4"/>
  </r>
  <r>
    <s v="00-75534015"/>
    <s v="Deborah"/>
    <s v="Smith"/>
    <x v="0"/>
    <x v="0"/>
    <s v="New York City"/>
    <s v="PhD"/>
    <d v="1988-07-13T00:00:00"/>
    <d v="2016-07-04T00:00:00"/>
    <x v="4"/>
    <x v="6"/>
    <s v="Sales Specialist"/>
    <n v="83249"/>
    <s v="Good"/>
    <n v="9.7671232876712324"/>
    <s v="ATIVO"/>
    <n v="4"/>
  </r>
  <r>
    <s v="00-71787651"/>
    <s v="Adam"/>
    <s v="Smith"/>
    <x v="1"/>
    <x v="0"/>
    <s v="Buffalo"/>
    <s v="Bachelor"/>
    <d v="1980-10-23T00:00:00"/>
    <d v="2018-03-09T00:00:00"/>
    <x v="4"/>
    <x v="2"/>
    <s v="Inventory Specialist"/>
    <n v="63045"/>
    <s v="Good"/>
    <n v="8.087671232876712"/>
    <s v="ATIVO"/>
    <n v="4"/>
  </r>
  <r>
    <s v="00-10691813"/>
    <s v="Robert"/>
    <s v="Woodard"/>
    <x v="0"/>
    <x v="0"/>
    <s v="Buffalo"/>
    <s v="High School"/>
    <d v="1964-05-09T00:00:00"/>
    <d v="2018-10-01T00:00:00"/>
    <x v="4"/>
    <x v="0"/>
    <s v="Support Specialist"/>
    <n v="61344"/>
    <s v="Satisfactory"/>
    <n v="7.5232876712328771"/>
    <s v="ATIVO"/>
    <n v="3"/>
  </r>
  <r>
    <s v="00-63964665"/>
    <s v="Tracy"/>
    <s v="Long"/>
    <x v="0"/>
    <x v="0"/>
    <s v="Rochester"/>
    <s v="Master"/>
    <d v="2002-03-24T00:00:00"/>
    <d v="2018-02-01T00:00:00"/>
    <x v="4"/>
    <x v="2"/>
    <s v="Operations Analyst"/>
    <n v="55085"/>
    <s v="Excellent"/>
    <n v="8.1863013698630134"/>
    <s v="ATIVO"/>
    <n v="5"/>
  </r>
  <r>
    <s v="00-76041312"/>
    <s v="Kristin"/>
    <s v="Banks"/>
    <x v="0"/>
    <x v="0"/>
    <s v="Buffalo"/>
    <s v="Bachelor"/>
    <d v="1971-10-03T00:00:00"/>
    <d v="2017-01-31T00:00:00"/>
    <x v="4"/>
    <x v="0"/>
    <s v="Support Specialist"/>
    <n v="62486"/>
    <s v="Good"/>
    <n v="9.1890410958904116"/>
    <s v="ATIVO"/>
    <n v="4"/>
  </r>
  <r>
    <s v="00-30630696"/>
    <s v="Amanda"/>
    <s v="Stafford"/>
    <x v="1"/>
    <x v="0"/>
    <s v="New York City"/>
    <s v="Bachelor"/>
    <d v="1983-04-04T00:00:00"/>
    <d v="2019-11-13T00:00:00"/>
    <x v="4"/>
    <x v="4"/>
    <s v="Content Creator"/>
    <n v="71899"/>
    <s v="Good"/>
    <n v="6.4054794520547942"/>
    <s v="ATIVO"/>
    <n v="4"/>
  </r>
  <r>
    <s v="00-30888358"/>
    <s v="Emily"/>
    <s v="Chambers"/>
    <x v="0"/>
    <x v="0"/>
    <s v="Buffalo"/>
    <s v="Bachelor"/>
    <d v="1983-06-18T00:00:00"/>
    <d v="2022-05-18T00:00:00"/>
    <x v="4"/>
    <x v="0"/>
    <s v="Customer Service Representative"/>
    <n v="60761"/>
    <s v="Satisfactory"/>
    <n v="3.893150684931507"/>
    <s v="ATIVO"/>
    <n v="3"/>
  </r>
  <r>
    <s v="00-73176107"/>
    <s v="Teresa"/>
    <s v="Bennett"/>
    <x v="1"/>
    <x v="2"/>
    <s v="Grand Rapids"/>
    <s v="Bachelor"/>
    <d v="1989-05-13T00:00:00"/>
    <d v="2019-08-22T00:00:00"/>
    <x v="4"/>
    <x v="2"/>
    <s v="Inventory Specialist"/>
    <n v="60083"/>
    <s v="Good"/>
    <n v="6.6328767123287671"/>
    <s v="ATIVO"/>
    <n v="4"/>
  </r>
  <r>
    <s v="00-67491018"/>
    <s v="Michael"/>
    <s v="Thompson"/>
    <x v="0"/>
    <x v="1"/>
    <s v="Charlotte"/>
    <s v="Bachelor"/>
    <d v="1976-11-16T00:00:00"/>
    <d v="2023-10-26T00:00:00"/>
    <x v="4"/>
    <x v="2"/>
    <s v="Logistics Coordinator"/>
    <n v="63029"/>
    <s v="Good"/>
    <n v="2.452054794520548"/>
    <s v="ATIVO"/>
    <n v="4"/>
  </r>
  <r>
    <s v="00-46169218"/>
    <s v="Lisa"/>
    <s v="Terrell"/>
    <x v="1"/>
    <x v="0"/>
    <s v="Buffalo"/>
    <s v="Bachelor"/>
    <d v="1978-08-15T00:00:00"/>
    <d v="2016-02-18T00:00:00"/>
    <x v="4"/>
    <x v="1"/>
    <s v="Software Developer"/>
    <n v="112964"/>
    <s v="Good"/>
    <n v="10.142465753424657"/>
    <s v="ATIVO"/>
    <n v="4"/>
  </r>
  <r>
    <s v="00-68969458"/>
    <s v="Steven"/>
    <s v="Mayer"/>
    <x v="0"/>
    <x v="0"/>
    <s v="New York City"/>
    <s v="High School"/>
    <d v="1986-04-22T00:00:00"/>
    <d v="2017-06-22T00:00:00"/>
    <x v="4"/>
    <x v="0"/>
    <s v="Support Specialist"/>
    <n v="58818"/>
    <s v="Needs Improvement"/>
    <n v="8.8000000000000007"/>
    <s v="ATIVO"/>
    <n v="0"/>
  </r>
  <r>
    <s v="00-68245146"/>
    <s v="Albert"/>
    <s v="Paul"/>
    <x v="0"/>
    <x v="0"/>
    <s v="Rochester"/>
    <s v="Bachelor"/>
    <d v="1983-07-26T00:00:00"/>
    <d v="2015-10-22T00:00:00"/>
    <x v="4"/>
    <x v="2"/>
    <s v="Logistics Coordinator"/>
    <n v="61427"/>
    <s v="Good"/>
    <n v="10.468493150684932"/>
    <s v="ATIVO"/>
    <n v="4"/>
  </r>
  <r>
    <s v="00-24853291"/>
    <s v="Juan"/>
    <s v="Morse"/>
    <x v="1"/>
    <x v="0"/>
    <s v="New York City"/>
    <s v="Master"/>
    <d v="1985-12-08T00:00:00"/>
    <d v="2017-05-19T00:00:00"/>
    <x v="4"/>
    <x v="1"/>
    <s v="System Administrator"/>
    <n v="73715"/>
    <s v="Excellent"/>
    <n v="8.8931506849315074"/>
    <s v="ATIVO"/>
    <n v="5"/>
  </r>
  <r>
    <s v="00-62955068"/>
    <s v="James"/>
    <s v="Velasquez"/>
    <x v="1"/>
    <x v="0"/>
    <s v="New York City"/>
    <s v="High School"/>
    <d v="1963-07-07T00:00:00"/>
    <d v="2019-08-31T00:00:00"/>
    <x v="4"/>
    <x v="0"/>
    <s v="Customer Service Representative"/>
    <n v="55197"/>
    <s v="Satisfactory"/>
    <n v="6.6082191780821917"/>
    <s v="ATIVO"/>
    <n v="3"/>
  </r>
  <r>
    <s v="00-31516779"/>
    <s v="Kevin"/>
    <s v="Robbins"/>
    <x v="1"/>
    <x v="0"/>
    <s v="Rochester"/>
    <s v="Bachelor"/>
    <d v="1974-04-16T00:00:00"/>
    <d v="2022-04-01T00:00:00"/>
    <x v="4"/>
    <x v="2"/>
    <s v="Inventory Specialist"/>
    <n v="65708"/>
    <s v="Excellent"/>
    <n v="4.021917808219178"/>
    <s v="ATIVO"/>
    <n v="5"/>
  </r>
  <r>
    <s v="00-45675021"/>
    <s v="Tina"/>
    <s v="Coffey"/>
    <x v="1"/>
    <x v="1"/>
    <s v="Raleigh"/>
    <s v="Master"/>
    <d v="1984-11-06T00:00:00"/>
    <d v="2016-01-15T00:00:00"/>
    <x v="4"/>
    <x v="6"/>
    <s v="Sales Consultant"/>
    <n v="78349"/>
    <s v="Excellent"/>
    <n v="10.235616438356164"/>
    <s v="ATIVO"/>
    <n v="5"/>
  </r>
  <r>
    <s v="00-76513956"/>
    <s v="Juan"/>
    <s v="Conway"/>
    <x v="0"/>
    <x v="0"/>
    <s v="Buffalo"/>
    <s v="High School"/>
    <d v="1985-07-18T00:00:00"/>
    <d v="2023-10-02T00:00:00"/>
    <x v="4"/>
    <x v="0"/>
    <s v="Support Specialist"/>
    <n v="58981"/>
    <s v="Satisfactory"/>
    <n v="2.5178082191780824"/>
    <s v="ATIVO"/>
    <n v="3"/>
  </r>
  <r>
    <s v="00-53605688"/>
    <s v="Catherine"/>
    <s v="Smith"/>
    <x v="1"/>
    <x v="0"/>
    <s v="Rochester"/>
    <s v="High School"/>
    <d v="1987-02-15T00:00:00"/>
    <d v="2022-11-15T00:00:00"/>
    <x v="4"/>
    <x v="2"/>
    <s v="Inventory Specialist"/>
    <n v="62371"/>
    <s v="Excellent"/>
    <n v="3.3972602739726026"/>
    <s v="ATIVO"/>
    <n v="5"/>
  </r>
  <r>
    <s v="00-62190363"/>
    <s v="Danielle"/>
    <s v="Rodriguez"/>
    <x v="0"/>
    <x v="3"/>
    <s v="Allentown"/>
    <s v="Master"/>
    <d v="1996-01-18T00:00:00"/>
    <d v="2017-04-18T00:00:00"/>
    <x v="4"/>
    <x v="1"/>
    <s v="Software Developer"/>
    <n v="100749"/>
    <s v="Good"/>
    <n v="8.9780821917808211"/>
    <s v="ATIVO"/>
    <n v="4"/>
  </r>
  <r>
    <s v="00-12839001"/>
    <s v="Ashley"/>
    <s v="Snyder"/>
    <x v="0"/>
    <x v="0"/>
    <s v="New York City"/>
    <s v="Bachelor"/>
    <d v="1980-06-26T00:00:00"/>
    <d v="2016-08-02T00:00:00"/>
    <x v="4"/>
    <x v="2"/>
    <s v="Logistics Coordinator"/>
    <n v="58799"/>
    <s v="Satisfactory"/>
    <n v="9.6876712328767116"/>
    <s v="ATIVO"/>
    <n v="3"/>
  </r>
  <r>
    <s v="00-11831931"/>
    <s v="James"/>
    <s v="Rodgers"/>
    <x v="1"/>
    <x v="0"/>
    <s v="Rochester"/>
    <s v="Bachelor"/>
    <d v="1993-03-09T00:00:00"/>
    <d v="2022-09-19T00:00:00"/>
    <x v="4"/>
    <x v="6"/>
    <s v="Sales Representative"/>
    <n v="78336"/>
    <s v="Satisfactory"/>
    <n v="3.5534246575342467"/>
    <s v="ATIVO"/>
    <n v="3"/>
  </r>
  <r>
    <s v="00-55921387"/>
    <s v="Faith"/>
    <s v="Cunningham"/>
    <x v="1"/>
    <x v="0"/>
    <s v="New York City"/>
    <s v="Master"/>
    <d v="1983-06-14T00:00:00"/>
    <d v="2019-01-26T00:00:00"/>
    <x v="4"/>
    <x v="1"/>
    <s v="Software Developer"/>
    <n v="101707"/>
    <s v="Excellent"/>
    <n v="7.2027397260273975"/>
    <s v="ATIVO"/>
    <n v="5"/>
  </r>
  <r>
    <s v="00-11077619"/>
    <s v="Brianna"/>
    <s v="Reese"/>
    <x v="0"/>
    <x v="0"/>
    <s v="New York City"/>
    <s v="Bachelor"/>
    <d v="1980-03-03T00:00:00"/>
    <d v="2019-02-19T00:00:00"/>
    <x v="4"/>
    <x v="3"/>
    <s v="Accountant"/>
    <n v="64284"/>
    <s v="Satisfactory"/>
    <n v="7.1369863013698627"/>
    <s v="ATIVO"/>
    <n v="3"/>
  </r>
  <r>
    <s v="00-75220319"/>
    <s v="Jordan"/>
    <s v="Hudson"/>
    <x v="0"/>
    <x v="0"/>
    <s v="Rochester"/>
    <s v="PhD"/>
    <d v="1964-12-06T00:00:00"/>
    <d v="2016-03-29T00:00:00"/>
    <x v="4"/>
    <x v="6"/>
    <s v="Sales Specialist"/>
    <n v="97988"/>
    <s v="Excellent"/>
    <n v="10.032876712328767"/>
    <s v="ATIVO"/>
    <n v="5"/>
  </r>
  <r>
    <s v="00-92894635"/>
    <s v="Nicole"/>
    <s v="Daniel"/>
    <x v="0"/>
    <x v="1"/>
    <s v="Raleigh"/>
    <s v="High School"/>
    <d v="1972-11-30T00:00:00"/>
    <d v="2017-04-17T00:00:00"/>
    <x v="4"/>
    <x v="0"/>
    <s v="Support Specialist"/>
    <n v="62530"/>
    <s v="Needs Improvement"/>
    <n v="8.9808219178082194"/>
    <s v="ATIVO"/>
    <n v="0"/>
  </r>
  <r>
    <s v="00-43482865"/>
    <s v="James"/>
    <s v="Gregory"/>
    <x v="1"/>
    <x v="0"/>
    <s v="Rochester"/>
    <s v="High School"/>
    <d v="1973-08-21T00:00:00"/>
    <d v="2017-09-27T00:00:00"/>
    <x v="4"/>
    <x v="0"/>
    <s v="Help Desk Technician"/>
    <n v="58086"/>
    <s v="Satisfactory"/>
    <n v="8.5342465753424666"/>
    <s v="ATIVO"/>
    <n v="3"/>
  </r>
  <r>
    <s v="00-45370495"/>
    <s v="Erica"/>
    <s v="Mendez"/>
    <x v="0"/>
    <x v="0"/>
    <s v="Buffalo"/>
    <s v="Bachelor"/>
    <d v="1967-04-08T00:00:00"/>
    <d v="2024-09-21T00:00:00"/>
    <x v="4"/>
    <x v="2"/>
    <s v="Inventory Specialist"/>
    <n v="68234"/>
    <s v="Good"/>
    <n v="1.5452054794520549"/>
    <s v="ATIVO"/>
    <n v="4"/>
  </r>
  <r>
    <s v="00-67600736"/>
    <s v="Ann"/>
    <s v="Gibson"/>
    <x v="0"/>
    <x v="0"/>
    <s v="New York City"/>
    <s v="Master"/>
    <d v="1996-01-20T00:00:00"/>
    <d v="2017-06-15T00:00:00"/>
    <x v="4"/>
    <x v="0"/>
    <s v="Customer Service Manager"/>
    <n v="103007"/>
    <s v="Good"/>
    <n v="8.8191780821917813"/>
    <s v="ATIVO"/>
    <n v="4"/>
  </r>
  <r>
    <s v="00-23833135"/>
    <s v="Danielle"/>
    <s v="Hahn"/>
    <x v="1"/>
    <x v="0"/>
    <s v="Rochester"/>
    <s v="Bachelor"/>
    <d v="2002-07-24T00:00:00"/>
    <d v="2022-01-21T00:00:00"/>
    <x v="4"/>
    <x v="0"/>
    <s v="Support Specialist"/>
    <n v="67773"/>
    <s v="Good"/>
    <n v="4.2136986301369861"/>
    <s v="ATIVO"/>
    <n v="4"/>
  </r>
  <r>
    <s v="00-34318675"/>
    <s v="Melissa"/>
    <s v="Morris"/>
    <x v="1"/>
    <x v="0"/>
    <s v="New York City"/>
    <s v="Master"/>
    <d v="1982-07-24T00:00:00"/>
    <d v="2017-11-24T00:00:00"/>
    <x v="4"/>
    <x v="0"/>
    <s v="Customer Service Manager"/>
    <n v="82254"/>
    <s v="Good"/>
    <n v="8.375342465753425"/>
    <s v="ATIVO"/>
    <n v="4"/>
  </r>
  <r>
    <s v="00-95158087"/>
    <s v="Wanda"/>
    <s v="Hill"/>
    <x v="0"/>
    <x v="0"/>
    <s v="Rochester"/>
    <s v="Master"/>
    <d v="2003-07-02T00:00:00"/>
    <d v="2017-09-22T00:00:00"/>
    <x v="4"/>
    <x v="6"/>
    <s v="Sales Consultant"/>
    <n v="71890"/>
    <s v="Excellent"/>
    <n v="8.5479452054794525"/>
    <s v="ATIVO"/>
    <n v="5"/>
  </r>
  <r>
    <s v="00-63859314"/>
    <s v="April"/>
    <s v="Simpson"/>
    <x v="0"/>
    <x v="0"/>
    <s v="Buffalo"/>
    <s v="Master"/>
    <d v="1983-01-10T00:00:00"/>
    <d v="2015-07-20T00:00:00"/>
    <x v="4"/>
    <x v="3"/>
    <s v="Financial Analyst"/>
    <n v="71805"/>
    <s v="Excellent"/>
    <n v="10.726027397260275"/>
    <s v="ATIVO"/>
    <n v="5"/>
  </r>
  <r>
    <s v="00-67217417"/>
    <s v="Katherine"/>
    <s v="Stephenson"/>
    <x v="0"/>
    <x v="1"/>
    <s v="Greensboro"/>
    <s v="High School"/>
    <d v="1983-12-24T00:00:00"/>
    <d v="2015-03-29T00:00:00"/>
    <x v="4"/>
    <x v="0"/>
    <s v="Help Desk Technician"/>
    <n v="56259"/>
    <s v="Satisfactory"/>
    <n v="11.035616438356165"/>
    <s v="ATIVO"/>
    <n v="3"/>
  </r>
  <r>
    <s v="00-16839113"/>
    <s v="Brandon"/>
    <s v="Hull"/>
    <x v="1"/>
    <x v="0"/>
    <s v="Rochester"/>
    <s v="PhD"/>
    <d v="1977-08-28T00:00:00"/>
    <d v="2018-07-26T00:00:00"/>
    <x v="4"/>
    <x v="6"/>
    <s v="Sales Specialist"/>
    <n v="63554"/>
    <s v="Needs Improvement"/>
    <n v="7.7068493150684931"/>
    <s v="ATIVO"/>
    <n v="0"/>
  </r>
  <r>
    <s v="00-95001425"/>
    <s v="Shane"/>
    <s v="Smith"/>
    <x v="1"/>
    <x v="1"/>
    <s v="Charlotte"/>
    <s v="High School"/>
    <d v="1984-10-26T00:00:00"/>
    <d v="2024-03-16T00:00:00"/>
    <x v="4"/>
    <x v="2"/>
    <s v="Inventory Specialist"/>
    <n v="68366"/>
    <s v="Needs Improvement"/>
    <n v="2.0630136986301371"/>
    <s v="ATIVO"/>
    <n v="0"/>
  </r>
  <r>
    <s v="00-67186933"/>
    <s v="Matthew"/>
    <s v="Beard"/>
    <x v="0"/>
    <x v="5"/>
    <s v="Virginia Beach"/>
    <s v="High School"/>
    <d v="1988-12-31T00:00:00"/>
    <d v="2019-11-10T00:00:00"/>
    <x v="4"/>
    <x v="2"/>
    <s v="Inventory Specialist"/>
    <n v="64562"/>
    <s v="Needs Improvement"/>
    <n v="6.4136986301369863"/>
    <s v="ATIVO"/>
    <n v="0"/>
  </r>
  <r>
    <s v="00-96419192"/>
    <s v="Anthony"/>
    <s v="Mclaughlin"/>
    <x v="1"/>
    <x v="0"/>
    <s v="Buffalo"/>
    <s v="Bachelor"/>
    <d v="1987-05-09T00:00:00"/>
    <d v="2016-09-24T00:00:00"/>
    <x v="4"/>
    <x v="3"/>
    <s v="Financial Analyst"/>
    <n v="89806"/>
    <s v="Satisfactory"/>
    <n v="9.5424657534246577"/>
    <s v="ATIVO"/>
    <n v="3"/>
  </r>
  <r>
    <s v="00-58798364"/>
    <s v="Rodney"/>
    <s v="Jones"/>
    <x v="1"/>
    <x v="7"/>
    <s v="Morgantown"/>
    <s v="Bachelor"/>
    <d v="1980-06-23T00:00:00"/>
    <d v="2017-04-08T00:00:00"/>
    <x v="4"/>
    <x v="0"/>
    <s v="Support Specialist"/>
    <n v="66876"/>
    <s v="Good"/>
    <n v="9.0054794520547947"/>
    <s v="ATIVO"/>
    <n v="4"/>
  </r>
  <r>
    <s v="00-66112969"/>
    <s v="James"/>
    <s v="Murphy"/>
    <x v="1"/>
    <x v="0"/>
    <s v="New York City"/>
    <s v="Bachelor"/>
    <d v="1982-03-26T00:00:00"/>
    <d v="2017-01-25T00:00:00"/>
    <x v="4"/>
    <x v="6"/>
    <s v="Sales Consultant"/>
    <n v="80697"/>
    <s v="Good"/>
    <n v="9.205479452054794"/>
    <s v="ATIVO"/>
    <n v="4"/>
  </r>
  <r>
    <s v="00-15488046"/>
    <s v="Connie"/>
    <s v="Davis"/>
    <x v="1"/>
    <x v="6"/>
    <s v="Chicago"/>
    <s v="PhD"/>
    <d v="1965-09-27T00:00:00"/>
    <d v="2015-07-06T00:00:00"/>
    <x v="4"/>
    <x v="6"/>
    <s v="Sales Consultant"/>
    <n v="72362"/>
    <s v="Good"/>
    <n v="10.764383561643836"/>
    <s v="ATIVO"/>
    <n v="4"/>
  </r>
  <r>
    <s v="00-53169737"/>
    <s v="Ryan"/>
    <s v="Johnson"/>
    <x v="1"/>
    <x v="0"/>
    <s v="Rochester"/>
    <s v="Master"/>
    <d v="1979-11-12T00:00:00"/>
    <d v="2017-11-06T00:00:00"/>
    <x v="4"/>
    <x v="2"/>
    <s v="Operations Analyst"/>
    <n v="62708"/>
    <s v="Good"/>
    <n v="8.4246575342465757"/>
    <s v="ATIVO"/>
    <n v="4"/>
  </r>
  <r>
    <s v="00-91405981"/>
    <s v="Connie"/>
    <s v="Cook"/>
    <x v="1"/>
    <x v="0"/>
    <s v="Rochester"/>
    <s v="High School"/>
    <d v="1992-08-17T00:00:00"/>
    <d v="2016-04-07T00:00:00"/>
    <x v="4"/>
    <x v="0"/>
    <s v="Support Specialist"/>
    <n v="67106"/>
    <s v="Needs Improvement"/>
    <n v="10.008219178082191"/>
    <s v="ATIVO"/>
    <n v="0"/>
  </r>
  <r>
    <s v="00-75939337"/>
    <s v="John"/>
    <s v="Wells"/>
    <x v="1"/>
    <x v="0"/>
    <s v="Rochester"/>
    <s v="Bachelor"/>
    <d v="1992-02-12T00:00:00"/>
    <d v="2018-05-13T00:00:00"/>
    <x v="4"/>
    <x v="2"/>
    <s v="Inventory Specialist"/>
    <n v="69607"/>
    <s v="Good"/>
    <n v="7.9095890410958907"/>
    <s v="ATIVO"/>
    <n v="4"/>
  </r>
  <r>
    <s v="00-23003982"/>
    <s v="Marissa"/>
    <s v="Underwood"/>
    <x v="0"/>
    <x v="2"/>
    <s v="Detroit"/>
    <s v="Bachelor"/>
    <d v="1962-11-19T00:00:00"/>
    <d v="2022-07-21T00:00:00"/>
    <x v="4"/>
    <x v="2"/>
    <s v="Inventory Specialist"/>
    <n v="62151"/>
    <s v="Good"/>
    <n v="3.7178082191780821"/>
    <s v="ATIVO"/>
    <n v="4"/>
  </r>
  <r>
    <s v="00-27489655"/>
    <s v="Laura"/>
    <s v="Harding"/>
    <x v="1"/>
    <x v="0"/>
    <s v="Rochester"/>
    <s v="PhD"/>
    <d v="1965-11-09T00:00:00"/>
    <d v="2018-10-29T00:00:00"/>
    <x v="4"/>
    <x v="6"/>
    <s v="Sales Consultant"/>
    <n v="65862"/>
    <s v="Excellent"/>
    <n v="7.4465753424657537"/>
    <s v="ATIVO"/>
    <n v="5"/>
  </r>
  <r>
    <s v="00-58504268"/>
    <s v="Carol"/>
    <s v="Gonzales"/>
    <x v="0"/>
    <x v="0"/>
    <s v="New York City"/>
    <s v="Bachelor"/>
    <d v="1997-03-23T00:00:00"/>
    <d v="2022-02-07T00:00:00"/>
    <x v="4"/>
    <x v="2"/>
    <s v="Logistics Coordinator"/>
    <n v="57116"/>
    <s v="Satisfactory"/>
    <n v="4.1671232876712327"/>
    <s v="ATIVO"/>
    <n v="3"/>
  </r>
  <r>
    <s v="00-91163313"/>
    <s v="Colleen"/>
    <s v="Riley"/>
    <x v="0"/>
    <x v="2"/>
    <s v="Grand Rapids"/>
    <s v="Bachelor"/>
    <d v="2001-11-28T00:00:00"/>
    <d v="2018-02-03T00:00:00"/>
    <x v="4"/>
    <x v="3"/>
    <s v="Accountant"/>
    <n v="51887"/>
    <s v="Satisfactory"/>
    <n v="8.1808219178082187"/>
    <s v="ATIVO"/>
    <n v="3"/>
  </r>
  <r>
    <s v="00-38190192"/>
    <s v="Terri"/>
    <s v="Rangel"/>
    <x v="1"/>
    <x v="0"/>
    <s v="New York City"/>
    <s v="Bachelor"/>
    <d v="1982-07-08T00:00:00"/>
    <d v="2020-05-26T00:00:00"/>
    <x v="4"/>
    <x v="2"/>
    <s v="Logistics Coordinator"/>
    <n v="65712"/>
    <s v="Excellent"/>
    <n v="5.8712328767123285"/>
    <s v="ATIVO"/>
    <n v="5"/>
  </r>
  <r>
    <s v="00-27513454"/>
    <s v="Lawrence"/>
    <s v="Abbott"/>
    <x v="0"/>
    <x v="0"/>
    <s v="Rochester"/>
    <s v="Bachelor"/>
    <d v="2000-03-20T00:00:00"/>
    <d v="2021-01-26T00:00:00"/>
    <x v="4"/>
    <x v="2"/>
    <s v="Inventory Specialist"/>
    <n v="59982"/>
    <s v="Satisfactory"/>
    <n v="5.2"/>
    <s v="ATIVO"/>
    <n v="3"/>
  </r>
  <r>
    <s v="00-15508152"/>
    <s v="Kimberly"/>
    <s v="Brown"/>
    <x v="0"/>
    <x v="0"/>
    <s v="Buffalo"/>
    <s v="Bachelor"/>
    <d v="1979-06-04T00:00:00"/>
    <d v="2020-11-07T00:00:00"/>
    <x v="4"/>
    <x v="1"/>
    <s v="Software Developer"/>
    <n v="78551"/>
    <s v="Good"/>
    <n v="5.419178082191781"/>
    <s v="ATIVO"/>
    <n v="4"/>
  </r>
  <r>
    <s v="00-35559565"/>
    <s v="Scott"/>
    <s v="Turner"/>
    <x v="0"/>
    <x v="0"/>
    <s v="Rochester"/>
    <s v="High School"/>
    <d v="1987-10-11T00:00:00"/>
    <d v="2017-09-01T00:00:00"/>
    <x v="4"/>
    <x v="0"/>
    <s v="Help Desk Technician"/>
    <n v="72281"/>
    <s v="Needs Improvement"/>
    <n v="8.6054794520547944"/>
    <s v="ATIVO"/>
    <n v="0"/>
  </r>
  <r>
    <s v="00-20050169"/>
    <s v="Ryan"/>
    <s v="Garcia"/>
    <x v="1"/>
    <x v="0"/>
    <s v="Rochester"/>
    <s v="Bachelor"/>
    <d v="1996-07-17T00:00:00"/>
    <d v="2024-01-22T00:00:00"/>
    <x v="4"/>
    <x v="1"/>
    <s v="IT Support Specialist"/>
    <n v="62441"/>
    <s v="Good"/>
    <n v="2.2109589041095892"/>
    <s v="ATIVO"/>
    <n v="4"/>
  </r>
  <r>
    <s v="00-50463479"/>
    <s v="Anita"/>
    <s v="Phillips"/>
    <x v="0"/>
    <x v="0"/>
    <s v="Buffalo"/>
    <s v="Bachelor"/>
    <d v="1981-12-30T00:00:00"/>
    <d v="2022-05-29T00:00:00"/>
    <x v="4"/>
    <x v="1"/>
    <s v="System Administrator"/>
    <n v="81110"/>
    <s v="Excellent"/>
    <n v="3.8630136986301369"/>
    <s v="ATIVO"/>
    <n v="5"/>
  </r>
  <r>
    <s v="00-30625554"/>
    <s v="Richard"/>
    <s v="Williamson"/>
    <x v="1"/>
    <x v="6"/>
    <s v="Naperville"/>
    <s v="High School"/>
    <d v="1997-12-10T00:00:00"/>
    <d v="2015-06-09T00:00:00"/>
    <x v="4"/>
    <x v="2"/>
    <s v="Inventory Specialist"/>
    <n v="54085"/>
    <s v="Needs Improvement"/>
    <n v="10.838356164383562"/>
    <s v="ATIVO"/>
    <n v="0"/>
  </r>
  <r>
    <s v="00-83886279"/>
    <s v="Jesse"/>
    <s v="Greene"/>
    <x v="0"/>
    <x v="0"/>
    <s v="Buffalo"/>
    <s v="Bachelor"/>
    <d v="2003-02-14T00:00:00"/>
    <d v="2022-09-14T00:00:00"/>
    <x v="4"/>
    <x v="0"/>
    <s v="Customer Service Representative"/>
    <n v="54284"/>
    <s v="Good"/>
    <n v="3.5671232876712327"/>
    <s v="ATIVO"/>
    <n v="4"/>
  </r>
  <r>
    <s v="00-59125302"/>
    <s v="Claire"/>
    <s v="Chavez"/>
    <x v="0"/>
    <x v="0"/>
    <s v="Rochester"/>
    <s v="Bachelor"/>
    <d v="1996-11-16T00:00:00"/>
    <d v="2019-06-30T00:00:00"/>
    <x v="4"/>
    <x v="6"/>
    <s v="Sales Specialist"/>
    <n v="55979"/>
    <s v="Good"/>
    <n v="6.7780821917808218"/>
    <s v="ATIVO"/>
    <n v="4"/>
  </r>
  <r>
    <s v="00-68535809"/>
    <s v="Laura"/>
    <s v="Hobbs"/>
    <x v="1"/>
    <x v="5"/>
    <s v="Norfolk"/>
    <s v="High School"/>
    <d v="1976-11-30T00:00:00"/>
    <d v="2016-08-28T00:00:00"/>
    <x v="4"/>
    <x v="4"/>
    <s v="Content Creator"/>
    <n v="59131"/>
    <s v="Needs Improvement"/>
    <n v="9.6164383561643838"/>
    <s v="ATIVO"/>
    <n v="0"/>
  </r>
  <r>
    <s v="00-77628209"/>
    <s v="Craig"/>
    <s v="Curtis"/>
    <x v="1"/>
    <x v="0"/>
    <s v="Buffalo"/>
    <s v="High School"/>
    <d v="1965-05-26T00:00:00"/>
    <d v="2023-09-20T00:00:00"/>
    <x v="4"/>
    <x v="0"/>
    <s v="Help Desk Technician"/>
    <n v="63382"/>
    <s v="Needs Improvement"/>
    <n v="2.5506849315068494"/>
    <s v="ATIVO"/>
    <n v="0"/>
  </r>
  <r>
    <s v="00-46795607"/>
    <s v="Krista"/>
    <s v="Gibson"/>
    <x v="0"/>
    <x v="0"/>
    <s v="Rochester"/>
    <s v="Bachelor"/>
    <d v="1991-11-12T00:00:00"/>
    <d v="2022-05-08T00:00:00"/>
    <x v="4"/>
    <x v="2"/>
    <s v="Logistics Coordinator"/>
    <n v="53337"/>
    <s v="Good"/>
    <n v="3.9205479452054797"/>
    <s v="ATIVO"/>
    <n v="4"/>
  </r>
  <r>
    <s v="00-16099554"/>
    <s v="Briana"/>
    <s v="Rodriguez"/>
    <x v="0"/>
    <x v="0"/>
    <s v="Rochester"/>
    <s v="High School"/>
    <d v="1976-01-29T00:00:00"/>
    <d v="2024-01-05T00:00:00"/>
    <x v="4"/>
    <x v="2"/>
    <s v="Inventory Specialist"/>
    <n v="56431"/>
    <s v="Excellent"/>
    <n v="2.2575342465753425"/>
    <s v="ATIVO"/>
    <n v="5"/>
  </r>
  <r>
    <s v="00-35526992"/>
    <s v="Brooke"/>
    <s v="Jones"/>
    <x v="1"/>
    <x v="1"/>
    <s v="Charlotte"/>
    <s v="Bachelor"/>
    <d v="1960-09-15T00:00:00"/>
    <d v="2022-11-03T00:00:00"/>
    <x v="4"/>
    <x v="0"/>
    <s v="Support Specialist"/>
    <n v="76796"/>
    <s v="Satisfactory"/>
    <n v="3.43013698630137"/>
    <s v="ATIVO"/>
    <n v="3"/>
  </r>
  <r>
    <s v="00-81466893"/>
    <s v="Mary"/>
    <s v="Strong"/>
    <x v="0"/>
    <x v="0"/>
    <s v="Buffalo"/>
    <s v="High School"/>
    <d v="1962-10-06T00:00:00"/>
    <d v="2023-02-18T00:00:00"/>
    <x v="4"/>
    <x v="4"/>
    <s v="Content Creator"/>
    <n v="64547"/>
    <s v="Satisfactory"/>
    <n v="3.1369863013698631"/>
    <s v="ATIVO"/>
    <n v="3"/>
  </r>
  <r>
    <s v="00-68753131"/>
    <s v="Dana"/>
    <s v="Scott"/>
    <x v="0"/>
    <x v="0"/>
    <s v="New York City"/>
    <s v="PhD"/>
    <d v="1962-04-20T00:00:00"/>
    <d v="2022-06-13T00:00:00"/>
    <x v="4"/>
    <x v="6"/>
    <s v="Sales Consultant"/>
    <n v="107455"/>
    <s v="Good"/>
    <n v="3.8219178082191783"/>
    <s v="ATIVO"/>
    <n v="4"/>
  </r>
  <r>
    <s v="00-62378052"/>
    <s v="Timothy"/>
    <s v="Oliver"/>
    <x v="1"/>
    <x v="0"/>
    <s v="New York City"/>
    <s v="High School"/>
    <d v="1990-01-11T00:00:00"/>
    <d v="2019-03-14T00:00:00"/>
    <x v="4"/>
    <x v="2"/>
    <s v="Inventory Specialist"/>
    <n v="59614"/>
    <s v="Satisfactory"/>
    <n v="7.0739726027397261"/>
    <s v="ATIVO"/>
    <n v="3"/>
  </r>
  <r>
    <s v="00-34704966"/>
    <s v="John"/>
    <s v="Robles"/>
    <x v="1"/>
    <x v="0"/>
    <s v="Rochester"/>
    <s v="High School"/>
    <d v="1975-03-08T00:00:00"/>
    <d v="2015-01-24T00:00:00"/>
    <x v="4"/>
    <x v="5"/>
    <s v="HR Assistant"/>
    <n v="68050"/>
    <s v="Excellent"/>
    <n v="11.210958904109589"/>
    <s v="ATIVO"/>
    <n v="5"/>
  </r>
  <r>
    <s v="00-89472028"/>
    <s v="David"/>
    <s v="Silva"/>
    <x v="0"/>
    <x v="0"/>
    <s v="Rochester"/>
    <s v="High School"/>
    <d v="1993-01-20T00:00:00"/>
    <d v="2022-07-19T00:00:00"/>
    <x v="4"/>
    <x v="0"/>
    <s v="Help Desk Technician"/>
    <n v="71507"/>
    <s v="Satisfactory"/>
    <n v="3.7232876712328768"/>
    <s v="ATIVO"/>
    <n v="3"/>
  </r>
  <r>
    <s v="00-77621275"/>
    <s v="Susan"/>
    <s v="Webster"/>
    <x v="0"/>
    <x v="0"/>
    <s v="Buffalo"/>
    <s v="Bachelor"/>
    <d v="1971-04-16T00:00:00"/>
    <d v="2022-05-01T00:00:00"/>
    <x v="4"/>
    <x v="1"/>
    <s v="IT Support Specialist"/>
    <n v="64800"/>
    <s v="Satisfactory"/>
    <n v="3.9397260273972603"/>
    <s v="ATIVO"/>
    <n v="3"/>
  </r>
  <r>
    <s v="00-50723023"/>
    <s v="Brandy"/>
    <s v="Weaver"/>
    <x v="1"/>
    <x v="0"/>
    <s v="New York City"/>
    <s v="High School"/>
    <d v="1993-03-04T00:00:00"/>
    <d v="2023-02-26T00:00:00"/>
    <x v="4"/>
    <x v="2"/>
    <s v="Inventory Specialist"/>
    <n v="62758"/>
    <s v="Excellent"/>
    <n v="3.1150684931506851"/>
    <s v="ATIVO"/>
    <n v="5"/>
  </r>
  <r>
    <s v="00-46039426"/>
    <s v="Dylan"/>
    <s v="Parker"/>
    <x v="0"/>
    <x v="0"/>
    <s v="Rochester"/>
    <s v="Bachelor"/>
    <d v="1977-06-25T00:00:00"/>
    <d v="2020-05-13T00:00:00"/>
    <x v="4"/>
    <x v="2"/>
    <s v="Logistics Coordinator"/>
    <n v="59020"/>
    <s v="Good"/>
    <n v="5.9068493150684933"/>
    <s v="ATIVO"/>
    <n v="4"/>
  </r>
  <r>
    <s v="00-16122001"/>
    <s v="Kelly"/>
    <s v="Cordova"/>
    <x v="0"/>
    <x v="5"/>
    <s v="Richmond"/>
    <s v="Master"/>
    <d v="1966-10-16T00:00:00"/>
    <d v="2020-07-20T00:00:00"/>
    <x v="4"/>
    <x v="1"/>
    <s v="Software Developer"/>
    <n v="87906"/>
    <s v="Excellent"/>
    <n v="5.720547945205479"/>
    <s v="ATIVO"/>
    <n v="5"/>
  </r>
  <r>
    <s v="00-95847718"/>
    <s v="Brenda"/>
    <s v="Gregory"/>
    <x v="0"/>
    <x v="0"/>
    <s v="Rochester"/>
    <s v="High School"/>
    <d v="1962-04-25T00:00:00"/>
    <d v="2017-01-23T00:00:00"/>
    <x v="4"/>
    <x v="2"/>
    <s v="Inventory Specialist"/>
    <n v="66333"/>
    <s v="Satisfactory"/>
    <n v="9.2109589041095887"/>
    <s v="ATIVO"/>
    <n v="3"/>
  </r>
  <r>
    <s v="00-46297151"/>
    <s v="John"/>
    <s v="Fuentes"/>
    <x v="1"/>
    <x v="0"/>
    <s v="Rochester"/>
    <s v="High School"/>
    <d v="1978-08-09T00:00:00"/>
    <d v="2023-08-06T00:00:00"/>
    <x v="4"/>
    <x v="2"/>
    <s v="Inventory Specialist"/>
    <n v="55870"/>
    <s v="Needs Improvement"/>
    <n v="2.6739726027397261"/>
    <s v="ATIVO"/>
    <n v="0"/>
  </r>
  <r>
    <s v="00-43421297"/>
    <s v="Michele"/>
    <s v="Henderson"/>
    <x v="0"/>
    <x v="0"/>
    <s v="Rochester"/>
    <s v="Bachelor"/>
    <d v="1980-06-15T00:00:00"/>
    <d v="2024-03-16T00:00:00"/>
    <x v="4"/>
    <x v="4"/>
    <s v="Content Creator"/>
    <n v="56432"/>
    <s v="Satisfactory"/>
    <n v="2.0630136986301371"/>
    <s v="ATIVO"/>
    <n v="3"/>
  </r>
  <r>
    <s v="00-25594065"/>
    <s v="Tiffany"/>
    <s v="Davidson"/>
    <x v="1"/>
    <x v="0"/>
    <s v="Buffalo"/>
    <s v="Bachelor"/>
    <d v="1975-08-31T00:00:00"/>
    <d v="2015-03-20T00:00:00"/>
    <x v="4"/>
    <x v="2"/>
    <s v="Logistics Coordinator"/>
    <n v="65673"/>
    <s v="Satisfactory"/>
    <n v="11.06027397260274"/>
    <s v="ATIVO"/>
    <n v="3"/>
  </r>
  <r>
    <s v="00-91223137"/>
    <s v="Kristen"/>
    <s v="Peterson"/>
    <x v="0"/>
    <x v="6"/>
    <s v="Naperville"/>
    <s v="Bachelor"/>
    <d v="1980-09-08T00:00:00"/>
    <d v="2024-09-16T00:00:00"/>
    <x v="4"/>
    <x v="2"/>
    <s v="Operations Analyst"/>
    <n v="53369"/>
    <s v="Satisfactory"/>
    <n v="1.558904109589041"/>
    <s v="ATIVO"/>
    <n v="3"/>
  </r>
  <r>
    <s v="00-83722452"/>
    <s v="Thomas"/>
    <s v="Holt"/>
    <x v="1"/>
    <x v="0"/>
    <s v="New York City"/>
    <s v="Bachelor"/>
    <d v="1971-09-25T00:00:00"/>
    <d v="2017-07-01T00:00:00"/>
    <x v="4"/>
    <x v="2"/>
    <s v="Logistics Coordinator"/>
    <n v="64299"/>
    <s v="Satisfactory"/>
    <n v="8.7753424657534254"/>
    <s v="ATIVO"/>
    <n v="3"/>
  </r>
  <r>
    <s v="00-92071729"/>
    <s v="Carol"/>
    <s v="Rivera"/>
    <x v="1"/>
    <x v="0"/>
    <s v="Rochester"/>
    <s v="Bachelor"/>
    <d v="1988-06-13T00:00:00"/>
    <d v="2017-08-13T00:00:00"/>
    <x v="4"/>
    <x v="6"/>
    <s v="Sales Representative"/>
    <n v="68374"/>
    <s v="Good"/>
    <n v="8.6575342465753433"/>
    <s v="ATIVO"/>
    <n v="4"/>
  </r>
  <r>
    <s v="00-11396963"/>
    <s v="Ashlee"/>
    <s v="Rogers"/>
    <x v="1"/>
    <x v="0"/>
    <s v="Buffalo"/>
    <s v="Bachelor"/>
    <d v="1975-05-29T00:00:00"/>
    <d v="2023-04-27T00:00:00"/>
    <x v="4"/>
    <x v="2"/>
    <s v="Logistics Coordinator"/>
    <n v="68351"/>
    <s v="Good"/>
    <n v="2.9506849315068493"/>
    <s v="ATIVO"/>
    <n v="4"/>
  </r>
  <r>
    <s v="00-47539330"/>
    <s v="Robert"/>
    <s v="Martin"/>
    <x v="1"/>
    <x v="0"/>
    <s v="Rochester"/>
    <s v="Master"/>
    <d v="1990-04-04T00:00:00"/>
    <d v="2017-06-26T00:00:00"/>
    <x v="4"/>
    <x v="1"/>
    <s v="Software Developer"/>
    <n v="87789"/>
    <s v="Good"/>
    <n v="8.7890410958904113"/>
    <s v="ATIVO"/>
    <n v="4"/>
  </r>
  <r>
    <s v="00-98223673"/>
    <s v="Nancy"/>
    <s v="Lozano"/>
    <x v="1"/>
    <x v="0"/>
    <s v="New York City"/>
    <s v="Bachelor"/>
    <d v="1975-08-01T00:00:00"/>
    <d v="2024-07-11T00:00:00"/>
    <x v="4"/>
    <x v="2"/>
    <s v="Logistics Coordinator"/>
    <n v="61677"/>
    <s v="Good"/>
    <n v="1.7424657534246575"/>
    <s v="ATIVO"/>
    <n v="4"/>
  </r>
  <r>
    <s v="00-61268618"/>
    <s v="Jeffrey"/>
    <s v="Smith"/>
    <x v="1"/>
    <x v="0"/>
    <s v="New York City"/>
    <s v="Bachelor"/>
    <d v="1993-05-27T00:00:00"/>
    <d v="2024-03-27T00:00:00"/>
    <x v="4"/>
    <x v="2"/>
    <s v="Logistics Coordinator"/>
    <n v="59973"/>
    <s v="Good"/>
    <n v="2.032876712328767"/>
    <s v="ATIVO"/>
    <n v="4"/>
  </r>
  <r>
    <s v="00-94051119"/>
    <s v="Heather"/>
    <s v="Owens"/>
    <x v="1"/>
    <x v="0"/>
    <s v="Buffalo"/>
    <s v="Master"/>
    <d v="1991-07-14T00:00:00"/>
    <d v="2021-03-24T00:00:00"/>
    <x v="4"/>
    <x v="1"/>
    <s v="Software Developer"/>
    <n v="95285"/>
    <s v="Excellent"/>
    <n v="5.043835616438356"/>
    <s v="ATIVO"/>
    <n v="5"/>
  </r>
  <r>
    <s v="00-69349051"/>
    <s v="John"/>
    <s v="Navarro"/>
    <x v="1"/>
    <x v="0"/>
    <s v="New York City"/>
    <s v="Master"/>
    <d v="1981-03-22T00:00:00"/>
    <d v="2017-11-13T00:00:00"/>
    <x v="4"/>
    <x v="6"/>
    <s v="Sales Specialist"/>
    <n v="59536"/>
    <s v="Excellent"/>
    <n v="8.4054794520547951"/>
    <s v="ATIVO"/>
    <n v="5"/>
  </r>
  <r>
    <s v="00-88069593"/>
    <s v="Martin"/>
    <s v="Singh"/>
    <x v="0"/>
    <x v="0"/>
    <s v="New York City"/>
    <s v="Bachelor"/>
    <d v="1998-01-30T00:00:00"/>
    <d v="2021-03-21T00:00:00"/>
    <x v="4"/>
    <x v="6"/>
    <s v="Sales Specialist"/>
    <n v="81289"/>
    <s v="Needs Improvement"/>
    <n v="5.0520547945205481"/>
    <s v="ATIVO"/>
    <n v="0"/>
  </r>
  <r>
    <s v="00-69868610"/>
    <s v="Richard"/>
    <s v="Mckenzie"/>
    <x v="0"/>
    <x v="0"/>
    <s v="Buffalo"/>
    <s v="Bachelor"/>
    <d v="1979-10-18T00:00:00"/>
    <d v="2017-01-03T00:00:00"/>
    <x v="4"/>
    <x v="4"/>
    <s v="SEO Specialist"/>
    <n v="84991"/>
    <s v="Good"/>
    <n v="9.2657534246575342"/>
    <s v="ATIVO"/>
    <n v="4"/>
  </r>
  <r>
    <s v="00-59478024"/>
    <s v="Michael"/>
    <s v="Jones"/>
    <x v="0"/>
    <x v="0"/>
    <s v="Rochester"/>
    <s v="High School"/>
    <d v="1994-03-09T00:00:00"/>
    <d v="2017-01-12T00:00:00"/>
    <x v="4"/>
    <x v="0"/>
    <s v="Customer Service Representative"/>
    <n v="55047"/>
    <s v="Satisfactory"/>
    <n v="9.2410958904109588"/>
    <s v="ATIVO"/>
    <n v="3"/>
  </r>
  <r>
    <s v="00-76566782"/>
    <s v="Angela"/>
    <s v="Thomas"/>
    <x v="1"/>
    <x v="3"/>
    <s v="Allentown"/>
    <s v="Bachelor"/>
    <d v="1971-04-03T00:00:00"/>
    <d v="2017-06-21T00:00:00"/>
    <x v="4"/>
    <x v="4"/>
    <s v="Content Creator"/>
    <n v="59591"/>
    <s v="Excellent"/>
    <n v="8.8027397260273972"/>
    <s v="ATIVO"/>
    <n v="5"/>
  </r>
  <r>
    <s v="00-33637158"/>
    <s v="James"/>
    <s v="Willis"/>
    <x v="1"/>
    <x v="2"/>
    <s v="Detroit"/>
    <s v="Bachelor"/>
    <d v="1971-12-13T00:00:00"/>
    <d v="2017-10-25T00:00:00"/>
    <x v="4"/>
    <x v="2"/>
    <s v="Logistics Coordinator"/>
    <n v="67307"/>
    <s v="Good"/>
    <n v="8.4575342465753423"/>
    <s v="ATIVO"/>
    <n v="4"/>
  </r>
  <r>
    <s v="00-34213769"/>
    <s v="Michael"/>
    <s v="Hester"/>
    <x v="1"/>
    <x v="0"/>
    <s v="Rochester"/>
    <s v="Bachelor"/>
    <d v="1994-08-27T00:00:00"/>
    <d v="2021-03-19T00:00:00"/>
    <x v="4"/>
    <x v="0"/>
    <s v="Help Desk Technician"/>
    <n v="79330"/>
    <s v="Satisfactory"/>
    <n v="5.0575342465753428"/>
    <s v="ATIVO"/>
    <n v="3"/>
  </r>
  <r>
    <s v="00-31866570"/>
    <s v="James"/>
    <s v="Thompson"/>
    <x v="0"/>
    <x v="0"/>
    <s v="Buffalo"/>
    <s v="Bachelor"/>
    <d v="1989-12-28T00:00:00"/>
    <d v="2023-12-10T00:00:00"/>
    <x v="4"/>
    <x v="0"/>
    <s v="Help Desk Technician"/>
    <n v="56676"/>
    <s v="Good"/>
    <n v="2.3287671232876712"/>
    <s v="ATIVO"/>
    <n v="4"/>
  </r>
  <r>
    <s v="00-91580498"/>
    <s v="Jose"/>
    <s v="Thompson"/>
    <x v="0"/>
    <x v="0"/>
    <s v="Rochester"/>
    <s v="Bachelor"/>
    <d v="1993-12-02T00:00:00"/>
    <d v="2017-11-26T00:00:00"/>
    <x v="4"/>
    <x v="2"/>
    <s v="Inventory Specialist"/>
    <n v="56488"/>
    <s v="Satisfactory"/>
    <n v="8.3698630136986303"/>
    <s v="ATIVO"/>
    <n v="3"/>
  </r>
  <r>
    <s v="00-67229772"/>
    <s v="Angela"/>
    <s v="White"/>
    <x v="1"/>
    <x v="3"/>
    <s v="Philadelphia"/>
    <s v="Bachelor"/>
    <d v="1999-12-26T00:00:00"/>
    <d v="2017-01-09T00:00:00"/>
    <x v="4"/>
    <x v="1"/>
    <s v="IT Support Specialist"/>
    <n v="68678"/>
    <s v="Satisfactory"/>
    <n v="9.24931506849315"/>
    <s v="ATIVO"/>
    <n v="3"/>
  </r>
  <r>
    <s v="00-23453152"/>
    <s v="Gregory"/>
    <s v="Green"/>
    <x v="0"/>
    <x v="0"/>
    <s v="Buffalo"/>
    <s v="Master"/>
    <d v="1982-01-18T00:00:00"/>
    <d v="2022-02-09T00:00:00"/>
    <x v="4"/>
    <x v="1"/>
    <s v="Software Developer"/>
    <n v="100578"/>
    <s v="Excellent"/>
    <n v="4.161643835616438"/>
    <s v="ATIVO"/>
    <n v="5"/>
  </r>
  <r>
    <s v="00-11582229"/>
    <s v="Andrew"/>
    <s v="Byrd"/>
    <x v="0"/>
    <x v="0"/>
    <s v="New York City"/>
    <s v="High School"/>
    <d v="2000-06-07T00:00:00"/>
    <d v="2021-05-28T00:00:00"/>
    <x v="4"/>
    <x v="2"/>
    <s v="Inventory Specialist"/>
    <n v="54981"/>
    <s v="Needs Improvement"/>
    <n v="4.8657534246575347"/>
    <s v="ATIVO"/>
    <n v="0"/>
  </r>
  <r>
    <s v="00-12780443"/>
    <s v="Diana"/>
    <s v="Dyer"/>
    <x v="0"/>
    <x v="2"/>
    <s v="Grand Rapids"/>
    <s v="Master"/>
    <d v="1984-05-03T00:00:00"/>
    <d v="2016-05-11T00:00:00"/>
    <x v="4"/>
    <x v="6"/>
    <s v="Sales Consultant"/>
    <n v="101374"/>
    <s v="Excellent"/>
    <n v="9.9150684931506845"/>
    <s v="ATIVO"/>
    <n v="5"/>
  </r>
  <r>
    <s v="00-96500924"/>
    <s v="Sharon"/>
    <s v="Torres"/>
    <x v="1"/>
    <x v="2"/>
    <s v="Grand Rapids"/>
    <s v="Bachelor"/>
    <d v="1985-08-15T00:00:00"/>
    <d v="2024-04-03T00:00:00"/>
    <x v="4"/>
    <x v="2"/>
    <s v="Logistics Coordinator"/>
    <n v="67575"/>
    <s v="Good"/>
    <n v="2.0136986301369864"/>
    <s v="ATIVO"/>
    <n v="4"/>
  </r>
  <r>
    <s v="00-21220004"/>
    <s v="Mike"/>
    <s v="Watson"/>
    <x v="1"/>
    <x v="0"/>
    <s v="Buffalo"/>
    <s v="Bachelor"/>
    <d v="1966-03-10T00:00:00"/>
    <d v="2017-03-08T00:00:00"/>
    <x v="4"/>
    <x v="1"/>
    <s v="Software Developer"/>
    <n v="86291"/>
    <s v="Good"/>
    <n v="9.0904109589041102"/>
    <s v="ATIVO"/>
    <n v="4"/>
  </r>
  <r>
    <s v="00-11811523"/>
    <s v="Shelley"/>
    <s v="Rowland"/>
    <x v="1"/>
    <x v="2"/>
    <s v="Grand Rapids"/>
    <s v="High School"/>
    <d v="1996-05-24T00:00:00"/>
    <d v="2023-08-31T00:00:00"/>
    <x v="4"/>
    <x v="0"/>
    <s v="Support Specialist"/>
    <n v="55635"/>
    <s v="Satisfactory"/>
    <n v="2.6054794520547944"/>
    <s v="ATIVO"/>
    <n v="3"/>
  </r>
  <r>
    <s v="00-24272571"/>
    <s v="Nicole"/>
    <s v="Johns"/>
    <x v="1"/>
    <x v="2"/>
    <s v="Detroit"/>
    <s v="Bachelor"/>
    <d v="2001-09-22T00:00:00"/>
    <d v="2020-01-26T00:00:00"/>
    <x v="4"/>
    <x v="2"/>
    <s v="Operations Analyst"/>
    <n v="94359"/>
    <s v="Good"/>
    <n v="6.2027397260273975"/>
    <s v="ATIVO"/>
    <n v="4"/>
  </r>
  <r>
    <s v="00-21403835"/>
    <s v="David"/>
    <s v="Andrade"/>
    <x v="0"/>
    <x v="0"/>
    <s v="Buffalo"/>
    <s v="High School"/>
    <d v="1968-01-27T00:00:00"/>
    <d v="2017-02-20T00:00:00"/>
    <x v="4"/>
    <x v="2"/>
    <s v="Inventory Specialist"/>
    <n v="61916"/>
    <s v="Needs Improvement"/>
    <n v="9.1342465753424662"/>
    <s v="ATIVO"/>
    <n v="0"/>
  </r>
  <r>
    <s v="00-85544613"/>
    <s v="Laura"/>
    <s v="Lee"/>
    <x v="0"/>
    <x v="0"/>
    <s v="Rochester"/>
    <s v="Bachelor"/>
    <d v="1975-10-06T00:00:00"/>
    <d v="2023-05-27T00:00:00"/>
    <x v="4"/>
    <x v="2"/>
    <s v="Inventory Specialist"/>
    <n v="59963"/>
    <s v="Good"/>
    <n v="2.8684931506849316"/>
    <s v="ATIVO"/>
    <n v="4"/>
  </r>
  <r>
    <s v="00-54527579"/>
    <s v="Heather"/>
    <s v="Stewart"/>
    <x v="1"/>
    <x v="2"/>
    <s v="Grand Rapids"/>
    <s v="Master"/>
    <d v="2002-05-01T00:00:00"/>
    <d v="2019-06-16T00:00:00"/>
    <x v="4"/>
    <x v="6"/>
    <s v="Sales Consultant"/>
    <n v="91312"/>
    <s v="Good"/>
    <n v="6.816438356164384"/>
    <s v="ATIVO"/>
    <n v="4"/>
  </r>
  <r>
    <s v="00-82950883"/>
    <s v="Tiffany"/>
    <s v="Sanchez"/>
    <x v="0"/>
    <x v="0"/>
    <s v="New York City"/>
    <s v="High School"/>
    <d v="1997-06-15T00:00:00"/>
    <d v="2022-01-18T00:00:00"/>
    <x v="4"/>
    <x v="2"/>
    <s v="Inventory Specialist"/>
    <n v="61647"/>
    <s v="Needs Improvement"/>
    <n v="4.2219178082191782"/>
    <s v="ATIVO"/>
    <n v="0"/>
  </r>
  <r>
    <s v="00-26518916"/>
    <s v="Kathryn"/>
    <s v="Matthews"/>
    <x v="1"/>
    <x v="4"/>
    <s v="Cleveland"/>
    <s v="Bachelor"/>
    <d v="1997-07-30T00:00:00"/>
    <d v="2015-11-28T00:00:00"/>
    <x v="4"/>
    <x v="4"/>
    <s v="Marketing Coordinator"/>
    <n v="70022"/>
    <s v="Good"/>
    <n v="10.367123287671232"/>
    <s v="ATIVO"/>
    <n v="4"/>
  </r>
  <r>
    <s v="00-83100625"/>
    <s v="Amanda"/>
    <s v="Clarke"/>
    <x v="0"/>
    <x v="0"/>
    <s v="Buffalo"/>
    <s v="Bachelor"/>
    <d v="1986-01-10T00:00:00"/>
    <d v="2017-05-08T00:00:00"/>
    <x v="4"/>
    <x v="6"/>
    <s v="Sales Consultant"/>
    <n v="68669"/>
    <s v="Excellent"/>
    <n v="8.9232876712328775"/>
    <s v="ATIVO"/>
    <n v="5"/>
  </r>
  <r>
    <s v="00-65738565"/>
    <s v="John"/>
    <s v="Soto"/>
    <x v="1"/>
    <x v="2"/>
    <s v="Warren"/>
    <s v="Bachelor"/>
    <d v="1967-09-24T00:00:00"/>
    <d v="2017-04-19T00:00:00"/>
    <x v="4"/>
    <x v="6"/>
    <s v="Sales Consultant"/>
    <n v="89955"/>
    <s v="Good"/>
    <n v="8.9753424657534246"/>
    <s v="ATIVO"/>
    <n v="4"/>
  </r>
  <r>
    <s v="00-40423822"/>
    <s v="Monique"/>
    <s v="York"/>
    <x v="0"/>
    <x v="0"/>
    <s v="Rochester"/>
    <s v="PhD"/>
    <d v="1960-12-06T00:00:00"/>
    <d v="2019-08-15T00:00:00"/>
    <x v="4"/>
    <x v="6"/>
    <s v="Sales Consultant"/>
    <n v="116214"/>
    <s v="Excellent"/>
    <n v="6.6520547945205477"/>
    <s v="ATIVO"/>
    <n v="5"/>
  </r>
  <r>
    <s v="00-97961547"/>
    <s v="Norma"/>
    <s v="Clark"/>
    <x v="0"/>
    <x v="1"/>
    <s v="Raleigh"/>
    <s v="High School"/>
    <d v="1996-10-27T00:00:00"/>
    <d v="2017-02-01T00:00:00"/>
    <x v="4"/>
    <x v="0"/>
    <s v="Customer Service Representative"/>
    <n v="61034"/>
    <s v="Satisfactory"/>
    <n v="9.1863013698630134"/>
    <s v="ATIVO"/>
    <n v="3"/>
  </r>
  <r>
    <s v="00-25087236"/>
    <s v="Kristen"/>
    <s v="Gibbs"/>
    <x v="1"/>
    <x v="0"/>
    <s v="Buffalo"/>
    <s v="High School"/>
    <d v="2001-11-16T00:00:00"/>
    <d v="2020-08-26T00:00:00"/>
    <x v="4"/>
    <x v="2"/>
    <s v="Inventory Specialist"/>
    <n v="53612"/>
    <s v="Excellent"/>
    <n v="5.6191780821917812"/>
    <s v="ATIVO"/>
    <n v="5"/>
  </r>
  <r>
    <s v="00-23654808"/>
    <s v="Calvin"/>
    <s v="Romero"/>
    <x v="0"/>
    <x v="4"/>
    <s v="Cincinnati"/>
    <s v="High School"/>
    <d v="1995-03-16T00:00:00"/>
    <d v="2024-10-18T00:00:00"/>
    <x v="4"/>
    <x v="1"/>
    <s v="IT Support Specialist"/>
    <n v="53146"/>
    <s v="Excellent"/>
    <n v="1.4712328767123288"/>
    <s v="ATIVO"/>
    <n v="5"/>
  </r>
  <r>
    <s v="00-20239462"/>
    <s v="Nicole"/>
    <s v="Potter"/>
    <x v="1"/>
    <x v="0"/>
    <s v="Buffalo"/>
    <s v="Bachelor"/>
    <d v="1969-10-26T00:00:00"/>
    <d v="2021-05-26T00:00:00"/>
    <x v="4"/>
    <x v="1"/>
    <s v="System Administrator"/>
    <n v="102570"/>
    <s v="Good"/>
    <n v="4.8712328767123285"/>
    <s v="ATIVO"/>
    <n v="4"/>
  </r>
  <r>
    <s v="00-21382241"/>
    <s v="Victor"/>
    <s v="Marshall"/>
    <x v="1"/>
    <x v="0"/>
    <s v="Buffalo"/>
    <s v="High School"/>
    <d v="1986-06-12T00:00:00"/>
    <d v="2023-05-05T00:00:00"/>
    <x v="4"/>
    <x v="2"/>
    <s v="Inventory Specialist"/>
    <n v="61891"/>
    <s v="Satisfactory"/>
    <n v="2.9287671232876713"/>
    <s v="ATIVO"/>
    <n v="3"/>
  </r>
  <r>
    <s v="00-33899852"/>
    <s v="Jennifer"/>
    <s v="Fox"/>
    <x v="0"/>
    <x v="3"/>
    <s v="Philadelphia"/>
    <s v="Master"/>
    <d v="1974-08-25T00:00:00"/>
    <d v="2019-07-07T00:00:00"/>
    <x v="4"/>
    <x v="5"/>
    <s v="HR Coordinator"/>
    <n v="65363"/>
    <s v="Excellent"/>
    <n v="6.7589041095890412"/>
    <s v="ATIVO"/>
    <n v="5"/>
  </r>
  <r>
    <s v="00-34342463"/>
    <s v="Jennifer"/>
    <s v="Simpson"/>
    <x v="1"/>
    <x v="0"/>
    <s v="Rochester"/>
    <s v="Bachelor"/>
    <d v="1990-01-31T00:00:00"/>
    <d v="2022-04-15T00:00:00"/>
    <x v="4"/>
    <x v="1"/>
    <s v="IT Support Specialist"/>
    <n v="64509"/>
    <s v="Good"/>
    <n v="3.9835616438356163"/>
    <s v="ATIVO"/>
    <n v="4"/>
  </r>
  <r>
    <s v="00-50475203"/>
    <s v="Bianca"/>
    <s v="Little"/>
    <x v="0"/>
    <x v="0"/>
    <s v="Rochester"/>
    <s v="Bachelor"/>
    <d v="2004-03-22T00:00:00"/>
    <d v="2021-11-04T00:00:00"/>
    <x v="4"/>
    <x v="2"/>
    <s v="Inventory Specialist"/>
    <n v="58218"/>
    <s v="Good"/>
    <n v="4.4273972602739722"/>
    <s v="ATIVO"/>
    <n v="4"/>
  </r>
  <r>
    <s v="00-23948250"/>
    <s v="Brandy"/>
    <s v="Johnson"/>
    <x v="0"/>
    <x v="2"/>
    <s v="Warren"/>
    <s v="PhD"/>
    <d v="1971-06-12T00:00:00"/>
    <d v="2017-03-27T00:00:00"/>
    <x v="4"/>
    <x v="6"/>
    <s v="Sales Consultant"/>
    <n v="96485"/>
    <s v="Good"/>
    <n v="9.0383561643835613"/>
    <s v="ATIVO"/>
    <n v="4"/>
  </r>
  <r>
    <s v="00-59541440"/>
    <s v="Patricia"/>
    <s v="Hayes"/>
    <x v="1"/>
    <x v="0"/>
    <s v="Rochester"/>
    <s v="Bachelor"/>
    <d v="1985-09-07T00:00:00"/>
    <d v="2024-04-01T00:00:00"/>
    <x v="4"/>
    <x v="6"/>
    <s v="Sales Consultant"/>
    <n v="97977"/>
    <s v="Good"/>
    <n v="2.0191780821917806"/>
    <s v="ATIVO"/>
    <n v="4"/>
  </r>
  <r>
    <s v="00-20250139"/>
    <s v="Randy"/>
    <s v="Torres"/>
    <x v="1"/>
    <x v="0"/>
    <s v="Buffalo"/>
    <s v="High School"/>
    <d v="1974-05-28T00:00:00"/>
    <d v="2023-12-12T00:00:00"/>
    <x v="4"/>
    <x v="4"/>
    <s v="SEO Specialist"/>
    <n v="92028"/>
    <s v="Satisfactory"/>
    <n v="2.3232876712328765"/>
    <s v="ATIVO"/>
    <n v="3"/>
  </r>
  <r>
    <s v="00-98027250"/>
    <s v="Nicholas"/>
    <s v="Moore"/>
    <x v="1"/>
    <x v="0"/>
    <s v="New York City"/>
    <s v="Master"/>
    <d v="1974-01-14T00:00:00"/>
    <d v="2017-11-24T00:00:00"/>
    <x v="4"/>
    <x v="2"/>
    <s v="Operations Analyst"/>
    <n v="74147"/>
    <s v="Excellent"/>
    <n v="8.375342465753425"/>
    <s v="ATIVO"/>
    <n v="5"/>
  </r>
  <r>
    <s v="00-69954440"/>
    <s v="Neil"/>
    <s v="Pierce"/>
    <x v="0"/>
    <x v="0"/>
    <s v="Buffalo"/>
    <s v="Master"/>
    <d v="1995-03-24T00:00:00"/>
    <d v="2022-02-22T00:00:00"/>
    <x v="4"/>
    <x v="2"/>
    <s v="Operations Analyst"/>
    <n v="90692"/>
    <s v="Excellent"/>
    <n v="4.1260273972602741"/>
    <s v="ATIVO"/>
    <n v="5"/>
  </r>
  <r>
    <s v="00-19034683"/>
    <s v="Karen"/>
    <s v="Phillips"/>
    <x v="0"/>
    <x v="0"/>
    <s v="Buffalo"/>
    <s v="Bachelor"/>
    <d v="1995-02-28T00:00:00"/>
    <d v="2016-07-20T00:00:00"/>
    <x v="4"/>
    <x v="1"/>
    <s v="Software Developer"/>
    <n v="83896"/>
    <s v="Excellent"/>
    <n v="9.7232876712328764"/>
    <s v="ATIVO"/>
    <n v="5"/>
  </r>
  <r>
    <s v="00-47376435"/>
    <s v="Michael"/>
    <s v="Silva"/>
    <x v="0"/>
    <x v="0"/>
    <s v="Buffalo"/>
    <s v="Bachelor"/>
    <d v="1988-03-26T00:00:00"/>
    <d v="2017-06-30T00:00:00"/>
    <x v="4"/>
    <x v="0"/>
    <s v="Support Specialist"/>
    <n v="52774"/>
    <s v="Satisfactory"/>
    <n v="8.7780821917808218"/>
    <s v="ATIVO"/>
    <n v="3"/>
  </r>
  <r>
    <s v="00-34410491"/>
    <s v="William"/>
    <s v="Rogers"/>
    <x v="0"/>
    <x v="7"/>
    <s v="Charleston"/>
    <s v="Bachelor"/>
    <d v="1999-08-12T00:00:00"/>
    <d v="2022-06-25T00:00:00"/>
    <x v="4"/>
    <x v="2"/>
    <s v="Logistics Coordinator"/>
    <n v="59778"/>
    <s v="Satisfactory"/>
    <n v="3.7890410958904108"/>
    <s v="ATIVO"/>
    <n v="3"/>
  </r>
  <r>
    <s v="00-76331270"/>
    <s v="Taylor"/>
    <s v="Ortiz"/>
    <x v="0"/>
    <x v="0"/>
    <s v="Rochester"/>
    <s v="Bachelor"/>
    <d v="1977-09-08T00:00:00"/>
    <d v="2019-11-09T00:00:00"/>
    <x v="4"/>
    <x v="3"/>
    <s v="Accountant"/>
    <n v="56960"/>
    <s v="Good"/>
    <n v="6.4164383561643836"/>
    <s v="ATIVO"/>
    <n v="4"/>
  </r>
  <r>
    <s v="00-90764593"/>
    <s v="Tyler"/>
    <s v="Nelson"/>
    <x v="1"/>
    <x v="0"/>
    <s v="New York City"/>
    <s v="Bachelor"/>
    <d v="1971-10-30T00:00:00"/>
    <d v="2023-01-10T00:00:00"/>
    <x v="4"/>
    <x v="6"/>
    <s v="Sales Representative"/>
    <n v="73526"/>
    <s v="Satisfactory"/>
    <n v="3.2438356164383562"/>
    <s v="ATIVO"/>
    <n v="3"/>
  </r>
  <r>
    <s v="00-97772249"/>
    <s v="Hayden"/>
    <s v="Hall"/>
    <x v="1"/>
    <x v="0"/>
    <s v="New York City"/>
    <s v="Bachelor"/>
    <d v="1981-02-14T00:00:00"/>
    <d v="2024-09-07T00:00:00"/>
    <x v="4"/>
    <x v="0"/>
    <s v="Support Specialist"/>
    <n v="61931"/>
    <s v="Good"/>
    <n v="1.5835616438356164"/>
    <s v="ATIVO"/>
    <n v="4"/>
  </r>
  <r>
    <s v="00-83731067"/>
    <s v="Charles"/>
    <s v="Valenzuela"/>
    <x v="1"/>
    <x v="0"/>
    <s v="Buffalo"/>
    <s v="Bachelor"/>
    <d v="1978-02-16T00:00:00"/>
    <d v="2020-04-24T00:00:00"/>
    <x v="4"/>
    <x v="2"/>
    <s v="Logistics Coordinator"/>
    <n v="65736"/>
    <s v="Satisfactory"/>
    <n v="5.9589041095890414"/>
    <s v="ATIVO"/>
    <n v="3"/>
  </r>
  <r>
    <s v="00-81467508"/>
    <s v="Megan"/>
    <s v="Hunt"/>
    <x v="0"/>
    <x v="4"/>
    <s v="Cincinnati"/>
    <s v="Bachelor"/>
    <d v="1998-11-19T00:00:00"/>
    <d v="2020-09-06T00:00:00"/>
    <x v="4"/>
    <x v="2"/>
    <s v="Operations Analyst"/>
    <n v="84016"/>
    <s v="Excellent"/>
    <n v="5.5890410958904111"/>
    <s v="ATIVO"/>
    <n v="5"/>
  </r>
  <r>
    <s v="00-21222980"/>
    <s v="Christian"/>
    <s v="Hill"/>
    <x v="0"/>
    <x v="3"/>
    <s v="Philadelphia"/>
    <s v="High School"/>
    <d v="1977-02-12T00:00:00"/>
    <d v="2020-03-29T00:00:00"/>
    <x v="4"/>
    <x v="4"/>
    <s v="SEO Specialist"/>
    <n v="73166"/>
    <s v="Needs Improvement"/>
    <n v="6.0301369863013701"/>
    <s v="ATIVO"/>
    <n v="0"/>
  </r>
  <r>
    <s v="00-87561262"/>
    <s v="Corey"/>
    <s v="Jones"/>
    <x v="1"/>
    <x v="0"/>
    <s v="Buffalo"/>
    <s v="Bachelor"/>
    <d v="1977-10-07T00:00:00"/>
    <d v="2023-01-15T00:00:00"/>
    <x v="4"/>
    <x v="0"/>
    <s v="Support Specialist"/>
    <n v="66193"/>
    <s v="Excellent"/>
    <n v="3.2301369863013698"/>
    <s v="ATIVO"/>
    <n v="5"/>
  </r>
  <r>
    <s v="00-21710526"/>
    <s v="Amy"/>
    <s v="Cook"/>
    <x v="1"/>
    <x v="0"/>
    <s v="Buffalo"/>
    <s v="Master"/>
    <d v="1975-09-17T00:00:00"/>
    <d v="2017-09-20T00:00:00"/>
    <x v="4"/>
    <x v="6"/>
    <s v="Sales Consultant"/>
    <n v="87991"/>
    <s v="Good"/>
    <n v="8.5534246575342472"/>
    <s v="ATIVO"/>
    <n v="4"/>
  </r>
  <r>
    <s v="00-12302458"/>
    <s v="Mark"/>
    <s v="Turner"/>
    <x v="1"/>
    <x v="0"/>
    <s v="Rochester"/>
    <s v="Bachelor"/>
    <d v="1994-01-22T00:00:00"/>
    <d v="2018-11-13T00:00:00"/>
    <x v="4"/>
    <x v="2"/>
    <s v="Logistics Coordinator"/>
    <n v="66105"/>
    <s v="Good"/>
    <n v="7.4054794520547942"/>
    <s v="ATIVO"/>
    <n v="4"/>
  </r>
  <r>
    <s v="00-24784930"/>
    <s v="Kayla"/>
    <s v="Bruce"/>
    <x v="0"/>
    <x v="2"/>
    <s v="Warren"/>
    <s v="Bachelor"/>
    <d v="1962-06-20T00:00:00"/>
    <d v="2016-03-15T00:00:00"/>
    <x v="4"/>
    <x v="1"/>
    <s v="Software Developer"/>
    <n v="91148"/>
    <s v="Needs Improvement"/>
    <n v="10.07123287671233"/>
    <s v="ATIVO"/>
    <n v="0"/>
  </r>
  <r>
    <s v="00-28703143"/>
    <s v="Janice"/>
    <s v="Bolton"/>
    <x v="1"/>
    <x v="0"/>
    <s v="Buffalo"/>
    <s v="High School"/>
    <d v="1975-12-19T00:00:00"/>
    <d v="2017-11-29T00:00:00"/>
    <x v="4"/>
    <x v="4"/>
    <s v="SEO Specialist"/>
    <n v="57419"/>
    <s v="Needs Improvement"/>
    <n v="8.3616438356164391"/>
    <s v="ATIVO"/>
    <n v="0"/>
  </r>
  <r>
    <s v="00-84021128"/>
    <s v="Karen"/>
    <s v="Singh"/>
    <x v="0"/>
    <x v="1"/>
    <s v="Greensboro"/>
    <s v="Bachelor"/>
    <d v="1994-02-25T00:00:00"/>
    <d v="2024-12-20T00:00:00"/>
    <x v="4"/>
    <x v="6"/>
    <s v="Sales Representative"/>
    <n v="57156"/>
    <s v="Excellent"/>
    <n v="1.2986301369863014"/>
    <s v="ATIVO"/>
    <n v="5"/>
  </r>
  <r>
    <s v="00-38284690"/>
    <s v="Jose"/>
    <s v="Carrillo"/>
    <x v="1"/>
    <x v="0"/>
    <s v="Buffalo"/>
    <s v="High School"/>
    <d v="1986-03-02T00:00:00"/>
    <d v="2023-04-20T00:00:00"/>
    <x v="4"/>
    <x v="1"/>
    <s v="IT Support Specialist"/>
    <n v="62081"/>
    <s v="Needs Improvement"/>
    <n v="2.9698630136986299"/>
    <s v="ATIVO"/>
    <n v="0"/>
  </r>
  <r>
    <s v="00-28495379"/>
    <s v="Lynn"/>
    <s v="Logan"/>
    <x v="1"/>
    <x v="1"/>
    <s v="Charlotte"/>
    <s v="Master"/>
    <d v="1999-07-20T00:00:00"/>
    <d v="2016-06-05T00:00:00"/>
    <x v="4"/>
    <x v="3"/>
    <s v="Financial Analyst"/>
    <n v="109960"/>
    <s v="Excellent"/>
    <n v="9.8465753424657532"/>
    <s v="ATIVO"/>
    <n v="5"/>
  </r>
  <r>
    <s v="00-29203413"/>
    <s v="Sonya"/>
    <s v="Underwood"/>
    <x v="1"/>
    <x v="0"/>
    <s v="Buffalo"/>
    <s v="Bachelor"/>
    <d v="1983-08-26T00:00:00"/>
    <d v="2018-10-22T00:00:00"/>
    <x v="4"/>
    <x v="1"/>
    <s v="IT Support Specialist"/>
    <n v="63764"/>
    <s v="Excellent"/>
    <n v="7.4657534246575343"/>
    <s v="ATIVO"/>
    <n v="5"/>
  </r>
  <r>
    <s v="00-67003442"/>
    <s v="Diana"/>
    <s v="Kennedy"/>
    <x v="1"/>
    <x v="3"/>
    <s v="Philadelphia"/>
    <s v="Bachelor"/>
    <d v="1992-03-26T00:00:00"/>
    <d v="2018-07-19T00:00:00"/>
    <x v="4"/>
    <x v="2"/>
    <s v="Logistics Coordinator"/>
    <n v="61253"/>
    <s v="Needs Improvement"/>
    <n v="7.7260273972602738"/>
    <s v="ATIVO"/>
    <n v="0"/>
  </r>
  <r>
    <s v="00-98952439"/>
    <s v="Veronica"/>
    <s v="Lynn"/>
    <x v="0"/>
    <x v="3"/>
    <s v="Philadelphia"/>
    <s v="High School"/>
    <d v="2003-11-05T00:00:00"/>
    <d v="2020-12-02T00:00:00"/>
    <x v="4"/>
    <x v="0"/>
    <s v="Customer Service Representative"/>
    <n v="53415"/>
    <s v="Needs Improvement"/>
    <n v="5.3506849315068497"/>
    <s v="ATIVO"/>
    <n v="0"/>
  </r>
  <r>
    <s v="00-89715350"/>
    <s v="Raymond"/>
    <s v="Perez"/>
    <x v="0"/>
    <x v="0"/>
    <s v="Buffalo"/>
    <s v="Master"/>
    <d v="1987-12-21T00:00:00"/>
    <d v="2023-10-18T00:00:00"/>
    <x v="4"/>
    <x v="4"/>
    <s v="Marketing Manager"/>
    <n v="82315"/>
    <s v="Good"/>
    <n v="2.473972602739726"/>
    <s v="ATIVO"/>
    <n v="4"/>
  </r>
  <r>
    <s v="00-59022249"/>
    <s v="Jason"/>
    <s v="Hall"/>
    <x v="1"/>
    <x v="0"/>
    <s v="Rochester"/>
    <s v="PhD"/>
    <d v="1960-12-07T00:00:00"/>
    <d v="2017-08-16T00:00:00"/>
    <x v="4"/>
    <x v="6"/>
    <s v="Sales Consultant"/>
    <n v="66701"/>
    <s v="Excellent"/>
    <n v="8.6493150684931503"/>
    <s v="ATIVO"/>
    <n v="5"/>
  </r>
  <r>
    <s v="00-11674728"/>
    <s v="Kristi"/>
    <s v="Todd"/>
    <x v="0"/>
    <x v="0"/>
    <s v="New York City"/>
    <s v="Bachelor"/>
    <d v="1961-07-01T00:00:00"/>
    <d v="2020-10-07T00:00:00"/>
    <x v="4"/>
    <x v="4"/>
    <s v="Marketing Coordinator"/>
    <n v="71957"/>
    <s v="Good"/>
    <n v="5.5041095890410956"/>
    <s v="ATIVO"/>
    <n v="4"/>
  </r>
  <r>
    <s v="00-34484603"/>
    <s v="Lisa"/>
    <s v="Peterson"/>
    <x v="0"/>
    <x v="0"/>
    <s v="Buffalo"/>
    <s v="Bachelor"/>
    <d v="1992-06-11T00:00:00"/>
    <d v="2019-02-03T00:00:00"/>
    <x v="4"/>
    <x v="0"/>
    <s v="Help Desk Technician"/>
    <n v="66146"/>
    <s v="Satisfactory"/>
    <n v="7.1808219178082195"/>
    <s v="ATIVO"/>
    <n v="3"/>
  </r>
  <r>
    <s v="00-80793145"/>
    <s v="Lawrence"/>
    <s v="Lopez"/>
    <x v="0"/>
    <x v="2"/>
    <s v="Grand Rapids"/>
    <s v="Bachelor"/>
    <d v="1962-06-23T00:00:00"/>
    <d v="2022-10-27T00:00:00"/>
    <x v="4"/>
    <x v="2"/>
    <s v="Operations Manager"/>
    <n v="93632"/>
    <s v="Good"/>
    <n v="3.4493150684931506"/>
    <s v="ATIVO"/>
    <n v="4"/>
  </r>
  <r>
    <s v="00-65233612"/>
    <s v="Sheri"/>
    <s v="Butler"/>
    <x v="0"/>
    <x v="0"/>
    <s v="New York City"/>
    <s v="High School"/>
    <d v="1983-05-05T00:00:00"/>
    <d v="2022-06-20T00:00:00"/>
    <x v="4"/>
    <x v="0"/>
    <s v="Help Desk Technician"/>
    <n v="62777"/>
    <s v="Needs Improvement"/>
    <n v="3.8027397260273972"/>
    <s v="ATIVO"/>
    <n v="0"/>
  </r>
  <r>
    <s v="00-96549919"/>
    <s v="Shannon"/>
    <s v="Hansen"/>
    <x v="1"/>
    <x v="0"/>
    <s v="Buffalo"/>
    <s v="PhD"/>
    <d v="1970-08-27T00:00:00"/>
    <d v="2022-05-26T00:00:00"/>
    <x v="4"/>
    <x v="1"/>
    <s v="IT Manager"/>
    <n v="106325"/>
    <s v="Excellent"/>
    <n v="3.871232876712329"/>
    <s v="ATIVO"/>
    <n v="5"/>
  </r>
  <r>
    <s v="00-30922844"/>
    <s v="Don"/>
    <s v="Russo"/>
    <x v="0"/>
    <x v="0"/>
    <s v="Buffalo"/>
    <s v="Bachelor"/>
    <d v="1968-04-11T00:00:00"/>
    <d v="2016-04-28T00:00:00"/>
    <x v="4"/>
    <x v="2"/>
    <s v="Logistics Coordinator"/>
    <n v="69693"/>
    <s v="Excellent"/>
    <n v="9.9506849315068493"/>
    <s v="ATIVO"/>
    <n v="5"/>
  </r>
  <r>
    <s v="00-91090807"/>
    <s v="Sherry"/>
    <s v="Smith"/>
    <x v="0"/>
    <x v="4"/>
    <s v="Cincinnati"/>
    <s v="Bachelor"/>
    <d v="1997-12-24T00:00:00"/>
    <d v="2022-11-11T00:00:00"/>
    <x v="4"/>
    <x v="6"/>
    <s v="Sales Representative"/>
    <n v="55830"/>
    <s v="Needs Improvement"/>
    <n v="3.408219178082192"/>
    <s v="ATIVO"/>
    <n v="0"/>
  </r>
  <r>
    <s v="00-11458621"/>
    <s v="Donna"/>
    <s v="Gomez"/>
    <x v="1"/>
    <x v="2"/>
    <s v="Detroit"/>
    <s v="Bachelor"/>
    <d v="1972-02-07T00:00:00"/>
    <d v="2019-03-29T00:00:00"/>
    <x v="4"/>
    <x v="2"/>
    <s v="Operations Manager"/>
    <n v="105680"/>
    <s v="Satisfactory"/>
    <n v="7.0328767123287674"/>
    <s v="ATIVO"/>
    <n v="3"/>
  </r>
  <r>
    <s v="00-70974645"/>
    <s v="Robert"/>
    <s v="Jennings"/>
    <x v="0"/>
    <x v="0"/>
    <s v="New York City"/>
    <s v="Master"/>
    <d v="1972-07-15T00:00:00"/>
    <d v="2020-06-05T00:00:00"/>
    <x v="4"/>
    <x v="2"/>
    <s v="Operations Analyst"/>
    <n v="74950"/>
    <s v="Excellent"/>
    <n v="5.8438356164383558"/>
    <s v="ATIVO"/>
    <n v="5"/>
  </r>
  <r>
    <s v="00-77360178"/>
    <s v="Kathryn"/>
    <s v="Vaughn"/>
    <x v="1"/>
    <x v="2"/>
    <s v="Detroit"/>
    <s v="Master"/>
    <d v="1998-11-14T00:00:00"/>
    <d v="2018-04-27T00:00:00"/>
    <x v="4"/>
    <x v="1"/>
    <s v="System Administrator"/>
    <n v="82981"/>
    <s v="Excellent"/>
    <n v="7.9534246575342467"/>
    <s v="ATIVO"/>
    <n v="5"/>
  </r>
  <r>
    <s v="00-31045425"/>
    <s v="Mark"/>
    <s v="Johnson"/>
    <x v="0"/>
    <x v="0"/>
    <s v="Rochester"/>
    <s v="Bachelor"/>
    <d v="2000-07-31T00:00:00"/>
    <d v="2017-11-02T00:00:00"/>
    <x v="4"/>
    <x v="1"/>
    <s v="Software Developer"/>
    <n v="95317"/>
    <s v="Satisfactory"/>
    <n v="8.4356164383561651"/>
    <s v="ATIVO"/>
    <n v="3"/>
  </r>
  <r>
    <s v="00-60675282"/>
    <s v="Antonio"/>
    <s v="Taylor"/>
    <x v="1"/>
    <x v="0"/>
    <s v="Buffalo"/>
    <s v="Bachelor"/>
    <d v="1975-06-21T00:00:00"/>
    <d v="2024-05-08T00:00:00"/>
    <x v="4"/>
    <x v="2"/>
    <s v="Logistics Coordinator"/>
    <n v="66978"/>
    <s v="Satisfactory"/>
    <n v="1.9178082191780821"/>
    <s v="ATIVO"/>
    <n v="3"/>
  </r>
  <r>
    <s v="00-38435937"/>
    <s v="Ashley"/>
    <s v="Lloyd"/>
    <x v="1"/>
    <x v="0"/>
    <s v="New York City"/>
    <s v="Bachelor"/>
    <d v="1999-06-12T00:00:00"/>
    <d v="2019-12-21T00:00:00"/>
    <x v="4"/>
    <x v="1"/>
    <s v="IT Support Specialist"/>
    <n v="62131"/>
    <s v="Satisfactory"/>
    <n v="6.3013698630136989"/>
    <s v="ATIVO"/>
    <n v="3"/>
  </r>
  <r>
    <s v="00-62652401"/>
    <s v="Cathy"/>
    <s v="Camacho"/>
    <x v="0"/>
    <x v="0"/>
    <s v="Buffalo"/>
    <s v="Bachelor"/>
    <d v="1994-04-28T00:00:00"/>
    <d v="2017-05-29T00:00:00"/>
    <x v="4"/>
    <x v="2"/>
    <s v="Logistics Coordinator"/>
    <n v="65106"/>
    <s v="Good"/>
    <n v="8.8657534246575338"/>
    <s v="ATIVO"/>
    <n v="4"/>
  </r>
  <r>
    <s v="00-91212919"/>
    <s v="James"/>
    <s v="Myers"/>
    <x v="1"/>
    <x v="6"/>
    <s v="Naperville"/>
    <s v="High School"/>
    <d v="1994-03-12T00:00:00"/>
    <d v="2023-07-27T00:00:00"/>
    <x v="4"/>
    <x v="2"/>
    <s v="Inventory Specialist"/>
    <n v="56377"/>
    <s v="Needs Improvement"/>
    <n v="2.7013698630136984"/>
    <s v="ATIVO"/>
    <n v="0"/>
  </r>
  <r>
    <s v="00-74077726"/>
    <s v="Paul"/>
    <s v="Wells"/>
    <x v="0"/>
    <x v="0"/>
    <s v="Rochester"/>
    <s v="Bachelor"/>
    <d v="1980-09-23T00:00:00"/>
    <d v="2018-05-08T00:00:00"/>
    <x v="4"/>
    <x v="2"/>
    <s v="Operations Analyst"/>
    <n v="76211"/>
    <s v="Satisfactory"/>
    <n v="7.9232876712328766"/>
    <s v="ATIVO"/>
    <n v="3"/>
  </r>
  <r>
    <s v="00-61065827"/>
    <s v="Ashley"/>
    <s v="Hayes"/>
    <x v="0"/>
    <x v="1"/>
    <s v="Charlotte"/>
    <s v="Bachelor"/>
    <d v="1977-07-02T00:00:00"/>
    <d v="2017-12-14T00:00:00"/>
    <x v="4"/>
    <x v="2"/>
    <s v="Logistics Coordinator"/>
    <n v="56343"/>
    <s v="Good"/>
    <n v="8.3205479452054796"/>
    <s v="ATIVO"/>
    <n v="4"/>
  </r>
  <r>
    <s v="00-66938098"/>
    <s v="Kevin"/>
    <s v="Jackson"/>
    <x v="1"/>
    <x v="0"/>
    <s v="Rochester"/>
    <s v="Bachelor"/>
    <d v="1978-08-27T00:00:00"/>
    <d v="2017-09-20T00:00:00"/>
    <x v="4"/>
    <x v="0"/>
    <s v="Customer Service Representative"/>
    <n v="62383"/>
    <s v="Good"/>
    <n v="8.5534246575342472"/>
    <s v="ATIVO"/>
    <n v="4"/>
  </r>
  <r>
    <s v="00-20443290"/>
    <s v="Angela"/>
    <s v="Johnson"/>
    <x v="1"/>
    <x v="0"/>
    <s v="Rochester"/>
    <s v="High School"/>
    <d v="1996-08-27T00:00:00"/>
    <d v="2018-09-25T00:00:00"/>
    <x v="4"/>
    <x v="4"/>
    <s v="SEO Specialist"/>
    <n v="66461"/>
    <s v="Needs Improvement"/>
    <n v="7.5397260273972604"/>
    <s v="ATIVO"/>
    <n v="0"/>
  </r>
  <r>
    <s v="00-42149161"/>
    <s v="Carrie"/>
    <s v="Johnson"/>
    <x v="0"/>
    <x v="0"/>
    <s v="Rochester"/>
    <s v="Bachelor"/>
    <d v="1995-09-11T00:00:00"/>
    <d v="2017-03-19T00:00:00"/>
    <x v="4"/>
    <x v="6"/>
    <s v="Sales Specialist"/>
    <n v="79033"/>
    <s v="Good"/>
    <n v="9.0602739726027401"/>
    <s v="ATIVO"/>
    <n v="4"/>
  </r>
  <r>
    <s v="00-18766990"/>
    <s v="Chad"/>
    <s v="Mccarty"/>
    <x v="1"/>
    <x v="6"/>
    <s v="Aurora"/>
    <s v="Bachelor"/>
    <d v="1989-10-17T00:00:00"/>
    <d v="2017-04-21T00:00:00"/>
    <x v="4"/>
    <x v="2"/>
    <s v="Logistics Coordinator"/>
    <n v="70687"/>
    <s v="Good"/>
    <n v="8.9698630136986299"/>
    <s v="ATIVO"/>
    <n v="4"/>
  </r>
  <r>
    <s v="00-51489399"/>
    <s v="Jamie"/>
    <s v="Carter"/>
    <x v="1"/>
    <x v="0"/>
    <s v="New York City"/>
    <s v="Bachelor"/>
    <d v="1995-06-17T00:00:00"/>
    <d v="2017-07-23T00:00:00"/>
    <x v="4"/>
    <x v="1"/>
    <s v="IT Support Specialist"/>
    <n v="70168"/>
    <s v="Good"/>
    <n v="8.7150684931506852"/>
    <s v="ATIVO"/>
    <n v="4"/>
  </r>
  <r>
    <s v="00-14344197"/>
    <s v="Chad"/>
    <s v="Brown"/>
    <x v="1"/>
    <x v="0"/>
    <s v="Rochester"/>
    <s v="Bachelor"/>
    <d v="1987-07-03T00:00:00"/>
    <d v="2017-07-21T00:00:00"/>
    <x v="4"/>
    <x v="2"/>
    <s v="Logistics Coordinator"/>
    <n v="63285"/>
    <s v="Good"/>
    <n v="8.7205479452054799"/>
    <s v="ATIVO"/>
    <n v="4"/>
  </r>
  <r>
    <s v="00-85805745"/>
    <s v="Alex"/>
    <s v="Murphy"/>
    <x v="1"/>
    <x v="2"/>
    <s v="Warren"/>
    <s v="Bachelor"/>
    <d v="1988-12-22T00:00:00"/>
    <d v="2015-12-20T00:00:00"/>
    <x v="4"/>
    <x v="2"/>
    <s v="Logistics Coordinator"/>
    <n v="65717"/>
    <s v="Excellent"/>
    <n v="10.306849315068494"/>
    <s v="ATIVO"/>
    <n v="5"/>
  </r>
  <r>
    <s v="00-16449014"/>
    <s v="Robert"/>
    <s v="Moore"/>
    <x v="1"/>
    <x v="0"/>
    <s v="Rochester"/>
    <s v="PhD"/>
    <d v="1960-09-22T00:00:00"/>
    <d v="2018-02-13T00:00:00"/>
    <x v="4"/>
    <x v="6"/>
    <s v="Sales Consultant"/>
    <n v="78036"/>
    <s v="Excellent"/>
    <n v="8.1534246575342468"/>
    <s v="ATIVO"/>
    <n v="5"/>
  </r>
  <r>
    <s v="00-57868637"/>
    <s v="David"/>
    <s v="Barnes"/>
    <x v="0"/>
    <x v="2"/>
    <s v="Warren"/>
    <s v="Bachelor"/>
    <d v="1991-07-26T00:00:00"/>
    <d v="2022-10-16T00:00:00"/>
    <x v="4"/>
    <x v="2"/>
    <s v="Inventory Specialist"/>
    <n v="54321"/>
    <s v="Good"/>
    <n v="3.4794520547945207"/>
    <s v="ATIVO"/>
    <n v="4"/>
  </r>
  <r>
    <s v="00-36156848"/>
    <s v="Casey"/>
    <s v="Friedman"/>
    <x v="1"/>
    <x v="5"/>
    <s v="Richmond"/>
    <s v="Bachelor"/>
    <d v="1973-07-21T00:00:00"/>
    <d v="2018-12-03T00:00:00"/>
    <x v="4"/>
    <x v="2"/>
    <s v="Operations Analyst"/>
    <n v="75409"/>
    <s v="Satisfactory"/>
    <n v="7.3506849315068497"/>
    <s v="ATIVO"/>
    <n v="3"/>
  </r>
  <r>
    <s v="00-57759672"/>
    <s v="Jamie"/>
    <s v="Harrell"/>
    <x v="1"/>
    <x v="0"/>
    <s v="Buffalo"/>
    <s v="Bachelor"/>
    <d v="1969-05-26T00:00:00"/>
    <d v="2024-04-30T00:00:00"/>
    <x v="4"/>
    <x v="2"/>
    <s v="Inventory Specialist"/>
    <n v="62970"/>
    <s v="Satisfactory"/>
    <n v="1.9397260273972603"/>
    <s v="ATIVO"/>
    <n v="3"/>
  </r>
  <r>
    <s v="00-23070100"/>
    <s v="Ryan"/>
    <s v="Mckinney"/>
    <x v="0"/>
    <x v="0"/>
    <s v="Buffalo"/>
    <s v="High School"/>
    <d v="1974-07-02T00:00:00"/>
    <d v="2018-07-04T00:00:00"/>
    <x v="4"/>
    <x v="0"/>
    <s v="Customer Service Representative"/>
    <n v="61783"/>
    <s v="Needs Improvement"/>
    <n v="7.7671232876712333"/>
    <s v="ATIVO"/>
    <n v="0"/>
  </r>
  <r>
    <s v="00-23556377"/>
    <s v="Erik"/>
    <s v="Andrews"/>
    <x v="0"/>
    <x v="0"/>
    <s v="Rochester"/>
    <s v="High School"/>
    <d v="1998-08-24T00:00:00"/>
    <d v="2020-04-30T00:00:00"/>
    <x v="4"/>
    <x v="4"/>
    <s v="SEO Specialist"/>
    <n v="79966"/>
    <s v="Needs Improvement"/>
    <n v="5.9424657534246572"/>
    <s v="ATIVO"/>
    <n v="0"/>
  </r>
  <r>
    <s v="00-88809362"/>
    <s v="Briana"/>
    <s v="Shaw"/>
    <x v="1"/>
    <x v="0"/>
    <s v="Buffalo"/>
    <s v="Bachelor"/>
    <d v="1998-12-18T00:00:00"/>
    <d v="2023-09-23T00:00:00"/>
    <x v="4"/>
    <x v="0"/>
    <s v="Help Desk Technician"/>
    <n v="69421"/>
    <s v="Satisfactory"/>
    <n v="2.5424657534246577"/>
    <s v="ATIVO"/>
    <n v="3"/>
  </r>
  <r>
    <s v="00-15020855"/>
    <s v="Stephen"/>
    <s v="Harris"/>
    <x v="0"/>
    <x v="2"/>
    <s v="Detroit"/>
    <s v="Master"/>
    <d v="1985-02-04T00:00:00"/>
    <d v="2017-02-25T00:00:00"/>
    <x v="4"/>
    <x v="2"/>
    <s v="Operations Analyst"/>
    <n v="56158"/>
    <s v="Excellent"/>
    <n v="9.1205479452054803"/>
    <s v="ATIVO"/>
    <n v="5"/>
  </r>
  <r>
    <s v="00-72157065"/>
    <s v="Sean"/>
    <s v="Summers"/>
    <x v="1"/>
    <x v="0"/>
    <s v="Buffalo"/>
    <s v="Bachelor"/>
    <d v="2001-12-23T00:00:00"/>
    <d v="2016-08-22T00:00:00"/>
    <x v="4"/>
    <x v="0"/>
    <s v="Support Specialist"/>
    <n v="58451"/>
    <s v="Good"/>
    <n v="9.632876712328768"/>
    <s v="ATIVO"/>
    <n v="4"/>
  </r>
  <r>
    <s v="00-41080809"/>
    <s v="Lindsey"/>
    <s v="Fox"/>
    <x v="1"/>
    <x v="1"/>
    <s v="Greensboro"/>
    <s v="Master"/>
    <d v="1985-07-29T00:00:00"/>
    <d v="2023-12-20T00:00:00"/>
    <x v="4"/>
    <x v="2"/>
    <s v="Operations Analyst"/>
    <n v="56790"/>
    <s v="Excellent"/>
    <n v="2.3013698630136985"/>
    <s v="ATIVO"/>
    <n v="5"/>
  </r>
  <r>
    <s v="00-28906261"/>
    <s v="Ashley"/>
    <s v="Henry"/>
    <x v="1"/>
    <x v="5"/>
    <s v="Richmond"/>
    <s v="Master"/>
    <d v="1987-10-12T00:00:00"/>
    <d v="2022-06-29T00:00:00"/>
    <x v="4"/>
    <x v="1"/>
    <s v="Software Developer"/>
    <n v="85203"/>
    <s v="Good"/>
    <n v="3.7780821917808218"/>
    <s v="ATIVO"/>
    <n v="4"/>
  </r>
  <r>
    <s v="00-79296719"/>
    <s v="Barbara"/>
    <s v="Mclaughlin"/>
    <x v="1"/>
    <x v="0"/>
    <s v="Buffalo"/>
    <s v="Bachelor"/>
    <d v="1980-03-29T00:00:00"/>
    <d v="2024-04-21T00:00:00"/>
    <x v="4"/>
    <x v="4"/>
    <s v="SEO Specialist"/>
    <n v="63532"/>
    <s v="Excellent"/>
    <n v="1.9643835616438357"/>
    <s v="ATIVO"/>
    <n v="5"/>
  </r>
  <r>
    <s v="00-80234403"/>
    <s v="Debbie"/>
    <s v="Ellison"/>
    <x v="0"/>
    <x v="0"/>
    <s v="New York City"/>
    <s v="High School"/>
    <d v="1997-08-24T00:00:00"/>
    <d v="2024-05-14T00:00:00"/>
    <x v="4"/>
    <x v="0"/>
    <s v="Support Specialist"/>
    <n v="59895"/>
    <s v="Needs Improvement"/>
    <n v="1.9013698630136986"/>
    <s v="ATIVO"/>
    <n v="0"/>
  </r>
  <r>
    <s v="00-27609040"/>
    <s v="Isabella"/>
    <s v="Dawson"/>
    <x v="0"/>
    <x v="2"/>
    <s v="Grand Rapids"/>
    <s v="Bachelor"/>
    <d v="1986-07-31T00:00:00"/>
    <d v="2018-04-26T00:00:00"/>
    <x v="4"/>
    <x v="0"/>
    <s v="Customer Service Representative"/>
    <n v="60622"/>
    <s v="Good"/>
    <n v="7.956164383561644"/>
    <s v="ATIVO"/>
    <n v="4"/>
  </r>
  <r>
    <s v="00-67834613"/>
    <s v="Peter"/>
    <s v="Colon"/>
    <x v="0"/>
    <x v="0"/>
    <s v="Rochester"/>
    <s v="High School"/>
    <d v="1981-06-06T00:00:00"/>
    <d v="2015-11-27T00:00:00"/>
    <x v="4"/>
    <x v="2"/>
    <s v="Inventory Specialist"/>
    <n v="63462"/>
    <s v="Satisfactory"/>
    <n v="10.36986301369863"/>
    <s v="ATIVO"/>
    <n v="3"/>
  </r>
  <r>
    <s v="00-62027391"/>
    <s v="Gregory"/>
    <s v="Wright"/>
    <x v="0"/>
    <x v="2"/>
    <s v="Detroit"/>
    <s v="Bachelor"/>
    <d v="1981-03-20T00:00:00"/>
    <d v="2017-12-16T00:00:00"/>
    <x v="4"/>
    <x v="3"/>
    <s v="Financial Analyst"/>
    <n v="77862"/>
    <s v="Excellent"/>
    <n v="8.3150684931506849"/>
    <s v="ATIVO"/>
    <n v="5"/>
  </r>
  <r>
    <s v="00-20066099"/>
    <s v="Christine"/>
    <s v="Reynolds"/>
    <x v="1"/>
    <x v="2"/>
    <s v="Grand Rapids"/>
    <s v="High School"/>
    <d v="1983-12-24T00:00:00"/>
    <d v="2024-05-29T00:00:00"/>
    <x v="4"/>
    <x v="0"/>
    <s v="Help Desk Technician"/>
    <n v="60194"/>
    <s v="Excellent"/>
    <n v="1.8602739726027397"/>
    <s v="ATIVO"/>
    <n v="5"/>
  </r>
  <r>
    <s v="00-76776383"/>
    <s v="Renee"/>
    <s v="White"/>
    <x v="1"/>
    <x v="0"/>
    <s v="Buffalo"/>
    <s v="High School"/>
    <d v="1988-03-07T00:00:00"/>
    <d v="2016-08-08T00:00:00"/>
    <x v="4"/>
    <x v="1"/>
    <s v="IT Support Specialist"/>
    <n v="56546"/>
    <s v="Satisfactory"/>
    <n v="9.6712328767123292"/>
    <s v="ATIVO"/>
    <n v="3"/>
  </r>
  <r>
    <s v="00-51546065"/>
    <s v="Cody"/>
    <s v="Hale"/>
    <x v="1"/>
    <x v="0"/>
    <s v="Rochester"/>
    <s v="Bachelor"/>
    <d v="1979-08-09T00:00:00"/>
    <d v="2020-01-17T00:00:00"/>
    <x v="4"/>
    <x v="2"/>
    <s v="Operations Analyst"/>
    <n v="86429"/>
    <s v="Satisfactory"/>
    <n v="6.2273972602739729"/>
    <s v="ATIVO"/>
    <n v="3"/>
  </r>
  <r>
    <s v="00-22631766"/>
    <s v="John"/>
    <s v="Harrell"/>
    <x v="1"/>
    <x v="0"/>
    <s v="Buffalo"/>
    <s v="Bachelor"/>
    <d v="1990-02-15T00:00:00"/>
    <d v="2019-04-17T00:00:00"/>
    <x v="4"/>
    <x v="6"/>
    <s v="Sales Representative"/>
    <n v="61015"/>
    <s v="Satisfactory"/>
    <n v="6.9808219178082194"/>
    <s v="ATIVO"/>
    <n v="3"/>
  </r>
  <r>
    <s v="00-31672470"/>
    <s v="Nicole"/>
    <s v="Medina"/>
    <x v="1"/>
    <x v="0"/>
    <s v="New York City"/>
    <s v="Bachelor"/>
    <d v="1981-03-04T00:00:00"/>
    <d v="2016-09-15T00:00:00"/>
    <x v="4"/>
    <x v="2"/>
    <s v="Inventory Specialist"/>
    <n v="72087"/>
    <s v="Satisfactory"/>
    <n v="9.5671232876712331"/>
    <s v="ATIVO"/>
    <n v="3"/>
  </r>
  <r>
    <s v="00-57428314"/>
    <s v="Sabrina"/>
    <s v="Wolfe"/>
    <x v="0"/>
    <x v="0"/>
    <s v="Rochester"/>
    <s v="Bachelor"/>
    <d v="1975-06-23T00:00:00"/>
    <d v="2016-10-07T00:00:00"/>
    <x v="4"/>
    <x v="6"/>
    <s v="Sales Representative"/>
    <n v="69125"/>
    <s v="Good"/>
    <n v="9.506849315068493"/>
    <s v="ATIVO"/>
    <n v="4"/>
  </r>
  <r>
    <s v="00-71839630"/>
    <s v="Rachel"/>
    <s v="Kerr"/>
    <x v="1"/>
    <x v="0"/>
    <s v="New York City"/>
    <s v="Bachelor"/>
    <d v="1994-05-02T00:00:00"/>
    <d v="2017-06-09T00:00:00"/>
    <x v="4"/>
    <x v="2"/>
    <s v="Inventory Specialist"/>
    <n v="68005"/>
    <s v="Satisfactory"/>
    <n v="8.8356164383561637"/>
    <s v="ATIVO"/>
    <n v="3"/>
  </r>
  <r>
    <s v="00-69330327"/>
    <s v="Victoria"/>
    <s v="Tran"/>
    <x v="1"/>
    <x v="0"/>
    <s v="Buffalo"/>
    <s v="Master"/>
    <d v="1988-03-12T00:00:00"/>
    <d v="2022-05-24T00:00:00"/>
    <x v="4"/>
    <x v="0"/>
    <s v="Customer Service Manager"/>
    <n v="71268"/>
    <s v="Excellent"/>
    <n v="3.8767123287671232"/>
    <s v="ATIVO"/>
    <n v="5"/>
  </r>
  <r>
    <s v="00-86334111"/>
    <s v="Charles"/>
    <s v="Garcia"/>
    <x v="1"/>
    <x v="0"/>
    <s v="Buffalo"/>
    <s v="Bachelor"/>
    <d v="1985-02-10T00:00:00"/>
    <d v="2019-10-25T00:00:00"/>
    <x v="4"/>
    <x v="2"/>
    <s v="Logistics Coordinator"/>
    <n v="61008"/>
    <s v="Satisfactory"/>
    <n v="6.4575342465753423"/>
    <s v="ATIVO"/>
    <n v="3"/>
  </r>
  <r>
    <s v="00-48470165"/>
    <s v="Kimberly"/>
    <s v="Ortiz"/>
    <x v="0"/>
    <x v="0"/>
    <s v="Buffalo"/>
    <s v="Bachelor"/>
    <d v="1982-10-22T00:00:00"/>
    <d v="2019-03-06T00:00:00"/>
    <x v="4"/>
    <x v="2"/>
    <s v="Operations Manager"/>
    <n v="92281"/>
    <s v="Excellent"/>
    <n v="7.095890410958904"/>
    <s v="ATIVO"/>
    <n v="5"/>
  </r>
  <r>
    <s v="00-27311971"/>
    <s v="Johnny"/>
    <s v="Hunter"/>
    <x v="1"/>
    <x v="0"/>
    <s v="Buffalo"/>
    <s v="Master"/>
    <d v="1980-12-14T00:00:00"/>
    <d v="2019-06-29T00:00:00"/>
    <x v="4"/>
    <x v="6"/>
    <s v="Sales Consultant"/>
    <n v="86257"/>
    <s v="Excellent"/>
    <n v="6.7808219178082192"/>
    <s v="ATIVO"/>
    <n v="5"/>
  </r>
  <r>
    <s v="00-93836675"/>
    <s v="Anthony"/>
    <s v="Fowler"/>
    <x v="0"/>
    <x v="0"/>
    <s v="Buffalo"/>
    <s v="Master"/>
    <d v="1990-07-11T00:00:00"/>
    <d v="2024-09-19T00:00:00"/>
    <x v="4"/>
    <x v="1"/>
    <s v="Software Developer"/>
    <n v="87416"/>
    <s v="Excellent"/>
    <n v="1.5506849315068494"/>
    <s v="ATIVO"/>
    <n v="5"/>
  </r>
  <r>
    <s v="00-65457991"/>
    <s v="Kara"/>
    <s v="James"/>
    <x v="1"/>
    <x v="0"/>
    <s v="Rochester"/>
    <s v="PhD"/>
    <d v="1962-03-02T00:00:00"/>
    <d v="2020-10-16T00:00:00"/>
    <x v="4"/>
    <x v="6"/>
    <s v="Sales Specialist"/>
    <n v="92470"/>
    <s v="Excellent"/>
    <n v="5.4794520547945202"/>
    <s v="ATIVO"/>
    <n v="5"/>
  </r>
  <r>
    <s v="00-15727818"/>
    <s v="Reginald"/>
    <s v="Lee"/>
    <x v="0"/>
    <x v="0"/>
    <s v="Rochester"/>
    <s v="Bachelor"/>
    <d v="1994-03-23T00:00:00"/>
    <d v="2021-01-15T00:00:00"/>
    <x v="4"/>
    <x v="2"/>
    <s v="Inventory Specialist"/>
    <n v="61995"/>
    <s v="Good"/>
    <n v="5.2301369863013702"/>
    <s v="ATIVO"/>
    <n v="4"/>
  </r>
  <r>
    <s v="00-42858752"/>
    <s v="Alex"/>
    <s v="Wilson"/>
    <x v="1"/>
    <x v="0"/>
    <s v="New York City"/>
    <s v="High School"/>
    <d v="1983-01-27T00:00:00"/>
    <d v="2022-12-23T00:00:00"/>
    <x v="4"/>
    <x v="4"/>
    <s v="Content Creator"/>
    <n v="61927"/>
    <s v="Needs Improvement"/>
    <n v="3.2931506849315069"/>
    <s v="ATIVO"/>
    <n v="0"/>
  </r>
  <r>
    <s v="00-30744991"/>
    <s v="Derek"/>
    <s v="Santiago"/>
    <x v="1"/>
    <x v="0"/>
    <s v="Rochester"/>
    <s v="Bachelor"/>
    <d v="1980-10-31T00:00:00"/>
    <d v="2023-06-30T00:00:00"/>
    <x v="4"/>
    <x v="1"/>
    <s v="IT Support Specialist"/>
    <n v="62098"/>
    <s v="Satisfactory"/>
    <n v="2.7753424657534245"/>
    <s v="ATIVO"/>
    <n v="3"/>
  </r>
  <r>
    <s v="00-31234023"/>
    <s v="Todd"/>
    <s v="Jones"/>
    <x v="1"/>
    <x v="0"/>
    <s v="Rochester"/>
    <s v="Bachelor"/>
    <d v="1997-08-19T00:00:00"/>
    <d v="2020-07-31T00:00:00"/>
    <x v="4"/>
    <x v="2"/>
    <s v="Inventory Specialist"/>
    <n v="65703"/>
    <s v="Good"/>
    <n v="5.6904109589041099"/>
    <s v="ATIVO"/>
    <n v="4"/>
  </r>
  <r>
    <s v="00-62106408"/>
    <s v="Diane"/>
    <s v="Reeves"/>
    <x v="0"/>
    <x v="0"/>
    <s v="New York City"/>
    <s v="Bachelor"/>
    <d v="1998-11-02T00:00:00"/>
    <d v="2023-06-19T00:00:00"/>
    <x v="4"/>
    <x v="6"/>
    <s v="Sales Representative"/>
    <n v="54114"/>
    <s v="Good"/>
    <n v="2.8054794520547945"/>
    <s v="ATIVO"/>
    <n v="4"/>
  </r>
  <r>
    <s v="00-56833660"/>
    <s v="Donald"/>
    <s v="Hoover"/>
    <x v="1"/>
    <x v="0"/>
    <s v="New York City"/>
    <s v="Bachelor"/>
    <d v="1998-04-16T00:00:00"/>
    <d v="2019-11-23T00:00:00"/>
    <x v="4"/>
    <x v="0"/>
    <s v="Support Specialist"/>
    <n v="64764"/>
    <s v="Good"/>
    <n v="6.3780821917808215"/>
    <s v="ATIVO"/>
    <n v="4"/>
  </r>
  <r>
    <s v="00-72391513"/>
    <s v="Evan"/>
    <s v="Roberson"/>
    <x v="1"/>
    <x v="0"/>
    <s v="Buffalo"/>
    <s v="Bachelor"/>
    <d v="1970-05-28T00:00:00"/>
    <d v="2016-08-23T00:00:00"/>
    <x v="4"/>
    <x v="6"/>
    <s v="Sales Representative"/>
    <n v="77680"/>
    <s v="Excellent"/>
    <n v="9.6301369863013697"/>
    <s v="ATIVO"/>
    <n v="5"/>
  </r>
  <r>
    <s v="00-24542266"/>
    <s v="Craig"/>
    <s v="Phillips"/>
    <x v="1"/>
    <x v="0"/>
    <s v="Rochester"/>
    <s v="Bachelor"/>
    <d v="1995-08-25T00:00:00"/>
    <d v="2024-07-26T00:00:00"/>
    <x v="4"/>
    <x v="2"/>
    <s v="Logistics Coordinator"/>
    <n v="69960"/>
    <s v="Good"/>
    <n v="1.7013698630136986"/>
    <s v="ATIVO"/>
    <n v="4"/>
  </r>
  <r>
    <s v="00-68131630"/>
    <s v="Judith"/>
    <s v="Jackson"/>
    <x v="0"/>
    <x v="0"/>
    <s v="New York City"/>
    <s v="Master"/>
    <d v="1975-12-19T00:00:00"/>
    <d v="2017-09-18T00:00:00"/>
    <x v="4"/>
    <x v="1"/>
    <s v="System Administrator"/>
    <n v="76871"/>
    <s v="Good"/>
    <n v="8.5589041095890419"/>
    <s v="ATIVO"/>
    <n v="4"/>
  </r>
  <r>
    <s v="00-52585253"/>
    <s v="Kathryn"/>
    <s v="Byrd"/>
    <x v="0"/>
    <x v="0"/>
    <s v="Buffalo"/>
    <s v="Bachelor"/>
    <d v="1997-12-30T00:00:00"/>
    <d v="2018-03-01T00:00:00"/>
    <x v="4"/>
    <x v="2"/>
    <s v="Logistics Coordinator"/>
    <n v="59586"/>
    <s v="Excellent"/>
    <n v="8.1095890410958908"/>
    <s v="ATIVO"/>
    <n v="5"/>
  </r>
  <r>
    <s v="00-38539411"/>
    <s v="Scott"/>
    <s v="Thompson"/>
    <x v="1"/>
    <x v="0"/>
    <s v="Rochester"/>
    <s v="High School"/>
    <d v="1978-02-11T00:00:00"/>
    <d v="2022-10-05T00:00:00"/>
    <x v="4"/>
    <x v="4"/>
    <s v="SEO Specialist"/>
    <n v="83779"/>
    <s v="Satisfactory"/>
    <n v="3.5095890410958903"/>
    <s v="ATIVO"/>
    <n v="3"/>
  </r>
  <r>
    <s v="00-47362868"/>
    <s v="Austin"/>
    <s v="Leonard"/>
    <x v="0"/>
    <x v="0"/>
    <s v="New York City"/>
    <s v="Master"/>
    <d v="1997-02-08T00:00:00"/>
    <d v="2019-03-25T00:00:00"/>
    <x v="4"/>
    <x v="2"/>
    <s v="Operations Analyst"/>
    <n v="69843"/>
    <s v="Excellent"/>
    <n v="7.043835616438356"/>
    <s v="ATIVO"/>
    <n v="5"/>
  </r>
  <r>
    <s v="00-73077976"/>
    <s v="Scott"/>
    <s v="Williams"/>
    <x v="1"/>
    <x v="0"/>
    <s v="New York City"/>
    <s v="Bachelor"/>
    <d v="1976-02-13T00:00:00"/>
    <d v="2017-09-04T00:00:00"/>
    <x v="4"/>
    <x v="2"/>
    <s v="Logistics Coordinator"/>
    <n v="61351"/>
    <s v="Good"/>
    <n v="8.5972602739726032"/>
    <s v="ATIVO"/>
    <n v="4"/>
  </r>
  <r>
    <s v="00-86263395"/>
    <s v="Lisa"/>
    <s v="Davidson"/>
    <x v="1"/>
    <x v="0"/>
    <s v="Buffalo"/>
    <s v="Bachelor"/>
    <d v="2002-06-27T00:00:00"/>
    <d v="2015-10-06T00:00:00"/>
    <x v="4"/>
    <x v="1"/>
    <s v="Software Developer"/>
    <n v="83005"/>
    <s v="Satisfactory"/>
    <n v="10.512328767123288"/>
    <s v="ATIVO"/>
    <n v="3"/>
  </r>
  <r>
    <s v="00-61040965"/>
    <s v="Donna"/>
    <s v="Garcia"/>
    <x v="1"/>
    <x v="2"/>
    <s v="Warren"/>
    <s v="Master"/>
    <d v="1985-01-31T00:00:00"/>
    <d v="2016-09-25T00:00:00"/>
    <x v="4"/>
    <x v="6"/>
    <s v="Sales Consultant"/>
    <n v="85565"/>
    <s v="Excellent"/>
    <n v="9.5397260273972595"/>
    <s v="ATIVO"/>
    <n v="5"/>
  </r>
  <r>
    <s v="00-67728351"/>
    <s v="Kyle"/>
    <s v="Williams"/>
    <x v="1"/>
    <x v="0"/>
    <s v="Buffalo"/>
    <s v="Master"/>
    <d v="2004-05-23T00:00:00"/>
    <d v="2024-01-02T00:00:00"/>
    <x v="4"/>
    <x v="2"/>
    <s v="Operations Analyst"/>
    <n v="59336"/>
    <s v="Excellent"/>
    <n v="2.2657534246575342"/>
    <s v="ATIVO"/>
    <n v="5"/>
  </r>
  <r>
    <s v="00-38386094"/>
    <s v="Brandon"/>
    <s v="Bennett"/>
    <x v="1"/>
    <x v="0"/>
    <s v="Buffalo"/>
    <s v="High School"/>
    <d v="1995-02-21T00:00:00"/>
    <d v="2023-03-20T00:00:00"/>
    <x v="4"/>
    <x v="2"/>
    <s v="Inventory Specialist"/>
    <n v="65080"/>
    <s v="Needs Improvement"/>
    <n v="3.0547945205479454"/>
    <s v="ATIVO"/>
    <n v="0"/>
  </r>
  <r>
    <s v="00-46218400"/>
    <s v="Sarah"/>
    <s v="Brooks"/>
    <x v="0"/>
    <x v="0"/>
    <s v="Buffalo"/>
    <s v="Bachelor"/>
    <d v="1988-11-26T00:00:00"/>
    <d v="2017-04-03T00:00:00"/>
    <x v="4"/>
    <x v="2"/>
    <s v="Inventory Specialist"/>
    <n v="64622"/>
    <s v="Excellent"/>
    <n v="9.0191780821917806"/>
    <s v="ATIVO"/>
    <n v="5"/>
  </r>
  <r>
    <s v="00-29023738"/>
    <s v="James"/>
    <s v="Smith"/>
    <x v="0"/>
    <x v="2"/>
    <s v="Grand Rapids"/>
    <s v="High School"/>
    <d v="1964-08-28T00:00:00"/>
    <d v="2016-01-11T00:00:00"/>
    <x v="4"/>
    <x v="0"/>
    <s v="Help Desk Technician"/>
    <n v="86093"/>
    <s v="Needs Improvement"/>
    <n v="10.246575342465754"/>
    <s v="ATIVO"/>
    <n v="0"/>
  </r>
  <r>
    <s v="00-50042087"/>
    <s v="Veronica"/>
    <s v="Rogers"/>
    <x v="1"/>
    <x v="0"/>
    <s v="Buffalo"/>
    <s v="Bachelor"/>
    <d v="1992-03-06T00:00:00"/>
    <d v="2023-03-16T00:00:00"/>
    <x v="4"/>
    <x v="2"/>
    <s v="Logistics Coordinator"/>
    <n v="61676"/>
    <s v="Satisfactory"/>
    <n v="3.0657534246575344"/>
    <s v="ATIVO"/>
    <n v="3"/>
  </r>
  <r>
    <s v="00-66334114"/>
    <s v="Erin"/>
    <s v="Brown"/>
    <x v="1"/>
    <x v="5"/>
    <s v="Virginia Beach"/>
    <s v="Bachelor"/>
    <d v="1962-10-19T00:00:00"/>
    <d v="2020-12-08T00:00:00"/>
    <x v="4"/>
    <x v="6"/>
    <s v="Sales Consultant"/>
    <n v="106117"/>
    <s v="Satisfactory"/>
    <n v="5.3342465753424655"/>
    <s v="ATIVO"/>
    <n v="3"/>
  </r>
  <r>
    <s v="00-34706569"/>
    <s v="Colin"/>
    <s v="Conley"/>
    <x v="0"/>
    <x v="0"/>
    <s v="New York City"/>
    <s v="Bachelor"/>
    <d v="1971-01-13T00:00:00"/>
    <d v="2023-09-15T00:00:00"/>
    <x v="4"/>
    <x v="0"/>
    <s v="Support Specialist"/>
    <n v="56072"/>
    <s v="Satisfactory"/>
    <n v="2.5643835616438357"/>
    <s v="ATIVO"/>
    <n v="3"/>
  </r>
  <r>
    <s v="00-55905032"/>
    <s v="Gary"/>
    <s v="Jackson"/>
    <x v="0"/>
    <x v="1"/>
    <s v="Charlotte"/>
    <s v="High School"/>
    <d v="1970-05-29T00:00:00"/>
    <d v="2024-06-10T00:00:00"/>
    <x v="4"/>
    <x v="5"/>
    <s v="Recruiter"/>
    <n v="62848"/>
    <s v="Satisfactory"/>
    <n v="1.8273972602739725"/>
    <s v="ATIVO"/>
    <n v="3"/>
  </r>
  <r>
    <s v="00-36656353"/>
    <s v="William"/>
    <s v="Ochoa"/>
    <x v="0"/>
    <x v="0"/>
    <s v="New York City"/>
    <s v="Bachelor"/>
    <d v="1971-11-21T00:00:00"/>
    <d v="2018-05-06T00:00:00"/>
    <x v="4"/>
    <x v="3"/>
    <s v="Accountant"/>
    <n v="82253"/>
    <s v="Satisfactory"/>
    <n v="7.9287671232876713"/>
    <s v="ATIVO"/>
    <n v="3"/>
  </r>
  <r>
    <s v="00-73820451"/>
    <s v="Anna"/>
    <s v="Lopez"/>
    <x v="1"/>
    <x v="2"/>
    <s v="Warren"/>
    <s v="Master"/>
    <d v="1983-03-11T00:00:00"/>
    <d v="2020-03-21T00:00:00"/>
    <x v="4"/>
    <x v="6"/>
    <s v="Sales Specialist"/>
    <n v="65295"/>
    <s v="Excellent"/>
    <n v="6.0520547945205481"/>
    <s v="ATIVO"/>
    <n v="5"/>
  </r>
  <r>
    <s v="00-68624154"/>
    <s v="Sarah"/>
    <s v="Foster"/>
    <x v="0"/>
    <x v="5"/>
    <s v="Virginia Beach"/>
    <s v="Bachelor"/>
    <d v="1988-12-09T00:00:00"/>
    <d v="2018-06-16T00:00:00"/>
    <x v="4"/>
    <x v="2"/>
    <s v="Logistics Coordinator"/>
    <n v="61898"/>
    <s v="Satisfactory"/>
    <n v="7.816438356164384"/>
    <s v="ATIVO"/>
    <n v="3"/>
  </r>
  <r>
    <s v="00-62229213"/>
    <s v="David"/>
    <s v="Lewis"/>
    <x v="0"/>
    <x v="0"/>
    <s v="New York City"/>
    <s v="Bachelor"/>
    <d v="1982-01-10T00:00:00"/>
    <d v="2023-05-19T00:00:00"/>
    <x v="4"/>
    <x v="6"/>
    <s v="Sales Specialist"/>
    <n v="65089"/>
    <s v="Good"/>
    <n v="2.8904109589041096"/>
    <s v="ATIVO"/>
    <n v="4"/>
  </r>
  <r>
    <s v="00-90145249"/>
    <s v="Marcus"/>
    <s v="Smith"/>
    <x v="1"/>
    <x v="0"/>
    <s v="New York City"/>
    <s v="High School"/>
    <d v="1983-02-23T00:00:00"/>
    <d v="2017-09-11T00:00:00"/>
    <x v="4"/>
    <x v="5"/>
    <s v="HR Assistant"/>
    <n v="56968"/>
    <s v="Needs Improvement"/>
    <n v="8.5780821917808225"/>
    <s v="ATIVO"/>
    <n v="0"/>
  </r>
  <r>
    <s v="00-87643527"/>
    <s v="Leslie"/>
    <s v="Price"/>
    <x v="1"/>
    <x v="0"/>
    <s v="New York City"/>
    <s v="Master"/>
    <d v="1985-09-20T00:00:00"/>
    <d v="2021-06-28T00:00:00"/>
    <x v="4"/>
    <x v="6"/>
    <s v="Sales Specialist"/>
    <n v="66949"/>
    <s v="Good"/>
    <n v="4.7808219178082192"/>
    <s v="ATIVO"/>
    <n v="4"/>
  </r>
  <r>
    <s v="00-52481963"/>
    <s v="Jeffrey"/>
    <s v="Barrett"/>
    <x v="0"/>
    <x v="0"/>
    <s v="New York City"/>
    <s v="Bachelor"/>
    <d v="1976-01-31T00:00:00"/>
    <d v="2015-04-19T00:00:00"/>
    <x v="4"/>
    <x v="3"/>
    <s v="Accountant"/>
    <n v="86202"/>
    <s v="Satisfactory"/>
    <n v="10.978082191780821"/>
    <s v="ATIVO"/>
    <n v="3"/>
  </r>
  <r>
    <s v="00-77034462"/>
    <s v="Debra"/>
    <s v="Wood"/>
    <x v="0"/>
    <x v="0"/>
    <s v="New York City"/>
    <s v="Bachelor"/>
    <d v="2000-11-29T00:00:00"/>
    <d v="2023-01-27T00:00:00"/>
    <x v="4"/>
    <x v="2"/>
    <s v="Operations Analyst"/>
    <n v="83199"/>
    <s v="Satisfactory"/>
    <n v="3.1972602739726028"/>
    <s v="ATIVO"/>
    <n v="3"/>
  </r>
  <r>
    <s v="00-64544291"/>
    <s v="Nicole"/>
    <s v="Jenkins"/>
    <x v="1"/>
    <x v="0"/>
    <s v="New York City"/>
    <s v="High School"/>
    <d v="1973-11-07T00:00:00"/>
    <d v="2017-10-26T00:00:00"/>
    <x v="4"/>
    <x v="4"/>
    <s v="Content Creator"/>
    <n v="65105"/>
    <s v="Needs Improvement"/>
    <n v="8.4547945205479458"/>
    <s v="ATIVO"/>
    <n v="0"/>
  </r>
  <r>
    <s v="00-70473000"/>
    <s v="Carol"/>
    <s v="Bird"/>
    <x v="1"/>
    <x v="0"/>
    <s v="Buffalo"/>
    <s v="Bachelor"/>
    <d v="1971-11-28T00:00:00"/>
    <d v="2024-02-09T00:00:00"/>
    <x v="4"/>
    <x v="1"/>
    <s v="Software Developer"/>
    <n v="113453"/>
    <s v="Good"/>
    <n v="2.1616438356164385"/>
    <s v="ATIVO"/>
    <n v="4"/>
  </r>
  <r>
    <s v="00-70307870"/>
    <s v="Jennifer"/>
    <s v="Moody"/>
    <x v="1"/>
    <x v="0"/>
    <s v="New York City"/>
    <s v="Bachelor"/>
    <d v="1979-08-04T00:00:00"/>
    <d v="2021-12-25T00:00:00"/>
    <x v="4"/>
    <x v="4"/>
    <s v="SEO Specialist"/>
    <n v="70854"/>
    <s v="Good"/>
    <n v="4.2876712328767121"/>
    <s v="ATIVO"/>
    <n v="4"/>
  </r>
  <r>
    <s v="00-14897064"/>
    <s v="Melissa"/>
    <s v="Jackson"/>
    <x v="1"/>
    <x v="0"/>
    <s v="Buffalo"/>
    <s v="Bachelor"/>
    <d v="1990-06-11T00:00:00"/>
    <d v="2017-02-06T00:00:00"/>
    <x v="4"/>
    <x v="2"/>
    <s v="Logistics Coordinator"/>
    <n v="66660"/>
    <s v="Needs Improvement"/>
    <n v="9.1726027397260275"/>
    <s v="ATIVO"/>
    <n v="0"/>
  </r>
  <r>
    <s v="00-83294452"/>
    <s v="Carol"/>
    <s v="Jarvis"/>
    <x v="0"/>
    <x v="0"/>
    <s v="Buffalo"/>
    <s v="Bachelor"/>
    <d v="1971-06-10T00:00:00"/>
    <d v="2023-09-28T00:00:00"/>
    <x v="4"/>
    <x v="2"/>
    <s v="Inventory Specialist"/>
    <n v="58706"/>
    <s v="Good"/>
    <n v="2.5287671232876714"/>
    <s v="ATIVO"/>
    <n v="4"/>
  </r>
  <r>
    <s v="00-39009455"/>
    <s v="Paul"/>
    <s v="Middleton"/>
    <x v="0"/>
    <x v="0"/>
    <s v="Rochester"/>
    <s v="Bachelor"/>
    <d v="1998-06-02T00:00:00"/>
    <d v="2018-10-27T00:00:00"/>
    <x v="4"/>
    <x v="4"/>
    <s v="Content Creator"/>
    <n v="60779"/>
    <s v="Good"/>
    <n v="7.4520547945205475"/>
    <s v="ATIVO"/>
    <n v="4"/>
  </r>
  <r>
    <s v="00-87421674"/>
    <s v="Heather"/>
    <s v="Rivera"/>
    <x v="1"/>
    <x v="0"/>
    <s v="Rochester"/>
    <s v="High School"/>
    <d v="1997-10-09T00:00:00"/>
    <d v="2024-09-03T00:00:00"/>
    <x v="4"/>
    <x v="2"/>
    <s v="Inventory Specialist"/>
    <n v="57177"/>
    <s v="Satisfactory"/>
    <n v="1.5945205479452054"/>
    <s v="ATIVO"/>
    <n v="3"/>
  </r>
  <r>
    <s v="00-58827665"/>
    <s v="Kathleen"/>
    <s v="Watts"/>
    <x v="1"/>
    <x v="0"/>
    <s v="New York City"/>
    <s v="Bachelor"/>
    <d v="1986-07-14T00:00:00"/>
    <d v="2015-11-27T00:00:00"/>
    <x v="4"/>
    <x v="3"/>
    <s v="Accountant"/>
    <n v="71048"/>
    <s v="Satisfactory"/>
    <n v="10.36986301369863"/>
    <s v="ATIVO"/>
    <n v="3"/>
  </r>
  <r>
    <s v="00-26743037"/>
    <s v="Elizabeth"/>
    <s v="Jones"/>
    <x v="1"/>
    <x v="0"/>
    <s v="Buffalo"/>
    <s v="Bachelor"/>
    <d v="1982-06-25T00:00:00"/>
    <d v="2022-01-07T00:00:00"/>
    <x v="4"/>
    <x v="2"/>
    <s v="Operations Analyst"/>
    <n v="67589"/>
    <s v="Good"/>
    <n v="4.2520547945205482"/>
    <s v="ATIVO"/>
    <n v="4"/>
  </r>
  <r>
    <s v="00-65573350"/>
    <s v="Charlotte"/>
    <s v="Richards"/>
    <x v="1"/>
    <x v="0"/>
    <s v="New York City"/>
    <s v="Bachelor"/>
    <d v="1983-09-01T00:00:00"/>
    <d v="2019-05-29T00:00:00"/>
    <x v="4"/>
    <x v="2"/>
    <s v="Inventory Specialist"/>
    <n v="60991"/>
    <s v="Good"/>
    <n v="6.8657534246575347"/>
    <s v="ATIVO"/>
    <n v="4"/>
  </r>
  <r>
    <s v="00-82808690"/>
    <s v="William"/>
    <s v="Harmon"/>
    <x v="1"/>
    <x v="1"/>
    <s v="Greensboro"/>
    <s v="Bachelor"/>
    <d v="1980-02-20T00:00:00"/>
    <d v="2019-07-15T00:00:00"/>
    <x v="4"/>
    <x v="0"/>
    <s v="Customer Service Representative"/>
    <n v="71653"/>
    <s v="Good"/>
    <n v="6.7369863013698632"/>
    <s v="ATIVO"/>
    <n v="4"/>
  </r>
  <r>
    <s v="00-33597329"/>
    <s v="Briana"/>
    <s v="Mcneil"/>
    <x v="1"/>
    <x v="0"/>
    <s v="Rochester"/>
    <s v="PhD"/>
    <d v="1982-02-27T00:00:00"/>
    <d v="2019-04-01T00:00:00"/>
    <x v="4"/>
    <x v="1"/>
    <s v="IT Manager"/>
    <n v="103663"/>
    <s v="Good"/>
    <n v="7.0246575342465754"/>
    <s v="ATIVO"/>
    <n v="4"/>
  </r>
  <r>
    <s v="00-84189328"/>
    <s v="Andrew"/>
    <s v="Blake"/>
    <x v="1"/>
    <x v="0"/>
    <s v="Buffalo"/>
    <s v="Bachelor"/>
    <d v="1990-07-02T00:00:00"/>
    <d v="2020-02-18T00:00:00"/>
    <x v="4"/>
    <x v="0"/>
    <s v="Customer Service Representative"/>
    <n v="69609"/>
    <s v="Excellent"/>
    <n v="6.13972602739726"/>
    <s v="ATIVO"/>
    <n v="5"/>
  </r>
  <r>
    <s v="00-61212562"/>
    <s v="Kyle"/>
    <s v="Rojas"/>
    <x v="1"/>
    <x v="0"/>
    <s v="New York City"/>
    <s v="Bachelor"/>
    <d v="1996-03-23T00:00:00"/>
    <d v="2017-10-22T00:00:00"/>
    <x v="4"/>
    <x v="4"/>
    <s v="SEO Specialist"/>
    <n v="90243"/>
    <s v="Needs Improvement"/>
    <n v="8.4657534246575334"/>
    <s v="ATIVO"/>
    <n v="0"/>
  </r>
  <r>
    <s v="00-68719406"/>
    <s v="John"/>
    <s v="Miller"/>
    <x v="0"/>
    <x v="4"/>
    <s v="Cincinnati"/>
    <s v="Master"/>
    <d v="1998-06-13T00:00:00"/>
    <d v="2021-02-23T00:00:00"/>
    <x v="4"/>
    <x v="1"/>
    <s v="Software Developer"/>
    <n v="91015"/>
    <s v="Good"/>
    <n v="5.1232876712328768"/>
    <s v="ATIVO"/>
    <n v="4"/>
  </r>
  <r>
    <s v="00-23317762"/>
    <s v="Nicholas"/>
    <s v="Phillips"/>
    <x v="0"/>
    <x v="0"/>
    <s v="Buffalo"/>
    <s v="Bachelor"/>
    <d v="2003-11-25T00:00:00"/>
    <d v="2024-02-28T00:00:00"/>
    <x v="4"/>
    <x v="2"/>
    <s v="Logistics Coordinator"/>
    <n v="56388"/>
    <s v="Excellent"/>
    <n v="2.1095890410958904"/>
    <s v="ATIVO"/>
    <n v="5"/>
  </r>
  <r>
    <s v="00-97191136"/>
    <s v="Nicholas"/>
    <s v="May"/>
    <x v="1"/>
    <x v="0"/>
    <s v="New York City"/>
    <s v="High School"/>
    <d v="1982-05-14T00:00:00"/>
    <d v="2015-04-03T00:00:00"/>
    <x v="4"/>
    <x v="0"/>
    <s v="Help Desk Technician"/>
    <n v="74594"/>
    <s v="Needs Improvement"/>
    <n v="11.021917808219179"/>
    <s v="ATIVO"/>
    <n v="0"/>
  </r>
  <r>
    <s v="00-76626341"/>
    <s v="Sandra"/>
    <s v="George"/>
    <x v="1"/>
    <x v="0"/>
    <s v="Rochester"/>
    <s v="Bachelor"/>
    <d v="1981-05-28T00:00:00"/>
    <d v="2022-06-22T00:00:00"/>
    <x v="4"/>
    <x v="2"/>
    <s v="Logistics Coordinator"/>
    <n v="69713"/>
    <s v="Satisfactory"/>
    <n v="3.7972602739726029"/>
    <s v="ATIVO"/>
    <n v="3"/>
  </r>
  <r>
    <s v="00-23381785"/>
    <s v="Jocelyn"/>
    <s v="Murphy"/>
    <x v="0"/>
    <x v="0"/>
    <s v="Buffalo"/>
    <s v="Master"/>
    <d v="1967-11-18T00:00:00"/>
    <d v="2021-04-19T00:00:00"/>
    <x v="4"/>
    <x v="1"/>
    <s v="System Administrator"/>
    <n v="79363"/>
    <s v="Excellent"/>
    <n v="4.9726027397260273"/>
    <s v="ATIVO"/>
    <n v="5"/>
  </r>
  <r>
    <s v="00-14380267"/>
    <s v="Lonnie"/>
    <s v="Buchanan"/>
    <x v="0"/>
    <x v="0"/>
    <s v="Rochester"/>
    <s v="Bachelor"/>
    <d v="1962-07-08T00:00:00"/>
    <d v="2022-01-16T00:00:00"/>
    <x v="4"/>
    <x v="0"/>
    <s v="Support Specialist"/>
    <n v="57141"/>
    <s v="Excellent"/>
    <n v="4.2273972602739729"/>
    <s v="ATIVO"/>
    <n v="5"/>
  </r>
  <r>
    <s v="00-39914362"/>
    <s v="Abigail"/>
    <s v="Madden"/>
    <x v="1"/>
    <x v="0"/>
    <s v="Rochester"/>
    <s v="High School"/>
    <d v="1976-11-09T00:00:00"/>
    <d v="2023-09-09T00:00:00"/>
    <x v="4"/>
    <x v="0"/>
    <s v="Customer Service Representative"/>
    <n v="62216"/>
    <s v="Excellent"/>
    <n v="2.580821917808219"/>
    <s v="ATIVO"/>
    <n v="5"/>
  </r>
  <r>
    <s v="00-25368078"/>
    <s v="Lisa"/>
    <s v="Christensen"/>
    <x v="1"/>
    <x v="0"/>
    <s v="Buffalo"/>
    <s v="Bachelor"/>
    <d v="1994-08-26T00:00:00"/>
    <d v="2017-03-30T00:00:00"/>
    <x v="4"/>
    <x v="5"/>
    <s v="HR Assistant"/>
    <n v="70145"/>
    <s v="Good"/>
    <n v="9.0301369863013701"/>
    <s v="ATIVO"/>
    <n v="4"/>
  </r>
  <r>
    <s v="00-57058571"/>
    <s v="Melanie"/>
    <s v="Rivera"/>
    <x v="1"/>
    <x v="0"/>
    <s v="Rochester"/>
    <s v="Bachelor"/>
    <d v="1962-09-06T00:00:00"/>
    <d v="2024-04-04T00:00:00"/>
    <x v="4"/>
    <x v="1"/>
    <s v="Software Developer"/>
    <n v="110874"/>
    <s v="Good"/>
    <n v="2.010958904109589"/>
    <s v="ATIVO"/>
    <n v="4"/>
  </r>
  <r>
    <s v="00-96551565"/>
    <s v="Jamie"/>
    <s v="Brown"/>
    <x v="0"/>
    <x v="0"/>
    <s v="Rochester"/>
    <s v="Master"/>
    <d v="1988-12-28T00:00:00"/>
    <d v="2022-12-23T00:00:00"/>
    <x v="4"/>
    <x v="2"/>
    <s v="Operations Analyst"/>
    <n v="89023"/>
    <s v="Good"/>
    <n v="3.2931506849315069"/>
    <s v="ATIVO"/>
    <n v="4"/>
  </r>
  <r>
    <s v="00-11020743"/>
    <s v="Elizabeth"/>
    <s v="Wright"/>
    <x v="0"/>
    <x v="2"/>
    <s v="Warren"/>
    <s v="Bachelor"/>
    <d v="1999-10-13T00:00:00"/>
    <d v="2024-09-23T00:00:00"/>
    <x v="4"/>
    <x v="3"/>
    <s v="Accounts Payable Specialist"/>
    <n v="59278"/>
    <s v="Needs Improvement"/>
    <n v="1.5397260273972602"/>
    <s v="ATIVO"/>
    <n v="0"/>
  </r>
  <r>
    <s v="00-48064741"/>
    <s v="Heather"/>
    <s v="Walker"/>
    <x v="1"/>
    <x v="0"/>
    <s v="Rochester"/>
    <s v="Master"/>
    <d v="1995-04-28T00:00:00"/>
    <d v="2017-12-05T00:00:00"/>
    <x v="4"/>
    <x v="2"/>
    <s v="Operations Manager"/>
    <n v="93764"/>
    <s v="Satisfactory"/>
    <n v="8.3452054794520549"/>
    <s v="ATIVO"/>
    <n v="3"/>
  </r>
  <r>
    <s v="00-51258084"/>
    <s v="Patrick"/>
    <s v="Morris"/>
    <x v="0"/>
    <x v="0"/>
    <s v="Buffalo"/>
    <s v="High School"/>
    <d v="1987-03-29T00:00:00"/>
    <d v="2023-06-21T00:00:00"/>
    <x v="4"/>
    <x v="1"/>
    <s v="IT Support Specialist"/>
    <n v="61928"/>
    <s v="Satisfactory"/>
    <n v="2.8"/>
    <s v="ATIVO"/>
    <n v="3"/>
  </r>
  <r>
    <s v="00-42420888"/>
    <s v="Crystal"/>
    <s v="Brown"/>
    <x v="0"/>
    <x v="0"/>
    <s v="Rochester"/>
    <s v="High School"/>
    <d v="1999-06-04T00:00:00"/>
    <d v="2015-07-10T00:00:00"/>
    <x v="4"/>
    <x v="0"/>
    <s v="Customer Service Representative"/>
    <n v="58004"/>
    <s v="Needs Improvement"/>
    <n v="10.753424657534246"/>
    <s v="ATIVO"/>
    <n v="0"/>
  </r>
  <r>
    <s v="00-12084410"/>
    <s v="Chad"/>
    <s v="Lee"/>
    <x v="0"/>
    <x v="4"/>
    <s v="Columbus"/>
    <s v="Bachelor"/>
    <d v="1979-03-29T00:00:00"/>
    <d v="2015-09-04T00:00:00"/>
    <x v="4"/>
    <x v="3"/>
    <s v="Accounts Payable Specialist"/>
    <n v="62819"/>
    <s v="Good"/>
    <n v="10.6"/>
    <s v="ATIVO"/>
    <n v="4"/>
  </r>
  <r>
    <s v="00-79654067"/>
    <s v="Victoria"/>
    <s v="Mays"/>
    <x v="0"/>
    <x v="0"/>
    <s v="Rochester"/>
    <s v="PhD"/>
    <d v="1987-02-03T00:00:00"/>
    <d v="2023-02-18T00:00:00"/>
    <x v="4"/>
    <x v="6"/>
    <s v="Sales Manager"/>
    <n v="92184"/>
    <s v="Excellent"/>
    <n v="3.1369863013698631"/>
    <s v="ATIVO"/>
    <n v="5"/>
  </r>
  <r>
    <s v="00-54975010"/>
    <s v="Christopher"/>
    <s v="Watkins"/>
    <x v="1"/>
    <x v="0"/>
    <s v="Buffalo"/>
    <s v="High School"/>
    <d v="2002-02-09T00:00:00"/>
    <d v="2017-11-19T00:00:00"/>
    <x v="4"/>
    <x v="0"/>
    <s v="Help Desk Technician"/>
    <n v="59223"/>
    <s v="Needs Improvement"/>
    <n v="8.3890410958904109"/>
    <s v="ATIVO"/>
    <n v="0"/>
  </r>
  <r>
    <s v="00-42458022"/>
    <s v="Laura"/>
    <s v="Harris"/>
    <x v="0"/>
    <x v="0"/>
    <s v="Rochester"/>
    <s v="Master"/>
    <d v="1990-12-18T00:00:00"/>
    <d v="2020-07-16T00:00:00"/>
    <x v="4"/>
    <x v="3"/>
    <s v="Financial Analyst"/>
    <n v="104785"/>
    <s v="Good"/>
    <n v="5.7315068493150685"/>
    <s v="ATIVO"/>
    <n v="4"/>
  </r>
  <r>
    <s v="00-92714079"/>
    <s v="Christian"/>
    <s v="Hardy"/>
    <x v="0"/>
    <x v="0"/>
    <s v="Buffalo"/>
    <s v="Master"/>
    <d v="1997-04-15T00:00:00"/>
    <d v="2021-05-01T00:00:00"/>
    <x v="4"/>
    <x v="6"/>
    <s v="Sales Specialist"/>
    <n v="81223"/>
    <s v="Excellent"/>
    <n v="4.9397260273972599"/>
    <s v="ATIVO"/>
    <n v="5"/>
  </r>
  <r>
    <s v="00-87558199"/>
    <s v="Frank"/>
    <s v="Gonzalez"/>
    <x v="1"/>
    <x v="5"/>
    <s v="Norfolk"/>
    <s v="Bachelor"/>
    <d v="1999-01-15T00:00:00"/>
    <d v="2019-06-14T00:00:00"/>
    <x v="4"/>
    <x v="4"/>
    <s v="Marketing Coordinator"/>
    <n v="62938"/>
    <s v="Good"/>
    <n v="6.8219178082191778"/>
    <s v="ATIVO"/>
    <n v="4"/>
  </r>
  <r>
    <s v="00-33315937"/>
    <s v="Gregory"/>
    <s v="Wright"/>
    <x v="1"/>
    <x v="2"/>
    <s v="Grand Rapids"/>
    <s v="Bachelor"/>
    <d v="1987-09-26T00:00:00"/>
    <d v="2019-04-21T00:00:00"/>
    <x v="4"/>
    <x v="6"/>
    <s v="Sales Representative"/>
    <n v="68550"/>
    <s v="Satisfactory"/>
    <n v="6.9698630136986299"/>
    <s v="ATIVO"/>
    <n v="3"/>
  </r>
  <r>
    <s v="00-31265947"/>
    <s v="Barbara"/>
    <s v="Faulkner"/>
    <x v="0"/>
    <x v="1"/>
    <s v="Raleigh"/>
    <s v="Master"/>
    <d v="1984-07-04T00:00:00"/>
    <d v="2019-03-20T00:00:00"/>
    <x v="4"/>
    <x v="1"/>
    <s v="Software Developer"/>
    <n v="103548"/>
    <s v="Excellent"/>
    <n v="7.0575342465753428"/>
    <s v="ATIVO"/>
    <n v="5"/>
  </r>
  <r>
    <s v="00-26955763"/>
    <s v="Joseph"/>
    <s v="Harrington"/>
    <x v="0"/>
    <x v="0"/>
    <s v="Buffalo"/>
    <s v="Bachelor"/>
    <d v="1983-08-03T00:00:00"/>
    <d v="2020-02-01T00:00:00"/>
    <x v="4"/>
    <x v="2"/>
    <s v="Logistics Coordinator"/>
    <n v="54146"/>
    <s v="Good"/>
    <n v="6.1863013698630134"/>
    <s v="ATIVO"/>
    <n v="4"/>
  </r>
  <r>
    <s v="00-62614983"/>
    <s v="Stephanie"/>
    <s v="Ward"/>
    <x v="1"/>
    <x v="0"/>
    <s v="Rochester"/>
    <s v="High School"/>
    <d v="1980-08-17T00:00:00"/>
    <d v="2023-05-27T00:00:00"/>
    <x v="4"/>
    <x v="0"/>
    <s v="Customer Service Representative"/>
    <n v="56975"/>
    <s v="Needs Improvement"/>
    <n v="2.8684931506849316"/>
    <s v="ATIVO"/>
    <n v="0"/>
  </r>
  <r>
    <s v="00-84209721"/>
    <s v="Gary"/>
    <s v="Alexander"/>
    <x v="0"/>
    <x v="0"/>
    <s v="New York City"/>
    <s v="Bachelor"/>
    <d v="1988-11-19T00:00:00"/>
    <d v="2017-07-16T00:00:00"/>
    <x v="4"/>
    <x v="2"/>
    <s v="Inventory Specialist"/>
    <n v="54528"/>
    <s v="Satisfactory"/>
    <n v="8.7342465753424658"/>
    <s v="ATIVO"/>
    <n v="3"/>
  </r>
  <r>
    <s v="00-22516397"/>
    <s v="Chelsea"/>
    <s v="Hamilton"/>
    <x v="1"/>
    <x v="0"/>
    <s v="New York City"/>
    <s v="Bachelor"/>
    <d v="1969-05-27T00:00:00"/>
    <d v="2016-03-01T00:00:00"/>
    <x v="4"/>
    <x v="2"/>
    <s v="Inventory Specialist"/>
    <n v="66574"/>
    <s v="Needs Improvement"/>
    <n v="10.109589041095891"/>
    <s v="ATIVO"/>
    <n v="0"/>
  </r>
  <r>
    <s v="00-94408740"/>
    <s v="Lori"/>
    <s v="Leon"/>
    <x v="1"/>
    <x v="1"/>
    <s v="Greensboro"/>
    <s v="Bachelor"/>
    <d v="1999-12-16T00:00:00"/>
    <d v="2023-01-08T00:00:00"/>
    <x v="4"/>
    <x v="6"/>
    <s v="Sales Consultant"/>
    <n v="88015"/>
    <s v="Good"/>
    <n v="3.2493150684931509"/>
    <s v="ATIVO"/>
    <n v="4"/>
  </r>
  <r>
    <s v="00-92959929"/>
    <s v="Kathleen"/>
    <s v="Simmons"/>
    <x v="0"/>
    <x v="0"/>
    <s v="Rochester"/>
    <s v="Bachelor"/>
    <d v="1976-10-16T00:00:00"/>
    <d v="2022-02-02T00:00:00"/>
    <x v="4"/>
    <x v="6"/>
    <s v="Sales Representative"/>
    <n v="68686"/>
    <s v="Good"/>
    <n v="4.1808219178082195"/>
    <s v="ATIVO"/>
    <n v="4"/>
  </r>
  <r>
    <s v="00-61325510"/>
    <s v="Katherine"/>
    <s v="Dorsey"/>
    <x v="0"/>
    <x v="0"/>
    <s v="Rochester"/>
    <s v="PhD"/>
    <d v="1989-06-25T00:00:00"/>
    <d v="2015-08-20T00:00:00"/>
    <x v="4"/>
    <x v="6"/>
    <s v="Sales Specialist"/>
    <n v="95237"/>
    <s v="Needs Improvement"/>
    <n v="10.641095890410959"/>
    <s v="ATIVO"/>
    <n v="0"/>
  </r>
  <r>
    <s v="00-70895423"/>
    <s v="Amanda"/>
    <s v="Tran"/>
    <x v="0"/>
    <x v="0"/>
    <s v="New York City"/>
    <s v="Bachelor"/>
    <d v="1992-03-16T00:00:00"/>
    <d v="2021-03-10T00:00:00"/>
    <x v="4"/>
    <x v="6"/>
    <s v="Sales Representative"/>
    <n v="56336"/>
    <s v="Good"/>
    <n v="5.0821917808219181"/>
    <s v="ATIVO"/>
    <n v="4"/>
  </r>
  <r>
    <s v="00-42174926"/>
    <s v="Jonathan"/>
    <s v="Ford"/>
    <x v="1"/>
    <x v="0"/>
    <s v="Rochester"/>
    <s v="Bachelor"/>
    <d v="1972-07-06T00:00:00"/>
    <d v="2022-06-26T00:00:00"/>
    <x v="4"/>
    <x v="2"/>
    <s v="Inventory Specialist"/>
    <n v="71752"/>
    <s v="Excellent"/>
    <n v="3.7863013698630139"/>
    <s v="ATIVO"/>
    <n v="5"/>
  </r>
  <r>
    <s v="00-36015276"/>
    <s v="Justin"/>
    <s v="Hart"/>
    <x v="1"/>
    <x v="6"/>
    <s v="Aurora"/>
    <s v="Master"/>
    <d v="1995-05-02T00:00:00"/>
    <d v="2020-07-05T00:00:00"/>
    <x v="4"/>
    <x v="2"/>
    <s v="Operations Analyst"/>
    <n v="60683"/>
    <s v="Excellent"/>
    <n v="5.7616438356164386"/>
    <s v="ATIVO"/>
    <n v="5"/>
  </r>
  <r>
    <s v="00-60748656"/>
    <s v="Charles"/>
    <s v="Taylor"/>
    <x v="1"/>
    <x v="0"/>
    <s v="Rochester"/>
    <s v="Bachelor"/>
    <d v="1980-03-23T00:00:00"/>
    <d v="2023-07-02T00:00:00"/>
    <x v="4"/>
    <x v="2"/>
    <s v="Inventory Specialist"/>
    <n v="61961"/>
    <s v="Good"/>
    <n v="2.7698630136986302"/>
    <s v="ATIVO"/>
    <n v="4"/>
  </r>
  <r>
    <s v="00-46905154"/>
    <s v="James"/>
    <s v="Hendricks"/>
    <x v="1"/>
    <x v="0"/>
    <s v="Buffalo"/>
    <s v="Bachelor"/>
    <d v="1989-01-06T00:00:00"/>
    <d v="2016-01-02T00:00:00"/>
    <x v="4"/>
    <x v="0"/>
    <s v="Help Desk Technician"/>
    <n v="60708"/>
    <s v="Satisfactory"/>
    <n v="10.271232876712329"/>
    <s v="ATIVO"/>
    <n v="3"/>
  </r>
  <r>
    <s v="00-13105908"/>
    <s v="Alexander"/>
    <s v="Mason"/>
    <x v="1"/>
    <x v="0"/>
    <s v="Rochester"/>
    <s v="Bachelor"/>
    <d v="1984-03-12T00:00:00"/>
    <d v="2021-10-09T00:00:00"/>
    <x v="4"/>
    <x v="0"/>
    <s v="Support Specialist"/>
    <n v="59631"/>
    <s v="Satisfactory"/>
    <n v="4.4986301369863018"/>
    <s v="ATIVO"/>
    <n v="3"/>
  </r>
  <r>
    <s v="00-23880694"/>
    <s v="Nicholas"/>
    <s v="Sullivan"/>
    <x v="0"/>
    <x v="6"/>
    <s v="Chicago"/>
    <s v="High School"/>
    <d v="1989-06-25T00:00:00"/>
    <d v="2016-06-10T00:00:00"/>
    <x v="4"/>
    <x v="0"/>
    <s v="Customer Service Representative"/>
    <n v="58970"/>
    <s v="Excellent"/>
    <n v="9.8328767123287673"/>
    <s v="ATIVO"/>
    <n v="5"/>
  </r>
  <r>
    <s v="00-24371585"/>
    <s v="Shelby"/>
    <s v="Waller"/>
    <x v="1"/>
    <x v="3"/>
    <s v="Allentown"/>
    <s v="Bachelor"/>
    <d v="1961-01-21T00:00:00"/>
    <d v="2017-05-25T00:00:00"/>
    <x v="4"/>
    <x v="2"/>
    <s v="Operations Manager"/>
    <n v="90344"/>
    <s v="Satisfactory"/>
    <n v="8.8767123287671232"/>
    <s v="ATIVO"/>
    <n v="3"/>
  </r>
  <r>
    <s v="00-22452337"/>
    <s v="Patrick"/>
    <s v="Parker"/>
    <x v="1"/>
    <x v="2"/>
    <s v="Detroit"/>
    <s v="Bachelor"/>
    <d v="1961-09-04T00:00:00"/>
    <d v="2016-08-16T00:00:00"/>
    <x v="4"/>
    <x v="2"/>
    <s v="Inventory Specialist"/>
    <n v="61720"/>
    <s v="Good"/>
    <n v="9.6493150684931503"/>
    <s v="ATIVO"/>
    <n v="4"/>
  </r>
  <r>
    <s v="00-37913590"/>
    <s v="Charles"/>
    <s v="Dyer"/>
    <x v="0"/>
    <x v="0"/>
    <s v="Buffalo"/>
    <s v="Bachelor"/>
    <d v="1992-03-30T00:00:00"/>
    <d v="2019-12-24T00:00:00"/>
    <x v="4"/>
    <x v="0"/>
    <s v="Support Specialist"/>
    <n v="54241"/>
    <s v="Needs Improvement"/>
    <n v="6.2931506849315069"/>
    <s v="ATIVO"/>
    <n v="0"/>
  </r>
  <r>
    <s v="00-12947014"/>
    <s v="David"/>
    <s v="Frederick"/>
    <x v="0"/>
    <x v="0"/>
    <s v="Rochester"/>
    <s v="Master"/>
    <d v="1997-01-29T00:00:00"/>
    <d v="2019-03-05T00:00:00"/>
    <x v="4"/>
    <x v="2"/>
    <s v="Operations Analyst"/>
    <n v="81438"/>
    <s v="Excellent"/>
    <n v="7.0986301369863014"/>
    <s v="ATIVO"/>
    <n v="5"/>
  </r>
  <r>
    <s v="00-20242515"/>
    <s v="James"/>
    <s v="Graham"/>
    <x v="0"/>
    <x v="4"/>
    <s v="Cincinnati"/>
    <s v="Bachelor"/>
    <d v="1982-09-20T00:00:00"/>
    <d v="2017-04-10T00:00:00"/>
    <x v="4"/>
    <x v="1"/>
    <s v="Software Developer"/>
    <n v="92899"/>
    <s v="Good"/>
    <n v="9"/>
    <s v="ATIVO"/>
    <n v="4"/>
  </r>
  <r>
    <s v="00-52088657"/>
    <s v="Kelsey"/>
    <s v="Walton"/>
    <x v="1"/>
    <x v="2"/>
    <s v="Grand Rapids"/>
    <s v="High School"/>
    <d v="1991-10-12T00:00:00"/>
    <d v="2021-05-16T00:00:00"/>
    <x v="4"/>
    <x v="4"/>
    <s v="Content Creator"/>
    <n v="57046"/>
    <s v="Needs Improvement"/>
    <n v="4.8986301369863012"/>
    <s v="ATIVO"/>
    <n v="0"/>
  </r>
  <r>
    <s v="00-31622965"/>
    <s v="William"/>
    <s v="Burns"/>
    <x v="0"/>
    <x v="0"/>
    <s v="Rochester"/>
    <s v="Bachelor"/>
    <d v="1973-09-02T00:00:00"/>
    <d v="2017-09-25T00:00:00"/>
    <x v="4"/>
    <x v="2"/>
    <s v="Logistics Coordinator"/>
    <n v="57010"/>
    <s v="Satisfactory"/>
    <n v="8.5397260273972595"/>
    <s v="ATIVO"/>
    <n v="3"/>
  </r>
  <r>
    <s v="00-98538924"/>
    <s v="Micheal"/>
    <s v="Brown"/>
    <x v="0"/>
    <x v="0"/>
    <s v="Rochester"/>
    <s v="Master"/>
    <d v="1981-05-23T00:00:00"/>
    <d v="2020-05-29T00:00:00"/>
    <x v="4"/>
    <x v="1"/>
    <s v="Software Developer"/>
    <n v="104767"/>
    <s v="Good"/>
    <n v="5.8630136986301373"/>
    <s v="ATIVO"/>
    <n v="4"/>
  </r>
  <r>
    <s v="00-14221211"/>
    <s v="Sara"/>
    <s v="Fitzgerald"/>
    <x v="0"/>
    <x v="0"/>
    <s v="Rochester"/>
    <s v="Bachelor"/>
    <d v="1991-10-13T00:00:00"/>
    <d v="2016-04-04T00:00:00"/>
    <x v="4"/>
    <x v="2"/>
    <s v="Logistics Coordinator"/>
    <n v="56697"/>
    <s v="Satisfactory"/>
    <n v="10.016438356164384"/>
    <s v="ATIVO"/>
    <n v="3"/>
  </r>
  <r>
    <s v="00-74949433"/>
    <s v="Tim"/>
    <s v="Dorsey"/>
    <x v="1"/>
    <x v="0"/>
    <s v="Rochester"/>
    <s v="Bachelor"/>
    <d v="1979-11-04T00:00:00"/>
    <d v="2024-05-20T00:00:00"/>
    <x v="4"/>
    <x v="6"/>
    <s v="Sales Specialist"/>
    <n v="87547"/>
    <s v="Satisfactory"/>
    <n v="1.8849315068493151"/>
    <s v="ATIVO"/>
    <n v="3"/>
  </r>
  <r>
    <s v="00-10673042"/>
    <s v="Crystal"/>
    <s v="Rhodes"/>
    <x v="1"/>
    <x v="1"/>
    <s v="Raleigh"/>
    <s v="Bachelor"/>
    <d v="1993-01-15T00:00:00"/>
    <d v="2017-09-28T00:00:00"/>
    <x v="4"/>
    <x v="2"/>
    <s v="Logistics Coordinator"/>
    <n v="68396"/>
    <s v="Good"/>
    <n v="8.5315068493150683"/>
    <s v="ATIVO"/>
    <n v="4"/>
  </r>
  <r>
    <s v="00-26320018"/>
    <s v="Elizabeth"/>
    <s v="Hernandez"/>
    <x v="1"/>
    <x v="0"/>
    <s v="New York City"/>
    <s v="Bachelor"/>
    <d v="1985-11-24T00:00:00"/>
    <d v="2017-08-24T00:00:00"/>
    <x v="4"/>
    <x v="6"/>
    <s v="Sales Specialist"/>
    <n v="65542"/>
    <s v="Satisfactory"/>
    <n v="8.6273972602739732"/>
    <s v="ATIVO"/>
    <n v="3"/>
  </r>
  <r>
    <s v="00-13092131"/>
    <s v="Stanley"/>
    <s v="Becker"/>
    <x v="1"/>
    <x v="0"/>
    <s v="New York City"/>
    <s v="Bachelor"/>
    <d v="1996-07-19T00:00:00"/>
    <d v="2020-04-08T00:00:00"/>
    <x v="4"/>
    <x v="6"/>
    <s v="Sales Representative"/>
    <n v="80944"/>
    <s v="Excellent"/>
    <n v="6.0027397260273974"/>
    <s v="ATIVO"/>
    <n v="5"/>
  </r>
  <r>
    <s v="00-58974793"/>
    <s v="John"/>
    <s v="Lane"/>
    <x v="0"/>
    <x v="0"/>
    <s v="Buffalo"/>
    <s v="Bachelor"/>
    <d v="1973-01-19T00:00:00"/>
    <d v="2016-09-14T00:00:00"/>
    <x v="4"/>
    <x v="2"/>
    <s v="Logistics Coordinator"/>
    <n v="60838"/>
    <s v="Good"/>
    <n v="9.5698630136986296"/>
    <s v="ATIVO"/>
    <n v="4"/>
  </r>
  <r>
    <s v="00-53961638"/>
    <s v="Mckenzie"/>
    <s v="Smith"/>
    <x v="1"/>
    <x v="0"/>
    <s v="New York City"/>
    <s v="Bachelor"/>
    <d v="1997-10-25T00:00:00"/>
    <d v="2017-10-27T00:00:00"/>
    <x v="4"/>
    <x v="0"/>
    <s v="Support Specialist"/>
    <n v="66831"/>
    <s v="Good"/>
    <n v="8.4520547945205475"/>
    <s v="ATIVO"/>
    <n v="4"/>
  </r>
  <r>
    <s v="00-26989313"/>
    <s v="Christopher"/>
    <s v="Dawson"/>
    <x v="1"/>
    <x v="0"/>
    <s v="Rochester"/>
    <s v="Bachelor"/>
    <d v="1981-10-05T00:00:00"/>
    <d v="2017-05-30T00:00:00"/>
    <x v="4"/>
    <x v="2"/>
    <s v="Logistics Coordinator"/>
    <n v="66140"/>
    <s v="Good"/>
    <n v="8.8630136986301373"/>
    <s v="ATIVO"/>
    <n v="4"/>
  </r>
  <r>
    <s v="00-22343983"/>
    <s v="Raymond"/>
    <s v="Willis"/>
    <x v="1"/>
    <x v="2"/>
    <s v="Detroit"/>
    <s v="Bachelor"/>
    <d v="1998-10-03T00:00:00"/>
    <d v="2018-12-16T00:00:00"/>
    <x v="4"/>
    <x v="6"/>
    <s v="Sales Consultant"/>
    <n v="100870"/>
    <s v="Satisfactory"/>
    <n v="7.3150684931506849"/>
    <s v="ATIVO"/>
    <n v="3"/>
  </r>
  <r>
    <s v="00-49503079"/>
    <s v="Christopher"/>
    <s v="Kent"/>
    <x v="1"/>
    <x v="0"/>
    <s v="Rochester"/>
    <s v="Master"/>
    <d v="1962-10-23T00:00:00"/>
    <d v="2019-12-07T00:00:00"/>
    <x v="4"/>
    <x v="6"/>
    <s v="Sales Specialist"/>
    <n v="76769"/>
    <s v="Good"/>
    <n v="6.3397260273972602"/>
    <s v="ATIVO"/>
    <n v="4"/>
  </r>
  <r>
    <s v="00-78807596"/>
    <s v="Rodney"/>
    <s v="Gallegos"/>
    <x v="1"/>
    <x v="0"/>
    <s v="New York City"/>
    <s v="Bachelor"/>
    <d v="1985-04-09T00:00:00"/>
    <d v="2024-04-08T00:00:00"/>
    <x v="4"/>
    <x v="2"/>
    <s v="Inventory Specialist"/>
    <n v="68413"/>
    <s v="Good"/>
    <n v="2"/>
    <s v="ATIVO"/>
    <n v="4"/>
  </r>
  <r>
    <s v="00-33214233"/>
    <s v="Heather"/>
    <s v="Mason"/>
    <x v="1"/>
    <x v="0"/>
    <s v="New York City"/>
    <s v="Bachelor"/>
    <d v="1995-07-08T00:00:00"/>
    <d v="2017-07-27T00:00:00"/>
    <x v="4"/>
    <x v="6"/>
    <s v="Sales Representative"/>
    <n v="60139"/>
    <s v="Satisfactory"/>
    <n v="8.7041095890410958"/>
    <s v="ATIVO"/>
    <n v="3"/>
  </r>
  <r>
    <s v="00-62724203"/>
    <s v="Dominique"/>
    <s v="Reyes"/>
    <x v="0"/>
    <x v="0"/>
    <s v="Buffalo"/>
    <s v="High School"/>
    <d v="1995-01-13T00:00:00"/>
    <d v="2016-04-29T00:00:00"/>
    <x v="4"/>
    <x v="0"/>
    <s v="Help Desk Technician"/>
    <n v="65334"/>
    <s v="Satisfactory"/>
    <n v="9.9479452054794528"/>
    <s v="ATIVO"/>
    <n v="3"/>
  </r>
  <r>
    <s v="00-32233584"/>
    <s v="Jessica"/>
    <s v="Goodwin"/>
    <x v="1"/>
    <x v="0"/>
    <s v="New York City"/>
    <s v="Master"/>
    <d v="2003-08-05T00:00:00"/>
    <d v="2023-12-25T00:00:00"/>
    <x v="4"/>
    <x v="6"/>
    <s v="Sales Specialist"/>
    <n v="57964"/>
    <s v="Satisfactory"/>
    <n v="2.2876712328767121"/>
    <s v="ATIVO"/>
    <n v="3"/>
  </r>
  <r>
    <s v="00-68179582"/>
    <s v="Jessica"/>
    <s v="Davis"/>
    <x v="0"/>
    <x v="0"/>
    <s v="Rochester"/>
    <s v="Bachelor"/>
    <d v="1982-11-17T00:00:00"/>
    <d v="2023-09-05T00:00:00"/>
    <x v="4"/>
    <x v="4"/>
    <s v="Content Creator"/>
    <n v="54779"/>
    <s v="Excellent"/>
    <n v="2.591780821917808"/>
    <s v="ATIVO"/>
    <n v="5"/>
  </r>
  <r>
    <s v="00-46463456"/>
    <s v="Ashley"/>
    <s v="Salinas"/>
    <x v="0"/>
    <x v="2"/>
    <s v="Detroit"/>
    <s v="Bachelor"/>
    <d v="1998-11-07T00:00:00"/>
    <d v="2023-11-13T00:00:00"/>
    <x v="4"/>
    <x v="6"/>
    <s v="Sales Representative"/>
    <n v="71638"/>
    <s v="Satisfactory"/>
    <n v="2.4027397260273973"/>
    <s v="ATIVO"/>
    <n v="3"/>
  </r>
  <r>
    <s v="00-91509842"/>
    <s v="Douglas"/>
    <s v="Goodman"/>
    <x v="1"/>
    <x v="0"/>
    <s v="Buffalo"/>
    <s v="Bachelor"/>
    <d v="1996-12-04T00:00:00"/>
    <d v="2018-12-28T00:00:00"/>
    <x v="4"/>
    <x v="6"/>
    <s v="Sales Representative"/>
    <n v="77729"/>
    <s v="Good"/>
    <n v="7.2821917808219174"/>
    <s v="ATIVO"/>
    <n v="4"/>
  </r>
  <r>
    <s v="00-57367517"/>
    <s v="Kaitlin"/>
    <s v="Hale"/>
    <x v="1"/>
    <x v="0"/>
    <s v="New York City"/>
    <s v="High School"/>
    <d v="1987-06-24T00:00:00"/>
    <d v="2018-01-03T00:00:00"/>
    <x v="4"/>
    <x v="4"/>
    <s v="Content Creator"/>
    <n v="63587"/>
    <s v="Satisfactory"/>
    <n v="8.2657534246575342"/>
    <s v="ATIVO"/>
    <n v="3"/>
  </r>
  <r>
    <s v="00-18625670"/>
    <s v="Valerie"/>
    <s v="Velasquez"/>
    <x v="1"/>
    <x v="0"/>
    <s v="Buffalo"/>
    <s v="High School"/>
    <d v="2000-08-24T00:00:00"/>
    <d v="2019-01-01T00:00:00"/>
    <x v="4"/>
    <x v="2"/>
    <s v="Inventory Specialist"/>
    <n v="59992"/>
    <s v="Needs Improvement"/>
    <n v="7.2712328767123289"/>
    <s v="ATIVO"/>
    <n v="0"/>
  </r>
  <r>
    <s v="00-43965629"/>
    <s v="Collin"/>
    <s v="Ayala"/>
    <x v="1"/>
    <x v="0"/>
    <s v="New York City"/>
    <s v="Bachelor"/>
    <d v="1974-11-11T00:00:00"/>
    <d v="2020-06-11T00:00:00"/>
    <x v="4"/>
    <x v="2"/>
    <s v="Logistics Coordinator"/>
    <n v="71032"/>
    <s v="Good"/>
    <n v="5.8273972602739725"/>
    <s v="ATIVO"/>
    <n v="4"/>
  </r>
  <r>
    <s v="00-96583583"/>
    <s v="Alicia"/>
    <s v="Pena"/>
    <x v="1"/>
    <x v="0"/>
    <s v="Rochester"/>
    <s v="Bachelor"/>
    <d v="1972-11-14T00:00:00"/>
    <d v="2024-10-11T00:00:00"/>
    <x v="4"/>
    <x v="2"/>
    <s v="Logistics Coordinator"/>
    <n v="63467"/>
    <s v="Good"/>
    <n v="1.4904109589041097"/>
    <s v="ATIVO"/>
    <n v="4"/>
  </r>
  <r>
    <s v="00-63459816"/>
    <s v="Ryan"/>
    <s v="Thompson"/>
    <x v="0"/>
    <x v="0"/>
    <s v="Rochester"/>
    <s v="High School"/>
    <d v="1988-03-05T00:00:00"/>
    <d v="2015-03-14T00:00:00"/>
    <x v="4"/>
    <x v="4"/>
    <s v="Content Creator"/>
    <n v="60399"/>
    <s v="Satisfactory"/>
    <n v="11.076712328767123"/>
    <s v="ATIVO"/>
    <n v="3"/>
  </r>
  <r>
    <s v="00-53309532"/>
    <s v="Jane"/>
    <s v="Gonzalez"/>
    <x v="1"/>
    <x v="0"/>
    <s v="Buffalo"/>
    <s v="Bachelor"/>
    <d v="2004-02-14T00:00:00"/>
    <d v="2019-03-12T00:00:00"/>
    <x v="4"/>
    <x v="0"/>
    <s v="Help Desk Technician"/>
    <n v="89354"/>
    <s v="Good"/>
    <n v="7.0794520547945208"/>
    <s v="ATIVO"/>
    <n v="4"/>
  </r>
  <r>
    <s v="00-42926044"/>
    <s v="Wayne"/>
    <s v="Rodriguez"/>
    <x v="0"/>
    <x v="0"/>
    <s v="New York City"/>
    <s v="Bachelor"/>
    <d v="1997-04-04T00:00:00"/>
    <d v="2016-08-08T00:00:00"/>
    <x v="4"/>
    <x v="0"/>
    <s v="Customer Service Representative"/>
    <n v="59576"/>
    <s v="Satisfactory"/>
    <n v="9.6712328767123292"/>
    <s v="ATIVO"/>
    <n v="3"/>
  </r>
  <r>
    <s v="00-59924201"/>
    <s v="Lisa"/>
    <s v="Lopez"/>
    <x v="1"/>
    <x v="0"/>
    <s v="New York City"/>
    <s v="High School"/>
    <d v="1969-07-09T00:00:00"/>
    <d v="2017-01-23T00:00:00"/>
    <x v="4"/>
    <x v="2"/>
    <s v="Inventory Specialist"/>
    <n v="59351"/>
    <s v="Needs Improvement"/>
    <n v="9.2109589041095887"/>
    <s v="ATIVO"/>
    <n v="0"/>
  </r>
  <r>
    <s v="00-11292919"/>
    <s v="Karen"/>
    <s v="Lamb"/>
    <x v="1"/>
    <x v="4"/>
    <s v="Cincinnati"/>
    <s v="Bachelor"/>
    <d v="1988-02-16T00:00:00"/>
    <d v="2018-03-16T00:00:00"/>
    <x v="4"/>
    <x v="0"/>
    <s v="Support Specialist"/>
    <n v="70150"/>
    <s v="Good"/>
    <n v="8.0684931506849313"/>
    <s v="ATIVO"/>
    <n v="4"/>
  </r>
  <r>
    <s v="00-54140102"/>
    <s v="Jordan"/>
    <s v="Barrera"/>
    <x v="0"/>
    <x v="0"/>
    <s v="Buffalo"/>
    <s v="Bachelor"/>
    <d v="1983-03-14T00:00:00"/>
    <d v="2017-06-08T00:00:00"/>
    <x v="4"/>
    <x v="2"/>
    <s v="Operations Analyst"/>
    <n v="71899"/>
    <s v="Satisfactory"/>
    <n v="8.838356164383562"/>
    <s v="ATIVO"/>
    <n v="3"/>
  </r>
  <r>
    <s v="00-53159218"/>
    <s v="Scott"/>
    <s v="Durham"/>
    <x v="0"/>
    <x v="0"/>
    <s v="New York City"/>
    <s v="Bachelor"/>
    <d v="1993-02-11T00:00:00"/>
    <d v="2023-02-12T00:00:00"/>
    <x v="4"/>
    <x v="1"/>
    <s v="IT Support Specialist"/>
    <n v="58321"/>
    <s v="Good"/>
    <n v="3.1534246575342464"/>
    <s v="ATIVO"/>
    <n v="4"/>
  </r>
  <r>
    <s v="00-61753132"/>
    <s v="Miranda"/>
    <s v="Martin"/>
    <x v="1"/>
    <x v="0"/>
    <s v="Buffalo"/>
    <s v="Master"/>
    <d v="1997-12-05T00:00:00"/>
    <d v="2017-04-24T00:00:00"/>
    <x v="4"/>
    <x v="3"/>
    <s v="Financial Analyst"/>
    <n v="73545"/>
    <s v="Good"/>
    <n v="8.9616438356164387"/>
    <s v="ATIVO"/>
    <n v="4"/>
  </r>
  <r>
    <s v="00-39187446"/>
    <s v="Christopher"/>
    <s v="Martinez"/>
    <x v="1"/>
    <x v="6"/>
    <s v="Chicago"/>
    <s v="High School"/>
    <d v="1986-12-05T00:00:00"/>
    <d v="2016-01-25T00:00:00"/>
    <x v="4"/>
    <x v="1"/>
    <s v="IT Support Specialist"/>
    <n v="66184"/>
    <s v="Excellent"/>
    <n v="10.208219178082192"/>
    <s v="ATIVO"/>
    <n v="5"/>
  </r>
  <r>
    <s v="00-91591543"/>
    <s v="Matthew"/>
    <s v="Richards"/>
    <x v="1"/>
    <x v="2"/>
    <s v="Detroit"/>
    <s v="Bachelor"/>
    <d v="1983-11-02T00:00:00"/>
    <d v="2024-07-04T00:00:00"/>
    <x v="4"/>
    <x v="2"/>
    <s v="Logistics Coordinator"/>
    <n v="60995"/>
    <s v="Good"/>
    <n v="1.7616438356164383"/>
    <s v="ATIVO"/>
    <n v="4"/>
  </r>
  <r>
    <s v="00-87034049"/>
    <s v="Todd"/>
    <s v="Hodges"/>
    <x v="0"/>
    <x v="0"/>
    <s v="Rochester"/>
    <s v="Bachelor"/>
    <d v="1962-03-12T00:00:00"/>
    <d v="2023-01-04T00:00:00"/>
    <x v="4"/>
    <x v="6"/>
    <s v="Sales Representative"/>
    <n v="75347"/>
    <s v="Good"/>
    <n v="3.2602739726027399"/>
    <s v="ATIVO"/>
    <n v="4"/>
  </r>
  <r>
    <s v="00-68412302"/>
    <s v="Bruce"/>
    <s v="Walton"/>
    <x v="0"/>
    <x v="0"/>
    <s v="New York City"/>
    <s v="Bachelor"/>
    <d v="1969-07-18T00:00:00"/>
    <d v="2018-01-03T00:00:00"/>
    <x v="4"/>
    <x v="2"/>
    <s v="Inventory Specialist"/>
    <n v="57650"/>
    <s v="Satisfactory"/>
    <n v="8.2657534246575342"/>
    <s v="ATIVO"/>
    <n v="3"/>
  </r>
  <r>
    <s v="00-36457435"/>
    <s v="Elizabeth"/>
    <s v="Mccormick"/>
    <x v="1"/>
    <x v="0"/>
    <s v="Buffalo"/>
    <s v="Bachelor"/>
    <d v="1992-04-17T00:00:00"/>
    <d v="2015-01-17T00:00:00"/>
    <x v="4"/>
    <x v="6"/>
    <s v="Sales Representative"/>
    <n v="71627"/>
    <s v="Good"/>
    <n v="11.230136986301369"/>
    <s v="ATIVO"/>
    <n v="4"/>
  </r>
  <r>
    <s v="00-16280294"/>
    <s v="Collin"/>
    <s v="Boyd"/>
    <x v="1"/>
    <x v="0"/>
    <s v="Buffalo"/>
    <s v="High School"/>
    <d v="1969-11-06T00:00:00"/>
    <d v="2024-01-03T00:00:00"/>
    <x v="4"/>
    <x v="2"/>
    <s v="Inventory Specialist"/>
    <n v="55842"/>
    <s v="Satisfactory"/>
    <n v="2.2630136986301368"/>
    <s v="ATIVO"/>
    <n v="3"/>
  </r>
  <r>
    <s v="00-26655437"/>
    <s v="Nicholas"/>
    <s v="Meyer"/>
    <x v="0"/>
    <x v="0"/>
    <s v="New York City"/>
    <s v="Bachelor"/>
    <d v="1970-08-26T00:00:00"/>
    <d v="2019-10-23T00:00:00"/>
    <x v="4"/>
    <x v="6"/>
    <s v="Sales Consultant"/>
    <n v="77339"/>
    <s v="Satisfactory"/>
    <n v="6.463013698630137"/>
    <s v="ATIVO"/>
    <n v="3"/>
  </r>
  <r>
    <s v="00-89345641"/>
    <s v="Joseph"/>
    <s v="Tucker"/>
    <x v="0"/>
    <x v="0"/>
    <s v="Rochester"/>
    <s v="Bachelor"/>
    <d v="2002-01-07T00:00:00"/>
    <d v="2018-10-21T00:00:00"/>
    <x v="4"/>
    <x v="2"/>
    <s v="Logistics Coordinator"/>
    <n v="59626"/>
    <s v="Good"/>
    <n v="7.4684931506849317"/>
    <s v="ATIVO"/>
    <n v="4"/>
  </r>
  <r>
    <s v="00-48257007"/>
    <s v="Matthew"/>
    <s v="Jordan"/>
    <x v="0"/>
    <x v="5"/>
    <s v="Richmond"/>
    <s v="High School"/>
    <d v="1973-10-09T00:00:00"/>
    <d v="2015-05-24T00:00:00"/>
    <x v="4"/>
    <x v="5"/>
    <s v="Recruiter"/>
    <n v="66549"/>
    <s v="Needs Improvement"/>
    <n v="10.882191780821918"/>
    <s v="ATIVO"/>
    <n v="0"/>
  </r>
  <r>
    <s v="00-71977968"/>
    <s v="Evelyn"/>
    <s v="Cooper"/>
    <x v="1"/>
    <x v="0"/>
    <s v="Buffalo"/>
    <s v="Bachelor"/>
    <d v="1982-10-27T00:00:00"/>
    <d v="2017-05-03T00:00:00"/>
    <x v="4"/>
    <x v="2"/>
    <s v="Logistics Coordinator"/>
    <n v="63015"/>
    <s v="Satisfactory"/>
    <n v="8.9369863013698634"/>
    <s v="ATIVO"/>
    <n v="3"/>
  </r>
  <r>
    <s v="00-81600729"/>
    <s v="Lisa"/>
    <s v="Everett"/>
    <x v="0"/>
    <x v="0"/>
    <s v="New York City"/>
    <s v="Bachelor"/>
    <d v="1993-07-05T00:00:00"/>
    <d v="2024-09-15T00:00:00"/>
    <x v="4"/>
    <x v="4"/>
    <s v="Content Creator"/>
    <n v="61552"/>
    <s v="Good"/>
    <n v="1.5616438356164384"/>
    <s v="ATIVO"/>
    <n v="4"/>
  </r>
  <r>
    <s v="00-96540325"/>
    <s v="Raymond"/>
    <s v="Bishop"/>
    <x v="0"/>
    <x v="1"/>
    <s v="Charlotte"/>
    <s v="Bachelor"/>
    <d v="1964-07-16T00:00:00"/>
    <d v="2015-05-19T00:00:00"/>
    <x v="4"/>
    <x v="1"/>
    <s v="IT Support Specialist"/>
    <n v="58672"/>
    <s v="Satisfactory"/>
    <n v="10.895890410958904"/>
    <s v="ATIVO"/>
    <n v="3"/>
  </r>
  <r>
    <s v="00-65710942"/>
    <s v="Morgan"/>
    <s v="Drake"/>
    <x v="1"/>
    <x v="2"/>
    <s v="Detroit"/>
    <s v="Bachelor"/>
    <d v="1981-03-09T00:00:00"/>
    <d v="2022-01-02T00:00:00"/>
    <x v="4"/>
    <x v="3"/>
    <s v="Financial Analyst"/>
    <n v="104976"/>
    <s v="Good"/>
    <n v="4.2657534246575342"/>
    <s v="ATIVO"/>
    <n v="4"/>
  </r>
  <r>
    <s v="00-56415774"/>
    <s v="Stephen"/>
    <s v="Hale"/>
    <x v="1"/>
    <x v="0"/>
    <s v="New York City"/>
    <s v="Bachelor"/>
    <d v="1983-10-28T00:00:00"/>
    <d v="2019-10-09T00:00:00"/>
    <x v="4"/>
    <x v="0"/>
    <s v="Support Specialist"/>
    <n v="65679"/>
    <s v="Good"/>
    <n v="6.5013698630136982"/>
    <s v="ATIVO"/>
    <n v="4"/>
  </r>
  <r>
    <s v="00-52033591"/>
    <s v="Mary"/>
    <s v="Buckley"/>
    <x v="1"/>
    <x v="0"/>
    <s v="New York City"/>
    <s v="Master"/>
    <d v="2004-03-17T00:00:00"/>
    <d v="2020-01-10T00:00:00"/>
    <x v="4"/>
    <x v="2"/>
    <s v="Operations Analyst"/>
    <n v="54052"/>
    <s v="Excellent"/>
    <n v="6.2465753424657535"/>
    <s v="ATIVO"/>
    <n v="5"/>
  </r>
  <r>
    <s v="00-50056450"/>
    <s v="Carolyn"/>
    <s v="Melton"/>
    <x v="0"/>
    <x v="0"/>
    <s v="New York City"/>
    <s v="High School"/>
    <d v="1979-04-12T00:00:00"/>
    <d v="2022-04-19T00:00:00"/>
    <x v="4"/>
    <x v="0"/>
    <s v="Support Specialist"/>
    <n v="56564"/>
    <s v="Satisfactory"/>
    <n v="3.9726027397260273"/>
    <s v="ATIVO"/>
    <n v="3"/>
  </r>
  <r>
    <s v="00-96046600"/>
    <s v="Stephanie"/>
    <s v="Walton"/>
    <x v="1"/>
    <x v="0"/>
    <s v="New York City"/>
    <s v="Master"/>
    <d v="1960-10-20T00:00:00"/>
    <d v="2024-04-06T00:00:00"/>
    <x v="4"/>
    <x v="2"/>
    <s v="Operations Analyst"/>
    <n v="71409"/>
    <s v="Satisfactory"/>
    <n v="2.0054794520547947"/>
    <s v="ATIVO"/>
    <n v="3"/>
  </r>
  <r>
    <s v="00-60184824"/>
    <s v="Miguel"/>
    <s v="Montgomery"/>
    <x v="0"/>
    <x v="0"/>
    <s v="Buffalo"/>
    <s v="Bachelor"/>
    <d v="1995-05-18T00:00:00"/>
    <d v="2024-09-12T00:00:00"/>
    <x v="4"/>
    <x v="2"/>
    <s v="Logistics Coordinator"/>
    <n v="56692"/>
    <s v="Good"/>
    <n v="1.5698630136986302"/>
    <s v="ATIVO"/>
    <n v="4"/>
  </r>
  <r>
    <s v="00-40066698"/>
    <s v="Molly"/>
    <s v="Robertson"/>
    <x v="1"/>
    <x v="3"/>
    <s v="Allentown"/>
    <s v="Bachelor"/>
    <d v="1992-03-21T00:00:00"/>
    <d v="2015-09-14T00:00:00"/>
    <x v="4"/>
    <x v="2"/>
    <s v="Logistics Coordinator"/>
    <n v="69315"/>
    <s v="Good"/>
    <n v="10.572602739726028"/>
    <s v="ATIVO"/>
    <n v="4"/>
  </r>
  <r>
    <s v="00-24111073"/>
    <s v="Jacob"/>
    <s v="Andersen"/>
    <x v="0"/>
    <x v="0"/>
    <s v="New York City"/>
    <s v="Bachelor"/>
    <d v="1996-11-12T00:00:00"/>
    <d v="2024-11-11T00:00:00"/>
    <x v="4"/>
    <x v="0"/>
    <s v="Support Specialist"/>
    <n v="61604"/>
    <s v="Good"/>
    <n v="1.4054794520547946"/>
    <s v="ATIVO"/>
    <n v="4"/>
  </r>
  <r>
    <s v="00-68476310"/>
    <s v="Marco"/>
    <s v="Schultz"/>
    <x v="0"/>
    <x v="2"/>
    <s v="Detroit"/>
    <s v="Bachelor"/>
    <d v="2003-12-22T00:00:00"/>
    <d v="2017-12-06T00:00:00"/>
    <x v="4"/>
    <x v="4"/>
    <s v="Content Creator"/>
    <n v="61453"/>
    <s v="Satisfactory"/>
    <n v="8.3424657534246567"/>
    <s v="ATIVO"/>
    <n v="3"/>
  </r>
  <r>
    <s v="00-59510172"/>
    <s v="Brandon"/>
    <s v="Aguirre"/>
    <x v="0"/>
    <x v="0"/>
    <s v="Rochester"/>
    <s v="Bachelor"/>
    <d v="2000-08-17T00:00:00"/>
    <d v="2023-05-07T00:00:00"/>
    <x v="4"/>
    <x v="6"/>
    <s v="Sales Representative"/>
    <n v="52334"/>
    <s v="Satisfactory"/>
    <n v="2.9232876712328766"/>
    <s v="ATIVO"/>
    <n v="3"/>
  </r>
  <r>
    <s v="00-17045220"/>
    <s v="Erica"/>
    <s v="Hall"/>
    <x v="0"/>
    <x v="3"/>
    <s v="Philadelphia"/>
    <s v="Master"/>
    <d v="1972-06-03T00:00:00"/>
    <d v="2017-07-08T00:00:00"/>
    <x v="4"/>
    <x v="2"/>
    <s v="Operations Analyst"/>
    <n v="84560"/>
    <s v="Excellent"/>
    <n v="8.7561643835616429"/>
    <s v="ATIVO"/>
    <n v="5"/>
  </r>
  <r>
    <s v="00-16442905"/>
    <s v="Ricardo"/>
    <s v="Salazar"/>
    <x v="0"/>
    <x v="4"/>
    <s v="Cleveland"/>
    <s v="Bachelor"/>
    <d v="2003-10-16T00:00:00"/>
    <d v="2024-02-01T00:00:00"/>
    <x v="4"/>
    <x v="0"/>
    <s v="Support Specialist"/>
    <n v="56527"/>
    <s v="Good"/>
    <n v="2.1835616438356165"/>
    <s v="ATIVO"/>
    <n v="4"/>
  </r>
  <r>
    <s v="00-54201786"/>
    <s v="Michael"/>
    <s v="Crosby"/>
    <x v="1"/>
    <x v="0"/>
    <s v="Buffalo"/>
    <s v="High School"/>
    <d v="1976-10-13T00:00:00"/>
    <d v="2022-12-28T00:00:00"/>
    <x v="4"/>
    <x v="2"/>
    <s v="Inventory Specialist"/>
    <n v="60408"/>
    <s v="Needs Improvement"/>
    <n v="3.2794520547945205"/>
    <s v="ATIVO"/>
    <n v="0"/>
  </r>
  <r>
    <s v="00-32862463"/>
    <s v="Thomas"/>
    <s v="Barrett"/>
    <x v="0"/>
    <x v="0"/>
    <s v="Buffalo"/>
    <s v="Bachelor"/>
    <d v="1978-12-03T00:00:00"/>
    <d v="2024-09-28T00:00:00"/>
    <x v="4"/>
    <x v="0"/>
    <s v="Support Specialist"/>
    <n v="54728"/>
    <s v="Excellent"/>
    <n v="1.526027397260274"/>
    <s v="ATIVO"/>
    <n v="5"/>
  </r>
  <r>
    <s v="00-26092896"/>
    <s v="Rebecca"/>
    <s v="Navarro"/>
    <x v="1"/>
    <x v="0"/>
    <s v="New York City"/>
    <s v="High School"/>
    <d v="1991-08-13T00:00:00"/>
    <d v="2016-04-24T00:00:00"/>
    <x v="4"/>
    <x v="0"/>
    <s v="Support Specialist"/>
    <n v="59855"/>
    <s v="Satisfactory"/>
    <n v="9.9616438356164387"/>
    <s v="ATIVO"/>
    <n v="3"/>
  </r>
  <r>
    <s v="00-88400641"/>
    <s v="Catherine"/>
    <s v="Joseph"/>
    <x v="0"/>
    <x v="0"/>
    <s v="New York City"/>
    <s v="Bachelor"/>
    <d v="1993-11-19T00:00:00"/>
    <d v="2023-12-04T00:00:00"/>
    <x v="4"/>
    <x v="2"/>
    <s v="Logistics Coordinator"/>
    <n v="55718"/>
    <s v="Good"/>
    <n v="2.3452054794520549"/>
    <s v="ATIVO"/>
    <n v="4"/>
  </r>
  <r>
    <s v="00-69965761"/>
    <s v="Abigail"/>
    <s v="Armstrong"/>
    <x v="1"/>
    <x v="0"/>
    <s v="Buffalo"/>
    <s v="Master"/>
    <d v="1977-07-02T00:00:00"/>
    <d v="2022-11-29T00:00:00"/>
    <x v="4"/>
    <x v="2"/>
    <s v="Operations Manager"/>
    <n v="77121"/>
    <s v="Satisfactory"/>
    <n v="3.3589041095890413"/>
    <s v="ATIVO"/>
    <n v="3"/>
  </r>
  <r>
    <s v="00-42282510"/>
    <s v="Jennifer"/>
    <s v="Johnson"/>
    <x v="0"/>
    <x v="0"/>
    <s v="Buffalo"/>
    <s v="High School"/>
    <d v="1975-08-08T00:00:00"/>
    <d v="2020-07-12T00:00:00"/>
    <x v="4"/>
    <x v="2"/>
    <s v="Inventory Specialist"/>
    <n v="58077"/>
    <s v="Needs Improvement"/>
    <n v="5.7424657534246579"/>
    <s v="ATIVO"/>
    <n v="0"/>
  </r>
  <r>
    <s v="00-47653656"/>
    <s v="Laura"/>
    <s v="Turner"/>
    <x v="1"/>
    <x v="0"/>
    <s v="Rochester"/>
    <s v="High School"/>
    <d v="1997-12-22T00:00:00"/>
    <d v="2018-09-19T00:00:00"/>
    <x v="4"/>
    <x v="0"/>
    <s v="Help Desk Technician"/>
    <n v="77040"/>
    <s v="Excellent"/>
    <n v="7.5561643835616437"/>
    <s v="ATIVO"/>
    <n v="5"/>
  </r>
  <r>
    <s v="00-40310459"/>
    <s v="Wendy"/>
    <s v="Archer"/>
    <x v="0"/>
    <x v="0"/>
    <s v="New York City"/>
    <s v="Bachelor"/>
    <d v="1985-04-18T00:00:00"/>
    <d v="2016-06-30T00:00:00"/>
    <x v="4"/>
    <x v="2"/>
    <s v="Logistics Coordinator"/>
    <n v="56610"/>
    <s v="Satisfactory"/>
    <n v="9.7780821917808218"/>
    <s v="ATIVO"/>
    <n v="3"/>
  </r>
  <r>
    <s v="00-21112459"/>
    <s v="Gary"/>
    <s v="Griffin"/>
    <x v="1"/>
    <x v="0"/>
    <s v="Rochester"/>
    <s v="Bachelor"/>
    <d v="1970-04-20T00:00:00"/>
    <d v="2018-02-14T00:00:00"/>
    <x v="4"/>
    <x v="2"/>
    <s v="Logistics Coordinator"/>
    <n v="65345"/>
    <s v="Good"/>
    <n v="8.1506849315068486"/>
    <s v="ATIVO"/>
    <n v="4"/>
  </r>
  <r>
    <s v="00-96856891"/>
    <s v="Timothy"/>
    <s v="Fernandez"/>
    <x v="1"/>
    <x v="0"/>
    <s v="Rochester"/>
    <s v="Bachelor"/>
    <d v="1983-12-14T00:00:00"/>
    <d v="2022-04-05T00:00:00"/>
    <x v="4"/>
    <x v="1"/>
    <s v="Software Developer"/>
    <n v="104979"/>
    <s v="Satisfactory"/>
    <n v="4.0109589041095894"/>
    <s v="ATIVO"/>
    <n v="3"/>
  </r>
  <r>
    <s v="00-20471228"/>
    <s v="Jason"/>
    <s v="Mullins"/>
    <x v="0"/>
    <x v="0"/>
    <s v="Rochester"/>
    <s v="Master"/>
    <d v="1972-11-26T00:00:00"/>
    <d v="2016-09-13T00:00:00"/>
    <x v="4"/>
    <x v="6"/>
    <s v="Sales Specialist"/>
    <n v="75715"/>
    <s v="Excellent"/>
    <n v="9.5726027397260278"/>
    <s v="ATIVO"/>
    <n v="5"/>
  </r>
  <r>
    <s v="00-38517975"/>
    <s v="Holly"/>
    <s v="Garcia"/>
    <x v="0"/>
    <x v="0"/>
    <s v="Buffalo"/>
    <s v="Bachelor"/>
    <d v="1984-03-10T00:00:00"/>
    <d v="2015-10-05T00:00:00"/>
    <x v="4"/>
    <x v="0"/>
    <s v="Help Desk Technician"/>
    <n v="78720"/>
    <s v="Good"/>
    <n v="10.515068493150684"/>
    <s v="ATIVO"/>
    <n v="4"/>
  </r>
  <r>
    <s v="00-61681908"/>
    <s v="Anthony"/>
    <s v="Hickman"/>
    <x v="1"/>
    <x v="0"/>
    <s v="Rochester"/>
    <s v="Bachelor"/>
    <d v="1977-09-13T00:00:00"/>
    <d v="2017-05-07T00:00:00"/>
    <x v="4"/>
    <x v="1"/>
    <s v="Software Developer"/>
    <n v="90690"/>
    <s v="Good"/>
    <n v="8.9260273972602739"/>
    <s v="ATIVO"/>
    <n v="4"/>
  </r>
  <r>
    <s v="00-38006066"/>
    <s v="Raven"/>
    <s v="Miranda"/>
    <x v="0"/>
    <x v="3"/>
    <s v="Allentown"/>
    <s v="Master"/>
    <d v="1993-04-09T00:00:00"/>
    <d v="2023-03-27T00:00:00"/>
    <x v="4"/>
    <x v="2"/>
    <s v="Operations Analyst"/>
    <n v="65761"/>
    <s v="Excellent"/>
    <n v="3.0356164383561643"/>
    <s v="ATIVO"/>
    <n v="5"/>
  </r>
  <r>
    <s v="00-52058336"/>
    <s v="Jennifer"/>
    <s v="Wade"/>
    <x v="1"/>
    <x v="0"/>
    <s v="New York City"/>
    <s v="Bachelor"/>
    <d v="1980-06-12T00:00:00"/>
    <d v="2022-12-15T00:00:00"/>
    <x v="4"/>
    <x v="2"/>
    <s v="Logistics Coordinator"/>
    <n v="71487"/>
    <s v="Good"/>
    <n v="3.3150684931506849"/>
    <s v="ATIVO"/>
    <n v="4"/>
  </r>
  <r>
    <s v="00-70937796"/>
    <s v="Ellen"/>
    <s v="Wade"/>
    <x v="0"/>
    <x v="0"/>
    <s v="Rochester"/>
    <s v="Bachelor"/>
    <d v="1984-07-28T00:00:00"/>
    <d v="2022-12-25T00:00:00"/>
    <x v="4"/>
    <x v="3"/>
    <s v="Accounts Payable Specialist"/>
    <n v="53938"/>
    <s v="Good"/>
    <n v="3.2876712328767121"/>
    <s v="ATIVO"/>
    <n v="4"/>
  </r>
  <r>
    <s v="00-27456426"/>
    <s v="Amanda"/>
    <s v="Swanson"/>
    <x v="0"/>
    <x v="0"/>
    <s v="New York City"/>
    <s v="High School"/>
    <d v="2004-03-03T00:00:00"/>
    <d v="2017-02-05T00:00:00"/>
    <x v="4"/>
    <x v="1"/>
    <s v="IT Support Specialist"/>
    <n v="57795"/>
    <s v="Needs Improvement"/>
    <n v="9.1753424657534239"/>
    <s v="ATIVO"/>
    <n v="0"/>
  </r>
  <r>
    <s v="00-70724380"/>
    <s v="Laura"/>
    <s v="Cook"/>
    <x v="0"/>
    <x v="2"/>
    <s v="Warren"/>
    <s v="Master"/>
    <d v="2003-07-18T00:00:00"/>
    <d v="2023-03-28T00:00:00"/>
    <x v="4"/>
    <x v="2"/>
    <s v="Operations Analyst"/>
    <n v="77205"/>
    <s v="Excellent"/>
    <n v="3.032876712328767"/>
    <s v="ATIVO"/>
    <n v="5"/>
  </r>
  <r>
    <s v="00-63714593"/>
    <s v="Sarah"/>
    <s v="Miranda"/>
    <x v="0"/>
    <x v="3"/>
    <s v="Allentown"/>
    <s v="Bachelor"/>
    <d v="1991-08-17T00:00:00"/>
    <d v="2017-08-22T00:00:00"/>
    <x v="4"/>
    <x v="2"/>
    <s v="Operations Analyst"/>
    <n v="55795"/>
    <s v="Good"/>
    <n v="8.632876712328768"/>
    <s v="ATIVO"/>
    <n v="4"/>
  </r>
  <r>
    <s v="00-32038057"/>
    <s v="Calvin"/>
    <s v="Cooper"/>
    <x v="1"/>
    <x v="2"/>
    <s v="Detroit"/>
    <s v="High School"/>
    <d v="1971-02-15T00:00:00"/>
    <d v="2022-12-20T00:00:00"/>
    <x v="4"/>
    <x v="4"/>
    <s v="Content Creator"/>
    <n v="58318"/>
    <s v="Needs Improvement"/>
    <n v="3.3013698630136985"/>
    <s v="ATIVO"/>
    <n v="0"/>
  </r>
  <r>
    <s v="00-23698845"/>
    <s v="Jennifer"/>
    <s v="Fitzgerald"/>
    <x v="0"/>
    <x v="0"/>
    <s v="Rochester"/>
    <s v="Bachelor"/>
    <d v="2000-02-03T00:00:00"/>
    <d v="2017-05-29T00:00:00"/>
    <x v="4"/>
    <x v="6"/>
    <s v="Sales Representative"/>
    <n v="66440"/>
    <s v="Good"/>
    <n v="8.8657534246575338"/>
    <s v="ATIVO"/>
    <n v="4"/>
  </r>
  <r>
    <s v="00-24790683"/>
    <s v="Desiree"/>
    <s v="Glover"/>
    <x v="1"/>
    <x v="0"/>
    <s v="Buffalo"/>
    <s v="High School"/>
    <d v="1981-05-20T00:00:00"/>
    <d v="2017-11-29T00:00:00"/>
    <x v="4"/>
    <x v="0"/>
    <s v="Support Specialist"/>
    <n v="60778"/>
    <s v="Satisfactory"/>
    <n v="8.3616438356164391"/>
    <s v="ATIVO"/>
    <n v="3"/>
  </r>
  <r>
    <s v="00-45803474"/>
    <s v="Samuel"/>
    <s v="Hall"/>
    <x v="0"/>
    <x v="0"/>
    <s v="Rochester"/>
    <s v="Master"/>
    <d v="1964-02-27T00:00:00"/>
    <d v="2015-04-11T00:00:00"/>
    <x v="4"/>
    <x v="3"/>
    <s v="Financial Analyst"/>
    <n v="72666"/>
    <s v="Excellent"/>
    <n v="11"/>
    <s v="ATIVO"/>
    <n v="5"/>
  </r>
  <r>
    <s v="00-70752435"/>
    <s v="Darrell"/>
    <s v="Miller"/>
    <x v="0"/>
    <x v="0"/>
    <s v="Rochester"/>
    <s v="High School"/>
    <d v="1981-03-16T00:00:00"/>
    <d v="2018-02-04T00:00:00"/>
    <x v="4"/>
    <x v="0"/>
    <s v="Help Desk Technician"/>
    <n v="80681"/>
    <s v="Satisfactory"/>
    <n v="8.1780821917808222"/>
    <s v="ATIVO"/>
    <n v="3"/>
  </r>
  <r>
    <s v="00-21283250"/>
    <s v="Matthew"/>
    <s v="Vargas"/>
    <x v="1"/>
    <x v="0"/>
    <s v="New York City"/>
    <s v="Bachelor"/>
    <d v="1964-09-14T00:00:00"/>
    <d v="2018-03-15T00:00:00"/>
    <x v="4"/>
    <x v="0"/>
    <s v="Customer Service Representative"/>
    <n v="62580"/>
    <s v="Satisfactory"/>
    <n v="8.0712328767123296"/>
    <s v="ATIVO"/>
    <n v="3"/>
  </r>
  <r>
    <s v="00-63274774"/>
    <s v="Julie"/>
    <s v="Wilson"/>
    <x v="1"/>
    <x v="0"/>
    <s v="Buffalo"/>
    <s v="Bachelor"/>
    <d v="1983-02-08T00:00:00"/>
    <d v="2020-05-22T00:00:00"/>
    <x v="4"/>
    <x v="6"/>
    <s v="Sales Consultant"/>
    <n v="85707"/>
    <s v="Needs Improvement"/>
    <n v="5.882191780821918"/>
    <s v="ATIVO"/>
    <n v="0"/>
  </r>
  <r>
    <s v="00-17134621"/>
    <s v="David"/>
    <s v="Edwards"/>
    <x v="1"/>
    <x v="0"/>
    <s v="Buffalo"/>
    <s v="High School"/>
    <d v="1975-10-19T00:00:00"/>
    <d v="2019-05-28T00:00:00"/>
    <x v="4"/>
    <x v="0"/>
    <s v="Help Desk Technician"/>
    <n v="84121"/>
    <s v="Satisfactory"/>
    <n v="6.8684931506849312"/>
    <s v="ATIVO"/>
    <n v="3"/>
  </r>
  <r>
    <s v="00-16594707"/>
    <s v="Barbara"/>
    <s v="Smith"/>
    <x v="1"/>
    <x v="0"/>
    <s v="Buffalo"/>
    <s v="Bachelor"/>
    <d v="1987-06-20T00:00:00"/>
    <d v="2021-01-25T00:00:00"/>
    <x v="4"/>
    <x v="2"/>
    <s v="Logistics Coordinator"/>
    <n v="60341"/>
    <s v="Excellent"/>
    <n v="5.2027397260273975"/>
    <s v="ATIVO"/>
    <n v="5"/>
  </r>
  <r>
    <s v="00-36029062"/>
    <s v="Brittany"/>
    <s v="Lee"/>
    <x v="1"/>
    <x v="0"/>
    <s v="Buffalo"/>
    <s v="PhD"/>
    <d v="1996-09-19T00:00:00"/>
    <d v="2017-05-31T00:00:00"/>
    <x v="4"/>
    <x v="6"/>
    <s v="Sales Specialist"/>
    <n v="58128"/>
    <s v="Excellent"/>
    <n v="8.8602739726027391"/>
    <s v="ATIVO"/>
    <n v="5"/>
  </r>
  <r>
    <s v="00-89731929"/>
    <s v="Tina"/>
    <s v="Flores"/>
    <x v="0"/>
    <x v="0"/>
    <s v="New York City"/>
    <s v="Bachelor"/>
    <d v="1980-09-17T00:00:00"/>
    <d v="2017-05-22T00:00:00"/>
    <x v="4"/>
    <x v="4"/>
    <s v="Marketing Coordinator"/>
    <n v="68870"/>
    <s v="Satisfactory"/>
    <n v="8.8849315068493144"/>
    <s v="ATIVO"/>
    <n v="3"/>
  </r>
  <r>
    <s v="00-79607791"/>
    <s v="Lauren"/>
    <s v="Peck"/>
    <x v="0"/>
    <x v="0"/>
    <s v="Buffalo"/>
    <s v="Bachelor"/>
    <d v="1968-03-25T00:00:00"/>
    <d v="2019-02-19T00:00:00"/>
    <x v="4"/>
    <x v="2"/>
    <s v="Logistics Coordinator"/>
    <n v="64284"/>
    <s v="Satisfactory"/>
    <n v="7.1369863013698627"/>
    <s v="ATIVO"/>
    <n v="3"/>
  </r>
  <r>
    <s v="00-96750938"/>
    <s v="April"/>
    <s v="Guzman"/>
    <x v="1"/>
    <x v="0"/>
    <s v="Rochester"/>
    <s v="Bachelor"/>
    <d v="1986-10-23T00:00:00"/>
    <d v="2017-03-28T00:00:00"/>
    <x v="4"/>
    <x v="2"/>
    <s v="Logistics Coordinator"/>
    <n v="58815"/>
    <s v="Good"/>
    <n v="9.0356164383561648"/>
    <s v="ATIVO"/>
    <n v="4"/>
  </r>
  <r>
    <s v="00-25460259"/>
    <s v="Daniel"/>
    <s v="Smith"/>
    <x v="0"/>
    <x v="0"/>
    <s v="Buffalo"/>
    <s v="Bachelor"/>
    <d v="1985-05-03T00:00:00"/>
    <d v="2016-11-27T00:00:00"/>
    <x v="4"/>
    <x v="2"/>
    <s v="Logistics Coordinator"/>
    <n v="61832"/>
    <s v="Good"/>
    <n v="9.367123287671232"/>
    <s v="ATIVO"/>
    <n v="4"/>
  </r>
  <r>
    <s v="00-45725839"/>
    <s v="Steven"/>
    <s v="Thomas"/>
    <x v="0"/>
    <x v="0"/>
    <s v="Rochester"/>
    <s v="Bachelor"/>
    <d v="1990-10-20T00:00:00"/>
    <d v="2017-04-26T00:00:00"/>
    <x v="4"/>
    <x v="4"/>
    <s v="Marketing Coordinator"/>
    <n v="56095"/>
    <s v="Satisfactory"/>
    <n v="8.956164383561644"/>
    <s v="ATIVO"/>
    <n v="3"/>
  </r>
  <r>
    <s v="00-46971545"/>
    <s v="Mary"/>
    <s v="Porter"/>
    <x v="1"/>
    <x v="1"/>
    <s v="Charlotte"/>
    <s v="Bachelor"/>
    <d v="1969-08-01T00:00:00"/>
    <d v="2017-06-27T00:00:00"/>
    <x v="4"/>
    <x v="6"/>
    <s v="Sales Representative"/>
    <n v="78380"/>
    <s v="Good"/>
    <n v="8.786301369863013"/>
    <s v="ATIVO"/>
    <n v="4"/>
  </r>
  <r>
    <s v="00-64299043"/>
    <s v="Dylan"/>
    <s v="Campbell"/>
    <x v="1"/>
    <x v="0"/>
    <s v="Buffalo"/>
    <s v="Bachelor"/>
    <d v="1985-12-02T00:00:00"/>
    <d v="2019-10-18T00:00:00"/>
    <x v="4"/>
    <x v="0"/>
    <s v="Support Specialist"/>
    <n v="66400"/>
    <s v="Satisfactory"/>
    <n v="6.4767123287671229"/>
    <s v="ATIVO"/>
    <n v="3"/>
  </r>
  <r>
    <s v="00-46006180"/>
    <s v="Elizabeth"/>
    <s v="Solis"/>
    <x v="0"/>
    <x v="0"/>
    <s v="Rochester"/>
    <s v="High School"/>
    <d v="1989-11-05T00:00:00"/>
    <d v="2020-09-30T00:00:00"/>
    <x v="4"/>
    <x v="4"/>
    <s v="Content Creator"/>
    <n v="52463"/>
    <s v="Needs Improvement"/>
    <n v="5.5232876712328771"/>
    <s v="ATIVO"/>
    <n v="0"/>
  </r>
  <r>
    <s v="00-37323438"/>
    <s v="Austin"/>
    <s v="Flores"/>
    <x v="1"/>
    <x v="2"/>
    <s v="Warren"/>
    <s v="Bachelor"/>
    <d v="1994-08-12T00:00:00"/>
    <d v="2018-07-15T00:00:00"/>
    <x v="4"/>
    <x v="2"/>
    <s v="Inventory Specialist"/>
    <n v="65671"/>
    <s v="Good"/>
    <n v="7.7369863013698632"/>
    <s v="ATIVO"/>
    <n v="4"/>
  </r>
  <r>
    <s v="00-90035829"/>
    <s v="Veronica"/>
    <s v="Martinez"/>
    <x v="1"/>
    <x v="2"/>
    <s v="Detroit"/>
    <s v="High School"/>
    <d v="1965-03-03T00:00:00"/>
    <d v="2017-11-26T00:00:00"/>
    <x v="4"/>
    <x v="4"/>
    <s v="Content Creator"/>
    <n v="62819"/>
    <s v="Satisfactory"/>
    <n v="8.3698630136986303"/>
    <s v="ATIVO"/>
    <n v="3"/>
  </r>
  <r>
    <s v="00-34840859"/>
    <s v="Jasmine"/>
    <s v="Mendoza"/>
    <x v="0"/>
    <x v="0"/>
    <s v="Rochester"/>
    <s v="Bachelor"/>
    <d v="1984-08-17T00:00:00"/>
    <d v="2020-11-17T00:00:00"/>
    <x v="4"/>
    <x v="2"/>
    <s v="Operations Manager"/>
    <n v="102273"/>
    <s v="Good"/>
    <n v="5.3917808219178083"/>
    <s v="ATIVO"/>
    <n v="4"/>
  </r>
  <r>
    <s v="00-73989419"/>
    <s v="Jason"/>
    <s v="Carter"/>
    <x v="0"/>
    <x v="2"/>
    <s v="Detroit"/>
    <s v="Bachelor"/>
    <d v="1982-05-26T00:00:00"/>
    <d v="2022-05-27T00:00:00"/>
    <x v="4"/>
    <x v="6"/>
    <s v="Sales Specialist"/>
    <n v="81751"/>
    <s v="Good"/>
    <n v="3.8684931506849316"/>
    <s v="ATIVO"/>
    <n v="4"/>
  </r>
  <r>
    <s v="00-32848229"/>
    <s v="Brian"/>
    <s v="Patrick"/>
    <x v="1"/>
    <x v="0"/>
    <s v="Buffalo"/>
    <s v="Bachelor"/>
    <d v="1974-09-17T00:00:00"/>
    <d v="2018-03-01T00:00:00"/>
    <x v="4"/>
    <x v="6"/>
    <s v="Sales Representative"/>
    <n v="63287"/>
    <s v="Excellent"/>
    <n v="8.1095890410958908"/>
    <s v="ATIVO"/>
    <n v="5"/>
  </r>
  <r>
    <s v="00-35144941"/>
    <s v="Maria"/>
    <s v="Clark"/>
    <x v="1"/>
    <x v="0"/>
    <s v="Rochester"/>
    <s v="Bachelor"/>
    <d v="1991-02-13T00:00:00"/>
    <d v="2018-10-12T00:00:00"/>
    <x v="4"/>
    <x v="2"/>
    <s v="Operations Analyst"/>
    <n v="83788"/>
    <s v="Good"/>
    <n v="7.493150684931507"/>
    <s v="ATIVO"/>
    <n v="4"/>
  </r>
  <r>
    <s v="00-11709239"/>
    <s v="Sarah"/>
    <s v="Walker"/>
    <x v="0"/>
    <x v="2"/>
    <s v="Grand Rapids"/>
    <s v="Bachelor"/>
    <d v="1973-07-06T00:00:00"/>
    <d v="2022-10-13T00:00:00"/>
    <x v="4"/>
    <x v="6"/>
    <s v="Sales Representative"/>
    <n v="61459"/>
    <s v="Satisfactory"/>
    <n v="3.4876712328767123"/>
    <s v="ATIVO"/>
    <n v="3"/>
  </r>
  <r>
    <s v="00-12795332"/>
    <s v="Brian"/>
    <s v="Grimes"/>
    <x v="0"/>
    <x v="0"/>
    <s v="Buffalo"/>
    <s v="Bachelor"/>
    <d v="1985-06-21T00:00:00"/>
    <d v="2017-03-11T00:00:00"/>
    <x v="4"/>
    <x v="2"/>
    <s v="Logistics Coordinator"/>
    <n v="62116"/>
    <s v="Good"/>
    <n v="9.0821917808219172"/>
    <s v="ATIVO"/>
    <n v="4"/>
  </r>
  <r>
    <s v="00-32914336"/>
    <s v="Melissa"/>
    <s v="Luna"/>
    <x v="1"/>
    <x v="6"/>
    <s v="Aurora"/>
    <s v="Bachelor"/>
    <d v="1975-04-02T00:00:00"/>
    <d v="2022-04-27T00:00:00"/>
    <x v="4"/>
    <x v="3"/>
    <s v="Accountant"/>
    <n v="80817"/>
    <s v="Good"/>
    <n v="3.9506849315068493"/>
    <s v="ATIVO"/>
    <n v="4"/>
  </r>
  <r>
    <s v="00-57263919"/>
    <s v="Tracey"/>
    <s v="Hopkins"/>
    <x v="0"/>
    <x v="3"/>
    <s v="Pittsburgh"/>
    <s v="Master"/>
    <d v="1989-11-18T00:00:00"/>
    <d v="2024-11-25T00:00:00"/>
    <x v="4"/>
    <x v="6"/>
    <s v="Sales Manager"/>
    <n v="120572"/>
    <s v="Satisfactory"/>
    <n v="1.3671232876712329"/>
    <s v="ATIVO"/>
    <n v="3"/>
  </r>
  <r>
    <s v="00-75539501"/>
    <s v="Erik"/>
    <s v="Smith"/>
    <x v="0"/>
    <x v="0"/>
    <s v="New York City"/>
    <s v="Bachelor"/>
    <d v="1966-11-02T00:00:00"/>
    <d v="2023-06-02T00:00:00"/>
    <x v="4"/>
    <x v="2"/>
    <s v="Logistics Coordinator"/>
    <n v="59355"/>
    <s v="Good"/>
    <n v="2.8520547945205479"/>
    <s v="ATIVO"/>
    <n v="4"/>
  </r>
  <r>
    <s v="00-16063489"/>
    <s v="Matthew"/>
    <s v="Gregory"/>
    <x v="1"/>
    <x v="2"/>
    <s v="Detroit"/>
    <s v="Bachelor"/>
    <d v="1989-03-23T00:00:00"/>
    <d v="2023-05-16T00:00:00"/>
    <x v="4"/>
    <x v="3"/>
    <s v="Accountant"/>
    <n v="71910"/>
    <s v="Good"/>
    <n v="2.8986301369863012"/>
    <s v="ATIVO"/>
    <n v="4"/>
  </r>
  <r>
    <s v="00-49011532"/>
    <s v="Katherine"/>
    <s v="Myers"/>
    <x v="1"/>
    <x v="0"/>
    <s v="Rochester"/>
    <s v="Bachelor"/>
    <d v="1977-07-01T00:00:00"/>
    <d v="2023-07-24T00:00:00"/>
    <x v="4"/>
    <x v="3"/>
    <s v="Financial Analyst"/>
    <n v="103395"/>
    <s v="Needs Improvement"/>
    <n v="2.7095890410958905"/>
    <s v="ATIVO"/>
    <n v="0"/>
  </r>
  <r>
    <s v="00-32455261"/>
    <s v="Jessica"/>
    <s v="Campbell"/>
    <x v="1"/>
    <x v="0"/>
    <s v="Rochester"/>
    <s v="PhD"/>
    <d v="1978-02-14T00:00:00"/>
    <d v="2022-12-25T00:00:00"/>
    <x v="4"/>
    <x v="6"/>
    <s v="Sales Consultant"/>
    <n v="94196"/>
    <s v="Excellent"/>
    <n v="3.2876712328767121"/>
    <s v="ATIVO"/>
    <n v="5"/>
  </r>
  <r>
    <s v="00-50883024"/>
    <s v="James"/>
    <s v="Chase"/>
    <x v="1"/>
    <x v="0"/>
    <s v="Buffalo"/>
    <s v="Bachelor"/>
    <d v="1981-09-17T00:00:00"/>
    <d v="2023-06-02T00:00:00"/>
    <x v="4"/>
    <x v="2"/>
    <s v="Logistics Coordinator"/>
    <n v="68399"/>
    <s v="Good"/>
    <n v="2.8520547945205479"/>
    <s v="ATIVO"/>
    <n v="4"/>
  </r>
  <r>
    <s v="00-75855518"/>
    <s v="Connor"/>
    <s v="Morris"/>
    <x v="0"/>
    <x v="0"/>
    <s v="Rochester"/>
    <s v="Bachelor"/>
    <d v="1998-07-31T00:00:00"/>
    <d v="2022-11-04T00:00:00"/>
    <x v="4"/>
    <x v="0"/>
    <s v="Help Desk Technician"/>
    <n v="62495"/>
    <s v="Good"/>
    <n v="3.4273972602739726"/>
    <s v="ATIVO"/>
    <n v="4"/>
  </r>
  <r>
    <s v="00-99041184"/>
    <s v="Betty"/>
    <s v="Trujillo"/>
    <x v="1"/>
    <x v="0"/>
    <s v="Rochester"/>
    <s v="High School"/>
    <d v="1986-01-23T00:00:00"/>
    <d v="2019-11-27T00:00:00"/>
    <x v="4"/>
    <x v="2"/>
    <s v="Inventory Specialist"/>
    <n v="66053"/>
    <s v="Excellent"/>
    <n v="6.3671232876712329"/>
    <s v="ATIVO"/>
    <n v="5"/>
  </r>
  <r>
    <s v="00-11820133"/>
    <s v="Sarah"/>
    <s v="Torres"/>
    <x v="1"/>
    <x v="0"/>
    <s v="New York City"/>
    <s v="Bachelor"/>
    <d v="1986-02-09T00:00:00"/>
    <d v="2023-09-12T00:00:00"/>
    <x v="4"/>
    <x v="4"/>
    <s v="Marketing Coordinator"/>
    <n v="77602"/>
    <s v="Good"/>
    <n v="2.5726027397260274"/>
    <s v="ATIVO"/>
    <n v="4"/>
  </r>
  <r>
    <s v="00-54793672"/>
    <s v="Frank"/>
    <s v="Taylor"/>
    <x v="0"/>
    <x v="0"/>
    <s v="New York City"/>
    <s v="Bachelor"/>
    <d v="2003-07-03T00:00:00"/>
    <d v="2023-09-28T00:00:00"/>
    <x v="4"/>
    <x v="2"/>
    <s v="Logistics Coordinator"/>
    <n v="58758"/>
    <s v="Good"/>
    <n v="2.5287671232876714"/>
    <s v="ATIVO"/>
    <n v="4"/>
  </r>
  <r>
    <s v="00-89959344"/>
    <s v="Timothy"/>
    <s v="Merritt"/>
    <x v="0"/>
    <x v="0"/>
    <s v="Buffalo"/>
    <s v="Bachelor"/>
    <d v="1970-10-17T00:00:00"/>
    <d v="2019-03-23T00:00:00"/>
    <x v="4"/>
    <x v="0"/>
    <s v="Help Desk Technician"/>
    <n v="59476"/>
    <s v="Excellent"/>
    <n v="7.0493150684931507"/>
    <s v="ATIVO"/>
    <n v="5"/>
  </r>
  <r>
    <s v="00-79700460"/>
    <s v="Jeffery"/>
    <s v="Goodman"/>
    <x v="1"/>
    <x v="0"/>
    <s v="Rochester"/>
    <s v="Bachelor"/>
    <d v="1970-08-05T00:00:00"/>
    <d v="2022-10-13T00:00:00"/>
    <x v="4"/>
    <x v="0"/>
    <s v="Support Specialist"/>
    <n v="68931"/>
    <s v="Good"/>
    <n v="3.4876712328767123"/>
    <s v="ATIVO"/>
    <n v="4"/>
  </r>
  <r>
    <s v="00-65072076"/>
    <s v="Denise"/>
    <s v="Cox"/>
    <x v="1"/>
    <x v="0"/>
    <s v="New York City"/>
    <s v="High School"/>
    <d v="1998-09-16T00:00:00"/>
    <d v="2023-11-29T00:00:00"/>
    <x v="4"/>
    <x v="0"/>
    <s v="Support Specialist"/>
    <n v="61026"/>
    <s v="Satisfactory"/>
    <n v="2.3589041095890413"/>
    <s v="ATIVO"/>
    <n v="3"/>
  </r>
  <r>
    <s v="00-57941821"/>
    <s v="Barbara"/>
    <s v="Gregory"/>
    <x v="0"/>
    <x v="0"/>
    <s v="Rochester"/>
    <s v="High School"/>
    <d v="1981-12-09T00:00:00"/>
    <d v="2020-11-29T00:00:00"/>
    <x v="4"/>
    <x v="2"/>
    <s v="Inventory Specialist"/>
    <n v="58697"/>
    <s v="Needs Improvement"/>
    <n v="5.3589041095890408"/>
    <s v="ATIVO"/>
    <n v="0"/>
  </r>
  <r>
    <s v="00-67810328"/>
    <s v="Dylan"/>
    <s v="Clements"/>
    <x v="1"/>
    <x v="0"/>
    <s v="Rochester"/>
    <s v="Bachelor"/>
    <d v="1995-08-21T00:00:00"/>
    <d v="2018-06-15T00:00:00"/>
    <x v="4"/>
    <x v="2"/>
    <s v="Inventory Specialist"/>
    <n v="67544"/>
    <s v="Excellent"/>
    <n v="7.8191780821917805"/>
    <s v="ATIVO"/>
    <n v="5"/>
  </r>
  <r>
    <s v="00-36017047"/>
    <s v="Erin"/>
    <s v="Jackson"/>
    <x v="1"/>
    <x v="2"/>
    <s v="Grand Rapids"/>
    <s v="Bachelor"/>
    <d v="2002-07-07T00:00:00"/>
    <d v="2024-01-22T00:00:00"/>
    <x v="4"/>
    <x v="2"/>
    <s v="Logistics Coordinator"/>
    <n v="69104"/>
    <s v="Satisfactory"/>
    <n v="2.2109589041095892"/>
    <s v="ATIVO"/>
    <n v="3"/>
  </r>
  <r>
    <s v="00-24486341"/>
    <s v="Cody"/>
    <s v="Mccann"/>
    <x v="1"/>
    <x v="1"/>
    <s v="Charlotte"/>
    <s v="Bachelor"/>
    <d v="1963-01-13T00:00:00"/>
    <d v="2024-03-10T00:00:00"/>
    <x v="4"/>
    <x v="2"/>
    <s v="Inventory Specialist"/>
    <n v="67320"/>
    <s v="Good"/>
    <n v="2.0794520547945203"/>
    <s v="ATIVO"/>
    <n v="4"/>
  </r>
  <r>
    <s v="00-83137443"/>
    <s v="Sierra"/>
    <s v="Wilson"/>
    <x v="1"/>
    <x v="0"/>
    <s v="Buffalo"/>
    <s v="High School"/>
    <d v="1978-10-26T00:00:00"/>
    <d v="2023-07-20T00:00:00"/>
    <x v="4"/>
    <x v="4"/>
    <s v="Content Creator"/>
    <n v="63669"/>
    <s v="Satisfactory"/>
    <n v="2.7205479452054795"/>
    <s v="ATIVO"/>
    <n v="3"/>
  </r>
  <r>
    <s v="00-33481693"/>
    <s v="Debra"/>
    <s v="Watkins"/>
    <x v="0"/>
    <x v="0"/>
    <s v="New York City"/>
    <s v="High School"/>
    <d v="1979-12-17T00:00:00"/>
    <d v="2017-02-27T00:00:00"/>
    <x v="4"/>
    <x v="2"/>
    <s v="Inventory Specialist"/>
    <n v="59138"/>
    <s v="Needs Improvement"/>
    <n v="9.1150684931506856"/>
    <s v="ATIVO"/>
    <n v="0"/>
  </r>
  <r>
    <s v="00-54452330"/>
    <s v="Courtney"/>
    <s v="Powell"/>
    <x v="0"/>
    <x v="0"/>
    <s v="Rochester"/>
    <s v="Bachelor"/>
    <d v="1998-03-07T00:00:00"/>
    <d v="2019-01-14T00:00:00"/>
    <x v="4"/>
    <x v="3"/>
    <s v="Accountant"/>
    <n v="58168"/>
    <s v="Needs Improvement"/>
    <n v="7.2356164383561641"/>
    <s v="ATIVO"/>
    <n v="0"/>
  </r>
  <r>
    <s v="00-51516670"/>
    <s v="David"/>
    <s v="Sanders"/>
    <x v="0"/>
    <x v="0"/>
    <s v="New York City"/>
    <s v="High School"/>
    <d v="1986-11-04T00:00:00"/>
    <d v="2017-04-28T00:00:00"/>
    <x v="4"/>
    <x v="0"/>
    <s v="Help Desk Technician"/>
    <n v="63375"/>
    <s v="Needs Improvement"/>
    <n v="8.9506849315068493"/>
    <s v="ATIVO"/>
    <n v="0"/>
  </r>
  <r>
    <s v="00-56073515"/>
    <s v="Hailey"/>
    <s v="Blevins"/>
    <x v="1"/>
    <x v="0"/>
    <s v="Buffalo"/>
    <s v="High School"/>
    <d v="1976-08-13T00:00:00"/>
    <d v="2023-09-11T00:00:00"/>
    <x v="4"/>
    <x v="4"/>
    <s v="SEO Specialist"/>
    <n v="60018"/>
    <s v="Needs Improvement"/>
    <n v="2.5753424657534247"/>
    <s v="ATIVO"/>
    <n v="0"/>
  </r>
  <r>
    <s v="00-71072780"/>
    <s v="Julie"/>
    <s v="Parsons"/>
    <x v="0"/>
    <x v="0"/>
    <s v="Rochester"/>
    <s v="Bachelor"/>
    <d v="1977-05-04T00:00:00"/>
    <d v="2020-11-04T00:00:00"/>
    <x v="4"/>
    <x v="2"/>
    <s v="Logistics Coordinator"/>
    <n v="60698"/>
    <s v="Satisfactory"/>
    <n v="5.4273972602739722"/>
    <s v="ATIVO"/>
    <n v="3"/>
  </r>
  <r>
    <s v="00-24789528"/>
    <s v="Emily"/>
    <s v="Davis"/>
    <x v="1"/>
    <x v="0"/>
    <s v="Rochester"/>
    <s v="High School"/>
    <d v="1960-05-17T00:00:00"/>
    <d v="2024-06-29T00:00:00"/>
    <x v="4"/>
    <x v="0"/>
    <s v="Customer Service Representative"/>
    <n v="69221"/>
    <s v="Excellent"/>
    <n v="1.7753424657534247"/>
    <s v="ATIVO"/>
    <n v="5"/>
  </r>
  <r>
    <s v="00-29747600"/>
    <s v="Michelle"/>
    <s v="Santos"/>
    <x v="0"/>
    <x v="0"/>
    <s v="Buffalo"/>
    <s v="High School"/>
    <d v="1971-11-02T00:00:00"/>
    <d v="2019-04-17T00:00:00"/>
    <x v="4"/>
    <x v="5"/>
    <s v="Recruiter"/>
    <n v="57195"/>
    <s v="Needs Improvement"/>
    <n v="6.9808219178082194"/>
    <s v="ATIVO"/>
    <n v="0"/>
  </r>
  <r>
    <s v="00-48893851"/>
    <s v="Cynthia"/>
    <s v="Wallace"/>
    <x v="0"/>
    <x v="0"/>
    <s v="New York City"/>
    <s v="High School"/>
    <d v="1982-09-03T00:00:00"/>
    <d v="2021-01-05T00:00:00"/>
    <x v="4"/>
    <x v="2"/>
    <s v="Inventory Specialist"/>
    <n v="54505"/>
    <s v="Needs Improvement"/>
    <n v="5.2575342465753421"/>
    <s v="ATIVO"/>
    <n v="0"/>
  </r>
  <r>
    <s v="00-50754622"/>
    <s v="David"/>
    <s v="Miller"/>
    <x v="1"/>
    <x v="0"/>
    <s v="Buffalo"/>
    <s v="Master"/>
    <d v="1984-11-27T00:00:00"/>
    <d v="2019-07-09T00:00:00"/>
    <x v="4"/>
    <x v="6"/>
    <s v="Sales Consultant"/>
    <n v="83223"/>
    <s v="Excellent"/>
    <n v="6.7534246575342465"/>
    <s v="ATIVO"/>
    <n v="5"/>
  </r>
  <r>
    <s v="00-49557552"/>
    <s v="Darlene"/>
    <s v="Kerr"/>
    <x v="1"/>
    <x v="0"/>
    <s v="Buffalo"/>
    <s v="High School"/>
    <d v="1984-06-04T00:00:00"/>
    <d v="2015-03-29T00:00:00"/>
    <x v="4"/>
    <x v="2"/>
    <s v="Inventory Specialist"/>
    <n v="63395"/>
    <s v="Excellent"/>
    <n v="11.035616438356165"/>
    <s v="ATIVO"/>
    <n v="5"/>
  </r>
  <r>
    <s v="00-47985938"/>
    <s v="Andrew"/>
    <s v="Berry"/>
    <x v="0"/>
    <x v="0"/>
    <s v="Rochester"/>
    <s v="High School"/>
    <d v="1975-04-16T00:00:00"/>
    <d v="2023-08-11T00:00:00"/>
    <x v="4"/>
    <x v="4"/>
    <s v="Content Creator"/>
    <n v="53942"/>
    <s v="Needs Improvement"/>
    <n v="2.6602739726027398"/>
    <s v="ATIVO"/>
    <n v="0"/>
  </r>
  <r>
    <s v="00-75547434"/>
    <s v="Timothy"/>
    <s v="Benson"/>
    <x v="1"/>
    <x v="1"/>
    <s v="Greensboro"/>
    <s v="Bachelor"/>
    <d v="1975-08-30T00:00:00"/>
    <d v="2018-02-06T00:00:00"/>
    <x v="4"/>
    <x v="2"/>
    <s v="Inventory Specialist"/>
    <n v="65674"/>
    <s v="Good"/>
    <n v="8.1726027397260275"/>
    <s v="ATIVO"/>
    <n v="4"/>
  </r>
  <r>
    <s v="00-98617699"/>
    <s v="Laura"/>
    <s v="White"/>
    <x v="0"/>
    <x v="6"/>
    <s v="Aurora"/>
    <s v="Bachelor"/>
    <d v="1997-10-22T00:00:00"/>
    <d v="2023-07-08T00:00:00"/>
    <x v="4"/>
    <x v="0"/>
    <s v="Help Desk Technician"/>
    <n v="63987"/>
    <s v="Excellent"/>
    <n v="2.7534246575342465"/>
    <s v="ATIVO"/>
    <n v="5"/>
  </r>
  <r>
    <s v="00-28484302"/>
    <s v="Zoe"/>
    <s v="Park"/>
    <x v="0"/>
    <x v="0"/>
    <s v="Buffalo"/>
    <s v="Bachelor"/>
    <d v="1988-09-23T00:00:00"/>
    <d v="2018-04-26T00:00:00"/>
    <x v="4"/>
    <x v="2"/>
    <s v="Operations Analyst"/>
    <n v="71224"/>
    <s v="Good"/>
    <n v="7.956164383561644"/>
    <s v="ATIVO"/>
    <n v="4"/>
  </r>
  <r>
    <s v="00-77376391"/>
    <s v="Ashley"/>
    <s v="Garcia"/>
    <x v="1"/>
    <x v="0"/>
    <s v="New York City"/>
    <s v="Bachelor"/>
    <d v="1982-10-18T00:00:00"/>
    <d v="2022-01-25T00:00:00"/>
    <x v="4"/>
    <x v="2"/>
    <s v="Inventory Specialist"/>
    <n v="69144"/>
    <s v="Satisfactory"/>
    <n v="4.2027397260273975"/>
    <s v="ATIVO"/>
    <n v="3"/>
  </r>
  <r>
    <s v="00-21543189"/>
    <s v="Jennifer"/>
    <s v="Atkins"/>
    <x v="0"/>
    <x v="1"/>
    <s v="Raleigh"/>
    <s v="Bachelor"/>
    <d v="1972-12-20T00:00:00"/>
    <d v="2022-07-28T00:00:00"/>
    <x v="4"/>
    <x v="3"/>
    <s v="Accounts Payable Specialist"/>
    <n v="55985"/>
    <s v="Good"/>
    <n v="3.6986301369863015"/>
    <s v="ATIVO"/>
    <n v="4"/>
  </r>
  <r>
    <s v="00-36404306"/>
    <s v="Jackson"/>
    <s v="Hess"/>
    <x v="1"/>
    <x v="0"/>
    <s v="Buffalo"/>
    <s v="Master"/>
    <d v="1981-12-30T00:00:00"/>
    <d v="2019-01-08T00:00:00"/>
    <x v="4"/>
    <x v="6"/>
    <s v="Sales Consultant"/>
    <n v="89711"/>
    <s v="Excellent"/>
    <n v="7.2520547945205482"/>
    <s v="ATIVO"/>
    <n v="5"/>
  </r>
  <r>
    <s v="00-39374592"/>
    <s v="Phillip"/>
    <s v="Roth"/>
    <x v="0"/>
    <x v="0"/>
    <s v="Rochester"/>
    <s v="Bachelor"/>
    <d v="2002-10-22T00:00:00"/>
    <d v="2015-11-01T00:00:00"/>
    <x v="4"/>
    <x v="3"/>
    <s v="Accounts Payable Specialist"/>
    <n v="62554"/>
    <s v="Good"/>
    <n v="10.441095890410958"/>
    <s v="ATIVO"/>
    <n v="4"/>
  </r>
  <r>
    <s v="00-95502685"/>
    <s v="Lisa"/>
    <s v="Freeman"/>
    <x v="1"/>
    <x v="0"/>
    <s v="New York City"/>
    <s v="Bachelor"/>
    <d v="1962-01-10T00:00:00"/>
    <d v="2018-07-21T00:00:00"/>
    <x v="4"/>
    <x v="1"/>
    <s v="Software Developer"/>
    <n v="96954"/>
    <s v="Satisfactory"/>
    <n v="7.720547945205479"/>
    <s v="ATIVO"/>
    <n v="3"/>
  </r>
  <r>
    <s v="00-45065845"/>
    <s v="Mary"/>
    <s v="Ryan"/>
    <x v="0"/>
    <x v="2"/>
    <s v="Warren"/>
    <s v="Bachelor"/>
    <d v="1991-12-09T00:00:00"/>
    <d v="2024-11-14T00:00:00"/>
    <x v="4"/>
    <x v="6"/>
    <s v="Sales Representative"/>
    <n v="69831"/>
    <s v="Good"/>
    <n v="1.3972602739726028"/>
    <s v="ATIVO"/>
    <n v="4"/>
  </r>
  <r>
    <s v="00-33260196"/>
    <s v="Kristy"/>
    <s v="Martinez"/>
    <x v="1"/>
    <x v="0"/>
    <s v="New York City"/>
    <s v="Bachelor"/>
    <d v="1986-05-10T00:00:00"/>
    <d v="2020-10-19T00:00:00"/>
    <x v="4"/>
    <x v="0"/>
    <s v="Support Specialist"/>
    <n v="59343"/>
    <s v="Good"/>
    <n v="5.4712328767123291"/>
    <s v="ATIVO"/>
    <n v="4"/>
  </r>
  <r>
    <s v="00-87600317"/>
    <s v="Jared"/>
    <s v="Barrett"/>
    <x v="0"/>
    <x v="0"/>
    <s v="Rochester"/>
    <s v="Bachelor"/>
    <d v="1977-11-28T00:00:00"/>
    <d v="2017-02-15T00:00:00"/>
    <x v="4"/>
    <x v="2"/>
    <s v="Logistics Coordinator"/>
    <n v="61453"/>
    <s v="Satisfactory"/>
    <n v="9.1479452054794521"/>
    <s v="ATIVO"/>
    <n v="3"/>
  </r>
  <r>
    <s v="00-28212104"/>
    <s v="Henry"/>
    <s v="George"/>
    <x v="1"/>
    <x v="3"/>
    <s v="Pittsburgh"/>
    <s v="Bachelor"/>
    <d v="1979-05-20T00:00:00"/>
    <d v="2019-03-11T00:00:00"/>
    <x v="4"/>
    <x v="3"/>
    <s v="Accounts Payable Specialist"/>
    <n v="65041"/>
    <s v="Good"/>
    <n v="7.0821917808219181"/>
    <s v="ATIVO"/>
    <n v="4"/>
  </r>
  <r>
    <s v="00-50935883"/>
    <s v="Adam"/>
    <s v="West"/>
    <x v="0"/>
    <x v="0"/>
    <s v="New York City"/>
    <s v="High School"/>
    <d v="1975-06-02T00:00:00"/>
    <d v="2016-05-02T00:00:00"/>
    <x v="4"/>
    <x v="2"/>
    <s v="Inventory Specialist"/>
    <n v="59518"/>
    <s v="Satisfactory"/>
    <n v="9.9397260273972599"/>
    <s v="ATIVO"/>
    <n v="3"/>
  </r>
  <r>
    <s v="00-71895093"/>
    <s v="David"/>
    <s v="Anderson"/>
    <x v="0"/>
    <x v="5"/>
    <s v="Richmond"/>
    <s v="High School"/>
    <d v="1983-08-17T00:00:00"/>
    <d v="2020-03-21T00:00:00"/>
    <x v="4"/>
    <x v="0"/>
    <s v="Help Desk Technician"/>
    <n v="83405"/>
    <s v="Needs Improvement"/>
    <n v="6.0520547945205481"/>
    <s v="ATIVO"/>
    <n v="0"/>
  </r>
  <r>
    <s v="00-68638761"/>
    <s v="Denise"/>
    <s v="Miller"/>
    <x v="0"/>
    <x v="0"/>
    <s v="New York City"/>
    <s v="Bachelor"/>
    <d v="1985-10-18T00:00:00"/>
    <d v="2016-04-09T00:00:00"/>
    <x v="4"/>
    <x v="2"/>
    <s v="Logistics Coordinator"/>
    <n v="63000"/>
    <s v="Excellent"/>
    <n v="10.002739726027396"/>
    <s v="ATIVO"/>
    <n v="5"/>
  </r>
  <r>
    <s v="00-52045107"/>
    <s v="Melissa"/>
    <s v="Johnson"/>
    <x v="0"/>
    <x v="4"/>
    <s v="Cleveland"/>
    <s v="Bachelor"/>
    <d v="1985-12-25T00:00:00"/>
    <d v="2020-02-18T00:00:00"/>
    <x v="4"/>
    <x v="4"/>
    <s v="Content Creator"/>
    <n v="62746"/>
    <s v="Good"/>
    <n v="6.13972602739726"/>
    <s v="ATIVO"/>
    <n v="4"/>
  </r>
  <r>
    <s v="00-57990755"/>
    <s v="William"/>
    <s v="Cox"/>
    <x v="0"/>
    <x v="0"/>
    <s v="Rochester"/>
    <s v="Bachelor"/>
    <d v="1989-12-27T00:00:00"/>
    <d v="2019-07-31T00:00:00"/>
    <x v="4"/>
    <x v="4"/>
    <s v="Marketing Coordinator"/>
    <n v="61585"/>
    <s v="Satisfactory"/>
    <n v="6.6931506849315072"/>
    <s v="ATIVO"/>
    <n v="3"/>
  </r>
  <r>
    <s v="00-66439314"/>
    <s v="George"/>
    <s v="Rowland"/>
    <x v="0"/>
    <x v="0"/>
    <s v="Buffalo"/>
    <s v="PhD"/>
    <d v="1960-03-22T00:00:00"/>
    <d v="2024-09-12T00:00:00"/>
    <x v="4"/>
    <x v="6"/>
    <s v="Sales Specialist"/>
    <n v="104156"/>
    <s v="Excellent"/>
    <n v="1.5698630136986302"/>
    <s v="ATIVO"/>
    <n v="5"/>
  </r>
  <r>
    <s v="00-85015510"/>
    <s v="Aaron"/>
    <s v="Turner"/>
    <x v="1"/>
    <x v="0"/>
    <s v="Rochester"/>
    <s v="Master"/>
    <d v="1989-08-22T00:00:00"/>
    <d v="2015-07-21T00:00:00"/>
    <x v="4"/>
    <x v="6"/>
    <s v="Sales Consultant"/>
    <n v="89352"/>
    <s v="Satisfactory"/>
    <n v="10.723287671232876"/>
    <s v="ATIVO"/>
    <n v="3"/>
  </r>
  <r>
    <s v="00-28869078"/>
    <s v="Rebecca"/>
    <s v="Carter"/>
    <x v="1"/>
    <x v="0"/>
    <s v="Rochester"/>
    <s v="Bachelor"/>
    <d v="1975-05-26T00:00:00"/>
    <d v="2021-07-27T00:00:00"/>
    <x v="4"/>
    <x v="6"/>
    <s v="Sales Representative"/>
    <n v="73424"/>
    <s v="Good"/>
    <n v="4.7013698630136984"/>
    <s v="ATIVO"/>
    <n v="4"/>
  </r>
  <r>
    <s v="00-42567348"/>
    <s v="Sean"/>
    <s v="Ray"/>
    <x v="1"/>
    <x v="0"/>
    <s v="Rochester"/>
    <s v="Bachelor"/>
    <d v="1993-06-04T00:00:00"/>
    <d v="2020-09-26T00:00:00"/>
    <x v="4"/>
    <x v="6"/>
    <s v="Sales Representative"/>
    <n v="74657"/>
    <s v="Satisfactory"/>
    <n v="5.5342465753424657"/>
    <s v="ATIVO"/>
    <n v="3"/>
  </r>
  <r>
    <s v="00-93334410"/>
    <s v="Lawrence"/>
    <s v="Bartlett"/>
    <x v="0"/>
    <x v="7"/>
    <s v="Charleston"/>
    <s v="Bachelor"/>
    <d v="1977-09-10T00:00:00"/>
    <d v="2020-05-16T00:00:00"/>
    <x v="4"/>
    <x v="6"/>
    <s v="Sales Specialist"/>
    <n v="75045"/>
    <s v="Good"/>
    <n v="5.8986301369863012"/>
    <s v="ATIVO"/>
    <n v="4"/>
  </r>
  <r>
    <s v="00-17185483"/>
    <s v="Catherine"/>
    <s v="Dixon"/>
    <x v="0"/>
    <x v="0"/>
    <s v="New York City"/>
    <s v="Bachelor"/>
    <d v="1981-12-21T00:00:00"/>
    <d v="2022-09-25T00:00:00"/>
    <x v="4"/>
    <x v="2"/>
    <s v="Logistics Coordinator"/>
    <n v="53720"/>
    <s v="Good"/>
    <n v="3.536986301369863"/>
    <s v="ATIVO"/>
    <n v="4"/>
  </r>
  <r>
    <s v="00-64081976"/>
    <s v="Corey"/>
    <s v="Weiss"/>
    <x v="0"/>
    <x v="3"/>
    <s v="Allentown"/>
    <s v="Bachelor"/>
    <d v="1980-08-18T00:00:00"/>
    <d v="2022-04-03T00:00:00"/>
    <x v="4"/>
    <x v="6"/>
    <s v="Sales Specialist"/>
    <n v="58508"/>
    <s v="Satisfactory"/>
    <n v="4.0164383561643833"/>
    <s v="ATIVO"/>
    <n v="3"/>
  </r>
  <r>
    <s v="00-79525894"/>
    <s v="Benjamin"/>
    <s v="Thomas"/>
    <x v="1"/>
    <x v="0"/>
    <s v="Rochester"/>
    <s v="Bachelor"/>
    <d v="1972-11-29T00:00:00"/>
    <d v="2019-11-29T00:00:00"/>
    <x v="4"/>
    <x v="2"/>
    <s v="Operations Analyst"/>
    <n v="86501"/>
    <s v="Good"/>
    <n v="6.3616438356164382"/>
    <s v="ATIVO"/>
    <n v="4"/>
  </r>
  <r>
    <s v="00-17340737"/>
    <s v="Marissa"/>
    <s v="Bernard"/>
    <x v="0"/>
    <x v="0"/>
    <s v="New York City"/>
    <s v="Bachelor"/>
    <d v="1989-02-14T00:00:00"/>
    <d v="2017-08-22T00:00:00"/>
    <x v="4"/>
    <x v="1"/>
    <s v="Software Developer"/>
    <n v="86128"/>
    <s v="Good"/>
    <n v="8.632876712328768"/>
    <s v="ATIVO"/>
    <n v="4"/>
  </r>
  <r>
    <s v="00-54759391"/>
    <s v="Andrea"/>
    <s v="Vargas"/>
    <x v="0"/>
    <x v="2"/>
    <s v="Grand Rapids"/>
    <s v="Bachelor"/>
    <d v="1980-01-14T00:00:00"/>
    <d v="2020-04-17T00:00:00"/>
    <x v="4"/>
    <x v="0"/>
    <s v="Customer Service Representative"/>
    <n v="52976"/>
    <s v="Excellent"/>
    <n v="5.978082191780822"/>
    <s v="ATIVO"/>
    <n v="5"/>
  </r>
  <r>
    <s v="00-74621527"/>
    <s v="David"/>
    <s v="Dean"/>
    <x v="0"/>
    <x v="0"/>
    <s v="Rochester"/>
    <s v="Bachelor"/>
    <d v="1994-05-17T00:00:00"/>
    <d v="2022-01-29T00:00:00"/>
    <x v="4"/>
    <x v="0"/>
    <s v="Customer Service Manager"/>
    <n v="92845"/>
    <s v="Good"/>
    <n v="4.1917808219178081"/>
    <s v="ATIVO"/>
    <n v="4"/>
  </r>
  <r>
    <s v="00-88466030"/>
    <s v="Andrea"/>
    <s v="Green"/>
    <x v="0"/>
    <x v="0"/>
    <s v="Rochester"/>
    <s v="Master"/>
    <d v="1981-01-28T00:00:00"/>
    <d v="2022-09-10T00:00:00"/>
    <x v="4"/>
    <x v="2"/>
    <s v="Operations Analyst"/>
    <n v="74625"/>
    <s v="Excellent"/>
    <n v="3.5780821917808221"/>
    <s v="ATIVO"/>
    <n v="5"/>
  </r>
  <r>
    <s v="00-17116259"/>
    <s v="Rebecca"/>
    <s v="Ross"/>
    <x v="0"/>
    <x v="0"/>
    <s v="Rochester"/>
    <s v="Bachelor"/>
    <d v="1985-08-21T00:00:00"/>
    <d v="2022-02-02T00:00:00"/>
    <x v="4"/>
    <x v="0"/>
    <s v="Help Desk Technician"/>
    <n v="58600"/>
    <s v="Satisfactory"/>
    <n v="4.1808219178082195"/>
    <s v="ATIVO"/>
    <n v="3"/>
  </r>
  <r>
    <s v="00-85436973"/>
    <s v="Shirley"/>
    <s v="Rhodes"/>
    <x v="1"/>
    <x v="0"/>
    <s v="Rochester"/>
    <s v="Bachelor"/>
    <d v="2002-10-27T00:00:00"/>
    <d v="2022-09-27T00:00:00"/>
    <x v="4"/>
    <x v="0"/>
    <s v="Customer Service Representative"/>
    <n v="60994"/>
    <s v="Needs Improvement"/>
    <n v="3.5315068493150683"/>
    <s v="ATIVO"/>
    <n v="0"/>
  </r>
  <r>
    <s v="00-40003511"/>
    <s v="Douglas"/>
    <s v="Harris"/>
    <x v="1"/>
    <x v="4"/>
    <s v="Cleveland"/>
    <s v="High School"/>
    <d v="1981-03-04T00:00:00"/>
    <d v="2023-09-02T00:00:00"/>
    <x v="4"/>
    <x v="0"/>
    <s v="Customer Service Representative"/>
    <n v="64177"/>
    <s v="Satisfactory"/>
    <n v="2.6"/>
    <s v="ATIVO"/>
    <n v="3"/>
  </r>
  <r>
    <s v="00-30773615"/>
    <s v="Jessica"/>
    <s v="Cowan"/>
    <x v="1"/>
    <x v="7"/>
    <s v="Charleston"/>
    <s v="Bachelor"/>
    <d v="1993-08-21T00:00:00"/>
    <d v="2018-09-28T00:00:00"/>
    <x v="4"/>
    <x v="2"/>
    <s v="Operations Analyst"/>
    <n v="80516"/>
    <s v="Satisfactory"/>
    <n v="7.5315068493150683"/>
    <s v="ATIVO"/>
    <n v="3"/>
  </r>
  <r>
    <s v="00-10865811"/>
    <s v="Debbie"/>
    <s v="Klein"/>
    <x v="0"/>
    <x v="0"/>
    <s v="Rochester"/>
    <s v="Bachelor"/>
    <d v="1970-02-17T00:00:00"/>
    <d v="2023-08-07T00:00:00"/>
    <x v="4"/>
    <x v="4"/>
    <s v="Content Creator"/>
    <n v="57329"/>
    <s v="Satisfactory"/>
    <n v="2.6712328767123288"/>
    <s v="ATIVO"/>
    <n v="3"/>
  </r>
  <r>
    <s v="00-36937481"/>
    <s v="Diane"/>
    <s v="Hoover"/>
    <x v="1"/>
    <x v="0"/>
    <s v="Buffalo"/>
    <s v="Bachelor"/>
    <d v="1974-04-17T00:00:00"/>
    <d v="2016-08-22T00:00:00"/>
    <x v="4"/>
    <x v="4"/>
    <s v="Marketing Coordinator"/>
    <n v="79617"/>
    <s v="Satisfactory"/>
    <n v="9.632876712328768"/>
    <s v="ATIVO"/>
    <n v="3"/>
  </r>
  <r>
    <s v="00-91039410"/>
    <s v="Frank"/>
    <s v="Underwood"/>
    <x v="0"/>
    <x v="0"/>
    <s v="Rochester"/>
    <s v="High School"/>
    <d v="1979-06-24T00:00:00"/>
    <d v="2023-05-03T00:00:00"/>
    <x v="4"/>
    <x v="2"/>
    <s v="Inventory Specialist"/>
    <n v="60093"/>
    <s v="Satisfactory"/>
    <n v="2.9342465753424656"/>
    <s v="ATIVO"/>
    <n v="3"/>
  </r>
  <r>
    <s v="00-43179439"/>
    <s v="Victoria"/>
    <s v="Hamilton"/>
    <x v="0"/>
    <x v="2"/>
    <s v="Warren"/>
    <s v="Bachelor"/>
    <d v="1970-03-18T00:00:00"/>
    <d v="2017-01-11T00:00:00"/>
    <x v="4"/>
    <x v="2"/>
    <s v="Operations Analyst"/>
    <n v="71972"/>
    <s v="Good"/>
    <n v="9.2438356164383571"/>
    <s v="ATIVO"/>
    <n v="4"/>
  </r>
  <r>
    <s v="00-77887931"/>
    <s v="Tamara"/>
    <s v="Wright"/>
    <x v="1"/>
    <x v="2"/>
    <s v="Grand Rapids"/>
    <s v="Bachelor"/>
    <d v="2003-10-05T00:00:00"/>
    <d v="2019-04-15T00:00:00"/>
    <x v="4"/>
    <x v="0"/>
    <s v="Support Specialist"/>
    <n v="61007"/>
    <s v="Satisfactory"/>
    <n v="6.9863013698630141"/>
    <s v="ATIVO"/>
    <n v="3"/>
  </r>
  <r>
    <s v="00-50255085"/>
    <s v="David"/>
    <s v="Rodriguez"/>
    <x v="0"/>
    <x v="0"/>
    <s v="Rochester"/>
    <s v="Master"/>
    <d v="1994-01-03T00:00:00"/>
    <d v="2019-08-01T00:00:00"/>
    <x v="4"/>
    <x v="6"/>
    <s v="Sales Consultant"/>
    <n v="97384"/>
    <s v="Excellent"/>
    <n v="6.6904109589041099"/>
    <s v="ATIVO"/>
    <n v="5"/>
  </r>
  <r>
    <s v="00-41531482"/>
    <s v="Richard"/>
    <s v="Murphy"/>
    <x v="1"/>
    <x v="0"/>
    <s v="Buffalo"/>
    <s v="High School"/>
    <d v="1972-08-03T00:00:00"/>
    <d v="2023-02-04T00:00:00"/>
    <x v="4"/>
    <x v="0"/>
    <s v="Support Specialist"/>
    <n v="61930"/>
    <s v="Needs Improvement"/>
    <n v="3.1753424657534248"/>
    <s v="ATIVO"/>
    <n v="0"/>
  </r>
  <r>
    <s v="00-92243262"/>
    <s v="Michael"/>
    <s v="Cook"/>
    <x v="0"/>
    <x v="0"/>
    <s v="New York City"/>
    <s v="Bachelor"/>
    <d v="2003-03-11T00:00:00"/>
    <d v="2022-04-17T00:00:00"/>
    <x v="4"/>
    <x v="6"/>
    <s v="Sales Representative"/>
    <n v="58847"/>
    <s v="Good"/>
    <n v="3.978082191780822"/>
    <s v="ATIVO"/>
    <n v="4"/>
  </r>
  <r>
    <s v="00-26535158"/>
    <s v="Dustin"/>
    <s v="Yates"/>
    <x v="0"/>
    <x v="0"/>
    <s v="New York City"/>
    <s v="Bachelor"/>
    <d v="1976-07-20T00:00:00"/>
    <d v="2019-04-17T00:00:00"/>
    <x v="4"/>
    <x v="6"/>
    <s v="Sales Representative"/>
    <n v="56528"/>
    <s v="Good"/>
    <n v="6.9808219178082194"/>
    <s v="ATIVO"/>
    <n v="4"/>
  </r>
  <r>
    <s v="00-34804490"/>
    <s v="Alejandro"/>
    <s v="Bennett"/>
    <x v="0"/>
    <x v="1"/>
    <s v="Raleigh"/>
    <s v="Bachelor"/>
    <d v="1988-03-22T00:00:00"/>
    <d v="2017-03-28T00:00:00"/>
    <x v="4"/>
    <x v="2"/>
    <s v="Inventory Specialist"/>
    <n v="52262"/>
    <s v="Good"/>
    <n v="9.0356164383561648"/>
    <s v="ATIVO"/>
    <n v="4"/>
  </r>
  <r>
    <s v="00-42303777"/>
    <s v="Nicholas"/>
    <s v="Garcia"/>
    <x v="0"/>
    <x v="0"/>
    <s v="New York City"/>
    <s v="Bachelor"/>
    <d v="2003-02-23T00:00:00"/>
    <d v="2017-12-26T00:00:00"/>
    <x v="4"/>
    <x v="2"/>
    <s v="Logistics Coordinator"/>
    <n v="53211"/>
    <s v="Good"/>
    <n v="8.287671232876713"/>
    <s v="ATIVO"/>
    <n v="4"/>
  </r>
  <r>
    <s v="00-83374285"/>
    <s v="David"/>
    <s v="Fox"/>
    <x v="1"/>
    <x v="4"/>
    <s v="Cincinnati"/>
    <s v="Bachelor"/>
    <d v="1995-01-10T00:00:00"/>
    <d v="2017-12-07T00:00:00"/>
    <x v="4"/>
    <x v="0"/>
    <s v="Help Desk Technician"/>
    <n v="96186"/>
    <s v="Needs Improvement"/>
    <n v="8.3397260273972602"/>
    <s v="ATIVO"/>
    <n v="0"/>
  </r>
  <r>
    <s v="00-48849191"/>
    <s v="Kristopher"/>
    <s v="Nicholson"/>
    <x v="1"/>
    <x v="0"/>
    <s v="Rochester"/>
    <s v="Bachelor"/>
    <d v="1985-07-08T00:00:00"/>
    <d v="2022-07-10T00:00:00"/>
    <x v="4"/>
    <x v="2"/>
    <s v="Logistics Coordinator"/>
    <n v="62097"/>
    <s v="Needs Improvement"/>
    <n v="3.7479452054794522"/>
    <s v="ATIVO"/>
    <n v="0"/>
  </r>
  <r>
    <s v="00-59303460"/>
    <s v="Cody"/>
    <s v="Bailey"/>
    <x v="0"/>
    <x v="4"/>
    <s v="Columbus"/>
    <s v="PhD"/>
    <d v="1970-02-05T00:00:00"/>
    <d v="2022-08-11T00:00:00"/>
    <x v="4"/>
    <x v="3"/>
    <s v="Financial Analyst"/>
    <n v="92047"/>
    <s v="Excellent"/>
    <n v="3.6602739726027398"/>
    <s v="ATIVO"/>
    <n v="5"/>
  </r>
  <r>
    <s v="00-24406372"/>
    <s v="Michelle"/>
    <s v="Arnold"/>
    <x v="1"/>
    <x v="0"/>
    <s v="Buffalo"/>
    <s v="Bachelor"/>
    <d v="1974-01-30T00:00:00"/>
    <d v="2019-08-24T00:00:00"/>
    <x v="4"/>
    <x v="6"/>
    <s v="Sales Representative"/>
    <n v="76165"/>
    <s v="Needs Improvement"/>
    <n v="6.6273972602739724"/>
    <s v="ATIVO"/>
    <n v="0"/>
  </r>
  <r>
    <s v="00-13754158"/>
    <s v="Cory"/>
    <s v="Williams"/>
    <x v="0"/>
    <x v="0"/>
    <s v="New York City"/>
    <s v="High School"/>
    <d v="1983-07-29T00:00:00"/>
    <d v="2017-05-04T00:00:00"/>
    <x v="4"/>
    <x v="0"/>
    <s v="Customer Service Representative"/>
    <n v="54193"/>
    <s v="Needs Improvement"/>
    <n v="8.9342465753424651"/>
    <s v="ATIVO"/>
    <n v="0"/>
  </r>
  <r>
    <s v="00-62268329"/>
    <s v="Stacey"/>
    <s v="Price"/>
    <x v="0"/>
    <x v="4"/>
    <s v="Columbus"/>
    <s v="Bachelor"/>
    <d v="1969-11-28T00:00:00"/>
    <d v="2015-05-15T00:00:00"/>
    <x v="4"/>
    <x v="2"/>
    <s v="Logistics Coordinator"/>
    <n v="66659"/>
    <s v="Needs Improvement"/>
    <n v="10.906849315068493"/>
    <s v="ATIVO"/>
    <n v="0"/>
  </r>
  <r>
    <s v="00-96585062"/>
    <s v="Linda"/>
    <s v="Byrd"/>
    <x v="0"/>
    <x v="0"/>
    <s v="Rochester"/>
    <s v="High School"/>
    <d v="1980-05-22T00:00:00"/>
    <d v="2022-11-03T00:00:00"/>
    <x v="4"/>
    <x v="2"/>
    <s v="Inventory Specialist"/>
    <n v="55448"/>
    <s v="Needs Improvement"/>
    <n v="3.43013698630137"/>
    <s v="ATIVO"/>
    <n v="0"/>
  </r>
  <r>
    <s v="00-69657013"/>
    <s v="Amanda"/>
    <s v="Wheeler"/>
    <x v="1"/>
    <x v="0"/>
    <s v="Buffalo"/>
    <s v="Bachelor"/>
    <d v="1979-06-16T00:00:00"/>
    <d v="2015-11-26T00:00:00"/>
    <x v="4"/>
    <x v="0"/>
    <s v="Customer Service Representative"/>
    <n v="67367"/>
    <s v="Needs Improvement"/>
    <n v="10.372602739726027"/>
    <s v="ATIVO"/>
    <n v="0"/>
  </r>
  <r>
    <s v="00-72801428"/>
    <s v="Richard"/>
    <s v="Vargas"/>
    <x v="1"/>
    <x v="0"/>
    <s v="Buffalo"/>
    <s v="Bachelor"/>
    <d v="1960-10-20T00:00:00"/>
    <d v="2023-04-11T00:00:00"/>
    <x v="4"/>
    <x v="2"/>
    <s v="Logistics Coordinator"/>
    <n v="72793"/>
    <s v="Satisfactory"/>
    <n v="2.9945205479452053"/>
    <s v="ATIVO"/>
    <n v="3"/>
  </r>
  <r>
    <s v="00-11224073"/>
    <s v="Albert"/>
    <s v="Palmer"/>
    <x v="1"/>
    <x v="0"/>
    <s v="Buffalo"/>
    <s v="High School"/>
    <d v="1987-09-30T00:00:00"/>
    <d v="2024-03-01T00:00:00"/>
    <x v="4"/>
    <x v="5"/>
    <s v="Recruiter"/>
    <n v="62801"/>
    <s v="Excellent"/>
    <n v="2.1041095890410957"/>
    <s v="ATIVO"/>
    <n v="5"/>
  </r>
  <r>
    <s v="00-77539115"/>
    <s v="Diane"/>
    <s v="Thomas"/>
    <x v="1"/>
    <x v="2"/>
    <s v="Detroit"/>
    <s v="Bachelor"/>
    <d v="1975-01-12T00:00:00"/>
    <d v="2017-08-09T00:00:00"/>
    <x v="4"/>
    <x v="1"/>
    <s v="Software Developer"/>
    <n v="107568"/>
    <s v="Excellent"/>
    <n v="8.668493150684931"/>
    <s v="ATIVO"/>
    <n v="5"/>
  </r>
  <r>
    <s v="00-62428709"/>
    <s v="Jill"/>
    <s v="Brown"/>
    <x v="0"/>
    <x v="0"/>
    <s v="Buffalo"/>
    <s v="Bachelor"/>
    <d v="2000-08-19T00:00:00"/>
    <d v="2020-10-08T00:00:00"/>
    <x v="4"/>
    <x v="6"/>
    <s v="Sales Specialist"/>
    <n v="54112"/>
    <s v="Excellent"/>
    <n v="5.5013698630136982"/>
    <s v="ATIVO"/>
    <n v="5"/>
  </r>
  <r>
    <s v="00-30320928"/>
    <s v="Danielle"/>
    <s v="Wood"/>
    <x v="0"/>
    <x v="4"/>
    <s v="Columbus"/>
    <s v="Master"/>
    <d v="1972-09-10T00:00:00"/>
    <d v="2018-10-29T00:00:00"/>
    <x v="4"/>
    <x v="2"/>
    <s v="Operations Analyst"/>
    <n v="75850"/>
    <s v="Satisfactory"/>
    <n v="7.4465753424657537"/>
    <s v="ATIVO"/>
    <n v="3"/>
  </r>
  <r>
    <s v="00-55538877"/>
    <s v="John"/>
    <s v="Franklin"/>
    <x v="0"/>
    <x v="7"/>
    <s v="Morgantown"/>
    <s v="Bachelor"/>
    <d v="1978-06-19T00:00:00"/>
    <d v="2019-10-02T00:00:00"/>
    <x v="4"/>
    <x v="2"/>
    <s v="Logistics Coordinator"/>
    <n v="60576"/>
    <s v="Satisfactory"/>
    <n v="6.5205479452054798"/>
    <s v="ATIVO"/>
    <n v="3"/>
  </r>
  <r>
    <s v="00-98374850"/>
    <s v="Stephen"/>
    <s v="Gonzales"/>
    <x v="0"/>
    <x v="0"/>
    <s v="New York City"/>
    <s v="High School"/>
    <d v="1977-06-10T00:00:00"/>
    <d v="2018-05-18T00:00:00"/>
    <x v="4"/>
    <x v="2"/>
    <s v="Inventory Specialist"/>
    <n v="61421"/>
    <s v="Needs Improvement"/>
    <n v="7.8958904109589039"/>
    <s v="ATIVO"/>
    <n v="0"/>
  </r>
  <r>
    <s v="00-96588420"/>
    <s v="Lauren"/>
    <s v="Shaw"/>
    <x v="1"/>
    <x v="0"/>
    <s v="Rochester"/>
    <s v="Master"/>
    <d v="2003-05-12T00:00:00"/>
    <d v="2019-04-18T00:00:00"/>
    <x v="4"/>
    <x v="1"/>
    <s v="Software Developer"/>
    <n v="77149"/>
    <s v="Satisfactory"/>
    <n v="6.978082191780822"/>
    <s v="ATIVO"/>
    <n v="3"/>
  </r>
  <r>
    <s v="00-98445699"/>
    <s v="Stephanie"/>
    <s v="Meyer"/>
    <x v="1"/>
    <x v="0"/>
    <s v="Rochester"/>
    <s v="Bachelor"/>
    <d v="1975-09-04T00:00:00"/>
    <d v="2017-10-07T00:00:00"/>
    <x v="4"/>
    <x v="2"/>
    <s v="Inventory Specialist"/>
    <n v="75258"/>
    <s v="Excellent"/>
    <n v="8.506849315068493"/>
    <s v="ATIVO"/>
    <n v="5"/>
  </r>
  <r>
    <s v="00-98436745"/>
    <s v="Nicole"/>
    <s v="Cervantes"/>
    <x v="0"/>
    <x v="2"/>
    <s v="Detroit"/>
    <s v="Bachelor"/>
    <d v="1984-06-13T00:00:00"/>
    <d v="2020-04-28T00:00:00"/>
    <x v="4"/>
    <x v="3"/>
    <s v="Accountant"/>
    <n v="57303"/>
    <s v="Good"/>
    <n v="5.9479452054794519"/>
    <s v="ATIVO"/>
    <n v="4"/>
  </r>
  <r>
    <s v="00-53496826"/>
    <s v="Cynthia"/>
    <s v="Miller"/>
    <x v="0"/>
    <x v="0"/>
    <s v="Rochester"/>
    <s v="Bachelor"/>
    <d v="1998-10-18T00:00:00"/>
    <d v="2020-04-28T00:00:00"/>
    <x v="4"/>
    <x v="6"/>
    <s v="Sales Representative"/>
    <n v="55758"/>
    <s v="Excellent"/>
    <n v="5.9479452054794519"/>
    <s v="ATIVO"/>
    <n v="5"/>
  </r>
  <r>
    <s v="00-88449352"/>
    <s v="Richard"/>
    <s v="Edwards"/>
    <x v="1"/>
    <x v="0"/>
    <s v="New York City"/>
    <s v="High School"/>
    <d v="1996-03-08T00:00:00"/>
    <d v="2021-02-05T00:00:00"/>
    <x v="4"/>
    <x v="0"/>
    <s v="Customer Service Representative"/>
    <n v="56768"/>
    <s v="Needs Improvement"/>
    <n v="5.1726027397260275"/>
    <s v="ATIVO"/>
    <n v="0"/>
  </r>
  <r>
    <s v="00-16030286"/>
    <s v="Cynthia"/>
    <s v="Jones"/>
    <x v="0"/>
    <x v="0"/>
    <s v="Buffalo"/>
    <s v="Bachelor"/>
    <d v="1994-05-23T00:00:00"/>
    <d v="2015-04-04T00:00:00"/>
    <x v="4"/>
    <x v="6"/>
    <s v="Sales Representative"/>
    <n v="59554"/>
    <s v="Satisfactory"/>
    <n v="11.019178082191781"/>
    <s v="ATIVO"/>
    <n v="3"/>
  </r>
  <r>
    <s v="00-41098826"/>
    <s v="Shirley"/>
    <s v="Martin"/>
    <x v="1"/>
    <x v="0"/>
    <s v="New York City"/>
    <s v="Master"/>
    <d v="1985-02-15T00:00:00"/>
    <d v="2016-01-23T00:00:00"/>
    <x v="4"/>
    <x v="1"/>
    <s v="Software Developer"/>
    <n v="79822"/>
    <s v="Excellent"/>
    <n v="10.213698630136987"/>
    <s v="ATIVO"/>
    <n v="5"/>
  </r>
  <r>
    <s v="00-73943071"/>
    <s v="Christopher"/>
    <s v="Mitchell"/>
    <x v="0"/>
    <x v="0"/>
    <s v="Buffalo"/>
    <s v="Bachelor"/>
    <d v="1988-07-20T00:00:00"/>
    <d v="2018-12-28T00:00:00"/>
    <x v="4"/>
    <x v="2"/>
    <s v="Operations Analyst"/>
    <n v="57964"/>
    <s v="Good"/>
    <n v="7.2821917808219174"/>
    <s v="ATIVO"/>
    <n v="4"/>
  </r>
  <r>
    <s v="00-41758221"/>
    <s v="Trevor"/>
    <s v="Baxter"/>
    <x v="1"/>
    <x v="0"/>
    <s v="Rochester"/>
    <s v="Master"/>
    <d v="2001-01-04T00:00:00"/>
    <d v="2016-06-13T00:00:00"/>
    <x v="4"/>
    <x v="2"/>
    <s v="Operations Analyst"/>
    <n v="64251"/>
    <s v="Excellent"/>
    <n v="9.8246575342465761"/>
    <s v="ATIVO"/>
    <n v="5"/>
  </r>
  <r>
    <s v="00-61550809"/>
    <s v="Erica"/>
    <s v="Randolph"/>
    <x v="0"/>
    <x v="0"/>
    <s v="New York City"/>
    <s v="Bachelor"/>
    <d v="1969-06-30T00:00:00"/>
    <d v="2022-02-22T00:00:00"/>
    <x v="4"/>
    <x v="2"/>
    <s v="Logistics Coordinator"/>
    <n v="66651"/>
    <s v="Good"/>
    <n v="4.1260273972602741"/>
    <s v="ATIVO"/>
    <n v="4"/>
  </r>
  <r>
    <s v="00-18311653"/>
    <s v="Timothy"/>
    <s v="Robertson"/>
    <x v="0"/>
    <x v="2"/>
    <s v="Grand Rapids"/>
    <s v="PhD"/>
    <d v="1961-06-25T00:00:00"/>
    <d v="2021-09-20T00:00:00"/>
    <x v="4"/>
    <x v="6"/>
    <s v="Sales Specialist"/>
    <n v="75297"/>
    <s v="Excellent"/>
    <n v="4.5506849315068489"/>
    <s v="ATIVO"/>
    <n v="5"/>
  </r>
  <r>
    <s v="00-19782015"/>
    <s v="Pamela"/>
    <s v="Wolfe"/>
    <x v="1"/>
    <x v="0"/>
    <s v="Rochester"/>
    <s v="Master"/>
    <d v="1997-12-21T00:00:00"/>
    <d v="2019-06-07T00:00:00"/>
    <x v="4"/>
    <x v="6"/>
    <s v="Sales Consultant"/>
    <n v="74861"/>
    <s v="Excellent"/>
    <n v="6.8410958904109593"/>
    <s v="ATIVO"/>
    <n v="5"/>
  </r>
  <r>
    <s v="00-94730853"/>
    <s v="Alexander"/>
    <s v="Lee"/>
    <x v="0"/>
    <x v="0"/>
    <s v="Rochester"/>
    <s v="High School"/>
    <d v="1982-11-16T00:00:00"/>
    <d v="2023-11-19T00:00:00"/>
    <x v="4"/>
    <x v="2"/>
    <s v="Inventory Specialist"/>
    <n v="63542"/>
    <s v="Excellent"/>
    <n v="2.3863013698630136"/>
    <s v="ATIVO"/>
    <n v="5"/>
  </r>
  <r>
    <s v="00-24450015"/>
    <s v="Julie"/>
    <s v="Klein"/>
    <x v="1"/>
    <x v="0"/>
    <s v="Buffalo"/>
    <s v="Bachelor"/>
    <d v="1976-07-30T00:00:00"/>
    <d v="2022-09-30T00:00:00"/>
    <x v="4"/>
    <x v="1"/>
    <s v="IT Support Specialist"/>
    <n v="72783"/>
    <s v="Satisfactory"/>
    <n v="3.5232876712328767"/>
    <s v="ATIVO"/>
    <n v="3"/>
  </r>
  <r>
    <s v="00-95549812"/>
    <s v="Amanda"/>
    <s v="Reed"/>
    <x v="1"/>
    <x v="0"/>
    <s v="Rochester"/>
    <s v="Bachelor"/>
    <d v="1993-07-13T00:00:00"/>
    <d v="2020-10-13T00:00:00"/>
    <x v="4"/>
    <x v="2"/>
    <s v="Logistics Coordinator"/>
    <n v="66317"/>
    <s v="Good"/>
    <n v="5.4876712328767123"/>
    <s v="ATIVO"/>
    <n v="4"/>
  </r>
  <r>
    <s v="00-43889297"/>
    <s v="Donna"/>
    <s v="Knapp"/>
    <x v="1"/>
    <x v="6"/>
    <s v="Naperville"/>
    <s v="Bachelor"/>
    <d v="2000-12-10T00:00:00"/>
    <d v="2020-12-07T00:00:00"/>
    <x v="4"/>
    <x v="0"/>
    <s v="Support Specialist"/>
    <n v="60242"/>
    <s v="Good"/>
    <n v="5.3369863013698629"/>
    <s v="ATIVO"/>
    <n v="4"/>
  </r>
  <r>
    <s v="00-40265633"/>
    <s v="Sierra"/>
    <s v="Sutton"/>
    <x v="1"/>
    <x v="0"/>
    <s v="Rochester"/>
    <s v="Master"/>
    <d v="1979-07-24T00:00:00"/>
    <d v="2017-01-17T00:00:00"/>
    <x v="4"/>
    <x v="1"/>
    <s v="Software Developer"/>
    <n v="101940"/>
    <s v="Excellent"/>
    <n v="9.2273972602739729"/>
    <s v="ATIVO"/>
    <n v="5"/>
  </r>
  <r>
    <s v="00-80938021"/>
    <s v="Catherine"/>
    <s v="Oconnell"/>
    <x v="1"/>
    <x v="0"/>
    <s v="Rochester"/>
    <s v="Bachelor"/>
    <d v="1982-09-11T00:00:00"/>
    <d v="2023-09-19T00:00:00"/>
    <x v="4"/>
    <x v="2"/>
    <s v="Logistics Coordinator"/>
    <n v="68637"/>
    <s v="Satisfactory"/>
    <n v="2.5534246575342467"/>
    <s v="ATIVO"/>
    <n v="3"/>
  </r>
  <r>
    <s v="00-88129206"/>
    <s v="Sarah"/>
    <s v="Gallagher"/>
    <x v="0"/>
    <x v="0"/>
    <s v="New York City"/>
    <s v="Bachelor"/>
    <d v="1988-11-27T00:00:00"/>
    <d v="2015-12-18T00:00:00"/>
    <x v="4"/>
    <x v="2"/>
    <s v="Inventory Specialist"/>
    <n v="55634"/>
    <s v="Good"/>
    <n v="10.312328767123288"/>
    <s v="ATIVO"/>
    <n v="4"/>
  </r>
  <r>
    <s v="00-37318624"/>
    <s v="Jeffrey"/>
    <s v="Jones"/>
    <x v="0"/>
    <x v="0"/>
    <s v="Buffalo"/>
    <s v="Bachelor"/>
    <d v="1993-07-12T00:00:00"/>
    <d v="2015-11-22T00:00:00"/>
    <x v="4"/>
    <x v="6"/>
    <s v="Sales Representative"/>
    <n v="59240"/>
    <s v="Satisfactory"/>
    <n v="10.383561643835616"/>
    <s v="ATIVO"/>
    <n v="3"/>
  </r>
  <r>
    <s v="00-58259460"/>
    <s v="Dennis"/>
    <s v="Gomez"/>
    <x v="0"/>
    <x v="2"/>
    <s v="Warren"/>
    <s v="Master"/>
    <d v="1983-12-12T00:00:00"/>
    <d v="2023-01-20T00:00:00"/>
    <x v="4"/>
    <x v="2"/>
    <s v="Operations Analyst"/>
    <n v="80446"/>
    <s v="Satisfactory"/>
    <n v="3.2164383561643834"/>
    <s v="ATIVO"/>
    <n v="3"/>
  </r>
  <r>
    <s v="00-19658994"/>
    <s v="Roberto"/>
    <s v="Gray"/>
    <x v="1"/>
    <x v="3"/>
    <s v="Pittsburgh"/>
    <s v="Bachelor"/>
    <d v="1986-08-07T00:00:00"/>
    <d v="2018-05-25T00:00:00"/>
    <x v="4"/>
    <x v="2"/>
    <s v="Logistics Coordinator"/>
    <n v="69842"/>
    <s v="Good"/>
    <n v="7.8767123287671232"/>
    <s v="ATIVO"/>
    <n v="4"/>
  </r>
  <r>
    <s v="00-96198970"/>
    <s v="Tara"/>
    <s v="Morgan"/>
    <x v="1"/>
    <x v="0"/>
    <s v="Rochester"/>
    <s v="Bachelor"/>
    <d v="1992-06-01T00:00:00"/>
    <d v="2020-09-20T00:00:00"/>
    <x v="4"/>
    <x v="3"/>
    <s v="Accounts Payable Specialist"/>
    <n v="62070"/>
    <s v="Good"/>
    <n v="5.5506849315068489"/>
    <s v="ATIVO"/>
    <n v="4"/>
  </r>
  <r>
    <s v="00-37846793"/>
    <s v="John"/>
    <s v="Ryan"/>
    <x v="0"/>
    <x v="3"/>
    <s v="Philadelphia"/>
    <s v="Bachelor"/>
    <d v="1978-06-27T00:00:00"/>
    <d v="2020-10-24T00:00:00"/>
    <x v="4"/>
    <x v="1"/>
    <s v="Software Developer"/>
    <n v="86585"/>
    <s v="Needs Improvement"/>
    <n v="5.4575342465753423"/>
    <s v="ATIVO"/>
    <n v="0"/>
  </r>
  <r>
    <s v="00-57258874"/>
    <s v="Michaela"/>
    <s v="Roberts"/>
    <x v="1"/>
    <x v="0"/>
    <s v="Rochester"/>
    <s v="High School"/>
    <d v="1985-12-19T00:00:00"/>
    <d v="2018-07-07T00:00:00"/>
    <x v="4"/>
    <x v="0"/>
    <s v="Support Specialist"/>
    <n v="61630"/>
    <s v="Needs Improvement"/>
    <n v="7.7589041095890412"/>
    <s v="ATIVO"/>
    <n v="0"/>
  </r>
  <r>
    <s v="00-28505072"/>
    <s v="Kelly"/>
    <s v="Lewis"/>
    <x v="1"/>
    <x v="0"/>
    <s v="Rochester"/>
    <s v="Bachelor"/>
    <d v="1997-07-08T00:00:00"/>
    <d v="2023-10-14T00:00:00"/>
    <x v="4"/>
    <x v="6"/>
    <s v="Sales Specialist"/>
    <n v="59348"/>
    <s v="Satisfactory"/>
    <n v="2.484931506849315"/>
    <s v="ATIVO"/>
    <n v="3"/>
  </r>
  <r>
    <s v="00-93949256"/>
    <s v="Crystal"/>
    <s v="Long"/>
    <x v="0"/>
    <x v="0"/>
    <s v="Rochester"/>
    <s v="Bachelor"/>
    <d v="1967-11-14T00:00:00"/>
    <d v="2018-12-25T00:00:00"/>
    <x v="4"/>
    <x v="2"/>
    <s v="Logistics Coordinator"/>
    <n v="65401"/>
    <s v="Good"/>
    <n v="7.2904109589041095"/>
    <s v="ATIVO"/>
    <n v="4"/>
  </r>
  <r>
    <s v="00-20488284"/>
    <s v="Kevin"/>
    <s v="Fitzpatrick"/>
    <x v="1"/>
    <x v="0"/>
    <s v="Buffalo"/>
    <s v="Bachelor"/>
    <d v="1964-02-19T00:00:00"/>
    <d v="2016-09-06T00:00:00"/>
    <x v="4"/>
    <x v="1"/>
    <s v="Software Developer"/>
    <n v="111315"/>
    <s v="Good"/>
    <n v="9.5917808219178085"/>
    <s v="ATIVO"/>
    <n v="4"/>
  </r>
  <r>
    <s v="00-23544314"/>
    <s v="Zachary"/>
    <s v="Barry"/>
    <x v="0"/>
    <x v="0"/>
    <s v="Buffalo"/>
    <s v="Bachelor"/>
    <d v="1983-01-06T00:00:00"/>
    <d v="2016-12-29T00:00:00"/>
    <x v="4"/>
    <x v="0"/>
    <s v="Support Specialist"/>
    <n v="59315"/>
    <s v="Good"/>
    <n v="9.2794520547945201"/>
    <s v="ATIVO"/>
    <n v="4"/>
  </r>
  <r>
    <s v="00-90730565"/>
    <s v="Steven"/>
    <s v="Williamson"/>
    <x v="1"/>
    <x v="5"/>
    <s v="Virginia Beach"/>
    <s v="Bachelor"/>
    <d v="2001-03-21T00:00:00"/>
    <d v="2020-07-08T00:00:00"/>
    <x v="4"/>
    <x v="2"/>
    <s v="Inventory Specialist"/>
    <n v="68274"/>
    <s v="Needs Improvement"/>
    <n v="5.7534246575342465"/>
    <s v="ATIVO"/>
    <n v="0"/>
  </r>
  <r>
    <s v="00-48909246"/>
    <s v="Brian"/>
    <s v="Smith"/>
    <x v="0"/>
    <x v="0"/>
    <s v="New York City"/>
    <s v="High School"/>
    <d v="2000-10-27T00:00:00"/>
    <d v="2024-06-27T00:00:00"/>
    <x v="4"/>
    <x v="2"/>
    <s v="Inventory Specialist"/>
    <n v="57197"/>
    <s v="Satisfactory"/>
    <n v="1.7808219178082192"/>
    <s v="ATIVO"/>
    <n v="3"/>
  </r>
  <r>
    <s v="00-58037222"/>
    <s v="Mark"/>
    <s v="Gomez"/>
    <x v="0"/>
    <x v="0"/>
    <s v="Buffalo"/>
    <s v="Bachelor"/>
    <d v="1975-02-02T00:00:00"/>
    <d v="2016-01-03T00:00:00"/>
    <x v="4"/>
    <x v="6"/>
    <s v="Sales Representative"/>
    <n v="66265"/>
    <s v="Excellent"/>
    <n v="10.268493150684931"/>
    <s v="ATIVO"/>
    <n v="5"/>
  </r>
  <r>
    <s v="00-20036415"/>
    <s v="Michael"/>
    <s v="Bowen"/>
    <x v="1"/>
    <x v="0"/>
    <s v="Rochester"/>
    <s v="Master"/>
    <d v="2000-06-14T00:00:00"/>
    <d v="2020-06-05T00:00:00"/>
    <x v="4"/>
    <x v="6"/>
    <s v="Sales Manager"/>
    <n v="87981"/>
    <s v="Excellent"/>
    <n v="5.8438356164383558"/>
    <s v="ATIVO"/>
    <n v="5"/>
  </r>
  <r>
    <s v="00-79492537"/>
    <s v="Michael"/>
    <s v="Garcia"/>
    <x v="1"/>
    <x v="0"/>
    <s v="New York City"/>
    <s v="Bachelor"/>
    <d v="1993-04-19T00:00:00"/>
    <d v="2024-07-10T00:00:00"/>
    <x v="4"/>
    <x v="2"/>
    <s v="Logistics Coordinator"/>
    <n v="67623"/>
    <s v="Excellent"/>
    <n v="1.7452054794520548"/>
    <s v="ATIVO"/>
    <n v="5"/>
  </r>
  <r>
    <s v="00-63582355"/>
    <s v="James"/>
    <s v="Rice"/>
    <x v="0"/>
    <x v="4"/>
    <s v="Cleveland"/>
    <s v="Bachelor"/>
    <d v="1993-04-11T00:00:00"/>
    <d v="2021-12-15T00:00:00"/>
    <x v="4"/>
    <x v="3"/>
    <s v="Accountant"/>
    <n v="72845"/>
    <s v="Excellent"/>
    <n v="4.3150684931506849"/>
    <s v="ATIVO"/>
    <n v="5"/>
  </r>
  <r>
    <s v="00-24881319"/>
    <s v="Eric"/>
    <s v="Martinez"/>
    <x v="1"/>
    <x v="2"/>
    <s v="Warren"/>
    <s v="High School"/>
    <d v="1962-11-27T00:00:00"/>
    <d v="2020-07-08T00:00:00"/>
    <x v="4"/>
    <x v="2"/>
    <s v="Inventory Specialist"/>
    <n v="61638"/>
    <s v="Satisfactory"/>
    <n v="5.7534246575342465"/>
    <s v="ATIVO"/>
    <n v="3"/>
  </r>
  <r>
    <s v="00-14023583"/>
    <s v="Adam"/>
    <s v="Hammond"/>
    <x v="1"/>
    <x v="0"/>
    <s v="New York City"/>
    <s v="High School"/>
    <d v="1976-10-01T00:00:00"/>
    <d v="2015-04-08T00:00:00"/>
    <x v="4"/>
    <x v="4"/>
    <s v="SEO Specialist"/>
    <n v="70775"/>
    <s v="Satisfactory"/>
    <n v="11.008219178082191"/>
    <s v="ATIVO"/>
    <n v="3"/>
  </r>
  <r>
    <s v="00-36912165"/>
    <s v="Jeremy"/>
    <s v="Foster"/>
    <x v="1"/>
    <x v="0"/>
    <s v="Buffalo"/>
    <s v="Bachelor"/>
    <d v="1986-02-11T00:00:00"/>
    <d v="2018-04-27T00:00:00"/>
    <x v="4"/>
    <x v="4"/>
    <s v="Content Creator"/>
    <n v="68129"/>
    <s v="Good"/>
    <n v="7.9534246575342467"/>
    <s v="ATIVO"/>
    <n v="4"/>
  </r>
  <r>
    <s v="00-37411730"/>
    <s v="Michael"/>
    <s v="Mcclain"/>
    <x v="1"/>
    <x v="0"/>
    <s v="Buffalo"/>
    <s v="High School"/>
    <d v="1960-11-15T00:00:00"/>
    <d v="2020-07-27T00:00:00"/>
    <x v="4"/>
    <x v="5"/>
    <s v="Recruiter"/>
    <n v="74731"/>
    <s v="Satisfactory"/>
    <n v="5.7013698630136984"/>
    <s v="ATIVO"/>
    <n v="3"/>
  </r>
  <r>
    <s v="00-99031467"/>
    <s v="Lisa"/>
    <s v="Rodriguez"/>
    <x v="1"/>
    <x v="0"/>
    <s v="Rochester"/>
    <s v="PhD"/>
    <d v="1962-12-15T00:00:00"/>
    <d v="2024-06-19T00:00:00"/>
    <x v="4"/>
    <x v="1"/>
    <s v="IT Manager"/>
    <n v="131830"/>
    <s v="Excellent"/>
    <n v="1.8027397260273972"/>
    <s v="ATIVO"/>
    <n v="5"/>
  </r>
  <r>
    <s v="00-76243846"/>
    <s v="Diana"/>
    <s v="Gonzales"/>
    <x v="1"/>
    <x v="0"/>
    <s v="Buffalo"/>
    <s v="PhD"/>
    <d v="1972-01-17T00:00:00"/>
    <d v="2016-02-24T00:00:00"/>
    <x v="4"/>
    <x v="6"/>
    <s v="Sales Specialist"/>
    <n v="65291"/>
    <s v="Good"/>
    <n v="10.126027397260273"/>
    <s v="ATIVO"/>
    <n v="4"/>
  </r>
  <r>
    <s v="00-14746217"/>
    <s v="Michael"/>
    <s v="Hamilton"/>
    <x v="1"/>
    <x v="0"/>
    <s v="Rochester"/>
    <s v="High School"/>
    <d v="1986-03-04T00:00:00"/>
    <d v="2018-05-20T00:00:00"/>
    <x v="4"/>
    <x v="0"/>
    <s v="Support Specialist"/>
    <n v="60724"/>
    <s v="Satisfactory"/>
    <n v="7.8904109589041092"/>
    <s v="ATIVO"/>
    <n v="3"/>
  </r>
  <r>
    <s v="00-90282015"/>
    <s v="Nicole"/>
    <s v="Fletcher"/>
    <x v="0"/>
    <x v="6"/>
    <s v="Aurora"/>
    <s v="Master"/>
    <d v="1973-03-27T00:00:00"/>
    <d v="2022-02-12T00:00:00"/>
    <x v="4"/>
    <x v="6"/>
    <s v="Sales Specialist"/>
    <n v="83556"/>
    <s v="Satisfactory"/>
    <n v="4.1534246575342468"/>
    <s v="ATIVO"/>
    <n v="3"/>
  </r>
  <r>
    <s v="00-74259620"/>
    <s v="Jake"/>
    <s v="Williams"/>
    <x v="1"/>
    <x v="2"/>
    <s v="Grand Rapids"/>
    <s v="Bachelor"/>
    <d v="1972-04-13T00:00:00"/>
    <d v="2024-06-02T00:00:00"/>
    <x v="4"/>
    <x v="1"/>
    <s v="IT Support Specialist"/>
    <n v="76904"/>
    <s v="Good"/>
    <n v="1.8493150684931507"/>
    <s v="ATIVO"/>
    <n v="4"/>
  </r>
  <r>
    <s v="00-15602379"/>
    <s v="Robert"/>
    <s v="Rivera"/>
    <x v="0"/>
    <x v="0"/>
    <s v="Rochester"/>
    <s v="High School"/>
    <d v="1989-03-03T00:00:00"/>
    <d v="2016-01-13T00:00:00"/>
    <x v="4"/>
    <x v="0"/>
    <s v="Support Specialist"/>
    <n v="55639"/>
    <s v="Needs Improvement"/>
    <n v="10.241095890410959"/>
    <s v="ATIVO"/>
    <n v="0"/>
  </r>
  <r>
    <s v="00-40231877"/>
    <s v="Ethan"/>
    <s v="Gonzalez"/>
    <x v="1"/>
    <x v="6"/>
    <s v="Chicago"/>
    <s v="Master"/>
    <d v="1985-12-13T00:00:00"/>
    <d v="2022-07-06T00:00:00"/>
    <x v="4"/>
    <x v="1"/>
    <s v="Software Developer"/>
    <n v="85132"/>
    <s v="Satisfactory"/>
    <n v="3.7589041095890412"/>
    <s v="ATIVO"/>
    <n v="3"/>
  </r>
  <r>
    <s v="00-50724121"/>
    <s v="Susan"/>
    <s v="Bird"/>
    <x v="1"/>
    <x v="2"/>
    <s v="Detroit"/>
    <s v="High School"/>
    <d v="1982-02-03T00:00:00"/>
    <d v="2023-02-16T00:00:00"/>
    <x v="4"/>
    <x v="2"/>
    <s v="Inventory Specialist"/>
    <n v="64269"/>
    <s v="Needs Improvement"/>
    <n v="3.1424657534246574"/>
    <s v="ATIVO"/>
    <n v="0"/>
  </r>
  <r>
    <s v="00-17429830"/>
    <s v="Robert"/>
    <s v="Pierce"/>
    <x v="1"/>
    <x v="0"/>
    <s v="Rochester"/>
    <s v="Bachelor"/>
    <d v="1990-08-30T00:00:00"/>
    <d v="2015-11-07T00:00:00"/>
    <x v="4"/>
    <x v="2"/>
    <s v="Logistics Coordinator"/>
    <n v="71318"/>
    <s v="Satisfactory"/>
    <n v="10.424657534246576"/>
    <s v="ATIVO"/>
    <n v="3"/>
  </r>
  <r>
    <s v="00-91623020"/>
    <s v="Erin"/>
    <s v="Anderson"/>
    <x v="1"/>
    <x v="0"/>
    <s v="Rochester"/>
    <s v="Bachelor"/>
    <d v="2001-04-13T00:00:00"/>
    <d v="2023-10-19T00:00:00"/>
    <x v="4"/>
    <x v="3"/>
    <s v="Accounts Payable Specialist"/>
    <n v="61689"/>
    <s v="Satisfactory"/>
    <n v="2.4712328767123286"/>
    <s v="ATIVO"/>
    <n v="3"/>
  </r>
  <r>
    <s v="00-12428651"/>
    <s v="Kathy"/>
    <s v="Macias"/>
    <x v="1"/>
    <x v="0"/>
    <s v="Rochester"/>
    <s v="Bachelor"/>
    <d v="1985-01-03T00:00:00"/>
    <d v="2020-07-13T00:00:00"/>
    <x v="4"/>
    <x v="3"/>
    <s v="Accounts Payable Specialist"/>
    <n v="62109"/>
    <s v="Excellent"/>
    <n v="5.7397260273972606"/>
    <s v="ATIVO"/>
    <n v="5"/>
  </r>
  <r>
    <s v="00-60630659"/>
    <s v="Jessica"/>
    <s v="Harmon"/>
    <x v="0"/>
    <x v="2"/>
    <s v="Warren"/>
    <s v="Bachelor"/>
    <d v="1977-11-26T00:00:00"/>
    <d v="2022-11-17T00:00:00"/>
    <x v="4"/>
    <x v="2"/>
    <s v="Logistics Coordinator"/>
    <n v="56556"/>
    <s v="Good"/>
    <n v="3.3917808219178083"/>
    <s v="ATIVO"/>
    <n v="4"/>
  </r>
  <r>
    <s v="00-67288633"/>
    <s v="Paul"/>
    <s v="Rodriguez"/>
    <x v="0"/>
    <x v="0"/>
    <s v="Buffalo"/>
    <s v="Bachelor"/>
    <d v="1967-05-07T00:00:00"/>
    <d v="2020-02-11T00:00:00"/>
    <x v="4"/>
    <x v="6"/>
    <s v="Sales Representative"/>
    <n v="74400"/>
    <s v="Satisfactory"/>
    <n v="6.1589041095890407"/>
    <s v="ATIVO"/>
    <n v="3"/>
  </r>
  <r>
    <s v="00-25836692"/>
    <s v="Laura"/>
    <s v="Martinez"/>
    <x v="1"/>
    <x v="2"/>
    <s v="Grand Rapids"/>
    <s v="Bachelor"/>
    <d v="1993-09-12T00:00:00"/>
    <d v="2023-05-14T00:00:00"/>
    <x v="4"/>
    <x v="1"/>
    <s v="IT Support Specialist"/>
    <n v="61811"/>
    <s v="Satisfactory"/>
    <n v="2.904109589041096"/>
    <s v="ATIVO"/>
    <n v="3"/>
  </r>
  <r>
    <s v="00-35990676"/>
    <s v="Vincent"/>
    <s v="Saunders"/>
    <x v="0"/>
    <x v="0"/>
    <s v="Rochester"/>
    <s v="High School"/>
    <d v="1989-01-05T00:00:00"/>
    <d v="2018-04-02T00:00:00"/>
    <x v="4"/>
    <x v="0"/>
    <s v="Support Specialist"/>
    <n v="54097"/>
    <s v="Needs Improvement"/>
    <n v="8.0219178082191789"/>
    <s v="ATIVO"/>
    <n v="0"/>
  </r>
  <r>
    <s v="00-41142999"/>
    <s v="Brett"/>
    <s v="Gallegos"/>
    <x v="1"/>
    <x v="0"/>
    <s v="New York City"/>
    <s v="High School"/>
    <d v="1973-01-18T00:00:00"/>
    <d v="2016-06-15T00:00:00"/>
    <x v="4"/>
    <x v="2"/>
    <s v="Inventory Specialist"/>
    <n v="64356"/>
    <s v="Needs Improvement"/>
    <n v="9.8191780821917813"/>
    <s v="ATIVO"/>
    <n v="0"/>
  </r>
  <r>
    <s v="00-65440710"/>
    <s v="Tiffany"/>
    <s v="Mclaughlin"/>
    <x v="1"/>
    <x v="0"/>
    <s v="Buffalo"/>
    <s v="Bachelor"/>
    <d v="1973-11-15T00:00:00"/>
    <d v="2022-06-18T00:00:00"/>
    <x v="4"/>
    <x v="2"/>
    <s v="Logistics Coordinator"/>
    <n v="70475"/>
    <s v="Good"/>
    <n v="3.8082191780821919"/>
    <s v="ATIVO"/>
    <n v="4"/>
  </r>
  <r>
    <s v="00-16144449"/>
    <s v="Timothy"/>
    <s v="Campbell"/>
    <x v="0"/>
    <x v="0"/>
    <s v="New York City"/>
    <s v="Master"/>
    <d v="1986-01-22T00:00:00"/>
    <d v="2024-02-02T00:00:00"/>
    <x v="4"/>
    <x v="2"/>
    <s v="Operations Analyst"/>
    <n v="60278"/>
    <s v="Excellent"/>
    <n v="2.1808219178082191"/>
    <s v="ATIVO"/>
    <n v="5"/>
  </r>
  <r>
    <s v="00-43544016"/>
    <s v="Kathleen"/>
    <s v="Wright"/>
    <x v="0"/>
    <x v="4"/>
    <s v="Cincinnati"/>
    <s v="Bachelor"/>
    <d v="1972-01-13T00:00:00"/>
    <d v="2023-03-01T00:00:00"/>
    <x v="4"/>
    <x v="2"/>
    <s v="Logistics Coordinator"/>
    <n v="66168"/>
    <s v="Good"/>
    <n v="3.106849315068493"/>
    <s v="ATIVO"/>
    <n v="4"/>
  </r>
  <r>
    <s v="00-27007519"/>
    <s v="Jessica"/>
    <s v="Lopez"/>
    <x v="1"/>
    <x v="0"/>
    <s v="Rochester"/>
    <s v="Bachelor"/>
    <d v="1986-06-16T00:00:00"/>
    <d v="2019-04-20T00:00:00"/>
    <x v="4"/>
    <x v="4"/>
    <s v="Marketing Coordinator"/>
    <n v="69715"/>
    <s v="Satisfactory"/>
    <n v="6.9726027397260273"/>
    <s v="ATIVO"/>
    <n v="3"/>
  </r>
  <r>
    <s v="00-52161262"/>
    <s v="Katie"/>
    <s v="Lin"/>
    <x v="1"/>
    <x v="3"/>
    <s v="Pittsburgh"/>
    <s v="Master"/>
    <d v="2000-09-24T00:00:00"/>
    <d v="2018-09-30T00:00:00"/>
    <x v="4"/>
    <x v="1"/>
    <s v="Software Developer"/>
    <n v="78931"/>
    <s v="Satisfactory"/>
    <n v="7.5260273972602736"/>
    <s v="ATIVO"/>
    <n v="3"/>
  </r>
  <r>
    <s v="00-49246971"/>
    <s v="John"/>
    <s v="Hoover"/>
    <x v="0"/>
    <x v="0"/>
    <s v="Rochester"/>
    <s v="High School"/>
    <d v="1980-07-26T00:00:00"/>
    <d v="2016-03-18T00:00:00"/>
    <x v="4"/>
    <x v="0"/>
    <s v="Customer Service Representative"/>
    <n v="59637"/>
    <s v="Needs Improvement"/>
    <n v="10.063013698630137"/>
    <s v="ATIVO"/>
    <n v="0"/>
  </r>
  <r>
    <s v="00-98259272"/>
    <s v="Thomas"/>
    <s v="Patton"/>
    <x v="0"/>
    <x v="0"/>
    <s v="New York City"/>
    <s v="Bachelor"/>
    <d v="1985-05-21T00:00:00"/>
    <d v="2016-02-10T00:00:00"/>
    <x v="4"/>
    <x v="4"/>
    <s v="SEO Specialist"/>
    <n v="79545"/>
    <s v="Good"/>
    <n v="10.164383561643836"/>
    <s v="ATIVO"/>
    <n v="4"/>
  </r>
  <r>
    <s v="00-43581121"/>
    <s v="Jacqueline"/>
    <s v="Shaw"/>
    <x v="0"/>
    <x v="1"/>
    <s v="Raleigh"/>
    <s v="High School"/>
    <d v="1989-04-27T00:00:00"/>
    <d v="2024-03-11T00:00:00"/>
    <x v="4"/>
    <x v="0"/>
    <s v="Support Specialist"/>
    <n v="60067"/>
    <s v="Needs Improvement"/>
    <n v="2.0767123287671234"/>
    <s v="ATIVO"/>
    <n v="0"/>
  </r>
  <r>
    <s v="00-57910133"/>
    <s v="Jacob"/>
    <s v="Bond"/>
    <x v="0"/>
    <x v="6"/>
    <s v="Naperville"/>
    <s v="Bachelor"/>
    <d v="1972-07-16T00:00:00"/>
    <d v="2023-09-02T00:00:00"/>
    <x v="4"/>
    <x v="2"/>
    <s v="Logistics Coordinator"/>
    <n v="62006"/>
    <s v="Satisfactory"/>
    <n v="2.6"/>
    <s v="ATIVO"/>
    <n v="3"/>
  </r>
  <r>
    <s v="00-50630244"/>
    <s v="Cynthia"/>
    <s v="Perez"/>
    <x v="0"/>
    <x v="3"/>
    <s v="Pittsburgh"/>
    <s v="Bachelor"/>
    <d v="1975-07-05T00:00:00"/>
    <d v="2024-02-21T00:00:00"/>
    <x v="4"/>
    <x v="4"/>
    <s v="Content Creator"/>
    <n v="62652"/>
    <s v="Excellent"/>
    <n v="2.128767123287671"/>
    <s v="ATIVO"/>
    <n v="5"/>
  </r>
  <r>
    <s v="00-97730595"/>
    <s v="Richard"/>
    <s v="Hill"/>
    <x v="0"/>
    <x v="0"/>
    <s v="Buffalo"/>
    <s v="Bachelor"/>
    <d v="1998-12-01T00:00:00"/>
    <d v="2017-03-16T00:00:00"/>
    <x v="4"/>
    <x v="6"/>
    <s v="Sales Representative"/>
    <n v="69543"/>
    <s v="Satisfactory"/>
    <n v="9.0684931506849313"/>
    <s v="ATIVO"/>
    <n v="3"/>
  </r>
  <r>
    <s v="00-82668051"/>
    <s v="Sarah"/>
    <s v="Simmons"/>
    <x v="0"/>
    <x v="0"/>
    <s v="New York City"/>
    <s v="Bachelor"/>
    <d v="2002-07-12T00:00:00"/>
    <d v="2020-08-27T00:00:00"/>
    <x v="4"/>
    <x v="0"/>
    <s v="Help Desk Technician"/>
    <n v="79452"/>
    <s v="Needs Improvement"/>
    <n v="5.6164383561643838"/>
    <s v="ATIVO"/>
    <n v="0"/>
  </r>
  <r>
    <s v="00-65141186"/>
    <s v="James"/>
    <s v="Lin"/>
    <x v="1"/>
    <x v="0"/>
    <s v="New York City"/>
    <s v="High School"/>
    <d v="1995-07-06T00:00:00"/>
    <d v="2022-05-28T00:00:00"/>
    <x v="4"/>
    <x v="2"/>
    <s v="Inventory Specialist"/>
    <n v="60800"/>
    <s v="Needs Improvement"/>
    <n v="3.8657534246575342"/>
    <s v="ATIVO"/>
    <n v="0"/>
  </r>
  <r>
    <s v="00-47551952"/>
    <s v="Richard"/>
    <s v="Torres"/>
    <x v="0"/>
    <x v="6"/>
    <s v="Chicago"/>
    <s v="High School"/>
    <d v="1973-09-10T00:00:00"/>
    <d v="2016-09-02T00:00:00"/>
    <x v="4"/>
    <x v="0"/>
    <s v="Support Specialist"/>
    <n v="57817"/>
    <s v="Satisfactory"/>
    <n v="9.6027397260273979"/>
    <s v="ATIVO"/>
    <n v="3"/>
  </r>
  <r>
    <s v="00-79926758"/>
    <s v="Tina"/>
    <s v="Walker"/>
    <x v="0"/>
    <x v="0"/>
    <s v="Rochester"/>
    <s v="Master"/>
    <d v="1988-12-23T00:00:00"/>
    <d v="2017-06-15T00:00:00"/>
    <x v="4"/>
    <x v="1"/>
    <s v="Software Developer"/>
    <n v="99320"/>
    <s v="Excellent"/>
    <n v="8.8191780821917813"/>
    <s v="ATIVO"/>
    <n v="5"/>
  </r>
  <r>
    <s v="00-38289021"/>
    <s v="Timothy"/>
    <s v="Hicks"/>
    <x v="1"/>
    <x v="0"/>
    <s v="Buffalo"/>
    <s v="Master"/>
    <d v="1980-04-20T00:00:00"/>
    <d v="2016-09-07T00:00:00"/>
    <x v="4"/>
    <x v="1"/>
    <s v="Software Developer"/>
    <n v="81856"/>
    <s v="Excellent"/>
    <n v="9.5890410958904102"/>
    <s v="ATIVO"/>
    <n v="5"/>
  </r>
  <r>
    <s v="00-29053714"/>
    <s v="Brett"/>
    <s v="Rodriguez"/>
    <x v="0"/>
    <x v="0"/>
    <s v="Buffalo"/>
    <s v="High School"/>
    <d v="1993-10-30T00:00:00"/>
    <d v="2015-05-22T00:00:00"/>
    <x v="4"/>
    <x v="2"/>
    <s v="Inventory Specialist"/>
    <n v="56986"/>
    <s v="Needs Improvement"/>
    <n v="10.887671232876713"/>
    <s v="ATIVO"/>
    <n v="0"/>
  </r>
  <r>
    <s v="00-69093033"/>
    <s v="Juan"/>
    <s v="Bell"/>
    <x v="1"/>
    <x v="0"/>
    <s v="New York City"/>
    <s v="Bachelor"/>
    <d v="1999-03-28T00:00:00"/>
    <d v="2021-06-12T00:00:00"/>
    <x v="4"/>
    <x v="1"/>
    <s v="System Administrator"/>
    <n v="95797"/>
    <s v="Satisfactory"/>
    <n v="4.8246575342465752"/>
    <s v="ATIVO"/>
    <n v="3"/>
  </r>
  <r>
    <s v="00-12857448"/>
    <s v="John"/>
    <s v="Jacobson"/>
    <x v="1"/>
    <x v="0"/>
    <s v="Buffalo"/>
    <s v="High School"/>
    <d v="1979-10-02T00:00:00"/>
    <d v="2020-03-11T00:00:00"/>
    <x v="4"/>
    <x v="2"/>
    <s v="Inventory Specialist"/>
    <n v="58008"/>
    <s v="Needs Improvement"/>
    <n v="6.0794520547945208"/>
    <s v="ATIVO"/>
    <n v="0"/>
  </r>
  <r>
    <s v="00-47308143"/>
    <s v="Blake"/>
    <s v="Williams"/>
    <x v="0"/>
    <x v="0"/>
    <s v="Buffalo"/>
    <s v="Bachelor"/>
    <d v="1991-11-03T00:00:00"/>
    <d v="2020-10-16T00:00:00"/>
    <x v="4"/>
    <x v="2"/>
    <s v="Logistics Coordinator"/>
    <n v="61356"/>
    <s v="Good"/>
    <n v="5.4794520547945202"/>
    <s v="ATIVO"/>
    <n v="4"/>
  </r>
  <r>
    <s v="00-21340498"/>
    <s v="Marc"/>
    <s v="Mitchell"/>
    <x v="0"/>
    <x v="5"/>
    <s v="Norfolk"/>
    <s v="Bachelor"/>
    <d v="1973-10-10T00:00:00"/>
    <d v="2016-04-18T00:00:00"/>
    <x v="4"/>
    <x v="0"/>
    <s v="Support Specialist"/>
    <n v="58313"/>
    <s v="Good"/>
    <n v="9.9780821917808211"/>
    <s v="ATIVO"/>
    <n v="4"/>
  </r>
  <r>
    <s v="00-76485758"/>
    <s v="Rebekah"/>
    <s v="Garcia"/>
    <x v="1"/>
    <x v="0"/>
    <s v="Rochester"/>
    <s v="Master"/>
    <d v="1967-12-11T00:00:00"/>
    <d v="2015-03-13T00:00:00"/>
    <x v="4"/>
    <x v="1"/>
    <s v="Software Developer"/>
    <n v="83670"/>
    <s v="Excellent"/>
    <n v="11.079452054794521"/>
    <s v="ATIVO"/>
    <n v="5"/>
  </r>
  <r>
    <s v="00-69595320"/>
    <s v="Johnny"/>
    <s v="Henry"/>
    <x v="0"/>
    <x v="0"/>
    <s v="New York City"/>
    <s v="Bachelor"/>
    <d v="1987-03-07T00:00:00"/>
    <d v="2015-05-10T00:00:00"/>
    <x v="4"/>
    <x v="1"/>
    <s v="System Administrator"/>
    <n v="77526"/>
    <s v="Excellent"/>
    <n v="10.920547945205479"/>
    <s v="ATIVO"/>
    <n v="5"/>
  </r>
  <r>
    <s v="00-34753345"/>
    <s v="Kevin"/>
    <s v="Davis"/>
    <x v="1"/>
    <x v="0"/>
    <s v="New York City"/>
    <s v="Bachelor"/>
    <d v="1995-06-30T00:00:00"/>
    <d v="2022-01-06T00:00:00"/>
    <x v="4"/>
    <x v="2"/>
    <s v="Inventory Specialist"/>
    <n v="68115"/>
    <s v="Excellent"/>
    <n v="4.2547945205479456"/>
    <s v="ATIVO"/>
    <n v="5"/>
  </r>
  <r>
    <s v="00-98637717"/>
    <s v="Felicia"/>
    <s v="Townsend"/>
    <x v="1"/>
    <x v="3"/>
    <s v="Philadelphia"/>
    <s v="High School"/>
    <d v="1975-12-25T00:00:00"/>
    <d v="2018-02-20T00:00:00"/>
    <x v="4"/>
    <x v="4"/>
    <s v="SEO Specialist"/>
    <n v="64762"/>
    <s v="Satisfactory"/>
    <n v="8.1342465753424662"/>
    <s v="ATIVO"/>
    <n v="3"/>
  </r>
  <r>
    <s v="00-56681534"/>
    <s v="Mark"/>
    <s v="Figueroa"/>
    <x v="1"/>
    <x v="0"/>
    <s v="New York City"/>
    <s v="High School"/>
    <d v="1982-01-20T00:00:00"/>
    <d v="2024-05-20T00:00:00"/>
    <x v="4"/>
    <x v="0"/>
    <s v="Customer Service Representative"/>
    <n v="59102"/>
    <s v="Needs Improvement"/>
    <n v="1.8849315068493151"/>
    <s v="ATIVO"/>
    <n v="0"/>
  </r>
  <r>
    <s v="00-55126455"/>
    <s v="Julia"/>
    <s v="Chapman"/>
    <x v="1"/>
    <x v="0"/>
    <s v="New York City"/>
    <s v="Bachelor"/>
    <d v="1971-12-18T00:00:00"/>
    <d v="2024-08-22T00:00:00"/>
    <x v="4"/>
    <x v="6"/>
    <s v="Sales Representative"/>
    <n v="82045"/>
    <s v="Good"/>
    <n v="1.6273972602739726"/>
    <s v="ATIVO"/>
    <n v="4"/>
  </r>
  <r>
    <s v="00-89317124"/>
    <s v="Nathan"/>
    <s v="Santos"/>
    <x v="1"/>
    <x v="0"/>
    <s v="Rochester"/>
    <s v="Bachelor"/>
    <d v="1992-02-06T00:00:00"/>
    <d v="2017-03-23T00:00:00"/>
    <x v="4"/>
    <x v="1"/>
    <s v="Software Developer"/>
    <n v="97508"/>
    <s v="Satisfactory"/>
    <n v="9.0493150684931507"/>
    <s v="ATIVO"/>
    <n v="3"/>
  </r>
  <r>
    <s v="00-93420414"/>
    <s v="Breanna"/>
    <s v="Miller"/>
    <x v="1"/>
    <x v="0"/>
    <s v="Buffalo"/>
    <s v="Bachelor"/>
    <d v="1984-07-03T00:00:00"/>
    <d v="2019-02-11T00:00:00"/>
    <x v="4"/>
    <x v="2"/>
    <s v="Operations Analyst"/>
    <n v="87716"/>
    <s v="Good"/>
    <n v="7.1589041095890407"/>
    <s v="ATIVO"/>
    <n v="4"/>
  </r>
  <r>
    <s v="00-17666327"/>
    <s v="David"/>
    <s v="Newton"/>
    <x v="1"/>
    <x v="0"/>
    <s v="Rochester"/>
    <s v="High School"/>
    <d v="1993-05-06T00:00:00"/>
    <d v="2023-02-16T00:00:00"/>
    <x v="4"/>
    <x v="2"/>
    <s v="Inventory Specialist"/>
    <n v="65433"/>
    <s v="Needs Improvement"/>
    <n v="3.1424657534246574"/>
    <s v="ATIVO"/>
    <n v="0"/>
  </r>
  <r>
    <s v="00-48576654"/>
    <s v="Blake"/>
    <s v="Donaldson"/>
    <x v="1"/>
    <x v="0"/>
    <s v="Rochester"/>
    <s v="Bachelor"/>
    <d v="1991-05-28T00:00:00"/>
    <d v="2023-12-10T00:00:00"/>
    <x v="4"/>
    <x v="0"/>
    <s v="Support Specialist"/>
    <n v="58199"/>
    <s v="Good"/>
    <n v="2.3287671232876712"/>
    <s v="ATIVO"/>
    <n v="4"/>
  </r>
  <r>
    <s v="00-66886173"/>
    <s v="Destiny"/>
    <s v="Lee"/>
    <x v="1"/>
    <x v="0"/>
    <s v="Buffalo"/>
    <s v="High School"/>
    <d v="1990-11-09T00:00:00"/>
    <d v="2020-09-30T00:00:00"/>
    <x v="4"/>
    <x v="4"/>
    <s v="Content Creator"/>
    <n v="56193"/>
    <s v="Needs Improvement"/>
    <n v="5.5232876712328771"/>
    <s v="ATIVO"/>
    <n v="0"/>
  </r>
  <r>
    <s v="00-79647305"/>
    <s v="Sean"/>
    <s v="Garcia"/>
    <x v="0"/>
    <x v="0"/>
    <s v="Rochester"/>
    <s v="Bachelor"/>
    <d v="1970-06-23T00:00:00"/>
    <d v="2017-08-01T00:00:00"/>
    <x v="4"/>
    <x v="6"/>
    <s v="Sales Specialist"/>
    <n v="69998"/>
    <s v="Good"/>
    <n v="8.6904109589041099"/>
    <s v="ATIVO"/>
    <n v="4"/>
  </r>
  <r>
    <s v="00-41974274"/>
    <s v="Christine"/>
    <s v="Turner"/>
    <x v="0"/>
    <x v="2"/>
    <s v="Warren"/>
    <s v="Master"/>
    <d v="1972-12-02T00:00:00"/>
    <d v="2017-07-04T00:00:00"/>
    <x v="4"/>
    <x v="1"/>
    <s v="System Administrator"/>
    <n v="94485"/>
    <s v="Excellent"/>
    <n v="8.7671232876712324"/>
    <s v="ATIVO"/>
    <n v="5"/>
  </r>
  <r>
    <s v="00-46828381"/>
    <s v="Veronica"/>
    <s v="Harris"/>
    <x v="1"/>
    <x v="0"/>
    <s v="Buffalo"/>
    <s v="Bachelor"/>
    <d v="1982-08-15T00:00:00"/>
    <d v="2016-10-06T00:00:00"/>
    <x v="4"/>
    <x v="0"/>
    <s v="Help Desk Technician"/>
    <n v="82382"/>
    <s v="Satisfactory"/>
    <n v="9.5095890410958912"/>
    <s v="ATIVO"/>
    <n v="3"/>
  </r>
  <r>
    <s v="00-82853994"/>
    <s v="Eric"/>
    <s v="Anderson"/>
    <x v="1"/>
    <x v="0"/>
    <s v="Rochester"/>
    <s v="Bachelor"/>
    <d v="1986-01-25T00:00:00"/>
    <d v="2017-06-12T00:00:00"/>
    <x v="4"/>
    <x v="6"/>
    <s v="Sales Representative"/>
    <n v="66466"/>
    <s v="Needs Improvement"/>
    <n v="8.8273972602739725"/>
    <s v="ATIVO"/>
    <n v="0"/>
  </r>
  <r>
    <s v="00-15181637"/>
    <s v="Andrea"/>
    <s v="King"/>
    <x v="0"/>
    <x v="0"/>
    <s v="New York City"/>
    <s v="Master"/>
    <d v="1983-03-31T00:00:00"/>
    <d v="2021-12-07T00:00:00"/>
    <x v="4"/>
    <x v="1"/>
    <s v="Software Developer"/>
    <n v="101717"/>
    <s v="Excellent"/>
    <n v="4.3369863013698629"/>
    <s v="ATIVO"/>
    <n v="5"/>
  </r>
  <r>
    <s v="00-98480345"/>
    <s v="Katherine"/>
    <s v="Mathis"/>
    <x v="1"/>
    <x v="5"/>
    <s v="Richmond"/>
    <s v="Bachelor"/>
    <d v="1971-02-14T00:00:00"/>
    <d v="2017-08-06T00:00:00"/>
    <x v="4"/>
    <x v="2"/>
    <s v="Logistics Coordinator"/>
    <n v="64841"/>
    <s v="Good"/>
    <n v="8.6767123287671239"/>
    <s v="ATIVO"/>
    <n v="4"/>
  </r>
  <r>
    <s v="00-91604268"/>
    <s v="Theresa"/>
    <s v="Jacobson"/>
    <x v="1"/>
    <x v="4"/>
    <s v="Cleveland"/>
    <s v="Bachelor"/>
    <d v="1977-04-21T00:00:00"/>
    <d v="2015-06-24T00:00:00"/>
    <x v="4"/>
    <x v="0"/>
    <s v="Support Specialist"/>
    <n v="60150"/>
    <s v="Good"/>
    <n v="10.797260273972602"/>
    <s v="ATIVO"/>
    <n v="4"/>
  </r>
  <r>
    <s v="00-98687917"/>
    <s v="Crystal"/>
    <s v="Wilson"/>
    <x v="0"/>
    <x v="0"/>
    <s v="Buffalo"/>
    <s v="Bachelor"/>
    <d v="1987-04-26T00:00:00"/>
    <d v="2018-06-19T00:00:00"/>
    <x v="4"/>
    <x v="6"/>
    <s v="Sales Representative"/>
    <n v="70622"/>
    <s v="Good"/>
    <n v="7.8082191780821919"/>
    <s v="ATIVO"/>
    <n v="4"/>
  </r>
  <r>
    <s v="00-33996035"/>
    <s v="Carlos"/>
    <s v="Barnes"/>
    <x v="1"/>
    <x v="0"/>
    <s v="Rochester"/>
    <s v="Bachelor"/>
    <d v="1996-02-23T00:00:00"/>
    <d v="2019-12-28T00:00:00"/>
    <x v="4"/>
    <x v="1"/>
    <s v="Software Developer"/>
    <n v="103293"/>
    <s v="Good"/>
    <n v="6.2821917808219174"/>
    <s v="ATIVO"/>
    <n v="4"/>
  </r>
  <r>
    <s v="00-11190605"/>
    <s v="Stephanie"/>
    <s v="Gibbs"/>
    <x v="0"/>
    <x v="0"/>
    <s v="Rochester"/>
    <s v="Bachelor"/>
    <d v="2002-09-23T00:00:00"/>
    <d v="2019-03-06T00:00:00"/>
    <x v="4"/>
    <x v="5"/>
    <s v="Recruiter"/>
    <n v="69690"/>
    <s v="Good"/>
    <n v="7.095890410958904"/>
    <s v="ATIVO"/>
    <n v="4"/>
  </r>
  <r>
    <s v="00-95596429"/>
    <s v="Carol"/>
    <s v="Horton"/>
    <x v="1"/>
    <x v="5"/>
    <s v="Virginia Beach"/>
    <s v="High School"/>
    <d v="1960-10-29T00:00:00"/>
    <d v="2023-02-20T00:00:00"/>
    <x v="4"/>
    <x v="4"/>
    <s v="Content Creator"/>
    <n v="69300"/>
    <s v="Excellent"/>
    <n v="3.1315068493150684"/>
    <s v="ATIVO"/>
    <n v="5"/>
  </r>
  <r>
    <s v="00-17863123"/>
    <s v="Keith"/>
    <s v="Sosa"/>
    <x v="0"/>
    <x v="2"/>
    <s v="Detroit"/>
    <s v="Bachelor"/>
    <d v="1996-04-23T00:00:00"/>
    <d v="2020-01-24T00:00:00"/>
    <x v="4"/>
    <x v="2"/>
    <s v="Operations Analyst"/>
    <n v="66141"/>
    <s v="Satisfactory"/>
    <n v="6.2082191780821914"/>
    <s v="ATIVO"/>
    <n v="3"/>
  </r>
  <r>
    <s v="00-91916907"/>
    <s v="Laura"/>
    <s v="Benson"/>
    <x v="1"/>
    <x v="0"/>
    <s v="New York City"/>
    <s v="Bachelor"/>
    <d v="1993-08-27T00:00:00"/>
    <d v="2020-10-14T00:00:00"/>
    <x v="4"/>
    <x v="4"/>
    <s v="Content Creator"/>
    <n v="60104"/>
    <s v="Satisfactory"/>
    <n v="5.484931506849315"/>
    <s v="ATIVO"/>
    <n v="3"/>
  </r>
  <r>
    <s v="00-34132872"/>
    <s v="Lisa"/>
    <s v="Simpson"/>
    <x v="0"/>
    <x v="0"/>
    <s v="New York City"/>
    <s v="Bachelor"/>
    <d v="1994-06-30T00:00:00"/>
    <d v="2017-07-26T00:00:00"/>
    <x v="4"/>
    <x v="6"/>
    <s v="Sales Consultant"/>
    <n v="83731"/>
    <s v="Satisfactory"/>
    <n v="8.706849315068494"/>
    <s v="ATIVO"/>
    <n v="3"/>
  </r>
  <r>
    <s v="00-76428236"/>
    <s v="Monica"/>
    <s v="Mata"/>
    <x v="0"/>
    <x v="0"/>
    <s v="Buffalo"/>
    <s v="PhD"/>
    <d v="1989-10-30T00:00:00"/>
    <d v="2016-03-05T00:00:00"/>
    <x v="4"/>
    <x v="6"/>
    <s v="Sales Specialist"/>
    <n v="69121"/>
    <s v="Excellent"/>
    <n v="10.098630136986301"/>
    <s v="ATIVO"/>
    <n v="5"/>
  </r>
  <r>
    <s v="00-29716823"/>
    <s v="Samuel"/>
    <s v="Hicks"/>
    <x v="1"/>
    <x v="5"/>
    <s v="Virginia Beach"/>
    <s v="Bachelor"/>
    <d v="1979-08-10T00:00:00"/>
    <d v="2023-08-07T00:00:00"/>
    <x v="4"/>
    <x v="6"/>
    <s v="Sales Representative"/>
    <n v="68634"/>
    <s v="Satisfactory"/>
    <n v="2.6712328767123288"/>
    <s v="ATIVO"/>
    <n v="3"/>
  </r>
  <r>
    <s v="00-41228768"/>
    <s v="Kimberly"/>
    <s v="Morales"/>
    <x v="0"/>
    <x v="0"/>
    <s v="New York City"/>
    <s v="Bachelor"/>
    <d v="1973-04-11T00:00:00"/>
    <d v="2016-04-15T00:00:00"/>
    <x v="4"/>
    <x v="0"/>
    <s v="Support Specialist"/>
    <n v="59367"/>
    <s v="Satisfactory"/>
    <n v="9.9863013698630141"/>
    <s v="ATIVO"/>
    <n v="3"/>
  </r>
  <r>
    <s v="00-78010697"/>
    <s v="Jamie"/>
    <s v="Smith"/>
    <x v="1"/>
    <x v="0"/>
    <s v="Buffalo"/>
    <s v="High School"/>
    <d v="1998-06-30T00:00:00"/>
    <d v="2023-08-11T00:00:00"/>
    <x v="4"/>
    <x v="2"/>
    <s v="Inventory Specialist"/>
    <n v="59089"/>
    <s v="Excellent"/>
    <n v="2.6602739726027398"/>
    <s v="ATIVO"/>
    <n v="5"/>
  </r>
  <r>
    <s v="00-15631183"/>
    <s v="Jeffery"/>
    <s v="Horton"/>
    <x v="1"/>
    <x v="0"/>
    <s v="Buffalo"/>
    <s v="Bachelor"/>
    <d v="1978-07-29T00:00:00"/>
    <d v="2020-12-07T00:00:00"/>
    <x v="4"/>
    <x v="2"/>
    <s v="Logistics Coordinator"/>
    <n v="66969"/>
    <s v="Good"/>
    <n v="5.3369863013698629"/>
    <s v="ATIVO"/>
    <n v="4"/>
  </r>
  <r>
    <s v="00-44769739"/>
    <s v="Sarah"/>
    <s v="Hunt"/>
    <x v="1"/>
    <x v="1"/>
    <s v="Greensboro"/>
    <s v="Bachelor"/>
    <d v="2004-01-11T00:00:00"/>
    <d v="2024-07-14T00:00:00"/>
    <x v="4"/>
    <x v="2"/>
    <s v="Inventory Specialist"/>
    <n v="68920"/>
    <s v="Good"/>
    <n v="1.7342465753424658"/>
    <s v="ATIVO"/>
    <n v="4"/>
  </r>
  <r>
    <s v="00-57423826"/>
    <s v="Jasmine"/>
    <s v="Warren"/>
    <x v="1"/>
    <x v="3"/>
    <s v="Allentown"/>
    <s v="Bachelor"/>
    <d v="1984-11-20T00:00:00"/>
    <d v="2020-04-27T00:00:00"/>
    <x v="4"/>
    <x v="2"/>
    <s v="Logistics Coordinator"/>
    <n v="67391"/>
    <s v="Excellent"/>
    <n v="5.9506849315068493"/>
    <s v="ATIVO"/>
    <n v="5"/>
  </r>
  <r>
    <s v="00-41500479"/>
    <s v="Melissa"/>
    <s v="Phillips"/>
    <x v="0"/>
    <x v="0"/>
    <s v="Buffalo"/>
    <s v="High School"/>
    <d v="1981-10-14T00:00:00"/>
    <d v="2018-04-15T00:00:00"/>
    <x v="4"/>
    <x v="2"/>
    <s v="Inventory Specialist"/>
    <n v="62489"/>
    <s v="Excellent"/>
    <n v="7.9863013698630141"/>
    <s v="ATIVO"/>
    <n v="5"/>
  </r>
  <r>
    <s v="00-69567530"/>
    <s v="Andrea"/>
    <s v="Jackson"/>
    <x v="1"/>
    <x v="0"/>
    <s v="New York City"/>
    <s v="Bachelor"/>
    <d v="1975-04-13T00:00:00"/>
    <d v="2016-01-18T00:00:00"/>
    <x v="4"/>
    <x v="1"/>
    <s v="IT Support Specialist"/>
    <n v="64445"/>
    <s v="Satisfactory"/>
    <n v="10.227397260273973"/>
    <s v="ATIVO"/>
    <n v="3"/>
  </r>
  <r>
    <s v="00-37386042"/>
    <s v="Amanda"/>
    <s v="Carter"/>
    <x v="0"/>
    <x v="0"/>
    <s v="Rochester"/>
    <s v="PhD"/>
    <d v="1964-10-08T00:00:00"/>
    <d v="2018-09-06T00:00:00"/>
    <x v="4"/>
    <x v="3"/>
    <s v="Financial Analyst"/>
    <n v="111727"/>
    <s v="Excellent"/>
    <n v="7.5917808219178085"/>
    <s v="ATIVO"/>
    <n v="5"/>
  </r>
  <r>
    <s v="00-65830504"/>
    <s v="Eddie"/>
    <s v="Stephenson"/>
    <x v="1"/>
    <x v="3"/>
    <s v="Pittsburgh"/>
    <s v="Master"/>
    <d v="1985-11-15T00:00:00"/>
    <d v="2016-12-26T00:00:00"/>
    <x v="4"/>
    <x v="1"/>
    <s v="System Administrator"/>
    <n v="87364"/>
    <s v="Satisfactory"/>
    <n v="9.287671232876713"/>
    <s v="ATIVO"/>
    <n v="3"/>
  </r>
  <r>
    <s v="00-29203803"/>
    <s v="Dean"/>
    <s v="Marks"/>
    <x v="0"/>
    <x v="0"/>
    <s v="New York City"/>
    <s v="Bachelor"/>
    <d v="2001-04-07T00:00:00"/>
    <d v="2015-01-21T00:00:00"/>
    <x v="4"/>
    <x v="2"/>
    <s v="Inventory Specialist"/>
    <n v="60247"/>
    <s v="Good"/>
    <n v="11.219178082191782"/>
    <s v="ATIVO"/>
    <n v="4"/>
  </r>
  <r>
    <s v="00-58356895"/>
    <s v="Dawn"/>
    <s v="Wright"/>
    <x v="0"/>
    <x v="0"/>
    <s v="Buffalo"/>
    <s v="Bachelor"/>
    <d v="1985-08-02T00:00:00"/>
    <d v="2018-11-16T00:00:00"/>
    <x v="4"/>
    <x v="2"/>
    <s v="Logistics Coordinator"/>
    <n v="61546"/>
    <s v="Good"/>
    <n v="7.397260273972603"/>
    <s v="ATIVO"/>
    <n v="4"/>
  </r>
  <r>
    <s v="00-60293477"/>
    <s v="Jason"/>
    <s v="Wilson"/>
    <x v="1"/>
    <x v="0"/>
    <s v="Rochester"/>
    <s v="Bachelor"/>
    <d v="2000-03-09T00:00:00"/>
    <d v="2019-09-09T00:00:00"/>
    <x v="4"/>
    <x v="0"/>
    <s v="Help Desk Technician"/>
    <n v="82381"/>
    <s v="Good"/>
    <n v="6.5835616438356164"/>
    <s v="ATIVO"/>
    <n v="4"/>
  </r>
  <r>
    <s v="00-14181876"/>
    <s v="Michael"/>
    <s v="Jacobs"/>
    <x v="0"/>
    <x v="0"/>
    <s v="New York City"/>
    <s v="High School"/>
    <d v="1961-04-26T00:00:00"/>
    <d v="2017-05-24T00:00:00"/>
    <x v="4"/>
    <x v="2"/>
    <s v="Inventory Specialist"/>
    <n v="63574"/>
    <s v="Needs Improvement"/>
    <n v="8.8794520547945197"/>
    <s v="ATIVO"/>
    <n v="0"/>
  </r>
  <r>
    <s v="00-30141148"/>
    <s v="Mark"/>
    <s v="Potts"/>
    <x v="1"/>
    <x v="0"/>
    <s v="Buffalo"/>
    <s v="High School"/>
    <d v="1985-03-13T00:00:00"/>
    <d v="2024-12-09T00:00:00"/>
    <x v="4"/>
    <x v="1"/>
    <s v="IT Support Specialist"/>
    <n v="64268"/>
    <s v="Needs Improvement"/>
    <n v="1.3287671232876712"/>
    <s v="ATIVO"/>
    <n v="0"/>
  </r>
  <r>
    <s v="00-91743716"/>
    <s v="Andrea"/>
    <s v="Bowen"/>
    <x v="1"/>
    <x v="0"/>
    <s v="Buffalo"/>
    <s v="High School"/>
    <d v="1970-11-01T00:00:00"/>
    <d v="2017-06-08T00:00:00"/>
    <x v="4"/>
    <x v="2"/>
    <s v="Inventory Specialist"/>
    <n v="60302"/>
    <s v="Needs Improvement"/>
    <n v="8.838356164383562"/>
    <s v="ATIVO"/>
    <n v="0"/>
  </r>
  <r>
    <s v="00-78207069"/>
    <s v="Rachel"/>
    <s v="Phillips"/>
    <x v="1"/>
    <x v="0"/>
    <s v="Buffalo"/>
    <s v="Master"/>
    <d v="1970-07-04T00:00:00"/>
    <d v="2023-01-23T00:00:00"/>
    <x v="4"/>
    <x v="6"/>
    <s v="Sales Specialist"/>
    <n v="72808"/>
    <s v="Excellent"/>
    <n v="3.2082191780821918"/>
    <s v="ATIVO"/>
    <n v="5"/>
  </r>
  <r>
    <s v="00-38839191"/>
    <s v="Connie"/>
    <s v="Smith"/>
    <x v="1"/>
    <x v="0"/>
    <s v="New York City"/>
    <s v="Bachelor"/>
    <d v="1967-11-03T00:00:00"/>
    <d v="2018-05-19T00:00:00"/>
    <x v="4"/>
    <x v="2"/>
    <s v="Logistics Coordinator"/>
    <n v="64997"/>
    <s v="Needs Improvement"/>
    <n v="7.8931506849315065"/>
    <s v="ATIVO"/>
    <n v="0"/>
  </r>
  <r>
    <s v="00-98189010"/>
    <s v="Jeffrey"/>
    <s v="Sanford"/>
    <x v="0"/>
    <x v="0"/>
    <s v="New York City"/>
    <s v="Bachelor"/>
    <d v="1980-01-11T00:00:00"/>
    <d v="2022-03-10T00:00:00"/>
    <x v="4"/>
    <x v="2"/>
    <s v="Logistics Coordinator"/>
    <n v="58007"/>
    <s v="Satisfactory"/>
    <n v="4.0821917808219181"/>
    <s v="ATIVO"/>
    <n v="3"/>
  </r>
  <r>
    <s v="00-97135770"/>
    <s v="Jonathan"/>
    <s v="Smith"/>
    <x v="1"/>
    <x v="0"/>
    <s v="New York City"/>
    <s v="Bachelor"/>
    <d v="1961-09-20T00:00:00"/>
    <d v="2016-09-12T00:00:00"/>
    <x v="4"/>
    <x v="6"/>
    <s v="Sales Representative"/>
    <n v="64276"/>
    <s v="Satisfactory"/>
    <n v="9.5753424657534243"/>
    <s v="ATIVO"/>
    <n v="3"/>
  </r>
  <r>
    <s v="00-85887023"/>
    <s v="Tiffany"/>
    <s v="Osborne"/>
    <x v="1"/>
    <x v="0"/>
    <s v="New York City"/>
    <s v="Bachelor"/>
    <d v="1962-01-16T00:00:00"/>
    <d v="2020-10-30T00:00:00"/>
    <x v="4"/>
    <x v="5"/>
    <s v="HR Coordinator"/>
    <n v="65627"/>
    <s v="Good"/>
    <n v="5.441095890410959"/>
    <s v="ATIVO"/>
    <n v="4"/>
  </r>
  <r>
    <s v="00-83582591"/>
    <s v="Brandy"/>
    <s v="Sharp"/>
    <x v="0"/>
    <x v="0"/>
    <s v="Rochester"/>
    <s v="Bachelor"/>
    <d v="2002-10-31T00:00:00"/>
    <d v="2022-09-25T00:00:00"/>
    <x v="4"/>
    <x v="6"/>
    <s v="Sales Representative"/>
    <n v="71408"/>
    <s v="Satisfactory"/>
    <n v="3.536986301369863"/>
    <s v="ATIVO"/>
    <n v="3"/>
  </r>
  <r>
    <s v="00-26272875"/>
    <s v="Patrick"/>
    <s v="Valdez"/>
    <x v="0"/>
    <x v="5"/>
    <s v="Richmond"/>
    <s v="Master"/>
    <d v="1988-08-17T00:00:00"/>
    <d v="2023-12-04T00:00:00"/>
    <x v="4"/>
    <x v="1"/>
    <s v="Software Developer"/>
    <n v="93697"/>
    <s v="Excellent"/>
    <n v="2.3452054794520549"/>
    <s v="ATIVO"/>
    <n v="5"/>
  </r>
  <r>
    <s v="00-16903019"/>
    <s v="Connie"/>
    <s v="Munoz"/>
    <x v="0"/>
    <x v="0"/>
    <s v="New York City"/>
    <s v="Bachelor"/>
    <d v="1986-11-30T00:00:00"/>
    <d v="2021-03-22T00:00:00"/>
    <x v="4"/>
    <x v="2"/>
    <s v="Logistics Coordinator"/>
    <n v="62970"/>
    <s v="Good"/>
    <n v="5.0493150684931507"/>
    <s v="ATIVO"/>
    <n v="4"/>
  </r>
  <r>
    <s v="00-79838315"/>
    <s v="Lisa"/>
    <s v="Walker"/>
    <x v="0"/>
    <x v="6"/>
    <s v="Naperville"/>
    <s v="Master"/>
    <d v="1986-05-14T00:00:00"/>
    <d v="2019-04-15T00:00:00"/>
    <x v="4"/>
    <x v="1"/>
    <s v="Software Developer"/>
    <n v="102936"/>
    <s v="Excellent"/>
    <n v="6.9863013698630141"/>
    <s v="ATIVO"/>
    <n v="5"/>
  </r>
  <r>
    <s v="00-87207907"/>
    <s v="James"/>
    <s v="Soto"/>
    <x v="0"/>
    <x v="2"/>
    <s v="Grand Rapids"/>
    <s v="Bachelor"/>
    <d v="1976-12-28T00:00:00"/>
    <d v="2017-11-30T00:00:00"/>
    <x v="4"/>
    <x v="2"/>
    <s v="Inventory Specialist"/>
    <n v="64934"/>
    <s v="Good"/>
    <n v="8.3589041095890408"/>
    <s v="ATIVO"/>
    <n v="4"/>
  </r>
  <r>
    <s v="00-42624751"/>
    <s v="Karen"/>
    <s v="Moore"/>
    <x v="0"/>
    <x v="0"/>
    <s v="Buffalo"/>
    <s v="Bachelor"/>
    <d v="1986-12-07T00:00:00"/>
    <d v="2023-03-31T00:00:00"/>
    <x v="4"/>
    <x v="6"/>
    <s v="Sales Representative"/>
    <n v="67094"/>
    <s v="Good"/>
    <n v="3.0246575342465754"/>
    <s v="ATIVO"/>
    <n v="4"/>
  </r>
  <r>
    <s v="00-71179282"/>
    <s v="Jessica"/>
    <s v="Hamilton"/>
    <x v="0"/>
    <x v="0"/>
    <s v="Buffalo"/>
    <s v="Bachelor"/>
    <d v="1988-06-21T00:00:00"/>
    <d v="2018-02-27T00:00:00"/>
    <x v="4"/>
    <x v="0"/>
    <s v="Support Specialist"/>
    <n v="60831"/>
    <s v="Excellent"/>
    <n v="8.1150684931506856"/>
    <s v="ATIVO"/>
    <n v="5"/>
  </r>
  <r>
    <s v="00-42352710"/>
    <s v="Rachel"/>
    <s v="Davis"/>
    <x v="0"/>
    <x v="2"/>
    <s v="Grand Rapids"/>
    <s v="Bachelor"/>
    <d v="1988-06-28T00:00:00"/>
    <d v="2019-03-12T00:00:00"/>
    <x v="4"/>
    <x v="2"/>
    <s v="Operations Analyst"/>
    <n v="61394"/>
    <s v="Excellent"/>
    <n v="7.0794520547945208"/>
    <s v="ATIVO"/>
    <n v="5"/>
  </r>
  <r>
    <s v="00-20695820"/>
    <s v="Stephen"/>
    <s v="Ochoa"/>
    <x v="0"/>
    <x v="4"/>
    <s v="Columbus"/>
    <s v="Master"/>
    <d v="1984-01-02T00:00:00"/>
    <d v="2018-03-10T00:00:00"/>
    <x v="4"/>
    <x v="1"/>
    <s v="Software Developer"/>
    <n v="104825"/>
    <s v="Excellent"/>
    <n v="8.0849315068493155"/>
    <s v="ATIVO"/>
    <n v="5"/>
  </r>
  <r>
    <s v="00-58626679"/>
    <s v="Jacob"/>
    <s v="Henry"/>
    <x v="1"/>
    <x v="0"/>
    <s v="New York City"/>
    <s v="Master"/>
    <d v="1971-04-15T00:00:00"/>
    <d v="2022-10-11T00:00:00"/>
    <x v="4"/>
    <x v="3"/>
    <s v="Financial Analyst"/>
    <n v="75629"/>
    <s v="Excellent"/>
    <n v="3.493150684931507"/>
    <s v="ATIVO"/>
    <n v="5"/>
  </r>
  <r>
    <s v="00-70259467"/>
    <s v="Henry"/>
    <s v="Campbell"/>
    <x v="1"/>
    <x v="0"/>
    <s v="New York City"/>
    <s v="Bachelor"/>
    <d v="1988-05-05T00:00:00"/>
    <d v="2023-05-01T00:00:00"/>
    <x v="4"/>
    <x v="6"/>
    <s v="Sales Representative"/>
    <n v="84568"/>
    <s v="Good"/>
    <n v="2.9397260273972603"/>
    <s v="ATIVO"/>
    <n v="4"/>
  </r>
  <r>
    <s v="00-26814965"/>
    <s v="Frank"/>
    <s v="Thompson"/>
    <x v="0"/>
    <x v="0"/>
    <s v="Rochester"/>
    <s v="Master"/>
    <d v="1996-08-15T00:00:00"/>
    <d v="2024-06-02T00:00:00"/>
    <x v="4"/>
    <x v="0"/>
    <s v="Customer Service Manager"/>
    <n v="84583"/>
    <s v="Excellent"/>
    <n v="1.8493150684931507"/>
    <s v="ATIVO"/>
    <n v="5"/>
  </r>
  <r>
    <s v="00-64709486"/>
    <s v="Grace"/>
    <s v="Lopez"/>
    <x v="1"/>
    <x v="0"/>
    <s v="New York City"/>
    <s v="PhD"/>
    <d v="1962-12-15T00:00:00"/>
    <d v="2022-02-25T00:00:00"/>
    <x v="4"/>
    <x v="3"/>
    <s v="Financial Analyst"/>
    <n v="79159"/>
    <s v="Good"/>
    <n v="4.117808219178082"/>
    <s v="ATIVO"/>
    <n v="4"/>
  </r>
  <r>
    <s v="00-91274963"/>
    <s v="Charles"/>
    <s v="Sanchez"/>
    <x v="0"/>
    <x v="0"/>
    <s v="Buffalo"/>
    <s v="High School"/>
    <d v="1996-04-20T00:00:00"/>
    <d v="2017-12-20T00:00:00"/>
    <x v="4"/>
    <x v="0"/>
    <s v="Customer Service Representative"/>
    <n v="61169"/>
    <s v="Needs Improvement"/>
    <n v="8.3041095890410954"/>
    <s v="ATIVO"/>
    <n v="0"/>
  </r>
  <r>
    <s v="00-52123474"/>
    <s v="Deanna"/>
    <s v="Powell"/>
    <x v="1"/>
    <x v="0"/>
    <s v="Rochester"/>
    <s v="Bachelor"/>
    <d v="1961-02-16T00:00:00"/>
    <d v="2016-10-08T00:00:00"/>
    <x v="4"/>
    <x v="0"/>
    <s v="Support Specialist"/>
    <n v="74979"/>
    <s v="Satisfactory"/>
    <n v="9.5041095890410965"/>
    <s v="ATIVO"/>
    <n v="3"/>
  </r>
  <r>
    <s v="00-77783433"/>
    <s v="Alison"/>
    <s v="Acosta"/>
    <x v="1"/>
    <x v="0"/>
    <s v="Rochester"/>
    <s v="Bachelor"/>
    <d v="1973-02-24T00:00:00"/>
    <d v="2024-11-09T00:00:00"/>
    <x v="4"/>
    <x v="1"/>
    <s v="Software Developer"/>
    <n v="117140"/>
    <s v="Satisfactory"/>
    <n v="1.4109589041095891"/>
    <s v="ATIVO"/>
    <n v="3"/>
  </r>
  <r>
    <s v="00-94910129"/>
    <s v="Alexander"/>
    <s v="Garcia"/>
    <x v="1"/>
    <x v="6"/>
    <s v="Naperville"/>
    <s v="Master"/>
    <d v="1998-01-09T00:00:00"/>
    <d v="2023-05-30T00:00:00"/>
    <x v="4"/>
    <x v="2"/>
    <s v="Operations Analyst"/>
    <n v="82192"/>
    <s v="Satisfactory"/>
    <n v="2.8602739726027395"/>
    <s v="ATIVO"/>
    <n v="3"/>
  </r>
  <r>
    <s v="00-70944129"/>
    <s v="Andrew"/>
    <s v="Serrano"/>
    <x v="1"/>
    <x v="6"/>
    <s v="Aurora"/>
    <s v="High School"/>
    <d v="1988-01-31T00:00:00"/>
    <d v="2015-10-24T00:00:00"/>
    <x v="4"/>
    <x v="2"/>
    <s v="Inventory Specialist"/>
    <n v="57381"/>
    <s v="Satisfactory"/>
    <n v="10.463013698630137"/>
    <s v="ATIVO"/>
    <n v="3"/>
  </r>
  <r>
    <s v="00-45349744"/>
    <s v="Maria"/>
    <s v="Michael"/>
    <x v="1"/>
    <x v="0"/>
    <s v="Rochester"/>
    <s v="Bachelor"/>
    <d v="1996-01-05T00:00:00"/>
    <d v="2022-02-21T00:00:00"/>
    <x v="4"/>
    <x v="2"/>
    <s v="Logistics Coordinator"/>
    <n v="64064"/>
    <s v="Satisfactory"/>
    <n v="4.1287671232876715"/>
    <s v="ATIVO"/>
    <n v="3"/>
  </r>
  <r>
    <s v="00-23555369"/>
    <s v="John"/>
    <s v="Miller"/>
    <x v="0"/>
    <x v="3"/>
    <s v="Pittsburgh"/>
    <s v="High School"/>
    <d v="1985-05-04T00:00:00"/>
    <d v="2016-02-25T00:00:00"/>
    <x v="4"/>
    <x v="2"/>
    <s v="Inventory Specialist"/>
    <n v="61602"/>
    <s v="Satisfactory"/>
    <n v="10.123287671232877"/>
    <s v="ATIVO"/>
    <n v="3"/>
  </r>
  <r>
    <s v="00-67904194"/>
    <s v="Sheena"/>
    <s v="Greene"/>
    <x v="1"/>
    <x v="0"/>
    <s v="Buffalo"/>
    <s v="Bachelor"/>
    <d v="1984-01-07T00:00:00"/>
    <d v="2015-11-04T00:00:00"/>
    <x v="4"/>
    <x v="0"/>
    <s v="Customer Service Representative"/>
    <n v="59845"/>
    <s v="Satisfactory"/>
    <n v="10.432876712328767"/>
    <s v="ATIVO"/>
    <n v="3"/>
  </r>
  <r>
    <s v="00-27767441"/>
    <s v="Tammy"/>
    <s v="Rosario"/>
    <x v="0"/>
    <x v="0"/>
    <s v="New York City"/>
    <s v="Bachelor"/>
    <d v="1972-06-14T00:00:00"/>
    <d v="2020-02-11T00:00:00"/>
    <x v="4"/>
    <x v="2"/>
    <s v="Logistics Coordinator"/>
    <n v="64608"/>
    <s v="Excellent"/>
    <n v="6.1589041095890407"/>
    <s v="ATIVO"/>
    <n v="5"/>
  </r>
  <r>
    <s v="00-66688023"/>
    <s v="Amy"/>
    <s v="Meyers"/>
    <x v="0"/>
    <x v="0"/>
    <s v="Rochester"/>
    <s v="Bachelor"/>
    <d v="1980-10-24T00:00:00"/>
    <d v="2018-11-28T00:00:00"/>
    <x v="4"/>
    <x v="4"/>
    <s v="Content Creator"/>
    <n v="53879"/>
    <s v="Satisfactory"/>
    <n v="7.3643835616438356"/>
    <s v="ATIVO"/>
    <n v="3"/>
  </r>
  <r>
    <s v="00-84751326"/>
    <s v="Jasmine"/>
    <s v="Harris"/>
    <x v="0"/>
    <x v="0"/>
    <s v="Buffalo"/>
    <s v="Bachelor"/>
    <d v="1978-12-16T00:00:00"/>
    <d v="2017-07-06T00:00:00"/>
    <x v="4"/>
    <x v="1"/>
    <s v="Software Developer"/>
    <n v="88756"/>
    <s v="Satisfactory"/>
    <n v="8.7616438356164377"/>
    <s v="ATIVO"/>
    <n v="3"/>
  </r>
  <r>
    <s v="00-55205643"/>
    <s v="Kathleen"/>
    <s v="Stafford"/>
    <x v="0"/>
    <x v="0"/>
    <s v="Rochester"/>
    <s v="High School"/>
    <d v="1975-07-28T00:00:00"/>
    <d v="2023-11-13T00:00:00"/>
    <x v="4"/>
    <x v="0"/>
    <s v="Customer Service Representative"/>
    <n v="56508"/>
    <s v="Needs Improvement"/>
    <n v="2.4027397260273973"/>
    <s v="ATIVO"/>
    <n v="0"/>
  </r>
  <r>
    <s v="00-91706040"/>
    <s v="Frank"/>
    <s v="Rivera"/>
    <x v="1"/>
    <x v="1"/>
    <s v="Charlotte"/>
    <s v="Bachelor"/>
    <d v="1995-02-19T00:00:00"/>
    <d v="2021-03-02T00:00:00"/>
    <x v="4"/>
    <x v="3"/>
    <s v="Financial Analyst"/>
    <n v="104796"/>
    <s v="Needs Improvement"/>
    <n v="5.1041095890410961"/>
    <s v="ATIVO"/>
    <n v="0"/>
  </r>
  <r>
    <s v="00-19898898"/>
    <s v="John"/>
    <s v="Stephens"/>
    <x v="1"/>
    <x v="7"/>
    <s v="Charleston"/>
    <s v="High School"/>
    <d v="1996-06-12T00:00:00"/>
    <d v="2022-04-14T00:00:00"/>
    <x v="4"/>
    <x v="0"/>
    <s v="Help Desk Technician"/>
    <n v="78145"/>
    <s v="Needs Improvement"/>
    <n v="3.9863013698630136"/>
    <s v="ATIVO"/>
    <n v="0"/>
  </r>
  <r>
    <s v="00-64878236"/>
    <s v="Courtney"/>
    <s v="Martinez"/>
    <x v="1"/>
    <x v="0"/>
    <s v="Rochester"/>
    <s v="Bachelor"/>
    <d v="1970-07-08T00:00:00"/>
    <d v="2021-11-17T00:00:00"/>
    <x v="4"/>
    <x v="1"/>
    <s v="IT Support Specialist"/>
    <n v="65488"/>
    <s v="Satisfactory"/>
    <n v="4.3917808219178083"/>
    <s v="ATIVO"/>
    <n v="3"/>
  </r>
  <r>
    <s v="00-68477341"/>
    <s v="Bradley"/>
    <s v="Stephens"/>
    <x v="1"/>
    <x v="0"/>
    <s v="New York City"/>
    <s v="High School"/>
    <d v="2001-03-17T00:00:00"/>
    <d v="2017-02-09T00:00:00"/>
    <x v="4"/>
    <x v="0"/>
    <s v="Support Specialist"/>
    <n v="62690"/>
    <s v="Needs Improvement"/>
    <n v="9.1643835616438363"/>
    <s v="ATIVO"/>
    <n v="0"/>
  </r>
  <r>
    <s v="00-28066449"/>
    <s v="William"/>
    <s v="Copeland"/>
    <x v="1"/>
    <x v="0"/>
    <s v="Buffalo"/>
    <s v="High School"/>
    <d v="1983-08-13T00:00:00"/>
    <d v="2022-02-25T00:00:00"/>
    <x v="4"/>
    <x v="1"/>
    <s v="IT Support Specialist"/>
    <n v="56418"/>
    <s v="Needs Improvement"/>
    <n v="4.117808219178082"/>
    <s v="ATIVO"/>
    <n v="0"/>
  </r>
  <r>
    <s v="00-89129152"/>
    <s v="Aaron"/>
    <s v="Walker"/>
    <x v="0"/>
    <x v="0"/>
    <s v="Rochester"/>
    <s v="Bachelor"/>
    <d v="1995-01-29T00:00:00"/>
    <d v="2024-03-29T00:00:00"/>
    <x v="4"/>
    <x v="2"/>
    <s v="Logistics Coordinator"/>
    <n v="61917"/>
    <s v="Needs Improvement"/>
    <n v="2.0273972602739727"/>
    <s v="ATIVO"/>
    <n v="0"/>
  </r>
  <r>
    <s v="00-30435507"/>
    <s v="Ronald"/>
    <s v="Hernandez"/>
    <x v="1"/>
    <x v="0"/>
    <s v="New York City"/>
    <s v="Bachelor"/>
    <d v="1998-04-09T00:00:00"/>
    <d v="2023-09-12T00:00:00"/>
    <x v="4"/>
    <x v="2"/>
    <s v="Logistics Coordinator"/>
    <n v="64729"/>
    <s v="Good"/>
    <n v="2.5726027397260274"/>
    <s v="ATIVO"/>
    <n v="4"/>
  </r>
  <r>
    <s v="00-59643635"/>
    <s v="Justin"/>
    <s v="Dorsey"/>
    <x v="0"/>
    <x v="0"/>
    <s v="Rochester"/>
    <s v="Bachelor"/>
    <d v="1983-05-30T00:00:00"/>
    <d v="2022-09-23T00:00:00"/>
    <x v="4"/>
    <x v="1"/>
    <s v="IT Support Specialist"/>
    <n v="57614"/>
    <s v="Satisfactory"/>
    <n v="3.5424657534246577"/>
    <s v="ATIVO"/>
    <n v="3"/>
  </r>
  <r>
    <s v="00-53008309"/>
    <s v="Paul"/>
    <s v="Henson"/>
    <x v="0"/>
    <x v="4"/>
    <s v="Cincinnati"/>
    <s v="Bachelor"/>
    <d v="1975-12-05T00:00:00"/>
    <d v="2019-11-16T00:00:00"/>
    <x v="4"/>
    <x v="1"/>
    <s v="Software Developer"/>
    <n v="80474"/>
    <s v="Good"/>
    <n v="6.397260273972603"/>
    <s v="ATIVO"/>
    <n v="4"/>
  </r>
  <r>
    <s v="00-88930879"/>
    <s v="Rachel"/>
    <s v="Vasquez"/>
    <x v="1"/>
    <x v="2"/>
    <s v="Detroit"/>
    <s v="Master"/>
    <d v="1973-06-23T00:00:00"/>
    <d v="2017-02-12T00:00:00"/>
    <x v="4"/>
    <x v="2"/>
    <s v="Operations Analyst"/>
    <n v="72195"/>
    <s v="Excellent"/>
    <n v="9.1561643835616433"/>
    <s v="ATIVO"/>
    <n v="5"/>
  </r>
  <r>
    <s v="00-49909444"/>
    <s v="Jeffrey"/>
    <s v="Huber"/>
    <x v="1"/>
    <x v="6"/>
    <s v="Aurora"/>
    <s v="Bachelor"/>
    <d v="1975-11-06T00:00:00"/>
    <d v="2020-04-19T00:00:00"/>
    <x v="4"/>
    <x v="2"/>
    <s v="Inventory Specialist"/>
    <n v="68539"/>
    <s v="Good"/>
    <n v="5.9726027397260273"/>
    <s v="ATIVO"/>
    <n v="4"/>
  </r>
  <r>
    <s v="00-79481516"/>
    <s v="Michael"/>
    <s v="Gilbert"/>
    <x v="1"/>
    <x v="0"/>
    <s v="Buffalo"/>
    <s v="Bachelor"/>
    <d v="1996-12-02T00:00:00"/>
    <d v="2023-02-15T00:00:00"/>
    <x v="4"/>
    <x v="0"/>
    <s v="Support Specialist"/>
    <n v="59752"/>
    <s v="Satisfactory"/>
    <n v="3.1452054794520548"/>
    <s v="ATIVO"/>
    <n v="3"/>
  </r>
  <r>
    <s v="00-67269299"/>
    <s v="Michael"/>
    <s v="Middleton"/>
    <x v="1"/>
    <x v="2"/>
    <s v="Grand Rapids"/>
    <s v="Bachelor"/>
    <d v="1966-10-07T00:00:00"/>
    <d v="2017-02-02T00:00:00"/>
    <x v="4"/>
    <x v="4"/>
    <s v="SEO Specialist"/>
    <n v="86940"/>
    <s v="Satisfactory"/>
    <n v="9.1835616438356169"/>
    <s v="ATIVO"/>
    <n v="3"/>
  </r>
  <r>
    <s v="00-33946564"/>
    <s v="Paula"/>
    <s v="Munoz"/>
    <x v="1"/>
    <x v="0"/>
    <s v="New York City"/>
    <s v="Master"/>
    <d v="2002-08-06T00:00:00"/>
    <d v="2024-03-10T00:00:00"/>
    <x v="4"/>
    <x v="2"/>
    <s v="Operations Analyst"/>
    <n v="71093"/>
    <s v="Satisfactory"/>
    <n v="2.0794520547945203"/>
    <s v="ATIVO"/>
    <n v="3"/>
  </r>
  <r>
    <s v="00-38277083"/>
    <s v="Roy"/>
    <s v="Rogers"/>
    <x v="0"/>
    <x v="3"/>
    <s v="Philadelphia"/>
    <s v="Bachelor"/>
    <d v="1975-03-29T00:00:00"/>
    <d v="2019-03-12T00:00:00"/>
    <x v="4"/>
    <x v="6"/>
    <s v="Sales Specialist"/>
    <n v="87779"/>
    <s v="Satisfactory"/>
    <n v="7.0794520547945208"/>
    <s v="ATIVO"/>
    <n v="3"/>
  </r>
  <r>
    <s v="00-92607991"/>
    <s v="Erin"/>
    <s v="Hernandez"/>
    <x v="1"/>
    <x v="4"/>
    <s v="Cincinnati"/>
    <s v="High School"/>
    <d v="1990-02-14T00:00:00"/>
    <d v="2018-09-17T00:00:00"/>
    <x v="4"/>
    <x v="4"/>
    <s v="Content Creator"/>
    <n v="64145"/>
    <s v="Satisfactory"/>
    <n v="7.5616438356164384"/>
    <s v="ATIVO"/>
    <n v="3"/>
  </r>
  <r>
    <s v="00-32225454"/>
    <s v="Gloria"/>
    <s v="Weber"/>
    <x v="1"/>
    <x v="0"/>
    <s v="Rochester"/>
    <s v="Bachelor"/>
    <d v="1983-02-19T00:00:00"/>
    <d v="2016-04-21T00:00:00"/>
    <x v="4"/>
    <x v="1"/>
    <s v="IT Support Specialist"/>
    <n v="69332"/>
    <s v="Good"/>
    <n v="9.9698630136986299"/>
    <s v="ATIVO"/>
    <n v="4"/>
  </r>
  <r>
    <s v="00-68910408"/>
    <s v="Michael"/>
    <s v="Garcia"/>
    <x v="1"/>
    <x v="0"/>
    <s v="Buffalo"/>
    <s v="Bachelor"/>
    <d v="1984-07-30T00:00:00"/>
    <d v="2017-12-22T00:00:00"/>
    <x v="4"/>
    <x v="2"/>
    <s v="Inventory Specialist"/>
    <n v="63866"/>
    <s v="Good"/>
    <n v="8.2986301369863007"/>
    <s v="ATIVO"/>
    <n v="4"/>
  </r>
  <r>
    <s v="00-44819972"/>
    <s v="Victor"/>
    <s v="Wood"/>
    <x v="0"/>
    <x v="0"/>
    <s v="Rochester"/>
    <s v="Bachelor"/>
    <d v="1987-07-08T00:00:00"/>
    <d v="2024-04-13T00:00:00"/>
    <x v="4"/>
    <x v="0"/>
    <s v="Support Specialist"/>
    <n v="56992"/>
    <s v="Good"/>
    <n v="1.9863013698630136"/>
    <s v="ATIVO"/>
    <n v="4"/>
  </r>
  <r>
    <s v="00-99447205"/>
    <s v="Lisa"/>
    <s v="Dawson"/>
    <x v="1"/>
    <x v="0"/>
    <s v="Buffalo"/>
    <s v="Bachelor"/>
    <d v="1972-10-23T00:00:00"/>
    <d v="2017-01-30T00:00:00"/>
    <x v="4"/>
    <x v="2"/>
    <s v="Logistics Coordinator"/>
    <n v="64372"/>
    <s v="Good"/>
    <n v="9.1917808219178081"/>
    <s v="ATIVO"/>
    <n v="4"/>
  </r>
  <r>
    <s v="00-84110122"/>
    <s v="Kristina"/>
    <s v="Hensley"/>
    <x v="1"/>
    <x v="4"/>
    <s v="Columbus"/>
    <s v="High School"/>
    <d v="1997-08-19T00:00:00"/>
    <d v="2023-02-27T00:00:00"/>
    <x v="4"/>
    <x v="1"/>
    <s v="IT Support Specialist"/>
    <n v="63169"/>
    <s v="Satisfactory"/>
    <n v="3.1123287671232878"/>
    <s v="ATIVO"/>
    <n v="3"/>
  </r>
  <r>
    <s v="00-90314752"/>
    <s v="Kimberly"/>
    <s v="Thomas"/>
    <x v="1"/>
    <x v="0"/>
    <s v="Rochester"/>
    <s v="High School"/>
    <d v="1997-04-01T00:00:00"/>
    <d v="2023-02-27T00:00:00"/>
    <x v="4"/>
    <x v="2"/>
    <s v="Inventory Specialist"/>
    <n v="62882"/>
    <s v="Satisfactory"/>
    <n v="3.1123287671232878"/>
    <s v="ATIVO"/>
    <n v="3"/>
  </r>
  <r>
    <s v="00-36190263"/>
    <s v="Peter"/>
    <s v="Griffith"/>
    <x v="1"/>
    <x v="0"/>
    <s v="Buffalo"/>
    <s v="High School"/>
    <d v="1982-02-17T00:00:00"/>
    <d v="2015-11-02T00:00:00"/>
    <x v="4"/>
    <x v="2"/>
    <s v="Inventory Specialist"/>
    <n v="63740"/>
    <s v="Needs Improvement"/>
    <n v="10.438356164383562"/>
    <s v="ATIVO"/>
    <n v="0"/>
  </r>
  <r>
    <s v="00-37265115"/>
    <s v="Tiffany"/>
    <s v="Briggs"/>
    <x v="1"/>
    <x v="0"/>
    <s v="Rochester"/>
    <s v="High School"/>
    <d v="1998-08-08T00:00:00"/>
    <d v="2017-02-13T00:00:00"/>
    <x v="4"/>
    <x v="4"/>
    <s v="SEO Specialist"/>
    <n v="72292"/>
    <s v="Needs Improvement"/>
    <n v="9.1534246575342468"/>
    <s v="ATIVO"/>
    <n v="0"/>
  </r>
  <r>
    <s v="00-69703357"/>
    <s v="Becky"/>
    <s v="Moyer"/>
    <x v="0"/>
    <x v="1"/>
    <s v="Charlotte"/>
    <s v="High School"/>
    <d v="1982-11-04T00:00:00"/>
    <d v="2020-04-18T00:00:00"/>
    <x v="4"/>
    <x v="0"/>
    <s v="Support Specialist"/>
    <n v="55935"/>
    <s v="Needs Improvement"/>
    <n v="5.9753424657534246"/>
    <s v="ATIVO"/>
    <n v="0"/>
  </r>
  <r>
    <s v="00-24712259"/>
    <s v="Duane"/>
    <s v="Morris"/>
    <x v="1"/>
    <x v="2"/>
    <s v="Detroit"/>
    <s v="Bachelor"/>
    <d v="1971-05-17T00:00:00"/>
    <d v="2022-02-19T00:00:00"/>
    <x v="4"/>
    <x v="0"/>
    <s v="Support Specialist"/>
    <n v="66067"/>
    <s v="Good"/>
    <n v="4.1342465753424653"/>
    <s v="ATIVO"/>
    <n v="4"/>
  </r>
  <r>
    <s v="00-68017753"/>
    <s v="Hunter"/>
    <s v="Cruz"/>
    <x v="0"/>
    <x v="0"/>
    <s v="Rochester"/>
    <s v="Master"/>
    <d v="1971-07-10T00:00:00"/>
    <d v="2020-05-04T00:00:00"/>
    <x v="4"/>
    <x v="6"/>
    <s v="Sales Specialist"/>
    <n v="85067"/>
    <s v="Excellent"/>
    <n v="5.9315068493150687"/>
    <s v="ATIVO"/>
    <n v="5"/>
  </r>
  <r>
    <s v="00-28363405"/>
    <s v="Troy"/>
    <s v="Olson"/>
    <x v="1"/>
    <x v="0"/>
    <s v="Buffalo"/>
    <s v="Bachelor"/>
    <d v="2000-03-31T00:00:00"/>
    <d v="2024-06-09T00:00:00"/>
    <x v="4"/>
    <x v="5"/>
    <s v="HR Coordinator"/>
    <n v="64248"/>
    <s v="Satisfactory"/>
    <n v="1.8301369863013699"/>
    <s v="ATIVO"/>
    <n v="3"/>
  </r>
  <r>
    <s v="00-25631350"/>
    <s v="Carolyn"/>
    <s v="Fields"/>
    <x v="0"/>
    <x v="0"/>
    <s v="New York City"/>
    <s v="Bachelor"/>
    <d v="1994-04-15T00:00:00"/>
    <d v="2024-02-23T00:00:00"/>
    <x v="4"/>
    <x v="5"/>
    <s v="HR Coordinator"/>
    <n v="58261"/>
    <s v="Needs Improvement"/>
    <n v="2.1232876712328768"/>
    <s v="ATIVO"/>
    <n v="0"/>
  </r>
  <r>
    <s v="00-39855629"/>
    <s v="Leah"/>
    <s v="Valdez"/>
    <x v="0"/>
    <x v="0"/>
    <s v="New York City"/>
    <s v="Bachelor"/>
    <d v="1961-08-27T00:00:00"/>
    <d v="2022-04-06T00:00:00"/>
    <x v="4"/>
    <x v="2"/>
    <s v="Logistics Coordinator"/>
    <n v="58095"/>
    <s v="Good"/>
    <n v="4.0082191780821921"/>
    <s v="ATIVO"/>
    <n v="4"/>
  </r>
  <r>
    <s v="00-78056464"/>
    <s v="Patrick"/>
    <s v="Dunn"/>
    <x v="1"/>
    <x v="0"/>
    <s v="New York City"/>
    <s v="Master"/>
    <d v="1982-06-23T00:00:00"/>
    <d v="2018-07-29T00:00:00"/>
    <x v="4"/>
    <x v="1"/>
    <s v="Software Developer"/>
    <n v="78486"/>
    <s v="Satisfactory"/>
    <n v="7.6986301369863011"/>
    <s v="ATIVO"/>
    <n v="3"/>
  </r>
  <r>
    <s v="00-78832771"/>
    <s v="Amanda"/>
    <s v="Patel"/>
    <x v="1"/>
    <x v="0"/>
    <s v="Rochester"/>
    <s v="Bachelor"/>
    <d v="1985-11-23T00:00:00"/>
    <d v="2022-11-16T00:00:00"/>
    <x v="4"/>
    <x v="2"/>
    <s v="Operations Analyst"/>
    <n v="68077"/>
    <s v="Satisfactory"/>
    <n v="3.3945205479452056"/>
    <s v="ATIVO"/>
    <n v="3"/>
  </r>
  <r>
    <s v="00-52253072"/>
    <s v="Jerry"/>
    <s v="Miller"/>
    <x v="0"/>
    <x v="0"/>
    <s v="Buffalo"/>
    <s v="Bachelor"/>
    <d v="1988-01-18T00:00:00"/>
    <d v="2023-10-05T00:00:00"/>
    <x v="4"/>
    <x v="4"/>
    <s v="Content Creator"/>
    <n v="56757"/>
    <s v="Satisfactory"/>
    <n v="2.5095890410958903"/>
    <s v="ATIVO"/>
    <n v="3"/>
  </r>
  <r>
    <s v="00-23480667"/>
    <s v="Robert"/>
    <s v="Lane"/>
    <x v="0"/>
    <x v="0"/>
    <s v="New York City"/>
    <s v="High School"/>
    <d v="2000-04-23T00:00:00"/>
    <d v="2024-09-26T00:00:00"/>
    <x v="4"/>
    <x v="2"/>
    <s v="Inventory Specialist"/>
    <n v="61066"/>
    <s v="Excellent"/>
    <n v="1.5315068493150685"/>
    <s v="ATIVO"/>
    <n v="5"/>
  </r>
  <r>
    <s v="00-35554877"/>
    <s v="Lisa"/>
    <s v="Robinson"/>
    <x v="1"/>
    <x v="1"/>
    <s v="Greensboro"/>
    <s v="Master"/>
    <d v="1986-12-15T00:00:00"/>
    <d v="2023-02-03T00:00:00"/>
    <x v="4"/>
    <x v="3"/>
    <s v="Financial Analyst"/>
    <n v="81866"/>
    <s v="Satisfactory"/>
    <n v="3.1780821917808217"/>
    <s v="ATIVO"/>
    <n v="3"/>
  </r>
  <r>
    <s v="00-94031142"/>
    <s v="Joe"/>
    <s v="Smith"/>
    <x v="0"/>
    <x v="0"/>
    <s v="Buffalo"/>
    <s v="Bachelor"/>
    <d v="1977-09-29T00:00:00"/>
    <d v="2015-11-27T00:00:00"/>
    <x v="4"/>
    <x v="6"/>
    <s v="Sales Representative"/>
    <n v="78022"/>
    <s v="Satisfactory"/>
    <n v="10.36986301369863"/>
    <s v="ATIVO"/>
    <n v="3"/>
  </r>
  <r>
    <s v="00-11069794"/>
    <s v="Andre"/>
    <s v="Grant"/>
    <x v="1"/>
    <x v="0"/>
    <s v="Rochester"/>
    <s v="Bachelor"/>
    <d v="1983-09-05T00:00:00"/>
    <d v="2017-02-21T00:00:00"/>
    <x v="4"/>
    <x v="2"/>
    <s v="Operations Manager"/>
    <n v="101106"/>
    <s v="Good"/>
    <n v="9.131506849315068"/>
    <s v="ATIVO"/>
    <n v="4"/>
  </r>
  <r>
    <s v="00-39556025"/>
    <s v="Samantha"/>
    <s v="Brown"/>
    <x v="1"/>
    <x v="0"/>
    <s v="Rochester"/>
    <s v="Bachelor"/>
    <d v="1985-01-04T00:00:00"/>
    <d v="2022-05-16T00:00:00"/>
    <x v="4"/>
    <x v="2"/>
    <s v="Logistics Coordinator"/>
    <n v="63256"/>
    <s v="Excellent"/>
    <n v="3.8986301369863012"/>
    <s v="ATIVO"/>
    <n v="5"/>
  </r>
  <r>
    <s v="00-30325007"/>
    <s v="Michael"/>
    <s v="Atkinson"/>
    <x v="0"/>
    <x v="0"/>
    <s v="Buffalo"/>
    <s v="High School"/>
    <d v="1985-06-08T00:00:00"/>
    <d v="2019-10-30T00:00:00"/>
    <x v="4"/>
    <x v="5"/>
    <s v="Recruiter"/>
    <n v="65336"/>
    <s v="Satisfactory"/>
    <n v="6.4438356164383563"/>
    <s v="ATIVO"/>
    <n v="3"/>
  </r>
  <r>
    <s v="00-76669489"/>
    <s v="Lori"/>
    <s v="Phillips"/>
    <x v="0"/>
    <x v="0"/>
    <s v="Buffalo"/>
    <s v="Bachelor"/>
    <d v="1986-03-13T00:00:00"/>
    <d v="2017-02-25T00:00:00"/>
    <x v="4"/>
    <x v="2"/>
    <s v="Inventory Specialist"/>
    <n v="54470"/>
    <s v="Good"/>
    <n v="9.1205479452054803"/>
    <s v="ATIVO"/>
    <n v="4"/>
  </r>
  <r>
    <s v="00-21906683"/>
    <s v="Mary"/>
    <s v="Arnold"/>
    <x v="1"/>
    <x v="2"/>
    <s v="Grand Rapids"/>
    <s v="Bachelor"/>
    <d v="1964-04-18T00:00:00"/>
    <d v="2024-12-27T00:00:00"/>
    <x v="4"/>
    <x v="2"/>
    <s v="Logistics Coordinator"/>
    <n v="66287"/>
    <s v="Good"/>
    <n v="1.2794520547945205"/>
    <s v="ATIVO"/>
    <n v="4"/>
  </r>
  <r>
    <s v="00-38747971"/>
    <s v="Robin"/>
    <s v="Sanchez"/>
    <x v="0"/>
    <x v="4"/>
    <s v="Columbus"/>
    <s v="Master"/>
    <d v="1995-06-11T00:00:00"/>
    <d v="2015-11-18T00:00:00"/>
    <x v="4"/>
    <x v="6"/>
    <s v="Sales Specialist"/>
    <n v="75181"/>
    <s v="Satisfactory"/>
    <n v="10.394520547945206"/>
    <s v="ATIVO"/>
    <n v="3"/>
  </r>
  <r>
    <s v="00-84858214"/>
    <s v="Jeffrey"/>
    <s v="Burgess"/>
    <x v="1"/>
    <x v="0"/>
    <s v="Buffalo"/>
    <s v="High School"/>
    <d v="1965-09-22T00:00:00"/>
    <d v="2021-02-15T00:00:00"/>
    <x v="4"/>
    <x v="0"/>
    <s v="Support Specialist"/>
    <n v="67809"/>
    <s v="Needs Improvement"/>
    <n v="5.1452054794520548"/>
    <s v="ATIVO"/>
    <n v="0"/>
  </r>
  <r>
    <s v="00-15209356"/>
    <s v="Suzanne"/>
    <s v="Padilla"/>
    <x v="1"/>
    <x v="0"/>
    <s v="New York City"/>
    <s v="High School"/>
    <d v="1980-02-16T00:00:00"/>
    <d v="2019-05-27T00:00:00"/>
    <x v="4"/>
    <x v="2"/>
    <s v="Inventory Specialist"/>
    <n v="61210"/>
    <s v="Satisfactory"/>
    <n v="6.8712328767123285"/>
    <s v="ATIVO"/>
    <n v="3"/>
  </r>
  <r>
    <s v="00-61041690"/>
    <s v="Jessica"/>
    <s v="Horton"/>
    <x v="0"/>
    <x v="2"/>
    <s v="Grand Rapids"/>
    <s v="Bachelor"/>
    <d v="1993-01-13T00:00:00"/>
    <d v="2021-06-14T00:00:00"/>
    <x v="4"/>
    <x v="4"/>
    <s v="Marketing Coordinator"/>
    <n v="53447"/>
    <s v="Satisfactory"/>
    <n v="4.8191780821917805"/>
    <s v="ATIVO"/>
    <n v="3"/>
  </r>
  <r>
    <s v="00-56802228"/>
    <s v="Nathan"/>
    <s v="Miles"/>
    <x v="0"/>
    <x v="0"/>
    <s v="Buffalo"/>
    <s v="Bachelor"/>
    <d v="1974-04-14T00:00:00"/>
    <d v="2019-09-15T00:00:00"/>
    <x v="4"/>
    <x v="1"/>
    <s v="Software Developer"/>
    <n v="101288"/>
    <s v="Good"/>
    <n v="6.5671232876712331"/>
    <s v="ATIVO"/>
    <n v="4"/>
  </r>
  <r>
    <s v="00-50278816"/>
    <s v="Bonnie"/>
    <s v="Woods"/>
    <x v="0"/>
    <x v="0"/>
    <s v="Buffalo"/>
    <s v="Bachelor"/>
    <d v="1993-06-15T00:00:00"/>
    <d v="2023-08-19T00:00:00"/>
    <x v="4"/>
    <x v="6"/>
    <s v="Sales Representative"/>
    <n v="68522"/>
    <s v="Satisfactory"/>
    <n v="2.6383561643835618"/>
    <s v="ATIVO"/>
    <n v="3"/>
  </r>
  <r>
    <s v="00-75103644"/>
    <s v="Monica"/>
    <s v="Johnson"/>
    <x v="1"/>
    <x v="4"/>
    <s v="Cleveland"/>
    <s v="Bachelor"/>
    <d v="1978-08-27T00:00:00"/>
    <d v="2020-05-21T00:00:00"/>
    <x v="4"/>
    <x v="1"/>
    <s v="System Administrator"/>
    <n v="92215"/>
    <s v="Excellent"/>
    <n v="5.8849315068493153"/>
    <s v="ATIVO"/>
    <n v="5"/>
  </r>
  <r>
    <s v="00-90241009"/>
    <s v="Donald"/>
    <s v="Sanchez"/>
    <x v="1"/>
    <x v="0"/>
    <s v="Rochester"/>
    <s v="Bachelor"/>
    <d v="1966-11-25T00:00:00"/>
    <d v="2018-01-05T00:00:00"/>
    <x v="4"/>
    <x v="6"/>
    <s v="Sales Representative"/>
    <n v="67484"/>
    <s v="Good"/>
    <n v="8.2602739726027394"/>
    <s v="ATIVO"/>
    <n v="4"/>
  </r>
  <r>
    <s v="00-22956471"/>
    <s v="Ashley"/>
    <s v="Cervantes"/>
    <x v="0"/>
    <x v="3"/>
    <s v="Allentown"/>
    <s v="High School"/>
    <d v="1985-02-10T00:00:00"/>
    <d v="2017-02-28T00:00:00"/>
    <x v="4"/>
    <x v="4"/>
    <s v="Content Creator"/>
    <n v="61204"/>
    <s v="Satisfactory"/>
    <n v="9.1123287671232873"/>
    <s v="ATIVO"/>
    <n v="3"/>
  </r>
  <r>
    <s v="00-70018532"/>
    <s v="Kathy"/>
    <s v="Harrison"/>
    <x v="1"/>
    <x v="1"/>
    <s v="Raleigh"/>
    <s v="Bachelor"/>
    <d v="1997-07-27T00:00:00"/>
    <d v="2018-02-24T00:00:00"/>
    <x v="4"/>
    <x v="6"/>
    <s v="Sales Representative"/>
    <n v="70315"/>
    <s v="Needs Improvement"/>
    <n v="8.1232876712328768"/>
    <s v="ATIVO"/>
    <n v="0"/>
  </r>
  <r>
    <s v="00-25544987"/>
    <s v="Kaitlin"/>
    <s v="Hale"/>
    <x v="1"/>
    <x v="0"/>
    <s v="New York City"/>
    <s v="Bachelor"/>
    <d v="1978-01-13T00:00:00"/>
    <d v="2017-04-27T00:00:00"/>
    <x v="4"/>
    <x v="2"/>
    <s v="Logistics Coordinator"/>
    <n v="68273"/>
    <s v="Good"/>
    <n v="8.9534246575342458"/>
    <s v="ATIVO"/>
    <n v="4"/>
  </r>
  <r>
    <s v="00-25238583"/>
    <s v="Theodore"/>
    <s v="Sharp"/>
    <x v="0"/>
    <x v="0"/>
    <s v="Rochester"/>
    <s v="High School"/>
    <d v="2001-10-10T00:00:00"/>
    <d v="2018-06-22T00:00:00"/>
    <x v="4"/>
    <x v="0"/>
    <s v="Support Specialist"/>
    <n v="57291"/>
    <s v="Excellent"/>
    <n v="7.8"/>
    <s v="ATIVO"/>
    <n v="5"/>
  </r>
  <r>
    <s v="00-27187635"/>
    <s v="Kimberly"/>
    <s v="Dominguez"/>
    <x v="1"/>
    <x v="0"/>
    <s v="Rochester"/>
    <s v="PhD"/>
    <d v="1978-03-12T00:00:00"/>
    <d v="2023-04-22T00:00:00"/>
    <x v="4"/>
    <x v="6"/>
    <s v="Sales Consultant"/>
    <n v="92921"/>
    <s v="Good"/>
    <n v="2.9643835616438357"/>
    <s v="ATIVO"/>
    <n v="4"/>
  </r>
  <r>
    <s v="00-75655873"/>
    <s v="Daniel"/>
    <s v="Brown"/>
    <x v="1"/>
    <x v="0"/>
    <s v="Buffalo"/>
    <s v="High School"/>
    <d v="1981-09-16T00:00:00"/>
    <d v="2021-09-07T00:00:00"/>
    <x v="4"/>
    <x v="4"/>
    <s v="SEO Specialist"/>
    <n v="62851"/>
    <s v="Needs Improvement"/>
    <n v="4.5863013698630137"/>
    <s v="ATIVO"/>
    <n v="0"/>
  </r>
  <r>
    <s v="00-13887287"/>
    <s v="Antonio"/>
    <s v="Potter"/>
    <x v="1"/>
    <x v="0"/>
    <s v="Rochester"/>
    <s v="Bachelor"/>
    <d v="1971-10-16T00:00:00"/>
    <d v="2017-07-15T00:00:00"/>
    <x v="4"/>
    <x v="4"/>
    <s v="SEO Specialist"/>
    <n v="67526"/>
    <s v="Good"/>
    <n v="8.7369863013698623"/>
    <s v="ATIVO"/>
    <n v="4"/>
  </r>
  <r>
    <s v="00-64895832"/>
    <s v="Ethan"/>
    <s v="Sanders"/>
    <x v="1"/>
    <x v="3"/>
    <s v="Allentown"/>
    <s v="Bachelor"/>
    <d v="1989-12-11T00:00:00"/>
    <d v="2016-06-13T00:00:00"/>
    <x v="4"/>
    <x v="1"/>
    <s v="Software Developer"/>
    <n v="97767"/>
    <s v="Good"/>
    <n v="9.8246575342465761"/>
    <s v="ATIVO"/>
    <n v="4"/>
  </r>
  <r>
    <s v="00-52630014"/>
    <s v="Erin"/>
    <s v="Liu"/>
    <x v="0"/>
    <x v="0"/>
    <s v="Buffalo"/>
    <s v="High School"/>
    <d v="1993-03-22T00:00:00"/>
    <d v="2019-08-04T00:00:00"/>
    <x v="4"/>
    <x v="0"/>
    <s v="Customer Service Representative"/>
    <n v="62516"/>
    <s v="Satisfactory"/>
    <n v="6.6821917808219178"/>
    <s v="ATIVO"/>
    <n v="3"/>
  </r>
  <r>
    <s v="00-63509858"/>
    <s v="Jennifer"/>
    <s v="Scott"/>
    <x v="0"/>
    <x v="0"/>
    <s v="New York City"/>
    <s v="High School"/>
    <d v="1979-10-01T00:00:00"/>
    <d v="2017-08-11T00:00:00"/>
    <x v="4"/>
    <x v="0"/>
    <s v="Support Specialist"/>
    <n v="61727"/>
    <s v="Needs Improvement"/>
    <n v="8.6630136986301363"/>
    <s v="ATIVO"/>
    <n v="0"/>
  </r>
  <r>
    <s v="00-75163430"/>
    <s v="Warren"/>
    <s v="Fletcher"/>
    <x v="0"/>
    <x v="2"/>
    <s v="Grand Rapids"/>
    <s v="Bachelor"/>
    <d v="1985-12-06T00:00:00"/>
    <d v="2022-06-14T00:00:00"/>
    <x v="4"/>
    <x v="1"/>
    <s v="IT Support Specialist"/>
    <n v="59612"/>
    <s v="Good"/>
    <n v="3.8191780821917809"/>
    <s v="ATIVO"/>
    <n v="4"/>
  </r>
  <r>
    <s v="00-16124158"/>
    <s v="Sarah"/>
    <s v="Nelson"/>
    <x v="1"/>
    <x v="0"/>
    <s v="Rochester"/>
    <s v="Bachelor"/>
    <d v="1964-08-20T00:00:00"/>
    <d v="2018-02-05T00:00:00"/>
    <x v="4"/>
    <x v="1"/>
    <s v="IT Support Specialist"/>
    <n v="67922"/>
    <s v="Satisfactory"/>
    <n v="8.1753424657534239"/>
    <s v="ATIVO"/>
    <n v="3"/>
  </r>
  <r>
    <s v="00-86840413"/>
    <s v="Adrienne"/>
    <s v="Spence"/>
    <x v="0"/>
    <x v="0"/>
    <s v="Buffalo"/>
    <s v="Bachelor"/>
    <d v="1986-10-04T00:00:00"/>
    <d v="2023-02-18T00:00:00"/>
    <x v="4"/>
    <x v="1"/>
    <s v="System Administrator"/>
    <n v="73723"/>
    <s v="Good"/>
    <n v="3.1369863013698631"/>
    <s v="ATIVO"/>
    <n v="4"/>
  </r>
  <r>
    <s v="00-93924534"/>
    <s v="Julia"/>
    <s v="Morales"/>
    <x v="1"/>
    <x v="3"/>
    <s v="Allentown"/>
    <s v="Bachelor"/>
    <d v="2002-02-18T00:00:00"/>
    <d v="2016-01-22T00:00:00"/>
    <x v="4"/>
    <x v="6"/>
    <s v="Sales Specialist"/>
    <n v="79736"/>
    <s v="Good"/>
    <n v="10.216438356164383"/>
    <s v="ATIVO"/>
    <n v="4"/>
  </r>
  <r>
    <s v="00-54249461"/>
    <s v="Jeffery"/>
    <s v="White"/>
    <x v="1"/>
    <x v="0"/>
    <s v="New York City"/>
    <s v="Bachelor"/>
    <d v="1963-11-04T00:00:00"/>
    <d v="2016-10-16T00:00:00"/>
    <x v="4"/>
    <x v="6"/>
    <s v="Sales Representative"/>
    <n v="75107"/>
    <s v="Satisfactory"/>
    <n v="9.4821917808219176"/>
    <s v="ATIVO"/>
    <n v="3"/>
  </r>
  <r>
    <s v="00-12834368"/>
    <s v="Theresa"/>
    <s v="Jacobs"/>
    <x v="0"/>
    <x v="4"/>
    <s v="Columbus"/>
    <s v="Bachelor"/>
    <d v="1972-05-10T00:00:00"/>
    <d v="2023-01-30T00:00:00"/>
    <x v="4"/>
    <x v="0"/>
    <s v="Support Specialist"/>
    <n v="59473"/>
    <s v="Excellent"/>
    <n v="3.1890410958904107"/>
    <s v="ATIVO"/>
    <n v="5"/>
  </r>
  <r>
    <s v="00-54733168"/>
    <s v="Lisa"/>
    <s v="Mcdonald"/>
    <x v="1"/>
    <x v="0"/>
    <s v="Rochester"/>
    <s v="Bachelor"/>
    <d v="2003-04-08T00:00:00"/>
    <d v="2024-05-01T00:00:00"/>
    <x v="4"/>
    <x v="6"/>
    <s v="Sales Specialist"/>
    <n v="88875"/>
    <s v="Excellent"/>
    <n v="1.9369863013698629"/>
    <s v="ATIVO"/>
    <n v="5"/>
  </r>
  <r>
    <s v="00-97903429"/>
    <s v="Denise"/>
    <s v="Sullivan"/>
    <x v="1"/>
    <x v="0"/>
    <s v="Rochester"/>
    <s v="PhD"/>
    <d v="1981-04-26T00:00:00"/>
    <d v="2015-05-28T00:00:00"/>
    <x v="4"/>
    <x v="6"/>
    <s v="Sales Specialist"/>
    <n v="83805"/>
    <s v="Excellent"/>
    <n v="10.871232876712329"/>
    <s v="ATIVO"/>
    <n v="5"/>
  </r>
  <r>
    <s v="00-81869924"/>
    <s v="Fred"/>
    <s v="Pratt"/>
    <x v="1"/>
    <x v="0"/>
    <s v="New York City"/>
    <s v="Bachelor"/>
    <d v="2003-08-24T00:00:00"/>
    <d v="2017-09-09T00:00:00"/>
    <x v="4"/>
    <x v="2"/>
    <s v="Operations Analyst"/>
    <n v="69984"/>
    <s v="Needs Improvement"/>
    <n v="8.5835616438356173"/>
    <s v="ATIVO"/>
    <n v="0"/>
  </r>
  <r>
    <s v="00-81900277"/>
    <s v="Roger"/>
    <s v="Nelson"/>
    <x v="0"/>
    <x v="0"/>
    <s v="New York City"/>
    <s v="Bachelor"/>
    <d v="1972-02-13T00:00:00"/>
    <d v="2019-02-10T00:00:00"/>
    <x v="4"/>
    <x v="4"/>
    <s v="SEO Specialist"/>
    <n v="84769"/>
    <s v="Needs Improvement"/>
    <n v="7.161643835616438"/>
    <s v="ATIVO"/>
    <n v="0"/>
  </r>
  <r>
    <s v="00-48948304"/>
    <s v="Christian"/>
    <s v="Morrison"/>
    <x v="0"/>
    <x v="2"/>
    <s v="Detroit"/>
    <s v="Bachelor"/>
    <d v="1992-01-12T00:00:00"/>
    <d v="2023-11-25T00:00:00"/>
    <x v="4"/>
    <x v="2"/>
    <s v="Logistics Coordinator"/>
    <n v="53936"/>
    <s v="Excellent"/>
    <n v="2.3698630136986303"/>
    <s v="ATIVO"/>
    <n v="5"/>
  </r>
  <r>
    <s v="00-65484975"/>
    <s v="Matthew"/>
    <s v="Allen"/>
    <x v="0"/>
    <x v="1"/>
    <s v="Greensboro"/>
    <s v="Bachelor"/>
    <d v="1983-05-16T00:00:00"/>
    <d v="2017-03-05T00:00:00"/>
    <x v="4"/>
    <x v="2"/>
    <s v="Operations Manager"/>
    <n v="101190"/>
    <s v="Satisfactory"/>
    <n v="9.0986301369863014"/>
    <s v="ATIVO"/>
    <n v="3"/>
  </r>
  <r>
    <s v="00-11830849"/>
    <s v="Amber"/>
    <s v="Jones"/>
    <x v="0"/>
    <x v="6"/>
    <s v="Aurora"/>
    <s v="High School"/>
    <d v="1975-01-07T00:00:00"/>
    <d v="2015-08-20T00:00:00"/>
    <x v="4"/>
    <x v="1"/>
    <s v="IT Support Specialist"/>
    <n v="64903"/>
    <s v="Excellent"/>
    <n v="10.641095890410959"/>
    <s v="ATIVO"/>
    <n v="5"/>
  </r>
  <r>
    <s v="00-80673067"/>
    <s v="Alex"/>
    <s v="Browning"/>
    <x v="0"/>
    <x v="0"/>
    <s v="Buffalo"/>
    <s v="Bachelor"/>
    <d v="1969-12-23T00:00:00"/>
    <d v="2016-03-13T00:00:00"/>
    <x v="4"/>
    <x v="0"/>
    <s v="Help Desk Technician"/>
    <n v="85400"/>
    <s v="Good"/>
    <n v="10.076712328767123"/>
    <s v="ATIVO"/>
    <n v="4"/>
  </r>
  <r>
    <s v="00-75082169"/>
    <s v="Andrea"/>
    <s v="Little"/>
    <x v="1"/>
    <x v="0"/>
    <s v="Buffalo"/>
    <s v="Bachelor"/>
    <d v="1995-03-15T00:00:00"/>
    <d v="2015-01-13T00:00:00"/>
    <x v="4"/>
    <x v="2"/>
    <s v="Inventory Specialist"/>
    <n v="67526"/>
    <s v="Satisfactory"/>
    <n v="11.241095890410959"/>
    <s v="ATIVO"/>
    <n v="3"/>
  </r>
  <r>
    <s v="00-13254023"/>
    <s v="John"/>
    <s v="Miller"/>
    <x v="0"/>
    <x v="0"/>
    <s v="Rochester"/>
    <s v="Bachelor"/>
    <d v="1991-04-12T00:00:00"/>
    <d v="2017-08-10T00:00:00"/>
    <x v="4"/>
    <x v="0"/>
    <s v="Support Specialist"/>
    <n v="57548"/>
    <s v="Satisfactory"/>
    <n v="8.6657534246575345"/>
    <s v="ATIVO"/>
    <n v="3"/>
  </r>
  <r>
    <s v="00-14533608"/>
    <s v="Annette"/>
    <s v="Elliott"/>
    <x v="0"/>
    <x v="0"/>
    <s v="Rochester"/>
    <s v="High School"/>
    <d v="1981-07-12T00:00:00"/>
    <d v="2017-11-03T00:00:00"/>
    <x v="4"/>
    <x v="0"/>
    <s v="Help Desk Technician"/>
    <n v="54915"/>
    <s v="Excellent"/>
    <n v="8.4328767123287669"/>
    <s v="ATIVO"/>
    <n v="5"/>
  </r>
  <r>
    <s v="00-60715072"/>
    <s v="Timothy"/>
    <s v="Williams"/>
    <x v="0"/>
    <x v="0"/>
    <s v="Buffalo"/>
    <s v="High School"/>
    <d v="1978-07-23T00:00:00"/>
    <d v="2022-02-06T00:00:00"/>
    <x v="4"/>
    <x v="2"/>
    <s v="Inventory Specialist"/>
    <n v="55885"/>
    <s v="Needs Improvement"/>
    <n v="4.1698630136986301"/>
    <s v="ATIVO"/>
    <n v="0"/>
  </r>
  <r>
    <s v="00-46238606"/>
    <s v="Sherry"/>
    <s v="Smith"/>
    <x v="0"/>
    <x v="2"/>
    <s v="Detroit"/>
    <s v="High School"/>
    <d v="1970-11-28T00:00:00"/>
    <d v="2023-05-19T00:00:00"/>
    <x v="4"/>
    <x v="5"/>
    <s v="Recruiter"/>
    <n v="66822"/>
    <s v="Needs Improvement"/>
    <n v="2.8904109589041096"/>
    <s v="ATIVO"/>
    <n v="0"/>
  </r>
  <r>
    <s v="00-77714140"/>
    <s v="Karen"/>
    <s v="Benjamin"/>
    <x v="0"/>
    <x v="0"/>
    <s v="Buffalo"/>
    <s v="Bachelor"/>
    <d v="1985-04-20T00:00:00"/>
    <d v="2022-07-14T00:00:00"/>
    <x v="4"/>
    <x v="0"/>
    <s v="Support Specialist"/>
    <n v="54108"/>
    <s v="Good"/>
    <n v="3.7369863013698632"/>
    <s v="ATIVO"/>
    <n v="4"/>
  </r>
  <r>
    <s v="00-12705048"/>
    <s v="James"/>
    <s v="Walton"/>
    <x v="1"/>
    <x v="2"/>
    <s v="Detroit"/>
    <s v="Bachelor"/>
    <d v="1991-09-10T00:00:00"/>
    <d v="2015-10-09T00:00:00"/>
    <x v="4"/>
    <x v="6"/>
    <s v="Sales Consultant"/>
    <n v="76906"/>
    <s v="Good"/>
    <n v="10.504109589041096"/>
    <s v="ATIVO"/>
    <n v="4"/>
  </r>
  <r>
    <s v="00-30380634"/>
    <s v="Michael"/>
    <s v="Anderson"/>
    <x v="1"/>
    <x v="0"/>
    <s v="New York City"/>
    <s v="Bachelor"/>
    <d v="1971-03-05T00:00:00"/>
    <d v="2016-09-19T00:00:00"/>
    <x v="4"/>
    <x v="2"/>
    <s v="Operations Analyst"/>
    <n v="68218"/>
    <s v="Good"/>
    <n v="9.5561643835616437"/>
    <s v="ATIVO"/>
    <n v="4"/>
  </r>
  <r>
    <s v="00-62495761"/>
    <s v="Connor"/>
    <s v="Russell"/>
    <x v="1"/>
    <x v="0"/>
    <s v="New York City"/>
    <s v="Bachelor"/>
    <d v="1987-08-17T00:00:00"/>
    <d v="2017-10-15T00:00:00"/>
    <x v="4"/>
    <x v="6"/>
    <s v="Sales Representative"/>
    <n v="67254"/>
    <s v="Satisfactory"/>
    <n v="8.4849315068493159"/>
    <s v="ATIVO"/>
    <n v="3"/>
  </r>
  <r>
    <s v="00-51901392"/>
    <s v="Wesley"/>
    <s v="Shaw"/>
    <x v="1"/>
    <x v="6"/>
    <s v="Naperville"/>
    <s v="Bachelor"/>
    <d v="2003-01-14T00:00:00"/>
    <d v="2023-10-29T00:00:00"/>
    <x v="4"/>
    <x v="4"/>
    <s v="Content Creator"/>
    <n v="59425"/>
    <s v="Satisfactory"/>
    <n v="2.4438356164383563"/>
    <s v="ATIVO"/>
    <n v="3"/>
  </r>
  <r>
    <s v="00-13144983"/>
    <s v="Edward"/>
    <s v="Matthews"/>
    <x v="0"/>
    <x v="3"/>
    <s v="Allentown"/>
    <s v="Bachelor"/>
    <d v="1998-01-25T00:00:00"/>
    <d v="2018-05-29T00:00:00"/>
    <x v="4"/>
    <x v="6"/>
    <s v="Sales Representative"/>
    <n v="58493"/>
    <s v="Good"/>
    <n v="7.8657534246575347"/>
    <s v="ATIVO"/>
    <n v="4"/>
  </r>
  <r>
    <s v="00-23378718"/>
    <s v="Thomas"/>
    <s v="Melton"/>
    <x v="0"/>
    <x v="4"/>
    <s v="Cincinnati"/>
    <s v="Bachelor"/>
    <d v="1993-07-23T00:00:00"/>
    <d v="2017-01-15T00:00:00"/>
    <x v="4"/>
    <x v="6"/>
    <s v="Sales Specialist"/>
    <n v="75682"/>
    <s v="Satisfactory"/>
    <n v="9.2328767123287676"/>
    <s v="ATIVO"/>
    <n v="3"/>
  </r>
  <r>
    <s v="00-73270284"/>
    <s v="Kelly"/>
    <s v="Hernandez"/>
    <x v="0"/>
    <x v="0"/>
    <s v="New York City"/>
    <s v="Bachelor"/>
    <d v="1981-07-20T00:00:00"/>
    <d v="2018-06-29T00:00:00"/>
    <x v="4"/>
    <x v="2"/>
    <s v="Operations Analyst"/>
    <n v="61267"/>
    <s v="Needs Improvement"/>
    <n v="7.7808219178082192"/>
    <s v="ATIVO"/>
    <n v="0"/>
  </r>
  <r>
    <s v="00-39830286"/>
    <s v="Christian"/>
    <s v="Garrett"/>
    <x v="1"/>
    <x v="2"/>
    <s v="Warren"/>
    <s v="Bachelor"/>
    <d v="1984-05-12T00:00:00"/>
    <d v="2024-10-06T00:00:00"/>
    <x v="4"/>
    <x v="1"/>
    <s v="IT Support Specialist"/>
    <n v="67458"/>
    <s v="Good"/>
    <n v="1.5041095890410958"/>
    <s v="ATIVO"/>
    <n v="4"/>
  </r>
  <r>
    <s v="00-74874074"/>
    <s v="Jesse"/>
    <s v="Lewis"/>
    <x v="1"/>
    <x v="0"/>
    <s v="New York City"/>
    <s v="PhD"/>
    <d v="1976-09-27T00:00:00"/>
    <d v="2017-09-22T00:00:00"/>
    <x v="4"/>
    <x v="3"/>
    <s v="Financial Analyst"/>
    <n v="70823"/>
    <s v="Good"/>
    <n v="8.5479452054794525"/>
    <s v="ATIVO"/>
    <n v="4"/>
  </r>
  <r>
    <s v="00-77993829"/>
    <s v="Destiny"/>
    <s v="Mack"/>
    <x v="1"/>
    <x v="3"/>
    <s v="Philadelphia"/>
    <s v="High School"/>
    <d v="1978-03-22T00:00:00"/>
    <d v="2017-03-04T00:00:00"/>
    <x v="4"/>
    <x v="2"/>
    <s v="Inventory Specialist"/>
    <n v="60944"/>
    <s v="Satisfactory"/>
    <n v="9.1013698630136979"/>
    <s v="ATIVO"/>
    <n v="3"/>
  </r>
  <r>
    <s v="00-62834161"/>
    <s v="Victoria"/>
    <s v="Mason"/>
    <x v="1"/>
    <x v="0"/>
    <s v="Buffalo"/>
    <s v="Master"/>
    <d v="1987-05-06T00:00:00"/>
    <d v="2024-10-10T00:00:00"/>
    <x v="4"/>
    <x v="2"/>
    <s v="Operations Analyst"/>
    <n v="80034"/>
    <s v="Satisfactory"/>
    <n v="1.4931506849315068"/>
    <s v="ATIVO"/>
    <n v="3"/>
  </r>
  <r>
    <s v="00-24536356"/>
    <s v="Chelsea"/>
    <s v="Mills"/>
    <x v="1"/>
    <x v="0"/>
    <s v="Rochester"/>
    <s v="Master"/>
    <d v="1961-10-04T00:00:00"/>
    <d v="2019-10-26T00:00:00"/>
    <x v="4"/>
    <x v="6"/>
    <s v="Sales Specialist"/>
    <n v="61895"/>
    <s v="Satisfactory"/>
    <n v="6.4547945205479449"/>
    <s v="ATIVO"/>
    <n v="3"/>
  </r>
  <r>
    <s v="00-63331228"/>
    <s v="Matthew"/>
    <s v="Floyd"/>
    <x v="0"/>
    <x v="0"/>
    <s v="Rochester"/>
    <s v="Bachelor"/>
    <d v="2001-07-05T00:00:00"/>
    <d v="2023-05-12T00:00:00"/>
    <x v="4"/>
    <x v="2"/>
    <s v="Logistics Coordinator"/>
    <n v="56438"/>
    <s v="Needs Improvement"/>
    <n v="2.9095890410958902"/>
    <s v="ATIVO"/>
    <n v="0"/>
  </r>
  <r>
    <s v="00-73995860"/>
    <s v="Kelly"/>
    <s v="Hanson"/>
    <x v="0"/>
    <x v="0"/>
    <s v="Rochester"/>
    <s v="High School"/>
    <d v="1992-11-11T00:00:00"/>
    <d v="2020-06-16T00:00:00"/>
    <x v="4"/>
    <x v="1"/>
    <s v="IT Support Specialist"/>
    <n v="60874"/>
    <s v="Needs Improvement"/>
    <n v="5.8136986301369866"/>
    <s v="ATIVO"/>
    <n v="0"/>
  </r>
  <r>
    <s v="00-54618734"/>
    <s v="Billy"/>
    <s v="Marquez"/>
    <x v="0"/>
    <x v="0"/>
    <s v="Buffalo"/>
    <s v="Bachelor"/>
    <d v="1998-04-04T00:00:00"/>
    <d v="2017-09-23T00:00:00"/>
    <x v="4"/>
    <x v="2"/>
    <s v="Logistics Coordinator"/>
    <n v="59799"/>
    <s v="Needs Improvement"/>
    <n v="8.5452054794520542"/>
    <s v="ATIVO"/>
    <n v="0"/>
  </r>
  <r>
    <s v="00-22802899"/>
    <s v="Paul"/>
    <s v="Clark"/>
    <x v="1"/>
    <x v="0"/>
    <s v="Buffalo"/>
    <s v="Bachelor"/>
    <d v="1986-09-07T00:00:00"/>
    <d v="2020-08-25T00:00:00"/>
    <x v="4"/>
    <x v="4"/>
    <s v="SEO Specialist"/>
    <n v="77187"/>
    <s v="Satisfactory"/>
    <n v="5.6219178082191785"/>
    <s v="ATIVO"/>
    <n v="3"/>
  </r>
  <r>
    <s v="00-75741381"/>
    <s v="Catherine"/>
    <s v="Rubio"/>
    <x v="0"/>
    <x v="1"/>
    <s v="Raleigh"/>
    <s v="High School"/>
    <d v="1987-06-21T00:00:00"/>
    <d v="2020-08-08T00:00:00"/>
    <x v="4"/>
    <x v="1"/>
    <s v="IT Support Specialist"/>
    <n v="53115"/>
    <s v="Satisfactory"/>
    <n v="5.6684931506849319"/>
    <s v="ATIVO"/>
    <n v="3"/>
  </r>
  <r>
    <s v="00-64115926"/>
    <s v="Courtney"/>
    <s v="Jimenez"/>
    <x v="0"/>
    <x v="6"/>
    <s v="Chicago"/>
    <s v="Bachelor"/>
    <d v="2002-04-13T00:00:00"/>
    <d v="2021-11-09T00:00:00"/>
    <x v="4"/>
    <x v="1"/>
    <s v="System Administrator"/>
    <n v="89292"/>
    <s v="Good"/>
    <n v="4.4136986301369863"/>
    <s v="ATIVO"/>
    <n v="4"/>
  </r>
  <r>
    <s v="00-86053026"/>
    <s v="Alexis"/>
    <s v="Miranda"/>
    <x v="1"/>
    <x v="0"/>
    <s v="Rochester"/>
    <s v="Bachelor"/>
    <d v="1989-01-13T00:00:00"/>
    <d v="2022-05-01T00:00:00"/>
    <x v="4"/>
    <x v="2"/>
    <s v="Inventory Specialist"/>
    <n v="59843"/>
    <s v="Good"/>
    <n v="3.9397260273972603"/>
    <s v="ATIVO"/>
    <n v="4"/>
  </r>
  <r>
    <s v="00-76225408"/>
    <s v="Amy"/>
    <s v="Novak"/>
    <x v="0"/>
    <x v="7"/>
    <s v="Morgantown"/>
    <s v="High School"/>
    <d v="1994-02-21T00:00:00"/>
    <d v="2017-10-31T00:00:00"/>
    <x v="4"/>
    <x v="0"/>
    <s v="Customer Service Representative"/>
    <n v="52445"/>
    <s v="Needs Improvement"/>
    <n v="8.4410958904109581"/>
    <s v="ATIVO"/>
    <n v="0"/>
  </r>
  <r>
    <s v="00-55347939"/>
    <s v="Paula"/>
    <s v="Porter"/>
    <x v="0"/>
    <x v="5"/>
    <s v="Norfolk"/>
    <s v="Master"/>
    <d v="1981-03-08T00:00:00"/>
    <d v="2023-06-26T00:00:00"/>
    <x v="4"/>
    <x v="6"/>
    <s v="Sales Specialist"/>
    <n v="79543"/>
    <s v="Excellent"/>
    <n v="2.7863013698630139"/>
    <s v="ATIVO"/>
    <n v="5"/>
  </r>
  <r>
    <s v="00-85874940"/>
    <s v="Lee"/>
    <s v="Villa"/>
    <x v="0"/>
    <x v="0"/>
    <s v="Buffalo"/>
    <s v="Bachelor"/>
    <d v="1974-08-04T00:00:00"/>
    <d v="2020-03-03T00:00:00"/>
    <x v="4"/>
    <x v="2"/>
    <s v="Logistics Coordinator"/>
    <n v="63827"/>
    <s v="Good"/>
    <n v="6.1013698630136988"/>
    <s v="ATIVO"/>
    <n v="4"/>
  </r>
  <r>
    <s v="00-38081593"/>
    <s v="Carlos"/>
    <s v="Ray"/>
    <x v="0"/>
    <x v="2"/>
    <s v="Warren"/>
    <s v="Bachelor"/>
    <d v="1997-09-27T00:00:00"/>
    <d v="2022-05-18T00:00:00"/>
    <x v="4"/>
    <x v="6"/>
    <s v="Sales Representative"/>
    <n v="68786"/>
    <s v="Good"/>
    <n v="3.893150684931507"/>
    <s v="ATIVO"/>
    <n v="4"/>
  </r>
  <r>
    <s v="00-77084096"/>
    <s v="Christopher"/>
    <s v="White"/>
    <x v="0"/>
    <x v="2"/>
    <s v="Detroit"/>
    <s v="Bachelor"/>
    <d v="1988-12-27T00:00:00"/>
    <d v="2018-10-27T00:00:00"/>
    <x v="4"/>
    <x v="1"/>
    <s v="IT Support Specialist"/>
    <n v="59393"/>
    <s v="Good"/>
    <n v="7.4520547945205475"/>
    <s v="ATIVO"/>
    <n v="4"/>
  </r>
  <r>
    <s v="00-53196359"/>
    <s v="Steven"/>
    <s v="Andersen"/>
    <x v="1"/>
    <x v="3"/>
    <s v="Allentown"/>
    <s v="Bachelor"/>
    <d v="1960-04-30T00:00:00"/>
    <d v="2019-04-10T00:00:00"/>
    <x v="4"/>
    <x v="2"/>
    <s v="Operations Analyst"/>
    <n v="83737"/>
    <s v="Excellent"/>
    <n v="7"/>
    <s v="ATIVO"/>
    <n v="5"/>
  </r>
  <r>
    <s v="00-84464967"/>
    <s v="Kathryn"/>
    <s v="Ramos"/>
    <x v="0"/>
    <x v="0"/>
    <s v="Rochester"/>
    <s v="High School"/>
    <d v="1977-05-01T00:00:00"/>
    <d v="2023-12-25T00:00:00"/>
    <x v="4"/>
    <x v="4"/>
    <s v="SEO Specialist"/>
    <n v="66533"/>
    <s v="Needs Improvement"/>
    <n v="2.2876712328767121"/>
    <s v="ATIVO"/>
    <n v="0"/>
  </r>
  <r>
    <s v="00-24098750"/>
    <s v="Donald"/>
    <s v="Martinez"/>
    <x v="0"/>
    <x v="0"/>
    <s v="New York City"/>
    <s v="Bachelor"/>
    <d v="1971-06-19T00:00:00"/>
    <d v="2019-08-09T00:00:00"/>
    <x v="4"/>
    <x v="1"/>
    <s v="IT Support Specialist"/>
    <n v="62317"/>
    <s v="Satisfactory"/>
    <n v="6.6684931506849319"/>
    <s v="ATIVO"/>
    <n v="3"/>
  </r>
  <r>
    <s v="00-27083565"/>
    <s v="Tracy"/>
    <s v="Cox"/>
    <x v="1"/>
    <x v="0"/>
    <s v="Buffalo"/>
    <s v="High School"/>
    <d v="1983-01-24T00:00:00"/>
    <d v="2022-04-22T00:00:00"/>
    <x v="4"/>
    <x v="4"/>
    <s v="Content Creator"/>
    <n v="63723"/>
    <s v="Needs Improvement"/>
    <n v="3.9643835616438357"/>
    <s v="ATIVO"/>
    <n v="0"/>
  </r>
  <r>
    <s v="00-26304459"/>
    <s v="Richard"/>
    <s v="Vincent"/>
    <x v="1"/>
    <x v="0"/>
    <s v="Buffalo"/>
    <s v="High School"/>
    <d v="1971-03-08T00:00:00"/>
    <d v="2017-12-23T00:00:00"/>
    <x v="4"/>
    <x v="5"/>
    <s v="HR Assistant"/>
    <n v="66917"/>
    <s v="Satisfactory"/>
    <n v="8.2958904109589042"/>
    <s v="ATIVO"/>
    <n v="3"/>
  </r>
  <r>
    <s v="00-25255803"/>
    <s v="Erin"/>
    <s v="Alexander"/>
    <x v="0"/>
    <x v="2"/>
    <s v="Grand Rapids"/>
    <s v="Bachelor"/>
    <d v="1995-04-17T00:00:00"/>
    <d v="2015-07-19T00:00:00"/>
    <x v="4"/>
    <x v="6"/>
    <s v="Sales Specialist"/>
    <n v="84903"/>
    <s v="Good"/>
    <n v="10.728767123287671"/>
    <s v="ATIVO"/>
    <n v="4"/>
  </r>
  <r>
    <s v="00-32913930"/>
    <s v="Megan"/>
    <s v="Crane"/>
    <x v="1"/>
    <x v="0"/>
    <s v="Buffalo"/>
    <s v="Bachelor"/>
    <d v="1994-05-10T00:00:00"/>
    <d v="2021-05-26T00:00:00"/>
    <x v="4"/>
    <x v="1"/>
    <s v="Software Developer"/>
    <n v="97249"/>
    <s v="Satisfactory"/>
    <n v="4.8712328767123285"/>
    <s v="ATIVO"/>
    <n v="3"/>
  </r>
  <r>
    <s v="00-28772414"/>
    <s v="Christopher"/>
    <s v="Gutierrez"/>
    <x v="1"/>
    <x v="0"/>
    <s v="New York City"/>
    <s v="High School"/>
    <d v="1970-04-12T00:00:00"/>
    <d v="2022-06-24T00:00:00"/>
    <x v="4"/>
    <x v="0"/>
    <s v="Customer Service Representative"/>
    <n v="60293"/>
    <s v="Satisfactory"/>
    <n v="3.7917808219178082"/>
    <s v="ATIVO"/>
    <n v="3"/>
  </r>
  <r>
    <s v="00-63607320"/>
    <s v="Jose"/>
    <s v="Hutchinson"/>
    <x v="0"/>
    <x v="4"/>
    <s v="Columbus"/>
    <s v="Bachelor"/>
    <d v="1993-08-31T00:00:00"/>
    <d v="2015-09-23T00:00:00"/>
    <x v="4"/>
    <x v="2"/>
    <s v="Logistics Coordinator"/>
    <n v="54951"/>
    <s v="Good"/>
    <n v="10.547945205479452"/>
    <s v="ATIVO"/>
    <n v="4"/>
  </r>
  <r>
    <s v="00-49490030"/>
    <s v="Brad"/>
    <s v="Madden"/>
    <x v="1"/>
    <x v="3"/>
    <s v="Pittsburgh"/>
    <s v="Bachelor"/>
    <d v="1963-04-13T00:00:00"/>
    <d v="2022-01-23T00:00:00"/>
    <x v="4"/>
    <x v="1"/>
    <s v="Software Developer"/>
    <n v="106060"/>
    <s v="Good"/>
    <n v="4.2082191780821914"/>
    <s v="ATIVO"/>
    <n v="4"/>
  </r>
  <r>
    <s v="00-80126092"/>
    <s v="Joyce"/>
    <s v="Sanchez"/>
    <x v="1"/>
    <x v="0"/>
    <s v="Rochester"/>
    <s v="High School"/>
    <d v="1959-12-02T00:00:00"/>
    <d v="2018-11-15T00:00:00"/>
    <x v="4"/>
    <x v="2"/>
    <s v="Inventory Specialist"/>
    <n v="61428"/>
    <s v="Satisfactory"/>
    <n v="7.4"/>
    <s v="ATIVO"/>
    <n v="3"/>
  </r>
  <r>
    <s v="00-97271147"/>
    <s v="Ann"/>
    <s v="Moore"/>
    <x v="1"/>
    <x v="6"/>
    <s v="Naperville"/>
    <s v="Bachelor"/>
    <d v="1974-04-26T00:00:00"/>
    <d v="2017-02-10T00:00:00"/>
    <x v="4"/>
    <x v="4"/>
    <s v="Content Creator"/>
    <n v="70714"/>
    <s v="Good"/>
    <n v="9.161643835616438"/>
    <s v="ATIVO"/>
    <n v="4"/>
  </r>
  <r>
    <s v="00-37442403"/>
    <s v="Kelly"/>
    <s v="Moore"/>
    <x v="0"/>
    <x v="0"/>
    <s v="Rochester"/>
    <s v="PhD"/>
    <d v="1973-11-04T00:00:00"/>
    <d v="2023-06-05T00:00:00"/>
    <x v="4"/>
    <x v="6"/>
    <s v="Sales Specialist"/>
    <n v="72728"/>
    <s v="Good"/>
    <n v="2.8438356164383563"/>
    <s v="ATIVO"/>
    <n v="4"/>
  </r>
  <r>
    <s v="00-79709974"/>
    <s v="Melissa"/>
    <s v="Walker"/>
    <x v="0"/>
    <x v="0"/>
    <s v="Rochester"/>
    <s v="Bachelor"/>
    <d v="1973-05-08T00:00:00"/>
    <d v="2021-12-06T00:00:00"/>
    <x v="4"/>
    <x v="2"/>
    <s v="Inventory Specialist"/>
    <n v="60015"/>
    <s v="Good"/>
    <n v="4.3397260273972602"/>
    <s v="ATIVO"/>
    <n v="4"/>
  </r>
  <r>
    <s v="00-38268552"/>
    <s v="Steven"/>
    <s v="Davis"/>
    <x v="1"/>
    <x v="0"/>
    <s v="Rochester"/>
    <s v="Master"/>
    <d v="1985-08-02T00:00:00"/>
    <d v="2024-06-29T00:00:00"/>
    <x v="4"/>
    <x v="1"/>
    <s v="System Administrator"/>
    <n v="72222"/>
    <s v="Excellent"/>
    <n v="1.7753424657534247"/>
    <s v="ATIVO"/>
    <n v="5"/>
  </r>
  <r>
    <s v="00-28164926"/>
    <s v="Taylor"/>
    <s v="Nichols"/>
    <x v="0"/>
    <x v="3"/>
    <s v="Philadelphia"/>
    <s v="PhD"/>
    <d v="1976-05-10T00:00:00"/>
    <d v="2017-11-14T00:00:00"/>
    <x v="4"/>
    <x v="3"/>
    <s v="Financial Analyst"/>
    <n v="87935"/>
    <s v="Excellent"/>
    <n v="8.4027397260273968"/>
    <s v="ATIVO"/>
    <n v="5"/>
  </r>
  <r>
    <s v="00-73601811"/>
    <s v="Steven"/>
    <s v="Miller"/>
    <x v="0"/>
    <x v="6"/>
    <s v="Chicago"/>
    <s v="Bachelor"/>
    <d v="1998-05-23T00:00:00"/>
    <d v="2015-10-12T00:00:00"/>
    <x v="4"/>
    <x v="1"/>
    <s v="Software Developer"/>
    <n v="92961"/>
    <s v="Satisfactory"/>
    <n v="10.495890410958904"/>
    <s v="ATIVO"/>
    <n v="3"/>
  </r>
  <r>
    <s v="00-30179511"/>
    <s v="Daniel"/>
    <s v="Moyer"/>
    <x v="0"/>
    <x v="1"/>
    <s v="Charlotte"/>
    <s v="High School"/>
    <d v="1988-07-05T00:00:00"/>
    <d v="2019-06-04T00:00:00"/>
    <x v="4"/>
    <x v="2"/>
    <s v="Inventory Specialist"/>
    <n v="52779"/>
    <s v="Needs Improvement"/>
    <n v="6.8493150684931505"/>
    <s v="ATIVO"/>
    <n v="0"/>
  </r>
  <r>
    <s v="00-35189235"/>
    <s v="Kayla"/>
    <s v="Gonzalez"/>
    <x v="1"/>
    <x v="2"/>
    <s v="Warren"/>
    <s v="Bachelor"/>
    <d v="2004-04-07T00:00:00"/>
    <d v="2017-05-08T00:00:00"/>
    <x v="4"/>
    <x v="4"/>
    <s v="Content Creator"/>
    <n v="65241"/>
    <s v="Good"/>
    <n v="8.9232876712328775"/>
    <s v="ATIVO"/>
    <n v="4"/>
  </r>
  <r>
    <s v="00-71551388"/>
    <s v="Caleb"/>
    <s v="Peterson"/>
    <x v="1"/>
    <x v="0"/>
    <s v="New York City"/>
    <s v="Bachelor"/>
    <d v="1981-02-22T00:00:00"/>
    <d v="2018-08-23T00:00:00"/>
    <x v="4"/>
    <x v="0"/>
    <s v="Customer Service Representative"/>
    <n v="63142"/>
    <s v="Good"/>
    <n v="7.6301369863013697"/>
    <s v="ATIVO"/>
    <n v="4"/>
  </r>
  <r>
    <s v="00-72907057"/>
    <s v="Tom"/>
    <s v="Park"/>
    <x v="0"/>
    <x v="0"/>
    <s v="Buffalo"/>
    <s v="Bachelor"/>
    <d v="1970-08-03T00:00:00"/>
    <d v="2020-07-03T00:00:00"/>
    <x v="4"/>
    <x v="1"/>
    <s v="System Administrator"/>
    <n v="78860"/>
    <s v="Satisfactory"/>
    <n v="5.7671232876712333"/>
    <s v="ATIVO"/>
    <n v="3"/>
  </r>
  <r>
    <s v="00-95408582"/>
    <s v="Danny"/>
    <s v="Gibson"/>
    <x v="0"/>
    <x v="0"/>
    <s v="New York City"/>
    <s v="Bachelor"/>
    <d v="2002-02-23T00:00:00"/>
    <d v="2020-07-30T00:00:00"/>
    <x v="4"/>
    <x v="2"/>
    <s v="Logistics Coordinator"/>
    <n v="58429"/>
    <s v="Good"/>
    <n v="5.6931506849315072"/>
    <s v="ATIVO"/>
    <n v="4"/>
  </r>
  <r>
    <s v="00-94399027"/>
    <s v="Eric"/>
    <s v="Harrison"/>
    <x v="1"/>
    <x v="0"/>
    <s v="New York City"/>
    <s v="Bachelor"/>
    <d v="1960-08-05T00:00:00"/>
    <d v="2015-09-06T00:00:00"/>
    <x v="4"/>
    <x v="2"/>
    <s v="Inventory Specialist"/>
    <n v="69039"/>
    <s v="Good"/>
    <n v="10.594520547945205"/>
    <s v="ATIVO"/>
    <n v="4"/>
  </r>
  <r>
    <s v="00-48143010"/>
    <s v="Jason"/>
    <s v="Carroll"/>
    <x v="1"/>
    <x v="0"/>
    <s v="Rochester"/>
    <s v="Bachelor"/>
    <d v="1975-10-29T00:00:00"/>
    <d v="2023-08-22T00:00:00"/>
    <x v="4"/>
    <x v="1"/>
    <s v="IT Support Specialist"/>
    <n v="67555"/>
    <s v="Good"/>
    <n v="2.6301369863013697"/>
    <s v="ATIVO"/>
    <n v="4"/>
  </r>
  <r>
    <s v="00-51037113"/>
    <s v="Kim"/>
    <s v="Brown"/>
    <x v="0"/>
    <x v="0"/>
    <s v="Rochester"/>
    <s v="Bachelor"/>
    <d v="1991-04-04T00:00:00"/>
    <d v="2018-11-11T00:00:00"/>
    <x v="4"/>
    <x v="6"/>
    <s v="Sales Representative"/>
    <n v="54381"/>
    <s v="Good"/>
    <n v="7.4109589041095889"/>
    <s v="ATIVO"/>
    <n v="4"/>
  </r>
  <r>
    <s v="00-85311217"/>
    <s v="Michael"/>
    <s v="Jordan"/>
    <x v="0"/>
    <x v="6"/>
    <s v="Naperville"/>
    <s v="High School"/>
    <d v="1967-06-08T00:00:00"/>
    <d v="2020-07-02T00:00:00"/>
    <x v="4"/>
    <x v="4"/>
    <s v="Content Creator"/>
    <n v="62980"/>
    <s v="Needs Improvement"/>
    <n v="5.7698630136986298"/>
    <s v="ATIVO"/>
    <n v="0"/>
  </r>
  <r>
    <s v="00-20398669"/>
    <s v="Jason"/>
    <s v="Lewis"/>
    <x v="1"/>
    <x v="0"/>
    <s v="New York City"/>
    <s v="High School"/>
    <d v="1991-07-11T00:00:00"/>
    <d v="2020-01-09T00:00:00"/>
    <x v="4"/>
    <x v="4"/>
    <s v="Content Creator"/>
    <n v="56734"/>
    <s v="Needs Improvement"/>
    <n v="6.2493150684931509"/>
    <s v="ATIVO"/>
    <n v="0"/>
  </r>
  <r>
    <s v="00-39050282"/>
    <s v="Stephanie"/>
    <s v="Sutton"/>
    <x v="1"/>
    <x v="0"/>
    <s v="Buffalo"/>
    <s v="Master"/>
    <d v="1975-02-19T00:00:00"/>
    <d v="2017-04-15T00:00:00"/>
    <x v="4"/>
    <x v="6"/>
    <s v="Sales Consultant"/>
    <n v="65665"/>
    <s v="Excellent"/>
    <n v="8.9863013698630141"/>
    <s v="ATIVO"/>
    <n v="5"/>
  </r>
  <r>
    <s v="00-23733443"/>
    <s v="Johnny"/>
    <s v="Thompson"/>
    <x v="0"/>
    <x v="0"/>
    <s v="New York City"/>
    <s v="Master"/>
    <d v="1993-12-21T00:00:00"/>
    <d v="2016-02-25T00:00:00"/>
    <x v="4"/>
    <x v="6"/>
    <s v="Sales Specialist"/>
    <n v="69859"/>
    <s v="Satisfactory"/>
    <n v="10.123287671232877"/>
    <s v="ATIVO"/>
    <n v="3"/>
  </r>
  <r>
    <s v="00-96547634"/>
    <s v="Chad"/>
    <s v="Sullivan"/>
    <x v="1"/>
    <x v="0"/>
    <s v="Buffalo"/>
    <s v="Bachelor"/>
    <d v="1980-10-25T00:00:00"/>
    <d v="2022-04-26T00:00:00"/>
    <x v="4"/>
    <x v="2"/>
    <s v="Logistics Coordinator"/>
    <n v="69675"/>
    <s v="Satisfactory"/>
    <n v="3.9534246575342467"/>
    <s v="ATIVO"/>
    <n v="3"/>
  </r>
  <r>
    <s v="00-89479708"/>
    <s v="Morgan"/>
    <s v="Hayes"/>
    <x v="0"/>
    <x v="2"/>
    <s v="Detroit"/>
    <s v="High School"/>
    <d v="1974-08-23T00:00:00"/>
    <d v="2021-06-13T00:00:00"/>
    <x v="4"/>
    <x v="0"/>
    <s v="Support Specialist"/>
    <n v="64964"/>
    <s v="Needs Improvement"/>
    <n v="4.8219178082191778"/>
    <s v="ATIVO"/>
    <n v="0"/>
  </r>
  <r>
    <s v="00-92662979"/>
    <s v="Alicia"/>
    <s v="Caldwell"/>
    <x v="1"/>
    <x v="0"/>
    <s v="New York City"/>
    <s v="Bachelor"/>
    <d v="1985-01-01T00:00:00"/>
    <d v="2022-04-11T00:00:00"/>
    <x v="4"/>
    <x v="0"/>
    <s v="Help Desk Technician"/>
    <n v="72625"/>
    <s v="Good"/>
    <n v="3.9945205479452053"/>
    <s v="ATIVO"/>
    <n v="4"/>
  </r>
  <r>
    <s v="00-32561918"/>
    <s v="Jack"/>
    <s v="Brown"/>
    <x v="0"/>
    <x v="0"/>
    <s v="Rochester"/>
    <s v="Bachelor"/>
    <d v="1970-01-12T00:00:00"/>
    <d v="2015-12-14T00:00:00"/>
    <x v="4"/>
    <x v="6"/>
    <s v="Sales Representative"/>
    <n v="61875"/>
    <s v="Good"/>
    <n v="10.323287671232876"/>
    <s v="ATIVO"/>
    <n v="4"/>
  </r>
  <r>
    <s v="00-22259214"/>
    <s v="Rachel"/>
    <s v="Peterson"/>
    <x v="1"/>
    <x v="5"/>
    <s v="Norfolk"/>
    <s v="Bachelor"/>
    <d v="1974-09-03T00:00:00"/>
    <d v="2024-10-19T00:00:00"/>
    <x v="4"/>
    <x v="1"/>
    <s v="Software Developer"/>
    <n v="101799"/>
    <s v="Good"/>
    <n v="1.4684931506849315"/>
    <s v="ATIVO"/>
    <n v="4"/>
  </r>
  <r>
    <s v="00-29237874"/>
    <s v="Kenneth"/>
    <s v="Gonzalez"/>
    <x v="0"/>
    <x v="3"/>
    <s v="Allentown"/>
    <s v="PhD"/>
    <d v="1968-10-11T00:00:00"/>
    <d v="2017-06-12T00:00:00"/>
    <x v="4"/>
    <x v="6"/>
    <s v="Sales Specialist"/>
    <n v="83448"/>
    <s v="Excellent"/>
    <n v="8.8273972602739725"/>
    <s v="ATIVO"/>
    <n v="5"/>
  </r>
  <r>
    <s v="00-20440451"/>
    <s v="Timothy"/>
    <s v="Nichols"/>
    <x v="1"/>
    <x v="0"/>
    <s v="New York City"/>
    <s v="Bachelor"/>
    <d v="1989-09-02T00:00:00"/>
    <d v="2023-11-01T00:00:00"/>
    <x v="4"/>
    <x v="0"/>
    <s v="Support Specialist"/>
    <n v="67426"/>
    <s v="Satisfactory"/>
    <n v="2.4356164383561643"/>
    <s v="ATIVO"/>
    <n v="3"/>
  </r>
  <r>
    <s v="00-78679917"/>
    <s v="Ethan"/>
    <s v="Horton"/>
    <x v="1"/>
    <x v="0"/>
    <s v="Rochester"/>
    <s v="PhD"/>
    <d v="1968-07-01T00:00:00"/>
    <d v="2023-05-18T00:00:00"/>
    <x v="4"/>
    <x v="6"/>
    <s v="Sales Consultant"/>
    <n v="87608"/>
    <s v="Excellent"/>
    <n v="2.893150684931507"/>
    <s v="ATIVO"/>
    <n v="5"/>
  </r>
  <r>
    <s v="00-73309036"/>
    <s v="Rita"/>
    <s v="Hudson"/>
    <x v="0"/>
    <x v="0"/>
    <s v="Buffalo"/>
    <s v="Master"/>
    <d v="1970-04-10T00:00:00"/>
    <d v="2018-11-16T00:00:00"/>
    <x v="4"/>
    <x v="6"/>
    <s v="Sales Specialist"/>
    <n v="85185"/>
    <s v="Excellent"/>
    <n v="7.397260273972603"/>
    <s v="ATIVO"/>
    <n v="5"/>
  </r>
  <r>
    <s v="00-25743269"/>
    <s v="Alejandro"/>
    <s v="Logan"/>
    <x v="1"/>
    <x v="0"/>
    <s v="Buffalo"/>
    <s v="High School"/>
    <d v="1974-08-13T00:00:00"/>
    <d v="2017-08-20T00:00:00"/>
    <x v="4"/>
    <x v="0"/>
    <s v="Help Desk Technician"/>
    <n v="58386"/>
    <s v="Satisfactory"/>
    <n v="8.6383561643835609"/>
    <s v="ATIVO"/>
    <n v="3"/>
  </r>
  <r>
    <s v="00-61744941"/>
    <s v="James"/>
    <s v="Sharp"/>
    <x v="1"/>
    <x v="0"/>
    <s v="Buffalo"/>
    <s v="High School"/>
    <d v="1976-02-29T00:00:00"/>
    <d v="2022-08-13T00:00:00"/>
    <x v="4"/>
    <x v="4"/>
    <s v="Content Creator"/>
    <n v="57252"/>
    <s v="Satisfactory"/>
    <n v="3.6547945205479451"/>
    <s v="ATIVO"/>
    <n v="3"/>
  </r>
  <r>
    <s v="00-80059735"/>
    <s v="Christina"/>
    <s v="Morris"/>
    <x v="0"/>
    <x v="2"/>
    <s v="Warren"/>
    <s v="Bachelor"/>
    <d v="1970-03-21T00:00:00"/>
    <d v="2018-11-16T00:00:00"/>
    <x v="4"/>
    <x v="2"/>
    <s v="Logistics Coordinator"/>
    <n v="58797"/>
    <s v="Good"/>
    <n v="7.397260273972603"/>
    <s v="ATIVO"/>
    <n v="4"/>
  </r>
  <r>
    <s v="00-38709086"/>
    <s v="Sheila"/>
    <s v="Newton"/>
    <x v="1"/>
    <x v="0"/>
    <s v="Buffalo"/>
    <s v="High School"/>
    <d v="1991-12-26T00:00:00"/>
    <d v="2024-10-13T00:00:00"/>
    <x v="4"/>
    <x v="2"/>
    <s v="Inventory Specialist"/>
    <n v="56270"/>
    <s v="Satisfactory"/>
    <n v="1.484931506849315"/>
    <s v="ATIVO"/>
    <n v="3"/>
  </r>
  <r>
    <s v="00-47277197"/>
    <s v="Jessica"/>
    <s v="Smith"/>
    <x v="1"/>
    <x v="0"/>
    <s v="Rochester"/>
    <s v="Bachelor"/>
    <d v="1966-08-30T00:00:00"/>
    <d v="2022-12-15T00:00:00"/>
    <x v="4"/>
    <x v="2"/>
    <s v="Logistics Coordinator"/>
    <n v="64874"/>
    <s v="Good"/>
    <n v="3.3150684931506849"/>
    <s v="ATIVO"/>
    <n v="4"/>
  </r>
  <r>
    <s v="00-69276832"/>
    <s v="Stephen"/>
    <s v="Hernandez"/>
    <x v="1"/>
    <x v="0"/>
    <s v="Rochester"/>
    <s v="Bachelor"/>
    <d v="1983-09-25T00:00:00"/>
    <d v="2020-12-01T00:00:00"/>
    <x v="4"/>
    <x v="2"/>
    <s v="Inventory Specialist"/>
    <n v="68394"/>
    <s v="Needs Improvement"/>
    <n v="5.353424657534247"/>
    <s v="ATIVO"/>
    <n v="0"/>
  </r>
  <r>
    <s v="00-26138312"/>
    <s v="Leslie"/>
    <s v="Conner"/>
    <x v="1"/>
    <x v="0"/>
    <s v="Buffalo"/>
    <s v="High School"/>
    <d v="1964-08-23T00:00:00"/>
    <d v="2020-09-18T00:00:00"/>
    <x v="4"/>
    <x v="0"/>
    <s v="Customer Service Representative"/>
    <n v="60197"/>
    <s v="Excellent"/>
    <n v="5.5561643835616437"/>
    <s v="ATIVO"/>
    <n v="5"/>
  </r>
  <r>
    <s v="00-56731994"/>
    <s v="Richard"/>
    <s v="Meyer"/>
    <x v="0"/>
    <x v="0"/>
    <s v="New York City"/>
    <s v="PhD"/>
    <d v="1990-06-30T00:00:00"/>
    <d v="2017-01-02T00:00:00"/>
    <x v="4"/>
    <x v="3"/>
    <s v="Financial Analyst"/>
    <n v="92036"/>
    <s v="Excellent"/>
    <n v="9.2684931506849306"/>
    <s v="ATIVO"/>
    <n v="5"/>
  </r>
  <r>
    <s v="00-72555645"/>
    <s v="Vanessa"/>
    <s v="Harding"/>
    <x v="0"/>
    <x v="0"/>
    <s v="New York City"/>
    <s v="Master"/>
    <d v="1977-09-23T00:00:00"/>
    <d v="2023-11-29T00:00:00"/>
    <x v="4"/>
    <x v="1"/>
    <s v="Software Developer"/>
    <n v="92799"/>
    <s v="Excellent"/>
    <n v="2.3589041095890413"/>
    <s v="ATIVO"/>
    <n v="5"/>
  </r>
  <r>
    <s v="00-66918776"/>
    <s v="David"/>
    <s v="Cole"/>
    <x v="1"/>
    <x v="0"/>
    <s v="New York City"/>
    <s v="Bachelor"/>
    <d v="1985-10-23T00:00:00"/>
    <d v="2017-08-13T00:00:00"/>
    <x v="4"/>
    <x v="0"/>
    <s v="Help Desk Technician"/>
    <n v="94234"/>
    <s v="Good"/>
    <n v="8.6575342465753433"/>
    <s v="ATIVO"/>
    <n v="4"/>
  </r>
  <r>
    <s v="00-61332565"/>
    <s v="Connor"/>
    <s v="Robinson"/>
    <x v="1"/>
    <x v="1"/>
    <s v="Raleigh"/>
    <s v="High School"/>
    <d v="1962-08-17T00:00:00"/>
    <d v="2018-03-14T00:00:00"/>
    <x v="4"/>
    <x v="0"/>
    <s v="Support Specialist"/>
    <n v="67171"/>
    <s v="Needs Improvement"/>
    <n v="8.0739726027397261"/>
    <s v="ATIVO"/>
    <n v="0"/>
  </r>
  <r>
    <s v="00-36284674"/>
    <s v="Robert"/>
    <s v="Payne"/>
    <x v="0"/>
    <x v="2"/>
    <s v="Detroit"/>
    <s v="Bachelor"/>
    <d v="1988-03-21T00:00:00"/>
    <d v="2019-03-06T00:00:00"/>
    <x v="4"/>
    <x v="1"/>
    <s v="Software Developer"/>
    <n v="89222"/>
    <s v="Satisfactory"/>
    <n v="7.095890410958904"/>
    <s v="ATIVO"/>
    <n v="3"/>
  </r>
  <r>
    <s v="00-10753570"/>
    <s v="Carolyn"/>
    <s v="Robinson"/>
    <x v="0"/>
    <x v="0"/>
    <s v="New York City"/>
    <s v="Bachelor"/>
    <d v="1980-06-14T00:00:00"/>
    <d v="2020-03-22T00:00:00"/>
    <x v="4"/>
    <x v="0"/>
    <s v="Support Specialist"/>
    <n v="63693"/>
    <s v="Satisfactory"/>
    <n v="6.0493150684931507"/>
    <s v="ATIVO"/>
    <n v="3"/>
  </r>
  <r>
    <s v="00-59508547"/>
    <s v="Stephanie"/>
    <s v="Bonilla"/>
    <x v="1"/>
    <x v="0"/>
    <s v="New York City"/>
    <s v="Bachelor"/>
    <d v="1984-01-14T00:00:00"/>
    <d v="2024-08-12T00:00:00"/>
    <x v="4"/>
    <x v="6"/>
    <s v="Sales Representative"/>
    <n v="72859"/>
    <s v="Good"/>
    <n v="1.6547945205479453"/>
    <s v="ATIVO"/>
    <n v="4"/>
  </r>
  <r>
    <s v="00-91439883"/>
    <s v="Stephanie"/>
    <s v="Wood"/>
    <x v="0"/>
    <x v="0"/>
    <s v="Buffalo"/>
    <s v="PhD"/>
    <d v="1988-08-27T00:00:00"/>
    <d v="2017-05-22T00:00:00"/>
    <x v="4"/>
    <x v="6"/>
    <s v="Sales Specialist"/>
    <n v="97220"/>
    <s v="Good"/>
    <n v="8.8849315068493144"/>
    <s v="ATIVO"/>
    <n v="4"/>
  </r>
  <r>
    <s v="00-96124034"/>
    <s v="Allen"/>
    <s v="Mosley"/>
    <x v="1"/>
    <x v="2"/>
    <s v="Warren"/>
    <s v="High School"/>
    <d v="1999-05-28T00:00:00"/>
    <d v="2019-07-14T00:00:00"/>
    <x v="4"/>
    <x v="1"/>
    <s v="IT Support Specialist"/>
    <n v="57209"/>
    <s v="Satisfactory"/>
    <n v="6.7397260273972606"/>
    <s v="ATIVO"/>
    <n v="3"/>
  </r>
  <r>
    <s v="00-43962179"/>
    <s v="Lori"/>
    <s v="Martinez"/>
    <x v="0"/>
    <x v="0"/>
    <s v="Rochester"/>
    <s v="Bachelor"/>
    <d v="1995-05-07T00:00:00"/>
    <d v="2017-07-13T00:00:00"/>
    <x v="4"/>
    <x v="2"/>
    <s v="Inventory Specialist"/>
    <n v="54441"/>
    <s v="Good"/>
    <n v="8.742465753424657"/>
    <s v="ATIVO"/>
    <n v="4"/>
  </r>
  <r>
    <s v="00-14083774"/>
    <s v="Deborah"/>
    <s v="Bryant"/>
    <x v="1"/>
    <x v="0"/>
    <s v="Rochester"/>
    <s v="Bachelor"/>
    <d v="1961-03-20T00:00:00"/>
    <d v="2023-06-09T00:00:00"/>
    <x v="4"/>
    <x v="0"/>
    <s v="Support Specialist"/>
    <n v="69400"/>
    <s v="Good"/>
    <n v="2.8328767123287673"/>
    <s v="ATIVO"/>
    <n v="4"/>
  </r>
  <r>
    <s v="00-94857827"/>
    <s v="Michael"/>
    <s v="Clayton"/>
    <x v="0"/>
    <x v="0"/>
    <s v="New York City"/>
    <s v="High School"/>
    <d v="1983-04-01T00:00:00"/>
    <d v="2019-06-15T00:00:00"/>
    <x v="4"/>
    <x v="1"/>
    <s v="IT Support Specialist"/>
    <n v="57619"/>
    <s v="Excellent"/>
    <n v="6.8191780821917805"/>
    <s v="ATIVO"/>
    <n v="5"/>
  </r>
  <r>
    <s v="00-96912487"/>
    <s v="Alexandra"/>
    <s v="Hubbard"/>
    <x v="0"/>
    <x v="0"/>
    <s v="Buffalo"/>
    <s v="Bachelor"/>
    <d v="1991-11-23T00:00:00"/>
    <d v="2022-02-14T00:00:00"/>
    <x v="4"/>
    <x v="4"/>
    <s v="Content Creator"/>
    <n v="58112"/>
    <s v="Good"/>
    <n v="4.1479452054794521"/>
    <s v="ATIVO"/>
    <n v="4"/>
  </r>
  <r>
    <s v="00-59597995"/>
    <s v="Sara"/>
    <s v="Ellis"/>
    <x v="1"/>
    <x v="0"/>
    <s v="Rochester"/>
    <s v="Bachelor"/>
    <d v="1980-01-12T00:00:00"/>
    <d v="2015-05-25T00:00:00"/>
    <x v="4"/>
    <x v="0"/>
    <s v="Help Desk Technician"/>
    <n v="94619"/>
    <s v="Good"/>
    <n v="10.87945205479452"/>
    <s v="ATIVO"/>
    <n v="4"/>
  </r>
  <r>
    <s v="00-33744145"/>
    <s v="Gregory"/>
    <s v="Larson"/>
    <x v="0"/>
    <x v="0"/>
    <s v="Rochester"/>
    <s v="Bachelor"/>
    <d v="1992-10-27T00:00:00"/>
    <d v="2023-07-30T00:00:00"/>
    <x v="4"/>
    <x v="0"/>
    <s v="Customer Service Representative"/>
    <n v="54606"/>
    <s v="Good"/>
    <n v="2.6931506849315068"/>
    <s v="ATIVO"/>
    <n v="4"/>
  </r>
  <r>
    <s v="00-66314078"/>
    <s v="Ryan"/>
    <s v="Mitchell"/>
    <x v="0"/>
    <x v="0"/>
    <s v="Rochester"/>
    <s v="PhD"/>
    <d v="1970-12-13T00:00:00"/>
    <d v="2023-09-14T00:00:00"/>
    <x v="4"/>
    <x v="3"/>
    <s v="Financial Analyst"/>
    <n v="95679"/>
    <s v="Excellent"/>
    <n v="2.5671232876712327"/>
    <s v="ATIVO"/>
    <n v="5"/>
  </r>
  <r>
    <s v="00-69509188"/>
    <s v="Haley"/>
    <s v="Kim"/>
    <x v="0"/>
    <x v="0"/>
    <s v="Buffalo"/>
    <s v="PhD"/>
    <d v="1973-02-05T00:00:00"/>
    <d v="2021-04-21T00:00:00"/>
    <x v="4"/>
    <x v="6"/>
    <s v="Sales Specialist"/>
    <n v="87497"/>
    <s v="Excellent"/>
    <n v="4.9671232876712326"/>
    <s v="ATIVO"/>
    <n v="5"/>
  </r>
  <r>
    <s v="00-23082934"/>
    <s v="Jacqueline"/>
    <s v="Pace"/>
    <x v="0"/>
    <x v="6"/>
    <s v="Chicago"/>
    <s v="High School"/>
    <d v="1980-03-06T00:00:00"/>
    <d v="2023-12-18T00:00:00"/>
    <x v="4"/>
    <x v="2"/>
    <s v="Inventory Specialist"/>
    <n v="64134"/>
    <s v="Needs Improvement"/>
    <n v="2.3068493150684932"/>
    <s v="ATIVO"/>
    <n v="0"/>
  </r>
  <r>
    <s v="00-36062717"/>
    <s v="Melody"/>
    <s v="Cowan"/>
    <x v="1"/>
    <x v="0"/>
    <s v="Buffalo"/>
    <s v="Bachelor"/>
    <d v="1995-10-03T00:00:00"/>
    <d v="2022-11-09T00:00:00"/>
    <x v="4"/>
    <x v="0"/>
    <s v="Support Specialist"/>
    <n v="71554"/>
    <s v="Satisfactory"/>
    <n v="3.4136986301369863"/>
    <s v="ATIVO"/>
    <n v="3"/>
  </r>
  <r>
    <s v="00-54649538"/>
    <s v="Mary"/>
    <s v="Davis"/>
    <x v="1"/>
    <x v="5"/>
    <s v="Norfolk"/>
    <s v="Bachelor"/>
    <d v="1982-03-22T00:00:00"/>
    <d v="2023-01-07T00:00:00"/>
    <x v="4"/>
    <x v="0"/>
    <s v="Customer Service Representative"/>
    <n v="63545"/>
    <s v="Satisfactory"/>
    <n v="3.2520547945205478"/>
    <s v="ATIVO"/>
    <n v="3"/>
  </r>
  <r>
    <s v="00-32711457"/>
    <s v="Christina"/>
    <s v="Jenkins"/>
    <x v="1"/>
    <x v="2"/>
    <s v="Grand Rapids"/>
    <s v="Bachelor"/>
    <d v="2001-01-21T00:00:00"/>
    <d v="2023-07-12T00:00:00"/>
    <x v="4"/>
    <x v="2"/>
    <s v="Inventory Specialist"/>
    <n v="68383"/>
    <s v="Good"/>
    <n v="2.7424657534246575"/>
    <s v="ATIVO"/>
    <n v="4"/>
  </r>
  <r>
    <s v="00-59158124"/>
    <s v="Karen"/>
    <s v="Hanson"/>
    <x v="1"/>
    <x v="2"/>
    <s v="Warren"/>
    <s v="Master"/>
    <d v="1972-06-11T00:00:00"/>
    <d v="2020-07-30T00:00:00"/>
    <x v="4"/>
    <x v="1"/>
    <s v="Software Developer"/>
    <n v="106937"/>
    <s v="Satisfactory"/>
    <n v="5.6931506849315072"/>
    <s v="ATIVO"/>
    <n v="3"/>
  </r>
  <r>
    <s v="00-65885406"/>
    <s v="Cory"/>
    <s v="Wallace"/>
    <x v="0"/>
    <x v="0"/>
    <s v="Buffalo"/>
    <s v="High School"/>
    <d v="1973-02-01T00:00:00"/>
    <d v="2023-08-14T00:00:00"/>
    <x v="4"/>
    <x v="0"/>
    <s v="Help Desk Technician"/>
    <n v="71529"/>
    <s v="Needs Improvement"/>
    <n v="2.6520547945205482"/>
    <s v="ATIVO"/>
    <n v="0"/>
  </r>
  <r>
    <s v="00-18718099"/>
    <s v="Linda"/>
    <s v="Contreras"/>
    <x v="1"/>
    <x v="2"/>
    <s v="Detroit"/>
    <s v="Bachelor"/>
    <d v="1985-01-08T00:00:00"/>
    <d v="2017-11-27T00:00:00"/>
    <x v="4"/>
    <x v="2"/>
    <s v="Inventory Specialist"/>
    <n v="61668"/>
    <s v="Satisfactory"/>
    <n v="8.367123287671232"/>
    <s v="ATIVO"/>
    <n v="3"/>
  </r>
  <r>
    <s v="00-45787268"/>
    <s v="Robert"/>
    <s v="Walker"/>
    <x v="0"/>
    <x v="5"/>
    <s v="Richmond"/>
    <s v="Bachelor"/>
    <d v="1959-11-07T00:00:00"/>
    <d v="2016-06-25T00:00:00"/>
    <x v="4"/>
    <x v="3"/>
    <s v="Accountant"/>
    <n v="72868"/>
    <s v="Excellent"/>
    <n v="9.7917808219178077"/>
    <s v="ATIVO"/>
    <n v="5"/>
  </r>
  <r>
    <s v="00-46980400"/>
    <s v="Andrea"/>
    <s v="Wilson"/>
    <x v="1"/>
    <x v="2"/>
    <s v="Warren"/>
    <s v="Bachelor"/>
    <d v="1986-02-19T00:00:00"/>
    <d v="2021-11-29T00:00:00"/>
    <x v="4"/>
    <x v="1"/>
    <s v="Software Developer"/>
    <n v="86788"/>
    <s v="Satisfactory"/>
    <n v="4.3589041095890408"/>
    <s v="ATIVO"/>
    <n v="3"/>
  </r>
  <r>
    <s v="00-64928808"/>
    <s v="Terrence"/>
    <s v="Martinez"/>
    <x v="0"/>
    <x v="2"/>
    <s v="Grand Rapids"/>
    <s v="PhD"/>
    <d v="1981-02-05T00:00:00"/>
    <d v="2017-11-05T00:00:00"/>
    <x v="4"/>
    <x v="6"/>
    <s v="Sales Consultant"/>
    <n v="92769"/>
    <s v="Good"/>
    <n v="8.4273972602739722"/>
    <s v="ATIVO"/>
    <n v="4"/>
  </r>
  <r>
    <s v="00-10432769"/>
    <s v="Robin"/>
    <s v="Gutierrez"/>
    <x v="0"/>
    <x v="0"/>
    <s v="Buffalo"/>
    <s v="Bachelor"/>
    <d v="1992-09-20T00:00:00"/>
    <d v="2018-11-15T00:00:00"/>
    <x v="4"/>
    <x v="0"/>
    <s v="Customer Service Representative"/>
    <n v="60621"/>
    <s v="Satisfactory"/>
    <n v="7.4"/>
    <s v="ATIVO"/>
    <n v="3"/>
  </r>
  <r>
    <s v="00-25799382"/>
    <s v="Deanna"/>
    <s v="Mueller"/>
    <x v="0"/>
    <x v="0"/>
    <s v="Rochester"/>
    <s v="Bachelor"/>
    <d v="1998-10-12T00:00:00"/>
    <d v="2018-06-03T00:00:00"/>
    <x v="4"/>
    <x v="0"/>
    <s v="Support Specialist"/>
    <n v="58351"/>
    <s v="Excellent"/>
    <n v="7.8520547945205479"/>
    <s v="ATIVO"/>
    <n v="5"/>
  </r>
  <r>
    <s v="00-21555506"/>
    <s v="Adrian"/>
    <s v="Brooks"/>
    <x v="1"/>
    <x v="3"/>
    <s v="Philadelphia"/>
    <s v="Bachelor"/>
    <d v="1971-05-02T00:00:00"/>
    <d v="2020-03-27T00:00:00"/>
    <x v="4"/>
    <x v="1"/>
    <s v="Software Developer"/>
    <n v="104121"/>
    <s v="Good"/>
    <n v="6.0356164383561648"/>
    <s v="ATIVO"/>
    <n v="4"/>
  </r>
  <r>
    <s v="00-25604379"/>
    <s v="William"/>
    <s v="Adams"/>
    <x v="0"/>
    <x v="0"/>
    <s v="New York City"/>
    <s v="Bachelor"/>
    <d v="1991-03-27T00:00:00"/>
    <d v="2024-09-12T00:00:00"/>
    <x v="4"/>
    <x v="6"/>
    <s v="Sales Representative"/>
    <n v="53992"/>
    <s v="Satisfactory"/>
    <n v="1.5698630136986302"/>
    <s v="ATIVO"/>
    <n v="3"/>
  </r>
  <r>
    <s v="00-21598781"/>
    <s v="Joseph"/>
    <s v="Roberson"/>
    <x v="0"/>
    <x v="0"/>
    <s v="Buffalo"/>
    <s v="Bachelor"/>
    <d v="1989-01-04T00:00:00"/>
    <d v="2017-11-05T00:00:00"/>
    <x v="4"/>
    <x v="3"/>
    <s v="Accountant"/>
    <n v="65092"/>
    <s v="Good"/>
    <n v="8.4273972602739722"/>
    <s v="ATIVO"/>
    <n v="4"/>
  </r>
  <r>
    <s v="00-12698765"/>
    <s v="Regina"/>
    <s v="Nunez"/>
    <x v="0"/>
    <x v="2"/>
    <s v="Grand Rapids"/>
    <s v="High School"/>
    <d v="1980-12-20T00:00:00"/>
    <d v="2022-01-02T00:00:00"/>
    <x v="4"/>
    <x v="1"/>
    <s v="IT Support Specialist"/>
    <n v="58494"/>
    <s v="Satisfactory"/>
    <n v="4.2657534246575342"/>
    <s v="ATIVO"/>
    <n v="3"/>
  </r>
  <r>
    <s v="00-95623611"/>
    <s v="Rachel"/>
    <s v="Perry"/>
    <x v="0"/>
    <x v="0"/>
    <s v="Rochester"/>
    <s v="Bachelor"/>
    <d v="2002-11-21T00:00:00"/>
    <d v="2018-01-07T00:00:00"/>
    <x v="4"/>
    <x v="6"/>
    <s v="Sales Representative"/>
    <n v="56186"/>
    <s v="Good"/>
    <n v="8.2547945205479447"/>
    <s v="ATIVO"/>
    <n v="4"/>
  </r>
  <r>
    <s v="00-43115824"/>
    <s v="Anthony"/>
    <s v="Gibbs"/>
    <x v="1"/>
    <x v="0"/>
    <s v="Rochester"/>
    <s v="Bachelor"/>
    <d v="1970-07-16T00:00:00"/>
    <d v="2018-11-23T00:00:00"/>
    <x v="4"/>
    <x v="2"/>
    <s v="Operations Analyst"/>
    <n v="73794"/>
    <s v="Satisfactory"/>
    <n v="7.3780821917808215"/>
    <s v="ATIVO"/>
    <n v="3"/>
  </r>
  <r>
    <s v="00-35647136"/>
    <s v="Lisa"/>
    <s v="Wilkins"/>
    <x v="1"/>
    <x v="0"/>
    <s v="New York City"/>
    <s v="Bachelor"/>
    <d v="1967-01-24T00:00:00"/>
    <d v="2022-08-21T00:00:00"/>
    <x v="4"/>
    <x v="0"/>
    <s v="Help Desk Technician"/>
    <n v="76408"/>
    <s v="Good"/>
    <n v="3.6328767123287671"/>
    <s v="ATIVO"/>
    <n v="4"/>
  </r>
  <r>
    <s v="00-51672868"/>
    <s v="Lonnie"/>
    <s v="Jackson"/>
    <x v="0"/>
    <x v="0"/>
    <s v="New York City"/>
    <s v="Bachelor"/>
    <d v="1983-09-09T00:00:00"/>
    <d v="2016-08-10T00:00:00"/>
    <x v="4"/>
    <x v="0"/>
    <s v="Help Desk Technician"/>
    <n v="58005"/>
    <s v="Satisfactory"/>
    <n v="9.6657534246575345"/>
    <s v="ATIVO"/>
    <n v="3"/>
  </r>
  <r>
    <s v="00-33891297"/>
    <s v="Victoria"/>
    <s v="Allen"/>
    <x v="1"/>
    <x v="0"/>
    <s v="Rochester"/>
    <s v="Master"/>
    <d v="1989-05-15T00:00:00"/>
    <d v="2017-06-01T00:00:00"/>
    <x v="4"/>
    <x v="2"/>
    <s v="Operations Analyst"/>
    <n v="67620"/>
    <s v="Excellent"/>
    <n v="8.8575342465753426"/>
    <s v="ATIVO"/>
    <n v="5"/>
  </r>
  <r>
    <s v="00-65563827"/>
    <s v="James"/>
    <s v="Newman"/>
    <x v="1"/>
    <x v="0"/>
    <s v="Rochester"/>
    <s v="Bachelor"/>
    <d v="1998-03-04T00:00:00"/>
    <d v="2017-11-18T00:00:00"/>
    <x v="4"/>
    <x v="3"/>
    <s v="Accountant"/>
    <n v="78726"/>
    <s v="Needs Improvement"/>
    <n v="8.3917808219178074"/>
    <s v="ATIVO"/>
    <n v="0"/>
  </r>
  <r>
    <s v="00-36739479"/>
    <s v="Brett"/>
    <s v="Frederick"/>
    <x v="0"/>
    <x v="2"/>
    <s v="Grand Rapids"/>
    <s v="Master"/>
    <d v="1995-06-06T00:00:00"/>
    <d v="2017-06-16T00:00:00"/>
    <x v="4"/>
    <x v="1"/>
    <s v="Software Developer"/>
    <n v="102629"/>
    <s v="Satisfactory"/>
    <n v="8.8164383561643831"/>
    <s v="ATIVO"/>
    <n v="3"/>
  </r>
  <r>
    <s v="00-69001888"/>
    <s v="David"/>
    <s v="Fields"/>
    <x v="1"/>
    <x v="0"/>
    <s v="Rochester"/>
    <s v="Master"/>
    <d v="1964-12-29T00:00:00"/>
    <d v="2017-10-10T00:00:00"/>
    <x v="4"/>
    <x v="0"/>
    <s v="Customer Service Manager"/>
    <n v="76760"/>
    <s v="Excellent"/>
    <n v="8.4986301369863018"/>
    <s v="ATIVO"/>
    <n v="5"/>
  </r>
  <r>
    <s v="00-87671284"/>
    <s v="Glenn"/>
    <s v="Strong"/>
    <x v="1"/>
    <x v="0"/>
    <s v="New York City"/>
    <s v="Bachelor"/>
    <d v="2000-03-10T00:00:00"/>
    <d v="2018-07-20T00:00:00"/>
    <x v="4"/>
    <x v="2"/>
    <s v="Inventory Specialist"/>
    <n v="68966"/>
    <s v="Good"/>
    <n v="7.7232876712328764"/>
    <s v="ATIVO"/>
    <n v="4"/>
  </r>
  <r>
    <s v="00-70354107"/>
    <s v="Eric"/>
    <s v="Hall"/>
    <x v="1"/>
    <x v="0"/>
    <s v="Rochester"/>
    <s v="PhD"/>
    <d v="1975-01-17T00:00:00"/>
    <d v="2023-10-03T00:00:00"/>
    <x v="4"/>
    <x v="6"/>
    <s v="Sales Specialist"/>
    <n v="65927"/>
    <s v="Excellent"/>
    <n v="2.515068493150685"/>
    <s v="ATIVO"/>
    <n v="5"/>
  </r>
  <r>
    <s v="00-32880719"/>
    <s v="Laurie"/>
    <s v="Gordon"/>
    <x v="0"/>
    <x v="0"/>
    <s v="Rochester"/>
    <s v="Bachelor"/>
    <d v="1981-01-15T00:00:00"/>
    <d v="2015-09-03T00:00:00"/>
    <x v="4"/>
    <x v="1"/>
    <s v="Software Developer"/>
    <n v="96097"/>
    <s v="Needs Improvement"/>
    <n v="10.602739726027398"/>
    <s v="ATIVO"/>
    <n v="0"/>
  </r>
  <r>
    <s v="00-30898267"/>
    <s v="Barbara"/>
    <s v="Myers"/>
    <x v="1"/>
    <x v="0"/>
    <s v="New York City"/>
    <s v="Bachelor"/>
    <d v="1980-04-25T00:00:00"/>
    <d v="2020-10-22T00:00:00"/>
    <x v="4"/>
    <x v="0"/>
    <s v="Customer Service Representative"/>
    <n v="65355"/>
    <s v="Excellent"/>
    <n v="5.463013698630137"/>
    <s v="ATIVO"/>
    <n v="5"/>
  </r>
  <r>
    <s v="00-68230817"/>
    <s v="Courtney"/>
    <s v="Green"/>
    <x v="1"/>
    <x v="0"/>
    <s v="Rochester"/>
    <s v="Bachelor"/>
    <d v="1982-08-01T00:00:00"/>
    <d v="2018-08-03T00:00:00"/>
    <x v="4"/>
    <x v="1"/>
    <s v="IT Support Specialist"/>
    <n v="61351"/>
    <s v="Good"/>
    <n v="7.6849315068493151"/>
    <s v="ATIVO"/>
    <n v="4"/>
  </r>
  <r>
    <s v="00-48747182"/>
    <s v="Erik"/>
    <s v="Morris"/>
    <x v="0"/>
    <x v="0"/>
    <s v="Rochester"/>
    <s v="High School"/>
    <d v="2004-02-21T00:00:00"/>
    <d v="2017-02-06T00:00:00"/>
    <x v="4"/>
    <x v="0"/>
    <s v="Customer Service Representative"/>
    <n v="52326"/>
    <s v="Needs Improvement"/>
    <n v="9.1726027397260275"/>
    <s v="ATIVO"/>
    <n v="0"/>
  </r>
  <r>
    <s v="00-84036002"/>
    <s v="Christopher"/>
    <s v="Kim"/>
    <x v="1"/>
    <x v="0"/>
    <s v="Buffalo"/>
    <s v="Bachelor"/>
    <d v="1979-07-05T00:00:00"/>
    <d v="2023-09-02T00:00:00"/>
    <x v="4"/>
    <x v="2"/>
    <s v="Logistics Coordinator"/>
    <n v="65154"/>
    <s v="Excellent"/>
    <n v="2.6"/>
    <s v="ATIVO"/>
    <n v="5"/>
  </r>
  <r>
    <s v="00-78890262"/>
    <s v="Kayla"/>
    <s v="Hernandez"/>
    <x v="1"/>
    <x v="0"/>
    <s v="Buffalo"/>
    <s v="Master"/>
    <d v="1981-11-19T00:00:00"/>
    <d v="2023-08-29T00:00:00"/>
    <x v="4"/>
    <x v="6"/>
    <s v="Sales Consultant"/>
    <n v="93972"/>
    <s v="Excellent"/>
    <n v="2.6109589041095891"/>
    <s v="ATIVO"/>
    <n v="5"/>
  </r>
  <r>
    <s v="00-72772047"/>
    <s v="Jasmine"/>
    <s v="Knapp"/>
    <x v="1"/>
    <x v="0"/>
    <s v="Buffalo"/>
    <s v="High School"/>
    <d v="1975-11-28T00:00:00"/>
    <d v="2017-01-31T00:00:00"/>
    <x v="4"/>
    <x v="0"/>
    <s v="Help Desk Technician"/>
    <n v="74528"/>
    <s v="Needs Improvement"/>
    <n v="9.1890410958904116"/>
    <s v="ATIVO"/>
    <n v="0"/>
  </r>
  <r>
    <s v="00-98359849"/>
    <s v="Ashley"/>
    <s v="Johnson"/>
    <x v="1"/>
    <x v="0"/>
    <s v="New York City"/>
    <s v="Bachelor"/>
    <d v="1970-01-27T00:00:00"/>
    <d v="2021-10-13T00:00:00"/>
    <x v="4"/>
    <x v="2"/>
    <s v="Inventory Specialist"/>
    <n v="69958"/>
    <s v="Satisfactory"/>
    <n v="4.4876712328767123"/>
    <s v="ATIVO"/>
    <n v="3"/>
  </r>
  <r>
    <s v="00-72712813"/>
    <s v="David"/>
    <s v="Chavez"/>
    <x v="1"/>
    <x v="0"/>
    <s v="New York City"/>
    <s v="High School"/>
    <d v="1976-03-21T00:00:00"/>
    <d v="2020-09-02T00:00:00"/>
    <x v="4"/>
    <x v="2"/>
    <s v="Inventory Specialist"/>
    <n v="62628"/>
    <s v="Needs Improvement"/>
    <n v="5.6"/>
    <s v="ATIVO"/>
    <n v="0"/>
  </r>
  <r>
    <s v="00-60722242"/>
    <s v="Kimberly"/>
    <s v="Lopez"/>
    <x v="0"/>
    <x v="0"/>
    <s v="New York City"/>
    <s v="Bachelor"/>
    <d v="1974-05-06T00:00:00"/>
    <d v="2022-09-11T00:00:00"/>
    <x v="4"/>
    <x v="0"/>
    <s v="Customer Service Representative"/>
    <n v="65280"/>
    <s v="Good"/>
    <n v="3.5753424657534247"/>
    <s v="ATIVO"/>
    <n v="4"/>
  </r>
  <r>
    <s v="00-24040914"/>
    <s v="Rachael"/>
    <s v="Phillips"/>
    <x v="0"/>
    <x v="1"/>
    <s v="Charlotte"/>
    <s v="Bachelor"/>
    <d v="1990-08-06T00:00:00"/>
    <d v="2021-07-27T00:00:00"/>
    <x v="4"/>
    <x v="1"/>
    <s v="Software Developer"/>
    <n v="83426"/>
    <s v="Good"/>
    <n v="4.7013698630136984"/>
    <s v="ATIVO"/>
    <n v="4"/>
  </r>
  <r>
    <s v="00-66560392"/>
    <s v="Mary"/>
    <s v="Barber"/>
    <x v="0"/>
    <x v="3"/>
    <s v="Allentown"/>
    <s v="High School"/>
    <d v="1977-09-29T00:00:00"/>
    <d v="2019-11-10T00:00:00"/>
    <x v="4"/>
    <x v="1"/>
    <s v="IT Support Specialist"/>
    <n v="60227"/>
    <s v="Needs Improvement"/>
    <n v="6.4136986301369863"/>
    <s v="ATIVO"/>
    <n v="0"/>
  </r>
  <r>
    <s v="00-23449648"/>
    <s v="Kristi"/>
    <s v="Townsend"/>
    <x v="0"/>
    <x v="0"/>
    <s v="Buffalo"/>
    <s v="Bachelor"/>
    <d v="1970-02-01T00:00:00"/>
    <d v="2017-09-14T00:00:00"/>
    <x v="4"/>
    <x v="4"/>
    <s v="Marketing Coordinator"/>
    <n v="58978"/>
    <s v="Excellent"/>
    <n v="8.5698630136986296"/>
    <s v="ATIVO"/>
    <n v="5"/>
  </r>
  <r>
    <s v="00-31843350"/>
    <s v="Brett"/>
    <s v="Miller"/>
    <x v="1"/>
    <x v="0"/>
    <s v="Buffalo"/>
    <s v="Bachelor"/>
    <d v="1977-03-16T00:00:00"/>
    <d v="2019-02-25T00:00:00"/>
    <x v="4"/>
    <x v="0"/>
    <s v="Help Desk Technician"/>
    <n v="69165"/>
    <s v="Good"/>
    <n v="7.1205479452054794"/>
    <s v="ATIVO"/>
    <n v="4"/>
  </r>
  <r>
    <s v="00-12919231"/>
    <s v="Courtney"/>
    <s v="Little"/>
    <x v="0"/>
    <x v="2"/>
    <s v="Detroit"/>
    <s v="High School"/>
    <d v="1976-05-18T00:00:00"/>
    <d v="2019-08-13T00:00:00"/>
    <x v="4"/>
    <x v="2"/>
    <s v="Inventory Specialist"/>
    <n v="61866"/>
    <s v="Satisfactory"/>
    <n v="6.6575342465753424"/>
    <s v="ATIVO"/>
    <n v="3"/>
  </r>
  <r>
    <s v="00-89668254"/>
    <s v="Michelle"/>
    <s v="Rodriguez"/>
    <x v="1"/>
    <x v="0"/>
    <s v="Buffalo"/>
    <s v="High School"/>
    <d v="1977-06-30T00:00:00"/>
    <d v="2020-12-26T00:00:00"/>
    <x v="4"/>
    <x v="2"/>
    <s v="Inventory Specialist"/>
    <n v="68561"/>
    <s v="Needs Improvement"/>
    <n v="5.2849315068493148"/>
    <s v="ATIVO"/>
    <n v="0"/>
  </r>
  <r>
    <s v="00-63597632"/>
    <s v="Caitlin"/>
    <s v="Rodriguez"/>
    <x v="1"/>
    <x v="0"/>
    <s v="Rochester"/>
    <s v="Bachelor"/>
    <d v="1980-11-03T00:00:00"/>
    <d v="2019-04-20T00:00:00"/>
    <x v="4"/>
    <x v="6"/>
    <s v="Sales Representative"/>
    <n v="75289"/>
    <s v="Good"/>
    <n v="6.9726027397260273"/>
    <s v="ATIVO"/>
    <n v="4"/>
  </r>
  <r>
    <s v="00-60092039"/>
    <s v="Jose"/>
    <s v="White"/>
    <x v="0"/>
    <x v="2"/>
    <s v="Grand Rapids"/>
    <s v="High School"/>
    <d v="1989-10-27T00:00:00"/>
    <d v="2021-01-31T00:00:00"/>
    <x v="4"/>
    <x v="0"/>
    <s v="Customer Service Representative"/>
    <n v="57896"/>
    <s v="Needs Improvement"/>
    <n v="5.1863013698630134"/>
    <s v="ATIVO"/>
    <n v="0"/>
  </r>
  <r>
    <s v="00-63841858"/>
    <s v="Troy"/>
    <s v="Ward"/>
    <x v="1"/>
    <x v="5"/>
    <s v="Norfolk"/>
    <s v="Bachelor"/>
    <d v="1999-12-08T00:00:00"/>
    <d v="2018-11-22T00:00:00"/>
    <x v="4"/>
    <x v="2"/>
    <s v="Logistics Coordinator"/>
    <n v="65564"/>
    <s v="Satisfactory"/>
    <n v="7.3808219178082188"/>
    <s v="ATIVO"/>
    <n v="3"/>
  </r>
  <r>
    <s v="00-78043121"/>
    <s v="Jared"/>
    <s v="Garcia"/>
    <x v="0"/>
    <x v="2"/>
    <s v="Warren"/>
    <s v="Bachelor"/>
    <d v="1987-06-18T00:00:00"/>
    <d v="2016-11-04T00:00:00"/>
    <x v="4"/>
    <x v="0"/>
    <s v="Support Specialist"/>
    <n v="56757"/>
    <s v="Excellent"/>
    <n v="9.4301369863013704"/>
    <s v="ATIVO"/>
    <n v="5"/>
  </r>
  <r>
    <s v="00-46153018"/>
    <s v="Andrew"/>
    <s v="Jones"/>
    <x v="1"/>
    <x v="0"/>
    <s v="New York City"/>
    <s v="High School"/>
    <d v="1980-06-19T00:00:00"/>
    <d v="2024-08-30T00:00:00"/>
    <x v="4"/>
    <x v="0"/>
    <s v="Help Desk Technician"/>
    <n v="57627"/>
    <s v="Needs Improvement"/>
    <n v="1.6054794520547946"/>
    <s v="ATIVO"/>
    <n v="0"/>
  </r>
  <r>
    <s v="00-13832610"/>
    <s v="Charles"/>
    <s v="Mcdaniel"/>
    <x v="0"/>
    <x v="0"/>
    <s v="New York City"/>
    <s v="Bachelor"/>
    <d v="1982-04-30T00:00:00"/>
    <d v="2017-05-26T00:00:00"/>
    <x v="4"/>
    <x v="1"/>
    <s v="Software Developer"/>
    <n v="86429"/>
    <s v="Good"/>
    <n v="8.8739726027397268"/>
    <s v="ATIVO"/>
    <n v="4"/>
  </r>
  <r>
    <s v="00-90108005"/>
    <s v="Pamela"/>
    <s v="Schultz"/>
    <x v="1"/>
    <x v="0"/>
    <s v="Rochester"/>
    <s v="Bachelor"/>
    <d v="1993-08-13T00:00:00"/>
    <d v="2024-06-24T00:00:00"/>
    <x v="4"/>
    <x v="4"/>
    <s v="Marketing Coordinator"/>
    <n v="70431"/>
    <s v="Excellent"/>
    <n v="1.789041095890411"/>
    <s v="ATIVO"/>
    <n v="5"/>
  </r>
  <r>
    <s v="00-86234095"/>
    <s v="Lindsey"/>
    <s v="White"/>
    <x v="0"/>
    <x v="3"/>
    <s v="Allentown"/>
    <s v="Master"/>
    <d v="1978-08-16T00:00:00"/>
    <d v="2022-01-04T00:00:00"/>
    <x v="4"/>
    <x v="1"/>
    <s v="System Administrator"/>
    <n v="78959"/>
    <s v="Excellent"/>
    <n v="4.2602739726027394"/>
    <s v="ATIVO"/>
    <n v="5"/>
  </r>
  <r>
    <s v="00-54714248"/>
    <s v="Rebecca"/>
    <s v="Keller"/>
    <x v="1"/>
    <x v="0"/>
    <s v="Buffalo"/>
    <s v="Master"/>
    <d v="1988-01-21T00:00:00"/>
    <d v="2023-09-03T00:00:00"/>
    <x v="4"/>
    <x v="6"/>
    <s v="Sales Consultant"/>
    <n v="75472"/>
    <s v="Excellent"/>
    <n v="2.5972602739726027"/>
    <s v="ATIVO"/>
    <n v="5"/>
  </r>
  <r>
    <s v="00-51509991"/>
    <s v="Catherine"/>
    <s v="Johnson"/>
    <x v="1"/>
    <x v="3"/>
    <s v="Philadelphia"/>
    <s v="Bachelor"/>
    <d v="1966-11-23T00:00:00"/>
    <d v="2023-05-14T00:00:00"/>
    <x v="4"/>
    <x v="2"/>
    <s v="Logistics Coordinator"/>
    <n v="68547"/>
    <s v="Satisfactory"/>
    <n v="2.904109589041096"/>
    <s v="ATIVO"/>
    <n v="3"/>
  </r>
  <r>
    <s v="00-56453084"/>
    <s v="Victoria"/>
    <s v="Webb"/>
    <x v="1"/>
    <x v="2"/>
    <s v="Detroit"/>
    <s v="Bachelor"/>
    <d v="1997-08-07T00:00:00"/>
    <d v="2019-08-27T00:00:00"/>
    <x v="4"/>
    <x v="0"/>
    <s v="Customer Service Representative"/>
    <n v="63718"/>
    <s v="Good"/>
    <n v="6.6191780821917812"/>
    <s v="ATIVO"/>
    <n v="4"/>
  </r>
  <r>
    <s v="00-10113173"/>
    <s v="Carol"/>
    <s v="Smith"/>
    <x v="0"/>
    <x v="2"/>
    <s v="Detroit"/>
    <s v="High School"/>
    <d v="1987-05-22T00:00:00"/>
    <d v="2022-07-22T00:00:00"/>
    <x v="4"/>
    <x v="4"/>
    <s v="Content Creator"/>
    <n v="60340"/>
    <s v="Satisfactory"/>
    <n v="3.7150684931506848"/>
    <s v="ATIVO"/>
    <n v="3"/>
  </r>
  <r>
    <s v="00-50437430"/>
    <s v="Judy"/>
    <s v="House"/>
    <x v="0"/>
    <x v="0"/>
    <s v="New York City"/>
    <s v="Bachelor"/>
    <d v="1999-11-07T00:00:00"/>
    <d v="2018-03-16T00:00:00"/>
    <x v="4"/>
    <x v="1"/>
    <s v="System Administrator"/>
    <n v="87605"/>
    <s v="Good"/>
    <n v="8.0684931506849313"/>
    <s v="ATIVO"/>
    <n v="4"/>
  </r>
  <r>
    <s v="00-37289414"/>
    <s v="Catherine"/>
    <s v="Herrera"/>
    <x v="0"/>
    <x v="5"/>
    <s v="Norfolk"/>
    <s v="Bachelor"/>
    <d v="1982-11-16T00:00:00"/>
    <d v="2019-07-21T00:00:00"/>
    <x v="4"/>
    <x v="0"/>
    <s v="Customer Service Representative"/>
    <n v="59401"/>
    <s v="Good"/>
    <n v="6.720547945205479"/>
    <s v="ATIVO"/>
    <n v="4"/>
  </r>
  <r>
    <s v="00-30688043"/>
    <s v="William"/>
    <s v="Hernandez"/>
    <x v="0"/>
    <x v="7"/>
    <s v="Morgantown"/>
    <s v="Bachelor"/>
    <d v="1982-06-05T00:00:00"/>
    <d v="2022-12-03T00:00:00"/>
    <x v="4"/>
    <x v="2"/>
    <s v="Inventory Specialist"/>
    <n v="54023"/>
    <s v="Satisfactory"/>
    <n v="3.3479452054794518"/>
    <s v="ATIVO"/>
    <n v="3"/>
  </r>
  <r>
    <s v="00-74068039"/>
    <s v="Michael"/>
    <s v="Roach"/>
    <x v="1"/>
    <x v="0"/>
    <s v="Rochester"/>
    <s v="Bachelor"/>
    <d v="1970-11-26T00:00:00"/>
    <d v="2017-01-12T00:00:00"/>
    <x v="4"/>
    <x v="6"/>
    <s v="Sales Representative"/>
    <n v="69903"/>
    <s v="Good"/>
    <n v="9.2410958904109588"/>
    <s v="ATIVO"/>
    <n v="4"/>
  </r>
  <r>
    <s v="00-83796808"/>
    <s v="Mark"/>
    <s v="Robinson"/>
    <x v="1"/>
    <x v="3"/>
    <s v="Pittsburgh"/>
    <s v="Master"/>
    <d v="1987-02-17T00:00:00"/>
    <d v="2022-10-10T00:00:00"/>
    <x v="4"/>
    <x v="6"/>
    <s v="Sales Specialist"/>
    <n v="75489"/>
    <s v="Excellent"/>
    <n v="3.495890410958904"/>
    <s v="ATIVO"/>
    <n v="5"/>
  </r>
  <r>
    <s v="00-73391831"/>
    <s v="Heather"/>
    <s v="Martinez"/>
    <x v="1"/>
    <x v="0"/>
    <s v="Buffalo"/>
    <s v="Bachelor"/>
    <d v="1976-07-16T00:00:00"/>
    <d v="2022-04-17T00:00:00"/>
    <x v="4"/>
    <x v="6"/>
    <s v="Sales Representative"/>
    <n v="78160"/>
    <s v="Good"/>
    <n v="3.978082191780822"/>
    <s v="ATIVO"/>
    <n v="4"/>
  </r>
  <r>
    <s v="00-42580280"/>
    <s v="Timothy"/>
    <s v="Ashley"/>
    <x v="0"/>
    <x v="0"/>
    <s v="Rochester"/>
    <s v="Bachelor"/>
    <d v="1993-07-11T00:00:00"/>
    <d v="2022-05-16T00:00:00"/>
    <x v="4"/>
    <x v="4"/>
    <s v="Marketing Coordinator"/>
    <n v="62461"/>
    <s v="Excellent"/>
    <n v="3.8986301369863012"/>
    <s v="ATIVO"/>
    <n v="5"/>
  </r>
  <r>
    <s v="00-27247299"/>
    <s v="Jean"/>
    <s v="Pearson"/>
    <x v="1"/>
    <x v="0"/>
    <s v="New York City"/>
    <s v="Bachelor"/>
    <d v="1985-11-26T00:00:00"/>
    <d v="2018-07-01T00:00:00"/>
    <x v="4"/>
    <x v="1"/>
    <s v="Software Developer"/>
    <n v="96505"/>
    <s v="Satisfactory"/>
    <n v="7.7753424657534245"/>
    <s v="ATIVO"/>
    <n v="3"/>
  </r>
  <r>
    <s v="00-53904207"/>
    <s v="Julie"/>
    <s v="Simpson"/>
    <x v="1"/>
    <x v="0"/>
    <s v="Buffalo"/>
    <s v="High School"/>
    <d v="1971-02-04T00:00:00"/>
    <d v="2023-07-19T00:00:00"/>
    <x v="4"/>
    <x v="0"/>
    <s v="Support Specialist"/>
    <n v="64294"/>
    <s v="Needs Improvement"/>
    <n v="2.7232876712328768"/>
    <s v="ATIVO"/>
    <n v="0"/>
  </r>
  <r>
    <s v="00-66987832"/>
    <s v="Stacey"/>
    <s v="Nielsen"/>
    <x v="0"/>
    <x v="2"/>
    <s v="Grand Rapids"/>
    <s v="Bachelor"/>
    <d v="1996-08-20T00:00:00"/>
    <d v="2020-04-07T00:00:00"/>
    <x v="4"/>
    <x v="4"/>
    <s v="Content Creator"/>
    <n v="58821"/>
    <s v="Good"/>
    <n v="6.0054794520547947"/>
    <s v="ATIVO"/>
    <n v="4"/>
  </r>
  <r>
    <s v="00-56555725"/>
    <s v="Gerald"/>
    <s v="Mcdaniel"/>
    <x v="0"/>
    <x v="0"/>
    <s v="New York City"/>
    <s v="High School"/>
    <d v="1980-02-23T00:00:00"/>
    <d v="2019-12-11T00:00:00"/>
    <x v="4"/>
    <x v="1"/>
    <s v="IT Support Specialist"/>
    <n v="56517"/>
    <s v="Needs Improvement"/>
    <n v="6.3287671232876717"/>
    <s v="ATIVO"/>
    <n v="0"/>
  </r>
  <r>
    <s v="00-13609956"/>
    <s v="Jennifer"/>
    <s v="Hayden"/>
    <x v="1"/>
    <x v="4"/>
    <s v="Columbus"/>
    <s v="Bachelor"/>
    <d v="1993-09-16T00:00:00"/>
    <d v="2017-02-09T00:00:00"/>
    <x v="4"/>
    <x v="2"/>
    <s v="Operations Analyst"/>
    <n v="59929"/>
    <s v="Good"/>
    <n v="9.1643835616438363"/>
    <s v="ATIVO"/>
    <n v="4"/>
  </r>
  <r>
    <s v="00-41562316"/>
    <s v="Brandy"/>
    <s v="Miranda"/>
    <x v="1"/>
    <x v="2"/>
    <s v="Detroit"/>
    <s v="Bachelor"/>
    <d v="1987-05-29T00:00:00"/>
    <d v="2018-05-02T00:00:00"/>
    <x v="4"/>
    <x v="4"/>
    <s v="Marketing Coordinator"/>
    <n v="71979"/>
    <s v="Satisfactory"/>
    <n v="7.9397260273972599"/>
    <s v="ATIVO"/>
    <n v="3"/>
  </r>
  <r>
    <s v="00-10213612"/>
    <s v="Gabriel"/>
    <s v="Harris"/>
    <x v="0"/>
    <x v="0"/>
    <s v="New York City"/>
    <s v="Bachelor"/>
    <d v="1976-02-23T00:00:00"/>
    <d v="2021-10-08T00:00:00"/>
    <x v="4"/>
    <x v="2"/>
    <s v="Operations Analyst"/>
    <n v="60624"/>
    <s v="Satisfactory"/>
    <n v="4.5013698630136982"/>
    <s v="ATIVO"/>
    <n v="3"/>
  </r>
  <r>
    <s v="00-96647914"/>
    <s v="Tony"/>
    <s v="Andrade"/>
    <x v="1"/>
    <x v="0"/>
    <s v="Rochester"/>
    <s v="Bachelor"/>
    <d v="1997-05-17T00:00:00"/>
    <d v="2017-06-14T00:00:00"/>
    <x v="4"/>
    <x v="0"/>
    <s v="Help Desk Technician"/>
    <n v="78934"/>
    <s v="Needs Improvement"/>
    <n v="8.8219178082191778"/>
    <s v="ATIVO"/>
    <n v="0"/>
  </r>
  <r>
    <s v="00-15938855"/>
    <s v="Caitlyn"/>
    <s v="Nelson"/>
    <x v="1"/>
    <x v="0"/>
    <s v="Buffalo"/>
    <s v="Bachelor"/>
    <d v="1995-08-03T00:00:00"/>
    <d v="2017-05-04T00:00:00"/>
    <x v="4"/>
    <x v="0"/>
    <s v="Help Desk Technician"/>
    <n v="92711"/>
    <s v="Excellent"/>
    <n v="8.9342465753424651"/>
    <s v="ATIVO"/>
    <n v="5"/>
  </r>
  <r>
    <s v="00-55578549"/>
    <s v="Cindy"/>
    <s v="Lawson"/>
    <x v="1"/>
    <x v="0"/>
    <s v="New York City"/>
    <s v="Master"/>
    <d v="1992-09-20T00:00:00"/>
    <d v="2018-06-16T00:00:00"/>
    <x v="4"/>
    <x v="6"/>
    <s v="Sales Consultant"/>
    <n v="74282"/>
    <s v="Excellent"/>
    <n v="7.816438356164384"/>
    <s v="ATIVO"/>
    <n v="5"/>
  </r>
  <r>
    <s v="00-30232996"/>
    <s v="James"/>
    <s v="Gomez"/>
    <x v="0"/>
    <x v="2"/>
    <s v="Detroit"/>
    <s v="Bachelor"/>
    <d v="1980-07-15T00:00:00"/>
    <d v="2017-12-15T00:00:00"/>
    <x v="4"/>
    <x v="3"/>
    <s v="Accountant"/>
    <n v="86171"/>
    <s v="Good"/>
    <n v="8.3178082191780813"/>
    <s v="ATIVO"/>
    <n v="4"/>
  </r>
  <r>
    <s v="00-74512027"/>
    <s v="Cynthia"/>
    <s v="Brown"/>
    <x v="1"/>
    <x v="0"/>
    <s v="Buffalo"/>
    <s v="High School"/>
    <d v="1986-02-01T00:00:00"/>
    <d v="2015-03-06T00:00:00"/>
    <x v="4"/>
    <x v="0"/>
    <s v="Help Desk Technician"/>
    <n v="63679"/>
    <s v="Needs Improvement"/>
    <n v="11.098630136986301"/>
    <s v="ATIVO"/>
    <n v="0"/>
  </r>
  <r>
    <s v="00-31950353"/>
    <s v="Pamela"/>
    <s v="Rubio"/>
    <x v="1"/>
    <x v="6"/>
    <s v="Aurora"/>
    <s v="Bachelor"/>
    <d v="1983-07-30T00:00:00"/>
    <d v="2019-04-09T00:00:00"/>
    <x v="4"/>
    <x v="0"/>
    <s v="Help Desk Technician"/>
    <n v="94030"/>
    <s v="Good"/>
    <n v="7.0027397260273974"/>
    <s v="ATIVO"/>
    <n v="4"/>
  </r>
  <r>
    <s v="00-24284867"/>
    <s v="Brenda"/>
    <s v="Carter"/>
    <x v="1"/>
    <x v="0"/>
    <s v="New York City"/>
    <s v="Bachelor"/>
    <d v="1983-01-31T00:00:00"/>
    <d v="2019-11-18T00:00:00"/>
    <x v="4"/>
    <x v="4"/>
    <s v="SEO Specialist"/>
    <n v="74151"/>
    <s v="Good"/>
    <n v="6.3917808219178083"/>
    <s v="ATIVO"/>
    <n v="4"/>
  </r>
  <r>
    <s v="00-23610361"/>
    <s v="Natalie"/>
    <s v="Clements"/>
    <x v="0"/>
    <x v="0"/>
    <s v="Rochester"/>
    <s v="Bachelor"/>
    <d v="1979-07-30T00:00:00"/>
    <d v="2022-07-26T00:00:00"/>
    <x v="4"/>
    <x v="6"/>
    <s v="Sales Consultant"/>
    <n v="73084"/>
    <s v="Good"/>
    <n v="3.7041095890410958"/>
    <s v="ATIVO"/>
    <n v="4"/>
  </r>
  <r>
    <s v="00-11640743"/>
    <s v="Michael"/>
    <s v="Johnson"/>
    <x v="0"/>
    <x v="0"/>
    <s v="Rochester"/>
    <s v="Bachelor"/>
    <d v="2004-03-05T00:00:00"/>
    <d v="2017-03-11T00:00:00"/>
    <x v="4"/>
    <x v="6"/>
    <s v="Sales Representative"/>
    <n v="59874"/>
    <s v="Excellent"/>
    <n v="9.0821917808219172"/>
    <s v="ATIVO"/>
    <n v="5"/>
  </r>
  <r>
    <s v="00-78044419"/>
    <s v="Lisa"/>
    <s v="Jordan"/>
    <x v="0"/>
    <x v="3"/>
    <s v="Philadelphia"/>
    <s v="High School"/>
    <d v="1973-04-20T00:00:00"/>
    <d v="2018-03-14T00:00:00"/>
    <x v="4"/>
    <x v="0"/>
    <s v="Support Specialist"/>
    <n v="62076"/>
    <s v="Excellent"/>
    <n v="8.0739726027397261"/>
    <s v="ATIVO"/>
    <n v="5"/>
  </r>
  <r>
    <s v="00-75248523"/>
    <s v="Michael"/>
    <s v="Jones"/>
    <x v="1"/>
    <x v="3"/>
    <s v="Pittsburgh"/>
    <s v="Bachelor"/>
    <d v="1959-09-07T00:00:00"/>
    <d v="2022-09-13T00:00:00"/>
    <x v="4"/>
    <x v="2"/>
    <s v="Operations Analyst"/>
    <n v="76149"/>
    <s v="Good"/>
    <n v="3.56986301369863"/>
    <s v="ATIVO"/>
    <n v="4"/>
  </r>
  <r>
    <s v="00-66701227"/>
    <s v="Nathan"/>
    <s v="Thomas"/>
    <x v="1"/>
    <x v="0"/>
    <s v="Rochester"/>
    <s v="Bachelor"/>
    <d v="1985-06-30T00:00:00"/>
    <d v="2023-05-03T00:00:00"/>
    <x v="4"/>
    <x v="0"/>
    <s v="Help Desk Technician"/>
    <n v="63646"/>
    <s v="Good"/>
    <n v="2.9342465753424656"/>
    <s v="ATIVO"/>
    <n v="4"/>
  </r>
  <r>
    <s v="00-44715287"/>
    <s v="David"/>
    <s v="Flores"/>
    <x v="1"/>
    <x v="0"/>
    <s v="Buffalo"/>
    <s v="Master"/>
    <d v="1994-02-16T00:00:00"/>
    <d v="2022-01-05T00:00:00"/>
    <x v="4"/>
    <x v="2"/>
    <s v="Operations Analyst"/>
    <n v="66397"/>
    <s v="Excellent"/>
    <n v="4.2575342465753421"/>
    <s v="ATIVO"/>
    <n v="5"/>
  </r>
  <r>
    <s v="00-70434208"/>
    <s v="Jennifer"/>
    <s v="Lewis"/>
    <x v="1"/>
    <x v="5"/>
    <s v="Virginia Beach"/>
    <s v="Bachelor"/>
    <d v="1970-01-19T00:00:00"/>
    <d v="2020-08-08T00:00:00"/>
    <x v="4"/>
    <x v="6"/>
    <s v="Sales Representative"/>
    <n v="80658"/>
    <s v="Excellent"/>
    <n v="5.6684931506849319"/>
    <s v="ATIVO"/>
    <n v="5"/>
  </r>
  <r>
    <s v="00-54971462"/>
    <s v="Laura"/>
    <s v="Roach"/>
    <x v="1"/>
    <x v="0"/>
    <s v="Buffalo"/>
    <s v="High School"/>
    <d v="1980-12-14T00:00:00"/>
    <d v="2023-08-07T00:00:00"/>
    <x v="4"/>
    <x v="2"/>
    <s v="Inventory Specialist"/>
    <n v="65670"/>
    <s v="Satisfactory"/>
    <n v="2.6712328767123288"/>
    <s v="ATIVO"/>
    <n v="3"/>
  </r>
  <r>
    <s v="00-34003439"/>
    <s v="Carl"/>
    <s v="Campbell"/>
    <x v="0"/>
    <x v="2"/>
    <s v="Detroit"/>
    <s v="Bachelor"/>
    <d v="1992-04-30T00:00:00"/>
    <d v="2024-03-23T00:00:00"/>
    <x v="4"/>
    <x v="2"/>
    <s v="Inventory Specialist"/>
    <n v="54933"/>
    <s v="Good"/>
    <n v="2.043835616438356"/>
    <s v="ATIVO"/>
    <n v="4"/>
  </r>
  <r>
    <s v="00-61468716"/>
    <s v="Alison"/>
    <s v="Garcia"/>
    <x v="1"/>
    <x v="0"/>
    <s v="Rochester"/>
    <s v="Master"/>
    <d v="1990-03-28T00:00:00"/>
    <d v="2023-04-18T00:00:00"/>
    <x v="4"/>
    <x v="0"/>
    <s v="Customer Service Manager"/>
    <n v="84467"/>
    <s v="Satisfactory"/>
    <n v="2.9753424657534246"/>
    <s v="ATIVO"/>
    <n v="3"/>
  </r>
  <r>
    <s v="00-10933716"/>
    <s v="Jennifer"/>
    <s v="Shah"/>
    <x v="1"/>
    <x v="0"/>
    <s v="Buffalo"/>
    <s v="Master"/>
    <d v="1982-04-16T00:00:00"/>
    <d v="2018-11-10T00:00:00"/>
    <x v="4"/>
    <x v="2"/>
    <s v="Operations Analyst"/>
    <n v="73378"/>
    <s v="Satisfactory"/>
    <n v="7.4136986301369863"/>
    <s v="ATIVO"/>
    <n v="3"/>
  </r>
  <r>
    <s v="00-44606236"/>
    <s v="Michelle"/>
    <s v="Jones"/>
    <x v="1"/>
    <x v="1"/>
    <s v="Greensboro"/>
    <s v="Bachelor"/>
    <d v="1961-03-01T00:00:00"/>
    <d v="2017-12-13T00:00:00"/>
    <x v="4"/>
    <x v="2"/>
    <s v="Inventory Specialist"/>
    <n v="67667"/>
    <s v="Good"/>
    <n v="8.3232876712328761"/>
    <s v="ATIVO"/>
    <n v="4"/>
  </r>
  <r>
    <s v="00-71067638"/>
    <s v="Debbie"/>
    <s v="Fleming"/>
    <x v="1"/>
    <x v="0"/>
    <s v="Buffalo"/>
    <s v="Bachelor"/>
    <d v="1965-08-22T00:00:00"/>
    <d v="2019-06-19T00:00:00"/>
    <x v="4"/>
    <x v="2"/>
    <s v="Logistics Coordinator"/>
    <n v="70183"/>
    <s v="Good"/>
    <n v="6.8082191780821919"/>
    <s v="ATIVO"/>
    <n v="4"/>
  </r>
  <r>
    <s v="00-15347831"/>
    <s v="Louis"/>
    <s v="Flores"/>
    <x v="0"/>
    <x v="4"/>
    <s v="Columbus"/>
    <s v="Bachelor"/>
    <d v="1989-04-04T00:00:00"/>
    <d v="2016-03-17T00:00:00"/>
    <x v="4"/>
    <x v="2"/>
    <s v="Logistics Coordinator"/>
    <n v="53665"/>
    <s v="Satisfactory"/>
    <n v="10.065753424657535"/>
    <s v="ATIVO"/>
    <n v="3"/>
  </r>
  <r>
    <s v="00-59271881"/>
    <s v="Brandon"/>
    <s v="Snyder"/>
    <x v="0"/>
    <x v="0"/>
    <s v="Rochester"/>
    <s v="Bachelor"/>
    <d v="1983-04-04T00:00:00"/>
    <d v="2016-01-19T00:00:00"/>
    <x v="4"/>
    <x v="2"/>
    <s v="Operations Analyst"/>
    <n v="61510"/>
    <s v="Satisfactory"/>
    <n v="10.224657534246575"/>
    <s v="ATIVO"/>
    <n v="3"/>
  </r>
  <r>
    <s v="00-59566126"/>
    <s v="Veronica"/>
    <s v="Fisher"/>
    <x v="0"/>
    <x v="0"/>
    <s v="Rochester"/>
    <s v="Bachelor"/>
    <d v="1972-06-17T00:00:00"/>
    <d v="2017-02-18T00:00:00"/>
    <x v="4"/>
    <x v="6"/>
    <s v="Sales Representative"/>
    <n v="74071"/>
    <s v="Good"/>
    <n v="9.1397260273972609"/>
    <s v="ATIVO"/>
    <n v="4"/>
  </r>
  <r>
    <s v="00-49747835"/>
    <s v="Shawn"/>
    <s v="Guzman"/>
    <x v="0"/>
    <x v="6"/>
    <s v="Naperville"/>
    <s v="Bachelor"/>
    <d v="2003-10-31T00:00:00"/>
    <d v="2022-08-18T00:00:00"/>
    <x v="4"/>
    <x v="1"/>
    <s v="IT Support Specialist"/>
    <n v="55562"/>
    <s v="Good"/>
    <n v="3.6410958904109587"/>
    <s v="ATIVO"/>
    <n v="4"/>
  </r>
  <r>
    <s v="00-45867744"/>
    <s v="Patrick"/>
    <s v="Ray"/>
    <x v="1"/>
    <x v="2"/>
    <s v="Warren"/>
    <s v="Bachelor"/>
    <d v="1968-02-10T00:00:00"/>
    <d v="2017-04-21T00:00:00"/>
    <x v="4"/>
    <x v="6"/>
    <s v="Sales Specialist"/>
    <n v="65968"/>
    <s v="Good"/>
    <n v="8.9698630136986299"/>
    <s v="ATIVO"/>
    <n v="4"/>
  </r>
  <r>
    <s v="00-12351359"/>
    <s v="Andrew"/>
    <s v="Logan"/>
    <x v="1"/>
    <x v="0"/>
    <s v="New York City"/>
    <s v="High School"/>
    <d v="2004-05-13T00:00:00"/>
    <d v="2019-08-12T00:00:00"/>
    <x v="4"/>
    <x v="1"/>
    <s v="IT Support Specialist"/>
    <n v="58283"/>
    <s v="Excellent"/>
    <n v="6.6602739726027398"/>
    <s v="ATIVO"/>
    <n v="5"/>
  </r>
  <r>
    <s v="00-14780174"/>
    <s v="Vanessa"/>
    <s v="Buck"/>
    <x v="1"/>
    <x v="0"/>
    <s v="Rochester"/>
    <s v="High School"/>
    <d v="1985-08-28T00:00:00"/>
    <d v="2020-04-20T00:00:00"/>
    <x v="4"/>
    <x v="0"/>
    <s v="Support Specialist"/>
    <n v="64386"/>
    <s v="Needs Improvement"/>
    <n v="5.9698630136986299"/>
    <s v="ATIVO"/>
    <n v="0"/>
  </r>
  <r>
    <s v="00-14914026"/>
    <s v="David"/>
    <s v="Rasmussen"/>
    <x v="0"/>
    <x v="0"/>
    <s v="Buffalo"/>
    <s v="Bachelor"/>
    <d v="1979-08-04T00:00:00"/>
    <d v="2020-01-15T00:00:00"/>
    <x v="4"/>
    <x v="6"/>
    <s v="Sales Consultant"/>
    <n v="72238"/>
    <s v="Excellent"/>
    <n v="6.2328767123287667"/>
    <s v="ATIVO"/>
    <n v="5"/>
  </r>
  <r>
    <s v="00-33519462"/>
    <s v="Paula"/>
    <s v="Hull"/>
    <x v="1"/>
    <x v="4"/>
    <s v="Cincinnati"/>
    <s v="Bachelor"/>
    <d v="1982-03-05T00:00:00"/>
    <d v="2016-01-16T00:00:00"/>
    <x v="4"/>
    <x v="6"/>
    <s v="Sales Representative"/>
    <n v="68363"/>
    <s v="Good"/>
    <n v="10.232876712328768"/>
    <s v="ATIVO"/>
    <n v="4"/>
  </r>
  <r>
    <s v="00-29413831"/>
    <s v="Matthew"/>
    <s v="Smith"/>
    <x v="0"/>
    <x v="5"/>
    <s v="Virginia Beach"/>
    <s v="High School"/>
    <d v="1997-08-24T00:00:00"/>
    <d v="2021-07-02T00:00:00"/>
    <x v="4"/>
    <x v="2"/>
    <s v="Inventory Specialist"/>
    <n v="55475"/>
    <s v="Needs Improvement"/>
    <n v="4.7698630136986298"/>
    <s v="ATIVO"/>
    <n v="0"/>
  </r>
  <r>
    <s v="00-56356961"/>
    <s v="Cody"/>
    <s v="Lang"/>
    <x v="1"/>
    <x v="0"/>
    <s v="Rochester"/>
    <s v="Bachelor"/>
    <d v="1991-11-09T00:00:00"/>
    <d v="2024-10-07T00:00:00"/>
    <x v="4"/>
    <x v="2"/>
    <s v="Inventory Specialist"/>
    <n v="65561"/>
    <s v="Good"/>
    <n v="1.5013698630136987"/>
    <s v="ATIVO"/>
    <n v="4"/>
  </r>
  <r>
    <s v="00-42762641"/>
    <s v="Kevin"/>
    <s v="Stewart"/>
    <x v="1"/>
    <x v="0"/>
    <s v="Buffalo"/>
    <s v="PhD"/>
    <d v="1978-09-23T00:00:00"/>
    <d v="2024-05-14T00:00:00"/>
    <x v="4"/>
    <x v="3"/>
    <s v="Financial Analyst"/>
    <n v="67100"/>
    <s v="Good"/>
    <n v="1.9013698630136986"/>
    <s v="ATIVO"/>
    <n v="4"/>
  </r>
  <r>
    <s v="00-80270865"/>
    <s v="Richard"/>
    <s v="Hawkins"/>
    <x v="0"/>
    <x v="2"/>
    <s v="Warren"/>
    <s v="High School"/>
    <d v="1991-09-21T00:00:00"/>
    <d v="2020-05-01T00:00:00"/>
    <x v="4"/>
    <x v="2"/>
    <s v="Inventory Specialist"/>
    <n v="58107"/>
    <s v="Needs Improvement"/>
    <n v="5.9397260273972599"/>
    <s v="ATIVO"/>
    <n v="0"/>
  </r>
  <r>
    <s v="00-53833963"/>
    <s v="Troy"/>
    <s v="Williams"/>
    <x v="0"/>
    <x v="0"/>
    <s v="New York City"/>
    <s v="Bachelor"/>
    <d v="1998-05-10T00:00:00"/>
    <d v="2018-04-26T00:00:00"/>
    <x v="4"/>
    <x v="2"/>
    <s v="Logistics Coordinator"/>
    <n v="62434"/>
    <s v="Good"/>
    <n v="7.956164383561644"/>
    <s v="ATIVO"/>
    <n v="4"/>
  </r>
  <r>
    <s v="00-95606010"/>
    <s v="Heather"/>
    <s v="Gibson"/>
    <x v="0"/>
    <x v="0"/>
    <s v="Rochester"/>
    <s v="PhD"/>
    <d v="1985-05-30T00:00:00"/>
    <d v="2023-11-26T00:00:00"/>
    <x v="4"/>
    <x v="3"/>
    <s v="Financial Analyst"/>
    <n v="107887"/>
    <s v="Excellent"/>
    <n v="2.3671232876712329"/>
    <s v="ATIVO"/>
    <n v="5"/>
  </r>
  <r>
    <s v="00-78804339"/>
    <s v="Danielle"/>
    <s v="Lozano"/>
    <x v="0"/>
    <x v="0"/>
    <s v="Buffalo"/>
    <s v="Bachelor"/>
    <d v="1976-06-30T00:00:00"/>
    <d v="2024-11-23T00:00:00"/>
    <x v="4"/>
    <x v="1"/>
    <s v="Software Developer"/>
    <n v="105662"/>
    <s v="Good"/>
    <n v="1.3726027397260274"/>
    <s v="ATIVO"/>
    <n v="4"/>
  </r>
  <r>
    <s v="00-95461939"/>
    <s v="Nathaniel"/>
    <s v="Williamson"/>
    <x v="0"/>
    <x v="0"/>
    <s v="Rochester"/>
    <s v="PhD"/>
    <d v="1975-05-06T00:00:00"/>
    <d v="2022-01-12T00:00:00"/>
    <x v="4"/>
    <x v="6"/>
    <s v="Sales Consultant"/>
    <n v="97589"/>
    <s v="Needs Improvement"/>
    <n v="4.2383561643835614"/>
    <s v="ATIVO"/>
    <n v="0"/>
  </r>
  <r>
    <s v="00-13004259"/>
    <s v="Jeffrey"/>
    <s v="Petersen"/>
    <x v="1"/>
    <x v="0"/>
    <s v="New York City"/>
    <s v="Bachelor"/>
    <d v="1973-12-22T00:00:00"/>
    <d v="2017-02-23T00:00:00"/>
    <x v="4"/>
    <x v="2"/>
    <s v="Inventory Specialist"/>
    <n v="68470"/>
    <s v="Satisfactory"/>
    <n v="9.1260273972602732"/>
    <s v="ATIVO"/>
    <n v="3"/>
  </r>
  <r>
    <s v="00-97630141"/>
    <s v="Daniel"/>
    <s v="Morris"/>
    <x v="1"/>
    <x v="0"/>
    <s v="New York City"/>
    <s v="Master"/>
    <d v="1969-07-02T00:00:00"/>
    <d v="2022-09-25T00:00:00"/>
    <x v="4"/>
    <x v="1"/>
    <s v="Software Developer"/>
    <n v="87617"/>
    <s v="Excellent"/>
    <n v="3.536986301369863"/>
    <s v="ATIVO"/>
    <n v="5"/>
  </r>
  <r>
    <s v="00-68174698"/>
    <s v="Jennifer"/>
    <s v="Perez"/>
    <x v="1"/>
    <x v="0"/>
    <s v="New York City"/>
    <s v="High School"/>
    <d v="1988-01-31T00:00:00"/>
    <d v="2024-02-04T00:00:00"/>
    <x v="4"/>
    <x v="0"/>
    <s v="Help Desk Technician"/>
    <n v="77735"/>
    <s v="Needs Improvement"/>
    <n v="2.1753424657534248"/>
    <s v="ATIVO"/>
    <n v="0"/>
  </r>
  <r>
    <s v="00-45027571"/>
    <s v="James"/>
    <s v="Barrera"/>
    <x v="1"/>
    <x v="0"/>
    <s v="Rochester"/>
    <s v="Master"/>
    <d v="1970-03-28T00:00:00"/>
    <d v="2024-05-23T00:00:00"/>
    <x v="4"/>
    <x v="6"/>
    <s v="Sales Consultant"/>
    <n v="65091"/>
    <s v="Excellent"/>
    <n v="1.8767123287671232"/>
    <s v="ATIVO"/>
    <n v="5"/>
  </r>
  <r>
    <s v="00-82364511"/>
    <s v="Lisa"/>
    <s v="Medina"/>
    <x v="1"/>
    <x v="6"/>
    <s v="Naperville"/>
    <s v="Bachelor"/>
    <d v="1970-09-22T00:00:00"/>
    <d v="2023-01-02T00:00:00"/>
    <x v="4"/>
    <x v="2"/>
    <s v="Logistics Coordinator"/>
    <n v="71084"/>
    <s v="Excellent"/>
    <n v="3.2657534246575342"/>
    <s v="ATIVO"/>
    <n v="5"/>
  </r>
  <r>
    <s v="00-16554015"/>
    <s v="Sarah"/>
    <s v="Parrish"/>
    <x v="1"/>
    <x v="0"/>
    <s v="New York City"/>
    <s v="High School"/>
    <d v="1997-09-14T00:00:00"/>
    <d v="2018-04-11T00:00:00"/>
    <x v="4"/>
    <x v="0"/>
    <s v="Support Specialist"/>
    <n v="61961"/>
    <s v="Satisfactory"/>
    <n v="7.9972602739726026"/>
    <s v="ATIVO"/>
    <n v="3"/>
  </r>
  <r>
    <s v="00-68645850"/>
    <s v="Nicole"/>
    <s v="Williams"/>
    <x v="1"/>
    <x v="4"/>
    <s v="Cleveland"/>
    <s v="Bachelor"/>
    <d v="1970-09-06T00:00:00"/>
    <d v="2017-01-19T00:00:00"/>
    <x v="4"/>
    <x v="0"/>
    <s v="Customer Service Representative"/>
    <n v="61595"/>
    <s v="Needs Improvement"/>
    <n v="9.2219178082191782"/>
    <s v="ATIVO"/>
    <n v="0"/>
  </r>
  <r>
    <s v="00-34926040"/>
    <s v="Stacey"/>
    <s v="Jones"/>
    <x v="1"/>
    <x v="0"/>
    <s v="New York City"/>
    <s v="Bachelor"/>
    <d v="1970-07-29T00:00:00"/>
    <d v="2017-05-08T00:00:00"/>
    <x v="4"/>
    <x v="3"/>
    <s v="Financial Analyst"/>
    <n v="97759"/>
    <s v="Good"/>
    <n v="8.9232876712328775"/>
    <s v="ATIVO"/>
    <n v="4"/>
  </r>
  <r>
    <s v="00-91151067"/>
    <s v="Hailey"/>
    <s v="Conner"/>
    <x v="1"/>
    <x v="1"/>
    <s v="Greensboro"/>
    <s v="High School"/>
    <d v="1992-09-17T00:00:00"/>
    <d v="2019-05-28T00:00:00"/>
    <x v="4"/>
    <x v="1"/>
    <s v="IT Support Specialist"/>
    <n v="64209"/>
    <s v="Excellent"/>
    <n v="6.8684931506849312"/>
    <s v="ATIVO"/>
    <n v="5"/>
  </r>
  <r>
    <s v="00-48240309"/>
    <s v="Joseph"/>
    <s v="Jackson"/>
    <x v="1"/>
    <x v="0"/>
    <s v="Buffalo"/>
    <s v="Bachelor"/>
    <d v="1978-03-16T00:00:00"/>
    <d v="2017-02-23T00:00:00"/>
    <x v="4"/>
    <x v="1"/>
    <s v="System Administrator"/>
    <n v="99519"/>
    <s v="Good"/>
    <n v="9.1260273972602732"/>
    <s v="ATIVO"/>
    <n v="4"/>
  </r>
  <r>
    <s v="00-12512414"/>
    <s v="Brandy"/>
    <s v="Wilson"/>
    <x v="1"/>
    <x v="2"/>
    <s v="Detroit"/>
    <s v="High School"/>
    <d v="1995-12-25T00:00:00"/>
    <d v="2023-05-05T00:00:00"/>
    <x v="4"/>
    <x v="1"/>
    <s v="IT Support Specialist"/>
    <n v="61264"/>
    <s v="Needs Improvement"/>
    <n v="2.9287671232876713"/>
    <s v="ATIVO"/>
    <n v="0"/>
  </r>
  <r>
    <s v="00-46878825"/>
    <s v="Michelle"/>
    <s v="Mullins"/>
    <x v="1"/>
    <x v="0"/>
    <s v="Rochester"/>
    <s v="Master"/>
    <d v="1981-04-28T00:00:00"/>
    <d v="2017-12-11T00:00:00"/>
    <x v="4"/>
    <x v="6"/>
    <s v="Sales Consultant"/>
    <n v="76344"/>
    <s v="Excellent"/>
    <n v="8.3287671232876708"/>
    <s v="ATIVO"/>
    <n v="5"/>
  </r>
  <r>
    <s v="00-95209019"/>
    <s v="Melissa"/>
    <s v="Woodard"/>
    <x v="0"/>
    <x v="0"/>
    <s v="Rochester"/>
    <s v="High School"/>
    <d v="1986-04-21T00:00:00"/>
    <d v="2018-09-05T00:00:00"/>
    <x v="4"/>
    <x v="1"/>
    <s v="IT Support Specialist"/>
    <n v="53857"/>
    <s v="Satisfactory"/>
    <n v="7.5945205479452058"/>
    <s v="ATIVO"/>
    <n v="3"/>
  </r>
  <r>
    <s v="00-12425706"/>
    <s v="Sean"/>
    <s v="Martinez"/>
    <x v="1"/>
    <x v="0"/>
    <s v="Buffalo"/>
    <s v="Bachelor"/>
    <d v="1998-09-07T00:00:00"/>
    <d v="2022-07-24T00:00:00"/>
    <x v="4"/>
    <x v="6"/>
    <s v="Sales Consultant"/>
    <n v="88093"/>
    <s v="Good"/>
    <n v="3.7095890410958905"/>
    <s v="ATIVO"/>
    <n v="4"/>
  </r>
  <r>
    <s v="00-92058877"/>
    <s v="John"/>
    <s v="Woods"/>
    <x v="0"/>
    <x v="0"/>
    <s v="Rochester"/>
    <s v="Bachelor"/>
    <d v="2000-07-24T00:00:00"/>
    <d v="2017-07-10T00:00:00"/>
    <x v="4"/>
    <x v="1"/>
    <s v="Software Developer"/>
    <n v="79687"/>
    <s v="Satisfactory"/>
    <n v="8.75068493150685"/>
    <s v="ATIVO"/>
    <n v="3"/>
  </r>
  <r>
    <s v="00-71826611"/>
    <s v="Tiffany"/>
    <s v="Morris"/>
    <x v="1"/>
    <x v="0"/>
    <s v="Rochester"/>
    <s v="Bachelor"/>
    <d v="1995-02-08T00:00:00"/>
    <d v="2020-10-10T00:00:00"/>
    <x v="4"/>
    <x v="0"/>
    <s v="Support Specialist"/>
    <n v="67325"/>
    <s v="Good"/>
    <n v="5.4958904109589044"/>
    <s v="ATIVO"/>
    <n v="4"/>
  </r>
  <r>
    <s v="00-54124348"/>
    <s v="Timothy"/>
    <s v="Davis"/>
    <x v="0"/>
    <x v="3"/>
    <s v="Allentown"/>
    <s v="High School"/>
    <d v="1984-02-08T00:00:00"/>
    <d v="2020-10-24T00:00:00"/>
    <x v="4"/>
    <x v="2"/>
    <s v="Inventory Specialist"/>
    <n v="61162"/>
    <s v="Satisfactory"/>
    <n v="5.4575342465753423"/>
    <s v="ATIVO"/>
    <n v="3"/>
  </r>
  <r>
    <s v="00-11686744"/>
    <s v="Kenneth"/>
    <s v="Miller"/>
    <x v="0"/>
    <x v="0"/>
    <s v="Buffalo"/>
    <s v="Bachelor"/>
    <d v="1980-06-05T00:00:00"/>
    <d v="2018-08-05T00:00:00"/>
    <x v="4"/>
    <x v="3"/>
    <s v="Financial Analyst"/>
    <n v="94878"/>
    <s v="Needs Improvement"/>
    <n v="7.6794520547945204"/>
    <s v="ATIVO"/>
    <n v="0"/>
  </r>
  <r>
    <s v="00-69644085"/>
    <s v="Mary"/>
    <s v="Sanchez"/>
    <x v="1"/>
    <x v="0"/>
    <s v="Rochester"/>
    <s v="Bachelor"/>
    <d v="1984-07-25T00:00:00"/>
    <d v="2017-09-09T00:00:00"/>
    <x v="4"/>
    <x v="4"/>
    <s v="SEO Specialist"/>
    <n v="88532"/>
    <s v="Satisfactory"/>
    <n v="8.5835616438356173"/>
    <s v="ATIVO"/>
    <n v="3"/>
  </r>
  <r>
    <s v="00-38271272"/>
    <s v="Jill"/>
    <s v="Harris"/>
    <x v="0"/>
    <x v="4"/>
    <s v="Cleveland"/>
    <s v="High School"/>
    <d v="1997-02-18T00:00:00"/>
    <d v="2020-01-31T00:00:00"/>
    <x v="4"/>
    <x v="0"/>
    <s v="Support Specialist"/>
    <n v="53390"/>
    <s v="Excellent"/>
    <n v="6.1890410958904107"/>
    <s v="ATIVO"/>
    <n v="5"/>
  </r>
  <r>
    <s v="00-62353135"/>
    <s v="Charles"/>
    <s v="Simpson"/>
    <x v="1"/>
    <x v="0"/>
    <s v="New York City"/>
    <s v="Bachelor"/>
    <d v="1973-09-10T00:00:00"/>
    <d v="2017-03-24T00:00:00"/>
    <x v="4"/>
    <x v="2"/>
    <s v="Logistics Coordinator"/>
    <n v="64502"/>
    <s v="Satisfactory"/>
    <n v="9.0465753424657542"/>
    <s v="ATIVO"/>
    <n v="3"/>
  </r>
  <r>
    <s v="00-86680371"/>
    <s v="Alexander"/>
    <s v="Robinson"/>
    <x v="0"/>
    <x v="0"/>
    <s v="Rochester"/>
    <s v="Master"/>
    <d v="1971-08-28T00:00:00"/>
    <d v="2024-11-13T00:00:00"/>
    <x v="4"/>
    <x v="6"/>
    <s v="Sales Specialist"/>
    <n v="76331"/>
    <s v="Excellent"/>
    <n v="1.4"/>
    <s v="ATIVO"/>
    <n v="5"/>
  </r>
  <r>
    <s v="00-85339864"/>
    <s v="Paul"/>
    <s v="Freeman"/>
    <x v="0"/>
    <x v="0"/>
    <s v="Rochester"/>
    <s v="Bachelor"/>
    <d v="1976-04-02T00:00:00"/>
    <d v="2024-05-12T00:00:00"/>
    <x v="4"/>
    <x v="3"/>
    <s v="Financial Analyst"/>
    <n v="73521"/>
    <s v="Satisfactory"/>
    <n v="1.9068493150684931"/>
    <s v="ATIVO"/>
    <n v="3"/>
  </r>
  <r>
    <s v="00-81080601"/>
    <s v="Jason"/>
    <s v="Garza"/>
    <x v="1"/>
    <x v="0"/>
    <s v="New York City"/>
    <s v="Bachelor"/>
    <d v="1980-04-13T00:00:00"/>
    <d v="2018-07-24T00:00:00"/>
    <x v="4"/>
    <x v="2"/>
    <s v="Logistics Coordinator"/>
    <n v="63568"/>
    <s v="Good"/>
    <n v="7.7123287671232879"/>
    <s v="ATIVO"/>
    <n v="4"/>
  </r>
  <r>
    <s v="00-52323961"/>
    <s v="Willie"/>
    <s v="Edwards"/>
    <x v="0"/>
    <x v="0"/>
    <s v="New York City"/>
    <s v="Bachelor"/>
    <d v="2003-03-13T00:00:00"/>
    <d v="2019-05-02T00:00:00"/>
    <x v="4"/>
    <x v="0"/>
    <s v="Support Specialist"/>
    <n v="62192"/>
    <s v="Satisfactory"/>
    <n v="6.9397260273972599"/>
    <s v="ATIVO"/>
    <n v="3"/>
  </r>
  <r>
    <s v="00-30924610"/>
    <s v="Jeanette"/>
    <s v="Rios"/>
    <x v="0"/>
    <x v="1"/>
    <s v="Greensboro"/>
    <s v="High School"/>
    <d v="1974-10-14T00:00:00"/>
    <d v="2021-11-26T00:00:00"/>
    <x v="4"/>
    <x v="2"/>
    <s v="Inventory Specialist"/>
    <n v="58429"/>
    <s v="Excellent"/>
    <n v="4.3671232876712329"/>
    <s v="ATIVO"/>
    <n v="5"/>
  </r>
  <r>
    <s v="00-57194493"/>
    <s v="William"/>
    <s v="Sloan"/>
    <x v="0"/>
    <x v="0"/>
    <s v="New York City"/>
    <s v="Bachelor"/>
    <d v="1997-05-27T00:00:00"/>
    <d v="2020-03-25T00:00:00"/>
    <x v="4"/>
    <x v="1"/>
    <s v="Software Developer"/>
    <n v="91790"/>
    <s v="Satisfactory"/>
    <n v="6.0410958904109586"/>
    <s v="ATIVO"/>
    <n v="3"/>
  </r>
  <r>
    <s v="00-13141814"/>
    <s v="Sabrina"/>
    <s v="Cruz"/>
    <x v="1"/>
    <x v="0"/>
    <s v="New York City"/>
    <s v="High School"/>
    <d v="1963-02-19T00:00:00"/>
    <d v="2022-06-25T00:00:00"/>
    <x v="4"/>
    <x v="0"/>
    <s v="Support Specialist"/>
    <n v="69782"/>
    <s v="Needs Improvement"/>
    <n v="3.7890410958904108"/>
    <s v="ATIVO"/>
    <n v="0"/>
  </r>
  <r>
    <s v="00-75868272"/>
    <s v="Miranda"/>
    <s v="Palmer"/>
    <x v="1"/>
    <x v="0"/>
    <s v="Rochester"/>
    <s v="Bachelor"/>
    <d v="1973-01-13T00:00:00"/>
    <d v="2024-10-29T00:00:00"/>
    <x v="4"/>
    <x v="2"/>
    <s v="Inventory Specialist"/>
    <n v="61170"/>
    <s v="Good"/>
    <n v="1.441095890410959"/>
    <s v="ATIVO"/>
    <n v="4"/>
  </r>
  <r>
    <s v="00-27676124"/>
    <s v="Ricardo"/>
    <s v="Jones"/>
    <x v="0"/>
    <x v="2"/>
    <s v="Warren"/>
    <s v="Master"/>
    <d v="1971-09-21T00:00:00"/>
    <d v="2018-06-14T00:00:00"/>
    <x v="4"/>
    <x v="2"/>
    <s v="Operations Analyst"/>
    <n v="86381"/>
    <s v="Excellent"/>
    <n v="7.8219178082191778"/>
    <s v="ATIVO"/>
    <n v="5"/>
  </r>
  <r>
    <s v="00-63116625"/>
    <s v="Frank"/>
    <s v="Parker"/>
    <x v="1"/>
    <x v="0"/>
    <s v="New York City"/>
    <s v="Bachelor"/>
    <d v="1959-11-11T00:00:00"/>
    <d v="2017-12-04T00:00:00"/>
    <x v="4"/>
    <x v="2"/>
    <s v="Logistics Coordinator"/>
    <n v="69602"/>
    <s v="Good"/>
    <n v="8.3479452054794514"/>
    <s v="ATIVO"/>
    <n v="4"/>
  </r>
  <r>
    <s v="00-48835762"/>
    <s v="Barbara"/>
    <s v="Garcia"/>
    <x v="0"/>
    <x v="2"/>
    <s v="Detroit"/>
    <s v="Bachelor"/>
    <d v="1982-10-31T00:00:00"/>
    <d v="2017-06-29T00:00:00"/>
    <x v="4"/>
    <x v="0"/>
    <s v="Support Specialist"/>
    <n v="54000"/>
    <s v="Excellent"/>
    <n v="8.7808219178082183"/>
    <s v="ATIVO"/>
    <n v="5"/>
  </r>
  <r>
    <s v="00-63836946"/>
    <s v="Nancy"/>
    <s v="Mcgee"/>
    <x v="1"/>
    <x v="0"/>
    <s v="Rochester"/>
    <s v="Bachelor"/>
    <d v="1971-10-08T00:00:00"/>
    <d v="2020-04-03T00:00:00"/>
    <x v="4"/>
    <x v="0"/>
    <s v="Support Specialist"/>
    <n v="65270"/>
    <s v="Satisfactory"/>
    <n v="6.0164383561643833"/>
    <s v="ATIVO"/>
    <n v="3"/>
  </r>
  <r>
    <s v="00-39226259"/>
    <s v="Allen"/>
    <s v="Murray"/>
    <x v="1"/>
    <x v="0"/>
    <s v="New York City"/>
    <s v="Bachelor"/>
    <d v="1978-02-21T00:00:00"/>
    <d v="2019-04-14T00:00:00"/>
    <x v="4"/>
    <x v="6"/>
    <s v="Sales Representative"/>
    <n v="79817"/>
    <s v="Good"/>
    <n v="6.9890410958904106"/>
    <s v="ATIVO"/>
    <n v="4"/>
  </r>
  <r>
    <s v="00-52869611"/>
    <s v="Anthony"/>
    <s v="Stanley"/>
    <x v="0"/>
    <x v="0"/>
    <s v="New York City"/>
    <s v="Bachelor"/>
    <d v="1995-05-07T00:00:00"/>
    <d v="2023-06-25T00:00:00"/>
    <x v="4"/>
    <x v="5"/>
    <s v="HR Assistant"/>
    <n v="61345"/>
    <s v="Good"/>
    <n v="2.7890410958904108"/>
    <s v="ATIVO"/>
    <n v="4"/>
  </r>
  <r>
    <s v="00-99152055"/>
    <s v="Michael"/>
    <s v="Wilson"/>
    <x v="0"/>
    <x v="0"/>
    <s v="Rochester"/>
    <s v="Bachelor"/>
    <d v="1971-05-24T00:00:00"/>
    <d v="2023-08-02T00:00:00"/>
    <x v="4"/>
    <x v="6"/>
    <s v="Sales Representative"/>
    <n v="59249"/>
    <s v="Good"/>
    <n v="2.6849315068493151"/>
    <s v="ATIVO"/>
    <n v="4"/>
  </r>
  <r>
    <s v="00-95390990"/>
    <s v="Christopher"/>
    <s v="Reynolds"/>
    <x v="0"/>
    <x v="0"/>
    <s v="Buffalo"/>
    <s v="Bachelor"/>
    <d v="1970-06-29T00:00:00"/>
    <d v="2018-02-28T00:00:00"/>
    <x v="4"/>
    <x v="2"/>
    <s v="Inventory Specialist"/>
    <n v="61439"/>
    <s v="Satisfactory"/>
    <n v="8.1123287671232873"/>
    <s v="ATIVO"/>
    <n v="3"/>
  </r>
  <r>
    <s v="00-62636618"/>
    <s v="Randy"/>
    <s v="Jordan"/>
    <x v="0"/>
    <x v="0"/>
    <s v="Buffalo"/>
    <s v="Bachelor"/>
    <d v="1970-07-09T00:00:00"/>
    <d v="2017-05-10T00:00:00"/>
    <x v="4"/>
    <x v="2"/>
    <s v="Logistics Coordinator"/>
    <n v="54901"/>
    <s v="Good"/>
    <n v="8.9178082191780828"/>
    <s v="ATIVO"/>
    <n v="4"/>
  </r>
  <r>
    <s v="00-72265475"/>
    <s v="Brian"/>
    <s v="Nelson"/>
    <x v="1"/>
    <x v="3"/>
    <s v="Philadelphia"/>
    <s v="Bachelor"/>
    <d v="1995-02-08T00:00:00"/>
    <d v="2017-02-07T00:00:00"/>
    <x v="4"/>
    <x v="0"/>
    <s v="Support Specialist"/>
    <n v="63258"/>
    <s v="Good"/>
    <n v="9.169863013698631"/>
    <s v="ATIVO"/>
    <n v="4"/>
  </r>
  <r>
    <s v="00-33840642"/>
    <s v="Brandon"/>
    <s v="Reyes"/>
    <x v="1"/>
    <x v="2"/>
    <s v="Detroit"/>
    <s v="High School"/>
    <d v="1977-03-06T00:00:00"/>
    <d v="2019-12-27T00:00:00"/>
    <x v="4"/>
    <x v="0"/>
    <s v="Help Desk Technician"/>
    <n v="78255"/>
    <s v="Excellent"/>
    <n v="6.2849315068493148"/>
    <s v="ATIVO"/>
    <n v="5"/>
  </r>
  <r>
    <s v="00-54836082"/>
    <s v="Roberto"/>
    <s v="Carter"/>
    <x v="0"/>
    <x v="1"/>
    <s v="Greensboro"/>
    <s v="Master"/>
    <d v="1995-12-10T00:00:00"/>
    <d v="2022-06-06T00:00:00"/>
    <x v="4"/>
    <x v="6"/>
    <s v="Sales Specialist"/>
    <n v="78593"/>
    <s v="Excellent"/>
    <n v="3.8410958904109589"/>
    <s v="ATIVO"/>
    <n v="5"/>
  </r>
  <r>
    <s v="00-23196701"/>
    <s v="Gregory"/>
    <s v="Hill"/>
    <x v="1"/>
    <x v="2"/>
    <s v="Detroit"/>
    <s v="Bachelor"/>
    <d v="1996-11-06T00:00:00"/>
    <d v="2018-08-24T00:00:00"/>
    <x v="4"/>
    <x v="0"/>
    <s v="Customer Service Manager"/>
    <n v="90326"/>
    <s v="Good"/>
    <n v="7.6273972602739724"/>
    <s v="ATIVO"/>
    <n v="4"/>
  </r>
  <r>
    <s v="00-66139192"/>
    <s v="Tristan"/>
    <s v="Hamilton"/>
    <x v="0"/>
    <x v="2"/>
    <s v="Warren"/>
    <s v="Bachelor"/>
    <d v="1990-02-04T00:00:00"/>
    <d v="2019-09-22T00:00:00"/>
    <x v="4"/>
    <x v="6"/>
    <s v="Sales Representative"/>
    <n v="58296"/>
    <s v="Good"/>
    <n v="6.5479452054794525"/>
    <s v="ATIVO"/>
    <n v="4"/>
  </r>
  <r>
    <s v="00-93064126"/>
    <s v="Brendan"/>
    <s v="Wright"/>
    <x v="1"/>
    <x v="0"/>
    <s v="Buffalo"/>
    <s v="Bachelor"/>
    <d v="1988-06-19T00:00:00"/>
    <d v="2017-02-13T00:00:00"/>
    <x v="4"/>
    <x v="2"/>
    <s v="Logistics Coordinator"/>
    <n v="65598"/>
    <s v="Satisfactory"/>
    <n v="9.1534246575342468"/>
    <s v="ATIVO"/>
    <n v="3"/>
  </r>
  <r>
    <s v="00-77560003"/>
    <s v="Jeffrey"/>
    <s v="Brown"/>
    <x v="0"/>
    <x v="0"/>
    <s v="Rochester"/>
    <s v="Bachelor"/>
    <d v="1960-10-02T00:00:00"/>
    <d v="2024-01-14T00:00:00"/>
    <x v="4"/>
    <x v="2"/>
    <s v="Operations Analyst"/>
    <n v="82490"/>
    <s v="Good"/>
    <n v="2.2328767123287672"/>
    <s v="ATIVO"/>
    <n v="4"/>
  </r>
  <r>
    <s v="00-64864887"/>
    <s v="Barbara"/>
    <s v="Allen"/>
    <x v="1"/>
    <x v="0"/>
    <s v="Buffalo"/>
    <s v="Bachelor"/>
    <d v="1966-11-02T00:00:00"/>
    <d v="2024-07-25T00:00:00"/>
    <x v="4"/>
    <x v="6"/>
    <s v="Sales Consultant"/>
    <n v="104118"/>
    <s v="Good"/>
    <n v="1.704109589041096"/>
    <s v="ATIVO"/>
    <n v="4"/>
  </r>
  <r>
    <s v="00-43546480"/>
    <s v="Craig"/>
    <s v="Perez"/>
    <x v="1"/>
    <x v="0"/>
    <s v="Rochester"/>
    <s v="High School"/>
    <d v="1990-09-08T00:00:00"/>
    <d v="2017-08-29T00:00:00"/>
    <x v="4"/>
    <x v="1"/>
    <s v="IT Support Specialist"/>
    <n v="56417"/>
    <s v="Satisfactory"/>
    <n v="8.6136986301369856"/>
    <s v="ATIVO"/>
    <n v="3"/>
  </r>
  <r>
    <s v="00-22209308"/>
    <s v="Holly"/>
    <s v="Sullivan"/>
    <x v="0"/>
    <x v="0"/>
    <s v="Rochester"/>
    <s v="Bachelor"/>
    <d v="1974-05-28T00:00:00"/>
    <d v="2024-06-01T00:00:00"/>
    <x v="4"/>
    <x v="2"/>
    <s v="Operations Analyst"/>
    <n v="64148"/>
    <s v="Satisfactory"/>
    <n v="1.8520547945205479"/>
    <s v="ATIVO"/>
    <n v="3"/>
  </r>
  <r>
    <s v="00-90710835"/>
    <s v="Craig"/>
    <s v="Gross"/>
    <x v="1"/>
    <x v="0"/>
    <s v="Buffalo"/>
    <s v="Bachelor"/>
    <d v="1988-01-17T00:00:00"/>
    <d v="2023-12-08T00:00:00"/>
    <x v="4"/>
    <x v="5"/>
    <s v="Recruiter"/>
    <n v="67682"/>
    <s v="Satisfactory"/>
    <n v="2.3342465753424659"/>
    <s v="ATIVO"/>
    <n v="3"/>
  </r>
  <r>
    <s v="00-84095884"/>
    <s v="Heather"/>
    <s v="Simpson"/>
    <x v="1"/>
    <x v="0"/>
    <s v="Buffalo"/>
    <s v="Bachelor"/>
    <d v="2003-04-01T00:00:00"/>
    <d v="2020-03-07T00:00:00"/>
    <x v="4"/>
    <x v="3"/>
    <s v="Accounts Payable Specialist"/>
    <n v="65553"/>
    <s v="Good"/>
    <n v="6.0904109589041093"/>
    <s v="ATIVO"/>
    <n v="4"/>
  </r>
  <r>
    <s v="00-31659959"/>
    <s v="Kristi"/>
    <s v="Bailey"/>
    <x v="0"/>
    <x v="7"/>
    <s v="Charleston"/>
    <s v="Bachelor"/>
    <d v="1970-01-03T00:00:00"/>
    <d v="2019-04-22T00:00:00"/>
    <x v="4"/>
    <x v="6"/>
    <s v="Sales Consultant"/>
    <n v="70052"/>
    <s v="Satisfactory"/>
    <n v="6.9671232876712326"/>
    <s v="ATIVO"/>
    <n v="3"/>
  </r>
  <r>
    <s v="00-42120359"/>
    <s v="Janice"/>
    <s v="Roberts"/>
    <x v="0"/>
    <x v="0"/>
    <s v="New York City"/>
    <s v="Master"/>
    <d v="1983-09-12T00:00:00"/>
    <d v="2017-01-02T00:00:00"/>
    <x v="4"/>
    <x v="1"/>
    <s v="Software Developer"/>
    <n v="82445"/>
    <s v="Satisfactory"/>
    <n v="9.2684931506849306"/>
    <s v="ATIVO"/>
    <n v="3"/>
  </r>
  <r>
    <s v="00-53315309"/>
    <s v="Clinton"/>
    <s v="Gordon"/>
    <x v="0"/>
    <x v="3"/>
    <s v="Philadelphia"/>
    <s v="Bachelor"/>
    <d v="2003-07-04T00:00:00"/>
    <d v="2017-09-30T00:00:00"/>
    <x v="4"/>
    <x v="1"/>
    <s v="Software Developer"/>
    <n v="85571"/>
    <s v="Good"/>
    <n v="8.5260273972602736"/>
    <s v="ATIVO"/>
    <n v="4"/>
  </r>
  <r>
    <s v="00-37784045"/>
    <s v="Christy"/>
    <s v="Stevenson"/>
    <x v="0"/>
    <x v="0"/>
    <s v="Buffalo"/>
    <s v="High School"/>
    <d v="1971-09-21T00:00:00"/>
    <d v="2020-11-27T00:00:00"/>
    <x v="4"/>
    <x v="2"/>
    <s v="Inventory Specialist"/>
    <n v="57650"/>
    <s v="Needs Improvement"/>
    <n v="5.3643835616438356"/>
    <s v="ATIVO"/>
    <n v="0"/>
  </r>
  <r>
    <s v="00-90966708"/>
    <s v="Rebecca"/>
    <s v="Allen"/>
    <x v="0"/>
    <x v="0"/>
    <s v="Buffalo"/>
    <s v="Bachelor"/>
    <d v="2000-12-03T00:00:00"/>
    <d v="2019-05-03T00:00:00"/>
    <x v="4"/>
    <x v="0"/>
    <s v="Support Specialist"/>
    <n v="61514"/>
    <s v="Good"/>
    <n v="6.9369863013698634"/>
    <s v="ATIVO"/>
    <n v="4"/>
  </r>
  <r>
    <s v="00-33740148"/>
    <s v="Erin"/>
    <s v="Jackson"/>
    <x v="1"/>
    <x v="0"/>
    <s v="Buffalo"/>
    <s v="Bachelor"/>
    <d v="1972-10-08T00:00:00"/>
    <d v="2024-05-08T00:00:00"/>
    <x v="4"/>
    <x v="2"/>
    <s v="Logistics Coordinator"/>
    <n v="70633"/>
    <s v="Excellent"/>
    <n v="1.9178082191780821"/>
    <s v="ATIVO"/>
    <n v="5"/>
  </r>
  <r>
    <s v="00-24919279"/>
    <s v="Rachel"/>
    <s v="Thomas"/>
    <x v="1"/>
    <x v="0"/>
    <s v="New York City"/>
    <s v="High School"/>
    <d v="1970-08-07T00:00:00"/>
    <d v="2023-01-05T00:00:00"/>
    <x v="4"/>
    <x v="0"/>
    <s v="Support Specialist"/>
    <n v="67438"/>
    <s v="Needs Improvement"/>
    <n v="3.2575342465753425"/>
    <s v="ATIVO"/>
    <n v="0"/>
  </r>
  <r>
    <s v="00-31376399"/>
    <s v="Elizabeth"/>
    <s v="Patterson"/>
    <x v="1"/>
    <x v="1"/>
    <s v="Greensboro"/>
    <s v="High School"/>
    <d v="1973-01-21T00:00:00"/>
    <d v="2017-01-09T00:00:00"/>
    <x v="4"/>
    <x v="4"/>
    <s v="Content Creator"/>
    <n v="61399"/>
    <s v="Satisfactory"/>
    <n v="9.24931506849315"/>
    <s v="ATIVO"/>
    <n v="3"/>
  </r>
  <r>
    <s v="00-10923862"/>
    <s v="Gregory"/>
    <s v="Baker"/>
    <x v="0"/>
    <x v="0"/>
    <s v="Rochester"/>
    <s v="Bachelor"/>
    <d v="1980-12-20T00:00:00"/>
    <d v="2022-01-30T00:00:00"/>
    <x v="4"/>
    <x v="2"/>
    <s v="Logistics Coordinator"/>
    <n v="55222"/>
    <s v="Good"/>
    <n v="4.1890410958904107"/>
    <s v="ATIVO"/>
    <n v="4"/>
  </r>
  <r>
    <s v="00-64538931"/>
    <s v="George"/>
    <s v="Wolf"/>
    <x v="1"/>
    <x v="0"/>
    <s v="Buffalo"/>
    <s v="Bachelor"/>
    <d v="1991-01-20T00:00:00"/>
    <d v="2023-01-04T00:00:00"/>
    <x v="4"/>
    <x v="5"/>
    <s v="Recruiter"/>
    <n v="60757"/>
    <s v="Satisfactory"/>
    <n v="3.2602739726027399"/>
    <s v="ATIVO"/>
    <n v="3"/>
  </r>
  <r>
    <s v="00-61716183"/>
    <s v="Brooke"/>
    <s v="Montes"/>
    <x v="1"/>
    <x v="6"/>
    <s v="Aurora"/>
    <s v="Master"/>
    <d v="1993-02-23T00:00:00"/>
    <d v="2016-08-14T00:00:00"/>
    <x v="4"/>
    <x v="2"/>
    <s v="Operations Analyst"/>
    <n v="57355"/>
    <s v="Excellent"/>
    <n v="9.6547945205479451"/>
    <s v="ATIVO"/>
    <n v="5"/>
  </r>
  <r>
    <s v="00-82120748"/>
    <s v="Aaron"/>
    <s v="Marks"/>
    <x v="1"/>
    <x v="0"/>
    <s v="New York City"/>
    <s v="High School"/>
    <d v="2003-06-19T00:00:00"/>
    <d v="2016-07-02T00:00:00"/>
    <x v="4"/>
    <x v="2"/>
    <s v="Inventory Specialist"/>
    <n v="57913"/>
    <s v="Needs Improvement"/>
    <n v="9.7726027397260271"/>
    <s v="ATIVO"/>
    <n v="0"/>
  </r>
  <r>
    <s v="00-81695192"/>
    <s v="Daniel"/>
    <s v="Fuentes"/>
    <x v="0"/>
    <x v="0"/>
    <s v="Rochester"/>
    <s v="Bachelor"/>
    <d v="1975-05-08T00:00:00"/>
    <d v="2022-08-09T00:00:00"/>
    <x v="4"/>
    <x v="2"/>
    <s v="Inventory Specialist"/>
    <n v="60361"/>
    <s v="Good"/>
    <n v="3.6657534246575341"/>
    <s v="ATIVO"/>
    <n v="4"/>
  </r>
  <r>
    <s v="00-18024377"/>
    <s v="Erin"/>
    <s v="Roberts"/>
    <x v="1"/>
    <x v="0"/>
    <s v="Rochester"/>
    <s v="Bachelor"/>
    <d v="1959-08-07T00:00:00"/>
    <d v="2017-03-30T00:00:00"/>
    <x v="4"/>
    <x v="2"/>
    <s v="Logistics Coordinator"/>
    <n v="65590"/>
    <s v="Satisfactory"/>
    <n v="9.0301369863013701"/>
    <s v="ATIVO"/>
    <n v="3"/>
  </r>
  <r>
    <s v="00-15356154"/>
    <s v="Alicia"/>
    <s v="Jackson"/>
    <x v="1"/>
    <x v="0"/>
    <s v="New York City"/>
    <s v="Bachelor"/>
    <d v="1982-11-22T00:00:00"/>
    <d v="2018-02-26T00:00:00"/>
    <x v="4"/>
    <x v="2"/>
    <s v="Operations Analyst"/>
    <n v="67015"/>
    <s v="Good"/>
    <n v="8.117808219178082"/>
    <s v="ATIVO"/>
    <n v="4"/>
  </r>
  <r>
    <s v="00-94458947"/>
    <s v="Kimberly"/>
    <s v="Garcia"/>
    <x v="1"/>
    <x v="0"/>
    <s v="Rochester"/>
    <s v="Master"/>
    <d v="1998-06-09T00:00:00"/>
    <d v="2021-11-09T00:00:00"/>
    <x v="4"/>
    <x v="6"/>
    <s v="Sales Specialist"/>
    <n v="63355"/>
    <s v="Excellent"/>
    <n v="4.4136986301369863"/>
    <s v="ATIVO"/>
    <n v="5"/>
  </r>
  <r>
    <s v="00-26650628"/>
    <s v="Jill"/>
    <s v="Chavez"/>
    <x v="1"/>
    <x v="0"/>
    <s v="New York City"/>
    <s v="Bachelor"/>
    <d v="1963-09-26T00:00:00"/>
    <d v="2016-10-12T00:00:00"/>
    <x v="4"/>
    <x v="4"/>
    <s v="SEO Specialist"/>
    <n v="95383"/>
    <s v="Satisfactory"/>
    <n v="9.493150684931507"/>
    <s v="ATIVO"/>
    <n v="3"/>
  </r>
  <r>
    <s v="00-87821046"/>
    <s v="Michael"/>
    <s v="Gardner"/>
    <x v="1"/>
    <x v="0"/>
    <s v="Rochester"/>
    <s v="High School"/>
    <d v="1979-09-22T00:00:00"/>
    <d v="2022-09-15T00:00:00"/>
    <x v="4"/>
    <x v="0"/>
    <s v="Customer Service Representative"/>
    <n v="62322"/>
    <s v="Needs Improvement"/>
    <n v="3.5643835616438357"/>
    <s v="ATIVO"/>
    <n v="0"/>
  </r>
  <r>
    <s v="00-32676550"/>
    <s v="Tom"/>
    <s v="Diaz"/>
    <x v="1"/>
    <x v="3"/>
    <s v="Pittsburgh"/>
    <s v="High School"/>
    <d v="1975-04-12T00:00:00"/>
    <d v="2018-01-06T00:00:00"/>
    <x v="4"/>
    <x v="0"/>
    <s v="Help Desk Technician"/>
    <n v="75835"/>
    <s v="Satisfactory"/>
    <n v="8.257534246575343"/>
    <s v="ATIVO"/>
    <n v="3"/>
  </r>
  <r>
    <s v="00-29052219"/>
    <s v="Maria"/>
    <s v="Turner"/>
    <x v="1"/>
    <x v="0"/>
    <s v="Buffalo"/>
    <s v="Bachelor"/>
    <d v="1993-01-27T00:00:00"/>
    <d v="2024-05-09T00:00:00"/>
    <x v="4"/>
    <x v="3"/>
    <s v="Accountant"/>
    <n v="91776"/>
    <s v="Excellent"/>
    <n v="1.9150684931506849"/>
    <s v="ATIVO"/>
    <n v="5"/>
  </r>
  <r>
    <s v="00-45501623"/>
    <s v="Patricia"/>
    <s v="Hampton"/>
    <x v="1"/>
    <x v="5"/>
    <s v="Virginia Beach"/>
    <s v="Master"/>
    <d v="1960-07-16T00:00:00"/>
    <d v="2016-11-28T00:00:00"/>
    <x v="4"/>
    <x v="1"/>
    <s v="Software Developer"/>
    <n v="80508"/>
    <s v="Excellent"/>
    <n v="9.3643835616438356"/>
    <s v="ATIVO"/>
    <n v="5"/>
  </r>
  <r>
    <s v="00-19941447"/>
    <s v="Michelle"/>
    <s v="Anthony"/>
    <x v="1"/>
    <x v="3"/>
    <s v="Pittsburgh"/>
    <s v="High School"/>
    <d v="1984-09-18T00:00:00"/>
    <d v="2019-07-08T00:00:00"/>
    <x v="4"/>
    <x v="0"/>
    <s v="Customer Service Representative"/>
    <n v="61976"/>
    <s v="Satisfactory"/>
    <n v="6.7561643835616438"/>
    <s v="ATIVO"/>
    <n v="3"/>
  </r>
  <r>
    <s v="00-42846895"/>
    <s v="Daniel"/>
    <s v="Jennings"/>
    <x v="1"/>
    <x v="0"/>
    <s v="New York City"/>
    <s v="Bachelor"/>
    <d v="1984-04-14T00:00:00"/>
    <d v="2022-10-10T00:00:00"/>
    <x v="4"/>
    <x v="3"/>
    <s v="Accountant"/>
    <n v="61902"/>
    <s v="Satisfactory"/>
    <n v="3.495890410958904"/>
    <s v="ATIVO"/>
    <n v="3"/>
  </r>
  <r>
    <s v="00-69682874"/>
    <s v="Danielle"/>
    <s v="Hernandez"/>
    <x v="1"/>
    <x v="0"/>
    <s v="New York City"/>
    <s v="Master"/>
    <d v="1992-09-28T00:00:00"/>
    <d v="2018-06-09T00:00:00"/>
    <x v="4"/>
    <x v="3"/>
    <s v="Financial Analyst"/>
    <n v="65295"/>
    <s v="Satisfactory"/>
    <n v="7.8356164383561646"/>
    <s v="ATIVO"/>
    <n v="3"/>
  </r>
  <r>
    <s v="00-44617672"/>
    <s v="Melissa"/>
    <s v="Hopkins"/>
    <x v="0"/>
    <x v="2"/>
    <s v="Detroit"/>
    <s v="High School"/>
    <d v="1990-06-30T00:00:00"/>
    <d v="2020-02-25T00:00:00"/>
    <x v="4"/>
    <x v="2"/>
    <s v="Inventory Specialist"/>
    <n v="57082"/>
    <s v="Satisfactory"/>
    <n v="6.1205479452054794"/>
    <s v="ATIVO"/>
    <n v="3"/>
  </r>
  <r>
    <s v="00-28793298"/>
    <s v="Michael"/>
    <s v="Johnson"/>
    <x v="0"/>
    <x v="0"/>
    <s v="Rochester"/>
    <s v="PhD"/>
    <d v="1965-02-14T00:00:00"/>
    <d v="2017-08-13T00:00:00"/>
    <x v="4"/>
    <x v="6"/>
    <s v="Sales Specialist"/>
    <n v="96331"/>
    <s v="Good"/>
    <n v="8.6575342465753433"/>
    <s v="ATIVO"/>
    <n v="4"/>
  </r>
  <r>
    <s v="00-39665008"/>
    <s v="Joyce"/>
    <s v="Mcpherson"/>
    <x v="1"/>
    <x v="3"/>
    <s v="Philadelphia"/>
    <s v="High School"/>
    <d v="2002-01-26T00:00:00"/>
    <d v="2023-05-20T00:00:00"/>
    <x v="4"/>
    <x v="2"/>
    <s v="Inventory Specialist"/>
    <n v="60390"/>
    <s v="Needs Improvement"/>
    <n v="2.8876712328767122"/>
    <s v="ATIVO"/>
    <n v="0"/>
  </r>
  <r>
    <s v="00-49086658"/>
    <s v="Jamie"/>
    <s v="Davis"/>
    <x v="1"/>
    <x v="0"/>
    <s v="Buffalo"/>
    <s v="Bachelor"/>
    <d v="1980-01-22T00:00:00"/>
    <d v="2018-12-24T00:00:00"/>
    <x v="4"/>
    <x v="2"/>
    <s v="Inventory Specialist"/>
    <n v="68502"/>
    <s v="Good"/>
    <n v="7.2931506849315069"/>
    <s v="ATIVO"/>
    <n v="4"/>
  </r>
  <r>
    <s v="00-86187341"/>
    <s v="Stephanie"/>
    <s v="Fowler"/>
    <x v="1"/>
    <x v="4"/>
    <s v="Cleveland"/>
    <s v="Bachelor"/>
    <d v="1989-06-15T00:00:00"/>
    <d v="2021-04-17T00:00:00"/>
    <x v="4"/>
    <x v="1"/>
    <s v="IT Support Specialist"/>
    <n v="63605"/>
    <s v="Satisfactory"/>
    <n v="4.978082191780822"/>
    <s v="ATIVO"/>
    <n v="3"/>
  </r>
  <r>
    <s v="00-69037325"/>
    <s v="Natalie"/>
    <s v="Shelton"/>
    <x v="0"/>
    <x v="0"/>
    <s v="Rochester"/>
    <s v="Bachelor"/>
    <d v="1982-12-08T00:00:00"/>
    <d v="2022-12-16T00:00:00"/>
    <x v="4"/>
    <x v="6"/>
    <s v="Sales Consultant"/>
    <n v="93711"/>
    <s v="Excellent"/>
    <n v="3.3123287671232875"/>
    <s v="ATIVO"/>
    <n v="5"/>
  </r>
  <r>
    <s v="00-27254103"/>
    <s v="Rita"/>
    <s v="Archer"/>
    <x v="1"/>
    <x v="0"/>
    <s v="New York City"/>
    <s v="High School"/>
    <d v="1995-05-13T00:00:00"/>
    <d v="2017-12-07T00:00:00"/>
    <x v="4"/>
    <x v="2"/>
    <s v="Inventory Specialist"/>
    <n v="57315"/>
    <s v="Needs Improvement"/>
    <n v="8.3397260273972602"/>
    <s v="ATIVO"/>
    <n v="0"/>
  </r>
  <r>
    <s v="00-61570031"/>
    <s v="Alison"/>
    <s v="Baker"/>
    <x v="1"/>
    <x v="0"/>
    <s v="Rochester"/>
    <s v="High School"/>
    <d v="1997-04-10T00:00:00"/>
    <d v="2017-09-21T00:00:00"/>
    <x v="4"/>
    <x v="1"/>
    <s v="IT Support Specialist"/>
    <n v="58924"/>
    <s v="Needs Improvement"/>
    <n v="8.5506849315068489"/>
    <s v="ATIVO"/>
    <n v="0"/>
  </r>
  <r>
    <s v="00-38408798"/>
    <s v="Michael"/>
    <s v="Rivera"/>
    <x v="1"/>
    <x v="0"/>
    <s v="Buffalo"/>
    <s v="Bachelor"/>
    <d v="1984-08-02T00:00:00"/>
    <d v="2020-08-16T00:00:00"/>
    <x v="4"/>
    <x v="3"/>
    <s v="Accounts Payable Specialist"/>
    <n v="64583"/>
    <s v="Good"/>
    <n v="5.646575342465753"/>
    <s v="ATIVO"/>
    <n v="4"/>
  </r>
  <r>
    <s v="00-11619567"/>
    <s v="Robert"/>
    <s v="Mcknight"/>
    <x v="1"/>
    <x v="0"/>
    <s v="Buffalo"/>
    <s v="Master"/>
    <d v="1973-10-21T00:00:00"/>
    <d v="2017-05-01T00:00:00"/>
    <x v="4"/>
    <x v="2"/>
    <s v="Operations Analyst"/>
    <n v="57267"/>
    <s v="Excellent"/>
    <n v="8.9424657534246581"/>
    <s v="ATIVO"/>
    <n v="5"/>
  </r>
  <r>
    <s v="00-79366132"/>
    <s v="James"/>
    <s v="Riley"/>
    <x v="1"/>
    <x v="0"/>
    <s v="Rochester"/>
    <s v="Bachelor"/>
    <d v="1988-04-23T00:00:00"/>
    <d v="2019-09-30T00:00:00"/>
    <x v="4"/>
    <x v="2"/>
    <s v="Logistics Coordinator"/>
    <n v="65929"/>
    <s v="Good"/>
    <n v="6.5260273972602736"/>
    <s v="ATIVO"/>
    <n v="4"/>
  </r>
  <r>
    <s v="00-56199559"/>
    <s v="Matthew"/>
    <s v="Salazar"/>
    <x v="0"/>
    <x v="0"/>
    <s v="New York City"/>
    <s v="Bachelor"/>
    <d v="1971-06-23T00:00:00"/>
    <d v="2021-06-18T00:00:00"/>
    <x v="4"/>
    <x v="2"/>
    <s v="Inventory Specialist"/>
    <n v="60353"/>
    <s v="Satisfactory"/>
    <n v="4.8082191780821919"/>
    <s v="ATIVO"/>
    <n v="3"/>
  </r>
  <r>
    <s v="00-77255871"/>
    <s v="Laura"/>
    <s v="Knight"/>
    <x v="0"/>
    <x v="0"/>
    <s v="Rochester"/>
    <s v="Bachelor"/>
    <d v="1985-02-08T00:00:00"/>
    <d v="2018-11-04T00:00:00"/>
    <x v="4"/>
    <x v="0"/>
    <s v="Support Specialist"/>
    <n v="55598"/>
    <s v="Good"/>
    <n v="7.4301369863013695"/>
    <s v="ATIVO"/>
    <n v="4"/>
  </r>
  <r>
    <s v="00-75128586"/>
    <s v="Laura"/>
    <s v="Roberts"/>
    <x v="0"/>
    <x v="0"/>
    <s v="Buffalo"/>
    <s v="Bachelor"/>
    <d v="1986-05-10T00:00:00"/>
    <d v="2021-01-04T00:00:00"/>
    <x v="4"/>
    <x v="0"/>
    <s v="Help Desk Technician"/>
    <n v="56737"/>
    <s v="Satisfactory"/>
    <n v="5.2602739726027394"/>
    <s v="ATIVO"/>
    <n v="3"/>
  </r>
  <r>
    <s v="00-33540092"/>
    <s v="Victor"/>
    <s v="Jennings"/>
    <x v="1"/>
    <x v="2"/>
    <s v="Detroit"/>
    <s v="High School"/>
    <d v="1987-04-09T00:00:00"/>
    <d v="2019-07-01T00:00:00"/>
    <x v="4"/>
    <x v="2"/>
    <s v="Inventory Specialist"/>
    <n v="60265"/>
    <s v="Needs Improvement"/>
    <n v="6.7753424657534245"/>
    <s v="ATIVO"/>
    <n v="0"/>
  </r>
  <r>
    <s v="00-99757409"/>
    <s v="Erin"/>
    <s v="Mills"/>
    <x v="1"/>
    <x v="0"/>
    <s v="Rochester"/>
    <s v="Master"/>
    <d v="1966-03-23T00:00:00"/>
    <d v="2024-04-22T00:00:00"/>
    <x v="4"/>
    <x v="2"/>
    <s v="Operations Analyst"/>
    <n v="58947"/>
    <s v="Excellent"/>
    <n v="1.9616438356164383"/>
    <s v="ATIVO"/>
    <n v="5"/>
  </r>
  <r>
    <s v="00-51514655"/>
    <s v="Cindy"/>
    <s v="Beck"/>
    <x v="0"/>
    <x v="0"/>
    <s v="New York City"/>
    <s v="Bachelor"/>
    <d v="1969-06-21T00:00:00"/>
    <d v="2017-04-28T00:00:00"/>
    <x v="4"/>
    <x v="2"/>
    <s v="Inventory Specialist"/>
    <n v="62584"/>
    <s v="Satisfactory"/>
    <n v="8.9506849315068493"/>
    <s v="ATIVO"/>
    <n v="3"/>
  </r>
  <r>
    <s v="00-91690443"/>
    <s v="Tommy"/>
    <s v="Brown"/>
    <x v="1"/>
    <x v="0"/>
    <s v="Buffalo"/>
    <s v="Master"/>
    <d v="1998-06-04T00:00:00"/>
    <d v="2023-04-25T00:00:00"/>
    <x v="4"/>
    <x v="2"/>
    <s v="Operations Manager"/>
    <n v="82125"/>
    <s v="Excellent"/>
    <n v="2.956164383561644"/>
    <s v="ATIVO"/>
    <n v="5"/>
  </r>
  <r>
    <s v="00-36433135"/>
    <s v="Alexis"/>
    <s v="Williams"/>
    <x v="0"/>
    <x v="0"/>
    <s v="Buffalo"/>
    <s v="Bachelor"/>
    <d v="2003-01-29T00:00:00"/>
    <d v="2018-04-20T00:00:00"/>
    <x v="4"/>
    <x v="1"/>
    <s v="Software Developer"/>
    <n v="82062"/>
    <s v="Satisfactory"/>
    <n v="7.9726027397260273"/>
    <s v="ATIVO"/>
    <n v="3"/>
  </r>
  <r>
    <s v="00-95716350"/>
    <s v="Margaret"/>
    <s v="Martinez"/>
    <x v="1"/>
    <x v="0"/>
    <s v="Buffalo"/>
    <s v="PhD"/>
    <d v="1974-08-10T00:00:00"/>
    <d v="2023-07-09T00:00:00"/>
    <x v="4"/>
    <x v="3"/>
    <s v="Financial Analyst"/>
    <n v="68479"/>
    <s v="Good"/>
    <n v="2.7506849315068491"/>
    <s v="ATIVO"/>
    <n v="4"/>
  </r>
  <r>
    <s v="00-80345971"/>
    <s v="Kevin"/>
    <s v="Jordan"/>
    <x v="1"/>
    <x v="6"/>
    <s v="Aurora"/>
    <s v="Bachelor"/>
    <d v="1966-09-25T00:00:00"/>
    <d v="2023-09-14T00:00:00"/>
    <x v="4"/>
    <x v="6"/>
    <s v="Sales Representative"/>
    <n v="63039"/>
    <s v="Excellent"/>
    <n v="2.5671232876712327"/>
    <s v="ATIVO"/>
    <n v="5"/>
  </r>
  <r>
    <s v="00-58796241"/>
    <s v="Mary"/>
    <s v="Williams"/>
    <x v="1"/>
    <x v="0"/>
    <s v="New York City"/>
    <s v="Bachelor"/>
    <d v="1999-10-20T00:00:00"/>
    <d v="2022-02-23T00:00:00"/>
    <x v="4"/>
    <x v="1"/>
    <s v="Software Developer"/>
    <n v="102766"/>
    <s v="Good"/>
    <n v="4.1232876712328768"/>
    <s v="ATIVO"/>
    <n v="4"/>
  </r>
  <r>
    <s v="00-23266082"/>
    <s v="Michael"/>
    <s v="Campbell"/>
    <x v="1"/>
    <x v="1"/>
    <s v="Charlotte"/>
    <s v="Bachelor"/>
    <d v="1967-09-26T00:00:00"/>
    <d v="2024-11-29T00:00:00"/>
    <x v="4"/>
    <x v="3"/>
    <s v="Financial Analyst"/>
    <n v="96955"/>
    <s v="Good"/>
    <n v="1.3561643835616439"/>
    <s v="ATIVO"/>
    <n v="4"/>
  </r>
  <r>
    <s v="00-46436564"/>
    <s v="Wayne"/>
    <s v="Mullen"/>
    <x v="1"/>
    <x v="0"/>
    <s v="Rochester"/>
    <s v="High School"/>
    <d v="1981-01-19T00:00:00"/>
    <d v="2020-08-05T00:00:00"/>
    <x v="4"/>
    <x v="5"/>
    <s v="Recruiter"/>
    <n v="62739"/>
    <s v="Needs Improvement"/>
    <n v="5.6767123287671231"/>
    <s v="ATIVO"/>
    <n v="0"/>
  </r>
  <r>
    <s v="00-82172776"/>
    <s v="Eric"/>
    <s v="Miller"/>
    <x v="0"/>
    <x v="0"/>
    <s v="New York City"/>
    <s v="Bachelor"/>
    <d v="1981-09-05T00:00:00"/>
    <d v="2023-04-16T00:00:00"/>
    <x v="4"/>
    <x v="3"/>
    <s v="Accounts Payable Specialist"/>
    <n v="59730"/>
    <s v="Good"/>
    <n v="2.9808219178082194"/>
    <s v="ATIVO"/>
    <n v="4"/>
  </r>
  <r>
    <s v="00-86061476"/>
    <s v="Douglas"/>
    <s v="Quinn"/>
    <x v="0"/>
    <x v="1"/>
    <s v="Raleigh"/>
    <s v="High School"/>
    <d v="1974-08-03T00:00:00"/>
    <d v="2020-06-16T00:00:00"/>
    <x v="4"/>
    <x v="4"/>
    <s v="Content Creator"/>
    <n v="54036"/>
    <s v="Satisfactory"/>
    <n v="5.8136986301369866"/>
    <s v="ATIVO"/>
    <n v="3"/>
  </r>
  <r>
    <s v="00-34519519"/>
    <s v="Brenda"/>
    <s v="Miller"/>
    <x v="0"/>
    <x v="0"/>
    <s v="Buffalo"/>
    <s v="PhD"/>
    <d v="1993-03-12T00:00:00"/>
    <d v="2022-03-26T00:00:00"/>
    <x v="4"/>
    <x v="6"/>
    <s v="Sales Consultant"/>
    <n v="80158"/>
    <s v="Excellent"/>
    <n v="4.0383561643835613"/>
    <s v="ATIVO"/>
    <n v="5"/>
  </r>
  <r>
    <s v="00-42895027"/>
    <s v="Antonio"/>
    <s v="Fitzpatrick"/>
    <x v="1"/>
    <x v="6"/>
    <s v="Chicago"/>
    <s v="Bachelor"/>
    <d v="1977-01-04T00:00:00"/>
    <d v="2017-04-07T00:00:00"/>
    <x v="4"/>
    <x v="2"/>
    <s v="Logistics Coordinator"/>
    <n v="64013"/>
    <s v="Good"/>
    <n v="9.0082191780821912"/>
    <s v="ATIVO"/>
    <n v="4"/>
  </r>
  <r>
    <s v="00-33814342"/>
    <s v="Lisa"/>
    <s v="Walsh"/>
    <x v="1"/>
    <x v="0"/>
    <s v="Buffalo"/>
    <s v="PhD"/>
    <d v="1981-01-10T00:00:00"/>
    <d v="2015-06-14T00:00:00"/>
    <x v="4"/>
    <x v="6"/>
    <s v="Sales Specialist"/>
    <n v="85240"/>
    <s v="Good"/>
    <n v="10.824657534246576"/>
    <s v="ATIVO"/>
    <n v="4"/>
  </r>
  <r>
    <s v="00-84084918"/>
    <s v="Raymond"/>
    <s v="Strong"/>
    <x v="0"/>
    <x v="0"/>
    <s v="Buffalo"/>
    <s v="PhD"/>
    <d v="1972-08-01T00:00:00"/>
    <d v="2017-12-13T00:00:00"/>
    <x v="4"/>
    <x v="6"/>
    <s v="Sales Specialist"/>
    <n v="67176"/>
    <s v="Excellent"/>
    <n v="8.3232876712328761"/>
    <s v="ATIVO"/>
    <n v="5"/>
  </r>
  <r>
    <s v="00-18545499"/>
    <s v="Jose"/>
    <s v="Turner"/>
    <x v="0"/>
    <x v="0"/>
    <s v="Rochester"/>
    <s v="Bachelor"/>
    <d v="1991-06-07T00:00:00"/>
    <d v="2023-05-01T00:00:00"/>
    <x v="4"/>
    <x v="4"/>
    <s v="Marketing Coordinator"/>
    <n v="70710"/>
    <s v="Satisfactory"/>
    <n v="2.9397260273972603"/>
    <s v="ATIVO"/>
    <n v="3"/>
  </r>
  <r>
    <s v="00-50635874"/>
    <s v="Glen"/>
    <s v="Graham"/>
    <x v="1"/>
    <x v="7"/>
    <s v="Charleston"/>
    <s v="Bachelor"/>
    <d v="1971-01-26T00:00:00"/>
    <d v="2016-12-06T00:00:00"/>
    <x v="4"/>
    <x v="2"/>
    <s v="Logistics Coordinator"/>
    <n v="68291"/>
    <s v="Good"/>
    <n v="9.3424657534246567"/>
    <s v="ATIVO"/>
    <n v="4"/>
  </r>
  <r>
    <s v="00-88608288"/>
    <s v="Marcus"/>
    <s v="Lane"/>
    <x v="0"/>
    <x v="0"/>
    <s v="New York City"/>
    <s v="Bachelor"/>
    <d v="1959-07-31T00:00:00"/>
    <d v="2022-09-23T00:00:00"/>
    <x v="4"/>
    <x v="6"/>
    <s v="Sales Representative"/>
    <n v="68137"/>
    <s v="Satisfactory"/>
    <n v="3.5424657534246577"/>
    <s v="ATIVO"/>
    <n v="3"/>
  </r>
  <r>
    <s v="00-23189607"/>
    <s v="Katrina"/>
    <s v="Wright"/>
    <x v="1"/>
    <x v="0"/>
    <s v="Buffalo"/>
    <s v="Bachelor"/>
    <d v="1975-08-26T00:00:00"/>
    <d v="2020-06-10T00:00:00"/>
    <x v="4"/>
    <x v="1"/>
    <s v="IT Support Specialist"/>
    <n v="67802"/>
    <s v="Good"/>
    <n v="5.8301369863013699"/>
    <s v="ATIVO"/>
    <n v="4"/>
  </r>
  <r>
    <s v="00-95081383"/>
    <s v="Angela"/>
    <s v="Turner"/>
    <x v="1"/>
    <x v="0"/>
    <s v="New York City"/>
    <s v="Bachelor"/>
    <d v="1963-11-27T00:00:00"/>
    <d v="2016-02-03T00:00:00"/>
    <x v="4"/>
    <x v="4"/>
    <s v="Content Creator"/>
    <n v="65065"/>
    <s v="Satisfactory"/>
    <n v="10.183561643835617"/>
    <s v="ATIVO"/>
    <n v="3"/>
  </r>
  <r>
    <s v="00-69310555"/>
    <s v="Kenneth"/>
    <s v="Ho"/>
    <x v="1"/>
    <x v="0"/>
    <s v="New York City"/>
    <s v="Bachelor"/>
    <d v="1987-10-20T00:00:00"/>
    <d v="2016-06-28T00:00:00"/>
    <x v="4"/>
    <x v="0"/>
    <s v="Help Desk Technician"/>
    <n v="67752"/>
    <s v="Excellent"/>
    <n v="9.7835616438356166"/>
    <s v="ATIVO"/>
    <n v="5"/>
  </r>
  <r>
    <s v="00-82795512"/>
    <s v="Amy"/>
    <s v="Bennett"/>
    <x v="0"/>
    <x v="4"/>
    <s v="Cleveland"/>
    <s v="Bachelor"/>
    <d v="1985-02-25T00:00:00"/>
    <d v="2020-12-06T00:00:00"/>
    <x v="4"/>
    <x v="1"/>
    <s v="IT Support Specialist"/>
    <n v="58648"/>
    <s v="Good"/>
    <n v="5.3397260273972602"/>
    <s v="ATIVO"/>
    <n v="4"/>
  </r>
  <r>
    <s v="00-50260078"/>
    <s v="Martha"/>
    <s v="Davis"/>
    <x v="1"/>
    <x v="2"/>
    <s v="Warren"/>
    <s v="Master"/>
    <d v="1981-10-20T00:00:00"/>
    <d v="2020-07-23T00:00:00"/>
    <x v="4"/>
    <x v="2"/>
    <s v="Operations Analyst"/>
    <n v="68232"/>
    <s v="Excellent"/>
    <n v="5.7123287671232879"/>
    <s v="ATIVO"/>
    <n v="5"/>
  </r>
  <r>
    <s v="00-24968484"/>
    <s v="Scott"/>
    <s v="Edwards"/>
    <x v="1"/>
    <x v="5"/>
    <s v="Virginia Beach"/>
    <s v="High School"/>
    <d v="1999-11-09T00:00:00"/>
    <d v="2022-12-30T00:00:00"/>
    <x v="4"/>
    <x v="0"/>
    <s v="Customer Service Representative"/>
    <n v="55328"/>
    <s v="Excellent"/>
    <n v="3.2739726027397262"/>
    <s v="ATIVO"/>
    <n v="5"/>
  </r>
  <r>
    <s v="00-96251983"/>
    <s v="Gina"/>
    <s v="Howard"/>
    <x v="1"/>
    <x v="0"/>
    <s v="New York City"/>
    <s v="Master"/>
    <d v="1990-01-06T00:00:00"/>
    <d v="2017-05-18T00:00:00"/>
    <x v="4"/>
    <x v="5"/>
    <s v="HR Coordinator"/>
    <n v="61834"/>
    <s v="Excellent"/>
    <n v="8.8958904109589039"/>
    <s v="ATIVO"/>
    <n v="5"/>
  </r>
  <r>
    <s v="00-71237433"/>
    <s v="Ronald"/>
    <s v="Fisher"/>
    <x v="1"/>
    <x v="0"/>
    <s v="Rochester"/>
    <s v="Bachelor"/>
    <d v="1973-02-06T00:00:00"/>
    <d v="2024-06-08T00:00:00"/>
    <x v="4"/>
    <x v="2"/>
    <s v="Inventory Specialist"/>
    <n v="69078"/>
    <s v="Satisfactory"/>
    <n v="1.832876712328767"/>
    <s v="ATIVO"/>
    <n v="3"/>
  </r>
  <r>
    <s v="00-64649280"/>
    <s v="Steven"/>
    <s v="Gaines"/>
    <x v="1"/>
    <x v="0"/>
    <s v="Rochester"/>
    <s v="High School"/>
    <d v="1975-05-23T00:00:00"/>
    <d v="2021-01-11T00:00:00"/>
    <x v="4"/>
    <x v="0"/>
    <s v="Help Desk Technician"/>
    <n v="91235"/>
    <s v="Needs Improvement"/>
    <n v="5.2410958904109588"/>
    <s v="ATIVO"/>
    <n v="0"/>
  </r>
  <r>
    <s v="00-33693707"/>
    <s v="Susan"/>
    <s v="Fisher"/>
    <x v="1"/>
    <x v="2"/>
    <s v="Detroit"/>
    <s v="Master"/>
    <d v="1992-11-05T00:00:00"/>
    <d v="2018-10-21T00:00:00"/>
    <x v="4"/>
    <x v="2"/>
    <s v="Operations Analyst"/>
    <n v="61051"/>
    <s v="Excellent"/>
    <n v="7.4684931506849317"/>
    <s v="ATIVO"/>
    <n v="5"/>
  </r>
  <r>
    <s v="00-48085045"/>
    <s v="Donald"/>
    <s v="Meadows"/>
    <x v="0"/>
    <x v="0"/>
    <s v="Rochester"/>
    <s v="Bachelor"/>
    <d v="1976-01-12T00:00:00"/>
    <d v="2024-11-01T00:00:00"/>
    <x v="4"/>
    <x v="6"/>
    <s v="Sales Specialist"/>
    <n v="75123"/>
    <s v="Good"/>
    <n v="1.4328767123287671"/>
    <s v="ATIVO"/>
    <n v="4"/>
  </r>
  <r>
    <s v="00-81429336"/>
    <s v="John"/>
    <s v="Hunt"/>
    <x v="0"/>
    <x v="0"/>
    <s v="Buffalo"/>
    <s v="High School"/>
    <d v="1990-07-31T00:00:00"/>
    <d v="2017-02-19T00:00:00"/>
    <x v="4"/>
    <x v="0"/>
    <s v="Help Desk Technician"/>
    <n v="76873"/>
    <s v="Satisfactory"/>
    <n v="9.1369863013698627"/>
    <s v="ATIVO"/>
    <n v="3"/>
  </r>
  <r>
    <s v="00-85331621"/>
    <s v="Christine"/>
    <s v="Yoder"/>
    <x v="0"/>
    <x v="2"/>
    <s v="Grand Rapids"/>
    <s v="Master"/>
    <d v="1990-03-22T00:00:00"/>
    <d v="2020-12-06T00:00:00"/>
    <x v="4"/>
    <x v="1"/>
    <s v="System Administrator"/>
    <n v="92389"/>
    <s v="Excellent"/>
    <n v="5.3397260273972602"/>
    <s v="ATIVO"/>
    <n v="5"/>
  </r>
  <r>
    <s v="00-24961257"/>
    <s v="Kelly"/>
    <s v="Campos"/>
    <x v="1"/>
    <x v="0"/>
    <s v="Buffalo"/>
    <s v="High School"/>
    <d v="1975-07-29T00:00:00"/>
    <d v="2024-06-01T00:00:00"/>
    <x v="4"/>
    <x v="0"/>
    <s v="Customer Service Representative"/>
    <n v="63528"/>
    <s v="Needs Improvement"/>
    <n v="1.8520547945205479"/>
    <s v="ATIVO"/>
    <n v="0"/>
  </r>
  <r>
    <s v="00-10874735"/>
    <s v="David"/>
    <s v="Santiago"/>
    <x v="0"/>
    <x v="2"/>
    <s v="Warren"/>
    <s v="Bachelor"/>
    <d v="1986-01-01T00:00:00"/>
    <d v="2018-06-29T00:00:00"/>
    <x v="4"/>
    <x v="1"/>
    <s v="Software Developer"/>
    <n v="82070"/>
    <s v="Satisfactory"/>
    <n v="7.7808219178082192"/>
    <s v="ATIVO"/>
    <n v="3"/>
  </r>
  <r>
    <s v="00-76543529"/>
    <s v="Lindsey"/>
    <s v="Golden"/>
    <x v="1"/>
    <x v="0"/>
    <s v="Buffalo"/>
    <s v="High School"/>
    <d v="1979-10-06T00:00:00"/>
    <d v="2017-06-28T00:00:00"/>
    <x v="4"/>
    <x v="0"/>
    <s v="Customer Service Representative"/>
    <n v="60374"/>
    <s v="Satisfactory"/>
    <n v="8.7835616438356166"/>
    <s v="ATIVO"/>
    <n v="3"/>
  </r>
  <r>
    <s v="00-67984060"/>
    <s v="Mary"/>
    <s v="Miller"/>
    <x v="0"/>
    <x v="0"/>
    <s v="New York City"/>
    <s v="Bachelor"/>
    <d v="1984-08-23T00:00:00"/>
    <d v="2022-04-15T00:00:00"/>
    <x v="4"/>
    <x v="0"/>
    <s v="Support Specialist"/>
    <n v="61540"/>
    <s v="Satisfactory"/>
    <n v="3.9835616438356163"/>
    <s v="ATIVO"/>
    <n v="3"/>
  </r>
  <r>
    <s v="00-69485073"/>
    <s v="Maria"/>
    <s v="Santos"/>
    <x v="0"/>
    <x v="0"/>
    <s v="New York City"/>
    <s v="Bachelor"/>
    <d v="1959-08-22T00:00:00"/>
    <d v="2018-05-10T00:00:00"/>
    <x v="4"/>
    <x v="6"/>
    <s v="Sales Specialist"/>
    <n v="63188"/>
    <s v="Needs Improvement"/>
    <n v="7.9178082191780819"/>
    <s v="ATIVO"/>
    <n v="0"/>
  </r>
  <r>
    <s v="00-34515629"/>
    <s v="Brooke"/>
    <s v="Short"/>
    <x v="0"/>
    <x v="0"/>
    <s v="Rochester"/>
    <s v="Bachelor"/>
    <d v="1965-12-19T00:00:00"/>
    <d v="2017-08-08T00:00:00"/>
    <x v="4"/>
    <x v="0"/>
    <s v="Support Specialist"/>
    <n v="64233"/>
    <s v="Good"/>
    <n v="8.6712328767123292"/>
    <s v="ATIVO"/>
    <n v="4"/>
  </r>
  <r>
    <s v="00-41112045"/>
    <s v="Timothy"/>
    <s v="Rivera"/>
    <x v="1"/>
    <x v="0"/>
    <s v="New York City"/>
    <s v="Bachelor"/>
    <d v="1978-10-21T00:00:00"/>
    <d v="2017-01-24T00:00:00"/>
    <x v="4"/>
    <x v="2"/>
    <s v="Inventory Specialist"/>
    <n v="61854"/>
    <s v="Satisfactory"/>
    <n v="9.2082191780821923"/>
    <s v="ATIVO"/>
    <n v="3"/>
  </r>
  <r>
    <s v="00-52951801"/>
    <s v="David"/>
    <s v="Richards"/>
    <x v="0"/>
    <x v="0"/>
    <s v="New York City"/>
    <s v="Bachelor"/>
    <d v="1972-06-30T00:00:00"/>
    <d v="2022-07-18T00:00:00"/>
    <x v="4"/>
    <x v="4"/>
    <s v="SEO Specialist"/>
    <n v="74667"/>
    <s v="Good"/>
    <n v="3.7260273972602738"/>
    <s v="ATIVO"/>
    <n v="4"/>
  </r>
  <r>
    <s v="00-50273561"/>
    <s v="Jodi"/>
    <s v="Brown"/>
    <x v="0"/>
    <x v="0"/>
    <s v="Rochester"/>
    <s v="Master"/>
    <d v="1983-12-31T00:00:00"/>
    <d v="2024-03-20T00:00:00"/>
    <x v="4"/>
    <x v="1"/>
    <s v="Software Developer"/>
    <n v="101912"/>
    <s v="Satisfactory"/>
    <n v="2.0520547945205481"/>
    <s v="ATIVO"/>
    <n v="3"/>
  </r>
  <r>
    <s v="00-30749745"/>
    <s v="Zachary"/>
    <s v="Hart"/>
    <x v="0"/>
    <x v="0"/>
    <s v="Buffalo"/>
    <s v="Bachelor"/>
    <d v="1979-08-30T00:00:00"/>
    <d v="2018-07-12T00:00:00"/>
    <x v="4"/>
    <x v="5"/>
    <s v="HR Assistant"/>
    <n v="62488"/>
    <s v="Good"/>
    <n v="7.7452054794520544"/>
    <s v="ATIVO"/>
    <n v="4"/>
  </r>
  <r>
    <s v="00-63182430"/>
    <s v="Derek"/>
    <s v="Jacobson"/>
    <x v="1"/>
    <x v="3"/>
    <s v="Philadelphia"/>
    <s v="High School"/>
    <d v="1962-06-30T00:00:00"/>
    <d v="2023-09-06T00:00:00"/>
    <x v="4"/>
    <x v="0"/>
    <s v="Support Specialist"/>
    <n v="65869"/>
    <s v="Needs Improvement"/>
    <n v="2.5890410958904111"/>
    <s v="ATIVO"/>
    <n v="0"/>
  </r>
  <r>
    <s v="00-98931424"/>
    <s v="Melissa"/>
    <s v="Turner"/>
    <x v="1"/>
    <x v="0"/>
    <s v="Rochester"/>
    <s v="Bachelor"/>
    <d v="1982-04-14T00:00:00"/>
    <d v="2017-05-01T00:00:00"/>
    <x v="4"/>
    <x v="2"/>
    <s v="Operations Analyst"/>
    <n v="82924"/>
    <s v="Satisfactory"/>
    <n v="8.9424657534246581"/>
    <s v="ATIVO"/>
    <n v="3"/>
  </r>
  <r>
    <s v="00-97710027"/>
    <s v="Jennifer"/>
    <s v="Zuniga"/>
    <x v="0"/>
    <x v="0"/>
    <s v="Rochester"/>
    <s v="Bachelor"/>
    <d v="1992-06-19T00:00:00"/>
    <d v="2020-11-08T00:00:00"/>
    <x v="4"/>
    <x v="3"/>
    <s v="Accountant"/>
    <n v="59767"/>
    <s v="Good"/>
    <n v="5.4164383561643836"/>
    <s v="ATIVO"/>
    <n v="4"/>
  </r>
  <r>
    <s v="00-46155999"/>
    <s v="Todd"/>
    <s v="Watts"/>
    <x v="0"/>
    <x v="0"/>
    <s v="New York City"/>
    <s v="High School"/>
    <d v="1984-01-22T00:00:00"/>
    <d v="2017-02-14T00:00:00"/>
    <x v="4"/>
    <x v="4"/>
    <s v="SEO Specialist"/>
    <n v="70671"/>
    <s v="Needs Improvement"/>
    <n v="9.1506849315068486"/>
    <s v="ATIVO"/>
    <n v="0"/>
  </r>
  <r>
    <s v="00-50750934"/>
    <s v="Carlos"/>
    <s v="Hernandez"/>
    <x v="0"/>
    <x v="0"/>
    <s v="New York City"/>
    <s v="PhD"/>
    <d v="1980-04-08T00:00:00"/>
    <d v="2018-12-08T00:00:00"/>
    <x v="4"/>
    <x v="3"/>
    <s v="Financial Analyst"/>
    <n v="92225"/>
    <s v="Excellent"/>
    <n v="7.3369863013698629"/>
    <s v="ATIVO"/>
    <n v="5"/>
  </r>
  <r>
    <s v="00-57504159"/>
    <s v="David"/>
    <s v="Davis"/>
    <x v="1"/>
    <x v="4"/>
    <s v="Columbus"/>
    <s v="Bachelor"/>
    <d v="1978-12-21T00:00:00"/>
    <d v="2023-03-21T00:00:00"/>
    <x v="4"/>
    <x v="6"/>
    <s v="Sales Representative"/>
    <n v="75781"/>
    <s v="Satisfactory"/>
    <n v="3.0520547945205481"/>
    <s v="ATIVO"/>
    <n v="3"/>
  </r>
  <r>
    <s v="00-51341326"/>
    <s v="Dale"/>
    <s v="Johnson"/>
    <x v="0"/>
    <x v="0"/>
    <s v="New York City"/>
    <s v="Bachelor"/>
    <d v="2000-03-23T00:00:00"/>
    <d v="2019-07-16T00:00:00"/>
    <x v="4"/>
    <x v="2"/>
    <s v="Inventory Specialist"/>
    <n v="53579"/>
    <s v="Satisfactory"/>
    <n v="6.7342465753424658"/>
    <s v="ATIVO"/>
    <n v="3"/>
  </r>
  <r>
    <s v="00-65985387"/>
    <s v="Scott"/>
    <s v="Brown"/>
    <x v="0"/>
    <x v="2"/>
    <s v="Warren"/>
    <s v="Bachelor"/>
    <d v="1998-03-14T00:00:00"/>
    <d v="2015-02-17T00:00:00"/>
    <x v="4"/>
    <x v="2"/>
    <s v="Logistics Coordinator"/>
    <n v="59519"/>
    <s v="Good"/>
    <n v="11.145205479452056"/>
    <s v="ATIVO"/>
    <n v="4"/>
  </r>
  <r>
    <s v="00-64866566"/>
    <s v="Kevin"/>
    <s v="Webb"/>
    <x v="0"/>
    <x v="0"/>
    <s v="Rochester"/>
    <s v="Bachelor"/>
    <d v="1992-08-07T00:00:00"/>
    <d v="2018-03-13T00:00:00"/>
    <x v="4"/>
    <x v="2"/>
    <s v="Logistics Coordinator"/>
    <n v="57228"/>
    <s v="Good"/>
    <n v="8.0767123287671225"/>
    <s v="ATIVO"/>
    <n v="4"/>
  </r>
  <r>
    <s v="00-46803483"/>
    <s v="Lori"/>
    <s v="Skinner"/>
    <x v="1"/>
    <x v="1"/>
    <s v="Charlotte"/>
    <s v="Bachelor"/>
    <d v="1977-01-16T00:00:00"/>
    <d v="2015-08-01T00:00:00"/>
    <x v="4"/>
    <x v="1"/>
    <s v="Software Developer"/>
    <n v="106390"/>
    <s v="Satisfactory"/>
    <n v="10.693150684931506"/>
    <s v="ATIVO"/>
    <n v="3"/>
  </r>
  <r>
    <s v="00-37999031"/>
    <s v="Jorge"/>
    <s v="Salazar"/>
    <x v="0"/>
    <x v="0"/>
    <s v="Rochester"/>
    <s v="Bachelor"/>
    <d v="1966-02-11T00:00:00"/>
    <d v="2022-06-20T00:00:00"/>
    <x v="4"/>
    <x v="2"/>
    <s v="Logistics Coordinator"/>
    <n v="66306"/>
    <s v="Good"/>
    <n v="3.8027397260273972"/>
    <s v="ATIVO"/>
    <n v="4"/>
  </r>
  <r>
    <s v="00-60126991"/>
    <s v="Michele"/>
    <s v="Williamson"/>
    <x v="0"/>
    <x v="0"/>
    <s v="Rochester"/>
    <s v="High School"/>
    <d v="1989-05-31T00:00:00"/>
    <d v="2015-06-17T00:00:00"/>
    <x v="4"/>
    <x v="2"/>
    <s v="Inventory Specialist"/>
    <n v="58715"/>
    <s v="Satisfactory"/>
    <n v="10.816438356164383"/>
    <s v="ATIVO"/>
    <n v="3"/>
  </r>
  <r>
    <s v="00-61325709"/>
    <s v="Dustin"/>
    <s v="Smith"/>
    <x v="0"/>
    <x v="0"/>
    <s v="Rochester"/>
    <s v="Master"/>
    <d v="1991-04-14T00:00:00"/>
    <d v="2018-02-25T00:00:00"/>
    <x v="4"/>
    <x v="1"/>
    <s v="System Administrator"/>
    <n v="84400"/>
    <s v="Excellent"/>
    <n v="8.1205479452054803"/>
    <s v="ATIVO"/>
    <n v="5"/>
  </r>
  <r>
    <s v="00-36770013"/>
    <s v="Lori"/>
    <s v="Sandoval"/>
    <x v="0"/>
    <x v="0"/>
    <s v="New York City"/>
    <s v="Bachelor"/>
    <d v="1962-01-21T00:00:00"/>
    <d v="2023-03-08T00:00:00"/>
    <x v="4"/>
    <x v="0"/>
    <s v="Help Desk Technician"/>
    <n v="89819"/>
    <s v="Needs Improvement"/>
    <n v="3.0876712328767124"/>
    <s v="ATIVO"/>
    <n v="0"/>
  </r>
  <r>
    <s v="00-69069644"/>
    <s v="William"/>
    <s v="Lyons"/>
    <x v="1"/>
    <x v="0"/>
    <s v="Buffalo"/>
    <s v="Bachelor"/>
    <d v="1975-03-28T00:00:00"/>
    <d v="2023-03-19T00:00:00"/>
    <x v="4"/>
    <x v="5"/>
    <s v="HR Coordinator"/>
    <n v="61625"/>
    <s v="Satisfactory"/>
    <n v="3.0575342465753423"/>
    <s v="ATIVO"/>
    <n v="3"/>
  </r>
  <r>
    <s v="00-42633405"/>
    <s v="Thomas"/>
    <s v="Roberts"/>
    <x v="0"/>
    <x v="0"/>
    <s v="Rochester"/>
    <s v="Master"/>
    <d v="1965-08-22T00:00:00"/>
    <d v="2017-09-17T00:00:00"/>
    <x v="4"/>
    <x v="1"/>
    <s v="Software Developer"/>
    <n v="92857"/>
    <s v="Excellent"/>
    <n v="8.5616438356164384"/>
    <s v="ATIVO"/>
    <n v="5"/>
  </r>
  <r>
    <s v="00-89583095"/>
    <s v="Craig"/>
    <s v="Chapman"/>
    <x v="0"/>
    <x v="0"/>
    <s v="Rochester"/>
    <s v="Bachelor"/>
    <d v="1963-03-25T00:00:00"/>
    <d v="2019-05-23T00:00:00"/>
    <x v="4"/>
    <x v="6"/>
    <s v="Sales Representative"/>
    <n v="61100"/>
    <s v="Satisfactory"/>
    <n v="6.882191780821918"/>
    <s v="ATIVO"/>
    <n v="3"/>
  </r>
  <r>
    <s v="00-98505617"/>
    <s v="Elizabeth"/>
    <s v="Myers"/>
    <x v="0"/>
    <x v="1"/>
    <s v="Charlotte"/>
    <s v="PhD"/>
    <d v="1963-03-29T00:00:00"/>
    <d v="2019-09-28T00:00:00"/>
    <x v="4"/>
    <x v="6"/>
    <s v="Sales Specialist"/>
    <n v="76493"/>
    <s v="Good"/>
    <n v="6.5315068493150683"/>
    <s v="ATIVO"/>
    <n v="4"/>
  </r>
  <r>
    <s v="00-43533779"/>
    <s v="Lauren"/>
    <s v="Marshall"/>
    <x v="1"/>
    <x v="0"/>
    <s v="Rochester"/>
    <s v="Bachelor"/>
    <d v="1992-09-20T00:00:00"/>
    <d v="2017-11-12T00:00:00"/>
    <x v="4"/>
    <x v="5"/>
    <s v="HR Assistant"/>
    <n v="60526"/>
    <s v="Good"/>
    <n v="8.4082191780821915"/>
    <s v="ATIVO"/>
    <n v="4"/>
  </r>
  <r>
    <s v="00-60334193"/>
    <s v="Roger"/>
    <s v="Johnson"/>
    <x v="1"/>
    <x v="0"/>
    <s v="Buffalo"/>
    <s v="Master"/>
    <d v="1994-07-13T00:00:00"/>
    <d v="2016-06-26T00:00:00"/>
    <x v="4"/>
    <x v="1"/>
    <s v="Software Developer"/>
    <n v="77833"/>
    <s v="Satisfactory"/>
    <n v="9.7890410958904113"/>
    <s v="ATIVO"/>
    <n v="3"/>
  </r>
  <r>
    <s v="00-55995332"/>
    <s v="David"/>
    <s v="Price"/>
    <x v="1"/>
    <x v="2"/>
    <s v="Warren"/>
    <s v="High School"/>
    <d v="1987-09-10T00:00:00"/>
    <d v="2017-08-14T00:00:00"/>
    <x v="4"/>
    <x v="2"/>
    <s v="Inventory Specialist"/>
    <n v="57862"/>
    <s v="Needs Improvement"/>
    <n v="8.6547945205479451"/>
    <s v="ATIVO"/>
    <n v="0"/>
  </r>
  <r>
    <s v="00-48149420"/>
    <s v="Kevin"/>
    <s v="Brewer"/>
    <x v="1"/>
    <x v="0"/>
    <s v="Rochester"/>
    <s v="Master"/>
    <d v="1979-02-02T00:00:00"/>
    <d v="2016-12-12T00:00:00"/>
    <x v="4"/>
    <x v="2"/>
    <s v="Operations Analyst"/>
    <n v="75161"/>
    <s v="Excellent"/>
    <n v="9.3260273972602743"/>
    <s v="ATIVO"/>
    <n v="5"/>
  </r>
  <r>
    <s v="00-19930603"/>
    <s v="Diane"/>
    <s v="Wallace"/>
    <x v="1"/>
    <x v="0"/>
    <s v="New York City"/>
    <s v="Master"/>
    <d v="1982-01-25T00:00:00"/>
    <d v="2018-12-19T00:00:00"/>
    <x v="4"/>
    <x v="6"/>
    <s v="Sales Consultant"/>
    <n v="96398"/>
    <s v="Satisfactory"/>
    <n v="7.3068493150684928"/>
    <s v="ATIVO"/>
    <n v="3"/>
  </r>
  <r>
    <s v="00-30370571"/>
    <s v="Rebecca"/>
    <s v="Estes"/>
    <x v="0"/>
    <x v="2"/>
    <s v="Grand Rapids"/>
    <s v="PhD"/>
    <d v="1976-04-22T00:00:00"/>
    <d v="2023-07-01T00:00:00"/>
    <x v="4"/>
    <x v="6"/>
    <s v="Sales Manager"/>
    <n v="127318"/>
    <s v="Good"/>
    <n v="2.7726027397260276"/>
    <s v="ATIVO"/>
    <n v="4"/>
  </r>
  <r>
    <s v="00-87052803"/>
    <s v="Nicole"/>
    <s v="Ellis"/>
    <x v="1"/>
    <x v="4"/>
    <s v="Cleveland"/>
    <s v="High School"/>
    <d v="1985-07-21T00:00:00"/>
    <d v="2017-01-04T00:00:00"/>
    <x v="4"/>
    <x v="0"/>
    <s v="Support Specialist"/>
    <n v="62661"/>
    <s v="Needs Improvement"/>
    <n v="9.2630136986301377"/>
    <s v="ATIVO"/>
    <n v="0"/>
  </r>
  <r>
    <s v="00-42913766"/>
    <s v="Tina"/>
    <s v="Howard"/>
    <x v="0"/>
    <x v="2"/>
    <s v="Detroit"/>
    <s v="High School"/>
    <d v="1986-09-16T00:00:00"/>
    <d v="2018-11-29T00:00:00"/>
    <x v="4"/>
    <x v="0"/>
    <s v="Help Desk Technician"/>
    <n v="58565"/>
    <s v="Satisfactory"/>
    <n v="7.3616438356164382"/>
    <s v="ATIVO"/>
    <n v="3"/>
  </r>
  <r>
    <s v="00-98676416"/>
    <s v="Michelle"/>
    <s v="Clark"/>
    <x v="1"/>
    <x v="0"/>
    <s v="New York City"/>
    <s v="Bachelor"/>
    <d v="1982-05-26T00:00:00"/>
    <d v="2017-12-17T00:00:00"/>
    <x v="4"/>
    <x v="2"/>
    <s v="Logistics Coordinator"/>
    <n v="61703"/>
    <s v="Satisfactory"/>
    <n v="8.3123287671232884"/>
    <s v="ATIVO"/>
    <n v="3"/>
  </r>
  <r>
    <s v="00-49113647"/>
    <s v="Jasmin"/>
    <s v="Myers"/>
    <x v="1"/>
    <x v="0"/>
    <s v="Rochester"/>
    <s v="Bachelor"/>
    <d v="1979-10-19T00:00:00"/>
    <d v="2022-01-25T00:00:00"/>
    <x v="4"/>
    <x v="6"/>
    <s v="Sales Representative"/>
    <n v="71954"/>
    <s v="Needs Improvement"/>
    <n v="4.2027397260273975"/>
    <s v="ATIVO"/>
    <n v="0"/>
  </r>
  <r>
    <s v="00-19127329"/>
    <s v="Greg"/>
    <s v="Hernandez"/>
    <x v="0"/>
    <x v="0"/>
    <s v="Buffalo"/>
    <s v="Bachelor"/>
    <d v="2001-11-05T00:00:00"/>
    <d v="2023-09-12T00:00:00"/>
    <x v="4"/>
    <x v="6"/>
    <s v="Sales Representative"/>
    <n v="55060"/>
    <s v="Satisfactory"/>
    <n v="2.5726027397260274"/>
    <s v="ATIVO"/>
    <n v="3"/>
  </r>
  <r>
    <s v="00-52139163"/>
    <s v="Jennifer"/>
    <s v="Morgan"/>
    <x v="0"/>
    <x v="0"/>
    <s v="New York City"/>
    <s v="Bachelor"/>
    <d v="1982-02-10T00:00:00"/>
    <d v="2024-10-04T00:00:00"/>
    <x v="4"/>
    <x v="0"/>
    <s v="Help Desk Technician"/>
    <n v="60710"/>
    <s v="Needs Improvement"/>
    <n v="1.5095890410958903"/>
    <s v="ATIVO"/>
    <n v="0"/>
  </r>
  <r>
    <s v="00-69839681"/>
    <s v="Michele"/>
    <s v="Taylor"/>
    <x v="1"/>
    <x v="0"/>
    <s v="New York City"/>
    <s v="High School"/>
    <d v="1979-08-02T00:00:00"/>
    <d v="2022-11-01T00:00:00"/>
    <x v="4"/>
    <x v="2"/>
    <s v="Inventory Specialist"/>
    <n v="57896"/>
    <s v="Needs Improvement"/>
    <n v="3.4356164383561643"/>
    <s v="ATIVO"/>
    <n v="0"/>
  </r>
  <r>
    <s v="00-53119744"/>
    <s v="Kathryn"/>
    <s v="Turner"/>
    <x v="1"/>
    <x v="0"/>
    <s v="Buffalo"/>
    <s v="Bachelor"/>
    <d v="1998-12-09T00:00:00"/>
    <d v="2019-06-02T00:00:00"/>
    <x v="4"/>
    <x v="2"/>
    <s v="Logistics Coordinator"/>
    <n v="65829"/>
    <s v="Excellent"/>
    <n v="6.8547945205479452"/>
    <s v="ATIVO"/>
    <n v="5"/>
  </r>
  <r>
    <s v="00-54696127"/>
    <s v="Carlos"/>
    <s v="Franco"/>
    <x v="0"/>
    <x v="0"/>
    <s v="New York City"/>
    <s v="High School"/>
    <d v="2001-03-10T00:00:00"/>
    <d v="2017-07-07T00:00:00"/>
    <x v="4"/>
    <x v="0"/>
    <s v="Help Desk Technician"/>
    <n v="57201"/>
    <s v="Satisfactory"/>
    <n v="8.7589041095890412"/>
    <s v="ATIVO"/>
    <n v="3"/>
  </r>
  <r>
    <s v="00-44273540"/>
    <s v="Nicholas"/>
    <s v="Ruiz"/>
    <x v="0"/>
    <x v="3"/>
    <s v="Pittsburgh"/>
    <s v="Master"/>
    <d v="1996-08-05T00:00:00"/>
    <d v="2021-09-13T00:00:00"/>
    <x v="4"/>
    <x v="1"/>
    <s v="System Administrator"/>
    <n v="75252"/>
    <s v="Excellent"/>
    <n v="4.5698630136986305"/>
    <s v="ATIVO"/>
    <n v="5"/>
  </r>
  <r>
    <s v="00-25997469"/>
    <s v="Henry"/>
    <s v="Erickson"/>
    <x v="1"/>
    <x v="7"/>
    <s v="Huntington"/>
    <s v="Bachelor"/>
    <d v="1972-09-06T00:00:00"/>
    <d v="2021-07-16T00:00:00"/>
    <x v="4"/>
    <x v="6"/>
    <s v="Sales Representative"/>
    <n v="78297"/>
    <s v="Satisfactory"/>
    <n v="4.7315068493150685"/>
    <s v="ATIVO"/>
    <n v="3"/>
  </r>
  <r>
    <s v="00-75277802"/>
    <s v="Kimberly"/>
    <s v="Fox"/>
    <x v="0"/>
    <x v="2"/>
    <s v="Detroit"/>
    <s v="Bachelor"/>
    <d v="1985-10-31T00:00:00"/>
    <d v="2023-02-20T00:00:00"/>
    <x v="4"/>
    <x v="2"/>
    <s v="Inventory Specialist"/>
    <n v="57461"/>
    <s v="Good"/>
    <n v="3.1315068493150684"/>
    <s v="ATIVO"/>
    <n v="4"/>
  </r>
  <r>
    <s v="00-78754597"/>
    <s v="Heidi"/>
    <s v="Chapman"/>
    <x v="1"/>
    <x v="2"/>
    <s v="Warren"/>
    <s v="Bachelor"/>
    <d v="1998-08-07T00:00:00"/>
    <d v="2018-08-14T00:00:00"/>
    <x v="4"/>
    <x v="0"/>
    <s v="Customer Service Representative"/>
    <n v="71290"/>
    <s v="Satisfactory"/>
    <n v="7.6547945205479451"/>
    <s v="ATIVO"/>
    <n v="3"/>
  </r>
  <r>
    <s v="00-14306243"/>
    <s v="Michael"/>
    <s v="Williamson"/>
    <x v="1"/>
    <x v="0"/>
    <s v="Rochester"/>
    <s v="Master"/>
    <d v="1982-08-11T00:00:00"/>
    <d v="2024-06-05T00:00:00"/>
    <x v="4"/>
    <x v="2"/>
    <s v="Operations Analyst"/>
    <n v="67804"/>
    <s v="Excellent"/>
    <n v="1.8410958904109589"/>
    <s v="ATIVO"/>
    <n v="5"/>
  </r>
  <r>
    <s v="00-82317772"/>
    <s v="Carlos"/>
    <s v="Johnson"/>
    <x v="1"/>
    <x v="0"/>
    <s v="Rochester"/>
    <s v="Bachelor"/>
    <d v="1970-04-03T00:00:00"/>
    <d v="2020-10-11T00:00:00"/>
    <x v="4"/>
    <x v="2"/>
    <s v="Logistics Coordinator"/>
    <n v="67801"/>
    <s v="Satisfactory"/>
    <n v="5.493150684931507"/>
    <s v="ATIVO"/>
    <n v="3"/>
  </r>
  <r>
    <s v="00-95144216"/>
    <s v="Erik"/>
    <s v="Davis"/>
    <x v="0"/>
    <x v="2"/>
    <s v="Detroit"/>
    <s v="Bachelor"/>
    <d v="1998-09-18T00:00:00"/>
    <d v="2016-02-11T00:00:00"/>
    <x v="4"/>
    <x v="0"/>
    <s v="Help Desk Technician"/>
    <n v="72053"/>
    <s v="Satisfactory"/>
    <n v="10.161643835616438"/>
    <s v="ATIVO"/>
    <n v="3"/>
  </r>
  <r>
    <s v="00-22367293"/>
    <s v="Victor"/>
    <s v="Shelton"/>
    <x v="1"/>
    <x v="0"/>
    <s v="New York City"/>
    <s v="Bachelor"/>
    <d v="1990-02-10T00:00:00"/>
    <d v="2024-05-05T00:00:00"/>
    <x v="4"/>
    <x v="0"/>
    <s v="Help Desk Technician"/>
    <n v="67450"/>
    <s v="Excellent"/>
    <n v="1.9260273972602739"/>
    <s v="ATIVO"/>
    <n v="5"/>
  </r>
  <r>
    <s v="00-31236454"/>
    <s v="Kathleen"/>
    <s v="Zavala"/>
    <x v="0"/>
    <x v="0"/>
    <s v="Rochester"/>
    <s v="Bachelor"/>
    <d v="1963-12-11T00:00:00"/>
    <d v="2023-11-11T00:00:00"/>
    <x v="4"/>
    <x v="1"/>
    <s v="Software Developer"/>
    <n v="87061"/>
    <s v="Good"/>
    <n v="2.408219178082192"/>
    <s v="ATIVO"/>
    <n v="4"/>
  </r>
  <r>
    <s v="00-72873864"/>
    <s v="Samantha"/>
    <s v="Flynn"/>
    <x v="1"/>
    <x v="3"/>
    <s v="Philadelphia"/>
    <s v="High School"/>
    <d v="2000-12-20T00:00:00"/>
    <d v="2021-02-10T00:00:00"/>
    <x v="4"/>
    <x v="2"/>
    <s v="Inventory Specialist"/>
    <n v="62055"/>
    <s v="Needs Improvement"/>
    <n v="5.1589041095890407"/>
    <s v="ATIVO"/>
    <n v="0"/>
  </r>
  <r>
    <s v="00-19809109"/>
    <s v="Rachel"/>
    <s v="Thompson"/>
    <x v="1"/>
    <x v="0"/>
    <s v="New York City"/>
    <s v="Master"/>
    <d v="1986-01-14T00:00:00"/>
    <d v="2022-12-13T00:00:00"/>
    <x v="4"/>
    <x v="6"/>
    <s v="Sales Specialist"/>
    <n v="56737"/>
    <s v="Excellent"/>
    <n v="3.3205479452054796"/>
    <s v="ATIVO"/>
    <n v="5"/>
  </r>
  <r>
    <s v="00-47160179"/>
    <s v="Patrick"/>
    <s v="Mcpherson"/>
    <x v="1"/>
    <x v="1"/>
    <s v="Raleigh"/>
    <s v="Bachelor"/>
    <d v="1976-08-22T00:00:00"/>
    <d v="2019-12-25T00:00:00"/>
    <x v="4"/>
    <x v="6"/>
    <s v="Sales Consultant"/>
    <n v="94534"/>
    <s v="Good"/>
    <n v="6.2904109589041095"/>
    <s v="ATIVO"/>
    <n v="4"/>
  </r>
  <r>
    <s v="00-97301075"/>
    <s v="Caleb"/>
    <s v="Salazar"/>
    <x v="0"/>
    <x v="2"/>
    <s v="Warren"/>
    <s v="Bachelor"/>
    <d v="2003-08-25T00:00:00"/>
    <d v="2018-02-14T00:00:00"/>
    <x v="4"/>
    <x v="5"/>
    <s v="HR Assistant"/>
    <n v="55626"/>
    <s v="Excellent"/>
    <n v="8.1506849315068486"/>
    <s v="ATIVO"/>
    <n v="5"/>
  </r>
  <r>
    <s v="00-87205227"/>
    <s v="Benjamin"/>
    <s v="Brady"/>
    <x v="0"/>
    <x v="0"/>
    <s v="Rochester"/>
    <s v="Bachelor"/>
    <d v="1983-09-01T00:00:00"/>
    <d v="2018-06-21T00:00:00"/>
    <x v="4"/>
    <x v="2"/>
    <s v="Inventory Specialist"/>
    <n v="60934"/>
    <s v="Satisfactory"/>
    <n v="7.8027397260273972"/>
    <s v="ATIVO"/>
    <n v="3"/>
  </r>
  <r>
    <s v="00-68035365"/>
    <s v="Kathryn"/>
    <s v="Obrien"/>
    <x v="0"/>
    <x v="0"/>
    <s v="Buffalo"/>
    <s v="Bachelor"/>
    <d v="1962-08-14T00:00:00"/>
    <d v="2023-11-23T00:00:00"/>
    <x v="4"/>
    <x v="6"/>
    <s v="Sales Representative"/>
    <n v="70129"/>
    <s v="Excellent"/>
    <n v="2.3753424657534246"/>
    <s v="ATIVO"/>
    <n v="5"/>
  </r>
  <r>
    <s v="00-49435019"/>
    <s v="Anthony"/>
    <s v="Thompson"/>
    <x v="1"/>
    <x v="3"/>
    <s v="Allentown"/>
    <s v="Master"/>
    <d v="1977-11-24T00:00:00"/>
    <d v="2015-02-11T00:00:00"/>
    <x v="4"/>
    <x v="4"/>
    <s v="Marketing Manager"/>
    <n v="106702"/>
    <s v="Excellent"/>
    <n v="11.161643835616438"/>
    <s v="ATIVO"/>
    <n v="5"/>
  </r>
  <r>
    <s v="00-11145938"/>
    <s v="Holly"/>
    <s v="Gray"/>
    <x v="0"/>
    <x v="0"/>
    <s v="New York City"/>
    <s v="Master"/>
    <d v="1998-10-16T00:00:00"/>
    <d v="2017-09-05T00:00:00"/>
    <x v="4"/>
    <x v="1"/>
    <s v="IT Manager"/>
    <n v="133425"/>
    <s v="Excellent"/>
    <n v="8.5945205479452049"/>
    <s v="ATIVO"/>
    <n v="5"/>
  </r>
  <r>
    <s v="00-44742654"/>
    <s v="Audrey"/>
    <s v="Gonzalez"/>
    <x v="1"/>
    <x v="2"/>
    <s v="Grand Rapids"/>
    <s v="PhD"/>
    <d v="1978-07-03T00:00:00"/>
    <d v="2023-04-09T00:00:00"/>
    <x v="4"/>
    <x v="6"/>
    <s v="Sales Specialist"/>
    <n v="84239"/>
    <s v="Good"/>
    <n v="3"/>
    <s v="ATIVO"/>
    <n v="4"/>
  </r>
  <r>
    <s v="00-53838097"/>
    <s v="Travis"/>
    <s v="Shelton"/>
    <x v="0"/>
    <x v="0"/>
    <s v="Buffalo"/>
    <s v="Bachelor"/>
    <d v="2000-05-23T00:00:00"/>
    <d v="2020-03-28T00:00:00"/>
    <x v="4"/>
    <x v="2"/>
    <s v="Inventory Specialist"/>
    <n v="58165"/>
    <s v="Excellent"/>
    <n v="6.0328767123287674"/>
    <s v="ATIVO"/>
    <n v="5"/>
  </r>
  <r>
    <s v="00-36888045"/>
    <s v="James"/>
    <s v="Martin"/>
    <x v="1"/>
    <x v="4"/>
    <s v="Cincinnati"/>
    <s v="Bachelor"/>
    <d v="2000-03-06T00:00:00"/>
    <d v="2022-11-13T00:00:00"/>
    <x v="4"/>
    <x v="0"/>
    <s v="Help Desk Technician"/>
    <n v="61330"/>
    <s v="Excellent"/>
    <n v="3.4027397260273973"/>
    <s v="ATIVO"/>
    <n v="5"/>
  </r>
  <r>
    <s v="00-87424312"/>
    <s v="Allison"/>
    <s v="Tyler"/>
    <x v="0"/>
    <x v="1"/>
    <s v="Raleigh"/>
    <s v="Bachelor"/>
    <d v="1980-12-15T00:00:00"/>
    <d v="2017-02-03T00:00:00"/>
    <x v="4"/>
    <x v="2"/>
    <s v="Inventory Specialist"/>
    <n v="57072"/>
    <s v="Good"/>
    <n v="9.1808219178082187"/>
    <s v="ATIVO"/>
    <n v="4"/>
  </r>
  <r>
    <s v="00-51403708"/>
    <s v="Brandi"/>
    <s v="Soto"/>
    <x v="1"/>
    <x v="0"/>
    <s v="Rochester"/>
    <s v="Master"/>
    <d v="1976-10-20T00:00:00"/>
    <d v="2017-09-17T00:00:00"/>
    <x v="4"/>
    <x v="1"/>
    <s v="System Administrator"/>
    <n v="75880"/>
    <s v="Excellent"/>
    <n v="8.5616438356164384"/>
    <s v="ATIVO"/>
    <n v="5"/>
  </r>
  <r>
    <s v="00-90788531"/>
    <s v="Cole"/>
    <s v="Johnson"/>
    <x v="1"/>
    <x v="0"/>
    <s v="Rochester"/>
    <s v="Bachelor"/>
    <d v="1983-11-10T00:00:00"/>
    <d v="2024-02-24T00:00:00"/>
    <x v="4"/>
    <x v="6"/>
    <s v="Sales Consultant"/>
    <n v="86797"/>
    <s v="Excellent"/>
    <n v="2.1205479452054794"/>
    <s v="ATIVO"/>
    <n v="5"/>
  </r>
  <r>
    <s v="00-27089076"/>
    <s v="Patricia"/>
    <s v="Ward"/>
    <x v="1"/>
    <x v="0"/>
    <s v="Buffalo"/>
    <s v="Bachelor"/>
    <d v="1977-05-10T00:00:00"/>
    <d v="2020-06-07T00:00:00"/>
    <x v="4"/>
    <x v="3"/>
    <s v="Accountant"/>
    <n v="73745"/>
    <s v="Good"/>
    <n v="5.838356164383562"/>
    <s v="ATIVO"/>
    <n v="4"/>
  </r>
  <r>
    <s v="00-52323714"/>
    <s v="Ashley"/>
    <s v="Lin"/>
    <x v="0"/>
    <x v="3"/>
    <s v="Pittsburgh"/>
    <s v="Bachelor"/>
    <d v="1985-01-17T00:00:00"/>
    <d v="2024-05-12T00:00:00"/>
    <x v="4"/>
    <x v="2"/>
    <s v="Operations Analyst"/>
    <n v="84244"/>
    <s v="Good"/>
    <n v="1.9068493150684931"/>
    <s v="ATIVO"/>
    <n v="4"/>
  </r>
  <r>
    <s v="00-37071907"/>
    <s v="Jacob"/>
    <s v="Blair"/>
    <x v="1"/>
    <x v="0"/>
    <s v="New York City"/>
    <s v="High School"/>
    <d v="1984-08-31T00:00:00"/>
    <d v="2018-12-20T00:00:00"/>
    <x v="4"/>
    <x v="1"/>
    <s v="IT Support Specialist"/>
    <n v="56148"/>
    <s v="Excellent"/>
    <n v="7.3041095890410963"/>
    <s v="ATIVO"/>
    <n v="5"/>
  </r>
  <r>
    <s v="00-41269891"/>
    <s v="Jessica"/>
    <s v="Rice"/>
    <x v="1"/>
    <x v="2"/>
    <s v="Grand Rapids"/>
    <s v="Bachelor"/>
    <d v="1984-03-04T00:00:00"/>
    <d v="2024-03-14T00:00:00"/>
    <x v="4"/>
    <x v="4"/>
    <s v="Marketing Coordinator"/>
    <n v="74025"/>
    <s v="Excellent"/>
    <n v="2.0684931506849313"/>
    <s v="ATIVO"/>
    <n v="5"/>
  </r>
  <r>
    <s v="00-57693567"/>
    <s v="Marisa"/>
    <s v="Hudson"/>
    <x v="1"/>
    <x v="2"/>
    <s v="Warren"/>
    <s v="High School"/>
    <d v="2002-06-08T00:00:00"/>
    <d v="2015-07-03T00:00:00"/>
    <x v="4"/>
    <x v="0"/>
    <s v="Customer Service Representative"/>
    <n v="54055"/>
    <s v="Satisfactory"/>
    <n v="10.772602739726027"/>
    <s v="ATIVO"/>
    <n v="3"/>
  </r>
  <r>
    <s v="00-60346941"/>
    <s v="Vincent"/>
    <s v="Kelly"/>
    <x v="0"/>
    <x v="2"/>
    <s v="Warren"/>
    <s v="Bachelor"/>
    <d v="1989-12-08T00:00:00"/>
    <d v="2015-12-16T00:00:00"/>
    <x v="4"/>
    <x v="1"/>
    <s v="IT Support Specialist"/>
    <n v="62535"/>
    <s v="Good"/>
    <n v="10.317808219178081"/>
    <s v="ATIVO"/>
    <n v="4"/>
  </r>
  <r>
    <s v="00-37995717"/>
    <s v="Angelica"/>
    <s v="Taylor"/>
    <x v="1"/>
    <x v="4"/>
    <s v="Columbus"/>
    <s v="Bachelor"/>
    <d v="2002-11-09T00:00:00"/>
    <d v="2018-01-27T00:00:00"/>
    <x v="4"/>
    <x v="6"/>
    <s v="Sales Representative"/>
    <n v="81234"/>
    <s v="Good"/>
    <n v="8.1999999999999993"/>
    <s v="ATIVO"/>
    <n v="4"/>
  </r>
  <r>
    <s v="00-63576791"/>
    <s v="Scott"/>
    <s v="Garrett"/>
    <x v="1"/>
    <x v="0"/>
    <s v="Buffalo"/>
    <s v="High School"/>
    <d v="1984-03-21T00:00:00"/>
    <d v="2017-12-06T00:00:00"/>
    <x v="4"/>
    <x v="2"/>
    <s v="Inventory Specialist"/>
    <n v="58211"/>
    <s v="Needs Improvement"/>
    <n v="8.3424657534246567"/>
    <s v="ATIVO"/>
    <n v="0"/>
  </r>
  <r>
    <s v="00-26730148"/>
    <s v="Chad"/>
    <s v="Miller"/>
    <x v="1"/>
    <x v="1"/>
    <s v="Greensboro"/>
    <s v="High School"/>
    <d v="1999-04-03T00:00:00"/>
    <d v="2016-10-30T00:00:00"/>
    <x v="4"/>
    <x v="0"/>
    <s v="Customer Service Representative"/>
    <n v="54126"/>
    <s v="Needs Improvement"/>
    <n v="9.4438356164383563"/>
    <s v="ATIVO"/>
    <n v="0"/>
  </r>
  <r>
    <s v="00-87618586"/>
    <s v="Zachary"/>
    <s v="Garcia"/>
    <x v="1"/>
    <x v="0"/>
    <s v="Buffalo"/>
    <s v="Bachelor"/>
    <d v="1986-10-12T00:00:00"/>
    <d v="2022-07-13T00:00:00"/>
    <x v="4"/>
    <x v="1"/>
    <s v="IT Support Specialist"/>
    <n v="63235"/>
    <s v="Satisfactory"/>
    <n v="3.7397260273972601"/>
    <s v="ATIVO"/>
    <n v="3"/>
  </r>
  <r>
    <s v="00-38137132"/>
    <s v="Jerry"/>
    <s v="Guzman"/>
    <x v="1"/>
    <x v="0"/>
    <s v="Rochester"/>
    <s v="Bachelor"/>
    <d v="1964-04-04T00:00:00"/>
    <d v="2016-05-08T00:00:00"/>
    <x v="4"/>
    <x v="2"/>
    <s v="Operations Analyst"/>
    <n v="83007"/>
    <s v="Good"/>
    <n v="9.9232876712328775"/>
    <s v="ATIVO"/>
    <n v="4"/>
  </r>
  <r>
    <s v="00-91181379"/>
    <s v="Andrew"/>
    <s v="Nicholson"/>
    <x v="0"/>
    <x v="0"/>
    <s v="New York City"/>
    <s v="Bachelor"/>
    <d v="1977-09-13T00:00:00"/>
    <d v="2018-04-23T00:00:00"/>
    <x v="4"/>
    <x v="2"/>
    <s v="Inventory Specialist"/>
    <n v="56747"/>
    <s v="Satisfactory"/>
    <n v="7.9643835616438352"/>
    <s v="ATIVO"/>
    <n v="3"/>
  </r>
  <r>
    <s v="00-35633055"/>
    <s v="Sandra"/>
    <s v="King"/>
    <x v="1"/>
    <x v="0"/>
    <s v="New York City"/>
    <s v="Bachelor"/>
    <d v="1982-08-01T00:00:00"/>
    <d v="2017-10-01T00:00:00"/>
    <x v="4"/>
    <x v="4"/>
    <s v="SEO Specialist"/>
    <n v="77902"/>
    <s v="Good"/>
    <n v="8.5232876712328771"/>
    <s v="ATIVO"/>
    <n v="4"/>
  </r>
  <r>
    <s v="00-78036333"/>
    <s v="Michael"/>
    <s v="Brennan"/>
    <x v="1"/>
    <x v="2"/>
    <s v="Detroit"/>
    <s v="Bachelor"/>
    <d v="1987-09-12T00:00:00"/>
    <d v="2018-03-03T00:00:00"/>
    <x v="4"/>
    <x v="2"/>
    <s v="Inventory Specialist"/>
    <n v="70976"/>
    <s v="Good"/>
    <n v="8.1041095890410961"/>
    <s v="ATIVO"/>
    <n v="4"/>
  </r>
  <r>
    <s v="00-25031359"/>
    <s v="Tammy"/>
    <s v="Jones"/>
    <x v="1"/>
    <x v="0"/>
    <s v="Rochester"/>
    <s v="Bachelor"/>
    <d v="1989-08-29T00:00:00"/>
    <d v="2024-08-11T00:00:00"/>
    <x v="4"/>
    <x v="6"/>
    <s v="Sales Specialist"/>
    <n v="73323"/>
    <s v="Satisfactory"/>
    <n v="1.6575342465753424"/>
    <s v="ATIVO"/>
    <n v="3"/>
  </r>
  <r>
    <s v="00-61006646"/>
    <s v="John"/>
    <s v="Holmes"/>
    <x v="0"/>
    <x v="0"/>
    <s v="Buffalo"/>
    <s v="Bachelor"/>
    <d v="1990-03-03T00:00:00"/>
    <d v="2023-08-26T00:00:00"/>
    <x v="4"/>
    <x v="6"/>
    <s v="Sales Representative"/>
    <n v="73221"/>
    <s v="Satisfactory"/>
    <n v="2.6191780821917807"/>
    <s v="ATIVO"/>
    <n v="3"/>
  </r>
  <r>
    <s v="00-23430634"/>
    <s v="Vincent"/>
    <s v="Ross"/>
    <x v="0"/>
    <x v="0"/>
    <s v="Rochester"/>
    <s v="PhD"/>
    <d v="1993-12-29T00:00:00"/>
    <d v="2018-01-22T00:00:00"/>
    <x v="4"/>
    <x v="6"/>
    <s v="Sales Manager"/>
    <n v="133039"/>
    <s v="Good"/>
    <n v="8.213698630136987"/>
    <s v="ATIVO"/>
    <n v="4"/>
  </r>
  <r>
    <s v="00-18765169"/>
    <s v="Amy"/>
    <s v="Snow"/>
    <x v="0"/>
    <x v="0"/>
    <s v="New York City"/>
    <s v="Bachelor"/>
    <d v="1995-08-01T00:00:00"/>
    <d v="2019-08-15T00:00:00"/>
    <x v="4"/>
    <x v="4"/>
    <s v="SEO Specialist"/>
    <n v="64956"/>
    <s v="Satisfactory"/>
    <n v="6.6520547945205477"/>
    <s v="ATIVO"/>
    <n v="3"/>
  </r>
  <r>
    <s v="00-40784021"/>
    <s v="Thomas"/>
    <s v="Lowery"/>
    <x v="1"/>
    <x v="0"/>
    <s v="Buffalo"/>
    <s v="Bachelor"/>
    <d v="1990-10-21T00:00:00"/>
    <d v="2024-04-12T00:00:00"/>
    <x v="4"/>
    <x v="1"/>
    <s v="Software Developer"/>
    <n v="111378"/>
    <s v="Good"/>
    <n v="1.989041095890411"/>
    <s v="ATIVO"/>
    <n v="4"/>
  </r>
  <r>
    <s v="00-96380107"/>
    <s v="Denise"/>
    <s v="Johnson"/>
    <x v="0"/>
    <x v="0"/>
    <s v="Rochester"/>
    <s v="Bachelor"/>
    <d v="1997-01-20T00:00:00"/>
    <d v="2023-06-13T00:00:00"/>
    <x v="4"/>
    <x v="6"/>
    <s v="Sales Consultant"/>
    <n v="66991"/>
    <s v="Needs Improvement"/>
    <n v="2.8219178082191783"/>
    <s v="ATIVO"/>
    <n v="0"/>
  </r>
  <r>
    <s v="00-46871774"/>
    <s v="Jose"/>
    <s v="Cook"/>
    <x v="0"/>
    <x v="0"/>
    <s v="New York City"/>
    <s v="Bachelor"/>
    <d v="1991-07-15T00:00:00"/>
    <d v="2022-10-24T00:00:00"/>
    <x v="4"/>
    <x v="0"/>
    <s v="Help Desk Technician"/>
    <n v="62758"/>
    <s v="Good"/>
    <n v="3.4575342465753423"/>
    <s v="ATIVO"/>
    <n v="4"/>
  </r>
  <r>
    <s v="00-28889241"/>
    <s v="Brian"/>
    <s v="Harris"/>
    <x v="0"/>
    <x v="2"/>
    <s v="Warren"/>
    <s v="Bachelor"/>
    <d v="1972-12-26T00:00:00"/>
    <d v="2023-11-14T00:00:00"/>
    <x v="4"/>
    <x v="0"/>
    <s v="Help Desk Technician"/>
    <n v="84435"/>
    <s v="Good"/>
    <n v="2.4"/>
    <s v="ATIVO"/>
    <n v="4"/>
  </r>
  <r>
    <s v="00-11244728"/>
    <s v="Jessica"/>
    <s v="Glass"/>
    <x v="1"/>
    <x v="0"/>
    <s v="Buffalo"/>
    <s v="Bachelor"/>
    <d v="1984-09-30T00:00:00"/>
    <d v="2016-09-14T00:00:00"/>
    <x v="4"/>
    <x v="6"/>
    <s v="Sales Representative"/>
    <n v="62402"/>
    <s v="Good"/>
    <n v="9.5698630136986296"/>
    <s v="ATIVO"/>
    <n v="4"/>
  </r>
  <r>
    <s v="00-73057193"/>
    <s v="Rita"/>
    <s v="Brown"/>
    <x v="1"/>
    <x v="0"/>
    <s v="Buffalo"/>
    <s v="Bachelor"/>
    <d v="1983-10-05T00:00:00"/>
    <d v="2022-07-11T00:00:00"/>
    <x v="4"/>
    <x v="3"/>
    <s v="Accountant"/>
    <n v="86979"/>
    <s v="Excellent"/>
    <n v="3.7452054794520548"/>
    <s v="ATIVO"/>
    <n v="5"/>
  </r>
  <r>
    <s v="00-38162314"/>
    <s v="Charles"/>
    <s v="Gould"/>
    <x v="0"/>
    <x v="0"/>
    <s v="Rochester"/>
    <s v="Bachelor"/>
    <d v="1984-06-02T00:00:00"/>
    <d v="2023-12-18T00:00:00"/>
    <x v="4"/>
    <x v="1"/>
    <s v="IT Support Specialist"/>
    <n v="53888"/>
    <s v="Good"/>
    <n v="2.3068493150684932"/>
    <s v="ATIVO"/>
    <n v="4"/>
  </r>
  <r>
    <s v="00-59889271"/>
    <s v="Chelsea"/>
    <s v="Conley"/>
    <x v="0"/>
    <x v="0"/>
    <s v="Buffalo"/>
    <s v="High School"/>
    <d v="1992-11-15T00:00:00"/>
    <d v="2021-11-10T00:00:00"/>
    <x v="4"/>
    <x v="4"/>
    <s v="Content Creator"/>
    <n v="60653"/>
    <s v="Satisfactory"/>
    <n v="4.4109589041095889"/>
    <s v="ATIVO"/>
    <n v="3"/>
  </r>
  <r>
    <s v="00-33141819"/>
    <s v="Austin"/>
    <s v="Zavala"/>
    <x v="1"/>
    <x v="0"/>
    <s v="Buffalo"/>
    <s v="High School"/>
    <d v="1963-09-06T00:00:00"/>
    <d v="2017-06-11T00:00:00"/>
    <x v="4"/>
    <x v="2"/>
    <s v="Inventory Specialist"/>
    <n v="59537"/>
    <s v="Satisfactory"/>
    <n v="8.830136986301369"/>
    <s v="ATIVO"/>
    <n v="3"/>
  </r>
  <r>
    <s v="00-99747074"/>
    <s v="Carly"/>
    <s v="Salazar"/>
    <x v="0"/>
    <x v="5"/>
    <s v="Richmond"/>
    <s v="Bachelor"/>
    <d v="1972-08-12T00:00:00"/>
    <d v="2017-02-01T00:00:00"/>
    <x v="4"/>
    <x v="2"/>
    <s v="Logistics Coordinator"/>
    <n v="62504"/>
    <s v="Needs Improvement"/>
    <n v="9.1863013698630134"/>
    <s v="ATIVO"/>
    <n v="0"/>
  </r>
  <r>
    <s v="00-31793431"/>
    <s v="Paige"/>
    <s v="Mendoza"/>
    <x v="1"/>
    <x v="0"/>
    <s v="Rochester"/>
    <s v="High School"/>
    <d v="1979-10-04T00:00:00"/>
    <d v="2015-02-20T00:00:00"/>
    <x v="4"/>
    <x v="0"/>
    <s v="Support Specialist"/>
    <n v="58351"/>
    <s v="Satisfactory"/>
    <n v="11.136986301369863"/>
    <s v="ATIVO"/>
    <n v="3"/>
  </r>
  <r>
    <s v="00-64177562"/>
    <s v="Joseph"/>
    <s v="Williams"/>
    <x v="0"/>
    <x v="0"/>
    <s v="New York City"/>
    <s v="High School"/>
    <d v="1984-04-07T00:00:00"/>
    <d v="2021-01-14T00:00:00"/>
    <x v="4"/>
    <x v="1"/>
    <s v="IT Support Specialist"/>
    <n v="56265"/>
    <s v="Satisfactory"/>
    <n v="5.2328767123287667"/>
    <s v="ATIVO"/>
    <n v="3"/>
  </r>
  <r>
    <s v="00-53093653"/>
    <s v="Tyler"/>
    <s v="Perez"/>
    <x v="1"/>
    <x v="0"/>
    <s v="New York City"/>
    <s v="Bachelor"/>
    <d v="1976-04-12T00:00:00"/>
    <d v="2015-05-17T00:00:00"/>
    <x v="4"/>
    <x v="6"/>
    <s v="Sales Representative"/>
    <n v="67838"/>
    <s v="Satisfactory"/>
    <n v="10.901369863013699"/>
    <s v="ATIVO"/>
    <n v="3"/>
  </r>
  <r>
    <s v="00-13824787"/>
    <s v="Ryan"/>
    <s v="Turner"/>
    <x v="0"/>
    <x v="0"/>
    <s v="Rochester"/>
    <s v="Bachelor"/>
    <d v="1983-06-02T00:00:00"/>
    <d v="2023-11-27T00:00:00"/>
    <x v="4"/>
    <x v="0"/>
    <s v="Support Specialist"/>
    <n v="63149"/>
    <s v="Satisfactory"/>
    <n v="2.3643835616438356"/>
    <s v="ATIVO"/>
    <n v="3"/>
  </r>
  <r>
    <s v="00-29373095"/>
    <s v="Nancy"/>
    <s v="Perez"/>
    <x v="1"/>
    <x v="0"/>
    <s v="New York City"/>
    <s v="Bachelor"/>
    <d v="1999-01-04T00:00:00"/>
    <d v="2024-12-27T00:00:00"/>
    <x v="4"/>
    <x v="5"/>
    <s v="HR Coordinator"/>
    <n v="69408"/>
    <s v="Good"/>
    <n v="1.2794520547945205"/>
    <s v="ATIVO"/>
    <n v="4"/>
  </r>
  <r>
    <s v="00-60605018"/>
    <s v="Brian"/>
    <s v="Ayala"/>
    <x v="0"/>
    <x v="0"/>
    <s v="Rochester"/>
    <s v="PhD"/>
    <d v="1996-04-23T00:00:00"/>
    <d v="2022-11-12T00:00:00"/>
    <x v="4"/>
    <x v="6"/>
    <s v="Sales Consultant"/>
    <n v="91428"/>
    <s v="Good"/>
    <n v="3.4054794520547946"/>
    <s v="ATIVO"/>
    <n v="4"/>
  </r>
  <r>
    <s v="00-32782148"/>
    <s v="James"/>
    <s v="Franklin"/>
    <x v="0"/>
    <x v="0"/>
    <s v="New York City"/>
    <s v="Bachelor"/>
    <d v="1988-10-06T00:00:00"/>
    <d v="2017-05-28T00:00:00"/>
    <x v="4"/>
    <x v="2"/>
    <s v="Inventory Specialist"/>
    <n v="57860"/>
    <s v="Good"/>
    <n v="8.868493150684932"/>
    <s v="ATIVO"/>
    <n v="4"/>
  </r>
  <r>
    <s v="00-39890245"/>
    <s v="Evelyn"/>
    <s v="Rojas"/>
    <x v="1"/>
    <x v="0"/>
    <s v="Rochester"/>
    <s v="Master"/>
    <d v="1986-07-27T00:00:00"/>
    <d v="2016-08-02T00:00:00"/>
    <x v="4"/>
    <x v="1"/>
    <s v="System Administrator"/>
    <n v="87239"/>
    <s v="Satisfactory"/>
    <n v="9.6876712328767116"/>
    <s v="ATIVO"/>
    <n v="3"/>
  </r>
  <r>
    <s v="00-73845946"/>
    <s v="Timothy"/>
    <s v="Hughes"/>
    <x v="1"/>
    <x v="1"/>
    <s v="Greensboro"/>
    <s v="Bachelor"/>
    <d v="1991-03-15T00:00:00"/>
    <d v="2019-05-27T00:00:00"/>
    <x v="4"/>
    <x v="4"/>
    <s v="Content Creator"/>
    <n v="64472"/>
    <s v="Good"/>
    <n v="6.8712328767123285"/>
    <s v="ATIVO"/>
    <n v="4"/>
  </r>
  <r>
    <s v="00-82038305"/>
    <s v="Heather"/>
    <s v="Jordan"/>
    <x v="1"/>
    <x v="0"/>
    <s v="Rochester"/>
    <s v="High School"/>
    <d v="1970-04-21T00:00:00"/>
    <d v="2019-06-15T00:00:00"/>
    <x v="4"/>
    <x v="2"/>
    <s v="Inventory Specialist"/>
    <n v="59949"/>
    <s v="Satisfactory"/>
    <n v="6.8191780821917805"/>
    <s v="ATIVO"/>
    <n v="3"/>
  </r>
  <r>
    <s v="00-95477263"/>
    <s v="Andrea"/>
    <s v="Wilson"/>
    <x v="0"/>
    <x v="6"/>
    <s v="Naperville"/>
    <s v="Master"/>
    <d v="1959-12-28T00:00:00"/>
    <d v="2015-02-15T00:00:00"/>
    <x v="4"/>
    <x v="1"/>
    <s v="Software Developer"/>
    <n v="109334"/>
    <s v="Excellent"/>
    <n v="11.150684931506849"/>
    <s v="ATIVO"/>
    <n v="5"/>
  </r>
  <r>
    <s v="00-44475383"/>
    <s v="Penny"/>
    <s v="Haas"/>
    <x v="0"/>
    <x v="0"/>
    <s v="Buffalo"/>
    <s v="Bachelor"/>
    <d v="2003-01-26T00:00:00"/>
    <d v="2016-05-22T00:00:00"/>
    <x v="4"/>
    <x v="1"/>
    <s v="Software Developer"/>
    <n v="86384"/>
    <s v="Good"/>
    <n v="9.8849315068493144"/>
    <s v="ATIVO"/>
    <n v="4"/>
  </r>
  <r>
    <s v="00-59067682"/>
    <s v="Michael"/>
    <s v="Cooper"/>
    <x v="0"/>
    <x v="0"/>
    <s v="Rochester"/>
    <s v="Bachelor"/>
    <d v="2000-05-09T00:00:00"/>
    <d v="2024-12-22T00:00:00"/>
    <x v="4"/>
    <x v="4"/>
    <s v="Marketing Coordinator"/>
    <n v="70175"/>
    <s v="Good"/>
    <n v="1.2931506849315069"/>
    <s v="ATIVO"/>
    <n v="4"/>
  </r>
  <r>
    <s v="00-22938359"/>
    <s v="Brian"/>
    <s v="Hall"/>
    <x v="0"/>
    <x v="0"/>
    <s v="Buffalo"/>
    <s v="PhD"/>
    <d v="1980-05-22T00:00:00"/>
    <d v="2019-08-17T00:00:00"/>
    <x v="4"/>
    <x v="6"/>
    <s v="Sales Specialist"/>
    <n v="72453"/>
    <s v="Excellent"/>
    <n v="6.646575342465753"/>
    <s v="ATIVO"/>
    <n v="5"/>
  </r>
  <r>
    <s v="00-86670472"/>
    <s v="Alejandro"/>
    <s v="Gutierrez"/>
    <x v="1"/>
    <x v="0"/>
    <s v="New York City"/>
    <s v="High School"/>
    <d v="1990-12-14T00:00:00"/>
    <d v="2017-10-20T00:00:00"/>
    <x v="4"/>
    <x v="0"/>
    <s v="Help Desk Technician"/>
    <n v="59906"/>
    <s v="Needs Improvement"/>
    <n v="8.4712328767123282"/>
    <s v="ATIVO"/>
    <n v="0"/>
  </r>
  <r>
    <s v="00-27422482"/>
    <s v="Pamela"/>
    <s v="Mcguire"/>
    <x v="0"/>
    <x v="3"/>
    <s v="Philadelphia"/>
    <s v="Bachelor"/>
    <d v="1994-04-03T00:00:00"/>
    <d v="2023-08-09T00:00:00"/>
    <x v="4"/>
    <x v="4"/>
    <s v="Marketing Coordinator"/>
    <n v="65611"/>
    <s v="Satisfactory"/>
    <n v="2.6657534246575341"/>
    <s v="ATIVO"/>
    <n v="3"/>
  </r>
  <r>
    <s v="00-98477659"/>
    <s v="Brandon"/>
    <s v="Pham"/>
    <x v="0"/>
    <x v="4"/>
    <s v="Columbus"/>
    <s v="Bachelor"/>
    <d v="2000-01-21T00:00:00"/>
    <d v="2016-12-05T00:00:00"/>
    <x v="4"/>
    <x v="1"/>
    <s v="Software Developer"/>
    <n v="77263"/>
    <s v="Excellent"/>
    <n v="9.3452054794520549"/>
    <s v="ATIVO"/>
    <n v="5"/>
  </r>
  <r>
    <s v="00-64202290"/>
    <s v="Jennifer"/>
    <s v="Hess"/>
    <x v="1"/>
    <x v="0"/>
    <s v="Buffalo"/>
    <s v="Bachelor"/>
    <d v="1999-10-16T00:00:00"/>
    <d v="2017-01-30T00:00:00"/>
    <x v="4"/>
    <x v="6"/>
    <s v="Sales Representative"/>
    <n v="65860"/>
    <s v="Satisfactory"/>
    <n v="9.1917808219178081"/>
    <s v="ATIVO"/>
    <n v="3"/>
  </r>
  <r>
    <s v="00-43524742"/>
    <s v="Brian"/>
    <s v="Gonzales"/>
    <x v="0"/>
    <x v="6"/>
    <s v="Chicago"/>
    <s v="Bachelor"/>
    <d v="1985-01-16T00:00:00"/>
    <d v="2017-04-20T00:00:00"/>
    <x v="4"/>
    <x v="1"/>
    <s v="System Administrator"/>
    <n v="81016"/>
    <s v="Good"/>
    <n v="8.9726027397260282"/>
    <s v="ATIVO"/>
    <n v="4"/>
  </r>
  <r>
    <s v="00-98499057"/>
    <s v="Bradley"/>
    <s v="Bailey"/>
    <x v="1"/>
    <x v="1"/>
    <s v="Greensboro"/>
    <s v="PhD"/>
    <d v="1988-09-07T00:00:00"/>
    <d v="2018-09-12T00:00:00"/>
    <x v="4"/>
    <x v="6"/>
    <s v="Sales Specialist"/>
    <n v="55726"/>
    <s v="Excellent"/>
    <n v="7.5753424657534243"/>
    <s v="ATIVO"/>
    <n v="5"/>
  </r>
  <r>
    <s v="00-99705272"/>
    <s v="Pamela"/>
    <s v="Bolton"/>
    <x v="1"/>
    <x v="0"/>
    <s v="Rochester"/>
    <s v="Bachelor"/>
    <d v="1984-04-30T00:00:00"/>
    <d v="2020-02-20T00:00:00"/>
    <x v="4"/>
    <x v="1"/>
    <s v="System Administrator"/>
    <n v="91010"/>
    <s v="Excellent"/>
    <n v="6.1342465753424653"/>
    <s v="ATIVO"/>
    <n v="5"/>
  </r>
  <r>
    <s v="00-45799340"/>
    <s v="Catherine"/>
    <s v="Mendoza"/>
    <x v="1"/>
    <x v="2"/>
    <s v="Grand Rapids"/>
    <s v="Bachelor"/>
    <d v="1991-05-17T00:00:00"/>
    <d v="2022-02-17T00:00:00"/>
    <x v="4"/>
    <x v="6"/>
    <s v="Sales Representative"/>
    <n v="62190"/>
    <s v="Satisfactory"/>
    <n v="4.13972602739726"/>
    <s v="ATIVO"/>
    <n v="3"/>
  </r>
  <r>
    <s v="00-66642693"/>
    <s v="Diane"/>
    <s v="Jones"/>
    <x v="0"/>
    <x v="0"/>
    <s v="New York City"/>
    <s v="Bachelor"/>
    <d v="1985-11-27T00:00:00"/>
    <d v="2018-07-31T00:00:00"/>
    <x v="4"/>
    <x v="6"/>
    <s v="Sales Representative"/>
    <n v="68025"/>
    <s v="Satisfactory"/>
    <n v="7.6931506849315072"/>
    <s v="ATIVO"/>
    <n v="3"/>
  </r>
  <r>
    <s v="00-14593643"/>
    <s v="Jamie"/>
    <s v="Thornton"/>
    <x v="0"/>
    <x v="0"/>
    <s v="Buffalo"/>
    <s v="Bachelor"/>
    <d v="1975-04-17T00:00:00"/>
    <d v="2022-11-12T00:00:00"/>
    <x v="4"/>
    <x v="2"/>
    <s v="Logistics Coordinator"/>
    <n v="57456"/>
    <s v="Excellent"/>
    <n v="3.4054794520547946"/>
    <s v="ATIVO"/>
    <n v="5"/>
  </r>
  <r>
    <s v="00-16444924"/>
    <s v="Michael"/>
    <s v="Herman"/>
    <x v="0"/>
    <x v="2"/>
    <s v="Detroit"/>
    <s v="High School"/>
    <d v="1971-01-25T00:00:00"/>
    <d v="2023-03-27T00:00:00"/>
    <x v="4"/>
    <x v="1"/>
    <s v="IT Support Specialist"/>
    <n v="59807"/>
    <s v="Needs Improvement"/>
    <n v="3.0356164383561643"/>
    <s v="ATIVO"/>
    <n v="0"/>
  </r>
  <r>
    <s v="00-29187023"/>
    <s v="Scott"/>
    <s v="Turner"/>
    <x v="0"/>
    <x v="0"/>
    <s v="New York City"/>
    <s v="Bachelor"/>
    <d v="1987-04-26T00:00:00"/>
    <d v="2021-05-23T00:00:00"/>
    <x v="4"/>
    <x v="2"/>
    <s v="Inventory Specialist"/>
    <n v="62566"/>
    <s v="Good"/>
    <n v="4.8794520547945206"/>
    <s v="ATIVO"/>
    <n v="4"/>
  </r>
  <r>
    <s v="00-63252708"/>
    <s v="Kimberly"/>
    <s v="Carter"/>
    <x v="1"/>
    <x v="0"/>
    <s v="New York City"/>
    <s v="Bachelor"/>
    <d v="1999-05-28T00:00:00"/>
    <d v="2018-09-11T00:00:00"/>
    <x v="4"/>
    <x v="6"/>
    <s v="Sales Consultant"/>
    <n v="97778"/>
    <s v="Satisfactory"/>
    <n v="7.5780821917808217"/>
    <s v="ATIVO"/>
    <n v="3"/>
  </r>
  <r>
    <s v="00-74940557"/>
    <s v="John"/>
    <s v="Orozco"/>
    <x v="1"/>
    <x v="2"/>
    <s v="Grand Rapids"/>
    <s v="Master"/>
    <d v="1992-08-29T00:00:00"/>
    <d v="2023-05-04T00:00:00"/>
    <x v="4"/>
    <x v="1"/>
    <s v="Software Developer"/>
    <n v="77093"/>
    <s v="Excellent"/>
    <n v="2.9315068493150687"/>
    <s v="ATIVO"/>
    <n v="5"/>
  </r>
  <r>
    <s v="00-87470671"/>
    <s v="Heidi"/>
    <s v="Gordon"/>
    <x v="1"/>
    <x v="0"/>
    <s v="New York City"/>
    <s v="Bachelor"/>
    <d v="1984-01-01T00:00:00"/>
    <d v="2019-01-21T00:00:00"/>
    <x v="4"/>
    <x v="6"/>
    <s v="Sales Consultant"/>
    <n v="94613"/>
    <s v="Good"/>
    <n v="7.2164383561643834"/>
    <s v="ATIVO"/>
    <n v="4"/>
  </r>
  <r>
    <s v="00-93391160"/>
    <s v="Michael"/>
    <s v="Jenkins"/>
    <x v="0"/>
    <x v="6"/>
    <s v="Aurora"/>
    <s v="Master"/>
    <d v="1972-11-06T00:00:00"/>
    <d v="2017-08-30T00:00:00"/>
    <x v="4"/>
    <x v="6"/>
    <s v="Sales Specialist"/>
    <n v="78511"/>
    <s v="Excellent"/>
    <n v="8.6109589041095891"/>
    <s v="ATIVO"/>
    <n v="5"/>
  </r>
  <r>
    <s v="00-47487708"/>
    <s v="Todd"/>
    <s v="Miller"/>
    <x v="0"/>
    <x v="1"/>
    <s v="Raleigh"/>
    <s v="Master"/>
    <d v="1983-04-03T00:00:00"/>
    <d v="2022-12-21T00:00:00"/>
    <x v="4"/>
    <x v="2"/>
    <s v="Operations Manager"/>
    <n v="104968"/>
    <s v="Excellent"/>
    <n v="3.2986301369863016"/>
    <s v="ATIVO"/>
    <n v="5"/>
  </r>
  <r>
    <s v="00-55265544"/>
    <s v="Derrick"/>
    <s v="Daugherty"/>
    <x v="1"/>
    <x v="0"/>
    <s v="New York City"/>
    <s v="High School"/>
    <d v="1984-05-10T00:00:00"/>
    <d v="2024-03-30T00:00:00"/>
    <x v="4"/>
    <x v="1"/>
    <s v="IT Support Specialist"/>
    <n v="59863"/>
    <s v="Satisfactory"/>
    <n v="2.0246575342465754"/>
    <s v="ATIVO"/>
    <n v="3"/>
  </r>
  <r>
    <s v="00-55765962"/>
    <s v="Kevin"/>
    <s v="Tran"/>
    <x v="1"/>
    <x v="0"/>
    <s v="Buffalo"/>
    <s v="Bachelor"/>
    <d v="2004-01-14T00:00:00"/>
    <d v="2023-02-17T00:00:00"/>
    <x v="4"/>
    <x v="2"/>
    <s v="Operations Analyst"/>
    <n v="57774"/>
    <s v="Satisfactory"/>
    <n v="3.1397260273972605"/>
    <s v="ATIVO"/>
    <n v="3"/>
  </r>
  <r>
    <s v="00-83672216"/>
    <s v="Nathan"/>
    <s v="Velasquez"/>
    <x v="1"/>
    <x v="0"/>
    <s v="New York City"/>
    <s v="Bachelor"/>
    <d v="1961-04-29T00:00:00"/>
    <d v="2019-02-25T00:00:00"/>
    <x v="4"/>
    <x v="2"/>
    <s v="Inventory Specialist"/>
    <n v="71769"/>
    <s v="Good"/>
    <n v="7.1205479452054794"/>
    <s v="ATIVO"/>
    <n v="4"/>
  </r>
  <r>
    <s v="00-55952797"/>
    <s v="Barry"/>
    <s v="Young"/>
    <x v="0"/>
    <x v="0"/>
    <s v="Buffalo"/>
    <s v="Master"/>
    <d v="1965-11-04T00:00:00"/>
    <d v="2022-06-20T00:00:00"/>
    <x v="4"/>
    <x v="6"/>
    <s v="Sales Consultant"/>
    <n v="77014"/>
    <s v="Satisfactory"/>
    <n v="3.8027397260273972"/>
    <s v="ATIVO"/>
    <n v="3"/>
  </r>
  <r>
    <s v="00-59046143"/>
    <s v="Debra"/>
    <s v="Chavez"/>
    <x v="1"/>
    <x v="0"/>
    <s v="New York City"/>
    <s v="Bachelor"/>
    <d v="1995-09-12T00:00:00"/>
    <d v="2019-02-14T00:00:00"/>
    <x v="4"/>
    <x v="2"/>
    <s v="Logistics Coordinator"/>
    <n v="62712"/>
    <s v="Satisfactory"/>
    <n v="7.1506849315068495"/>
    <s v="ATIVO"/>
    <n v="3"/>
  </r>
  <r>
    <s v="00-26942058"/>
    <s v="Andrew"/>
    <s v="Huff"/>
    <x v="0"/>
    <x v="0"/>
    <s v="New York City"/>
    <s v="Bachelor"/>
    <d v="2002-09-28T00:00:00"/>
    <d v="2016-04-14T00:00:00"/>
    <x v="4"/>
    <x v="0"/>
    <s v="Customer Service Representative"/>
    <n v="58693"/>
    <s v="Good"/>
    <n v="9.9890410958904106"/>
    <s v="ATIVO"/>
    <n v="4"/>
  </r>
  <r>
    <s v="00-24916551"/>
    <s v="Joshua"/>
    <s v="Cruz"/>
    <x v="1"/>
    <x v="0"/>
    <s v="Rochester"/>
    <s v="Bachelor"/>
    <d v="2001-08-14T00:00:00"/>
    <d v="2016-11-17T00:00:00"/>
    <x v="4"/>
    <x v="0"/>
    <s v="Customer Service Representative"/>
    <n v="66693"/>
    <s v="Good"/>
    <n v="9.3945205479452056"/>
    <s v="ATIVO"/>
    <n v="4"/>
  </r>
  <r>
    <s v="00-26951598"/>
    <s v="Tammy"/>
    <s v="Brown"/>
    <x v="1"/>
    <x v="0"/>
    <s v="New York City"/>
    <s v="Bachelor"/>
    <d v="1998-09-27T00:00:00"/>
    <d v="2023-11-28T00:00:00"/>
    <x v="4"/>
    <x v="3"/>
    <s v="Financial Analyst"/>
    <n v="88473"/>
    <s v="Satisfactory"/>
    <n v="2.3616438356164382"/>
    <s v="ATIVO"/>
    <n v="3"/>
  </r>
  <r>
    <s v="00-68540955"/>
    <s v="Chelsea"/>
    <s v="Simpson"/>
    <x v="1"/>
    <x v="0"/>
    <s v="Rochester"/>
    <s v="Bachelor"/>
    <d v="1993-01-13T00:00:00"/>
    <d v="2020-12-01T00:00:00"/>
    <x v="4"/>
    <x v="2"/>
    <s v="Logistics Coordinator"/>
    <n v="65694"/>
    <s v="Good"/>
    <n v="5.353424657534247"/>
    <s v="ATIVO"/>
    <n v="4"/>
  </r>
  <r>
    <s v="00-77742871"/>
    <s v="Patrick"/>
    <s v="Wallace"/>
    <x v="0"/>
    <x v="1"/>
    <s v="Raleigh"/>
    <s v="High School"/>
    <d v="1986-07-01T00:00:00"/>
    <d v="2017-03-29T00:00:00"/>
    <x v="4"/>
    <x v="4"/>
    <s v="Content Creator"/>
    <n v="55599"/>
    <s v="Needs Improvement"/>
    <n v="9.0328767123287665"/>
    <s v="ATIVO"/>
    <n v="0"/>
  </r>
  <r>
    <s v="00-29019782"/>
    <s v="Jamie"/>
    <s v="Lopez"/>
    <x v="0"/>
    <x v="0"/>
    <s v="New York City"/>
    <s v="Master"/>
    <d v="1967-04-16T00:00:00"/>
    <d v="2023-06-17T00:00:00"/>
    <x v="4"/>
    <x v="6"/>
    <s v="Sales Consultant"/>
    <n v="88219"/>
    <s v="Excellent"/>
    <n v="2.8109589041095893"/>
    <s v="ATIVO"/>
    <n v="5"/>
  </r>
  <r>
    <s v="00-12244018"/>
    <s v="Amanda"/>
    <s v="Guerrero"/>
    <x v="0"/>
    <x v="0"/>
    <s v="New York City"/>
    <s v="Bachelor"/>
    <d v="1976-04-23T00:00:00"/>
    <d v="2017-01-13T00:00:00"/>
    <x v="4"/>
    <x v="4"/>
    <s v="Content Creator"/>
    <n v="54286"/>
    <s v="Good"/>
    <n v="9.2383561643835623"/>
    <s v="ATIVO"/>
    <n v="4"/>
  </r>
  <r>
    <s v="00-80541440"/>
    <s v="Amber"/>
    <s v="Bailey"/>
    <x v="0"/>
    <x v="0"/>
    <s v="New York City"/>
    <s v="High School"/>
    <d v="1975-11-23T00:00:00"/>
    <d v="2021-01-11T00:00:00"/>
    <x v="4"/>
    <x v="2"/>
    <s v="Inventory Specialist"/>
    <n v="64589"/>
    <s v="Satisfactory"/>
    <n v="5.2410958904109588"/>
    <s v="ATIVO"/>
    <n v="3"/>
  </r>
  <r>
    <s v="00-81210764"/>
    <s v="Renee"/>
    <s v="Webster"/>
    <x v="0"/>
    <x v="1"/>
    <s v="Greensboro"/>
    <s v="Bachelor"/>
    <d v="1972-10-29T00:00:00"/>
    <d v="2020-05-10T00:00:00"/>
    <x v="4"/>
    <x v="5"/>
    <s v="Recruiter"/>
    <n v="59412"/>
    <s v="Good"/>
    <n v="5.9150684931506845"/>
    <s v="ATIVO"/>
    <n v="4"/>
  </r>
  <r>
    <s v="00-82404720"/>
    <s v="Sandra"/>
    <s v="Solomon"/>
    <x v="0"/>
    <x v="4"/>
    <s v="Columbus"/>
    <s v="Bachelor"/>
    <d v="1988-09-29T00:00:00"/>
    <d v="2017-11-11T00:00:00"/>
    <x v="4"/>
    <x v="6"/>
    <s v="Sales Representative"/>
    <n v="56638"/>
    <s v="Excellent"/>
    <n v="8.4109589041095898"/>
    <s v="ATIVO"/>
    <n v="5"/>
  </r>
  <r>
    <s v="00-60260797"/>
    <s v="Karen"/>
    <s v="Robinson"/>
    <x v="0"/>
    <x v="0"/>
    <s v="Buffalo"/>
    <s v="Bachelor"/>
    <d v="1971-06-11T00:00:00"/>
    <d v="2017-01-11T00:00:00"/>
    <x v="4"/>
    <x v="0"/>
    <s v="Help Desk Technician"/>
    <n v="78174"/>
    <s v="Satisfactory"/>
    <n v="9.2438356164383571"/>
    <s v="ATIVO"/>
    <n v="3"/>
  </r>
  <r>
    <s v="00-95215820"/>
    <s v="Matthew"/>
    <s v="Calderon"/>
    <x v="1"/>
    <x v="3"/>
    <s v="Pittsburgh"/>
    <s v="Master"/>
    <d v="1999-09-02T00:00:00"/>
    <d v="2021-06-18T00:00:00"/>
    <x v="4"/>
    <x v="6"/>
    <s v="Sales Specialist"/>
    <n v="63593"/>
    <s v="Satisfactory"/>
    <n v="4.8082191780821919"/>
    <s v="ATIVO"/>
    <n v="3"/>
  </r>
  <r>
    <s v="00-30407950"/>
    <s v="Michelle"/>
    <s v="Patton"/>
    <x v="1"/>
    <x v="0"/>
    <s v="Rochester"/>
    <s v="Bachelor"/>
    <d v="1971-11-18T00:00:00"/>
    <d v="2020-12-26T00:00:00"/>
    <x v="4"/>
    <x v="2"/>
    <s v="Inventory Specialist"/>
    <n v="65008"/>
    <s v="Needs Improvement"/>
    <n v="5.2849315068493148"/>
    <s v="ATIVO"/>
    <n v="0"/>
  </r>
  <r>
    <s v="00-37138304"/>
    <s v="Jill"/>
    <s v="Brown"/>
    <x v="0"/>
    <x v="0"/>
    <s v="Buffalo"/>
    <s v="High School"/>
    <d v="1969-07-12T00:00:00"/>
    <d v="2017-02-12T00:00:00"/>
    <x v="4"/>
    <x v="0"/>
    <s v="Customer Service Representative"/>
    <n v="63508"/>
    <s v="Needs Improvement"/>
    <n v="9.1561643835616433"/>
    <s v="ATIVO"/>
    <n v="0"/>
  </r>
  <r>
    <s v="00-62314365"/>
    <s v="Angela"/>
    <s v="Farley"/>
    <x v="1"/>
    <x v="1"/>
    <s v="Raleigh"/>
    <s v="High School"/>
    <d v="2001-04-01T00:00:00"/>
    <d v="2023-12-29T00:00:00"/>
    <x v="4"/>
    <x v="2"/>
    <s v="Inventory Specialist"/>
    <n v="60875"/>
    <s v="Needs Improvement"/>
    <n v="2.2767123287671232"/>
    <s v="ATIVO"/>
    <n v="0"/>
  </r>
  <r>
    <s v="00-72814453"/>
    <s v="Erica"/>
    <s v="Garrison"/>
    <x v="0"/>
    <x v="4"/>
    <s v="Cincinnati"/>
    <s v="Bachelor"/>
    <d v="1977-12-24T00:00:00"/>
    <d v="2018-07-27T00:00:00"/>
    <x v="4"/>
    <x v="0"/>
    <s v="Help Desk Technician"/>
    <n v="56955"/>
    <s v="Good"/>
    <n v="7.7041095890410958"/>
    <s v="ATIVO"/>
    <n v="4"/>
  </r>
  <r>
    <s v="00-10047461"/>
    <s v="Steven"/>
    <s v="Armstrong"/>
    <x v="0"/>
    <x v="6"/>
    <s v="Naperville"/>
    <s v="Bachelor"/>
    <d v="1992-12-14T00:00:00"/>
    <d v="2016-08-08T00:00:00"/>
    <x v="4"/>
    <x v="3"/>
    <s v="Accountant"/>
    <n v="70778"/>
    <s v="Satisfactory"/>
    <n v="9.6712328767123292"/>
    <s v="ATIVO"/>
    <n v="3"/>
  </r>
  <r>
    <s v="00-99673571"/>
    <s v="Kayla"/>
    <s v="Green"/>
    <x v="1"/>
    <x v="0"/>
    <s v="Buffalo"/>
    <s v="Bachelor"/>
    <d v="1962-08-11T00:00:00"/>
    <d v="2018-05-29T00:00:00"/>
    <x v="4"/>
    <x v="3"/>
    <s v="Accountant"/>
    <n v="64966"/>
    <s v="Good"/>
    <n v="7.8657534246575347"/>
    <s v="ATIVO"/>
    <n v="4"/>
  </r>
  <r>
    <s v="00-89723307"/>
    <s v="Tanner"/>
    <s v="Riddle"/>
    <x v="1"/>
    <x v="0"/>
    <s v="Rochester"/>
    <s v="Bachelor"/>
    <d v="1986-05-26T00:00:00"/>
    <d v="2024-04-02T00:00:00"/>
    <x v="4"/>
    <x v="6"/>
    <s v="Sales Representative"/>
    <n v="69400"/>
    <s v="Excellent"/>
    <n v="2.0164383561643837"/>
    <s v="ATIVO"/>
    <n v="5"/>
  </r>
  <r>
    <s v="00-65079671"/>
    <s v="David"/>
    <s v="Smith"/>
    <x v="0"/>
    <x v="0"/>
    <s v="New York City"/>
    <s v="Bachelor"/>
    <d v="1970-06-08T00:00:00"/>
    <d v="2017-11-07T00:00:00"/>
    <x v="4"/>
    <x v="6"/>
    <s v="Sales Representative"/>
    <n v="68361"/>
    <s v="Satisfactory"/>
    <n v="8.4219178082191775"/>
    <s v="ATIVO"/>
    <n v="3"/>
  </r>
  <r>
    <s v="00-31508787"/>
    <s v="Felicia"/>
    <s v="Hill"/>
    <x v="0"/>
    <x v="0"/>
    <s v="New York City"/>
    <s v="Bachelor"/>
    <d v="1989-03-16T00:00:00"/>
    <d v="2022-04-08T00:00:00"/>
    <x v="4"/>
    <x v="0"/>
    <s v="Customer Service Representative"/>
    <n v="58983"/>
    <s v="Good"/>
    <n v="4.0027397260273974"/>
    <s v="ATIVO"/>
    <n v="4"/>
  </r>
  <r>
    <s v="00-31400078"/>
    <s v="Kelsey"/>
    <s v="Phillips"/>
    <x v="0"/>
    <x v="3"/>
    <s v="Allentown"/>
    <s v="Master"/>
    <d v="1979-01-09T00:00:00"/>
    <d v="2021-08-10T00:00:00"/>
    <x v="4"/>
    <x v="1"/>
    <s v="System Administrator"/>
    <n v="88156"/>
    <s v="Excellent"/>
    <n v="4.6630136986301371"/>
    <s v="ATIVO"/>
    <n v="5"/>
  </r>
  <r>
    <s v="00-35953856"/>
    <s v="Ralph"/>
    <s v="Gilbert"/>
    <x v="0"/>
    <x v="7"/>
    <s v="Huntington"/>
    <s v="Bachelor"/>
    <d v="2002-03-30T00:00:00"/>
    <d v="2017-05-21T00:00:00"/>
    <x v="4"/>
    <x v="3"/>
    <s v="Financial Analyst"/>
    <n v="91390"/>
    <s v="Good"/>
    <n v="8.8876712328767127"/>
    <s v="ATIVO"/>
    <n v="4"/>
  </r>
  <r>
    <s v="00-40374151"/>
    <s v="Joseph"/>
    <s v="King"/>
    <x v="1"/>
    <x v="0"/>
    <s v="Rochester"/>
    <s v="Bachelor"/>
    <d v="2000-01-08T00:00:00"/>
    <d v="2024-09-10T00:00:00"/>
    <x v="4"/>
    <x v="2"/>
    <s v="Operations Analyst"/>
    <n v="60644"/>
    <s v="Satisfactory"/>
    <n v="1.5753424657534247"/>
    <s v="ATIVO"/>
    <n v="3"/>
  </r>
  <r>
    <s v="00-63880436"/>
    <s v="Lisa"/>
    <s v="Franklin"/>
    <x v="1"/>
    <x v="7"/>
    <s v="Huntington"/>
    <s v="Bachelor"/>
    <d v="1985-10-04T00:00:00"/>
    <d v="2016-02-18T00:00:00"/>
    <x v="4"/>
    <x v="5"/>
    <s v="HR Coordinator"/>
    <n v="67513"/>
    <s v="Good"/>
    <n v="10.142465753424657"/>
    <s v="ATIVO"/>
    <n v="4"/>
  </r>
  <r>
    <s v="00-30380452"/>
    <s v="Kurt"/>
    <s v="Guerrero"/>
    <x v="1"/>
    <x v="3"/>
    <s v="Philadelphia"/>
    <s v="Bachelor"/>
    <d v="1983-09-08T00:00:00"/>
    <d v="2017-11-21T00:00:00"/>
    <x v="4"/>
    <x v="0"/>
    <s v="Support Specialist"/>
    <n v="60878"/>
    <s v="Good"/>
    <n v="8.3835616438356162"/>
    <s v="ATIVO"/>
    <n v="4"/>
  </r>
  <r>
    <s v="00-46972997"/>
    <s v="Joseph"/>
    <s v="White"/>
    <x v="1"/>
    <x v="0"/>
    <s v="Rochester"/>
    <s v="PhD"/>
    <d v="1993-07-16T00:00:00"/>
    <d v="2022-06-29T00:00:00"/>
    <x v="4"/>
    <x v="6"/>
    <s v="Sales Manager"/>
    <n v="94692"/>
    <s v="Needs Improvement"/>
    <n v="3.7780821917808218"/>
    <s v="ATIVO"/>
    <n v="0"/>
  </r>
  <r>
    <s v="00-25742667"/>
    <s v="Andre"/>
    <s v="Smith"/>
    <x v="0"/>
    <x v="0"/>
    <s v="Buffalo"/>
    <s v="Bachelor"/>
    <d v="1972-12-24T00:00:00"/>
    <d v="2020-01-15T00:00:00"/>
    <x v="4"/>
    <x v="0"/>
    <s v="Help Desk Technician"/>
    <n v="71342"/>
    <s v="Good"/>
    <n v="6.2328767123287667"/>
    <s v="ATIVO"/>
    <n v="4"/>
  </r>
  <r>
    <s v="00-94361980"/>
    <s v="Tammy"/>
    <s v="Castillo"/>
    <x v="0"/>
    <x v="0"/>
    <s v="New York City"/>
    <s v="High School"/>
    <d v="1986-12-08T00:00:00"/>
    <d v="2020-11-23T00:00:00"/>
    <x v="4"/>
    <x v="2"/>
    <s v="Inventory Specialist"/>
    <n v="58404"/>
    <s v="Needs Improvement"/>
    <n v="5.375342465753425"/>
    <s v="ATIVO"/>
    <n v="0"/>
  </r>
  <r>
    <s v="00-68823870"/>
    <s v="Angela"/>
    <s v="Ortiz"/>
    <x v="1"/>
    <x v="0"/>
    <s v="New York City"/>
    <s v="Master"/>
    <d v="1973-11-17T00:00:00"/>
    <d v="2017-08-14T00:00:00"/>
    <x v="4"/>
    <x v="6"/>
    <s v="Sales Specialist"/>
    <n v="81302"/>
    <s v="Excellent"/>
    <n v="8.6547945205479451"/>
    <s v="ATIVO"/>
    <n v="5"/>
  </r>
  <r>
    <s v="00-91877605"/>
    <s v="Sheila"/>
    <s v="Hill"/>
    <x v="1"/>
    <x v="0"/>
    <s v="New York City"/>
    <s v="Master"/>
    <d v="1984-08-15T00:00:00"/>
    <d v="2019-08-26T00:00:00"/>
    <x v="4"/>
    <x v="2"/>
    <s v="Operations Analyst"/>
    <n v="77136"/>
    <s v="Excellent"/>
    <n v="6.6219178082191785"/>
    <s v="ATIVO"/>
    <n v="5"/>
  </r>
  <r>
    <s v="00-55818870"/>
    <s v="Andrea"/>
    <s v="Ashley"/>
    <x v="0"/>
    <x v="0"/>
    <s v="Buffalo"/>
    <s v="Bachelor"/>
    <d v="1979-05-22T00:00:00"/>
    <d v="2023-06-21T00:00:00"/>
    <x v="4"/>
    <x v="6"/>
    <s v="Sales Representative"/>
    <n v="60379"/>
    <s v="Good"/>
    <n v="2.8"/>
    <s v="ATIVO"/>
    <n v="4"/>
  </r>
  <r>
    <s v="00-44286237"/>
    <s v="Hector"/>
    <s v="Miranda"/>
    <x v="0"/>
    <x v="0"/>
    <s v="Rochester"/>
    <s v="High School"/>
    <d v="2001-09-08T00:00:00"/>
    <d v="2016-04-17T00:00:00"/>
    <x v="4"/>
    <x v="0"/>
    <s v="Customer Service Representative"/>
    <n v="60784"/>
    <s v="Needs Improvement"/>
    <n v="9.9808219178082194"/>
    <s v="ATIVO"/>
    <n v="0"/>
  </r>
  <r>
    <s v="00-88514495"/>
    <s v="Jordan"/>
    <s v="Simpson"/>
    <x v="0"/>
    <x v="0"/>
    <s v="New York City"/>
    <s v="Bachelor"/>
    <d v="1986-09-12T00:00:00"/>
    <d v="2017-03-30T00:00:00"/>
    <x v="4"/>
    <x v="2"/>
    <s v="Operations Manager"/>
    <n v="87205"/>
    <s v="Good"/>
    <n v="9.0301369863013701"/>
    <s v="ATIVO"/>
    <n v="4"/>
  </r>
  <r>
    <s v="00-75404850"/>
    <s v="Crystal"/>
    <s v="Thomas"/>
    <x v="0"/>
    <x v="0"/>
    <s v="Rochester"/>
    <s v="Bachelor"/>
    <d v="1979-03-08T00:00:00"/>
    <d v="2022-08-28T00:00:00"/>
    <x v="4"/>
    <x v="2"/>
    <s v="Logistics Coordinator"/>
    <n v="62843"/>
    <s v="Good"/>
    <n v="3.6136986301369864"/>
    <s v="ATIVO"/>
    <n v="4"/>
  </r>
  <r>
    <s v="00-23831159"/>
    <s v="Diana"/>
    <s v="Hall"/>
    <x v="0"/>
    <x v="0"/>
    <s v="Buffalo"/>
    <s v="Bachelor"/>
    <d v="1974-03-04T00:00:00"/>
    <d v="2016-09-11T00:00:00"/>
    <x v="4"/>
    <x v="2"/>
    <s v="Inventory Specialist"/>
    <n v="65878"/>
    <s v="Satisfactory"/>
    <n v="9.5780821917808225"/>
    <s v="ATIVO"/>
    <n v="3"/>
  </r>
  <r>
    <s v="00-90402724"/>
    <s v="Benjamin"/>
    <s v="Cohen"/>
    <x v="0"/>
    <x v="2"/>
    <s v="Detroit"/>
    <s v="Master"/>
    <d v="1987-01-17T00:00:00"/>
    <d v="2023-12-01T00:00:00"/>
    <x v="4"/>
    <x v="1"/>
    <s v="Software Developer"/>
    <n v="93370"/>
    <s v="Satisfactory"/>
    <n v="2.3534246575342466"/>
    <s v="ATIVO"/>
    <n v="3"/>
  </r>
  <r>
    <s v="00-99242791"/>
    <s v="Scott"/>
    <s v="Stewart"/>
    <x v="1"/>
    <x v="6"/>
    <s v="Aurora"/>
    <s v="Bachelor"/>
    <d v="1999-01-30T00:00:00"/>
    <d v="2020-08-02T00:00:00"/>
    <x v="4"/>
    <x v="0"/>
    <s v="Customer Service Representative"/>
    <n v="64263"/>
    <s v="Needs Improvement"/>
    <n v="5.6849315068493151"/>
    <s v="ATIVO"/>
    <n v="0"/>
  </r>
  <r>
    <s v="00-66596142"/>
    <s v="Jennifer"/>
    <s v="Brown"/>
    <x v="0"/>
    <x v="0"/>
    <s v="New York City"/>
    <s v="High School"/>
    <d v="1967-10-28T00:00:00"/>
    <d v="2016-10-04T00:00:00"/>
    <x v="4"/>
    <x v="2"/>
    <s v="Inventory Specialist"/>
    <n v="56131"/>
    <s v="Needs Improvement"/>
    <n v="9.5150684931506841"/>
    <s v="ATIVO"/>
    <n v="0"/>
  </r>
  <r>
    <s v="00-47608285"/>
    <s v="Victoria"/>
    <s v="Hester"/>
    <x v="0"/>
    <x v="0"/>
    <s v="Rochester"/>
    <s v="High School"/>
    <d v="1967-02-08T00:00:00"/>
    <d v="2023-01-07T00:00:00"/>
    <x v="4"/>
    <x v="1"/>
    <s v="IT Support Specialist"/>
    <n v="58366"/>
    <s v="Needs Improvement"/>
    <n v="3.2520547945205478"/>
    <s v="ATIVO"/>
    <n v="0"/>
  </r>
  <r>
    <s v="00-43778683"/>
    <s v="Erika"/>
    <s v="Mathews"/>
    <x v="1"/>
    <x v="0"/>
    <s v="New York City"/>
    <s v="High School"/>
    <d v="1982-10-18T00:00:00"/>
    <d v="2021-05-18T00:00:00"/>
    <x v="4"/>
    <x v="0"/>
    <s v="Help Desk Technician"/>
    <n v="62189"/>
    <s v="Needs Improvement"/>
    <n v="4.8931506849315065"/>
    <s v="ATIVO"/>
    <n v="0"/>
  </r>
  <r>
    <s v="00-99520336"/>
    <s v="Amber"/>
    <s v="Williams"/>
    <x v="0"/>
    <x v="0"/>
    <s v="New York City"/>
    <s v="Master"/>
    <d v="1999-12-11T00:00:00"/>
    <d v="2023-04-02T00:00:00"/>
    <x v="4"/>
    <x v="2"/>
    <s v="Operations Analyst"/>
    <n v="57622"/>
    <s v="Satisfactory"/>
    <n v="3.0191780821917806"/>
    <s v="ATIVO"/>
    <n v="3"/>
  </r>
  <r>
    <s v="00-11734913"/>
    <s v="Michael"/>
    <s v="Jones"/>
    <x v="1"/>
    <x v="0"/>
    <s v="Rochester"/>
    <s v="PhD"/>
    <d v="1976-11-09T00:00:00"/>
    <d v="2016-06-21T00:00:00"/>
    <x v="4"/>
    <x v="3"/>
    <s v="Financial Analyst"/>
    <n v="72526"/>
    <s v="Excellent"/>
    <n v="9.8027397260273972"/>
    <s v="ATIVO"/>
    <n v="5"/>
  </r>
  <r>
    <s v="00-88622613"/>
    <s v="Daniel"/>
    <s v="Jones"/>
    <x v="1"/>
    <x v="0"/>
    <s v="Buffalo"/>
    <s v="Bachelor"/>
    <d v="1990-11-07T00:00:00"/>
    <d v="2020-03-20T00:00:00"/>
    <x v="4"/>
    <x v="6"/>
    <s v="Sales Representative"/>
    <n v="77413"/>
    <s v="Good"/>
    <n v="6.0547945205479454"/>
    <s v="ATIVO"/>
    <n v="4"/>
  </r>
  <r>
    <s v="00-99339143"/>
    <s v="Mark"/>
    <s v="Watson"/>
    <x v="0"/>
    <x v="3"/>
    <s v="Pittsburgh"/>
    <s v="Bachelor"/>
    <d v="1987-11-15T00:00:00"/>
    <d v="2017-11-16T00:00:00"/>
    <x v="4"/>
    <x v="5"/>
    <s v="Recruiter"/>
    <n v="61122"/>
    <s v="Satisfactory"/>
    <n v="8.3972602739726021"/>
    <s v="ATIVO"/>
    <n v="3"/>
  </r>
  <r>
    <s v="00-85251955"/>
    <s v="Erin"/>
    <s v="Jones"/>
    <x v="0"/>
    <x v="0"/>
    <s v="Rochester"/>
    <s v="Bachelor"/>
    <d v="1986-01-08T00:00:00"/>
    <d v="2021-06-15T00:00:00"/>
    <x v="4"/>
    <x v="6"/>
    <s v="Sales Representative"/>
    <n v="63049"/>
    <s v="Good"/>
    <n v="4.816438356164384"/>
    <s v="ATIVO"/>
    <n v="4"/>
  </r>
  <r>
    <s v="00-91420209"/>
    <s v="Nancy"/>
    <s v="Thomas"/>
    <x v="1"/>
    <x v="0"/>
    <s v="Rochester"/>
    <s v="Bachelor"/>
    <d v="1988-12-20T00:00:00"/>
    <d v="2020-05-06T00:00:00"/>
    <x v="4"/>
    <x v="2"/>
    <s v="Logistics Coordinator"/>
    <n v="68732"/>
    <s v="Satisfactory"/>
    <n v="5.9260273972602739"/>
    <s v="ATIVO"/>
    <n v="3"/>
  </r>
  <r>
    <s v="00-15650731"/>
    <s v="Catherine"/>
    <s v="Ward"/>
    <x v="1"/>
    <x v="0"/>
    <s v="New York City"/>
    <s v="Bachelor"/>
    <d v="1986-01-17T00:00:00"/>
    <d v="2021-06-08T00:00:00"/>
    <x v="4"/>
    <x v="0"/>
    <s v="Customer Service Representative"/>
    <n v="60094"/>
    <s v="Good"/>
    <n v="4.8356164383561646"/>
    <s v="ATIVO"/>
    <n v="4"/>
  </r>
  <r>
    <s v="00-96258750"/>
    <s v="Phyllis"/>
    <s v="Brooks"/>
    <x v="1"/>
    <x v="0"/>
    <s v="Rochester"/>
    <s v="Master"/>
    <d v="1977-01-05T00:00:00"/>
    <d v="2024-04-24T00:00:00"/>
    <x v="4"/>
    <x v="6"/>
    <s v="Sales Consultant"/>
    <n v="95753"/>
    <s v="Satisfactory"/>
    <n v="1.9561643835616438"/>
    <s v="ATIVO"/>
    <n v="3"/>
  </r>
  <r>
    <s v="00-25767007"/>
    <s v="Christy"/>
    <s v="Martin"/>
    <x v="0"/>
    <x v="0"/>
    <s v="New York City"/>
    <s v="Bachelor"/>
    <d v="1988-09-02T00:00:00"/>
    <d v="2024-01-18T00:00:00"/>
    <x v="4"/>
    <x v="2"/>
    <s v="Inventory Specialist"/>
    <n v="64170"/>
    <s v="Good"/>
    <n v="2.2219178082191782"/>
    <s v="ATIVO"/>
    <n v="4"/>
  </r>
  <r>
    <s v="00-87862664"/>
    <s v="Kelly"/>
    <s v="Hernandez"/>
    <x v="0"/>
    <x v="3"/>
    <s v="Allentown"/>
    <s v="High School"/>
    <d v="1960-11-18T00:00:00"/>
    <d v="2022-08-18T00:00:00"/>
    <x v="4"/>
    <x v="0"/>
    <s v="Help Desk Technician"/>
    <n v="71125"/>
    <s v="Needs Improvement"/>
    <n v="3.6410958904109587"/>
    <s v="ATIVO"/>
    <n v="0"/>
  </r>
  <r>
    <s v="00-62847572"/>
    <s v="Anthony"/>
    <s v="Lynch"/>
    <x v="0"/>
    <x v="0"/>
    <s v="Rochester"/>
    <s v="Bachelor"/>
    <d v="1986-05-31T00:00:00"/>
    <d v="2022-11-10T00:00:00"/>
    <x v="4"/>
    <x v="2"/>
    <s v="Operations Analyst"/>
    <n v="66646"/>
    <s v="Excellent"/>
    <n v="3.4109589041095889"/>
    <s v="ATIVO"/>
    <n v="5"/>
  </r>
  <r>
    <s v="00-96850744"/>
    <s v="Lawrence"/>
    <s v="Baldwin"/>
    <x v="0"/>
    <x v="0"/>
    <s v="Buffalo"/>
    <s v="Bachelor"/>
    <d v="1998-10-30T00:00:00"/>
    <d v="2023-10-16T00:00:00"/>
    <x v="4"/>
    <x v="6"/>
    <s v="Sales Representative"/>
    <n v="57970"/>
    <s v="Good"/>
    <n v="2.4794520547945207"/>
    <s v="ATIVO"/>
    <n v="4"/>
  </r>
  <r>
    <s v="00-80164383"/>
    <s v="William"/>
    <s v="Perkins"/>
    <x v="1"/>
    <x v="5"/>
    <s v="Richmond"/>
    <s v="High School"/>
    <d v="1980-02-21T00:00:00"/>
    <d v="2015-05-14T00:00:00"/>
    <x v="4"/>
    <x v="0"/>
    <s v="Customer Service Representative"/>
    <n v="62043"/>
    <s v="Needs Improvement"/>
    <n v="10.90958904109589"/>
    <s v="ATIVO"/>
    <n v="0"/>
  </r>
  <r>
    <s v="00-94304617"/>
    <s v="Shelby"/>
    <s v="Gray"/>
    <x v="0"/>
    <x v="0"/>
    <s v="New York City"/>
    <s v="Bachelor"/>
    <d v="1994-07-05T00:00:00"/>
    <d v="2022-08-15T00:00:00"/>
    <x v="4"/>
    <x v="6"/>
    <s v="Sales Representative"/>
    <n v="61334"/>
    <s v="Satisfactory"/>
    <n v="3.6493150684931508"/>
    <s v="ATIVO"/>
    <n v="3"/>
  </r>
  <r>
    <s v="00-13441419"/>
    <s v="Antonio"/>
    <s v="Barber"/>
    <x v="0"/>
    <x v="0"/>
    <s v="New York City"/>
    <s v="High School"/>
    <d v="1995-11-18T00:00:00"/>
    <d v="2017-05-29T00:00:00"/>
    <x v="4"/>
    <x v="1"/>
    <s v="IT Support Specialist"/>
    <n v="54016"/>
    <s v="Needs Improvement"/>
    <n v="8.8657534246575338"/>
    <s v="ATIVO"/>
    <n v="0"/>
  </r>
  <r>
    <s v="00-94627132"/>
    <s v="Kathryn"/>
    <s v="Banks"/>
    <x v="0"/>
    <x v="0"/>
    <s v="Rochester"/>
    <s v="Bachelor"/>
    <d v="1985-02-20T00:00:00"/>
    <d v="2024-01-31T00:00:00"/>
    <x v="4"/>
    <x v="2"/>
    <s v="Logistics Coordinator"/>
    <n v="55430"/>
    <s v="Excellent"/>
    <n v="2.1863013698630138"/>
    <s v="ATIVO"/>
    <n v="5"/>
  </r>
  <r>
    <s v="00-65317019"/>
    <s v="Susan"/>
    <s v="Gay"/>
    <x v="0"/>
    <x v="0"/>
    <s v="Buffalo"/>
    <s v="High School"/>
    <d v="2003-04-21T00:00:00"/>
    <d v="2023-08-08T00:00:00"/>
    <x v="4"/>
    <x v="0"/>
    <s v="Help Desk Technician"/>
    <n v="52457"/>
    <s v="Needs Improvement"/>
    <n v="2.6684931506849314"/>
    <s v="ATIVO"/>
    <n v="0"/>
  </r>
  <r>
    <s v="00-44026103"/>
    <s v="Wesley"/>
    <s v="Andrews"/>
    <x v="1"/>
    <x v="0"/>
    <s v="Buffalo"/>
    <s v="Master"/>
    <d v="1979-04-22T00:00:00"/>
    <d v="2018-08-01T00:00:00"/>
    <x v="4"/>
    <x v="1"/>
    <s v="System Administrator"/>
    <n v="87423"/>
    <s v="Satisfactory"/>
    <n v="7.6904109589041099"/>
    <s v="ATIVO"/>
    <n v="3"/>
  </r>
  <r>
    <s v="00-57295434"/>
    <s v="Jessica"/>
    <s v="Ryan"/>
    <x v="1"/>
    <x v="4"/>
    <s v="Columbus"/>
    <s v="Master"/>
    <d v="1988-01-29T00:00:00"/>
    <d v="2024-02-17T00:00:00"/>
    <x v="4"/>
    <x v="1"/>
    <s v="System Administrator"/>
    <n v="81636"/>
    <s v="Excellent"/>
    <n v="2.1397260273972605"/>
    <s v="ATIVO"/>
    <n v="5"/>
  </r>
  <r>
    <s v="00-69862044"/>
    <s v="Melanie"/>
    <s v="Rose"/>
    <x v="0"/>
    <x v="2"/>
    <s v="Detroit"/>
    <s v="Bachelor"/>
    <d v="1996-06-02T00:00:00"/>
    <d v="2023-01-20T00:00:00"/>
    <x v="4"/>
    <x v="2"/>
    <s v="Inventory Specialist"/>
    <n v="56729"/>
    <s v="Satisfactory"/>
    <n v="3.2164383561643834"/>
    <s v="ATIVO"/>
    <n v="3"/>
  </r>
  <r>
    <s v="00-95202397"/>
    <s v="Catherine"/>
    <s v="Hopkins"/>
    <x v="0"/>
    <x v="1"/>
    <s v="Greensboro"/>
    <s v="High School"/>
    <d v="1977-04-28T00:00:00"/>
    <d v="2017-07-22T00:00:00"/>
    <x v="4"/>
    <x v="0"/>
    <s v="Help Desk Technician"/>
    <n v="69326"/>
    <s v="Satisfactory"/>
    <n v="8.7178082191780817"/>
    <s v="ATIVO"/>
    <n v="3"/>
  </r>
  <r>
    <s v="00-84957616"/>
    <s v="Scott"/>
    <s v="Adams"/>
    <x v="0"/>
    <x v="0"/>
    <s v="Rochester"/>
    <s v="Bachelor"/>
    <d v="1973-04-25T00:00:00"/>
    <d v="2023-11-21T00:00:00"/>
    <x v="4"/>
    <x v="2"/>
    <s v="Inventory Specialist"/>
    <n v="65423"/>
    <s v="Good"/>
    <n v="2.3808219178082193"/>
    <s v="ATIVO"/>
    <n v="4"/>
  </r>
  <r>
    <s v="00-53202156"/>
    <s v="Barbara"/>
    <s v="Bartlett"/>
    <x v="0"/>
    <x v="0"/>
    <s v="New York City"/>
    <s v="Bachelor"/>
    <d v="1989-04-26T00:00:00"/>
    <d v="2022-05-08T00:00:00"/>
    <x v="4"/>
    <x v="2"/>
    <s v="Logistics Coordinator"/>
    <n v="59102"/>
    <s v="Excellent"/>
    <n v="3.9205479452054797"/>
    <s v="ATIVO"/>
    <n v="5"/>
  </r>
  <r>
    <s v="00-33093235"/>
    <s v="John"/>
    <s v="Saunders"/>
    <x v="0"/>
    <x v="0"/>
    <s v="Buffalo"/>
    <s v="Bachelor"/>
    <d v="1979-04-22T00:00:00"/>
    <d v="2023-05-21T00:00:00"/>
    <x v="4"/>
    <x v="1"/>
    <s v="System Administrator"/>
    <n v="89774"/>
    <s v="Good"/>
    <n v="2.8849315068493149"/>
    <s v="ATIVO"/>
    <n v="4"/>
  </r>
  <r>
    <s v="00-57218427"/>
    <s v="Jerry"/>
    <s v="Edwards"/>
    <x v="0"/>
    <x v="0"/>
    <s v="Buffalo"/>
    <s v="Bachelor"/>
    <d v="1994-11-09T00:00:00"/>
    <d v="2021-02-14T00:00:00"/>
    <x v="4"/>
    <x v="2"/>
    <s v="Logistics Coordinator"/>
    <n v="54007"/>
    <s v="Satisfactory"/>
    <n v="5.1479452054794521"/>
    <s v="ATIVO"/>
    <n v="3"/>
  </r>
  <r>
    <s v="00-40544052"/>
    <s v="Heather"/>
    <s v="Wallace"/>
    <x v="0"/>
    <x v="0"/>
    <s v="Buffalo"/>
    <s v="Bachelor"/>
    <d v="1998-01-06T00:00:00"/>
    <d v="2018-12-08T00:00:00"/>
    <x v="4"/>
    <x v="2"/>
    <s v="Inventory Specialist"/>
    <n v="52526"/>
    <s v="Good"/>
    <n v="7.3369863013698629"/>
    <s v="ATIVO"/>
    <n v="4"/>
  </r>
  <r>
    <s v="00-22137642"/>
    <s v="Robert"/>
    <s v="Miller"/>
    <x v="0"/>
    <x v="0"/>
    <s v="Buffalo"/>
    <s v="Bachelor"/>
    <d v="1986-06-13T00:00:00"/>
    <d v="2021-08-06T00:00:00"/>
    <x v="4"/>
    <x v="4"/>
    <s v="Content Creator"/>
    <n v="53854"/>
    <s v="Good"/>
    <n v="4.6739726027397257"/>
    <s v="ATIVO"/>
    <n v="4"/>
  </r>
  <r>
    <s v="00-76732073"/>
    <s v="William"/>
    <s v="Melendez"/>
    <x v="0"/>
    <x v="0"/>
    <s v="Buffalo"/>
    <s v="PhD"/>
    <d v="1963-06-27T00:00:00"/>
    <d v="2021-09-11T00:00:00"/>
    <x v="4"/>
    <x v="3"/>
    <s v="Financial Analyst"/>
    <n v="107897"/>
    <s v="Good"/>
    <n v="4.5753424657534243"/>
    <s v="ATIVO"/>
    <n v="4"/>
  </r>
  <r>
    <s v="00-45524800"/>
    <s v="Timothy"/>
    <s v="Hall"/>
    <x v="1"/>
    <x v="0"/>
    <s v="Buffalo"/>
    <s v="Bachelor"/>
    <d v="1987-04-18T00:00:00"/>
    <d v="2023-11-02T00:00:00"/>
    <x v="4"/>
    <x v="2"/>
    <s v="Logistics Coordinator"/>
    <n v="66577"/>
    <s v="Satisfactory"/>
    <n v="2.4328767123287673"/>
    <s v="ATIVO"/>
    <n v="3"/>
  </r>
  <r>
    <s v="00-55231541"/>
    <s v="Robert"/>
    <s v="Hudson"/>
    <x v="1"/>
    <x v="0"/>
    <s v="New York City"/>
    <s v="Bachelor"/>
    <d v="1977-09-03T00:00:00"/>
    <d v="2023-11-18T00:00:00"/>
    <x v="4"/>
    <x v="2"/>
    <s v="Logistics Coordinator"/>
    <n v="67461"/>
    <s v="Satisfactory"/>
    <n v="2.3890410958904109"/>
    <s v="ATIVO"/>
    <n v="3"/>
  </r>
  <r>
    <s v="00-31369793"/>
    <s v="Valerie"/>
    <s v="Frost"/>
    <x v="0"/>
    <x v="2"/>
    <s v="Warren"/>
    <s v="Bachelor"/>
    <d v="1985-01-21T00:00:00"/>
    <d v="2024-04-05T00:00:00"/>
    <x v="4"/>
    <x v="2"/>
    <s v="Inventory Specialist"/>
    <n v="66222"/>
    <s v="Good"/>
    <n v="2.0082191780821916"/>
    <s v="ATIVO"/>
    <n v="4"/>
  </r>
  <r>
    <s v="00-24962673"/>
    <s v="Kimberly"/>
    <s v="Russell"/>
    <x v="1"/>
    <x v="0"/>
    <s v="Rochester"/>
    <s v="Bachelor"/>
    <d v="2001-11-12T00:00:00"/>
    <d v="2017-08-16T00:00:00"/>
    <x v="4"/>
    <x v="1"/>
    <s v="Software Developer"/>
    <n v="103692"/>
    <s v="Good"/>
    <n v="8.6493150684931503"/>
    <s v="ATIVO"/>
    <n v="4"/>
  </r>
  <r>
    <s v="00-96209085"/>
    <s v="Elizabeth"/>
    <s v="Jacobs"/>
    <x v="0"/>
    <x v="3"/>
    <s v="Philadelphia"/>
    <s v="Bachelor"/>
    <d v="1967-05-12T00:00:00"/>
    <d v="2020-11-05T00:00:00"/>
    <x v="4"/>
    <x v="0"/>
    <s v="Customer Service Representative"/>
    <n v="58191"/>
    <s v="Satisfactory"/>
    <n v="5.4246575342465757"/>
    <s v="ATIVO"/>
    <n v="3"/>
  </r>
  <r>
    <s v="00-33878421"/>
    <s v="Justin"/>
    <s v="Edwards"/>
    <x v="1"/>
    <x v="0"/>
    <s v="Rochester"/>
    <s v="Bachelor"/>
    <d v="1996-06-25T00:00:00"/>
    <d v="2019-02-01T00:00:00"/>
    <x v="4"/>
    <x v="1"/>
    <s v="System Administrator"/>
    <n v="76631"/>
    <s v="Satisfactory"/>
    <n v="7.1863013698630134"/>
    <s v="ATIVO"/>
    <n v="3"/>
  </r>
  <r>
    <s v="00-36658273"/>
    <s v="Ricky"/>
    <s v="Wagner"/>
    <x v="0"/>
    <x v="0"/>
    <s v="Buffalo"/>
    <s v="Bachelor"/>
    <d v="1969-06-25T00:00:00"/>
    <d v="2016-02-27T00:00:00"/>
    <x v="4"/>
    <x v="2"/>
    <s v="Logistics Coordinator"/>
    <n v="61716"/>
    <s v="Good"/>
    <n v="10.117808219178082"/>
    <s v="ATIVO"/>
    <n v="4"/>
  </r>
  <r>
    <s v="00-99011879"/>
    <s v="Barbara"/>
    <s v="Chen"/>
    <x v="1"/>
    <x v="0"/>
    <s v="Rochester"/>
    <s v="Bachelor"/>
    <d v="1981-06-04T00:00:00"/>
    <d v="2019-10-28T00:00:00"/>
    <x v="4"/>
    <x v="2"/>
    <s v="Logistics Coordinator"/>
    <n v="73964"/>
    <s v="Good"/>
    <n v="6.4493150684931511"/>
    <s v="ATIVO"/>
    <n v="4"/>
  </r>
  <r>
    <s v="00-55656032"/>
    <s v="James"/>
    <s v="White"/>
    <x v="1"/>
    <x v="0"/>
    <s v="New York City"/>
    <s v="Bachelor"/>
    <d v="1980-03-14T00:00:00"/>
    <d v="2020-06-25T00:00:00"/>
    <x v="4"/>
    <x v="6"/>
    <s v="Sales Representative"/>
    <n v="78532"/>
    <s v="Excellent"/>
    <n v="5.7890410958904113"/>
    <s v="ATIVO"/>
    <n v="5"/>
  </r>
  <r>
    <s v="00-61706059"/>
    <s v="Alexis"/>
    <s v="Martinez"/>
    <x v="0"/>
    <x v="0"/>
    <s v="Rochester"/>
    <s v="Bachelor"/>
    <d v="1966-08-16T00:00:00"/>
    <d v="2016-04-12T00:00:00"/>
    <x v="4"/>
    <x v="1"/>
    <s v="IT Support Specialist"/>
    <n v="61402"/>
    <s v="Good"/>
    <n v="9.9945205479452053"/>
    <s v="ATIVO"/>
    <n v="4"/>
  </r>
  <r>
    <s v="00-49448235"/>
    <s v="Kathy"/>
    <s v="Dawson"/>
    <x v="0"/>
    <x v="0"/>
    <s v="New York City"/>
    <s v="Bachelor"/>
    <d v="1997-03-31T00:00:00"/>
    <d v="2021-07-02T00:00:00"/>
    <x v="4"/>
    <x v="6"/>
    <s v="Sales Representative"/>
    <n v="66128"/>
    <s v="Good"/>
    <n v="4.7698630136986298"/>
    <s v="ATIVO"/>
    <n v="4"/>
  </r>
  <r>
    <s v="00-40175481"/>
    <s v="Julia"/>
    <s v="Martinez"/>
    <x v="1"/>
    <x v="0"/>
    <s v="New York City"/>
    <s v="Bachelor"/>
    <d v="1980-12-14T00:00:00"/>
    <d v="2019-01-14T00:00:00"/>
    <x v="4"/>
    <x v="6"/>
    <s v="Sales Representative"/>
    <n v="70026"/>
    <s v="Satisfactory"/>
    <n v="7.2356164383561641"/>
    <s v="ATIVO"/>
    <n v="3"/>
  </r>
  <r>
    <s v="00-83549599"/>
    <s v="Mary"/>
    <s v="Johnson"/>
    <x v="1"/>
    <x v="0"/>
    <s v="Buffalo"/>
    <s v="Bachelor"/>
    <d v="1977-09-03T00:00:00"/>
    <d v="2017-03-06T00:00:00"/>
    <x v="4"/>
    <x v="2"/>
    <s v="Logistics Coordinator"/>
    <n v="65080"/>
    <s v="Good"/>
    <n v="9.0958904109589049"/>
    <s v="ATIVO"/>
    <n v="4"/>
  </r>
  <r>
    <s v="00-76369717"/>
    <s v="Veronica"/>
    <s v="Anderson"/>
    <x v="0"/>
    <x v="0"/>
    <s v="New York City"/>
    <s v="Master"/>
    <d v="1976-03-29T00:00:00"/>
    <d v="2017-12-03T00:00:00"/>
    <x v="4"/>
    <x v="2"/>
    <s v="Operations Analyst"/>
    <n v="77026"/>
    <s v="Satisfactory"/>
    <n v="8.3506849315068497"/>
    <s v="ATIVO"/>
    <n v="3"/>
  </r>
  <r>
    <s v="00-42930552"/>
    <s v="Allison"/>
    <s v="Hughes"/>
    <x v="0"/>
    <x v="3"/>
    <s v="Allentown"/>
    <s v="Bachelor"/>
    <d v="1986-02-26T00:00:00"/>
    <d v="2023-06-14T00:00:00"/>
    <x v="4"/>
    <x v="1"/>
    <s v="Software Developer"/>
    <n v="88032"/>
    <s v="Good"/>
    <n v="2.8191780821917809"/>
    <s v="ATIVO"/>
    <n v="4"/>
  </r>
  <r>
    <s v="00-38986747"/>
    <s v="Michael"/>
    <s v="Morales"/>
    <x v="1"/>
    <x v="0"/>
    <s v="New York City"/>
    <s v="Bachelor"/>
    <d v="1981-05-22T00:00:00"/>
    <d v="2017-08-05T00:00:00"/>
    <x v="4"/>
    <x v="6"/>
    <s v="Sales Specialist"/>
    <n v="85452"/>
    <s v="Good"/>
    <n v="8.6794520547945204"/>
    <s v="ATIVO"/>
    <n v="4"/>
  </r>
  <r>
    <s v="00-12788232"/>
    <s v="John"/>
    <s v="Carter"/>
    <x v="0"/>
    <x v="6"/>
    <s v="Chicago"/>
    <s v="Master"/>
    <d v="1978-11-14T00:00:00"/>
    <d v="2023-05-11T00:00:00"/>
    <x v="4"/>
    <x v="4"/>
    <s v="Marketing Manager"/>
    <n v="98317"/>
    <s v="Excellent"/>
    <n v="2.9123287671232876"/>
    <s v="ATIVO"/>
    <n v="5"/>
  </r>
  <r>
    <s v="00-68914857"/>
    <s v="Phyllis"/>
    <s v="Villanueva"/>
    <x v="0"/>
    <x v="0"/>
    <s v="Buffalo"/>
    <s v="Bachelor"/>
    <d v="1997-07-03T00:00:00"/>
    <d v="2019-08-18T00:00:00"/>
    <x v="4"/>
    <x v="0"/>
    <s v="Support Specialist"/>
    <n v="62755"/>
    <s v="Satisfactory"/>
    <n v="6.6438356164383565"/>
    <s v="ATIVO"/>
    <n v="3"/>
  </r>
  <r>
    <s v="00-35801896"/>
    <s v="Chelsea"/>
    <s v="Rodriguez"/>
    <x v="1"/>
    <x v="0"/>
    <s v="New York City"/>
    <s v="High School"/>
    <d v="1983-10-02T00:00:00"/>
    <d v="2019-10-08T00:00:00"/>
    <x v="4"/>
    <x v="4"/>
    <s v="Content Creator"/>
    <n v="55680"/>
    <s v="Needs Improvement"/>
    <n v="6.5041095890410956"/>
    <s v="ATIVO"/>
    <n v="0"/>
  </r>
  <r>
    <s v="00-63635663"/>
    <s v="Brandon"/>
    <s v="Rodgers"/>
    <x v="1"/>
    <x v="0"/>
    <s v="Rochester"/>
    <s v="High School"/>
    <d v="1989-10-24T00:00:00"/>
    <d v="2021-05-18T00:00:00"/>
    <x v="4"/>
    <x v="4"/>
    <s v="Content Creator"/>
    <n v="65994"/>
    <s v="Satisfactory"/>
    <n v="4.8931506849315065"/>
    <s v="ATIVO"/>
    <n v="3"/>
  </r>
  <r>
    <s v="00-45096899"/>
    <s v="Stephanie"/>
    <s v="Lozano"/>
    <x v="1"/>
    <x v="0"/>
    <s v="Buffalo"/>
    <s v="High School"/>
    <d v="1975-11-27T00:00:00"/>
    <d v="2022-09-02T00:00:00"/>
    <x v="4"/>
    <x v="2"/>
    <s v="Inventory Specialist"/>
    <n v="67592"/>
    <s v="Needs Improvement"/>
    <n v="3.6"/>
    <s v="ATIVO"/>
    <n v="0"/>
  </r>
  <r>
    <s v="00-45374067"/>
    <s v="Shannon"/>
    <s v="Davenport"/>
    <x v="0"/>
    <x v="0"/>
    <s v="Rochester"/>
    <s v="Master"/>
    <d v="1978-04-12T00:00:00"/>
    <d v="2019-04-23T00:00:00"/>
    <x v="4"/>
    <x v="1"/>
    <s v="Software Developer"/>
    <n v="101991"/>
    <s v="Satisfactory"/>
    <n v="6.9643835616438352"/>
    <s v="ATIVO"/>
    <n v="3"/>
  </r>
  <r>
    <s v="00-52970439"/>
    <s v="Katherine"/>
    <s v="Graves"/>
    <x v="1"/>
    <x v="2"/>
    <s v="Detroit"/>
    <s v="Bachelor"/>
    <d v="1979-10-11T00:00:00"/>
    <d v="2020-10-11T00:00:00"/>
    <x v="4"/>
    <x v="2"/>
    <s v="Logistics Coordinator"/>
    <n v="66078"/>
    <s v="Needs Improvement"/>
    <n v="5.493150684931507"/>
    <s v="ATIVO"/>
    <n v="0"/>
  </r>
  <r>
    <s v="00-28051318"/>
    <s v="Isaac"/>
    <s v="Cannon"/>
    <x v="0"/>
    <x v="0"/>
    <s v="New York City"/>
    <s v="Bachelor"/>
    <d v="2001-11-03T00:00:00"/>
    <d v="2018-12-22T00:00:00"/>
    <x v="4"/>
    <x v="6"/>
    <s v="Sales Representative"/>
    <n v="73327"/>
    <s v="Good"/>
    <n v="7.2986301369863016"/>
    <s v="ATIVO"/>
    <n v="4"/>
  </r>
  <r>
    <s v="00-82246104"/>
    <s v="Lori"/>
    <s v="Hicks"/>
    <x v="0"/>
    <x v="0"/>
    <s v="New York City"/>
    <s v="Master"/>
    <d v="1973-11-08T00:00:00"/>
    <d v="2020-02-29T00:00:00"/>
    <x v="4"/>
    <x v="6"/>
    <s v="Sales Specialist"/>
    <n v="58776"/>
    <s v="Excellent"/>
    <n v="6.1095890410958908"/>
    <s v="ATIVO"/>
    <n v="5"/>
  </r>
  <r>
    <s v="00-78109300"/>
    <s v="Paula"/>
    <s v="Watkins"/>
    <x v="0"/>
    <x v="0"/>
    <s v="Buffalo"/>
    <s v="Bachelor"/>
    <d v="1992-03-02T00:00:00"/>
    <d v="2022-05-24T00:00:00"/>
    <x v="4"/>
    <x v="2"/>
    <s v="Logistics Coordinator"/>
    <n v="53605"/>
    <s v="Good"/>
    <n v="3.8767123287671232"/>
    <s v="ATIVO"/>
    <n v="4"/>
  </r>
  <r>
    <s v="00-24067040"/>
    <s v="Emily"/>
    <s v="Chavez"/>
    <x v="1"/>
    <x v="6"/>
    <s v="Chicago"/>
    <s v="Bachelor"/>
    <d v="1994-09-28T00:00:00"/>
    <d v="2023-05-05T00:00:00"/>
    <x v="4"/>
    <x v="3"/>
    <s v="Accountant"/>
    <n v="91042"/>
    <s v="Good"/>
    <n v="2.9287671232876713"/>
    <s v="ATIVO"/>
    <n v="4"/>
  </r>
  <r>
    <s v="00-56753777"/>
    <s v="Samuel"/>
    <s v="Romero"/>
    <x v="1"/>
    <x v="0"/>
    <s v="Rochester"/>
    <s v="Bachelor"/>
    <d v="1985-05-26T00:00:00"/>
    <d v="2022-08-17T00:00:00"/>
    <x v="4"/>
    <x v="6"/>
    <s v="Sales Specialist"/>
    <n v="96540"/>
    <s v="Excellent"/>
    <n v="3.6438356164383561"/>
    <s v="ATIVO"/>
    <n v="5"/>
  </r>
  <r>
    <s v="00-40059912"/>
    <s v="Joshua"/>
    <s v="Mejia"/>
    <x v="0"/>
    <x v="1"/>
    <s v="Raleigh"/>
    <s v="Bachelor"/>
    <d v="1980-02-02T00:00:00"/>
    <d v="2019-04-01T00:00:00"/>
    <x v="4"/>
    <x v="0"/>
    <s v="Help Desk Technician"/>
    <n v="56033"/>
    <s v="Good"/>
    <n v="7.0246575342465754"/>
    <s v="ATIVO"/>
    <n v="4"/>
  </r>
  <r>
    <s v="00-17140578"/>
    <s v="Kenneth"/>
    <s v="Peterson"/>
    <x v="1"/>
    <x v="0"/>
    <s v="Rochester"/>
    <s v="Bachelor"/>
    <d v="1991-10-03T00:00:00"/>
    <d v="2019-08-08T00:00:00"/>
    <x v="4"/>
    <x v="6"/>
    <s v="Sales Consultant"/>
    <n v="103669"/>
    <s v="Good"/>
    <n v="6.6712328767123283"/>
    <s v="ATIVO"/>
    <n v="4"/>
  </r>
  <r>
    <s v="00-89331123"/>
    <s v="Zachary"/>
    <s v="Fox"/>
    <x v="1"/>
    <x v="2"/>
    <s v="Detroit"/>
    <s v="Bachelor"/>
    <d v="1981-06-23T00:00:00"/>
    <d v="2019-07-17T00:00:00"/>
    <x v="4"/>
    <x v="2"/>
    <s v="Inventory Specialist"/>
    <n v="61762"/>
    <s v="Good"/>
    <n v="6.7315068493150685"/>
    <s v="ATIVO"/>
    <n v="4"/>
  </r>
  <r>
    <s v="00-85156388"/>
    <s v="Megan"/>
    <s v="Simmons"/>
    <x v="1"/>
    <x v="0"/>
    <s v="New York City"/>
    <s v="High School"/>
    <d v="1987-12-21T00:00:00"/>
    <d v="2019-05-06T00:00:00"/>
    <x v="4"/>
    <x v="2"/>
    <s v="Inventory Specialist"/>
    <n v="58786"/>
    <s v="Needs Improvement"/>
    <n v="6.9287671232876713"/>
    <s v="ATIVO"/>
    <n v="0"/>
  </r>
  <r>
    <s v="00-56654498"/>
    <s v="Patrick"/>
    <s v="Todd"/>
    <x v="0"/>
    <x v="0"/>
    <s v="Buffalo"/>
    <s v="Bachelor"/>
    <d v="1991-03-03T00:00:00"/>
    <d v="2019-02-25T00:00:00"/>
    <x v="4"/>
    <x v="1"/>
    <s v="System Administrator"/>
    <n v="69574"/>
    <s v="Satisfactory"/>
    <n v="7.1205479452054794"/>
    <s v="ATIVO"/>
    <n v="3"/>
  </r>
  <r>
    <s v="00-18559981"/>
    <s v="Bobby"/>
    <s v="Landry"/>
    <x v="0"/>
    <x v="0"/>
    <s v="Rochester"/>
    <s v="Bachelor"/>
    <d v="1995-12-07T00:00:00"/>
    <d v="2022-12-09T00:00:00"/>
    <x v="4"/>
    <x v="4"/>
    <s v="Marketing Coordinator"/>
    <n v="63002"/>
    <s v="Needs Improvement"/>
    <n v="3.3315068493150686"/>
    <s v="ATIVO"/>
    <n v="0"/>
  </r>
  <r>
    <s v="00-47056223"/>
    <s v="Veronica"/>
    <s v="Clark"/>
    <x v="1"/>
    <x v="0"/>
    <s v="New York City"/>
    <s v="Bachelor"/>
    <d v="1995-11-05T00:00:00"/>
    <d v="2020-07-20T00:00:00"/>
    <x v="4"/>
    <x v="5"/>
    <s v="Recruiter"/>
    <n v="69604"/>
    <s v="Good"/>
    <n v="5.720547945205479"/>
    <s v="ATIVO"/>
    <n v="4"/>
  </r>
  <r>
    <s v="00-90227105"/>
    <s v="Joshua"/>
    <s v="Hobbs"/>
    <x v="1"/>
    <x v="4"/>
    <s v="Cleveland"/>
    <s v="Bachelor"/>
    <d v="1997-06-01T00:00:00"/>
    <d v="2020-05-02T00:00:00"/>
    <x v="4"/>
    <x v="0"/>
    <s v="Customer Service Manager"/>
    <n v="98383"/>
    <s v="Good"/>
    <n v="5.9369863013698634"/>
    <s v="ATIVO"/>
    <n v="4"/>
  </r>
  <r>
    <s v="00-27898844"/>
    <s v="Cory"/>
    <s v="Mitchell"/>
    <x v="1"/>
    <x v="0"/>
    <s v="Buffalo"/>
    <s v="Bachelor"/>
    <d v="1977-02-15T00:00:00"/>
    <d v="2024-02-16T00:00:00"/>
    <x v="4"/>
    <x v="1"/>
    <s v="Software Developer"/>
    <n v="102601"/>
    <s v="Good"/>
    <n v="2.1424657534246574"/>
    <s v="ATIVO"/>
    <n v="4"/>
  </r>
  <r>
    <s v="00-70681408"/>
    <s v="Keith"/>
    <s v="Tucker"/>
    <x v="0"/>
    <x v="0"/>
    <s v="Rochester"/>
    <s v="Bachelor"/>
    <d v="1978-07-01T00:00:00"/>
    <d v="2018-03-28T00:00:00"/>
    <x v="4"/>
    <x v="6"/>
    <s v="Sales Representative"/>
    <n v="56755"/>
    <s v="Good"/>
    <n v="8.0356164383561648"/>
    <s v="ATIVO"/>
    <n v="4"/>
  </r>
  <r>
    <s v="00-50890916"/>
    <s v="Nicole"/>
    <s v="Roberts"/>
    <x v="1"/>
    <x v="0"/>
    <s v="Rochester"/>
    <s v="Bachelor"/>
    <d v="1965-10-21T00:00:00"/>
    <d v="2018-12-23T00:00:00"/>
    <x v="4"/>
    <x v="2"/>
    <s v="Inventory Specialist"/>
    <n v="71374"/>
    <s v="Satisfactory"/>
    <n v="7.2958904109589042"/>
    <s v="ATIVO"/>
    <n v="3"/>
  </r>
  <r>
    <s v="00-78176556"/>
    <s v="Jordan"/>
    <s v="Obrien"/>
    <x v="0"/>
    <x v="1"/>
    <s v="Raleigh"/>
    <s v="Master"/>
    <d v="1989-12-01T00:00:00"/>
    <d v="2024-02-11T00:00:00"/>
    <x v="4"/>
    <x v="1"/>
    <s v="Software Developer"/>
    <n v="82164"/>
    <s v="Excellent"/>
    <n v="2.1561643835616437"/>
    <s v="ATIVO"/>
    <n v="5"/>
  </r>
  <r>
    <s v="00-82425578"/>
    <s v="Sandra"/>
    <s v="Estrada"/>
    <x v="1"/>
    <x v="4"/>
    <s v="Cincinnati"/>
    <s v="Bachelor"/>
    <d v="1987-02-06T00:00:00"/>
    <d v="2024-02-24T00:00:00"/>
    <x v="4"/>
    <x v="3"/>
    <s v="Accounts Payable Specialist"/>
    <n v="61694"/>
    <s v="Good"/>
    <n v="2.1205479452054794"/>
    <s v="ATIVO"/>
    <n v="4"/>
  </r>
  <r>
    <s v="00-10909370"/>
    <s v="Cody"/>
    <s v="Arnold"/>
    <x v="1"/>
    <x v="0"/>
    <s v="New York City"/>
    <s v="Bachelor"/>
    <d v="1974-09-15T00:00:00"/>
    <d v="2024-07-16T00:00:00"/>
    <x v="4"/>
    <x v="2"/>
    <s v="Inventory Specialist"/>
    <n v="63956"/>
    <s v="Good"/>
    <n v="1.7287671232876711"/>
    <s v="ATIVO"/>
    <n v="4"/>
  </r>
  <r>
    <s v="00-58096857"/>
    <s v="Kari"/>
    <s v="Johnson"/>
    <x v="0"/>
    <x v="1"/>
    <s v="Charlotte"/>
    <s v="High School"/>
    <d v="1999-09-03T00:00:00"/>
    <d v="2020-12-16T00:00:00"/>
    <x v="4"/>
    <x v="1"/>
    <s v="IT Support Specialist"/>
    <n v="56817"/>
    <s v="Needs Improvement"/>
    <n v="5.3123287671232875"/>
    <s v="ATIVO"/>
    <n v="0"/>
  </r>
  <r>
    <s v="00-18540104"/>
    <s v="Bernard"/>
    <s v="Macdonald"/>
    <x v="1"/>
    <x v="0"/>
    <s v="Buffalo"/>
    <s v="Bachelor"/>
    <d v="1966-12-29T00:00:00"/>
    <d v="2020-07-27T00:00:00"/>
    <x v="4"/>
    <x v="0"/>
    <s v="Customer Service Representative"/>
    <n v="68016"/>
    <s v="Good"/>
    <n v="5.7013698630136984"/>
    <s v="ATIVO"/>
    <n v="4"/>
  </r>
  <r>
    <s v="00-36121315"/>
    <s v="Lauren"/>
    <s v="Smith"/>
    <x v="1"/>
    <x v="0"/>
    <s v="New York City"/>
    <s v="Bachelor"/>
    <d v="1990-05-04T00:00:00"/>
    <d v="2017-11-20T00:00:00"/>
    <x v="4"/>
    <x v="6"/>
    <s v="Sales Representative"/>
    <n v="80330"/>
    <s v="Good"/>
    <n v="8.3863013698630144"/>
    <s v="ATIVO"/>
    <n v="4"/>
  </r>
  <r>
    <s v="00-34070716"/>
    <s v="Lynn"/>
    <s v="Wood"/>
    <x v="1"/>
    <x v="0"/>
    <s v="New York City"/>
    <s v="Master"/>
    <d v="2002-03-01T00:00:00"/>
    <d v="2023-04-20T00:00:00"/>
    <x v="4"/>
    <x v="2"/>
    <s v="Operations Manager"/>
    <n v="80400"/>
    <s v="Excellent"/>
    <n v="2.9698630136986299"/>
    <s v="ATIVO"/>
    <n v="5"/>
  </r>
  <r>
    <s v="00-76434426"/>
    <s v="Shelly"/>
    <s v="Duncan"/>
    <x v="1"/>
    <x v="0"/>
    <s v="Rochester"/>
    <s v="High School"/>
    <d v="1998-02-14T00:00:00"/>
    <d v="2022-10-12T00:00:00"/>
    <x v="4"/>
    <x v="0"/>
    <s v="Help Desk Technician"/>
    <n v="59058"/>
    <s v="Excellent"/>
    <n v="3.4904109589041097"/>
    <s v="ATIVO"/>
    <n v="5"/>
  </r>
  <r>
    <s v="00-22638132"/>
    <s v="Sean"/>
    <s v="Martinez"/>
    <x v="1"/>
    <x v="2"/>
    <s v="Grand Rapids"/>
    <s v="High School"/>
    <d v="1981-08-03T00:00:00"/>
    <d v="2024-06-25T00:00:00"/>
    <x v="4"/>
    <x v="1"/>
    <s v="IT Support Specialist"/>
    <n v="58571"/>
    <s v="Satisfactory"/>
    <n v="1.7863013698630137"/>
    <s v="ATIVO"/>
    <n v="3"/>
  </r>
  <r>
    <s v="00-62002811"/>
    <s v="Kenneth"/>
    <s v="Rodriguez"/>
    <x v="1"/>
    <x v="0"/>
    <s v="New York City"/>
    <s v="Bachelor"/>
    <d v="1991-08-12T00:00:00"/>
    <d v="2023-10-02T00:00:00"/>
    <x v="4"/>
    <x v="0"/>
    <s v="Support Specialist"/>
    <n v="61520"/>
    <s v="Satisfactory"/>
    <n v="2.5178082191780824"/>
    <s v="ATIVO"/>
    <n v="3"/>
  </r>
  <r>
    <s v="00-73673905"/>
    <s v="Samantha"/>
    <s v="Wilson"/>
    <x v="0"/>
    <x v="0"/>
    <s v="New York City"/>
    <s v="Bachelor"/>
    <d v="1977-09-12T00:00:00"/>
    <d v="2017-12-12T00:00:00"/>
    <x v="4"/>
    <x v="0"/>
    <s v="Help Desk Technician"/>
    <n v="60864"/>
    <s v="Good"/>
    <n v="8.3260273972602743"/>
    <s v="ATIVO"/>
    <n v="4"/>
  </r>
  <r>
    <s v="00-22866554"/>
    <s v="Ryan"/>
    <s v="Baker"/>
    <x v="1"/>
    <x v="0"/>
    <s v="Buffalo"/>
    <s v="Master"/>
    <d v="2000-02-18T00:00:00"/>
    <d v="2018-12-02T00:00:00"/>
    <x v="4"/>
    <x v="1"/>
    <s v="Software Developer"/>
    <n v="79833"/>
    <s v="Satisfactory"/>
    <n v="7.353424657534247"/>
    <s v="ATIVO"/>
    <n v="3"/>
  </r>
  <r>
    <s v="00-67762060"/>
    <s v="Derrick"/>
    <s v="Ramirez"/>
    <x v="0"/>
    <x v="1"/>
    <s v="Greensboro"/>
    <s v="High School"/>
    <d v="2000-08-13T00:00:00"/>
    <d v="2023-09-17T00:00:00"/>
    <x v="4"/>
    <x v="2"/>
    <s v="Inventory Specialist"/>
    <n v="54136"/>
    <s v="Needs Improvement"/>
    <n v="2.558904109589041"/>
    <s v="ATIVO"/>
    <n v="0"/>
  </r>
  <r>
    <s v="00-34772080"/>
    <s v="Darren"/>
    <s v="Gomez"/>
    <x v="0"/>
    <x v="0"/>
    <s v="Rochester"/>
    <s v="High School"/>
    <d v="1974-10-14T00:00:00"/>
    <d v="2017-01-31T00:00:00"/>
    <x v="4"/>
    <x v="0"/>
    <s v="Support Specialist"/>
    <n v="60574"/>
    <s v="Satisfactory"/>
    <n v="9.1890410958904116"/>
    <s v="ATIVO"/>
    <n v="3"/>
  </r>
  <r>
    <s v="00-57137357"/>
    <s v="Julie"/>
    <s v="Walker"/>
    <x v="0"/>
    <x v="2"/>
    <s v="Detroit"/>
    <s v="Bachelor"/>
    <d v="1992-01-17T00:00:00"/>
    <d v="2024-01-29T00:00:00"/>
    <x v="4"/>
    <x v="2"/>
    <s v="Logistics Coordinator"/>
    <n v="55756"/>
    <s v="Good"/>
    <n v="2.1917808219178081"/>
    <s v="ATIVO"/>
    <n v="4"/>
  </r>
  <r>
    <s v="00-55596469"/>
    <s v="Mark"/>
    <s v="Hunter"/>
    <x v="1"/>
    <x v="0"/>
    <s v="New York City"/>
    <s v="Bachelor"/>
    <d v="1983-05-04T00:00:00"/>
    <d v="2019-04-18T00:00:00"/>
    <x v="4"/>
    <x v="1"/>
    <s v="Software Developer"/>
    <n v="89315"/>
    <s v="Satisfactory"/>
    <n v="6.978082191780822"/>
    <s v="ATIVO"/>
    <n v="3"/>
  </r>
  <r>
    <s v="00-44597012"/>
    <s v="Shawn"/>
    <s v="Moss"/>
    <x v="0"/>
    <x v="0"/>
    <s v="Rochester"/>
    <s v="High School"/>
    <d v="1962-01-28T00:00:00"/>
    <d v="2015-09-19T00:00:00"/>
    <x v="4"/>
    <x v="0"/>
    <s v="Customer Service Representative"/>
    <n v="67890"/>
    <s v="Needs Improvement"/>
    <n v="10.558904109589042"/>
    <s v="ATIVO"/>
    <n v="0"/>
  </r>
  <r>
    <s v="00-84776506"/>
    <s v="Kimberly"/>
    <s v="Mann"/>
    <x v="1"/>
    <x v="0"/>
    <s v="Rochester"/>
    <s v="Bachelor"/>
    <d v="2001-11-09T00:00:00"/>
    <d v="2016-05-02T00:00:00"/>
    <x v="4"/>
    <x v="3"/>
    <s v="Financial Analyst"/>
    <n v="94272"/>
    <s v="Good"/>
    <n v="9.9397260273972599"/>
    <s v="ATIVO"/>
    <n v="4"/>
  </r>
  <r>
    <s v="00-32617447"/>
    <s v="Patricia"/>
    <s v="Johnson"/>
    <x v="1"/>
    <x v="2"/>
    <s v="Grand Rapids"/>
    <s v="High School"/>
    <d v="1981-01-03T00:00:00"/>
    <d v="2015-02-09T00:00:00"/>
    <x v="4"/>
    <x v="0"/>
    <s v="Support Specialist"/>
    <n v="67511"/>
    <s v="Needs Improvement"/>
    <n v="11.167123287671233"/>
    <s v="ATIVO"/>
    <n v="0"/>
  </r>
  <r>
    <s v="00-10625592"/>
    <s v="Sarah"/>
    <s v="Bauer"/>
    <x v="0"/>
    <x v="5"/>
    <s v="Norfolk"/>
    <s v="Bachelor"/>
    <d v="1979-12-11T00:00:00"/>
    <d v="2018-05-04T00:00:00"/>
    <x v="4"/>
    <x v="6"/>
    <s v="Sales Specialist"/>
    <n v="69113"/>
    <s v="Satisfactory"/>
    <n v="7.934246575342466"/>
    <s v="ATIVO"/>
    <n v="3"/>
  </r>
  <r>
    <s v="00-86246226"/>
    <s v="James"/>
    <s v="Grant"/>
    <x v="1"/>
    <x v="0"/>
    <s v="Buffalo"/>
    <s v="Bachelor"/>
    <d v="1985-09-29T00:00:00"/>
    <d v="2020-11-21T00:00:00"/>
    <x v="4"/>
    <x v="2"/>
    <s v="Inventory Specialist"/>
    <n v="68320"/>
    <s v="Good"/>
    <n v="5.3808219178082188"/>
    <s v="ATIVO"/>
    <n v="4"/>
  </r>
  <r>
    <s v="00-35297638"/>
    <s v="Natalie"/>
    <s v="Johnson"/>
    <x v="1"/>
    <x v="0"/>
    <s v="Rochester"/>
    <s v="Bachelor"/>
    <d v="1991-06-01T00:00:00"/>
    <d v="2021-09-04T00:00:00"/>
    <x v="4"/>
    <x v="1"/>
    <s v="Software Developer"/>
    <n v="105668"/>
    <s v="Good"/>
    <n v="4.5945205479452058"/>
    <s v="ATIVO"/>
    <n v="4"/>
  </r>
  <r>
    <s v="00-81835206"/>
    <s v="Courtney"/>
    <s v="Sanchez"/>
    <x v="0"/>
    <x v="2"/>
    <s v="Warren"/>
    <s v="High School"/>
    <d v="1999-05-02T00:00:00"/>
    <d v="2017-08-16T00:00:00"/>
    <x v="4"/>
    <x v="0"/>
    <s v="Customer Service Representative"/>
    <n v="53842"/>
    <s v="Satisfactory"/>
    <n v="8.6493150684931503"/>
    <s v="ATIVO"/>
    <n v="3"/>
  </r>
  <r>
    <s v="00-30759612"/>
    <s v="Nicholas"/>
    <s v="Hahn"/>
    <x v="0"/>
    <x v="3"/>
    <s v="Allentown"/>
    <s v="Bachelor"/>
    <d v="1989-05-19T00:00:00"/>
    <d v="2020-09-18T00:00:00"/>
    <x v="4"/>
    <x v="2"/>
    <s v="Operations Analyst"/>
    <n v="75704"/>
    <s v="Satisfactory"/>
    <n v="5.5561643835616437"/>
    <s v="ATIVO"/>
    <n v="3"/>
  </r>
  <r>
    <s v="00-69149428"/>
    <s v="James"/>
    <s v="Harrison"/>
    <x v="1"/>
    <x v="0"/>
    <s v="Rochester"/>
    <s v="Bachelor"/>
    <d v="1987-09-10T00:00:00"/>
    <d v="2022-07-08T00:00:00"/>
    <x v="4"/>
    <x v="0"/>
    <s v="Support Specialist"/>
    <n v="69311"/>
    <s v="Satisfactory"/>
    <n v="3.7534246575342465"/>
    <s v="ATIVO"/>
    <n v="3"/>
  </r>
  <r>
    <s v="00-29978275"/>
    <s v="Lisa"/>
    <s v="Gross"/>
    <x v="0"/>
    <x v="2"/>
    <s v="Warren"/>
    <s v="PhD"/>
    <d v="1971-09-27T00:00:00"/>
    <d v="2023-04-20T00:00:00"/>
    <x v="4"/>
    <x v="6"/>
    <s v="Sales Specialist"/>
    <n v="79112"/>
    <s v="Good"/>
    <n v="2.9698630136986299"/>
    <s v="ATIVO"/>
    <n v="4"/>
  </r>
  <r>
    <s v="00-93494515"/>
    <s v="David"/>
    <s v="Walters"/>
    <x v="1"/>
    <x v="3"/>
    <s v="Philadelphia"/>
    <s v="High School"/>
    <d v="1998-03-15T00:00:00"/>
    <d v="2015-02-04T00:00:00"/>
    <x v="4"/>
    <x v="0"/>
    <s v="Customer Service Representative"/>
    <n v="56363"/>
    <s v="Needs Improvement"/>
    <n v="11.180821917808219"/>
    <s v="ATIVO"/>
    <n v="0"/>
  </r>
  <r>
    <s v="00-26144121"/>
    <s v="Stephanie"/>
    <s v="Vincent"/>
    <x v="0"/>
    <x v="0"/>
    <s v="Buffalo"/>
    <s v="High School"/>
    <d v="1976-05-12T00:00:00"/>
    <d v="2023-10-19T00:00:00"/>
    <x v="4"/>
    <x v="1"/>
    <s v="IT Support Specialist"/>
    <n v="54968"/>
    <s v="Satisfactory"/>
    <n v="2.4712328767123286"/>
    <s v="ATIVO"/>
    <n v="3"/>
  </r>
  <r>
    <s v="00-24465305"/>
    <s v="Jason"/>
    <s v="Hamilton"/>
    <x v="0"/>
    <x v="2"/>
    <s v="Warren"/>
    <s v="Bachelor"/>
    <d v="2001-05-31T00:00:00"/>
    <d v="2018-07-10T00:00:00"/>
    <x v="4"/>
    <x v="3"/>
    <s v="Accountant"/>
    <n v="63930"/>
    <s v="Satisfactory"/>
    <n v="7.7506849315068491"/>
    <s v="ATIVO"/>
    <n v="3"/>
  </r>
  <r>
    <s v="00-79590395"/>
    <s v="Angela"/>
    <s v="Clark"/>
    <x v="0"/>
    <x v="0"/>
    <s v="New York City"/>
    <s v="High School"/>
    <d v="1976-01-30T00:00:00"/>
    <d v="2017-03-11T00:00:00"/>
    <x v="4"/>
    <x v="0"/>
    <s v="Support Specialist"/>
    <n v="63787"/>
    <s v="Needs Improvement"/>
    <n v="9.0821917808219172"/>
    <s v="ATIVO"/>
    <n v="0"/>
  </r>
  <r>
    <s v="00-35925455"/>
    <s v="Benjamin"/>
    <s v="Watts"/>
    <x v="0"/>
    <x v="0"/>
    <s v="Rochester"/>
    <s v="Bachelor"/>
    <d v="1988-10-02T00:00:00"/>
    <d v="2021-08-27T00:00:00"/>
    <x v="4"/>
    <x v="0"/>
    <s v="Customer Service Representative"/>
    <n v="56378"/>
    <s v="Good"/>
    <n v="4.6164383561643838"/>
    <s v="ATIVO"/>
    <n v="4"/>
  </r>
  <r>
    <s v="00-71024383"/>
    <s v="Omar"/>
    <s v="Silva"/>
    <x v="0"/>
    <x v="0"/>
    <s v="Rochester"/>
    <s v="Bachelor"/>
    <d v="1978-03-24T00:00:00"/>
    <d v="2024-09-04T00:00:00"/>
    <x v="4"/>
    <x v="6"/>
    <s v="Sales Representative"/>
    <n v="61913"/>
    <s v="Excellent"/>
    <n v="1.5917808219178082"/>
    <s v="ATIVO"/>
    <n v="5"/>
  </r>
  <r>
    <s v="00-62190005"/>
    <s v="Michael"/>
    <s v="Moreno"/>
    <x v="0"/>
    <x v="0"/>
    <s v="Buffalo"/>
    <s v="Bachelor"/>
    <d v="1974-10-30T00:00:00"/>
    <d v="2023-03-11T00:00:00"/>
    <x v="4"/>
    <x v="0"/>
    <s v="Help Desk Technician"/>
    <n v="74749"/>
    <s v="Good"/>
    <n v="3.0794520547945203"/>
    <s v="ATIVO"/>
    <n v="4"/>
  </r>
  <r>
    <s v="00-84418609"/>
    <s v="Natalie"/>
    <s v="Pittman"/>
    <x v="1"/>
    <x v="2"/>
    <s v="Detroit"/>
    <s v="Bachelor"/>
    <d v="1989-10-30T00:00:00"/>
    <d v="2016-12-05T00:00:00"/>
    <x v="4"/>
    <x v="0"/>
    <s v="Support Specialist"/>
    <n v="62598"/>
    <s v="Satisfactory"/>
    <n v="9.3452054794520549"/>
    <s v="ATIVO"/>
    <n v="3"/>
  </r>
  <r>
    <s v="00-28975887"/>
    <s v="Kelly"/>
    <s v="Washington"/>
    <x v="0"/>
    <x v="0"/>
    <s v="Rochester"/>
    <s v="High School"/>
    <d v="1995-04-22T00:00:00"/>
    <d v="2017-11-06T00:00:00"/>
    <x v="4"/>
    <x v="2"/>
    <s v="Inventory Specialist"/>
    <n v="54146"/>
    <s v="Satisfactory"/>
    <n v="8.4246575342465757"/>
    <s v="ATIVO"/>
    <n v="3"/>
  </r>
  <r>
    <s v="00-64262173"/>
    <s v="Crystal"/>
    <s v="Harper"/>
    <x v="0"/>
    <x v="0"/>
    <s v="Buffalo"/>
    <s v="Master"/>
    <d v="1962-02-23T00:00:00"/>
    <d v="2015-07-31T00:00:00"/>
    <x v="4"/>
    <x v="2"/>
    <s v="Operations Analyst"/>
    <n v="90765"/>
    <s v="Excellent"/>
    <n v="10.695890410958905"/>
    <s v="ATIVO"/>
    <n v="5"/>
  </r>
  <r>
    <s v="00-98538069"/>
    <s v="Timothy"/>
    <s v="Davis"/>
    <x v="0"/>
    <x v="0"/>
    <s v="Buffalo"/>
    <s v="High School"/>
    <d v="1979-01-03T00:00:00"/>
    <d v="2022-02-13T00:00:00"/>
    <x v="4"/>
    <x v="0"/>
    <s v="Customer Service Representative"/>
    <n v="63946"/>
    <s v="Satisfactory"/>
    <n v="4.1506849315068495"/>
    <s v="ATIVO"/>
    <n v="3"/>
  </r>
  <r>
    <s v="00-79772254"/>
    <s v="Sydney"/>
    <s v="Prince"/>
    <x v="1"/>
    <x v="2"/>
    <s v="Detroit"/>
    <s v="Bachelor"/>
    <d v="1971-03-28T00:00:00"/>
    <d v="2016-10-23T00:00:00"/>
    <x v="4"/>
    <x v="2"/>
    <s v="Logistics Coordinator"/>
    <n v="64613"/>
    <s v="Satisfactory"/>
    <n v="9.463013698630137"/>
    <s v="ATIVO"/>
    <n v="3"/>
  </r>
  <r>
    <s v="00-80778039"/>
    <s v="Justin"/>
    <s v="Montes"/>
    <x v="0"/>
    <x v="6"/>
    <s v="Aurora"/>
    <s v="High School"/>
    <d v="1974-08-22T00:00:00"/>
    <d v="2020-05-06T00:00:00"/>
    <x v="4"/>
    <x v="4"/>
    <s v="SEO Specialist"/>
    <n v="63180"/>
    <s v="Excellent"/>
    <n v="5.9260273972602739"/>
    <s v="ATIVO"/>
    <n v="5"/>
  </r>
  <r>
    <s v="00-80017740"/>
    <s v="John"/>
    <s v="Coleman"/>
    <x v="0"/>
    <x v="0"/>
    <s v="Buffalo"/>
    <s v="Master"/>
    <d v="1997-11-29T00:00:00"/>
    <d v="2019-03-10T00:00:00"/>
    <x v="4"/>
    <x v="1"/>
    <s v="Software Developer"/>
    <n v="92294"/>
    <s v="Satisfactory"/>
    <n v="7.0849315068493155"/>
    <s v="ATIVO"/>
    <n v="3"/>
  </r>
  <r>
    <s v="00-36968648"/>
    <s v="Steven"/>
    <s v="Flores"/>
    <x v="1"/>
    <x v="0"/>
    <s v="New York City"/>
    <s v="High School"/>
    <d v="1973-10-05T00:00:00"/>
    <d v="2017-02-14T00:00:00"/>
    <x v="4"/>
    <x v="0"/>
    <s v="Support Specialist"/>
    <n v="58017"/>
    <s v="Needs Improvement"/>
    <n v="9.1506849315068486"/>
    <s v="ATIVO"/>
    <n v="0"/>
  </r>
  <r>
    <s v="00-36580682"/>
    <s v="Michael"/>
    <s v="Sanders"/>
    <x v="1"/>
    <x v="2"/>
    <s v="Warren"/>
    <s v="Bachelor"/>
    <d v="2000-09-22T00:00:00"/>
    <d v="2017-02-19T00:00:00"/>
    <x v="4"/>
    <x v="3"/>
    <s v="Accountant"/>
    <n v="83517"/>
    <s v="Satisfactory"/>
    <n v="9.1369863013698627"/>
    <s v="ATIVO"/>
    <n v="3"/>
  </r>
  <r>
    <s v="00-64255917"/>
    <s v="Kim"/>
    <s v="Webb"/>
    <x v="0"/>
    <x v="0"/>
    <s v="Buffalo"/>
    <s v="Bachelor"/>
    <d v="1978-06-11T00:00:00"/>
    <d v="2019-11-09T00:00:00"/>
    <x v="4"/>
    <x v="4"/>
    <s v="Marketing Coordinator"/>
    <n v="70604"/>
    <s v="Satisfactory"/>
    <n v="6.4164383561643836"/>
    <s v="ATIVO"/>
    <n v="3"/>
  </r>
  <r>
    <s v="00-13198965"/>
    <s v="Michelle"/>
    <s v="Burke"/>
    <x v="0"/>
    <x v="0"/>
    <s v="Rochester"/>
    <s v="Bachelor"/>
    <d v="1999-07-16T00:00:00"/>
    <d v="2020-09-23T00:00:00"/>
    <x v="4"/>
    <x v="2"/>
    <s v="Inventory Specialist"/>
    <n v="57881"/>
    <s v="Good"/>
    <n v="5.5424657534246577"/>
    <s v="ATIVO"/>
    <n v="4"/>
  </r>
  <r>
    <s v="00-74975404"/>
    <s v="Jimmy"/>
    <s v="Carter"/>
    <x v="0"/>
    <x v="0"/>
    <s v="Buffalo"/>
    <s v="Bachelor"/>
    <d v="1979-04-10T00:00:00"/>
    <d v="2021-07-17T00:00:00"/>
    <x v="4"/>
    <x v="2"/>
    <s v="Logistics Coordinator"/>
    <n v="58737"/>
    <s v="Satisfactory"/>
    <n v="4.7287671232876711"/>
    <s v="ATIVO"/>
    <n v="3"/>
  </r>
  <r>
    <s v="00-48546517"/>
    <s v="Jason"/>
    <s v="Rosales"/>
    <x v="1"/>
    <x v="0"/>
    <s v="Buffalo"/>
    <s v="Bachelor"/>
    <d v="1991-02-25T00:00:00"/>
    <d v="2023-06-08T00:00:00"/>
    <x v="4"/>
    <x v="0"/>
    <s v="Help Desk Technician"/>
    <n v="65268"/>
    <s v="Good"/>
    <n v="2.8356164383561642"/>
    <s v="ATIVO"/>
    <n v="4"/>
  </r>
  <r>
    <s v="00-80806579"/>
    <s v="Bruce"/>
    <s v="Ingram"/>
    <x v="1"/>
    <x v="6"/>
    <s v="Chicago"/>
    <s v="Bachelor"/>
    <d v="1993-03-12T00:00:00"/>
    <d v="2023-04-12T00:00:00"/>
    <x v="4"/>
    <x v="2"/>
    <s v="Inventory Specialist"/>
    <n v="62871"/>
    <s v="Good"/>
    <n v="2.9917808219178084"/>
    <s v="ATIVO"/>
    <n v="4"/>
  </r>
  <r>
    <s v="00-51220925"/>
    <s v="Emily"/>
    <s v="Jenkins"/>
    <x v="1"/>
    <x v="0"/>
    <s v="New York City"/>
    <s v="Bachelor"/>
    <d v="1974-05-09T00:00:00"/>
    <d v="2023-11-11T00:00:00"/>
    <x v="4"/>
    <x v="3"/>
    <s v="Accounts Payable Specialist"/>
    <n v="62885"/>
    <s v="Good"/>
    <n v="2.408219178082192"/>
    <s v="ATIVO"/>
    <n v="4"/>
  </r>
  <r>
    <s v="00-82851642"/>
    <s v="Scott"/>
    <s v="Ross"/>
    <x v="1"/>
    <x v="0"/>
    <s v="Buffalo"/>
    <s v="Bachelor"/>
    <d v="1980-09-04T00:00:00"/>
    <d v="2017-12-21T00:00:00"/>
    <x v="4"/>
    <x v="6"/>
    <s v="Sales Specialist"/>
    <n v="93911"/>
    <s v="Satisfactory"/>
    <n v="8.3013698630136989"/>
    <s v="ATIVO"/>
    <n v="3"/>
  </r>
  <r>
    <s v="00-16436549"/>
    <s v="Brian"/>
    <s v="Washington"/>
    <x v="0"/>
    <x v="0"/>
    <s v="Buffalo"/>
    <s v="Bachelor"/>
    <d v="1988-05-09T00:00:00"/>
    <d v="2020-03-26T00:00:00"/>
    <x v="4"/>
    <x v="2"/>
    <s v="Logistics Coordinator"/>
    <n v="59580"/>
    <s v="Needs Improvement"/>
    <n v="6.0383561643835613"/>
    <s v="ATIVO"/>
    <n v="0"/>
  </r>
  <r>
    <s v="00-61660590"/>
    <s v="Matthew"/>
    <s v="Cardenas"/>
    <x v="0"/>
    <x v="0"/>
    <s v="Buffalo"/>
    <s v="High School"/>
    <d v="1989-08-02T00:00:00"/>
    <d v="2017-04-30T00:00:00"/>
    <x v="4"/>
    <x v="4"/>
    <s v="Content Creator"/>
    <n v="60630"/>
    <s v="Needs Improvement"/>
    <n v="8.9452054794520546"/>
    <s v="ATIVO"/>
    <n v="0"/>
  </r>
  <r>
    <s v="00-68224195"/>
    <s v="Seth"/>
    <s v="Walker"/>
    <x v="1"/>
    <x v="0"/>
    <s v="New York City"/>
    <s v="Bachelor"/>
    <d v="1982-03-29T00:00:00"/>
    <d v="2022-12-07T00:00:00"/>
    <x v="4"/>
    <x v="2"/>
    <s v="Logistics Coordinator"/>
    <n v="65524"/>
    <s v="Good"/>
    <n v="3.3369863013698629"/>
    <s v="ATIVO"/>
    <n v="4"/>
  </r>
  <r>
    <s v="00-33929694"/>
    <s v="Garrett"/>
    <s v="Harris"/>
    <x v="1"/>
    <x v="2"/>
    <s v="Warren"/>
    <s v="Master"/>
    <d v="1959-12-28T00:00:00"/>
    <d v="2020-08-30T00:00:00"/>
    <x v="4"/>
    <x v="2"/>
    <s v="Operations Analyst"/>
    <n v="84093"/>
    <s v="Satisfactory"/>
    <n v="5.6082191780821917"/>
    <s v="ATIVO"/>
    <n v="3"/>
  </r>
  <r>
    <s v="00-16002311"/>
    <s v="Daniel"/>
    <s v="Donaldson"/>
    <x v="0"/>
    <x v="0"/>
    <s v="Buffalo"/>
    <s v="Bachelor"/>
    <d v="1979-11-09T00:00:00"/>
    <d v="2024-08-25T00:00:00"/>
    <x v="4"/>
    <x v="6"/>
    <s v="Sales Specialist"/>
    <n v="89186"/>
    <s v="Good"/>
    <n v="1.6191780821917807"/>
    <s v="ATIVO"/>
    <n v="4"/>
  </r>
  <r>
    <s v="00-34924955"/>
    <s v="Mark"/>
    <s v="Jacobs"/>
    <x v="0"/>
    <x v="3"/>
    <s v="Pittsburgh"/>
    <s v="Bachelor"/>
    <d v="1989-06-22T00:00:00"/>
    <d v="2023-01-08T00:00:00"/>
    <x v="4"/>
    <x v="1"/>
    <s v="Software Developer"/>
    <n v="88095"/>
    <s v="Good"/>
    <n v="3.2493150684931509"/>
    <s v="ATIVO"/>
    <n v="4"/>
  </r>
  <r>
    <s v="00-19792992"/>
    <s v="Stephanie"/>
    <s v="Smith"/>
    <x v="1"/>
    <x v="0"/>
    <s v="Rochester"/>
    <s v="PhD"/>
    <d v="1973-11-24T00:00:00"/>
    <d v="2022-05-28T00:00:00"/>
    <x v="4"/>
    <x v="4"/>
    <s v="Marketing Manager"/>
    <n v="97885"/>
    <s v="Excellent"/>
    <n v="3.8657534246575342"/>
    <s v="ATIVO"/>
    <n v="5"/>
  </r>
  <r>
    <s v="00-86657828"/>
    <s v="Christopher"/>
    <s v="Bush"/>
    <x v="1"/>
    <x v="3"/>
    <s v="Pittsburgh"/>
    <s v="Bachelor"/>
    <d v="1985-04-12T00:00:00"/>
    <d v="2021-12-21T00:00:00"/>
    <x v="4"/>
    <x v="2"/>
    <s v="Operations Analyst"/>
    <n v="64424"/>
    <s v="Excellent"/>
    <n v="4.2986301369863016"/>
    <s v="ATIVO"/>
    <n v="5"/>
  </r>
  <r>
    <s v="00-61202550"/>
    <s v="Michael"/>
    <s v="Miranda"/>
    <x v="0"/>
    <x v="2"/>
    <s v="Warren"/>
    <s v="Master"/>
    <d v="2004-02-22T00:00:00"/>
    <d v="2017-01-25T00:00:00"/>
    <x v="4"/>
    <x v="6"/>
    <s v="Sales Manager"/>
    <n v="103459"/>
    <s v="Excellent"/>
    <n v="9.205479452054794"/>
    <s v="ATIVO"/>
    <n v="5"/>
  </r>
  <r>
    <s v="00-48982422"/>
    <s v="Diana"/>
    <s v="Stone"/>
    <x v="0"/>
    <x v="0"/>
    <s v="Rochester"/>
    <s v="High School"/>
    <d v="1969-12-19T00:00:00"/>
    <d v="2015-05-21T00:00:00"/>
    <x v="4"/>
    <x v="0"/>
    <s v="Support Specialist"/>
    <n v="65445"/>
    <s v="Satisfactory"/>
    <n v="10.890410958904109"/>
    <s v="ATIVO"/>
    <n v="3"/>
  </r>
  <r>
    <s v="00-54392606"/>
    <s v="Amanda"/>
    <s v="Galloway"/>
    <x v="0"/>
    <x v="0"/>
    <s v="Rochester"/>
    <s v="Master"/>
    <d v="2004-01-08T00:00:00"/>
    <d v="2024-11-21T00:00:00"/>
    <x v="4"/>
    <x v="1"/>
    <s v="Software Developer"/>
    <n v="96914"/>
    <s v="Satisfactory"/>
    <n v="1.3780821917808219"/>
    <s v="ATIVO"/>
    <n v="3"/>
  </r>
  <r>
    <s v="00-40651547"/>
    <s v="Amanda"/>
    <s v="Heath"/>
    <x v="0"/>
    <x v="0"/>
    <s v="Buffalo"/>
    <s v="Bachelor"/>
    <d v="1994-07-29T00:00:00"/>
    <d v="2018-03-31T00:00:00"/>
    <x v="4"/>
    <x v="6"/>
    <s v="Sales Representative"/>
    <n v="61338"/>
    <s v="Good"/>
    <n v="8.0273972602739718"/>
    <s v="ATIVO"/>
    <n v="4"/>
  </r>
  <r>
    <s v="00-30928435"/>
    <s v="Kelly"/>
    <s v="Martin"/>
    <x v="0"/>
    <x v="0"/>
    <s v="Rochester"/>
    <s v="High School"/>
    <d v="1974-05-09T00:00:00"/>
    <d v="2017-05-26T00:00:00"/>
    <x v="4"/>
    <x v="2"/>
    <s v="Inventory Specialist"/>
    <n v="60811"/>
    <s v="Needs Improvement"/>
    <n v="8.8739726027397268"/>
    <s v="ATIVO"/>
    <n v="0"/>
  </r>
  <r>
    <s v="00-99728954"/>
    <s v="Martin"/>
    <s v="Lewis"/>
    <x v="0"/>
    <x v="3"/>
    <s v="Allentown"/>
    <s v="Bachelor"/>
    <d v="1981-09-30T00:00:00"/>
    <d v="2017-10-12T00:00:00"/>
    <x v="4"/>
    <x v="1"/>
    <s v="Software Developer"/>
    <n v="84212"/>
    <s v="Satisfactory"/>
    <n v="8.493150684931507"/>
    <s v="ATIVO"/>
    <n v="3"/>
  </r>
  <r>
    <s v="00-86576546"/>
    <s v="John"/>
    <s v="Smith"/>
    <x v="1"/>
    <x v="4"/>
    <s v="Cleveland"/>
    <s v="Bachelor"/>
    <d v="1995-04-01T00:00:00"/>
    <d v="2022-11-25T00:00:00"/>
    <x v="4"/>
    <x v="2"/>
    <s v="Inventory Specialist"/>
    <n v="67936"/>
    <s v="Satisfactory"/>
    <n v="3.3698630136986303"/>
    <s v="ATIVO"/>
    <n v="3"/>
  </r>
  <r>
    <s v="00-37498028"/>
    <s v="Andrew"/>
    <s v="Bentley"/>
    <x v="0"/>
    <x v="1"/>
    <s v="Raleigh"/>
    <s v="Bachelor"/>
    <d v="2000-11-14T00:00:00"/>
    <d v="2024-02-09T00:00:00"/>
    <x v="4"/>
    <x v="2"/>
    <s v="Logistics Coordinator"/>
    <n v="61957"/>
    <s v="Good"/>
    <n v="2.1616438356164385"/>
    <s v="ATIVO"/>
    <n v="4"/>
  </r>
  <r>
    <s v="00-46589757"/>
    <s v="Walter"/>
    <s v="Moody"/>
    <x v="0"/>
    <x v="0"/>
    <s v="New York City"/>
    <s v="Bachelor"/>
    <d v="1992-07-12T00:00:00"/>
    <d v="2019-01-17T00:00:00"/>
    <x v="4"/>
    <x v="0"/>
    <s v="Help Desk Technician"/>
    <n v="71467"/>
    <s v="Good"/>
    <n v="7.2273972602739729"/>
    <s v="ATIVO"/>
    <n v="4"/>
  </r>
  <r>
    <s v="00-65517801"/>
    <s v="Eric"/>
    <s v="Turner"/>
    <x v="0"/>
    <x v="0"/>
    <s v="Rochester"/>
    <s v="High School"/>
    <d v="1992-09-18T00:00:00"/>
    <d v="2018-03-31T00:00:00"/>
    <x v="4"/>
    <x v="0"/>
    <s v="Support Specialist"/>
    <n v="53764"/>
    <s v="Needs Improvement"/>
    <n v="8.0273972602739718"/>
    <s v="ATIVO"/>
    <n v="0"/>
  </r>
  <r>
    <s v="00-75527308"/>
    <s v="Crystal"/>
    <s v="Watts"/>
    <x v="1"/>
    <x v="0"/>
    <s v="Buffalo"/>
    <s v="Bachelor"/>
    <d v="1989-06-06T00:00:00"/>
    <d v="2017-01-14T00:00:00"/>
    <x v="4"/>
    <x v="6"/>
    <s v="Sales Consultant"/>
    <n v="102031"/>
    <s v="Excellent"/>
    <n v="9.2356164383561641"/>
    <s v="ATIVO"/>
    <n v="5"/>
  </r>
  <r>
    <s v="00-63078880"/>
    <s v="Joseph"/>
    <s v="Martinez"/>
    <x v="1"/>
    <x v="3"/>
    <s v="Allentown"/>
    <s v="Bachelor"/>
    <d v="1981-04-17T00:00:00"/>
    <d v="2015-11-01T00:00:00"/>
    <x v="4"/>
    <x v="3"/>
    <s v="Accountant"/>
    <n v="63058"/>
    <s v="Satisfactory"/>
    <n v="10.441095890410958"/>
    <s v="ATIVO"/>
    <n v="3"/>
  </r>
  <r>
    <s v="00-98981391"/>
    <s v="Nicholas"/>
    <s v="Morales"/>
    <x v="1"/>
    <x v="0"/>
    <s v="New York City"/>
    <s v="Bachelor"/>
    <d v="1977-07-14T00:00:00"/>
    <d v="2022-11-14T00:00:00"/>
    <x v="4"/>
    <x v="2"/>
    <s v="Inventory Specialist"/>
    <n v="60881"/>
    <s v="Good"/>
    <n v="3.4"/>
    <s v="ATIVO"/>
    <n v="4"/>
  </r>
  <r>
    <s v="00-25351874"/>
    <s v="Joy"/>
    <s v="Nelson"/>
    <x v="1"/>
    <x v="0"/>
    <s v="New York City"/>
    <s v="Bachelor"/>
    <d v="1978-09-30T00:00:00"/>
    <d v="2016-02-02T00:00:00"/>
    <x v="4"/>
    <x v="2"/>
    <s v="Operations Analyst"/>
    <n v="83703"/>
    <s v="Satisfactory"/>
    <n v="10.186301369863013"/>
    <s v="ATIVO"/>
    <n v="3"/>
  </r>
  <r>
    <s v="00-34609969"/>
    <s v="Charles"/>
    <s v="Wagner"/>
    <x v="1"/>
    <x v="0"/>
    <s v="New York City"/>
    <s v="Bachelor"/>
    <d v="1976-06-15T00:00:00"/>
    <d v="2020-09-30T00:00:00"/>
    <x v="4"/>
    <x v="2"/>
    <s v="Inventory Specialist"/>
    <n v="67570"/>
    <s v="Satisfactory"/>
    <n v="5.5232876712328771"/>
    <s v="ATIVO"/>
    <n v="3"/>
  </r>
  <r>
    <s v="00-44426734"/>
    <s v="Kathryn"/>
    <s v="Perry"/>
    <x v="1"/>
    <x v="0"/>
    <s v="Rochester"/>
    <s v="Bachelor"/>
    <d v="1971-04-24T00:00:00"/>
    <d v="2024-01-06T00:00:00"/>
    <x v="4"/>
    <x v="0"/>
    <s v="Customer Service Representative"/>
    <n v="73992"/>
    <s v="Needs Improvement"/>
    <n v="2.2547945205479452"/>
    <s v="ATIVO"/>
    <n v="0"/>
  </r>
  <r>
    <s v="00-63446108"/>
    <s v="Julia"/>
    <s v="Weaver"/>
    <x v="0"/>
    <x v="0"/>
    <s v="Buffalo"/>
    <s v="Bachelor"/>
    <d v="1975-02-14T00:00:00"/>
    <d v="2017-12-23T00:00:00"/>
    <x v="4"/>
    <x v="2"/>
    <s v="Logistics Coordinator"/>
    <n v="65211"/>
    <s v="Satisfactory"/>
    <n v="8.2958904109589042"/>
    <s v="ATIVO"/>
    <n v="3"/>
  </r>
  <r>
    <s v="00-86518645"/>
    <s v="Edwin"/>
    <s v="Fitzgerald"/>
    <x v="0"/>
    <x v="0"/>
    <s v="New York City"/>
    <s v="Bachelor"/>
    <d v="1971-04-23T00:00:00"/>
    <d v="2017-11-04T00:00:00"/>
    <x v="4"/>
    <x v="2"/>
    <s v="Operations Analyst"/>
    <n v="74844"/>
    <s v="Good"/>
    <n v="8.4301369863013704"/>
    <s v="ATIVO"/>
    <n v="4"/>
  </r>
  <r>
    <s v="00-37128906"/>
    <s v="Peter"/>
    <s v="Decker"/>
    <x v="1"/>
    <x v="0"/>
    <s v="Buffalo"/>
    <s v="Bachelor"/>
    <d v="1990-08-26T00:00:00"/>
    <d v="2024-11-29T00:00:00"/>
    <x v="4"/>
    <x v="5"/>
    <s v="HR Coordinator"/>
    <n v="65777"/>
    <s v="Good"/>
    <n v="1.3561643835616439"/>
    <s v="ATIVO"/>
    <n v="4"/>
  </r>
  <r>
    <s v="00-76836028"/>
    <s v="Larry"/>
    <s v="Morris"/>
    <x v="1"/>
    <x v="0"/>
    <s v="New York City"/>
    <s v="High School"/>
    <d v="1970-12-20T00:00:00"/>
    <d v="2017-07-18T00:00:00"/>
    <x v="4"/>
    <x v="4"/>
    <s v="Content Creator"/>
    <n v="58023"/>
    <s v="Excellent"/>
    <n v="8.7287671232876711"/>
    <s v="ATIVO"/>
    <n v="5"/>
  </r>
  <r>
    <s v="00-72942341"/>
    <s v="Julia"/>
    <s v="Turner"/>
    <x v="0"/>
    <x v="2"/>
    <s v="Grand Rapids"/>
    <s v="Bachelor"/>
    <d v="1963-09-27T00:00:00"/>
    <d v="2019-06-28T00:00:00"/>
    <x v="4"/>
    <x v="6"/>
    <s v="Sales Consultant"/>
    <n v="81314"/>
    <s v="Satisfactory"/>
    <n v="6.7835616438356166"/>
    <s v="ATIVO"/>
    <n v="3"/>
  </r>
  <r>
    <s v="00-15104468"/>
    <s v="James"/>
    <s v="Baker"/>
    <x v="1"/>
    <x v="0"/>
    <s v="Buffalo"/>
    <s v="Bachelor"/>
    <d v="1975-04-28T00:00:00"/>
    <d v="2023-09-12T00:00:00"/>
    <x v="4"/>
    <x v="2"/>
    <s v="Inventory Specialist"/>
    <n v="71729"/>
    <s v="Good"/>
    <n v="2.5726027397260274"/>
    <s v="ATIVO"/>
    <n v="4"/>
  </r>
  <r>
    <s v="00-19046325"/>
    <s v="Barbara"/>
    <s v="Bennett"/>
    <x v="1"/>
    <x v="4"/>
    <s v="Columbus"/>
    <s v="Bachelor"/>
    <d v="1995-02-23T00:00:00"/>
    <d v="2017-06-16T00:00:00"/>
    <x v="4"/>
    <x v="6"/>
    <s v="Sales Representative"/>
    <n v="74619"/>
    <s v="Excellent"/>
    <n v="8.8164383561643831"/>
    <s v="ATIVO"/>
    <n v="5"/>
  </r>
  <r>
    <s v="00-68801935"/>
    <s v="Christopher"/>
    <s v="Rasmussen"/>
    <x v="1"/>
    <x v="0"/>
    <s v="New York City"/>
    <s v="Bachelor"/>
    <d v="2002-12-01T00:00:00"/>
    <d v="2022-08-06T00:00:00"/>
    <x v="4"/>
    <x v="6"/>
    <s v="Sales Representative"/>
    <n v="72749"/>
    <s v="Excellent"/>
    <n v="3.6739726027397261"/>
    <s v="ATIVO"/>
    <n v="5"/>
  </r>
  <r>
    <s v="00-15509893"/>
    <s v="Joshua"/>
    <s v="Mitchell"/>
    <x v="0"/>
    <x v="0"/>
    <s v="Rochester"/>
    <s v="Bachelor"/>
    <d v="1996-11-07T00:00:00"/>
    <d v="2022-09-30T00:00:00"/>
    <x v="4"/>
    <x v="4"/>
    <s v="Marketing Coordinator"/>
    <n v="74042"/>
    <s v="Good"/>
    <n v="3.5232876712328767"/>
    <s v="ATIVO"/>
    <n v="4"/>
  </r>
  <r>
    <s v="00-35363046"/>
    <s v="Amanda"/>
    <s v="Sanchez"/>
    <x v="1"/>
    <x v="3"/>
    <s v="Philadelphia"/>
    <s v="Master"/>
    <d v="2003-03-10T00:00:00"/>
    <d v="2022-01-07T00:00:00"/>
    <x v="4"/>
    <x v="1"/>
    <s v="Software Developer"/>
    <n v="87076"/>
    <s v="Excellent"/>
    <n v="4.2520547945205482"/>
    <s v="ATIVO"/>
    <n v="5"/>
  </r>
  <r>
    <s v="00-15873085"/>
    <s v="Victoria"/>
    <s v="Luna"/>
    <x v="0"/>
    <x v="1"/>
    <s v="Charlotte"/>
    <s v="High School"/>
    <d v="1992-07-30T00:00:00"/>
    <d v="2020-05-24T00:00:00"/>
    <x v="4"/>
    <x v="2"/>
    <s v="Inventory Specialist"/>
    <n v="56361"/>
    <s v="Satisfactory"/>
    <n v="5.8767123287671232"/>
    <s v="ATIVO"/>
    <n v="3"/>
  </r>
  <r>
    <s v="00-43662096"/>
    <s v="Kathryn"/>
    <s v="Klein"/>
    <x v="0"/>
    <x v="0"/>
    <s v="Buffalo"/>
    <s v="Bachelor"/>
    <d v="2004-03-13T00:00:00"/>
    <d v="2024-06-24T00:00:00"/>
    <x v="4"/>
    <x v="3"/>
    <s v="Financial Analyst"/>
    <n v="100823"/>
    <s v="Excellent"/>
    <n v="1.789041095890411"/>
    <s v="ATIVO"/>
    <n v="5"/>
  </r>
  <r>
    <s v="00-36930692"/>
    <s v="Jeffrey"/>
    <s v="Hester"/>
    <x v="1"/>
    <x v="0"/>
    <s v="Buffalo"/>
    <s v="Bachelor"/>
    <d v="1998-10-18T00:00:00"/>
    <d v="2023-06-04T00:00:00"/>
    <x v="4"/>
    <x v="6"/>
    <s v="Sales Representative"/>
    <n v="63736"/>
    <s v="Good"/>
    <n v="2.8465753424657536"/>
    <s v="ATIVO"/>
    <n v="4"/>
  </r>
  <r>
    <s v="00-61007346"/>
    <s v="Kellie"/>
    <s v="West"/>
    <x v="1"/>
    <x v="0"/>
    <s v="Rochester"/>
    <s v="Bachelor"/>
    <d v="1994-04-29T00:00:00"/>
    <d v="2017-07-05T00:00:00"/>
    <x v="4"/>
    <x v="2"/>
    <s v="Logistics Coordinator"/>
    <n v="64740"/>
    <s v="Excellent"/>
    <n v="8.7643835616438359"/>
    <s v="ATIVO"/>
    <n v="5"/>
  </r>
  <r>
    <s v="00-18542875"/>
    <s v="Anna"/>
    <s v="Day"/>
    <x v="1"/>
    <x v="0"/>
    <s v="Rochester"/>
    <s v="Bachelor"/>
    <d v="1992-04-11T00:00:00"/>
    <d v="2017-05-10T00:00:00"/>
    <x v="4"/>
    <x v="1"/>
    <s v="Software Developer"/>
    <n v="100539"/>
    <s v="Good"/>
    <n v="8.9178082191780828"/>
    <s v="ATIVO"/>
    <n v="4"/>
  </r>
  <r>
    <s v="00-55082208"/>
    <s v="Douglas"/>
    <s v="Soto"/>
    <x v="0"/>
    <x v="3"/>
    <s v="Allentown"/>
    <s v="Bachelor"/>
    <d v="1997-09-18T00:00:00"/>
    <d v="2022-02-02T00:00:00"/>
    <x v="4"/>
    <x v="6"/>
    <s v="Sales Representative"/>
    <n v="69167"/>
    <s v="Good"/>
    <n v="4.1808219178082195"/>
    <s v="ATIVO"/>
    <n v="4"/>
  </r>
  <r>
    <s v="00-69127002"/>
    <s v="Cody"/>
    <s v="Jackson"/>
    <x v="1"/>
    <x v="0"/>
    <s v="Buffalo"/>
    <s v="Bachelor"/>
    <d v="1973-12-10T00:00:00"/>
    <d v="2016-12-01T00:00:00"/>
    <x v="4"/>
    <x v="2"/>
    <s v="Inventory Specialist"/>
    <n v="64960"/>
    <s v="Good"/>
    <n v="9.3561643835616444"/>
    <s v="ATIVO"/>
    <n v="4"/>
  </r>
  <r>
    <s v="00-80941666"/>
    <s v="Sheri"/>
    <s v="Watkins"/>
    <x v="0"/>
    <x v="2"/>
    <s v="Warren"/>
    <s v="High School"/>
    <d v="1978-03-27T00:00:00"/>
    <d v="2017-02-02T00:00:00"/>
    <x v="4"/>
    <x v="0"/>
    <s v="Customer Service Representative"/>
    <n v="62685"/>
    <s v="Needs Improvement"/>
    <n v="9.1835616438356169"/>
    <s v="ATIVO"/>
    <n v="0"/>
  </r>
  <r>
    <s v="00-83433653"/>
    <s v="Donald"/>
    <s v="Jensen"/>
    <x v="1"/>
    <x v="2"/>
    <s v="Warren"/>
    <s v="Master"/>
    <d v="1980-06-21T00:00:00"/>
    <d v="2024-07-02T00:00:00"/>
    <x v="4"/>
    <x v="6"/>
    <s v="Sales Specialist"/>
    <n v="81050"/>
    <s v="Good"/>
    <n v="1.7671232876712328"/>
    <s v="ATIVO"/>
    <n v="4"/>
  </r>
  <r>
    <s v="00-18741781"/>
    <s v="Alexandra"/>
    <s v="Franco"/>
    <x v="0"/>
    <x v="0"/>
    <s v="Rochester"/>
    <s v="Bachelor"/>
    <d v="1973-01-24T00:00:00"/>
    <d v="2019-10-23T00:00:00"/>
    <x v="4"/>
    <x v="3"/>
    <s v="Accountant"/>
    <n v="67439"/>
    <s v="Satisfactory"/>
    <n v="6.463013698630137"/>
    <s v="ATIVO"/>
    <n v="3"/>
  </r>
  <r>
    <s v="00-93025237"/>
    <s v="Jesse"/>
    <s v="Saunders"/>
    <x v="0"/>
    <x v="4"/>
    <s v="Cleveland"/>
    <s v="Bachelor"/>
    <d v="1987-10-31T00:00:00"/>
    <d v="2022-04-08T00:00:00"/>
    <x v="4"/>
    <x v="6"/>
    <s v="Sales Representative"/>
    <n v="59550"/>
    <s v="Satisfactory"/>
    <n v="4.0027397260273974"/>
    <s v="ATIVO"/>
    <n v="3"/>
  </r>
  <r>
    <s v="00-59710508"/>
    <s v="Robert"/>
    <s v="Yang"/>
    <x v="1"/>
    <x v="0"/>
    <s v="Rochester"/>
    <s v="Bachelor"/>
    <d v="1984-03-15T00:00:00"/>
    <d v="2015-11-21T00:00:00"/>
    <x v="4"/>
    <x v="6"/>
    <s v="Sales Consultant"/>
    <n v="71982"/>
    <s v="Good"/>
    <n v="10.386301369863014"/>
    <s v="ATIVO"/>
    <n v="4"/>
  </r>
  <r>
    <s v="00-41361578"/>
    <s v="Edward"/>
    <s v="Morris"/>
    <x v="0"/>
    <x v="0"/>
    <s v="Buffalo"/>
    <s v="Master"/>
    <d v="2000-03-13T00:00:00"/>
    <d v="2015-08-08T00:00:00"/>
    <x v="4"/>
    <x v="6"/>
    <s v="Sales Manager"/>
    <n v="81988"/>
    <s v="Satisfactory"/>
    <n v="10.673972602739726"/>
    <s v="ATIVO"/>
    <n v="3"/>
  </r>
  <r>
    <s v="00-17840669"/>
    <s v="Carol"/>
    <s v="Savage"/>
    <x v="1"/>
    <x v="0"/>
    <s v="Buffalo"/>
    <s v="High School"/>
    <d v="1986-08-29T00:00:00"/>
    <d v="2023-04-15T00:00:00"/>
    <x v="4"/>
    <x v="1"/>
    <s v="IT Support Specialist"/>
    <n v="57267"/>
    <s v="Satisfactory"/>
    <n v="2.9835616438356163"/>
    <s v="ATIVO"/>
    <n v="3"/>
  </r>
  <r>
    <s v="00-40134305"/>
    <s v="Hannah"/>
    <s v="Fischer"/>
    <x v="1"/>
    <x v="2"/>
    <s v="Warren"/>
    <s v="High School"/>
    <d v="1969-12-11T00:00:00"/>
    <d v="2022-11-05T00:00:00"/>
    <x v="4"/>
    <x v="2"/>
    <s v="Inventory Specialist"/>
    <n v="60823"/>
    <s v="Satisfactory"/>
    <n v="3.4246575342465753"/>
    <s v="ATIVO"/>
    <n v="3"/>
  </r>
  <r>
    <s v="00-83226848"/>
    <s v="Tracy"/>
    <s v="Porter"/>
    <x v="1"/>
    <x v="0"/>
    <s v="Rochester"/>
    <s v="Bachelor"/>
    <d v="1993-01-31T00:00:00"/>
    <d v="2016-09-10T00:00:00"/>
    <x v="4"/>
    <x v="3"/>
    <s v="Accountant"/>
    <n v="61545"/>
    <s v="Satisfactory"/>
    <n v="9.580821917808219"/>
    <s v="ATIVO"/>
    <n v="3"/>
  </r>
  <r>
    <s v="00-73945115"/>
    <s v="Joe"/>
    <s v="Murray"/>
    <x v="0"/>
    <x v="0"/>
    <s v="Buffalo"/>
    <s v="Bachelor"/>
    <d v="1977-09-13T00:00:00"/>
    <d v="2024-07-06T00:00:00"/>
    <x v="4"/>
    <x v="4"/>
    <s v="Marketing Coordinator"/>
    <n v="58376"/>
    <s v="Good"/>
    <n v="1.7561643835616438"/>
    <s v="ATIVO"/>
    <n v="4"/>
  </r>
  <r>
    <s v="00-47912273"/>
    <s v="Wyatt"/>
    <s v="Trevino"/>
    <x v="1"/>
    <x v="0"/>
    <s v="Rochester"/>
    <s v="PhD"/>
    <d v="1989-01-02T00:00:00"/>
    <d v="2022-10-12T00:00:00"/>
    <x v="4"/>
    <x v="6"/>
    <s v="Sales Consultant"/>
    <n v="85428"/>
    <s v="Good"/>
    <n v="3.4904109589041097"/>
    <s v="ATIVO"/>
    <n v="4"/>
  </r>
  <r>
    <s v="00-41899399"/>
    <s v="Christopher"/>
    <s v="Garcia"/>
    <x v="1"/>
    <x v="0"/>
    <s v="Buffalo"/>
    <s v="High School"/>
    <d v="1982-08-27T00:00:00"/>
    <d v="2022-09-29T00:00:00"/>
    <x v="4"/>
    <x v="4"/>
    <s v="Content Creator"/>
    <n v="57350"/>
    <s v="Excellent"/>
    <n v="3.526027397260274"/>
    <s v="ATIVO"/>
    <n v="5"/>
  </r>
  <r>
    <s v="00-56324745"/>
    <s v="Chris"/>
    <s v="Martinez"/>
    <x v="0"/>
    <x v="0"/>
    <s v="Buffalo"/>
    <s v="Bachelor"/>
    <d v="1965-03-15T00:00:00"/>
    <d v="2024-01-06T00:00:00"/>
    <x v="4"/>
    <x v="1"/>
    <s v="Software Developer"/>
    <n v="81320"/>
    <s v="Satisfactory"/>
    <n v="2.2547945205479452"/>
    <s v="ATIVO"/>
    <n v="3"/>
  </r>
  <r>
    <s v="00-74307616"/>
    <s v="Fernando"/>
    <s v="Goodman"/>
    <x v="1"/>
    <x v="0"/>
    <s v="Rochester"/>
    <s v="PhD"/>
    <d v="1970-03-11T00:00:00"/>
    <d v="2024-03-05T00:00:00"/>
    <x v="4"/>
    <x v="6"/>
    <s v="Sales Specialist"/>
    <n v="55237"/>
    <s v="Excellent"/>
    <n v="2.0931506849315067"/>
    <s v="ATIVO"/>
    <n v="5"/>
  </r>
  <r>
    <s v="00-82001727"/>
    <s v="James"/>
    <s v="Kane"/>
    <x v="0"/>
    <x v="0"/>
    <s v="New York City"/>
    <s v="Bachelor"/>
    <d v="1996-10-30T00:00:00"/>
    <d v="2023-02-14T00:00:00"/>
    <x v="4"/>
    <x v="2"/>
    <s v="Logistics Coordinator"/>
    <n v="60746"/>
    <s v="Good"/>
    <n v="3.1479452054794521"/>
    <s v="ATIVO"/>
    <n v="4"/>
  </r>
  <r>
    <s v="00-48502168"/>
    <s v="Benjamin"/>
    <s v="Coleman"/>
    <x v="0"/>
    <x v="0"/>
    <s v="New York City"/>
    <s v="Bachelor"/>
    <d v="1974-04-23T00:00:00"/>
    <d v="2021-03-08T00:00:00"/>
    <x v="4"/>
    <x v="0"/>
    <s v="Customer Service Representative"/>
    <n v="60718"/>
    <s v="Satisfactory"/>
    <n v="5.087671232876712"/>
    <s v="ATIVO"/>
    <n v="3"/>
  </r>
  <r>
    <s v="00-44522269"/>
    <s v="Connie"/>
    <s v="Warren"/>
    <x v="0"/>
    <x v="0"/>
    <s v="New York City"/>
    <s v="Bachelor"/>
    <d v="1979-12-28T00:00:00"/>
    <d v="2023-02-24T00:00:00"/>
    <x v="4"/>
    <x v="0"/>
    <s v="Customer Service Representative"/>
    <n v="65578"/>
    <s v="Good"/>
    <n v="3.1205479452054794"/>
    <s v="ATIVO"/>
    <n v="4"/>
  </r>
  <r>
    <s v="00-12810133"/>
    <s v="Kaitlyn"/>
    <s v="Payne"/>
    <x v="1"/>
    <x v="0"/>
    <s v="New York City"/>
    <s v="Master"/>
    <d v="1974-04-27T00:00:00"/>
    <d v="2019-06-05T00:00:00"/>
    <x v="4"/>
    <x v="6"/>
    <s v="Sales Specialist"/>
    <n v="59783"/>
    <s v="Satisfactory"/>
    <n v="6.8465753424657532"/>
    <s v="ATIVO"/>
    <n v="3"/>
  </r>
  <r>
    <s v="00-15711620"/>
    <s v="Albert"/>
    <s v="Wilson"/>
    <x v="0"/>
    <x v="0"/>
    <s v="Rochester"/>
    <s v="High School"/>
    <d v="1995-06-14T00:00:00"/>
    <d v="2019-04-25T00:00:00"/>
    <x v="4"/>
    <x v="4"/>
    <s v="SEO Specialist"/>
    <n v="79789"/>
    <s v="Needs Improvement"/>
    <n v="6.9589041095890414"/>
    <s v="ATIVO"/>
    <n v="0"/>
  </r>
  <r>
    <s v="00-40465492"/>
    <s v="Jennifer"/>
    <s v="Beard"/>
    <x v="1"/>
    <x v="5"/>
    <s v="Richmond"/>
    <s v="Bachelor"/>
    <d v="1997-02-09T00:00:00"/>
    <d v="2024-04-15T00:00:00"/>
    <x v="4"/>
    <x v="3"/>
    <s v="Accountant"/>
    <n v="75493"/>
    <s v="Good"/>
    <n v="1.9808219178082191"/>
    <s v="ATIVO"/>
    <n v="4"/>
  </r>
  <r>
    <s v="00-94087394"/>
    <s v="Alexandra"/>
    <s v="Gilbert"/>
    <x v="0"/>
    <x v="2"/>
    <s v="Grand Rapids"/>
    <s v="Master"/>
    <d v="2000-10-21T00:00:00"/>
    <d v="2018-05-25T00:00:00"/>
    <x v="4"/>
    <x v="1"/>
    <s v="System Administrator"/>
    <n v="80523"/>
    <s v="Satisfactory"/>
    <n v="7.8767123287671232"/>
    <s v="ATIVO"/>
    <n v="3"/>
  </r>
  <r>
    <s v="00-66066184"/>
    <s v="Anne"/>
    <s v="Martin"/>
    <x v="0"/>
    <x v="0"/>
    <s v="Rochester"/>
    <s v="Master"/>
    <d v="2001-08-09T00:00:00"/>
    <d v="2019-04-23T00:00:00"/>
    <x v="4"/>
    <x v="6"/>
    <s v="Sales Consultant"/>
    <n v="70574"/>
    <s v="Good"/>
    <n v="6.9643835616438352"/>
    <s v="ATIVO"/>
    <n v="4"/>
  </r>
  <r>
    <s v="00-62135917"/>
    <s v="Alexandra"/>
    <s v="Harris"/>
    <x v="1"/>
    <x v="1"/>
    <s v="Charlotte"/>
    <s v="Bachelor"/>
    <d v="1979-09-27T00:00:00"/>
    <d v="2019-08-27T00:00:00"/>
    <x v="4"/>
    <x v="2"/>
    <s v="Inventory Specialist"/>
    <n v="62441"/>
    <s v="Good"/>
    <n v="6.6191780821917812"/>
    <s v="ATIVO"/>
    <n v="4"/>
  </r>
  <r>
    <s v="00-99304909"/>
    <s v="Stephanie"/>
    <s v="Watson"/>
    <x v="0"/>
    <x v="5"/>
    <s v="Norfolk"/>
    <s v="High School"/>
    <d v="1965-12-09T00:00:00"/>
    <d v="2019-08-23T00:00:00"/>
    <x v="4"/>
    <x v="2"/>
    <s v="Inventory Specialist"/>
    <n v="63218"/>
    <s v="Needs Improvement"/>
    <n v="6.6301369863013697"/>
    <s v="ATIVO"/>
    <n v="0"/>
  </r>
  <r>
    <s v="00-37637454"/>
    <s v="John"/>
    <s v="Ford"/>
    <x v="1"/>
    <x v="1"/>
    <s v="Charlotte"/>
    <s v="Bachelor"/>
    <d v="1973-10-08T00:00:00"/>
    <d v="2017-12-30T00:00:00"/>
    <x v="4"/>
    <x v="0"/>
    <s v="Customer Service Representative"/>
    <n v="62282"/>
    <s v="Good"/>
    <n v="8.2767123287671236"/>
    <s v="ATIVO"/>
    <n v="4"/>
  </r>
  <r>
    <s v="00-86287557"/>
    <s v="Mark"/>
    <s v="Francis"/>
    <x v="1"/>
    <x v="0"/>
    <s v="New York City"/>
    <s v="High School"/>
    <d v="1986-08-18T00:00:00"/>
    <d v="2017-11-28T00:00:00"/>
    <x v="4"/>
    <x v="2"/>
    <s v="Inventory Specialist"/>
    <n v="60239"/>
    <s v="Needs Improvement"/>
    <n v="8.3643835616438356"/>
    <s v="ATIVO"/>
    <n v="0"/>
  </r>
  <r>
    <s v="00-93064164"/>
    <s v="Sarah"/>
    <s v="Martin"/>
    <x v="1"/>
    <x v="0"/>
    <s v="Buffalo"/>
    <s v="Bachelor"/>
    <d v="1989-06-01T00:00:00"/>
    <d v="2018-10-05T00:00:00"/>
    <x v="4"/>
    <x v="6"/>
    <s v="Sales Representative"/>
    <n v="75210"/>
    <s v="Good"/>
    <n v="7.5123287671232877"/>
    <s v="ATIVO"/>
    <n v="4"/>
  </r>
  <r>
    <s v="00-64788762"/>
    <s v="Maria"/>
    <s v="Smith"/>
    <x v="0"/>
    <x v="0"/>
    <s v="Buffalo"/>
    <s v="Master"/>
    <d v="1994-02-28T00:00:00"/>
    <d v="2018-06-11T00:00:00"/>
    <x v="4"/>
    <x v="1"/>
    <s v="Software Developer"/>
    <n v="91041"/>
    <s v="Good"/>
    <n v="7.8301369863013699"/>
    <s v="ATIVO"/>
    <n v="4"/>
  </r>
  <r>
    <s v="00-62724691"/>
    <s v="Harold"/>
    <s v="Ruiz"/>
    <x v="1"/>
    <x v="6"/>
    <s v="Chicago"/>
    <s v="Bachelor"/>
    <d v="1996-04-15T00:00:00"/>
    <d v="2017-01-03T00:00:00"/>
    <x v="4"/>
    <x v="2"/>
    <s v="Inventory Specialist"/>
    <n v="67126"/>
    <s v="Good"/>
    <n v="9.2657534246575342"/>
    <s v="ATIVO"/>
    <n v="4"/>
  </r>
  <r>
    <s v="00-97541827"/>
    <s v="Larry"/>
    <s v="Lopez"/>
    <x v="1"/>
    <x v="0"/>
    <s v="Buffalo"/>
    <s v="Bachelor"/>
    <d v="1985-06-26T00:00:00"/>
    <d v="2019-09-27T00:00:00"/>
    <x v="4"/>
    <x v="2"/>
    <s v="Logistics Coordinator"/>
    <n v="67031"/>
    <s v="Excellent"/>
    <n v="6.5342465753424657"/>
    <s v="ATIVO"/>
    <n v="5"/>
  </r>
  <r>
    <s v="00-16829764"/>
    <s v="Clifford"/>
    <s v="Ellis"/>
    <x v="1"/>
    <x v="2"/>
    <s v="Detroit"/>
    <s v="Bachelor"/>
    <d v="1959-06-02T00:00:00"/>
    <d v="2017-02-06T00:00:00"/>
    <x v="4"/>
    <x v="2"/>
    <s v="Logistics Coordinator"/>
    <n v="66537"/>
    <s v="Needs Improvement"/>
    <n v="9.1726027397260275"/>
    <s v="ATIVO"/>
    <n v="0"/>
  </r>
  <r>
    <s v="00-31034514"/>
    <s v="Bruce"/>
    <s v="Harrison"/>
    <x v="1"/>
    <x v="0"/>
    <s v="New York City"/>
    <s v="Bachelor"/>
    <d v="1971-03-19T00:00:00"/>
    <d v="2022-03-02T00:00:00"/>
    <x v="4"/>
    <x v="2"/>
    <s v="Logistics Coordinator"/>
    <n v="73205"/>
    <s v="Good"/>
    <n v="4.1041095890410961"/>
    <s v="ATIVO"/>
    <n v="4"/>
  </r>
  <r>
    <s v="00-34201500"/>
    <s v="Carl"/>
    <s v="Fields"/>
    <x v="1"/>
    <x v="0"/>
    <s v="Buffalo"/>
    <s v="High School"/>
    <d v="1983-06-24T00:00:00"/>
    <d v="2024-12-09T00:00:00"/>
    <x v="4"/>
    <x v="4"/>
    <s v="SEO Specialist"/>
    <n v="60061"/>
    <s v="Satisfactory"/>
    <n v="1.3287671232876712"/>
    <s v="ATIVO"/>
    <n v="3"/>
  </r>
  <r>
    <s v="00-37709690"/>
    <s v="Jeremy"/>
    <s v="Fuller"/>
    <x v="1"/>
    <x v="0"/>
    <s v="Rochester"/>
    <s v="Bachelor"/>
    <d v="1986-04-20T00:00:00"/>
    <d v="2018-12-27T00:00:00"/>
    <x v="4"/>
    <x v="2"/>
    <s v="Inventory Specialist"/>
    <n v="65893"/>
    <s v="Good"/>
    <n v="7.2849315068493148"/>
    <s v="ATIVO"/>
    <n v="4"/>
  </r>
  <r>
    <s v="00-46684386"/>
    <s v="James"/>
    <s v="Mitchell"/>
    <x v="1"/>
    <x v="4"/>
    <s v="Cincinnati"/>
    <s v="High School"/>
    <d v="1964-03-16T00:00:00"/>
    <d v="2024-12-19T00:00:00"/>
    <x v="4"/>
    <x v="1"/>
    <s v="IT Support Specialist"/>
    <n v="55709"/>
    <s v="Satisfactory"/>
    <n v="1.3013698630136987"/>
    <s v="ATIVO"/>
    <n v="3"/>
  </r>
  <r>
    <s v="00-30918595"/>
    <s v="Miranda"/>
    <s v="Silva"/>
    <x v="1"/>
    <x v="0"/>
    <s v="Rochester"/>
    <s v="Bachelor"/>
    <d v="1971-07-18T00:00:00"/>
    <d v="2021-04-29T00:00:00"/>
    <x v="4"/>
    <x v="6"/>
    <s v="Sales Representative"/>
    <n v="80300"/>
    <s v="Satisfactory"/>
    <n v="4.9452054794520546"/>
    <s v="ATIVO"/>
    <n v="3"/>
  </r>
  <r>
    <s v="00-36549575"/>
    <s v="Michael"/>
    <s v="Wang"/>
    <x v="0"/>
    <x v="2"/>
    <s v="Grand Rapids"/>
    <s v="Bachelor"/>
    <d v="1975-11-11T00:00:00"/>
    <d v="2017-12-29T00:00:00"/>
    <x v="4"/>
    <x v="6"/>
    <s v="Sales Representative"/>
    <n v="70984"/>
    <s v="Excellent"/>
    <n v="8.2794520547945201"/>
    <s v="ATIVO"/>
    <n v="5"/>
  </r>
  <r>
    <s v="00-42977091"/>
    <s v="Jonathan"/>
    <s v="Weaver"/>
    <x v="1"/>
    <x v="0"/>
    <s v="Buffalo"/>
    <s v="Bachelor"/>
    <d v="1989-12-24T00:00:00"/>
    <d v="2023-09-14T00:00:00"/>
    <x v="4"/>
    <x v="2"/>
    <s v="Inventory Specialist"/>
    <n v="68984"/>
    <s v="Good"/>
    <n v="2.5671232876712327"/>
    <s v="ATIVO"/>
    <n v="4"/>
  </r>
  <r>
    <s v="00-75321753"/>
    <s v="James"/>
    <s v="Watkins"/>
    <x v="0"/>
    <x v="0"/>
    <s v="New York City"/>
    <s v="Bachelor"/>
    <d v="1981-01-04T00:00:00"/>
    <d v="2018-02-09T00:00:00"/>
    <x v="4"/>
    <x v="2"/>
    <s v="Logistics Coordinator"/>
    <n v="59963"/>
    <s v="Excellent"/>
    <n v="8.1643835616438363"/>
    <s v="ATIVO"/>
    <n v="5"/>
  </r>
  <r>
    <s v="00-94300224"/>
    <s v="Jessica"/>
    <s v="Ramirez"/>
    <x v="0"/>
    <x v="6"/>
    <s v="Chicago"/>
    <s v="Bachelor"/>
    <d v="1991-10-18T00:00:00"/>
    <d v="2023-04-13T00:00:00"/>
    <x v="4"/>
    <x v="6"/>
    <s v="Sales Representative"/>
    <n v="58468"/>
    <s v="Good"/>
    <n v="2.989041095890411"/>
    <s v="ATIVO"/>
    <n v="4"/>
  </r>
  <r>
    <s v="00-18772342"/>
    <s v="Anne"/>
    <s v="Martinez"/>
    <x v="1"/>
    <x v="0"/>
    <s v="Buffalo"/>
    <s v="High School"/>
    <d v="1984-01-13T00:00:00"/>
    <d v="2016-07-21T00:00:00"/>
    <x v="4"/>
    <x v="2"/>
    <s v="Inventory Specialist"/>
    <n v="64070"/>
    <s v="Needs Improvement"/>
    <n v="9.7205479452054799"/>
    <s v="ATIVO"/>
    <n v="0"/>
  </r>
  <r>
    <s v="00-17080348"/>
    <s v="Brenda"/>
    <s v="Miranda"/>
    <x v="0"/>
    <x v="4"/>
    <s v="Cincinnati"/>
    <s v="Bachelor"/>
    <d v="2001-10-01T00:00:00"/>
    <d v="2018-05-09T00:00:00"/>
    <x v="4"/>
    <x v="2"/>
    <s v="Inventory Specialist"/>
    <n v="58712"/>
    <s v="Excellent"/>
    <n v="7.9205479452054792"/>
    <s v="ATIVO"/>
    <n v="5"/>
  </r>
  <r>
    <s v="00-57874974"/>
    <s v="Barbara"/>
    <s v="Castaneda"/>
    <x v="1"/>
    <x v="0"/>
    <s v="Buffalo"/>
    <s v="PhD"/>
    <d v="1973-06-26T00:00:00"/>
    <d v="2017-08-23T00:00:00"/>
    <x v="4"/>
    <x v="6"/>
    <s v="Sales Consultant"/>
    <n v="72470"/>
    <s v="Excellent"/>
    <n v="8.6301369863013697"/>
    <s v="ATIVO"/>
    <n v="5"/>
  </r>
  <r>
    <s v="00-51280251"/>
    <s v="Joshua"/>
    <s v="Aguirre"/>
    <x v="1"/>
    <x v="0"/>
    <s v="Rochester"/>
    <s v="Bachelor"/>
    <d v="1981-04-03T00:00:00"/>
    <d v="2023-12-05T00:00:00"/>
    <x v="4"/>
    <x v="0"/>
    <s v="Help Desk Technician"/>
    <n v="90298"/>
    <s v="Satisfactory"/>
    <n v="2.3424657534246576"/>
    <s v="ATIVO"/>
    <n v="3"/>
  </r>
  <r>
    <s v="00-52345697"/>
    <s v="Christina"/>
    <s v="Blankenship"/>
    <x v="1"/>
    <x v="6"/>
    <s v="Chicago"/>
    <s v="Master"/>
    <d v="1986-01-17T00:00:00"/>
    <d v="2020-03-22T00:00:00"/>
    <x v="4"/>
    <x v="2"/>
    <s v="Operations Analyst"/>
    <n v="61561"/>
    <s v="Satisfactory"/>
    <n v="6.0493150684931507"/>
    <s v="ATIVO"/>
    <n v="3"/>
  </r>
  <r>
    <s v="00-55448910"/>
    <s v="Gary"/>
    <s v="Logan"/>
    <x v="0"/>
    <x v="0"/>
    <s v="Buffalo"/>
    <s v="Bachelor"/>
    <d v="1988-01-31T00:00:00"/>
    <d v="2022-03-26T00:00:00"/>
    <x v="4"/>
    <x v="4"/>
    <s v="Marketing Coordinator"/>
    <n v="56509"/>
    <s v="Satisfactory"/>
    <n v="4.0383561643835613"/>
    <s v="ATIVO"/>
    <n v="3"/>
  </r>
  <r>
    <s v="00-23623030"/>
    <s v="Christopher"/>
    <s v="Pratt"/>
    <x v="0"/>
    <x v="2"/>
    <s v="Detroit"/>
    <s v="Bachelor"/>
    <d v="1987-08-13T00:00:00"/>
    <d v="2023-02-26T00:00:00"/>
    <x v="4"/>
    <x v="6"/>
    <s v="Sales Representative"/>
    <n v="64203"/>
    <s v="Good"/>
    <n v="3.1150684931506851"/>
    <s v="ATIVO"/>
    <n v="4"/>
  </r>
  <r>
    <s v="00-31911949"/>
    <s v="Douglas"/>
    <s v="Alvarez"/>
    <x v="0"/>
    <x v="0"/>
    <s v="New York City"/>
    <s v="Master"/>
    <d v="1987-05-26T00:00:00"/>
    <d v="2019-01-01T00:00:00"/>
    <x v="4"/>
    <x v="1"/>
    <s v="Software Developer"/>
    <n v="103131"/>
    <s v="Good"/>
    <n v="7.2712328767123289"/>
    <s v="ATIVO"/>
    <n v="4"/>
  </r>
  <r>
    <s v="00-64986304"/>
    <s v="Marcus"/>
    <s v="Huang"/>
    <x v="1"/>
    <x v="0"/>
    <s v="Buffalo"/>
    <s v="Bachelor"/>
    <d v="1982-03-15T00:00:00"/>
    <d v="2017-01-21T00:00:00"/>
    <x v="4"/>
    <x v="2"/>
    <s v="Logistics Coordinator"/>
    <n v="62267"/>
    <s v="Good"/>
    <n v="9.2164383561643834"/>
    <s v="ATIVO"/>
    <n v="4"/>
  </r>
  <r>
    <s v="00-73024306"/>
    <s v="Derrick"/>
    <s v="Aguirre"/>
    <x v="1"/>
    <x v="2"/>
    <s v="Detroit"/>
    <s v="Master"/>
    <d v="2001-09-16T00:00:00"/>
    <d v="2022-06-15T00:00:00"/>
    <x v="4"/>
    <x v="2"/>
    <s v="Operations Analyst"/>
    <n v="82152"/>
    <s v="Good"/>
    <n v="3.8164383561643835"/>
    <s v="ATIVO"/>
    <n v="4"/>
  </r>
  <r>
    <s v="00-43472531"/>
    <s v="Elizabeth"/>
    <s v="Murphy"/>
    <x v="1"/>
    <x v="0"/>
    <s v="Rochester"/>
    <s v="Bachelor"/>
    <d v="1993-01-29T00:00:00"/>
    <d v="2024-07-13T00:00:00"/>
    <x v="4"/>
    <x v="2"/>
    <s v="Inventory Specialist"/>
    <n v="65745"/>
    <s v="Good"/>
    <n v="1.736986301369863"/>
    <s v="ATIVO"/>
    <n v="4"/>
  </r>
  <r>
    <s v="00-69713989"/>
    <s v="Kathleen"/>
    <s v="Allen"/>
    <x v="0"/>
    <x v="0"/>
    <s v="Rochester"/>
    <s v="Bachelor"/>
    <d v="1972-05-16T00:00:00"/>
    <d v="2016-06-01T00:00:00"/>
    <x v="4"/>
    <x v="2"/>
    <s v="Logistics Coordinator"/>
    <n v="60563"/>
    <s v="Needs Improvement"/>
    <n v="9.8575342465753426"/>
    <s v="ATIVO"/>
    <n v="0"/>
  </r>
  <r>
    <s v="00-61130128"/>
    <s v="Nicholas"/>
    <s v="Cruz"/>
    <x v="1"/>
    <x v="0"/>
    <s v="New York City"/>
    <s v="Bachelor"/>
    <d v="1959-12-06T00:00:00"/>
    <d v="2019-07-04T00:00:00"/>
    <x v="4"/>
    <x v="6"/>
    <s v="Sales Representative"/>
    <n v="63539"/>
    <s v="Good"/>
    <n v="6.7671232876712333"/>
    <s v="ATIVO"/>
    <n v="4"/>
  </r>
  <r>
    <s v="00-12678196"/>
    <s v="Michael"/>
    <s v="Roberson"/>
    <x v="1"/>
    <x v="2"/>
    <s v="Warren"/>
    <s v="Master"/>
    <d v="1966-04-23T00:00:00"/>
    <d v="2020-05-03T00:00:00"/>
    <x v="4"/>
    <x v="1"/>
    <s v="Software Developer"/>
    <n v="104554"/>
    <s v="Excellent"/>
    <n v="5.934246575342466"/>
    <s v="ATIVO"/>
    <n v="5"/>
  </r>
  <r>
    <s v="00-88502768"/>
    <s v="Alyssa"/>
    <s v="Ware"/>
    <x v="1"/>
    <x v="0"/>
    <s v="New York City"/>
    <s v="High School"/>
    <d v="1966-10-15T00:00:00"/>
    <d v="2020-11-23T00:00:00"/>
    <x v="4"/>
    <x v="0"/>
    <s v="Customer Service Representative"/>
    <n v="56986"/>
    <s v="Needs Improvement"/>
    <n v="5.375342465753425"/>
    <s v="ATIVO"/>
    <n v="0"/>
  </r>
  <r>
    <s v="00-76003853"/>
    <s v="Jason"/>
    <s v="Martin"/>
    <x v="1"/>
    <x v="0"/>
    <s v="New York City"/>
    <s v="Bachelor"/>
    <d v="1983-07-21T00:00:00"/>
    <d v="2024-09-03T00:00:00"/>
    <x v="4"/>
    <x v="1"/>
    <s v="IT Support Specialist"/>
    <n v="74515"/>
    <s v="Good"/>
    <n v="1.5945205479452054"/>
    <s v="ATIVO"/>
    <n v="4"/>
  </r>
  <r>
    <s v="00-55604049"/>
    <s v="Martha"/>
    <s v="Dawson"/>
    <x v="1"/>
    <x v="4"/>
    <s v="Columbus"/>
    <s v="Bachelor"/>
    <d v="1976-05-11T00:00:00"/>
    <d v="2024-11-22T00:00:00"/>
    <x v="4"/>
    <x v="0"/>
    <s v="Customer Service Representative"/>
    <n v="66234"/>
    <s v="Needs Improvement"/>
    <n v="1.3753424657534246"/>
    <s v="ATIVO"/>
    <n v="0"/>
  </r>
  <r>
    <s v="00-33788142"/>
    <s v="Samuel"/>
    <s v="Alexander"/>
    <x v="1"/>
    <x v="0"/>
    <s v="New York City"/>
    <s v="PhD"/>
    <d v="1963-04-27T00:00:00"/>
    <d v="2017-09-27T00:00:00"/>
    <x v="4"/>
    <x v="3"/>
    <s v="Financial Analyst"/>
    <n v="94441"/>
    <s v="Needs Improvement"/>
    <n v="8.5342465753424666"/>
    <s v="ATIVO"/>
    <n v="0"/>
  </r>
  <r>
    <s v="00-62830211"/>
    <s v="Kristina"/>
    <s v="Jennings"/>
    <x v="0"/>
    <x v="3"/>
    <s v="Philadelphia"/>
    <s v="Bachelor"/>
    <d v="1977-05-10T00:00:00"/>
    <d v="2024-08-04T00:00:00"/>
    <x v="4"/>
    <x v="2"/>
    <s v="Logistics Coordinator"/>
    <n v="61672"/>
    <s v="Good"/>
    <n v="1.6767123287671233"/>
    <s v="ATIVO"/>
    <n v="4"/>
  </r>
  <r>
    <s v="00-99778757"/>
    <s v="Rachel"/>
    <s v="Pearson"/>
    <x v="1"/>
    <x v="6"/>
    <s v="Naperville"/>
    <s v="Master"/>
    <d v="1981-02-24T00:00:00"/>
    <d v="2017-03-11T00:00:00"/>
    <x v="4"/>
    <x v="6"/>
    <s v="Sales Specialist"/>
    <n v="76747"/>
    <s v="Excellent"/>
    <n v="9.0821917808219172"/>
    <s v="ATIVO"/>
    <n v="5"/>
  </r>
  <r>
    <s v="00-49238480"/>
    <s v="Anthony"/>
    <s v="Diaz"/>
    <x v="1"/>
    <x v="0"/>
    <s v="Rochester"/>
    <s v="High School"/>
    <d v="1981-12-01T00:00:00"/>
    <d v="2022-07-01T00:00:00"/>
    <x v="4"/>
    <x v="0"/>
    <s v="Support Specialist"/>
    <n v="63871"/>
    <s v="Satisfactory"/>
    <n v="3.7726027397260276"/>
    <s v="ATIVO"/>
    <n v="3"/>
  </r>
  <r>
    <s v="00-90908131"/>
    <s v="Kelli"/>
    <s v="Reed"/>
    <x v="1"/>
    <x v="4"/>
    <s v="Cleveland"/>
    <s v="High School"/>
    <d v="1976-11-19T00:00:00"/>
    <d v="2024-06-13T00:00:00"/>
    <x v="4"/>
    <x v="0"/>
    <s v="Customer Service Representative"/>
    <n v="60841"/>
    <s v="Satisfactory"/>
    <n v="1.8191780821917809"/>
    <s v="ATIVO"/>
    <n v="3"/>
  </r>
  <r>
    <s v="00-93464930"/>
    <s v="Jason"/>
    <s v="Castro"/>
    <x v="0"/>
    <x v="0"/>
    <s v="Buffalo"/>
    <s v="High School"/>
    <d v="1986-10-08T00:00:00"/>
    <d v="2023-12-24T00:00:00"/>
    <x v="4"/>
    <x v="0"/>
    <s v="Support Specialist"/>
    <n v="61592"/>
    <s v="Satisfactory"/>
    <n v="2.2904109589041095"/>
    <s v="ATIVO"/>
    <n v="3"/>
  </r>
  <r>
    <s v="00-59018458"/>
    <s v="Sheila"/>
    <s v="Reyes"/>
    <x v="0"/>
    <x v="0"/>
    <s v="Buffalo"/>
    <s v="Bachelor"/>
    <d v="1977-12-14T00:00:00"/>
    <d v="2023-03-11T00:00:00"/>
    <x v="4"/>
    <x v="4"/>
    <s v="Marketing Coordinator"/>
    <n v="74033"/>
    <s v="Good"/>
    <n v="3.0794520547945203"/>
    <s v="ATIVO"/>
    <n v="4"/>
  </r>
  <r>
    <s v="00-47613959"/>
    <s v="Sarah"/>
    <s v="Cowan"/>
    <x v="0"/>
    <x v="0"/>
    <s v="Buffalo"/>
    <s v="Bachelor"/>
    <d v="1987-10-18T00:00:00"/>
    <d v="2024-03-17T00:00:00"/>
    <x v="4"/>
    <x v="2"/>
    <s v="Logistics Coordinator"/>
    <n v="59281"/>
    <s v="Good"/>
    <n v="2.0602739726027397"/>
    <s v="ATIVO"/>
    <n v="4"/>
  </r>
  <r>
    <s v="00-52757412"/>
    <s v="Scott"/>
    <s v="Fox"/>
    <x v="1"/>
    <x v="2"/>
    <s v="Grand Rapids"/>
    <s v="Bachelor"/>
    <d v="1999-03-15T00:00:00"/>
    <d v="2023-01-03T00:00:00"/>
    <x v="4"/>
    <x v="2"/>
    <s v="Logistics Coordinator"/>
    <n v="59392"/>
    <s v="Satisfactory"/>
    <n v="3.2630136986301368"/>
    <s v="ATIVO"/>
    <n v="3"/>
  </r>
  <r>
    <s v="00-42051720"/>
    <s v="Brenda"/>
    <s v="Murphy"/>
    <x v="0"/>
    <x v="0"/>
    <s v="Rochester"/>
    <s v="Bachelor"/>
    <d v="1978-11-25T00:00:00"/>
    <d v="2022-12-20T00:00:00"/>
    <x v="4"/>
    <x v="3"/>
    <s v="Accountant"/>
    <n v="84582"/>
    <s v="Needs Improvement"/>
    <n v="3.3013698630136985"/>
    <s v="ATIVO"/>
    <n v="0"/>
  </r>
  <r>
    <s v="00-68109521"/>
    <s v="Miguel"/>
    <s v="King"/>
    <x v="0"/>
    <x v="0"/>
    <s v="New York City"/>
    <s v="Bachelor"/>
    <d v="1999-06-12T00:00:00"/>
    <d v="2018-12-24T00:00:00"/>
    <x v="4"/>
    <x v="2"/>
    <s v="Logistics Coordinator"/>
    <n v="59121"/>
    <s v="Satisfactory"/>
    <n v="7.2931506849315069"/>
    <s v="ATIVO"/>
    <n v="3"/>
  </r>
  <r>
    <s v="00-98139894"/>
    <s v="Alexander"/>
    <s v="Nelson"/>
    <x v="0"/>
    <x v="6"/>
    <s v="Naperville"/>
    <s v="High School"/>
    <d v="1962-05-06T00:00:00"/>
    <d v="2019-09-09T00:00:00"/>
    <x v="4"/>
    <x v="2"/>
    <s v="Inventory Specialist"/>
    <n v="56233"/>
    <s v="Needs Improvement"/>
    <n v="6.5835616438356164"/>
    <s v="ATIVO"/>
    <n v="0"/>
  </r>
  <r>
    <s v="00-83990759"/>
    <s v="Joshua"/>
    <s v="Mendoza"/>
    <x v="0"/>
    <x v="0"/>
    <s v="Buffalo"/>
    <s v="Bachelor"/>
    <d v="1997-08-16T00:00:00"/>
    <d v="2015-01-18T00:00:00"/>
    <x v="4"/>
    <x v="0"/>
    <s v="Customer Service Representative"/>
    <n v="58932"/>
    <s v="Excellent"/>
    <n v="11.227397260273973"/>
    <s v="ATIVO"/>
    <n v="5"/>
  </r>
  <r>
    <s v="00-86994349"/>
    <s v="Wendy"/>
    <s v="Padilla"/>
    <x v="1"/>
    <x v="0"/>
    <s v="Rochester"/>
    <s v="Bachelor"/>
    <d v="2001-10-22T00:00:00"/>
    <d v="2015-04-17T00:00:00"/>
    <x v="4"/>
    <x v="2"/>
    <s v="Logistics Coordinator"/>
    <n v="68529"/>
    <s v="Good"/>
    <n v="10.983561643835616"/>
    <s v="ATIVO"/>
    <n v="4"/>
  </r>
  <r>
    <s v="00-73098568"/>
    <s v="Colleen"/>
    <s v="Maddox"/>
    <x v="0"/>
    <x v="0"/>
    <s v="New York City"/>
    <s v="Bachelor"/>
    <d v="1984-09-29T00:00:00"/>
    <d v="2018-11-16T00:00:00"/>
    <x v="4"/>
    <x v="0"/>
    <s v="Customer Service Representative"/>
    <n v="61895"/>
    <s v="Needs Improvement"/>
    <n v="7.397260273972603"/>
    <s v="ATIVO"/>
    <n v="0"/>
  </r>
  <r>
    <s v="00-46276862"/>
    <s v="Anthony"/>
    <s v="Robbins"/>
    <x v="1"/>
    <x v="0"/>
    <s v="Buffalo"/>
    <s v="High School"/>
    <d v="1989-11-02T00:00:00"/>
    <d v="2022-07-02T00:00:00"/>
    <x v="4"/>
    <x v="0"/>
    <s v="Help Desk Technician"/>
    <n v="76355"/>
    <s v="Satisfactory"/>
    <n v="3.7698630136986302"/>
    <s v="ATIVO"/>
    <n v="3"/>
  </r>
  <r>
    <s v="00-78797888"/>
    <s v="Wendy"/>
    <s v="Chen"/>
    <x v="1"/>
    <x v="0"/>
    <s v="Buffalo"/>
    <s v="Bachelor"/>
    <d v="1966-07-20T00:00:00"/>
    <d v="2023-07-10T00:00:00"/>
    <x v="4"/>
    <x v="1"/>
    <s v="IT Support Specialist"/>
    <n v="73957"/>
    <s v="Good"/>
    <n v="2.7479452054794522"/>
    <s v="ATIVO"/>
    <n v="4"/>
  </r>
  <r>
    <s v="00-55919735"/>
    <s v="Glenn"/>
    <s v="Brady"/>
    <x v="0"/>
    <x v="1"/>
    <s v="Charlotte"/>
    <s v="Bachelor"/>
    <d v="1980-06-14T00:00:00"/>
    <d v="2017-09-09T00:00:00"/>
    <x v="4"/>
    <x v="4"/>
    <s v="Marketing Coordinator"/>
    <n v="60737"/>
    <s v="Satisfactory"/>
    <n v="8.5835616438356173"/>
    <s v="ATIVO"/>
    <n v="3"/>
  </r>
  <r>
    <s v="00-45109738"/>
    <s v="Karen"/>
    <s v="Aguirre"/>
    <x v="0"/>
    <x v="0"/>
    <s v="New York City"/>
    <s v="Bachelor"/>
    <d v="1995-08-08T00:00:00"/>
    <d v="2020-01-15T00:00:00"/>
    <x v="4"/>
    <x v="4"/>
    <s v="Content Creator"/>
    <n v="58585"/>
    <s v="Excellent"/>
    <n v="6.2328767123287667"/>
    <s v="ATIVO"/>
    <n v="5"/>
  </r>
  <r>
    <s v="00-45792181"/>
    <s v="Mike"/>
    <s v="Salazar"/>
    <x v="1"/>
    <x v="4"/>
    <s v="Cincinnati"/>
    <s v="Bachelor"/>
    <d v="1986-03-11T00:00:00"/>
    <d v="2016-10-04T00:00:00"/>
    <x v="4"/>
    <x v="6"/>
    <s v="Sales Representative"/>
    <n v="76118"/>
    <s v="Needs Improvement"/>
    <n v="9.5150684931506841"/>
    <s v="ATIVO"/>
    <n v="0"/>
  </r>
  <r>
    <s v="00-21381032"/>
    <s v="Eric"/>
    <s v="Fitzgerald"/>
    <x v="1"/>
    <x v="0"/>
    <s v="Buffalo"/>
    <s v="High School"/>
    <d v="1976-11-05T00:00:00"/>
    <d v="2023-12-05T00:00:00"/>
    <x v="4"/>
    <x v="0"/>
    <s v="Support Specialist"/>
    <n v="63402"/>
    <s v="Satisfactory"/>
    <n v="2.3424657534246576"/>
    <s v="ATIVO"/>
    <n v="3"/>
  </r>
  <r>
    <s v="00-78288809"/>
    <s v="Melissa"/>
    <s v="Miller"/>
    <x v="1"/>
    <x v="5"/>
    <s v="Richmond"/>
    <s v="Bachelor"/>
    <d v="1979-08-16T00:00:00"/>
    <d v="2023-11-20T00:00:00"/>
    <x v="4"/>
    <x v="2"/>
    <s v="Operations Analyst"/>
    <n v="78156"/>
    <s v="Good"/>
    <n v="2.3835616438356166"/>
    <s v="ATIVO"/>
    <n v="4"/>
  </r>
  <r>
    <s v="00-27250444"/>
    <s v="Megan"/>
    <s v="Brown"/>
    <x v="1"/>
    <x v="0"/>
    <s v="Buffalo"/>
    <s v="Master"/>
    <d v="1993-08-31T00:00:00"/>
    <d v="2023-09-05T00:00:00"/>
    <x v="4"/>
    <x v="1"/>
    <s v="System Administrator"/>
    <n v="79341"/>
    <s v="Satisfactory"/>
    <n v="2.591780821917808"/>
    <s v="ATIVO"/>
    <n v="3"/>
  </r>
  <r>
    <s v="00-19987762"/>
    <s v="Jennifer"/>
    <s v="Edwards"/>
    <x v="1"/>
    <x v="5"/>
    <s v="Richmond"/>
    <s v="Bachelor"/>
    <d v="1988-09-20T00:00:00"/>
    <d v="2017-11-30T00:00:00"/>
    <x v="4"/>
    <x v="2"/>
    <s v="Inventory Specialist"/>
    <n v="66646"/>
    <s v="Needs Improvement"/>
    <n v="8.3589041095890408"/>
    <s v="ATIVO"/>
    <n v="0"/>
  </r>
  <r>
    <s v="00-86760300"/>
    <s v="Amy"/>
    <s v="Lucero"/>
    <x v="1"/>
    <x v="0"/>
    <s v="Rochester"/>
    <s v="PhD"/>
    <d v="1988-02-13T00:00:00"/>
    <d v="2023-03-17T00:00:00"/>
    <x v="4"/>
    <x v="6"/>
    <s v="Sales Consultant"/>
    <n v="89161"/>
    <s v="Good"/>
    <n v="3.0630136986301371"/>
    <s v="ATIVO"/>
    <n v="4"/>
  </r>
  <r>
    <s v="00-20121566"/>
    <s v="Diana"/>
    <s v="Mclaughlin"/>
    <x v="1"/>
    <x v="1"/>
    <s v="Raleigh"/>
    <s v="PhD"/>
    <d v="1972-09-11T00:00:00"/>
    <d v="2015-05-10T00:00:00"/>
    <x v="4"/>
    <x v="6"/>
    <s v="Sales Specialist"/>
    <n v="78429"/>
    <s v="Good"/>
    <n v="10.920547945205479"/>
    <s v="ATIVO"/>
    <n v="4"/>
  </r>
  <r>
    <s v="00-55786338"/>
    <s v="Mary"/>
    <s v="Charles"/>
    <x v="1"/>
    <x v="0"/>
    <s v="Rochester"/>
    <s v="Bachelor"/>
    <d v="1979-08-15T00:00:00"/>
    <d v="2023-05-03T00:00:00"/>
    <x v="4"/>
    <x v="1"/>
    <s v="Software Developer"/>
    <n v="92151"/>
    <s v="Satisfactory"/>
    <n v="2.9342465753424656"/>
    <s v="ATIVO"/>
    <n v="3"/>
  </r>
  <r>
    <s v="00-30970686"/>
    <s v="Rachael"/>
    <s v="Jackson"/>
    <x v="1"/>
    <x v="2"/>
    <s v="Detroit"/>
    <s v="Bachelor"/>
    <d v="1998-01-24T00:00:00"/>
    <d v="2020-08-15T00:00:00"/>
    <x v="4"/>
    <x v="1"/>
    <s v="Software Developer"/>
    <n v="100365"/>
    <s v="Needs Improvement"/>
    <n v="5.6493150684931503"/>
    <s v="ATIVO"/>
    <n v="0"/>
  </r>
  <r>
    <s v="00-54412731"/>
    <s v="Jennifer"/>
    <s v="Diaz"/>
    <x v="1"/>
    <x v="0"/>
    <s v="New York City"/>
    <s v="High School"/>
    <d v="1993-01-11T00:00:00"/>
    <d v="2023-01-06T00:00:00"/>
    <x v="4"/>
    <x v="2"/>
    <s v="Inventory Specialist"/>
    <n v="58409"/>
    <s v="Needs Improvement"/>
    <n v="3.2547945205479452"/>
    <s v="ATIVO"/>
    <n v="0"/>
  </r>
  <r>
    <s v="00-26371663"/>
    <s v="Shelia"/>
    <s v="Powell"/>
    <x v="0"/>
    <x v="0"/>
    <s v="Rochester"/>
    <s v="Bachelor"/>
    <d v="1986-09-02T00:00:00"/>
    <d v="2016-11-21T00:00:00"/>
    <x v="4"/>
    <x v="4"/>
    <s v="Marketing Manager"/>
    <n v="93466"/>
    <s v="Satisfactory"/>
    <n v="9.3835616438356162"/>
    <s v="ATIVO"/>
    <n v="3"/>
  </r>
  <r>
    <s v="00-20892520"/>
    <s v="Elizabeth"/>
    <s v="Brown"/>
    <x v="1"/>
    <x v="6"/>
    <s v="Chicago"/>
    <s v="Bachelor"/>
    <d v="1995-10-28T00:00:00"/>
    <d v="2017-03-16T00:00:00"/>
    <x v="4"/>
    <x v="1"/>
    <s v="IT Support Specialist"/>
    <n v="63048"/>
    <s v="Good"/>
    <n v="9.0684931506849313"/>
    <s v="ATIVO"/>
    <n v="4"/>
  </r>
  <r>
    <s v="00-10515548"/>
    <s v="Mandy"/>
    <s v="Mason"/>
    <x v="1"/>
    <x v="0"/>
    <s v="New York City"/>
    <s v="Bachelor"/>
    <d v="1990-12-08T00:00:00"/>
    <d v="2019-10-11T00:00:00"/>
    <x v="4"/>
    <x v="2"/>
    <s v="Logistics Coordinator"/>
    <n v="69085"/>
    <s v="Good"/>
    <n v="6.4958904109589044"/>
    <s v="ATIVO"/>
    <n v="4"/>
  </r>
  <r>
    <s v="00-38215122"/>
    <s v="Joseph"/>
    <s v="Thompson"/>
    <x v="0"/>
    <x v="0"/>
    <s v="Rochester"/>
    <s v="High School"/>
    <d v="1975-03-24T00:00:00"/>
    <d v="2015-01-18T00:00:00"/>
    <x v="4"/>
    <x v="0"/>
    <s v="Customer Service Representative"/>
    <n v="54874"/>
    <s v="Satisfactory"/>
    <n v="11.227397260273973"/>
    <s v="ATIVO"/>
    <n v="3"/>
  </r>
  <r>
    <s v="00-53004024"/>
    <s v="Joshua"/>
    <s v="Gonzalez"/>
    <x v="0"/>
    <x v="0"/>
    <s v="New York City"/>
    <s v="High School"/>
    <d v="1999-01-12T00:00:00"/>
    <d v="2021-07-16T00:00:00"/>
    <x v="4"/>
    <x v="0"/>
    <s v="Customer Service Representative"/>
    <n v="57407"/>
    <s v="Needs Improvement"/>
    <n v="4.7315068493150685"/>
    <s v="ATIVO"/>
    <n v="0"/>
  </r>
  <r>
    <s v="00-36481124"/>
    <s v="Robert"/>
    <s v="Reid"/>
    <x v="1"/>
    <x v="0"/>
    <s v="Rochester"/>
    <s v="Bachelor"/>
    <d v="1998-10-18T00:00:00"/>
    <d v="2022-11-24T00:00:00"/>
    <x v="4"/>
    <x v="6"/>
    <s v="Sales Representative"/>
    <n v="73590"/>
    <s v="Good"/>
    <n v="3.3726027397260272"/>
    <s v="ATIVO"/>
    <n v="4"/>
  </r>
  <r>
    <s v="00-34973205"/>
    <s v="Mary"/>
    <s v="Smith"/>
    <x v="0"/>
    <x v="0"/>
    <s v="Buffalo"/>
    <s v="Bachelor"/>
    <d v="1973-03-11T00:00:00"/>
    <d v="2019-04-17T00:00:00"/>
    <x v="4"/>
    <x v="2"/>
    <s v="Logistics Coordinator"/>
    <n v="61531"/>
    <s v="Needs Improvement"/>
    <n v="6.9808219178082194"/>
    <s v="ATIVO"/>
    <n v="0"/>
  </r>
  <r>
    <s v="00-89431668"/>
    <s v="Ann"/>
    <s v="Wilson"/>
    <x v="0"/>
    <x v="0"/>
    <s v="Rochester"/>
    <s v="PhD"/>
    <d v="1992-03-06T00:00:00"/>
    <d v="2023-07-01T00:00:00"/>
    <x v="4"/>
    <x v="6"/>
    <s v="Sales Manager"/>
    <n v="111925"/>
    <s v="Needs Improvement"/>
    <n v="2.7726027397260276"/>
    <s v="ATIVO"/>
    <n v="0"/>
  </r>
  <r>
    <s v="00-34820595"/>
    <s v="Ashley"/>
    <s v="Horton"/>
    <x v="0"/>
    <x v="0"/>
    <s v="Rochester"/>
    <s v="Bachelor"/>
    <d v="1983-02-28T00:00:00"/>
    <d v="2020-08-07T00:00:00"/>
    <x v="4"/>
    <x v="0"/>
    <s v="Support Specialist"/>
    <n v="60570"/>
    <s v="Good"/>
    <n v="5.6712328767123283"/>
    <s v="ATIVO"/>
    <n v="4"/>
  </r>
  <r>
    <s v="00-36537596"/>
    <s v="Sarah"/>
    <s v="Davis"/>
    <x v="0"/>
    <x v="0"/>
    <s v="Rochester"/>
    <s v="Bachelor"/>
    <d v="1992-08-27T00:00:00"/>
    <d v="2017-12-23T00:00:00"/>
    <x v="4"/>
    <x v="2"/>
    <s v="Logistics Coordinator"/>
    <n v="55248"/>
    <s v="Good"/>
    <n v="8.2958904109589042"/>
    <s v="ATIVO"/>
    <n v="4"/>
  </r>
  <r>
    <s v="00-35413534"/>
    <s v="Christopher"/>
    <s v="Blair"/>
    <x v="0"/>
    <x v="0"/>
    <s v="Rochester"/>
    <s v="Master"/>
    <d v="1994-08-23T00:00:00"/>
    <d v="2022-03-14T00:00:00"/>
    <x v="4"/>
    <x v="6"/>
    <s v="Sales Consultant"/>
    <n v="93842"/>
    <s v="Good"/>
    <n v="4.0712328767123287"/>
    <s v="ATIVO"/>
    <n v="4"/>
  </r>
  <r>
    <s v="00-20170987"/>
    <s v="Lonnie"/>
    <s v="Sims"/>
    <x v="1"/>
    <x v="2"/>
    <s v="Warren"/>
    <s v="Bachelor"/>
    <d v="1959-07-04T00:00:00"/>
    <d v="2017-01-08T00:00:00"/>
    <x v="4"/>
    <x v="0"/>
    <s v="Customer Service Representative"/>
    <n v="66895"/>
    <s v="Satisfactory"/>
    <n v="9.2520547945205482"/>
    <s v="ATIVO"/>
    <n v="3"/>
  </r>
  <r>
    <s v="00-40563463"/>
    <s v="Katie"/>
    <s v="Kramer"/>
    <x v="0"/>
    <x v="0"/>
    <s v="New York City"/>
    <s v="Bachelor"/>
    <d v="1993-12-19T00:00:00"/>
    <d v="2017-03-26T00:00:00"/>
    <x v="4"/>
    <x v="4"/>
    <s v="Marketing Coordinator"/>
    <n v="64568"/>
    <s v="Satisfactory"/>
    <n v="9.0410958904109595"/>
    <s v="ATIVO"/>
    <n v="3"/>
  </r>
  <r>
    <s v="00-89498261"/>
    <s v="Dana"/>
    <s v="Stevens"/>
    <x v="0"/>
    <x v="1"/>
    <s v="Greensboro"/>
    <s v="High School"/>
    <d v="1993-06-21T00:00:00"/>
    <d v="2017-12-07T00:00:00"/>
    <x v="4"/>
    <x v="0"/>
    <s v="Help Desk Technician"/>
    <n v="65235"/>
    <s v="Needs Improvement"/>
    <n v="8.3397260273972602"/>
    <s v="ATIVO"/>
    <n v="0"/>
  </r>
  <r>
    <s v="00-95979202"/>
    <s v="Jennifer"/>
    <s v="Wright"/>
    <x v="1"/>
    <x v="0"/>
    <s v="Rochester"/>
    <s v="Bachelor"/>
    <d v="1994-02-10T00:00:00"/>
    <d v="2017-11-22T00:00:00"/>
    <x v="4"/>
    <x v="2"/>
    <s v="Inventory Specialist"/>
    <n v="69266"/>
    <s v="Good"/>
    <n v="8.3808219178082197"/>
    <s v="ATIVO"/>
    <n v="4"/>
  </r>
  <r>
    <s v="00-56272775"/>
    <s v="Erin"/>
    <s v="Bender"/>
    <x v="1"/>
    <x v="2"/>
    <s v="Detroit"/>
    <s v="Master"/>
    <d v="1979-07-22T00:00:00"/>
    <d v="2022-12-02T00:00:00"/>
    <x v="4"/>
    <x v="1"/>
    <s v="System Administrator"/>
    <n v="75376"/>
    <s v="Satisfactory"/>
    <n v="3.3506849315068492"/>
    <s v="ATIVO"/>
    <n v="3"/>
  </r>
  <r>
    <s v="00-97891427"/>
    <s v="James"/>
    <s v="Campos"/>
    <x v="1"/>
    <x v="2"/>
    <s v="Detroit"/>
    <s v="High School"/>
    <d v="1963-08-09T00:00:00"/>
    <d v="2023-02-21T00:00:00"/>
    <x v="4"/>
    <x v="2"/>
    <s v="Inventory Specialist"/>
    <n v="68146"/>
    <s v="Excellent"/>
    <n v="3.128767123287671"/>
    <s v="ATIVO"/>
    <n v="5"/>
  </r>
  <r>
    <s v="00-47775463"/>
    <s v="Lance"/>
    <s v="Gray"/>
    <x v="1"/>
    <x v="4"/>
    <s v="Columbus"/>
    <s v="Bachelor"/>
    <d v="1987-08-19T00:00:00"/>
    <d v="2022-04-22T00:00:00"/>
    <x v="4"/>
    <x v="3"/>
    <s v="Accounts Payable Specialist"/>
    <n v="70428"/>
    <s v="Needs Improvement"/>
    <n v="3.9643835616438357"/>
    <s v="ATIVO"/>
    <n v="0"/>
  </r>
  <r>
    <s v="00-18426588"/>
    <s v="Gregory"/>
    <s v="Taylor"/>
    <x v="0"/>
    <x v="0"/>
    <s v="Rochester"/>
    <s v="Bachelor"/>
    <d v="1992-10-15T00:00:00"/>
    <d v="2020-05-02T00:00:00"/>
    <x v="4"/>
    <x v="2"/>
    <s v="Logistics Coordinator"/>
    <n v="61455"/>
    <s v="Good"/>
    <n v="5.9369863013698634"/>
    <s v="ATIVO"/>
    <n v="4"/>
  </r>
  <r>
    <s v="00-93194239"/>
    <s v="Robert"/>
    <s v="Conley"/>
    <x v="0"/>
    <x v="0"/>
    <s v="New York City"/>
    <s v="Bachelor"/>
    <d v="1984-11-11T00:00:00"/>
    <d v="2022-04-16T00:00:00"/>
    <x v="4"/>
    <x v="4"/>
    <s v="SEO Specialist"/>
    <n v="87476"/>
    <s v="Satisfactory"/>
    <n v="3.9808219178082194"/>
    <s v="ATIVO"/>
    <n v="3"/>
  </r>
  <r>
    <s v="00-69851981"/>
    <s v="Nicole"/>
    <s v="Thompson"/>
    <x v="1"/>
    <x v="0"/>
    <s v="Rochester"/>
    <s v="Bachelor"/>
    <d v="1965-02-12T00:00:00"/>
    <d v="2015-04-25T00:00:00"/>
    <x v="4"/>
    <x v="6"/>
    <s v="Sales Consultant"/>
    <n v="86016"/>
    <s v="Satisfactory"/>
    <n v="10.961643835616439"/>
    <s v="ATIVO"/>
    <n v="3"/>
  </r>
  <r>
    <s v="00-21842256"/>
    <s v="Jordan"/>
    <s v="Gonzales"/>
    <x v="0"/>
    <x v="0"/>
    <s v="Rochester"/>
    <s v="Bachelor"/>
    <d v="1983-11-04T00:00:00"/>
    <d v="2018-02-05T00:00:00"/>
    <x v="4"/>
    <x v="2"/>
    <s v="Logistics Coordinator"/>
    <n v="62489"/>
    <s v="Good"/>
    <n v="8.1753424657534239"/>
    <s v="ATIVO"/>
    <n v="4"/>
  </r>
  <r>
    <s v="00-91269754"/>
    <s v="Tracy"/>
    <s v="Lane"/>
    <x v="0"/>
    <x v="0"/>
    <s v="New York City"/>
    <s v="Bachelor"/>
    <d v="2002-06-28T00:00:00"/>
    <d v="2022-05-16T00:00:00"/>
    <x v="4"/>
    <x v="2"/>
    <s v="Logistics Coordinator"/>
    <n v="62601"/>
    <s v="Good"/>
    <n v="3.8986301369863012"/>
    <s v="ATIVO"/>
    <n v="4"/>
  </r>
  <r>
    <s v="00-45223738"/>
    <s v="Kelsey"/>
    <s v="Mills"/>
    <x v="1"/>
    <x v="1"/>
    <s v="Raleigh"/>
    <s v="Master"/>
    <d v="1975-11-26T00:00:00"/>
    <d v="2022-11-19T00:00:00"/>
    <x v="4"/>
    <x v="1"/>
    <s v="Software Developer"/>
    <n v="91749"/>
    <s v="Satisfactory"/>
    <n v="3.3863013698630136"/>
    <s v="ATIVO"/>
    <n v="3"/>
  </r>
  <r>
    <s v="00-58065049"/>
    <s v="Crystal"/>
    <s v="Decker"/>
    <x v="1"/>
    <x v="0"/>
    <s v="Rochester"/>
    <s v="Master"/>
    <d v="1973-02-26T00:00:00"/>
    <d v="2022-01-15T00:00:00"/>
    <x v="4"/>
    <x v="6"/>
    <s v="Sales Specialist"/>
    <n v="65323"/>
    <s v="Good"/>
    <n v="4.2301369863013702"/>
    <s v="ATIVO"/>
    <n v="4"/>
  </r>
  <r>
    <s v="00-77067918"/>
    <s v="Stephanie"/>
    <s v="Richards"/>
    <x v="0"/>
    <x v="0"/>
    <s v="Buffalo"/>
    <s v="High School"/>
    <d v="1976-04-16T00:00:00"/>
    <d v="2018-03-02T00:00:00"/>
    <x v="4"/>
    <x v="1"/>
    <s v="IT Support Specialist"/>
    <n v="61754"/>
    <s v="Needs Improvement"/>
    <n v="8.1068493150684926"/>
    <s v="ATIVO"/>
    <n v="0"/>
  </r>
  <r>
    <s v="00-83271725"/>
    <s v="Amanda"/>
    <s v="Clark"/>
    <x v="0"/>
    <x v="7"/>
    <s v="Huntington"/>
    <s v="Bachelor"/>
    <d v="1982-03-09T00:00:00"/>
    <d v="2024-09-29T00:00:00"/>
    <x v="4"/>
    <x v="6"/>
    <s v="Sales Representative"/>
    <n v="66045"/>
    <s v="Good"/>
    <n v="1.5232876712328767"/>
    <s v="ATIVO"/>
    <n v="4"/>
  </r>
  <r>
    <s v="00-88816559"/>
    <s v="Ryan"/>
    <s v="Brewer"/>
    <x v="0"/>
    <x v="1"/>
    <s v="Charlotte"/>
    <s v="Bachelor"/>
    <d v="1975-05-10T00:00:00"/>
    <d v="2017-09-22T00:00:00"/>
    <x v="4"/>
    <x v="2"/>
    <s v="Operations Analyst"/>
    <n v="74953"/>
    <s v="Good"/>
    <n v="8.5479452054794525"/>
    <s v="ATIVO"/>
    <n v="4"/>
  </r>
  <r>
    <s v="00-64993351"/>
    <s v="Laura"/>
    <s v="Clark"/>
    <x v="1"/>
    <x v="7"/>
    <s v="Charleston"/>
    <s v="Bachelor"/>
    <d v="1970-06-12T00:00:00"/>
    <d v="2019-09-29T00:00:00"/>
    <x v="4"/>
    <x v="2"/>
    <s v="Operations Analyst"/>
    <n v="92787"/>
    <s v="Good"/>
    <n v="6.5287671232876709"/>
    <s v="ATIVO"/>
    <n v="4"/>
  </r>
  <r>
    <s v="00-64122182"/>
    <s v="Tanya"/>
    <s v="Arnold"/>
    <x v="0"/>
    <x v="0"/>
    <s v="Buffalo"/>
    <s v="Bachelor"/>
    <d v="1972-11-15T00:00:00"/>
    <d v="2019-10-16T00:00:00"/>
    <x v="4"/>
    <x v="6"/>
    <s v="Sales Consultant"/>
    <n v="79839"/>
    <s v="Satisfactory"/>
    <n v="6.4821917808219176"/>
    <s v="ATIVO"/>
    <n v="3"/>
  </r>
  <r>
    <s v="00-30493013"/>
    <s v="Laura"/>
    <s v="Davis"/>
    <x v="0"/>
    <x v="6"/>
    <s v="Chicago"/>
    <s v="Bachelor"/>
    <d v="1963-05-02T00:00:00"/>
    <d v="2017-10-28T00:00:00"/>
    <x v="4"/>
    <x v="6"/>
    <s v="Sales Representative"/>
    <n v="64270"/>
    <s v="Excellent"/>
    <n v="8.4493150684931511"/>
    <s v="ATIVO"/>
    <n v="5"/>
  </r>
  <r>
    <s v="00-13285625"/>
    <s v="Jason"/>
    <s v="Robinson"/>
    <x v="0"/>
    <x v="5"/>
    <s v="Virginia Beach"/>
    <s v="Bachelor"/>
    <d v="2003-08-18T00:00:00"/>
    <d v="2023-04-12T00:00:00"/>
    <x v="4"/>
    <x v="2"/>
    <s v="Logistics Coordinator"/>
    <n v="53350"/>
    <s v="Good"/>
    <n v="2.9917808219178084"/>
    <s v="ATIVO"/>
    <n v="4"/>
  </r>
  <r>
    <s v="00-94851513"/>
    <s v="Anthony"/>
    <s v="Wilson"/>
    <x v="1"/>
    <x v="0"/>
    <s v="New York City"/>
    <s v="High School"/>
    <d v="1991-04-15T00:00:00"/>
    <d v="2017-09-13T00:00:00"/>
    <x v="4"/>
    <x v="0"/>
    <s v="Customer Service Representative"/>
    <n v="61549"/>
    <s v="Needs Improvement"/>
    <n v="8.5726027397260278"/>
    <s v="ATIVO"/>
    <n v="0"/>
  </r>
  <r>
    <s v="00-68301666"/>
    <s v="Crystal"/>
    <s v="Alvarez"/>
    <x v="0"/>
    <x v="0"/>
    <s v="New York City"/>
    <s v="Bachelor"/>
    <d v="2000-07-12T00:00:00"/>
    <d v="2023-07-01T00:00:00"/>
    <x v="4"/>
    <x v="1"/>
    <s v="System Administrator"/>
    <n v="67321"/>
    <s v="Good"/>
    <n v="2.7726027397260276"/>
    <s v="ATIVO"/>
    <n v="4"/>
  </r>
  <r>
    <s v="00-30272064"/>
    <s v="Brenda"/>
    <s v="Watson"/>
    <x v="0"/>
    <x v="1"/>
    <s v="Charlotte"/>
    <s v="Bachelor"/>
    <d v="1997-05-04T00:00:00"/>
    <d v="2020-05-26T00:00:00"/>
    <x v="4"/>
    <x v="1"/>
    <s v="System Administrator"/>
    <n v="85501"/>
    <s v="Satisfactory"/>
    <n v="5.8712328767123285"/>
    <s v="ATIVO"/>
    <n v="3"/>
  </r>
  <r>
    <s v="00-22730042"/>
    <s v="Dominique"/>
    <s v="Valenzuela"/>
    <x v="0"/>
    <x v="0"/>
    <s v="New York City"/>
    <s v="PhD"/>
    <d v="1976-11-14T00:00:00"/>
    <d v="2015-05-06T00:00:00"/>
    <x v="4"/>
    <x v="1"/>
    <s v="IT Manager"/>
    <n v="99806"/>
    <s v="Excellent"/>
    <n v="10.931506849315069"/>
    <s v="ATIVO"/>
    <n v="5"/>
  </r>
  <r>
    <s v="00-46358251"/>
    <s v="Jacqueline"/>
    <s v="Soto"/>
    <x v="0"/>
    <x v="2"/>
    <s v="Warren"/>
    <s v="High School"/>
    <d v="1982-09-19T00:00:00"/>
    <d v="2018-12-04T00:00:00"/>
    <x v="4"/>
    <x v="0"/>
    <s v="Customer Service Representative"/>
    <n v="58089"/>
    <s v="Needs Improvement"/>
    <n v="7.3479452054794523"/>
    <s v="ATIVO"/>
    <n v="0"/>
  </r>
  <r>
    <s v="00-62644474"/>
    <s v="Rachel"/>
    <s v="Moore"/>
    <x v="1"/>
    <x v="2"/>
    <s v="Detroit"/>
    <s v="Master"/>
    <d v="1988-09-10T00:00:00"/>
    <d v="2017-07-04T00:00:00"/>
    <x v="4"/>
    <x v="1"/>
    <s v="System Administrator"/>
    <n v="69485"/>
    <s v="Satisfactory"/>
    <n v="8.7671232876712324"/>
    <s v="ATIVO"/>
    <n v="3"/>
  </r>
  <r>
    <s v="00-40566650"/>
    <s v="Matthew"/>
    <s v="Wong"/>
    <x v="0"/>
    <x v="2"/>
    <s v="Detroit"/>
    <s v="High School"/>
    <d v="1975-04-26T00:00:00"/>
    <d v="2017-02-08T00:00:00"/>
    <x v="4"/>
    <x v="0"/>
    <s v="Support Specialist"/>
    <n v="62657"/>
    <s v="Satisfactory"/>
    <n v="9.1671232876712327"/>
    <s v="ATIVO"/>
    <n v="3"/>
  </r>
  <r>
    <s v="00-76993019"/>
    <s v="Jacob"/>
    <s v="Howard"/>
    <x v="0"/>
    <x v="0"/>
    <s v="New York City"/>
    <s v="Bachelor"/>
    <d v="1987-10-10T00:00:00"/>
    <d v="2019-03-05T00:00:00"/>
    <x v="4"/>
    <x v="6"/>
    <s v="Sales Representative"/>
    <n v="69268"/>
    <s v="Good"/>
    <n v="7.0986301369863014"/>
    <s v="ATIVO"/>
    <n v="4"/>
  </r>
  <r>
    <s v="00-99360714"/>
    <s v="Steven"/>
    <s v="Lopez"/>
    <x v="0"/>
    <x v="0"/>
    <s v="Rochester"/>
    <s v="Bachelor"/>
    <d v="1999-11-20T00:00:00"/>
    <d v="2016-01-09T00:00:00"/>
    <x v="4"/>
    <x v="0"/>
    <s v="Customer Service Representative"/>
    <n v="54347"/>
    <s v="Good"/>
    <n v="10.252054794520548"/>
    <s v="ATIVO"/>
    <n v="4"/>
  </r>
  <r>
    <s v="00-53390242"/>
    <s v="Scott"/>
    <s v="Jensen"/>
    <x v="0"/>
    <x v="4"/>
    <s v="Columbus"/>
    <s v="High School"/>
    <d v="1985-11-20T00:00:00"/>
    <d v="2022-08-19T00:00:00"/>
    <x v="4"/>
    <x v="4"/>
    <s v="Content Creator"/>
    <n v="57788"/>
    <s v="Needs Improvement"/>
    <n v="3.6383561643835618"/>
    <s v="ATIVO"/>
    <n v="0"/>
  </r>
  <r>
    <s v="00-28988828"/>
    <s v="Barbara"/>
    <s v="Graham"/>
    <x v="1"/>
    <x v="0"/>
    <s v="Rochester"/>
    <s v="Bachelor"/>
    <d v="1999-05-04T00:00:00"/>
    <d v="2017-06-05T00:00:00"/>
    <x v="4"/>
    <x v="2"/>
    <s v="Operations Analyst"/>
    <n v="74397"/>
    <s v="Good"/>
    <n v="8.8465753424657532"/>
    <s v="ATIVO"/>
    <n v="4"/>
  </r>
  <r>
    <s v="00-39045233"/>
    <s v="Thomas"/>
    <s v="Sanchez"/>
    <x v="0"/>
    <x v="0"/>
    <s v="Buffalo"/>
    <s v="High School"/>
    <d v="1993-11-07T00:00:00"/>
    <d v="2019-10-08T00:00:00"/>
    <x v="4"/>
    <x v="0"/>
    <s v="Support Specialist"/>
    <n v="57441"/>
    <s v="Needs Improvement"/>
    <n v="6.5041095890410956"/>
    <s v="ATIVO"/>
    <n v="0"/>
  </r>
  <r>
    <s v="00-94759650"/>
    <s v="Nathaniel"/>
    <s v="Morgan"/>
    <x v="0"/>
    <x v="6"/>
    <s v="Aurora"/>
    <s v="Bachelor"/>
    <d v="1979-07-31T00:00:00"/>
    <d v="2017-09-21T00:00:00"/>
    <x v="4"/>
    <x v="6"/>
    <s v="Sales Specialist"/>
    <n v="60797"/>
    <s v="Excellent"/>
    <n v="8.5506849315068489"/>
    <s v="ATIVO"/>
    <n v="5"/>
  </r>
  <r>
    <s v="00-93011005"/>
    <s v="Richard"/>
    <s v="Williams"/>
    <x v="0"/>
    <x v="0"/>
    <s v="Rochester"/>
    <s v="Bachelor"/>
    <d v="1968-02-11T00:00:00"/>
    <d v="2019-12-27T00:00:00"/>
    <x v="4"/>
    <x v="6"/>
    <s v="Sales Representative"/>
    <n v="56838"/>
    <s v="Satisfactory"/>
    <n v="6.2849315068493148"/>
    <s v="ATIVO"/>
    <n v="3"/>
  </r>
  <r>
    <s v="00-27371542"/>
    <s v="Natalie"/>
    <s v="Hines"/>
    <x v="1"/>
    <x v="0"/>
    <s v="New York City"/>
    <s v="Bachelor"/>
    <d v="1978-11-01T00:00:00"/>
    <d v="2020-12-15T00:00:00"/>
    <x v="4"/>
    <x v="6"/>
    <s v="Sales Specialist"/>
    <n v="66942"/>
    <s v="Satisfactory"/>
    <n v="5.3150684931506849"/>
    <s v="ATIVO"/>
    <n v="3"/>
  </r>
  <r>
    <s v="00-60110818"/>
    <s v="Sara"/>
    <s v="Rodriguez"/>
    <x v="0"/>
    <x v="0"/>
    <s v="Rochester"/>
    <s v="High School"/>
    <d v="1991-05-05T00:00:00"/>
    <d v="2023-06-15T00:00:00"/>
    <x v="4"/>
    <x v="1"/>
    <s v="IT Support Specialist"/>
    <n v="59302"/>
    <s v="Satisfactory"/>
    <n v="2.8164383561643835"/>
    <s v="ATIVO"/>
    <n v="3"/>
  </r>
  <r>
    <s v="00-85876997"/>
    <s v="Kim"/>
    <s v="Finley"/>
    <x v="0"/>
    <x v="0"/>
    <s v="Rochester"/>
    <s v="Bachelor"/>
    <d v="1974-07-16T00:00:00"/>
    <d v="2024-06-04T00:00:00"/>
    <x v="4"/>
    <x v="3"/>
    <s v="Accounts Payable Specialist"/>
    <n v="57858"/>
    <s v="Good"/>
    <n v="1.8438356164383563"/>
    <s v="ATIVO"/>
    <n v="4"/>
  </r>
  <r>
    <s v="00-70005821"/>
    <s v="Brittany"/>
    <s v="Martin"/>
    <x v="0"/>
    <x v="0"/>
    <s v="Rochester"/>
    <s v="High School"/>
    <d v="1988-10-22T00:00:00"/>
    <d v="2018-03-06T00:00:00"/>
    <x v="4"/>
    <x v="5"/>
    <s v="Recruiter"/>
    <n v="65124"/>
    <s v="Satisfactory"/>
    <n v="8.0958904109589049"/>
    <s v="ATIVO"/>
    <n v="3"/>
  </r>
  <r>
    <s v="00-53781905"/>
    <s v="Sandra"/>
    <s v="Tanner"/>
    <x v="1"/>
    <x v="0"/>
    <s v="Rochester"/>
    <s v="Bachelor"/>
    <d v="1970-08-28T00:00:00"/>
    <d v="2022-09-28T00:00:00"/>
    <x v="4"/>
    <x v="2"/>
    <s v="Operations Analyst"/>
    <n v="63079"/>
    <s v="Good"/>
    <n v="3.5287671232876714"/>
    <s v="ATIVO"/>
    <n v="4"/>
  </r>
  <r>
    <s v="00-73912828"/>
    <s v="Sherri"/>
    <s v="Gonzalez"/>
    <x v="1"/>
    <x v="0"/>
    <s v="New York City"/>
    <s v="Bachelor"/>
    <d v="1991-10-24T00:00:00"/>
    <d v="2023-08-09T00:00:00"/>
    <x v="4"/>
    <x v="3"/>
    <s v="Accountant"/>
    <n v="66302"/>
    <s v="Good"/>
    <n v="2.6657534246575341"/>
    <s v="ATIVO"/>
    <n v="4"/>
  </r>
  <r>
    <s v="00-87473129"/>
    <s v="Karen"/>
    <s v="Anderson"/>
    <x v="1"/>
    <x v="0"/>
    <s v="Buffalo"/>
    <s v="High School"/>
    <d v="1999-11-13T00:00:00"/>
    <d v="2023-05-10T00:00:00"/>
    <x v="4"/>
    <x v="1"/>
    <s v="IT Support Specialist"/>
    <n v="59077"/>
    <s v="Needs Improvement"/>
    <n v="2.9150684931506849"/>
    <s v="ATIVO"/>
    <n v="0"/>
  </r>
  <r>
    <s v="00-27063481"/>
    <s v="Kristina"/>
    <s v="Brown"/>
    <x v="1"/>
    <x v="0"/>
    <s v="New York City"/>
    <s v="Bachelor"/>
    <d v="2001-12-20T00:00:00"/>
    <d v="2024-02-05T00:00:00"/>
    <x v="4"/>
    <x v="0"/>
    <s v="Help Desk Technician"/>
    <n v="66747"/>
    <s v="Good"/>
    <n v="2.1726027397260275"/>
    <s v="ATIVO"/>
    <n v="4"/>
  </r>
  <r>
    <s v="00-40726021"/>
    <s v="Kyle"/>
    <s v="Cannon"/>
    <x v="0"/>
    <x v="3"/>
    <s v="Pittsburgh"/>
    <s v="Master"/>
    <d v="1962-09-23T00:00:00"/>
    <d v="2022-11-08T00:00:00"/>
    <x v="4"/>
    <x v="2"/>
    <s v="Operations Analyst"/>
    <n v="80947"/>
    <s v="Good"/>
    <n v="3.4164383561643836"/>
    <s v="ATIVO"/>
    <n v="4"/>
  </r>
  <r>
    <s v="00-43433510"/>
    <s v="Michael"/>
    <s v="Foster"/>
    <x v="0"/>
    <x v="1"/>
    <s v="Raleigh"/>
    <s v="Bachelor"/>
    <d v="1991-02-19T00:00:00"/>
    <d v="2019-06-28T00:00:00"/>
    <x v="4"/>
    <x v="2"/>
    <s v="Logistics Coordinator"/>
    <n v="55785"/>
    <s v="Satisfactory"/>
    <n v="6.7835616438356166"/>
    <s v="ATIVO"/>
    <n v="3"/>
  </r>
  <r>
    <s v="00-52071895"/>
    <s v="Aaron"/>
    <s v="Hernandez"/>
    <x v="1"/>
    <x v="0"/>
    <s v="New York City"/>
    <s v="Bachelor"/>
    <d v="1975-06-09T00:00:00"/>
    <d v="2020-12-08T00:00:00"/>
    <x v="4"/>
    <x v="0"/>
    <s v="Support Specialist"/>
    <n v="69489"/>
    <s v="Good"/>
    <n v="5.3342465753424655"/>
    <s v="ATIVO"/>
    <n v="4"/>
  </r>
  <r>
    <s v="00-29911932"/>
    <s v="George"/>
    <s v="Parker"/>
    <x v="0"/>
    <x v="1"/>
    <s v="Raleigh"/>
    <s v="PhD"/>
    <d v="1961-12-08T00:00:00"/>
    <d v="2021-03-13T00:00:00"/>
    <x v="4"/>
    <x v="6"/>
    <s v="Sales Specialist"/>
    <n v="75697"/>
    <s v="Good"/>
    <n v="5.0739726027397261"/>
    <s v="ATIVO"/>
    <n v="4"/>
  </r>
  <r>
    <s v="00-75892915"/>
    <s v="Joel"/>
    <s v="Harris"/>
    <x v="0"/>
    <x v="0"/>
    <s v="Buffalo"/>
    <s v="Bachelor"/>
    <d v="1993-01-18T00:00:00"/>
    <d v="2019-02-05T00:00:00"/>
    <x v="4"/>
    <x v="5"/>
    <s v="Recruiter"/>
    <n v="67544"/>
    <s v="Good"/>
    <n v="7.1753424657534248"/>
    <s v="ATIVO"/>
    <n v="4"/>
  </r>
  <r>
    <s v="00-18982581"/>
    <s v="Jennifer"/>
    <s v="Moore"/>
    <x v="1"/>
    <x v="4"/>
    <s v="Columbus"/>
    <s v="Bachelor"/>
    <d v="1990-05-10T00:00:00"/>
    <d v="2019-08-04T00:00:00"/>
    <x v="4"/>
    <x v="0"/>
    <s v="Customer Service Representative"/>
    <n v="71142"/>
    <s v="Satisfactory"/>
    <n v="6.6821917808219178"/>
    <s v="ATIVO"/>
    <n v="3"/>
  </r>
  <r>
    <s v="00-47072327"/>
    <s v="Megan"/>
    <s v="Brooks"/>
    <x v="1"/>
    <x v="0"/>
    <s v="Buffalo"/>
    <s v="High School"/>
    <d v="1989-05-13T00:00:00"/>
    <d v="2022-07-05T00:00:00"/>
    <x v="4"/>
    <x v="5"/>
    <s v="Recruiter"/>
    <n v="55879"/>
    <s v="Needs Improvement"/>
    <n v="3.7616438356164386"/>
    <s v="ATIVO"/>
    <n v="0"/>
  </r>
  <r>
    <s v="00-17921698"/>
    <s v="Erik"/>
    <s v="Garcia"/>
    <x v="1"/>
    <x v="2"/>
    <s v="Warren"/>
    <s v="High School"/>
    <d v="1984-12-26T00:00:00"/>
    <d v="2019-08-02T00:00:00"/>
    <x v="4"/>
    <x v="2"/>
    <s v="Inventory Specialist"/>
    <n v="65104"/>
    <s v="Needs Improvement"/>
    <n v="6.6876712328767125"/>
    <s v="ATIVO"/>
    <n v="0"/>
  </r>
  <r>
    <s v="00-10409797"/>
    <s v="Gloria"/>
    <s v="Hale"/>
    <x v="1"/>
    <x v="2"/>
    <s v="Grand Rapids"/>
    <s v="High School"/>
    <d v="1997-05-15T00:00:00"/>
    <d v="2018-12-21T00:00:00"/>
    <x v="4"/>
    <x v="0"/>
    <s v="Help Desk Technician"/>
    <n v="57046"/>
    <s v="Needs Improvement"/>
    <n v="7.3013698630136989"/>
    <s v="ATIVO"/>
    <n v="0"/>
  </r>
  <r>
    <s v="00-85413975"/>
    <s v="Thomas"/>
    <s v="Bennett"/>
    <x v="1"/>
    <x v="0"/>
    <s v="Buffalo"/>
    <s v="Bachelor"/>
    <d v="1974-05-04T00:00:00"/>
    <d v="2017-06-29T00:00:00"/>
    <x v="4"/>
    <x v="2"/>
    <s v="Inventory Specialist"/>
    <n v="70821"/>
    <s v="Satisfactory"/>
    <n v="8.7808219178082183"/>
    <s v="ATIVO"/>
    <n v="3"/>
  </r>
  <r>
    <s v="00-75055025"/>
    <s v="Jasmin"/>
    <s v="Hines"/>
    <x v="0"/>
    <x v="0"/>
    <s v="Rochester"/>
    <s v="Bachelor"/>
    <d v="2004-01-15T00:00:00"/>
    <d v="2024-02-07T00:00:00"/>
    <x v="4"/>
    <x v="1"/>
    <s v="System Administrator"/>
    <n v="73592"/>
    <s v="Satisfactory"/>
    <n v="2.1671232876712327"/>
    <s v="ATIVO"/>
    <n v="3"/>
  </r>
  <r>
    <s v="00-36851375"/>
    <s v="Paul"/>
    <s v="Flores"/>
    <x v="1"/>
    <x v="1"/>
    <s v="Charlotte"/>
    <s v="Bachelor"/>
    <d v="1973-11-30T00:00:00"/>
    <d v="2023-12-30T00:00:00"/>
    <x v="4"/>
    <x v="2"/>
    <s v="Logistics Coordinator"/>
    <n v="74079"/>
    <s v="Good"/>
    <n v="2.2739726027397262"/>
    <s v="ATIVO"/>
    <n v="4"/>
  </r>
  <r>
    <s v="00-90206794"/>
    <s v="Dennis"/>
    <s v="Mejia"/>
    <x v="0"/>
    <x v="0"/>
    <s v="New York City"/>
    <s v="Bachelor"/>
    <d v="1997-04-06T00:00:00"/>
    <d v="2021-12-15T00:00:00"/>
    <x v="4"/>
    <x v="3"/>
    <s v="Accountant"/>
    <n v="72721"/>
    <s v="Good"/>
    <n v="4.3150684931506849"/>
    <s v="ATIVO"/>
    <n v="4"/>
  </r>
  <r>
    <s v="00-18128621"/>
    <s v="Justin"/>
    <s v="Leonard"/>
    <x v="1"/>
    <x v="2"/>
    <s v="Grand Rapids"/>
    <s v="Bachelor"/>
    <d v="1973-12-03T00:00:00"/>
    <d v="2022-12-05T00:00:00"/>
    <x v="4"/>
    <x v="1"/>
    <s v="Software Developer"/>
    <n v="106347"/>
    <s v="Needs Improvement"/>
    <n v="3.3424657534246576"/>
    <s v="ATIVO"/>
    <n v="0"/>
  </r>
  <r>
    <s v="00-77663082"/>
    <s v="Roger"/>
    <s v="Long"/>
    <x v="1"/>
    <x v="0"/>
    <s v="Rochester"/>
    <s v="Bachelor"/>
    <d v="1987-09-04T00:00:00"/>
    <d v="2017-01-28T00:00:00"/>
    <x v="4"/>
    <x v="1"/>
    <s v="System Administrator"/>
    <n v="87046"/>
    <s v="Excellent"/>
    <n v="9.1972602739726028"/>
    <s v="ATIVO"/>
    <n v="5"/>
  </r>
  <r>
    <s v="00-11464854"/>
    <s v="Michael"/>
    <s v="Santiago"/>
    <x v="1"/>
    <x v="0"/>
    <s v="New York City"/>
    <s v="Bachelor"/>
    <d v="1963-03-25T00:00:00"/>
    <d v="2017-08-16T00:00:00"/>
    <x v="4"/>
    <x v="3"/>
    <s v="Accounts Payable Specialist"/>
    <n v="67179"/>
    <s v="Satisfactory"/>
    <n v="8.6493150684931503"/>
    <s v="ATIVO"/>
    <n v="3"/>
  </r>
  <r>
    <s v="00-49742322"/>
    <s v="Anthony"/>
    <s v="Blackwell"/>
    <x v="1"/>
    <x v="0"/>
    <s v="New York City"/>
    <s v="Master"/>
    <d v="1980-12-03T00:00:00"/>
    <d v="2015-03-11T00:00:00"/>
    <x v="4"/>
    <x v="6"/>
    <s v="Sales Specialist"/>
    <n v="61965"/>
    <s v="Good"/>
    <n v="11.084931506849315"/>
    <s v="ATIVO"/>
    <n v="4"/>
  </r>
  <r>
    <s v="00-66562468"/>
    <s v="Katrina"/>
    <s v="Wood"/>
    <x v="0"/>
    <x v="0"/>
    <s v="Rochester"/>
    <s v="PhD"/>
    <d v="1969-03-21T00:00:00"/>
    <d v="2016-05-11T00:00:00"/>
    <x v="4"/>
    <x v="6"/>
    <s v="Sales Consultant"/>
    <n v="114469"/>
    <s v="Excellent"/>
    <n v="9.9150684931506845"/>
    <s v="ATIVO"/>
    <n v="5"/>
  </r>
  <r>
    <s v="00-29812515"/>
    <s v="Walter"/>
    <s v="Smith"/>
    <x v="0"/>
    <x v="0"/>
    <s v="New York City"/>
    <s v="Bachelor"/>
    <d v="1989-04-23T00:00:00"/>
    <d v="2019-08-21T00:00:00"/>
    <x v="4"/>
    <x v="5"/>
    <s v="HR Coordinator"/>
    <n v="64624"/>
    <s v="Good"/>
    <n v="6.6356164383561644"/>
    <s v="ATIVO"/>
    <n v="4"/>
  </r>
  <r>
    <s v="00-31069286"/>
    <s v="Karen"/>
    <s v="Melendez"/>
    <x v="1"/>
    <x v="0"/>
    <s v="Buffalo"/>
    <s v="Master"/>
    <d v="1991-10-17T00:00:00"/>
    <d v="2020-09-07T00:00:00"/>
    <x v="4"/>
    <x v="1"/>
    <s v="System Administrator"/>
    <n v="95732"/>
    <s v="Good"/>
    <n v="5.5863013698630137"/>
    <s v="ATIVO"/>
    <n v="4"/>
  </r>
  <r>
    <s v="00-46715535"/>
    <s v="Jerry"/>
    <s v="Porter"/>
    <x v="1"/>
    <x v="0"/>
    <s v="Buffalo"/>
    <s v="Master"/>
    <d v="1998-01-18T00:00:00"/>
    <d v="2019-01-18T00:00:00"/>
    <x v="4"/>
    <x v="2"/>
    <s v="Operations Analyst"/>
    <n v="63206"/>
    <s v="Good"/>
    <n v="7.2246575342465755"/>
    <s v="ATIVO"/>
    <n v="4"/>
  </r>
  <r>
    <s v="00-91408752"/>
    <s v="Jason"/>
    <s v="Graham"/>
    <x v="0"/>
    <x v="0"/>
    <s v="Buffalo"/>
    <s v="Bachelor"/>
    <d v="1979-09-07T00:00:00"/>
    <d v="2019-05-12T00:00:00"/>
    <x v="4"/>
    <x v="0"/>
    <s v="Help Desk Technician"/>
    <n v="83638"/>
    <s v="Good"/>
    <n v="6.912328767123288"/>
    <s v="ATIVO"/>
    <n v="4"/>
  </r>
  <r>
    <s v="00-27251767"/>
    <s v="Patrick"/>
    <s v="White"/>
    <x v="0"/>
    <x v="0"/>
    <s v="Rochester"/>
    <s v="Bachelor"/>
    <d v="1970-02-14T00:00:00"/>
    <d v="2018-02-28T00:00:00"/>
    <x v="4"/>
    <x v="2"/>
    <s v="Logistics Coordinator"/>
    <n v="54884"/>
    <s v="Good"/>
    <n v="8.1123287671232873"/>
    <s v="ATIVO"/>
    <n v="4"/>
  </r>
  <r>
    <s v="00-17036160"/>
    <s v="Justin"/>
    <s v="Hughes"/>
    <x v="1"/>
    <x v="0"/>
    <s v="Buffalo"/>
    <s v="Bachelor"/>
    <d v="2003-09-13T00:00:00"/>
    <d v="2023-11-15T00:00:00"/>
    <x v="4"/>
    <x v="2"/>
    <s v="Logistics Coordinator"/>
    <n v="68758"/>
    <s v="Good"/>
    <n v="2.3972602739726026"/>
    <s v="ATIVO"/>
    <n v="4"/>
  </r>
  <r>
    <s v="00-59502450"/>
    <s v="Timothy"/>
    <s v="Green"/>
    <x v="1"/>
    <x v="0"/>
    <s v="New York City"/>
    <s v="Master"/>
    <d v="2000-02-01T00:00:00"/>
    <d v="2017-06-13T00:00:00"/>
    <x v="4"/>
    <x v="2"/>
    <s v="Operations Analyst"/>
    <n v="75876"/>
    <s v="Good"/>
    <n v="8.8246575342465761"/>
    <s v="ATIVO"/>
    <n v="4"/>
  </r>
  <r>
    <s v="00-83836812"/>
    <s v="Harry"/>
    <s v="Sanders"/>
    <x v="1"/>
    <x v="0"/>
    <s v="New York City"/>
    <s v="High School"/>
    <d v="1993-08-25T00:00:00"/>
    <d v="2015-07-20T00:00:00"/>
    <x v="4"/>
    <x v="4"/>
    <s v="Content Creator"/>
    <n v="58469"/>
    <s v="Satisfactory"/>
    <n v="10.726027397260275"/>
    <s v="ATIVO"/>
    <n v="3"/>
  </r>
  <r>
    <s v="00-53471005"/>
    <s v="Mary"/>
    <s v="Marshall"/>
    <x v="1"/>
    <x v="0"/>
    <s v="Buffalo"/>
    <s v="Master"/>
    <d v="1976-05-24T00:00:00"/>
    <d v="2019-02-02T00:00:00"/>
    <x v="4"/>
    <x v="6"/>
    <s v="Sales Consultant"/>
    <n v="73757"/>
    <s v="Good"/>
    <n v="7.183561643835616"/>
    <s v="ATIVO"/>
    <n v="4"/>
  </r>
  <r>
    <s v="00-14635073"/>
    <s v="Michael"/>
    <s v="Oconnor"/>
    <x v="1"/>
    <x v="2"/>
    <s v="Grand Rapids"/>
    <s v="Master"/>
    <d v="1973-09-12T00:00:00"/>
    <d v="2021-09-12T00:00:00"/>
    <x v="4"/>
    <x v="1"/>
    <s v="System Administrator"/>
    <n v="93973"/>
    <s v="Good"/>
    <n v="4.5726027397260278"/>
    <s v="ATIVO"/>
    <n v="4"/>
  </r>
  <r>
    <s v="00-86306755"/>
    <s v="Michelle"/>
    <s v="Lara"/>
    <x v="1"/>
    <x v="0"/>
    <s v="Buffalo"/>
    <s v="Bachelor"/>
    <d v="1975-04-15T00:00:00"/>
    <d v="2015-01-05T00:00:00"/>
    <x v="4"/>
    <x v="2"/>
    <s v="Logistics Coordinator"/>
    <n v="70356"/>
    <s v="Good"/>
    <n v="11.263013698630138"/>
    <s v="ATIVO"/>
    <n v="4"/>
  </r>
  <r>
    <s v="00-27698856"/>
    <s v="Eugene"/>
    <s v="Anderson"/>
    <x v="0"/>
    <x v="0"/>
    <s v="Buffalo"/>
    <s v="Master"/>
    <d v="1970-12-06T00:00:00"/>
    <d v="2020-07-15T00:00:00"/>
    <x v="4"/>
    <x v="2"/>
    <s v="Operations Analyst"/>
    <n v="83659"/>
    <s v="Good"/>
    <n v="5.7342465753424658"/>
    <s v="ATIVO"/>
    <n v="4"/>
  </r>
  <r>
    <s v="00-30343371"/>
    <s v="Patrick"/>
    <s v="Gibson"/>
    <x v="1"/>
    <x v="0"/>
    <s v="Rochester"/>
    <s v="High School"/>
    <d v="1999-02-25T00:00:00"/>
    <d v="2016-07-07T00:00:00"/>
    <x v="4"/>
    <x v="0"/>
    <s v="Support Specialist"/>
    <n v="55060"/>
    <s v="Needs Improvement"/>
    <n v="9.7589041095890412"/>
    <s v="ATIVO"/>
    <n v="0"/>
  </r>
  <r>
    <s v="00-41542991"/>
    <s v="Desiree"/>
    <s v="Santiago"/>
    <x v="1"/>
    <x v="0"/>
    <s v="Buffalo"/>
    <s v="High School"/>
    <d v="1979-10-01T00:00:00"/>
    <d v="2016-06-13T00:00:00"/>
    <x v="4"/>
    <x v="0"/>
    <s v="Support Specialist"/>
    <n v="65915"/>
    <s v="Satisfactory"/>
    <n v="9.8246575342465761"/>
    <s v="ATIVO"/>
    <n v="3"/>
  </r>
  <r>
    <s v="00-55386805"/>
    <s v="Kelsey"/>
    <s v="Turner"/>
    <x v="1"/>
    <x v="0"/>
    <s v="Buffalo"/>
    <s v="Bachelor"/>
    <d v="1994-07-17T00:00:00"/>
    <d v="2016-04-10T00:00:00"/>
    <x v="4"/>
    <x v="2"/>
    <s v="Operations Analyst"/>
    <n v="76076"/>
    <s v="Good"/>
    <n v="10"/>
    <s v="ATIVO"/>
    <n v="4"/>
  </r>
  <r>
    <s v="00-19338403"/>
    <s v="Judy"/>
    <s v="Wilson"/>
    <x v="0"/>
    <x v="3"/>
    <s v="Pittsburgh"/>
    <s v="Bachelor"/>
    <d v="1991-01-08T00:00:00"/>
    <d v="2020-11-09T00:00:00"/>
    <x v="4"/>
    <x v="2"/>
    <s v="Operations Analyst"/>
    <n v="75587"/>
    <s v="Good"/>
    <n v="5.4136986301369863"/>
    <s v="ATIVO"/>
    <n v="4"/>
  </r>
  <r>
    <s v="00-80421269"/>
    <s v="Leah"/>
    <s v="Cole"/>
    <x v="1"/>
    <x v="0"/>
    <s v="New York City"/>
    <s v="PhD"/>
    <d v="1965-10-09T00:00:00"/>
    <d v="2019-05-25T00:00:00"/>
    <x v="4"/>
    <x v="3"/>
    <s v="Financial Analyst"/>
    <n v="102540"/>
    <s v="Good"/>
    <n v="6.8767123287671232"/>
    <s v="ATIVO"/>
    <n v="4"/>
  </r>
  <r>
    <s v="00-30801601"/>
    <s v="Kimberly"/>
    <s v="Joseph"/>
    <x v="1"/>
    <x v="3"/>
    <s v="Pittsburgh"/>
    <s v="High School"/>
    <d v="2003-04-19T00:00:00"/>
    <d v="2020-11-23T00:00:00"/>
    <x v="4"/>
    <x v="2"/>
    <s v="Inventory Specialist"/>
    <n v="55771"/>
    <s v="Needs Improvement"/>
    <n v="5.375342465753425"/>
    <s v="ATIVO"/>
    <n v="0"/>
  </r>
  <r>
    <s v="00-37817237"/>
    <s v="Amanda"/>
    <s v="Diaz"/>
    <x v="1"/>
    <x v="0"/>
    <s v="New York City"/>
    <s v="Bachelor"/>
    <d v="1980-08-06T00:00:00"/>
    <d v="2019-11-02T00:00:00"/>
    <x v="4"/>
    <x v="2"/>
    <s v="Inventory Specialist"/>
    <n v="72061"/>
    <s v="Good"/>
    <n v="6.4356164383561643"/>
    <s v="ATIVO"/>
    <n v="4"/>
  </r>
  <r>
    <s v="00-44997902"/>
    <s v="Harold"/>
    <s v="Coleman"/>
    <x v="1"/>
    <x v="2"/>
    <s v="Detroit"/>
    <s v="High School"/>
    <d v="1971-11-14T00:00:00"/>
    <d v="2017-10-23T00:00:00"/>
    <x v="4"/>
    <x v="4"/>
    <s v="Content Creator"/>
    <n v="62881"/>
    <s v="Needs Improvement"/>
    <n v="8.463013698630137"/>
    <s v="ATIVO"/>
    <n v="0"/>
  </r>
  <r>
    <s v="00-84851157"/>
    <s v="Patrick"/>
    <s v="Leonard"/>
    <x v="0"/>
    <x v="0"/>
    <s v="Buffalo"/>
    <s v="Bachelor"/>
    <d v="1989-03-12T00:00:00"/>
    <d v="2015-02-28T00:00:00"/>
    <x v="4"/>
    <x v="2"/>
    <s v="Logistics Coordinator"/>
    <n v="61034"/>
    <s v="Excellent"/>
    <n v="11.115068493150686"/>
    <s v="ATIVO"/>
    <n v="5"/>
  </r>
  <r>
    <s v="00-40268764"/>
    <s v="Adam"/>
    <s v="Vaughan"/>
    <x v="1"/>
    <x v="0"/>
    <s v="Rochester"/>
    <s v="Bachelor"/>
    <d v="1983-11-19T00:00:00"/>
    <d v="2019-10-02T00:00:00"/>
    <x v="4"/>
    <x v="3"/>
    <s v="Accountant"/>
    <n v="87852"/>
    <s v="Good"/>
    <n v="6.5205479452054798"/>
    <s v="ATIVO"/>
    <n v="4"/>
  </r>
  <r>
    <s v="00-41227854"/>
    <s v="Brittany"/>
    <s v="Gonzalez"/>
    <x v="1"/>
    <x v="0"/>
    <s v="Buffalo"/>
    <s v="Bachelor"/>
    <d v="1966-03-26T00:00:00"/>
    <d v="2024-11-11T00:00:00"/>
    <x v="4"/>
    <x v="6"/>
    <s v="Sales Specialist"/>
    <n v="80152"/>
    <s v="Good"/>
    <n v="1.4054794520547946"/>
    <s v="ATIVO"/>
    <n v="4"/>
  </r>
  <r>
    <s v="00-52877063"/>
    <s v="Christina"/>
    <s v="Brennan"/>
    <x v="0"/>
    <x v="0"/>
    <s v="New York City"/>
    <s v="Bachelor"/>
    <d v="1980-08-31T00:00:00"/>
    <d v="2018-06-18T00:00:00"/>
    <x v="4"/>
    <x v="1"/>
    <s v="Software Developer"/>
    <n v="83405"/>
    <s v="Good"/>
    <n v="7.8109589041095893"/>
    <s v="ATIVO"/>
    <n v="4"/>
  </r>
  <r>
    <s v="00-63124555"/>
    <s v="Brandon"/>
    <s v="Campbell"/>
    <x v="1"/>
    <x v="0"/>
    <s v="New York City"/>
    <s v="Master"/>
    <d v="1984-04-30T00:00:00"/>
    <d v="2015-02-17T00:00:00"/>
    <x v="4"/>
    <x v="1"/>
    <s v="System Administrator"/>
    <n v="73591"/>
    <s v="Satisfactory"/>
    <n v="11.145205479452056"/>
    <s v="ATIVO"/>
    <n v="3"/>
  </r>
  <r>
    <s v="00-13155879"/>
    <s v="Miranda"/>
    <s v="Stevens"/>
    <x v="1"/>
    <x v="0"/>
    <s v="New York City"/>
    <s v="High School"/>
    <d v="1995-04-10T00:00:00"/>
    <d v="2022-01-20T00:00:00"/>
    <x v="4"/>
    <x v="0"/>
    <s v="Support Specialist"/>
    <n v="62123"/>
    <s v="Satisfactory"/>
    <n v="4.2164383561643834"/>
    <s v="ATIVO"/>
    <n v="3"/>
  </r>
  <r>
    <s v="00-83823922"/>
    <s v="Pamela"/>
    <s v="Parks"/>
    <x v="1"/>
    <x v="0"/>
    <s v="Rochester"/>
    <s v="High School"/>
    <d v="1986-04-27T00:00:00"/>
    <d v="2016-04-07T00:00:00"/>
    <x v="4"/>
    <x v="0"/>
    <s v="Support Specialist"/>
    <n v="59799"/>
    <s v="Excellent"/>
    <n v="10.008219178082191"/>
    <s v="ATIVO"/>
    <n v="5"/>
  </r>
  <r>
    <s v="00-14832588"/>
    <s v="Ronald"/>
    <s v="Leonard"/>
    <x v="1"/>
    <x v="4"/>
    <s v="Cleveland"/>
    <s v="Bachelor"/>
    <d v="1982-06-04T00:00:00"/>
    <d v="2017-10-25T00:00:00"/>
    <x v="4"/>
    <x v="0"/>
    <s v="Help Desk Technician"/>
    <n v="63290"/>
    <s v="Needs Improvement"/>
    <n v="8.4575342465753423"/>
    <s v="ATIVO"/>
    <n v="0"/>
  </r>
  <r>
    <s v="00-10959975"/>
    <s v="Lori"/>
    <s v="Daniels"/>
    <x v="0"/>
    <x v="3"/>
    <s v="Philadelphia"/>
    <s v="Bachelor"/>
    <d v="2002-03-13T00:00:00"/>
    <d v="2018-03-11T00:00:00"/>
    <x v="4"/>
    <x v="6"/>
    <s v="Sales Representative"/>
    <n v="58267"/>
    <s v="Excellent"/>
    <n v="8.0821917808219172"/>
    <s v="ATIVO"/>
    <n v="5"/>
  </r>
  <r>
    <s v="00-59407992"/>
    <s v="Kelly"/>
    <s v="Butler"/>
    <x v="1"/>
    <x v="5"/>
    <s v="Richmond"/>
    <s v="Bachelor"/>
    <d v="1982-03-25T00:00:00"/>
    <d v="2020-06-22T00:00:00"/>
    <x v="4"/>
    <x v="4"/>
    <s v="Content Creator"/>
    <n v="62989"/>
    <s v="Excellent"/>
    <n v="5.7972602739726025"/>
    <s v="ATIVO"/>
    <n v="5"/>
  </r>
  <r>
    <s v="00-38558624"/>
    <s v="Mark"/>
    <s v="Fields"/>
    <x v="0"/>
    <x v="0"/>
    <s v="New York City"/>
    <s v="Bachelor"/>
    <d v="1978-08-26T00:00:00"/>
    <d v="2017-08-20T00:00:00"/>
    <x v="4"/>
    <x v="1"/>
    <s v="Software Developer"/>
    <n v="88871"/>
    <s v="Good"/>
    <n v="8.6383561643835609"/>
    <s v="ATIVO"/>
    <n v="4"/>
  </r>
  <r>
    <s v="00-93589707"/>
    <s v="Daniel"/>
    <s v="Dennis"/>
    <x v="0"/>
    <x v="2"/>
    <s v="Warren"/>
    <s v="Bachelor"/>
    <d v="1987-11-25T00:00:00"/>
    <d v="2017-07-26T00:00:00"/>
    <x v="4"/>
    <x v="4"/>
    <s v="Marketing Coordinator"/>
    <n v="73072"/>
    <s v="Needs Improvement"/>
    <n v="8.706849315068494"/>
    <s v="ATIVO"/>
    <n v="0"/>
  </r>
  <r>
    <s v="00-78569102"/>
    <s v="Joanna"/>
    <s v="Wright"/>
    <x v="1"/>
    <x v="0"/>
    <s v="Rochester"/>
    <s v="Bachelor"/>
    <d v="1987-10-23T00:00:00"/>
    <d v="2018-02-02T00:00:00"/>
    <x v="4"/>
    <x v="2"/>
    <s v="Logistics Coordinator"/>
    <n v="69104"/>
    <s v="Good"/>
    <n v="8.1835616438356169"/>
    <s v="ATIVO"/>
    <n v="4"/>
  </r>
  <r>
    <s v="00-91553176"/>
    <s v="Amanda"/>
    <s v="Martinez"/>
    <x v="1"/>
    <x v="0"/>
    <s v="Rochester"/>
    <s v="Bachelor"/>
    <d v="1980-11-21T00:00:00"/>
    <d v="2017-02-26T00:00:00"/>
    <x v="4"/>
    <x v="4"/>
    <s v="Marketing Coordinator"/>
    <n v="84032"/>
    <s v="Good"/>
    <n v="9.117808219178082"/>
    <s v="ATIVO"/>
    <n v="4"/>
  </r>
  <r>
    <s v="00-44942491"/>
    <s v="Cynthia"/>
    <s v="Jordan"/>
    <x v="1"/>
    <x v="0"/>
    <s v="Buffalo"/>
    <s v="Bachelor"/>
    <d v="2000-11-04T00:00:00"/>
    <d v="2019-04-17T00:00:00"/>
    <x v="4"/>
    <x v="6"/>
    <s v="Sales Representative"/>
    <n v="72005"/>
    <s v="Satisfactory"/>
    <n v="6.9808219178082194"/>
    <s v="ATIVO"/>
    <n v="3"/>
  </r>
  <r>
    <s v="00-70619406"/>
    <s v="Michael"/>
    <s v="Ellis"/>
    <x v="0"/>
    <x v="7"/>
    <s v="Charleston"/>
    <s v="Bachelor"/>
    <d v="1993-12-27T00:00:00"/>
    <d v="2015-08-28T00:00:00"/>
    <x v="4"/>
    <x v="2"/>
    <s v="Inventory Specialist"/>
    <n v="56637"/>
    <s v="Excellent"/>
    <n v="10.61917808219178"/>
    <s v="ATIVO"/>
    <n v="5"/>
  </r>
  <r>
    <s v="00-78693318"/>
    <s v="John"/>
    <s v="Petersen"/>
    <x v="0"/>
    <x v="0"/>
    <s v="New York City"/>
    <s v="Bachelor"/>
    <d v="1966-11-25T00:00:00"/>
    <d v="2023-11-21T00:00:00"/>
    <x v="4"/>
    <x v="2"/>
    <s v="Logistics Coordinator"/>
    <n v="63782"/>
    <s v="Satisfactory"/>
    <n v="2.3808219178082193"/>
    <s v="ATIVO"/>
    <n v="3"/>
  </r>
  <r>
    <s v="00-25125464"/>
    <s v="Sarah"/>
    <s v="Hoover"/>
    <x v="0"/>
    <x v="2"/>
    <s v="Grand Rapids"/>
    <s v="High School"/>
    <d v="1978-09-11T00:00:00"/>
    <d v="2015-08-10T00:00:00"/>
    <x v="4"/>
    <x v="0"/>
    <s v="Help Desk Technician"/>
    <n v="59599"/>
    <s v="Satisfactory"/>
    <n v="10.668493150684931"/>
    <s v="ATIVO"/>
    <n v="3"/>
  </r>
  <r>
    <s v="00-37592908"/>
    <s v="Stephen"/>
    <s v="Jones"/>
    <x v="0"/>
    <x v="0"/>
    <s v="Buffalo"/>
    <s v="Master"/>
    <d v="1972-06-03T00:00:00"/>
    <d v="2017-05-25T00:00:00"/>
    <x v="4"/>
    <x v="2"/>
    <s v="Operations Analyst"/>
    <n v="61627"/>
    <s v="Good"/>
    <n v="8.8767123287671232"/>
    <s v="ATIVO"/>
    <n v="4"/>
  </r>
  <r>
    <s v="00-50078726"/>
    <s v="Benjamin"/>
    <s v="Lynch"/>
    <x v="0"/>
    <x v="6"/>
    <s v="Chicago"/>
    <s v="Bachelor"/>
    <d v="1991-09-04T00:00:00"/>
    <d v="2023-10-09T00:00:00"/>
    <x v="4"/>
    <x v="2"/>
    <s v="Logistics Coordinator"/>
    <n v="63302"/>
    <s v="Needs Improvement"/>
    <n v="2.4986301369863013"/>
    <s v="ATIVO"/>
    <n v="0"/>
  </r>
  <r>
    <s v="00-89625763"/>
    <s v="Dana"/>
    <s v="Macias"/>
    <x v="1"/>
    <x v="1"/>
    <s v="Charlotte"/>
    <s v="High School"/>
    <d v="1989-04-28T00:00:00"/>
    <d v="2023-05-29T00:00:00"/>
    <x v="4"/>
    <x v="1"/>
    <s v="IT Support Specialist"/>
    <n v="53799"/>
    <s v="Needs Improvement"/>
    <n v="2.8630136986301369"/>
    <s v="ATIVO"/>
    <n v="0"/>
  </r>
  <r>
    <s v="00-17297089"/>
    <s v="William"/>
    <s v="Swanson"/>
    <x v="0"/>
    <x v="0"/>
    <s v="New York City"/>
    <s v="Bachelor"/>
    <d v="1999-07-22T00:00:00"/>
    <d v="2021-05-12T00:00:00"/>
    <x v="4"/>
    <x v="2"/>
    <s v="Operations Manager"/>
    <n v="77267"/>
    <s v="Satisfactory"/>
    <n v="4.9095890410958907"/>
    <s v="ATIVO"/>
    <n v="3"/>
  </r>
  <r>
    <s v="00-43867505"/>
    <s v="Sara"/>
    <s v="Curry"/>
    <x v="0"/>
    <x v="0"/>
    <s v="Rochester"/>
    <s v="PhD"/>
    <d v="1966-06-02T00:00:00"/>
    <d v="2017-06-14T00:00:00"/>
    <x v="4"/>
    <x v="6"/>
    <s v="Sales Specialist"/>
    <n v="77901"/>
    <s v="Excellent"/>
    <n v="8.8219178082191778"/>
    <s v="ATIVO"/>
    <n v="5"/>
  </r>
  <r>
    <s v="00-11658976"/>
    <s v="Richard"/>
    <s v="White"/>
    <x v="1"/>
    <x v="2"/>
    <s v="Detroit"/>
    <s v="Bachelor"/>
    <d v="1990-04-26T00:00:00"/>
    <d v="2017-10-18T00:00:00"/>
    <x v="4"/>
    <x v="1"/>
    <s v="Software Developer"/>
    <n v="110431"/>
    <s v="Excellent"/>
    <n v="8.4767123287671229"/>
    <s v="ATIVO"/>
    <n v="5"/>
  </r>
  <r>
    <s v="00-54819596"/>
    <s v="Jonathan"/>
    <s v="Delgado"/>
    <x v="0"/>
    <x v="0"/>
    <s v="New York City"/>
    <s v="Bachelor"/>
    <d v="1992-11-27T00:00:00"/>
    <d v="2017-12-09T00:00:00"/>
    <x v="4"/>
    <x v="0"/>
    <s v="Help Desk Technician"/>
    <n v="79465"/>
    <s v="Satisfactory"/>
    <n v="8.3342465753424655"/>
    <s v="ATIVO"/>
    <n v="3"/>
  </r>
  <r>
    <s v="00-53937353"/>
    <s v="Christian"/>
    <s v="Gaines"/>
    <x v="1"/>
    <x v="0"/>
    <s v="Buffalo"/>
    <s v="Bachelor"/>
    <d v="1971-11-04T00:00:00"/>
    <d v="2019-02-15T00:00:00"/>
    <x v="4"/>
    <x v="1"/>
    <s v="IT Support Specialist"/>
    <n v="63212"/>
    <s v="Needs Improvement"/>
    <n v="7.1479452054794521"/>
    <s v="ATIVO"/>
    <n v="0"/>
  </r>
  <r>
    <s v="00-32180457"/>
    <s v="Laura"/>
    <s v="Duncan"/>
    <x v="1"/>
    <x v="6"/>
    <s v="Chicago"/>
    <s v="Bachelor"/>
    <d v="2001-11-22T00:00:00"/>
    <d v="2024-04-27T00:00:00"/>
    <x v="4"/>
    <x v="6"/>
    <s v="Sales Representative"/>
    <n v="72795"/>
    <s v="Good"/>
    <n v="1.9479452054794522"/>
    <s v="ATIVO"/>
    <n v="4"/>
  </r>
  <r>
    <s v="00-90093137"/>
    <s v="Christina"/>
    <s v="Ryan"/>
    <x v="1"/>
    <x v="0"/>
    <s v="Rochester"/>
    <s v="PhD"/>
    <d v="1980-10-09T00:00:00"/>
    <d v="2017-11-05T00:00:00"/>
    <x v="4"/>
    <x v="6"/>
    <s v="Sales Consultant"/>
    <n v="65249"/>
    <s v="Excellent"/>
    <n v="8.4273972602739722"/>
    <s v="ATIVO"/>
    <n v="5"/>
  </r>
  <r>
    <s v="00-43355581"/>
    <s v="John"/>
    <s v="Lindsey"/>
    <x v="1"/>
    <x v="0"/>
    <s v="Rochester"/>
    <s v="Bachelor"/>
    <d v="1986-06-25T00:00:00"/>
    <d v="2016-05-25T00:00:00"/>
    <x v="4"/>
    <x v="6"/>
    <s v="Sales Consultant"/>
    <n v="76683"/>
    <s v="Good"/>
    <n v="9.8767123287671232"/>
    <s v="ATIVO"/>
    <n v="4"/>
  </r>
  <r>
    <s v="00-14187584"/>
    <s v="Ashley"/>
    <s v="Lewis"/>
    <x v="0"/>
    <x v="0"/>
    <s v="Rochester"/>
    <s v="Bachelor"/>
    <d v="1973-09-21T00:00:00"/>
    <d v="2021-12-30T00:00:00"/>
    <x v="4"/>
    <x v="6"/>
    <s v="Sales Specialist"/>
    <n v="80395"/>
    <s v="Good"/>
    <n v="4.2739726027397262"/>
    <s v="ATIVO"/>
    <n v="4"/>
  </r>
  <r>
    <s v="00-10001272"/>
    <s v="Samuel"/>
    <s v="Burgess"/>
    <x v="0"/>
    <x v="7"/>
    <s v="Huntington"/>
    <s v="Bachelor"/>
    <d v="1975-01-11T00:00:00"/>
    <d v="2018-10-30T00:00:00"/>
    <x v="4"/>
    <x v="0"/>
    <s v="Help Desk Technician"/>
    <n v="66787"/>
    <s v="Satisfactory"/>
    <n v="7.4438356164383563"/>
    <s v="ATIVO"/>
    <n v="3"/>
  </r>
  <r>
    <s v="00-86250555"/>
    <s v="Jacob"/>
    <s v="Mason"/>
    <x v="1"/>
    <x v="0"/>
    <s v="New York City"/>
    <s v="High School"/>
    <d v="1975-11-13T00:00:00"/>
    <d v="2024-01-18T00:00:00"/>
    <x v="4"/>
    <x v="0"/>
    <s v="Support Specialist"/>
    <n v="61552"/>
    <s v="Excellent"/>
    <n v="2.2219178082191782"/>
    <s v="ATIVO"/>
    <n v="5"/>
  </r>
  <r>
    <s v="00-59398803"/>
    <s v="Cassandra"/>
    <s v="Browning"/>
    <x v="0"/>
    <x v="0"/>
    <s v="Rochester"/>
    <s v="High School"/>
    <d v="1977-10-08T00:00:00"/>
    <d v="2017-09-21T00:00:00"/>
    <x v="4"/>
    <x v="2"/>
    <s v="Inventory Specialist"/>
    <n v="58650"/>
    <s v="Satisfactory"/>
    <n v="8.5506849315068489"/>
    <s v="ATIVO"/>
    <n v="3"/>
  </r>
  <r>
    <s v="00-60039183"/>
    <s v="Justin"/>
    <s v="Smith"/>
    <x v="0"/>
    <x v="0"/>
    <s v="Rochester"/>
    <s v="Bachelor"/>
    <d v="2000-08-10T00:00:00"/>
    <d v="2016-03-21T00:00:00"/>
    <x v="4"/>
    <x v="2"/>
    <s v="Inventory Specialist"/>
    <n v="57562"/>
    <s v="Good"/>
    <n v="10.054794520547945"/>
    <s v="ATIVO"/>
    <n v="4"/>
  </r>
  <r>
    <s v="00-13005743"/>
    <s v="Andrew"/>
    <s v="Perry"/>
    <x v="0"/>
    <x v="0"/>
    <s v="Buffalo"/>
    <s v="Bachelor"/>
    <d v="1991-09-17T00:00:00"/>
    <d v="2017-02-20T00:00:00"/>
    <x v="4"/>
    <x v="6"/>
    <s v="Sales Representative"/>
    <n v="63626"/>
    <s v="Needs Improvement"/>
    <n v="9.1342465753424662"/>
    <s v="ATIVO"/>
    <n v="0"/>
  </r>
  <r>
    <s v="00-50540480"/>
    <s v="Joshua"/>
    <s v="Ford"/>
    <x v="1"/>
    <x v="0"/>
    <s v="New York City"/>
    <s v="Bachelor"/>
    <d v="2002-06-28T00:00:00"/>
    <d v="2017-11-03T00:00:00"/>
    <x v="4"/>
    <x v="6"/>
    <s v="Sales Specialist"/>
    <n v="85492"/>
    <s v="Excellent"/>
    <n v="8.4328767123287669"/>
    <s v="ATIVO"/>
    <n v="5"/>
  </r>
  <r>
    <s v="00-37469800"/>
    <s v="Theresa"/>
    <s v="Flores"/>
    <x v="1"/>
    <x v="0"/>
    <s v="Buffalo"/>
    <s v="Master"/>
    <d v="1993-06-23T00:00:00"/>
    <d v="2016-03-26T00:00:00"/>
    <x v="4"/>
    <x v="1"/>
    <s v="Software Developer"/>
    <n v="94375"/>
    <s v="Good"/>
    <n v="10.04109589041096"/>
    <s v="ATIVO"/>
    <n v="4"/>
  </r>
  <r>
    <s v="00-14075870"/>
    <s v="Jeffrey"/>
    <s v="Fletcher"/>
    <x v="1"/>
    <x v="0"/>
    <s v="Buffalo"/>
    <s v="Master"/>
    <d v="1980-09-25T00:00:00"/>
    <d v="2023-03-27T00:00:00"/>
    <x v="4"/>
    <x v="1"/>
    <s v="Software Developer"/>
    <n v="94707"/>
    <s v="Satisfactory"/>
    <n v="3.0356164383561643"/>
    <s v="ATIVO"/>
    <n v="3"/>
  </r>
  <r>
    <s v="00-11925224"/>
    <s v="Bryce"/>
    <s v="Roberts"/>
    <x v="1"/>
    <x v="0"/>
    <s v="New York City"/>
    <s v="High School"/>
    <d v="1993-03-13T00:00:00"/>
    <d v="2016-10-03T00:00:00"/>
    <x v="4"/>
    <x v="4"/>
    <s v="Content Creator"/>
    <n v="65922"/>
    <s v="Excellent"/>
    <n v="9.5178082191780824"/>
    <s v="ATIVO"/>
    <n v="5"/>
  </r>
  <r>
    <s v="00-71101892"/>
    <s v="Chelsea"/>
    <s v="Murray"/>
    <x v="0"/>
    <x v="0"/>
    <s v="Rochester"/>
    <s v="High School"/>
    <d v="1980-11-23T00:00:00"/>
    <d v="2023-06-13T00:00:00"/>
    <x v="4"/>
    <x v="0"/>
    <s v="Customer Service Representative"/>
    <n v="53643"/>
    <s v="Needs Improvement"/>
    <n v="2.8219178082191783"/>
    <s v="ATIVO"/>
    <n v="0"/>
  </r>
  <r>
    <s v="00-84818976"/>
    <s v="Cynthia"/>
    <s v="Murphy"/>
    <x v="1"/>
    <x v="0"/>
    <s v="Rochester"/>
    <s v="Bachelor"/>
    <d v="1976-03-17T00:00:00"/>
    <d v="2017-06-01T00:00:00"/>
    <x v="4"/>
    <x v="4"/>
    <s v="Content Creator"/>
    <n v="69815"/>
    <s v="Good"/>
    <n v="8.8575342465753426"/>
    <s v="ATIVO"/>
    <n v="4"/>
  </r>
  <r>
    <s v="00-85595538"/>
    <s v="Thomas"/>
    <s v="Grant"/>
    <x v="0"/>
    <x v="0"/>
    <s v="New York City"/>
    <s v="Bachelor"/>
    <d v="1997-08-13T00:00:00"/>
    <d v="2019-05-14T00:00:00"/>
    <x v="4"/>
    <x v="1"/>
    <s v="Software Developer"/>
    <n v="85718"/>
    <s v="Satisfactory"/>
    <n v="6.9068493150684933"/>
    <s v="ATIVO"/>
    <n v="3"/>
  </r>
  <r>
    <s v="00-30574887"/>
    <s v="Matthew"/>
    <s v="Reed"/>
    <x v="1"/>
    <x v="0"/>
    <s v="New York City"/>
    <s v="High School"/>
    <d v="1999-02-02T00:00:00"/>
    <d v="2017-06-22T00:00:00"/>
    <x v="4"/>
    <x v="2"/>
    <s v="Inventory Specialist"/>
    <n v="54793"/>
    <s v="Needs Improvement"/>
    <n v="8.8000000000000007"/>
    <s v="ATIVO"/>
    <n v="0"/>
  </r>
  <r>
    <s v="00-60657129"/>
    <s v="Edward"/>
    <s v="Dickerson"/>
    <x v="0"/>
    <x v="0"/>
    <s v="New York City"/>
    <s v="Bachelor"/>
    <d v="1967-03-22T00:00:00"/>
    <d v="2015-07-13T00:00:00"/>
    <x v="4"/>
    <x v="2"/>
    <s v="Logistics Coordinator"/>
    <n v="60372"/>
    <s v="Satisfactory"/>
    <n v="10.745205479452055"/>
    <s v="ATIVO"/>
    <n v="3"/>
  </r>
  <r>
    <s v="00-72505408"/>
    <s v="Jason"/>
    <s v="Wolfe"/>
    <x v="1"/>
    <x v="0"/>
    <s v="Buffalo"/>
    <s v="Bachelor"/>
    <d v="1979-08-13T00:00:00"/>
    <d v="2019-09-19T00:00:00"/>
    <x v="4"/>
    <x v="4"/>
    <s v="SEO Specialist"/>
    <n v="62559"/>
    <s v="Excellent"/>
    <n v="6.5561643835616437"/>
    <s v="ATIVO"/>
    <n v="5"/>
  </r>
  <r>
    <s v="00-15910104"/>
    <s v="Peter"/>
    <s v="Powell"/>
    <x v="1"/>
    <x v="0"/>
    <s v="New York City"/>
    <s v="Bachelor"/>
    <d v="1999-06-17T00:00:00"/>
    <d v="2022-09-14T00:00:00"/>
    <x v="4"/>
    <x v="0"/>
    <s v="Customer Service Manager"/>
    <n v="83424"/>
    <s v="Good"/>
    <n v="3.5671232876712327"/>
    <s v="ATIVO"/>
    <n v="4"/>
  </r>
  <r>
    <s v="00-47791498"/>
    <s v="Melissa"/>
    <s v="Faulkner"/>
    <x v="1"/>
    <x v="0"/>
    <s v="Rochester"/>
    <s v="Bachelor"/>
    <d v="1974-01-21T00:00:00"/>
    <d v="2022-09-03T00:00:00"/>
    <x v="4"/>
    <x v="1"/>
    <s v="Software Developer"/>
    <n v="110178"/>
    <s v="Good"/>
    <n v="3.5972602739726027"/>
    <s v="ATIVO"/>
    <n v="4"/>
  </r>
  <r>
    <s v="00-45874310"/>
    <s v="Tommy"/>
    <s v="Mercer"/>
    <x v="0"/>
    <x v="0"/>
    <s v="Buffalo"/>
    <s v="Bachelor"/>
    <d v="1998-01-08T00:00:00"/>
    <d v="2015-02-02T00:00:00"/>
    <x v="4"/>
    <x v="6"/>
    <s v="Sales Consultant"/>
    <n v="92037"/>
    <s v="Excellent"/>
    <n v="11.186301369863013"/>
    <s v="ATIVO"/>
    <n v="5"/>
  </r>
  <r>
    <s v="00-35242303"/>
    <s v="Jared"/>
    <s v="Mercer"/>
    <x v="1"/>
    <x v="0"/>
    <s v="Rochester"/>
    <s v="Bachelor"/>
    <d v="1963-06-16T00:00:00"/>
    <d v="2017-05-24T00:00:00"/>
    <x v="4"/>
    <x v="2"/>
    <s v="Inventory Specialist"/>
    <n v="73043"/>
    <s v="Good"/>
    <n v="8.8794520547945197"/>
    <s v="ATIVO"/>
    <n v="4"/>
  </r>
  <r>
    <s v="00-10261534"/>
    <s v="Kevin"/>
    <s v="Potter"/>
    <x v="0"/>
    <x v="4"/>
    <s v="Cincinnati"/>
    <s v="Bachelor"/>
    <d v="1977-03-27T00:00:00"/>
    <d v="2024-06-24T00:00:00"/>
    <x v="4"/>
    <x v="2"/>
    <s v="Logistics Coordinator"/>
    <n v="62856"/>
    <s v="Good"/>
    <n v="1.789041095890411"/>
    <s v="ATIVO"/>
    <n v="4"/>
  </r>
  <r>
    <s v="00-85593030"/>
    <s v="Emily"/>
    <s v="Johnson"/>
    <x v="0"/>
    <x v="0"/>
    <s v="Buffalo"/>
    <s v="Bachelor"/>
    <d v="1999-06-06T00:00:00"/>
    <d v="2023-08-31T00:00:00"/>
    <x v="4"/>
    <x v="2"/>
    <s v="Inventory Specialist"/>
    <n v="52207"/>
    <s v="Good"/>
    <n v="2.6054794520547944"/>
    <s v="ATIVO"/>
    <n v="4"/>
  </r>
  <r>
    <s v="00-75569067"/>
    <s v="Brenda"/>
    <s v="Weber"/>
    <x v="0"/>
    <x v="0"/>
    <s v="Buffalo"/>
    <s v="Master"/>
    <d v="1973-01-29T00:00:00"/>
    <d v="2023-08-08T00:00:00"/>
    <x v="4"/>
    <x v="2"/>
    <s v="Operations Analyst"/>
    <n v="70634"/>
    <s v="Good"/>
    <n v="2.6684931506849314"/>
    <s v="ATIVO"/>
    <n v="4"/>
  </r>
  <r>
    <s v="00-16347764"/>
    <s v="Ryan"/>
    <s v="Forbes"/>
    <x v="0"/>
    <x v="0"/>
    <s v="Rochester"/>
    <s v="Bachelor"/>
    <d v="1982-02-27T00:00:00"/>
    <d v="2017-01-10T00:00:00"/>
    <x v="4"/>
    <x v="6"/>
    <s v="Sales Representative"/>
    <n v="72513"/>
    <s v="Excellent"/>
    <n v="9.2465753424657535"/>
    <s v="ATIVO"/>
    <n v="5"/>
  </r>
  <r>
    <s v="00-59297789"/>
    <s v="Karen"/>
    <s v="Campbell"/>
    <x v="1"/>
    <x v="0"/>
    <s v="Buffalo"/>
    <s v="High School"/>
    <d v="1976-06-12T00:00:00"/>
    <d v="2019-10-16T00:00:00"/>
    <x v="4"/>
    <x v="0"/>
    <s v="Customer Service Representative"/>
    <n v="56842"/>
    <s v="Satisfactory"/>
    <n v="6.4821917808219176"/>
    <s v="ATIVO"/>
    <n v="3"/>
  </r>
  <r>
    <s v="00-31997576"/>
    <s v="Travis"/>
    <s v="Young"/>
    <x v="1"/>
    <x v="1"/>
    <s v="Raleigh"/>
    <s v="Bachelor"/>
    <d v="1981-01-01T00:00:00"/>
    <d v="2018-12-24T00:00:00"/>
    <x v="4"/>
    <x v="0"/>
    <s v="Support Specialist"/>
    <n v="63712"/>
    <s v="Needs Improvement"/>
    <n v="7.2931506849315069"/>
    <s v="ATIVO"/>
    <n v="0"/>
  </r>
  <r>
    <s v="00-83957197"/>
    <s v="Amanda"/>
    <s v="Gray"/>
    <x v="0"/>
    <x v="0"/>
    <s v="New York City"/>
    <s v="Master"/>
    <d v="1991-04-20T00:00:00"/>
    <d v="2020-11-25T00:00:00"/>
    <x v="4"/>
    <x v="2"/>
    <s v="Operations Analyst"/>
    <n v="83759"/>
    <s v="Excellent"/>
    <n v="5.3698630136986303"/>
    <s v="ATIVO"/>
    <n v="5"/>
  </r>
  <r>
    <s v="00-95807297"/>
    <s v="David"/>
    <s v="Foster"/>
    <x v="0"/>
    <x v="0"/>
    <s v="New York City"/>
    <s v="Bachelor"/>
    <d v="1976-09-09T00:00:00"/>
    <d v="2018-03-24T00:00:00"/>
    <x v="4"/>
    <x v="1"/>
    <s v="Software Developer"/>
    <n v="84290"/>
    <s v="Excellent"/>
    <n v="8.0465753424657542"/>
    <s v="ATIVO"/>
    <n v="5"/>
  </r>
  <r>
    <s v="00-63925890"/>
    <s v="Victoria"/>
    <s v="Duncan"/>
    <x v="0"/>
    <x v="0"/>
    <s v="Buffalo"/>
    <s v="High School"/>
    <d v="1983-03-07T00:00:00"/>
    <d v="2018-03-11T00:00:00"/>
    <x v="4"/>
    <x v="2"/>
    <s v="Inventory Specialist"/>
    <n v="55933"/>
    <s v="Satisfactory"/>
    <n v="8.0821917808219172"/>
    <s v="ATIVO"/>
    <n v="3"/>
  </r>
  <r>
    <s v="00-49251912"/>
    <s v="Michelle"/>
    <s v="Wang"/>
    <x v="0"/>
    <x v="0"/>
    <s v="Buffalo"/>
    <s v="High School"/>
    <d v="1990-06-07T00:00:00"/>
    <d v="2017-10-13T00:00:00"/>
    <x v="4"/>
    <x v="2"/>
    <s v="Inventory Specialist"/>
    <n v="54391"/>
    <s v="Excellent"/>
    <n v="8.4904109589041088"/>
    <s v="ATIVO"/>
    <n v="5"/>
  </r>
  <r>
    <s v="00-76372099"/>
    <s v="Tiffany"/>
    <s v="Pierce"/>
    <x v="1"/>
    <x v="0"/>
    <s v="Buffalo"/>
    <s v="High School"/>
    <d v="1982-03-30T00:00:00"/>
    <d v="2022-05-17T00:00:00"/>
    <x v="4"/>
    <x v="0"/>
    <s v="Customer Service Representative"/>
    <n v="65698"/>
    <s v="Needs Improvement"/>
    <n v="3.8958904109589043"/>
    <s v="ATIVO"/>
    <n v="0"/>
  </r>
  <r>
    <s v="00-67943314"/>
    <s v="Karen"/>
    <s v="Barnes"/>
    <x v="0"/>
    <x v="0"/>
    <s v="Buffalo"/>
    <s v="Master"/>
    <d v="1986-10-30T00:00:00"/>
    <d v="2016-08-20T00:00:00"/>
    <x v="4"/>
    <x v="3"/>
    <s v="Financial Analyst"/>
    <n v="99221"/>
    <s v="Satisfactory"/>
    <n v="9.6383561643835609"/>
    <s v="ATIVO"/>
    <n v="3"/>
  </r>
  <r>
    <s v="00-54668206"/>
    <s v="Joshua"/>
    <s v="Townsend"/>
    <x v="1"/>
    <x v="2"/>
    <s v="Detroit"/>
    <s v="Bachelor"/>
    <d v="1987-10-16T00:00:00"/>
    <d v="2024-09-01T00:00:00"/>
    <x v="4"/>
    <x v="6"/>
    <s v="Sales Specialist"/>
    <n v="89409"/>
    <s v="Good"/>
    <n v="1.6"/>
    <s v="ATIVO"/>
    <n v="4"/>
  </r>
  <r>
    <s v="00-70501156"/>
    <s v="Daniel"/>
    <s v="Dyer"/>
    <x v="0"/>
    <x v="2"/>
    <s v="Detroit"/>
    <s v="Bachelor"/>
    <d v="1982-10-26T00:00:00"/>
    <d v="2022-09-03T00:00:00"/>
    <x v="4"/>
    <x v="0"/>
    <s v="Customer Service Representative"/>
    <n v="61260"/>
    <s v="Satisfactory"/>
    <n v="3.5972602739726027"/>
    <s v="ATIVO"/>
    <n v="3"/>
  </r>
  <r>
    <s v="00-15738577"/>
    <s v="Kathleen"/>
    <s v="Stewart"/>
    <x v="0"/>
    <x v="0"/>
    <s v="Buffalo"/>
    <s v="Bachelor"/>
    <d v="1989-10-10T00:00:00"/>
    <d v="2018-07-28T00:00:00"/>
    <x v="4"/>
    <x v="2"/>
    <s v="Operations Manager"/>
    <n v="94860"/>
    <s v="Good"/>
    <n v="7.7013698630136984"/>
    <s v="ATIVO"/>
    <n v="4"/>
  </r>
  <r>
    <s v="00-90368575"/>
    <s v="Amanda"/>
    <s v="Perez"/>
    <x v="1"/>
    <x v="2"/>
    <s v="Detroit"/>
    <s v="PhD"/>
    <d v="1992-03-01T00:00:00"/>
    <d v="2018-06-06T00:00:00"/>
    <x v="4"/>
    <x v="6"/>
    <s v="Sales Consultant"/>
    <n v="82345"/>
    <s v="Good"/>
    <n v="7.8438356164383558"/>
    <s v="ATIVO"/>
    <n v="4"/>
  </r>
  <r>
    <s v="00-31398059"/>
    <s v="Troy"/>
    <s v="Marshall"/>
    <x v="0"/>
    <x v="0"/>
    <s v="Buffalo"/>
    <s v="Bachelor"/>
    <d v="1973-12-07T00:00:00"/>
    <d v="2023-11-17T00:00:00"/>
    <x v="4"/>
    <x v="2"/>
    <s v="Logistics Coordinator"/>
    <n v="57503"/>
    <s v="Satisfactory"/>
    <n v="2.3917808219178083"/>
    <s v="ATIVO"/>
    <n v="3"/>
  </r>
  <r>
    <s v="00-37623724"/>
    <s v="Sandra"/>
    <s v="Moore"/>
    <x v="0"/>
    <x v="0"/>
    <s v="New York City"/>
    <s v="Bachelor"/>
    <d v="1998-07-22T00:00:00"/>
    <d v="2023-12-06T00:00:00"/>
    <x v="4"/>
    <x v="6"/>
    <s v="Sales Consultant"/>
    <n v="65463"/>
    <s v="Good"/>
    <n v="2.3397260273972602"/>
    <s v="ATIVO"/>
    <n v="4"/>
  </r>
  <r>
    <s v="00-66234015"/>
    <s v="Gregory"/>
    <s v="Roberts"/>
    <x v="0"/>
    <x v="0"/>
    <s v="New York City"/>
    <s v="Bachelor"/>
    <d v="1989-08-27T00:00:00"/>
    <d v="2023-07-26T00:00:00"/>
    <x v="4"/>
    <x v="5"/>
    <s v="Recruiter"/>
    <n v="68824"/>
    <s v="Good"/>
    <n v="2.7041095890410958"/>
    <s v="ATIVO"/>
    <n v="4"/>
  </r>
  <r>
    <s v="00-15634248"/>
    <s v="Maria"/>
    <s v="Hines"/>
    <x v="1"/>
    <x v="0"/>
    <s v="New York City"/>
    <s v="Bachelor"/>
    <d v="1977-03-10T00:00:00"/>
    <d v="2020-09-11T00:00:00"/>
    <x v="4"/>
    <x v="6"/>
    <s v="Sales Representative"/>
    <n v="73918"/>
    <s v="Good"/>
    <n v="5.5753424657534243"/>
    <s v="ATIVO"/>
    <n v="4"/>
  </r>
  <r>
    <s v="00-44187558"/>
    <s v="Gerald"/>
    <s v="Solomon"/>
    <x v="1"/>
    <x v="0"/>
    <s v="Buffalo"/>
    <s v="Bachelor"/>
    <d v="1988-09-14T00:00:00"/>
    <d v="2024-05-28T00:00:00"/>
    <x v="4"/>
    <x v="2"/>
    <s v="Logistics Coordinator"/>
    <n v="58129"/>
    <s v="Good"/>
    <n v="1.8630136986301369"/>
    <s v="ATIVO"/>
    <n v="4"/>
  </r>
  <r>
    <s v="00-40438208"/>
    <s v="Betty"/>
    <s v="Barnes"/>
    <x v="1"/>
    <x v="0"/>
    <s v="Buffalo"/>
    <s v="Bachelor"/>
    <d v="1976-02-29T00:00:00"/>
    <d v="2022-06-12T00:00:00"/>
    <x v="4"/>
    <x v="2"/>
    <s v="Operations Analyst"/>
    <n v="86882"/>
    <s v="Good"/>
    <n v="3.8246575342465752"/>
    <s v="ATIVO"/>
    <n v="4"/>
  </r>
  <r>
    <s v="00-25692917"/>
    <s v="Robert"/>
    <s v="Fields"/>
    <x v="1"/>
    <x v="0"/>
    <s v="Rochester"/>
    <s v="High School"/>
    <d v="1969-09-04T00:00:00"/>
    <d v="2018-08-29T00:00:00"/>
    <x v="4"/>
    <x v="1"/>
    <s v="IT Support Specialist"/>
    <n v="59551"/>
    <s v="Satisfactory"/>
    <n v="7.6136986301369864"/>
    <s v="ATIVO"/>
    <n v="3"/>
  </r>
  <r>
    <s v="00-63010703"/>
    <s v="Jeffrey"/>
    <s v="Lynch"/>
    <x v="1"/>
    <x v="0"/>
    <s v="New York City"/>
    <s v="Bachelor"/>
    <d v="1984-10-05T00:00:00"/>
    <d v="2020-07-14T00:00:00"/>
    <x v="4"/>
    <x v="6"/>
    <s v="Sales Representative"/>
    <n v="62710"/>
    <s v="Excellent"/>
    <n v="5.7369863013698632"/>
    <s v="ATIVO"/>
    <n v="5"/>
  </r>
  <r>
    <s v="00-87446237"/>
    <s v="Yolanda"/>
    <s v="Greene"/>
    <x v="0"/>
    <x v="0"/>
    <s v="New York City"/>
    <s v="PhD"/>
    <d v="1967-08-27T00:00:00"/>
    <d v="2018-10-12T00:00:00"/>
    <x v="4"/>
    <x v="6"/>
    <s v="Sales Specialist"/>
    <n v="79187"/>
    <s v="Good"/>
    <n v="7.493150684931507"/>
    <s v="ATIVO"/>
    <n v="4"/>
  </r>
  <r>
    <s v="00-24284340"/>
    <s v="Riley"/>
    <s v="Johnson"/>
    <x v="0"/>
    <x v="0"/>
    <s v="Rochester"/>
    <s v="High School"/>
    <d v="1965-12-15T00:00:00"/>
    <d v="2017-08-25T00:00:00"/>
    <x v="4"/>
    <x v="0"/>
    <s v="Customer Service Representative"/>
    <n v="63832"/>
    <s v="Needs Improvement"/>
    <n v="8.624657534246575"/>
    <s v="ATIVO"/>
    <n v="0"/>
  </r>
  <r>
    <s v="00-30897858"/>
    <s v="John"/>
    <s v="Hudson"/>
    <x v="1"/>
    <x v="0"/>
    <s v="Buffalo"/>
    <s v="Bachelor"/>
    <d v="1991-03-31T00:00:00"/>
    <d v="2023-07-03T00:00:00"/>
    <x v="4"/>
    <x v="2"/>
    <s v="Inventory Specialist"/>
    <n v="58475"/>
    <s v="Excellent"/>
    <n v="2.7671232876712328"/>
    <s v="ATIVO"/>
    <n v="5"/>
  </r>
  <r>
    <s v="00-10080009"/>
    <s v="Gabrielle"/>
    <s v="Crane"/>
    <x v="0"/>
    <x v="0"/>
    <s v="Buffalo"/>
    <s v="Bachelor"/>
    <d v="1977-10-01T00:00:00"/>
    <d v="2023-01-09T00:00:00"/>
    <x v="4"/>
    <x v="6"/>
    <s v="Sales Representative"/>
    <n v="59328"/>
    <s v="Good"/>
    <n v="3.2465753424657535"/>
    <s v="ATIVO"/>
    <n v="4"/>
  </r>
  <r>
    <s v="00-24468787"/>
    <s v="Julia"/>
    <s v="Stephenson"/>
    <x v="1"/>
    <x v="0"/>
    <s v="New York City"/>
    <s v="Bachelor"/>
    <d v="1986-02-03T00:00:00"/>
    <d v="2020-09-11T00:00:00"/>
    <x v="4"/>
    <x v="0"/>
    <s v="Support Specialist"/>
    <n v="63897"/>
    <s v="Good"/>
    <n v="5.5753424657534243"/>
    <s v="ATIVO"/>
    <n v="4"/>
  </r>
  <r>
    <s v="00-51145240"/>
    <s v="Pedro"/>
    <s v="Dixon"/>
    <x v="0"/>
    <x v="1"/>
    <s v="Greensboro"/>
    <s v="High School"/>
    <d v="2002-02-04T00:00:00"/>
    <d v="2017-03-16T00:00:00"/>
    <x v="4"/>
    <x v="2"/>
    <s v="Inventory Specialist"/>
    <n v="52646"/>
    <s v="Satisfactory"/>
    <n v="9.0684931506849313"/>
    <s v="ATIVO"/>
    <n v="3"/>
  </r>
  <r>
    <s v="00-38084257"/>
    <s v="Melissa"/>
    <s v="Martin"/>
    <x v="0"/>
    <x v="3"/>
    <s v="Philadelphia"/>
    <s v="Master"/>
    <d v="1961-11-05T00:00:00"/>
    <d v="2020-05-23T00:00:00"/>
    <x v="4"/>
    <x v="0"/>
    <s v="Customer Service Manager"/>
    <n v="98167"/>
    <s v="Satisfactory"/>
    <n v="5.8794520547945206"/>
    <s v="ATIVO"/>
    <n v="3"/>
  </r>
  <r>
    <s v="00-35636468"/>
    <s v="Jennifer"/>
    <s v="Allen"/>
    <x v="1"/>
    <x v="0"/>
    <s v="Buffalo"/>
    <s v="Bachelor"/>
    <d v="2000-10-13T00:00:00"/>
    <d v="2015-07-03T00:00:00"/>
    <x v="4"/>
    <x v="2"/>
    <s v="Logistics Coordinator"/>
    <n v="66109"/>
    <s v="Good"/>
    <n v="10.772602739726027"/>
    <s v="ATIVO"/>
    <n v="4"/>
  </r>
  <r>
    <s v="00-26250483"/>
    <s v="Sharon"/>
    <s v="Morse"/>
    <x v="0"/>
    <x v="0"/>
    <s v="New York City"/>
    <s v="Master"/>
    <d v="2003-08-28T00:00:00"/>
    <d v="2017-05-06T00:00:00"/>
    <x v="4"/>
    <x v="2"/>
    <s v="Operations Analyst"/>
    <n v="81508"/>
    <s v="Satisfactory"/>
    <n v="8.9287671232876704"/>
    <s v="ATIVO"/>
    <n v="3"/>
  </r>
  <r>
    <s v="00-18995520"/>
    <s v="David"/>
    <s v="Brown"/>
    <x v="1"/>
    <x v="6"/>
    <s v="Chicago"/>
    <s v="Master"/>
    <d v="1980-10-04T00:00:00"/>
    <d v="2017-01-12T00:00:00"/>
    <x v="4"/>
    <x v="1"/>
    <s v="System Administrator"/>
    <n v="76710"/>
    <s v="Satisfactory"/>
    <n v="9.2410958904109588"/>
    <s v="ATIVO"/>
    <n v="3"/>
  </r>
  <r>
    <s v="00-57984755"/>
    <s v="Jamie"/>
    <s v="Murray"/>
    <x v="1"/>
    <x v="0"/>
    <s v="New York City"/>
    <s v="Master"/>
    <d v="1974-08-03T00:00:00"/>
    <d v="2022-04-06T00:00:00"/>
    <x v="4"/>
    <x v="1"/>
    <s v="System Administrator"/>
    <n v="92468"/>
    <s v="Good"/>
    <n v="4.0082191780821921"/>
    <s v="ATIVO"/>
    <n v="4"/>
  </r>
  <r>
    <s v="00-90203261"/>
    <s v="Gabriela"/>
    <s v="Wallace"/>
    <x v="0"/>
    <x v="0"/>
    <s v="Buffalo"/>
    <s v="Bachelor"/>
    <d v="1966-05-14T00:00:00"/>
    <d v="2018-04-04T00:00:00"/>
    <x v="4"/>
    <x v="0"/>
    <s v="Support Specialist"/>
    <n v="63891"/>
    <s v="Good"/>
    <n v="8.0164383561643842"/>
    <s v="ATIVO"/>
    <n v="4"/>
  </r>
  <r>
    <s v="00-37977471"/>
    <s v="Laura"/>
    <s v="Kaufman"/>
    <x v="0"/>
    <x v="0"/>
    <s v="New York City"/>
    <s v="Bachelor"/>
    <d v="2000-08-10T00:00:00"/>
    <d v="2018-07-14T00:00:00"/>
    <x v="4"/>
    <x v="6"/>
    <s v="Sales Representative"/>
    <n v="65720"/>
    <s v="Satisfactory"/>
    <n v="7.7397260273972606"/>
    <s v="ATIVO"/>
    <n v="3"/>
  </r>
  <r>
    <s v="00-74215060"/>
    <s v="Danielle"/>
    <s v="Lara"/>
    <x v="0"/>
    <x v="0"/>
    <s v="Rochester"/>
    <s v="Bachelor"/>
    <d v="1973-04-25T00:00:00"/>
    <d v="2021-11-22T00:00:00"/>
    <x v="4"/>
    <x v="6"/>
    <s v="Sales Specialist"/>
    <n v="77680"/>
    <s v="Good"/>
    <n v="4.3780821917808215"/>
    <s v="ATIVO"/>
    <n v="4"/>
  </r>
  <r>
    <s v="00-75945661"/>
    <s v="Mark"/>
    <s v="Mora"/>
    <x v="1"/>
    <x v="7"/>
    <s v="Huntington"/>
    <s v="Bachelor"/>
    <d v="1987-02-11T00:00:00"/>
    <d v="2024-03-02T00:00:00"/>
    <x v="4"/>
    <x v="2"/>
    <s v="Logistics Coordinator"/>
    <n v="64733"/>
    <s v="Good"/>
    <n v="2.1013698630136988"/>
    <s v="ATIVO"/>
    <n v="4"/>
  </r>
  <r>
    <s v="00-57177123"/>
    <s v="John"/>
    <s v="Bowen"/>
    <x v="1"/>
    <x v="0"/>
    <s v="Rochester"/>
    <s v="Bachelor"/>
    <d v="1995-07-14T00:00:00"/>
    <d v="2015-01-28T00:00:00"/>
    <x v="4"/>
    <x v="6"/>
    <s v="Sales Representative"/>
    <n v="79130"/>
    <s v="Satisfactory"/>
    <n v="11.2"/>
    <s v="ATIVO"/>
    <n v="3"/>
  </r>
  <r>
    <s v="00-61506760"/>
    <s v="Adam"/>
    <s v="Johnson"/>
    <x v="0"/>
    <x v="0"/>
    <s v="New York City"/>
    <s v="Bachelor"/>
    <d v="1980-05-24T00:00:00"/>
    <d v="2022-09-20T00:00:00"/>
    <x v="4"/>
    <x v="6"/>
    <s v="Sales Representative"/>
    <n v="57780"/>
    <s v="Good"/>
    <n v="3.5506849315068494"/>
    <s v="ATIVO"/>
    <n v="4"/>
  </r>
  <r>
    <s v="00-88802545"/>
    <s v="Richard"/>
    <s v="Meyer"/>
    <x v="1"/>
    <x v="0"/>
    <s v="Rochester"/>
    <s v="Master"/>
    <d v="1986-10-31T00:00:00"/>
    <d v="2021-07-02T00:00:00"/>
    <x v="4"/>
    <x v="3"/>
    <s v="Financial Analyst"/>
    <n v="91860"/>
    <s v="Satisfactory"/>
    <n v="4.7698630136986298"/>
    <s v="ATIVO"/>
    <n v="3"/>
  </r>
  <r>
    <s v="00-75808087"/>
    <s v="Michelle"/>
    <s v="Jones"/>
    <x v="0"/>
    <x v="6"/>
    <s v="Chicago"/>
    <s v="Bachelor"/>
    <d v="1970-11-07T00:00:00"/>
    <d v="2024-06-10T00:00:00"/>
    <x v="4"/>
    <x v="0"/>
    <s v="Customer Service Representative"/>
    <n v="66206"/>
    <s v="Satisfactory"/>
    <n v="1.8273972602739725"/>
    <s v="ATIVO"/>
    <n v="3"/>
  </r>
  <r>
    <s v="00-75424216"/>
    <s v="Susan"/>
    <s v="Ware"/>
    <x v="1"/>
    <x v="0"/>
    <s v="Buffalo"/>
    <s v="High School"/>
    <d v="1998-06-06T00:00:00"/>
    <d v="2022-07-28T00:00:00"/>
    <x v="4"/>
    <x v="0"/>
    <s v="Help Desk Technician"/>
    <n v="57094"/>
    <s v="Satisfactory"/>
    <n v="3.6986301369863015"/>
    <s v="ATIVO"/>
    <n v="3"/>
  </r>
  <r>
    <s v="00-43843856"/>
    <s v="David"/>
    <s v="Frank"/>
    <x v="0"/>
    <x v="0"/>
    <s v="Rochester"/>
    <s v="Bachelor"/>
    <d v="1995-01-25T00:00:00"/>
    <d v="2020-09-08T00:00:00"/>
    <x v="4"/>
    <x v="4"/>
    <s v="SEO Specialist"/>
    <n v="75532"/>
    <s v="Excellent"/>
    <n v="5.5835616438356164"/>
    <s v="ATIVO"/>
    <n v="5"/>
  </r>
  <r>
    <s v="00-94731492"/>
    <s v="Veronica"/>
    <s v="Espinoza"/>
    <x v="1"/>
    <x v="0"/>
    <s v="Rochester"/>
    <s v="Bachelor"/>
    <d v="1967-02-14T00:00:00"/>
    <d v="2024-06-19T00:00:00"/>
    <x v="4"/>
    <x v="1"/>
    <s v="Software Developer"/>
    <n v="94972"/>
    <s v="Satisfactory"/>
    <n v="1.8027397260273972"/>
    <s v="ATIVO"/>
    <n v="3"/>
  </r>
  <r>
    <s v="00-55282739"/>
    <s v="Timothy"/>
    <s v="Barber"/>
    <x v="1"/>
    <x v="4"/>
    <s v="Cincinnati"/>
    <s v="Bachelor"/>
    <d v="1987-05-15T00:00:00"/>
    <d v="2017-04-24T00:00:00"/>
    <x v="4"/>
    <x v="1"/>
    <s v="Software Developer"/>
    <n v="91126"/>
    <s v="Excellent"/>
    <n v="8.9616438356164387"/>
    <s v="ATIVO"/>
    <n v="5"/>
  </r>
  <r>
    <s v="00-53335214"/>
    <s v="Lisa"/>
    <s v="Clayton"/>
    <x v="0"/>
    <x v="2"/>
    <s v="Grand Rapids"/>
    <s v="High School"/>
    <d v="1989-05-15T00:00:00"/>
    <d v="2018-10-09T00:00:00"/>
    <x v="4"/>
    <x v="0"/>
    <s v="Support Specialist"/>
    <n v="57875"/>
    <s v="Excellent"/>
    <n v="7.5013698630136982"/>
    <s v="ATIVO"/>
    <n v="5"/>
  </r>
  <r>
    <s v="00-70558903"/>
    <s v="Kayla"/>
    <s v="Cox"/>
    <x v="1"/>
    <x v="0"/>
    <s v="Buffalo"/>
    <s v="Bachelor"/>
    <d v="1982-02-09T00:00:00"/>
    <d v="2017-10-06T00:00:00"/>
    <x v="4"/>
    <x v="6"/>
    <s v="Sales Representative"/>
    <n v="64972"/>
    <s v="Satisfactory"/>
    <n v="8.5095890410958912"/>
    <s v="ATIVO"/>
    <n v="3"/>
  </r>
  <r>
    <s v="00-11381630"/>
    <s v="Sara"/>
    <s v="Soto"/>
    <x v="1"/>
    <x v="1"/>
    <s v="Greensboro"/>
    <s v="Bachelor"/>
    <d v="1991-03-17T00:00:00"/>
    <d v="2022-06-20T00:00:00"/>
    <x v="4"/>
    <x v="5"/>
    <s v="Recruiter"/>
    <n v="79069"/>
    <s v="Good"/>
    <n v="3.8027397260273972"/>
    <s v="ATIVO"/>
    <n v="4"/>
  </r>
  <r>
    <s v="00-13789737"/>
    <s v="Roy"/>
    <s v="Martinez"/>
    <x v="1"/>
    <x v="0"/>
    <s v="Buffalo"/>
    <s v="High School"/>
    <d v="1988-05-30T00:00:00"/>
    <d v="2024-02-26T00:00:00"/>
    <x v="4"/>
    <x v="0"/>
    <s v="Help Desk Technician"/>
    <n v="61445"/>
    <s v="Excellent"/>
    <n v="2.1150684931506851"/>
    <s v="ATIVO"/>
    <n v="5"/>
  </r>
  <r>
    <s v="00-77387045"/>
    <s v="Melanie"/>
    <s v="Chang"/>
    <x v="1"/>
    <x v="0"/>
    <s v="Rochester"/>
    <s v="High School"/>
    <d v="1986-04-24T00:00:00"/>
    <d v="2017-08-14T00:00:00"/>
    <x v="4"/>
    <x v="0"/>
    <s v="Support Specialist"/>
    <n v="60650"/>
    <s v="Needs Improvement"/>
    <n v="8.6547945205479451"/>
    <s v="ATIVO"/>
    <n v="0"/>
  </r>
  <r>
    <s v="00-85839721"/>
    <s v="Karen"/>
    <s v="Rodriguez"/>
    <x v="1"/>
    <x v="0"/>
    <s v="Buffalo"/>
    <s v="High School"/>
    <d v="1986-06-08T00:00:00"/>
    <d v="2018-03-07T00:00:00"/>
    <x v="4"/>
    <x v="0"/>
    <s v="Help Desk Technician"/>
    <n v="70047"/>
    <s v="Satisfactory"/>
    <n v="8.0931506849315067"/>
    <s v="ATIVO"/>
    <n v="3"/>
  </r>
  <r>
    <s v="00-16538400"/>
    <s v="Michael"/>
    <s v="Douglas"/>
    <x v="0"/>
    <x v="0"/>
    <s v="Rochester"/>
    <s v="Bachelor"/>
    <d v="1986-09-03T00:00:00"/>
    <d v="2017-02-25T00:00:00"/>
    <x v="4"/>
    <x v="4"/>
    <s v="Marketing Coordinator"/>
    <n v="65091"/>
    <s v="Satisfactory"/>
    <n v="9.1205479452054803"/>
    <s v="ATIVO"/>
    <n v="3"/>
  </r>
  <r>
    <s v="00-79355175"/>
    <s v="Robin"/>
    <s v="Pope"/>
    <x v="1"/>
    <x v="1"/>
    <s v="Raleigh"/>
    <s v="Bachelor"/>
    <d v="1970-11-22T00:00:00"/>
    <d v="2020-03-22T00:00:00"/>
    <x v="4"/>
    <x v="2"/>
    <s v="Operations Analyst"/>
    <n v="76294"/>
    <s v="Good"/>
    <n v="6.0493150684931507"/>
    <s v="ATIVO"/>
    <n v="4"/>
  </r>
  <r>
    <s v="00-31843423"/>
    <s v="Joseph"/>
    <s v="Rivera"/>
    <x v="0"/>
    <x v="2"/>
    <s v="Detroit"/>
    <s v="High School"/>
    <d v="1966-06-05T00:00:00"/>
    <d v="2015-09-27T00:00:00"/>
    <x v="4"/>
    <x v="2"/>
    <s v="Inventory Specialist"/>
    <n v="54032"/>
    <s v="Needs Improvement"/>
    <n v="10.536986301369863"/>
    <s v="ATIVO"/>
    <n v="0"/>
  </r>
  <r>
    <s v="00-67274946"/>
    <s v="Charles"/>
    <s v="Nolan"/>
    <x v="1"/>
    <x v="0"/>
    <s v="Rochester"/>
    <s v="PhD"/>
    <d v="1993-04-22T00:00:00"/>
    <d v="2016-07-09T00:00:00"/>
    <x v="4"/>
    <x v="6"/>
    <s v="Sales Consultant"/>
    <n v="84205"/>
    <s v="Good"/>
    <n v="9.7534246575342465"/>
    <s v="ATIVO"/>
    <n v="4"/>
  </r>
  <r>
    <s v="00-20310693"/>
    <s v="Karen"/>
    <s v="Sherman"/>
    <x v="1"/>
    <x v="0"/>
    <s v="Rochester"/>
    <s v="Bachelor"/>
    <d v="1989-01-01T00:00:00"/>
    <d v="2017-05-13T00:00:00"/>
    <x v="4"/>
    <x v="0"/>
    <s v="Customer Service Representative"/>
    <n v="69712"/>
    <s v="Excellent"/>
    <n v="8.9095890410958898"/>
    <s v="ATIVO"/>
    <n v="5"/>
  </r>
  <r>
    <s v="00-10764034"/>
    <s v="Kenneth"/>
    <s v="Wallace"/>
    <x v="1"/>
    <x v="0"/>
    <s v="Rochester"/>
    <s v="Bachelor"/>
    <d v="1994-03-07T00:00:00"/>
    <d v="2018-11-02T00:00:00"/>
    <x v="4"/>
    <x v="4"/>
    <s v="Marketing Coordinator"/>
    <n v="76788"/>
    <s v="Needs Improvement"/>
    <n v="7.4356164383561643"/>
    <s v="ATIVO"/>
    <n v="0"/>
  </r>
  <r>
    <s v="00-97761151"/>
    <s v="Shannon"/>
    <s v="Scott"/>
    <x v="1"/>
    <x v="0"/>
    <s v="Rochester"/>
    <s v="Bachelor"/>
    <d v="1979-06-24T00:00:00"/>
    <d v="2023-04-17T00:00:00"/>
    <x v="4"/>
    <x v="2"/>
    <s v="Logistics Coordinator"/>
    <n v="74529"/>
    <s v="Good"/>
    <n v="2.978082191780822"/>
    <s v="ATIVO"/>
    <n v="4"/>
  </r>
  <r>
    <s v="00-50570882"/>
    <s v="Brooke"/>
    <s v="Juarez"/>
    <x v="1"/>
    <x v="7"/>
    <s v="Huntington"/>
    <s v="Bachelor"/>
    <d v="1973-06-21T00:00:00"/>
    <d v="2017-02-27T00:00:00"/>
    <x v="4"/>
    <x v="2"/>
    <s v="Operations Analyst"/>
    <n v="67742"/>
    <s v="Good"/>
    <n v="9.1150684931506856"/>
    <s v="ATIVO"/>
    <n v="4"/>
  </r>
  <r>
    <s v="00-88325414"/>
    <s v="Aimee"/>
    <s v="Johnson"/>
    <x v="1"/>
    <x v="4"/>
    <s v="Cleveland"/>
    <s v="Bachelor"/>
    <d v="2003-06-17T00:00:00"/>
    <d v="2023-12-08T00:00:00"/>
    <x v="4"/>
    <x v="2"/>
    <s v="Logistics Coordinator"/>
    <n v="61143"/>
    <s v="Good"/>
    <n v="2.3342465753424659"/>
    <s v="ATIVO"/>
    <n v="4"/>
  </r>
  <r>
    <s v="00-69682115"/>
    <s v="Nathan"/>
    <s v="Cox"/>
    <x v="1"/>
    <x v="0"/>
    <s v="New York City"/>
    <s v="Bachelor"/>
    <d v="1992-03-05T00:00:00"/>
    <d v="2023-04-24T00:00:00"/>
    <x v="4"/>
    <x v="6"/>
    <s v="Sales Representative"/>
    <n v="72729"/>
    <s v="Good"/>
    <n v="2.9589041095890409"/>
    <s v="ATIVO"/>
    <n v="4"/>
  </r>
  <r>
    <s v="00-32069861"/>
    <s v="Kristopher"/>
    <s v="Baldwin"/>
    <x v="1"/>
    <x v="0"/>
    <s v="New York City"/>
    <s v="Bachelor"/>
    <d v="1987-08-28T00:00:00"/>
    <d v="2017-08-09T00:00:00"/>
    <x v="4"/>
    <x v="5"/>
    <s v="HR Coordinator"/>
    <n v="67428"/>
    <s v="Satisfactory"/>
    <n v="8.668493150684931"/>
    <s v="ATIVO"/>
    <n v="3"/>
  </r>
  <r>
    <s v="00-85533812"/>
    <s v="Cynthia"/>
    <s v="Alvarez"/>
    <x v="1"/>
    <x v="4"/>
    <s v="Cincinnati"/>
    <s v="Bachelor"/>
    <d v="1992-04-05T00:00:00"/>
    <d v="2015-06-20T00:00:00"/>
    <x v="4"/>
    <x v="6"/>
    <s v="Sales Representative"/>
    <n v="75474"/>
    <s v="Excellent"/>
    <n v="10.808219178082192"/>
    <s v="ATIVO"/>
    <n v="5"/>
  </r>
  <r>
    <s v="00-67710061"/>
    <s v="Emily"/>
    <s v="Moore"/>
    <x v="1"/>
    <x v="0"/>
    <s v="Buffalo"/>
    <s v="Bachelor"/>
    <d v="1996-09-21T00:00:00"/>
    <d v="2015-11-09T00:00:00"/>
    <x v="4"/>
    <x v="6"/>
    <s v="Sales Consultant"/>
    <n v="75643"/>
    <s v="Good"/>
    <n v="10.419178082191781"/>
    <s v="ATIVO"/>
    <n v="4"/>
  </r>
  <r>
    <s v="00-59430818"/>
    <s v="Heather"/>
    <s v="Thomas"/>
    <x v="1"/>
    <x v="5"/>
    <s v="Richmond"/>
    <s v="Bachelor"/>
    <d v="1960-01-07T00:00:00"/>
    <d v="2021-04-24T00:00:00"/>
    <x v="4"/>
    <x v="1"/>
    <s v="IT Support Specialist"/>
    <n v="71930"/>
    <s v="Satisfactory"/>
    <n v="4.9589041095890414"/>
    <s v="ATIVO"/>
    <n v="3"/>
  </r>
  <r>
    <s v="00-73573301"/>
    <s v="Michele"/>
    <s v="Scott"/>
    <x v="0"/>
    <x v="0"/>
    <s v="New York City"/>
    <s v="Bachelor"/>
    <d v="1998-03-13T00:00:00"/>
    <d v="2015-03-30T00:00:00"/>
    <x v="4"/>
    <x v="1"/>
    <s v="IT Support Specialist"/>
    <n v="53524"/>
    <s v="Needs Improvement"/>
    <n v="11.032876712328767"/>
    <s v="ATIVO"/>
    <n v="0"/>
  </r>
  <r>
    <s v="00-66674138"/>
    <s v="Anthony"/>
    <s v="Lewis"/>
    <x v="0"/>
    <x v="0"/>
    <s v="New York City"/>
    <s v="PhD"/>
    <d v="1965-02-07T00:00:00"/>
    <d v="2016-04-27T00:00:00"/>
    <x v="4"/>
    <x v="3"/>
    <s v="Financial Analyst"/>
    <n v="114352"/>
    <s v="Good"/>
    <n v="9.9534246575342458"/>
    <s v="ATIVO"/>
    <n v="4"/>
  </r>
  <r>
    <s v="00-99214834"/>
    <s v="Eddie"/>
    <s v="Smith"/>
    <x v="1"/>
    <x v="0"/>
    <s v="Rochester"/>
    <s v="Master"/>
    <d v="1999-10-12T00:00:00"/>
    <d v="2018-05-22T00:00:00"/>
    <x v="4"/>
    <x v="1"/>
    <s v="Software Developer"/>
    <n v="78210"/>
    <s v="Good"/>
    <n v="7.8849315068493153"/>
    <s v="ATIVO"/>
    <n v="4"/>
  </r>
  <r>
    <s v="00-42646040"/>
    <s v="Jennifer"/>
    <s v="Mcgee"/>
    <x v="0"/>
    <x v="0"/>
    <s v="Buffalo"/>
    <s v="Master"/>
    <d v="1990-04-10T00:00:00"/>
    <d v="2023-07-20T00:00:00"/>
    <x v="4"/>
    <x v="2"/>
    <s v="Operations Analyst"/>
    <n v="63570"/>
    <s v="Satisfactory"/>
    <n v="2.7205479452054795"/>
    <s v="ATIVO"/>
    <n v="3"/>
  </r>
  <r>
    <s v="00-13235892"/>
    <s v="Richard"/>
    <s v="Montgomery"/>
    <x v="1"/>
    <x v="0"/>
    <s v="Rochester"/>
    <s v="Bachelor"/>
    <d v="2000-11-04T00:00:00"/>
    <d v="2017-03-08T00:00:00"/>
    <x v="4"/>
    <x v="0"/>
    <s v="Support Specialist"/>
    <n v="70659"/>
    <s v="Excellent"/>
    <n v="9.0904109589041102"/>
    <s v="ATIVO"/>
    <n v="5"/>
  </r>
  <r>
    <s v="00-99206598"/>
    <s v="Teresa"/>
    <s v="Schneider"/>
    <x v="1"/>
    <x v="2"/>
    <s v="Grand Rapids"/>
    <s v="Bachelor"/>
    <d v="1986-06-24T00:00:00"/>
    <d v="2017-08-17T00:00:00"/>
    <x v="4"/>
    <x v="2"/>
    <s v="Logistics Coordinator"/>
    <n v="60321"/>
    <s v="Satisfactory"/>
    <n v="8.6465753424657539"/>
    <s v="ATIVO"/>
    <n v="3"/>
  </r>
  <r>
    <s v="00-60105741"/>
    <s v="Melissa"/>
    <s v="Edwards"/>
    <x v="1"/>
    <x v="2"/>
    <s v="Warren"/>
    <s v="Bachelor"/>
    <d v="1961-06-24T00:00:00"/>
    <d v="2020-05-25T00:00:00"/>
    <x v="4"/>
    <x v="1"/>
    <s v="System Administrator"/>
    <n v="82821"/>
    <s v="Good"/>
    <n v="5.8739726027397259"/>
    <s v="ATIVO"/>
    <n v="4"/>
  </r>
  <r>
    <s v="00-98082088"/>
    <s v="Nicholas"/>
    <s v="Howe"/>
    <x v="1"/>
    <x v="0"/>
    <s v="Buffalo"/>
    <s v="Master"/>
    <d v="1990-01-13T00:00:00"/>
    <d v="2017-09-09T00:00:00"/>
    <x v="4"/>
    <x v="2"/>
    <s v="Operations Analyst"/>
    <n v="54973"/>
    <s v="Excellent"/>
    <n v="8.5835616438356173"/>
    <s v="ATIVO"/>
    <n v="5"/>
  </r>
  <r>
    <s v="00-85117177"/>
    <s v="Gary"/>
    <s v="Fox"/>
    <x v="0"/>
    <x v="0"/>
    <s v="New York City"/>
    <s v="Bachelor"/>
    <d v="1985-02-16T00:00:00"/>
    <d v="2015-03-10T00:00:00"/>
    <x v="4"/>
    <x v="0"/>
    <s v="Customer Service Representative"/>
    <n v="60906"/>
    <s v="Needs Improvement"/>
    <n v="11.087671232876712"/>
    <s v="ATIVO"/>
    <n v="0"/>
  </r>
  <r>
    <s v="00-50311369"/>
    <s v="Timothy"/>
    <s v="James"/>
    <x v="0"/>
    <x v="0"/>
    <s v="New York City"/>
    <s v="Bachelor"/>
    <d v="2003-03-18T00:00:00"/>
    <d v="2017-09-17T00:00:00"/>
    <x v="4"/>
    <x v="2"/>
    <s v="Inventory Specialist"/>
    <n v="54519"/>
    <s v="Satisfactory"/>
    <n v="8.5616438356164384"/>
    <s v="ATIVO"/>
    <n v="3"/>
  </r>
  <r>
    <s v="00-11502382"/>
    <s v="Stacey"/>
    <s v="Peterson"/>
    <x v="1"/>
    <x v="0"/>
    <s v="Rochester"/>
    <s v="Bachelor"/>
    <d v="1963-01-12T00:00:00"/>
    <d v="2018-05-01T00:00:00"/>
    <x v="4"/>
    <x v="2"/>
    <s v="Logistics Coordinator"/>
    <n v="65915"/>
    <s v="Satisfactory"/>
    <n v="7.9424657534246572"/>
    <s v="ATIVO"/>
    <n v="3"/>
  </r>
  <r>
    <s v="00-11632815"/>
    <s v="Jamie"/>
    <s v="Hernandez"/>
    <x v="0"/>
    <x v="2"/>
    <s v="Detroit"/>
    <s v="Master"/>
    <d v="1983-12-05T00:00:00"/>
    <d v="2016-08-24T00:00:00"/>
    <x v="4"/>
    <x v="2"/>
    <s v="Operations Analyst"/>
    <n v="70204"/>
    <s v="Satisfactory"/>
    <n v="9.6273972602739732"/>
    <s v="ATIVO"/>
    <n v="3"/>
  </r>
  <r>
    <s v="00-88594257"/>
    <s v="Kimberly"/>
    <s v="Mccormick"/>
    <x v="1"/>
    <x v="4"/>
    <s v="Cincinnati"/>
    <s v="Bachelor"/>
    <d v="2001-12-31T00:00:00"/>
    <d v="2020-09-09T00:00:00"/>
    <x v="4"/>
    <x v="0"/>
    <s v="Help Desk Technician"/>
    <n v="73356"/>
    <s v="Satisfactory"/>
    <n v="5.580821917808219"/>
    <s v="ATIVO"/>
    <n v="3"/>
  </r>
  <r>
    <s v="00-28396122"/>
    <s v="James"/>
    <s v="Porter"/>
    <x v="0"/>
    <x v="6"/>
    <s v="Aurora"/>
    <s v="Bachelor"/>
    <d v="1967-01-09T00:00:00"/>
    <d v="2018-08-10T00:00:00"/>
    <x v="4"/>
    <x v="0"/>
    <s v="Customer Service Representative"/>
    <n v="65578"/>
    <s v="Good"/>
    <n v="7.6657534246575345"/>
    <s v="ATIVO"/>
    <n v="4"/>
  </r>
  <r>
    <s v="00-74476742"/>
    <s v="Roberta"/>
    <s v="Escobar"/>
    <x v="1"/>
    <x v="0"/>
    <s v="Buffalo"/>
    <s v="Bachelor"/>
    <d v="1980-03-05T00:00:00"/>
    <d v="2023-11-23T00:00:00"/>
    <x v="4"/>
    <x v="6"/>
    <s v="Sales Representative"/>
    <n v="76890"/>
    <s v="Good"/>
    <n v="2.3753424657534246"/>
    <s v="ATIVO"/>
    <n v="4"/>
  </r>
  <r>
    <s v="00-73721148"/>
    <s v="Julie"/>
    <s v="Fuentes"/>
    <x v="1"/>
    <x v="3"/>
    <s v="Pittsburgh"/>
    <s v="High School"/>
    <d v="1976-10-26T00:00:00"/>
    <d v="2019-11-02T00:00:00"/>
    <x v="4"/>
    <x v="0"/>
    <s v="Customer Service Representative"/>
    <n v="64384"/>
    <s v="Needs Improvement"/>
    <n v="6.4356164383561643"/>
    <s v="ATIVO"/>
    <n v="0"/>
  </r>
  <r>
    <s v="00-33141548"/>
    <s v="Alexandria"/>
    <s v="Perez"/>
    <x v="0"/>
    <x v="3"/>
    <s v="Pittsburgh"/>
    <s v="Master"/>
    <d v="1999-04-13T00:00:00"/>
    <d v="2018-03-20T00:00:00"/>
    <x v="4"/>
    <x v="1"/>
    <s v="Software Developer"/>
    <n v="107180"/>
    <s v="Satisfactory"/>
    <n v="8.0575342465753419"/>
    <s v="ATIVO"/>
    <n v="3"/>
  </r>
  <r>
    <s v="00-82665857"/>
    <s v="Michael"/>
    <s v="Johnson"/>
    <x v="1"/>
    <x v="2"/>
    <s v="Warren"/>
    <s v="Bachelor"/>
    <d v="1970-09-24T00:00:00"/>
    <d v="2023-09-01T00:00:00"/>
    <x v="4"/>
    <x v="1"/>
    <s v="Software Developer"/>
    <n v="104850"/>
    <s v="Good"/>
    <n v="2.6027397260273974"/>
    <s v="ATIVO"/>
    <n v="4"/>
  </r>
  <r>
    <s v="00-99534277"/>
    <s v="Corey"/>
    <s v="Rivera"/>
    <x v="1"/>
    <x v="4"/>
    <s v="Cincinnati"/>
    <s v="PhD"/>
    <d v="1983-06-25T00:00:00"/>
    <d v="2016-01-27T00:00:00"/>
    <x v="4"/>
    <x v="6"/>
    <s v="Sales Specialist"/>
    <n v="72819"/>
    <s v="Good"/>
    <n v="10.202739726027398"/>
    <s v="ATIVO"/>
    <n v="4"/>
  </r>
  <r>
    <s v="00-19126002"/>
    <s v="Joseph"/>
    <s v="Nixon"/>
    <x v="1"/>
    <x v="0"/>
    <s v="Buffalo"/>
    <s v="PhD"/>
    <d v="1985-06-27T00:00:00"/>
    <d v="2019-11-25T00:00:00"/>
    <x v="4"/>
    <x v="6"/>
    <s v="Sales Consultant"/>
    <n v="88654"/>
    <s v="Excellent"/>
    <n v="6.3726027397260276"/>
    <s v="ATIVO"/>
    <n v="5"/>
  </r>
  <r>
    <s v="00-32110051"/>
    <s v="Judith"/>
    <s v="Salas"/>
    <x v="0"/>
    <x v="4"/>
    <s v="Cleveland"/>
    <s v="Bachelor"/>
    <d v="1969-12-23T00:00:00"/>
    <d v="2017-11-06T00:00:00"/>
    <x v="4"/>
    <x v="2"/>
    <s v="Inventory Specialist"/>
    <n v="59002"/>
    <s v="Needs Improvement"/>
    <n v="8.4246575342465757"/>
    <s v="ATIVO"/>
    <n v="0"/>
  </r>
  <r>
    <s v="00-93969764"/>
    <s v="Brian"/>
    <s v="Knight"/>
    <x v="1"/>
    <x v="0"/>
    <s v="Buffalo"/>
    <s v="Bachelor"/>
    <d v="1993-07-03T00:00:00"/>
    <d v="2018-04-07T00:00:00"/>
    <x v="4"/>
    <x v="2"/>
    <s v="Logistics Coordinator"/>
    <n v="68904"/>
    <s v="Good"/>
    <n v="8.0082191780821912"/>
    <s v="ATIVO"/>
    <n v="4"/>
  </r>
  <r>
    <s v="00-45227919"/>
    <s v="John"/>
    <s v="Robles"/>
    <x v="1"/>
    <x v="4"/>
    <s v="Cincinnati"/>
    <s v="Master"/>
    <d v="1961-02-14T00:00:00"/>
    <d v="2019-03-12T00:00:00"/>
    <x v="4"/>
    <x v="6"/>
    <s v="Sales Specialist"/>
    <n v="78334"/>
    <s v="Satisfactory"/>
    <n v="7.0794520547945208"/>
    <s v="ATIVO"/>
    <n v="3"/>
  </r>
  <r>
    <s v="00-53015114"/>
    <s v="Hannah"/>
    <s v="Curtis"/>
    <x v="1"/>
    <x v="0"/>
    <s v="New York City"/>
    <s v="Bachelor"/>
    <d v="1981-05-04T00:00:00"/>
    <d v="2023-04-06T00:00:00"/>
    <x v="4"/>
    <x v="3"/>
    <s v="Accounts Payable Specialist"/>
    <n v="67636"/>
    <s v="Needs Improvement"/>
    <n v="3.0082191780821916"/>
    <s v="ATIVO"/>
    <n v="0"/>
  </r>
  <r>
    <s v="00-60154780"/>
    <s v="Jeremy"/>
    <s v="Love"/>
    <x v="1"/>
    <x v="0"/>
    <s v="Buffalo"/>
    <s v="High School"/>
    <d v="1976-09-25T00:00:00"/>
    <d v="2019-03-10T00:00:00"/>
    <x v="4"/>
    <x v="4"/>
    <s v="Content Creator"/>
    <n v="58441"/>
    <s v="Needs Improvement"/>
    <n v="7.0849315068493155"/>
    <s v="ATIVO"/>
    <n v="0"/>
  </r>
  <r>
    <s v="00-40161549"/>
    <s v="Billy"/>
    <s v="Lynch"/>
    <x v="0"/>
    <x v="6"/>
    <s v="Chicago"/>
    <s v="High School"/>
    <d v="1987-12-06T00:00:00"/>
    <d v="2022-08-03T00:00:00"/>
    <x v="4"/>
    <x v="1"/>
    <s v="IT Support Specialist"/>
    <n v="56745"/>
    <s v="Satisfactory"/>
    <n v="3.6821917808219178"/>
    <s v="ATIVO"/>
    <n v="3"/>
  </r>
  <r>
    <s v="00-92529913"/>
    <s v="Joshua"/>
    <s v="Paul"/>
    <x v="0"/>
    <x v="3"/>
    <s v="Pittsburgh"/>
    <s v="PhD"/>
    <d v="1960-08-16T00:00:00"/>
    <d v="2024-10-11T00:00:00"/>
    <x v="4"/>
    <x v="6"/>
    <s v="Sales Specialist"/>
    <n v="91663"/>
    <s v="Excellent"/>
    <n v="1.4904109589041097"/>
    <s v="ATIVO"/>
    <n v="5"/>
  </r>
  <r>
    <s v="00-96710149"/>
    <s v="Mariah"/>
    <s v="Brown"/>
    <x v="0"/>
    <x v="0"/>
    <s v="New York City"/>
    <s v="Bachelor"/>
    <d v="1992-03-10T00:00:00"/>
    <d v="2023-12-17T00:00:00"/>
    <x v="4"/>
    <x v="2"/>
    <s v="Inventory Specialist"/>
    <n v="58371"/>
    <s v="Satisfactory"/>
    <n v="2.3095890410958906"/>
    <s v="ATIVO"/>
    <n v="3"/>
  </r>
  <r>
    <s v="00-42392187"/>
    <s v="David"/>
    <s v="Turner"/>
    <x v="0"/>
    <x v="0"/>
    <s v="Rochester"/>
    <s v="Bachelor"/>
    <d v="1965-11-14T00:00:00"/>
    <d v="2020-03-21T00:00:00"/>
    <x v="4"/>
    <x v="2"/>
    <s v="Inventory Specialist"/>
    <n v="68137"/>
    <s v="Excellent"/>
    <n v="6.0520547945205481"/>
    <s v="ATIVO"/>
    <n v="5"/>
  </r>
  <r>
    <s v="00-20073766"/>
    <s v="Jeremy"/>
    <s v="Willis"/>
    <x v="1"/>
    <x v="1"/>
    <s v="Charlotte"/>
    <s v="Bachelor"/>
    <d v="1972-03-25T00:00:00"/>
    <d v="2019-08-14T00:00:00"/>
    <x v="4"/>
    <x v="2"/>
    <s v="Inventory Specialist"/>
    <n v="65016"/>
    <s v="Needs Improvement"/>
    <n v="6.6547945205479451"/>
    <s v="ATIVO"/>
    <n v="0"/>
  </r>
  <r>
    <s v="00-18903195"/>
    <s v="Thomas"/>
    <s v="Garcia"/>
    <x v="0"/>
    <x v="1"/>
    <s v="Charlotte"/>
    <s v="Bachelor"/>
    <d v="1968-05-19T00:00:00"/>
    <d v="2020-12-08T00:00:00"/>
    <x v="4"/>
    <x v="1"/>
    <s v="System Administrator"/>
    <n v="96568"/>
    <s v="Good"/>
    <n v="5.3342465753424655"/>
    <s v="ATIVO"/>
    <n v="4"/>
  </r>
  <r>
    <s v="00-29537240"/>
    <s v="Kimberly"/>
    <s v="Flores"/>
    <x v="1"/>
    <x v="0"/>
    <s v="New York City"/>
    <s v="Bachelor"/>
    <d v="1990-09-09T00:00:00"/>
    <d v="2023-09-04T00:00:00"/>
    <x v="4"/>
    <x v="4"/>
    <s v="Content Creator"/>
    <n v="63017"/>
    <s v="Good"/>
    <n v="2.5945205479452054"/>
    <s v="ATIVO"/>
    <n v="4"/>
  </r>
  <r>
    <s v="00-47230579"/>
    <s v="Charles"/>
    <s v="Mendoza"/>
    <x v="0"/>
    <x v="6"/>
    <s v="Naperville"/>
    <s v="High School"/>
    <d v="1987-10-28T00:00:00"/>
    <d v="2019-06-21T00:00:00"/>
    <x v="4"/>
    <x v="4"/>
    <s v="SEO Specialist"/>
    <n v="72329"/>
    <s v="Satisfactory"/>
    <n v="6.8027397260273972"/>
    <s v="ATIVO"/>
    <n v="3"/>
  </r>
  <r>
    <s v="00-55833023"/>
    <s v="Christopher"/>
    <s v="Gonzalez"/>
    <x v="0"/>
    <x v="0"/>
    <s v="New York City"/>
    <s v="Bachelor"/>
    <d v="1964-11-06T00:00:00"/>
    <d v="2018-07-30T00:00:00"/>
    <x v="4"/>
    <x v="6"/>
    <s v="Sales Representative"/>
    <n v="67048"/>
    <s v="Good"/>
    <n v="7.6958904109589037"/>
    <s v="ATIVO"/>
    <n v="4"/>
  </r>
  <r>
    <s v="00-53900976"/>
    <s v="Bridget"/>
    <s v="George"/>
    <x v="0"/>
    <x v="0"/>
    <s v="Rochester"/>
    <s v="Bachelor"/>
    <d v="2000-06-23T00:00:00"/>
    <d v="2024-04-26T00:00:00"/>
    <x v="4"/>
    <x v="2"/>
    <s v="Inventory Specialist"/>
    <n v="52293"/>
    <s v="Good"/>
    <n v="1.9506849315068493"/>
    <s v="ATIVO"/>
    <n v="4"/>
  </r>
  <r>
    <s v="00-75469731"/>
    <s v="Ashley"/>
    <s v="Perkins"/>
    <x v="0"/>
    <x v="0"/>
    <s v="Buffalo"/>
    <s v="High School"/>
    <d v="1987-09-23T00:00:00"/>
    <d v="2018-12-01T00:00:00"/>
    <x v="4"/>
    <x v="0"/>
    <s v="Help Desk Technician"/>
    <n v="55140"/>
    <s v="Needs Improvement"/>
    <n v="7.3561643835616435"/>
    <s v="ATIVO"/>
    <n v="0"/>
  </r>
  <r>
    <s v="00-85187117"/>
    <s v="Rebecca"/>
    <s v="Cortez"/>
    <x v="0"/>
    <x v="3"/>
    <s v="Allentown"/>
    <s v="Bachelor"/>
    <d v="1997-03-04T00:00:00"/>
    <d v="2024-06-20T00:00:00"/>
    <x v="4"/>
    <x v="0"/>
    <s v="Support Specialist"/>
    <n v="56704"/>
    <s v="Good"/>
    <n v="1.8"/>
    <s v="ATIVO"/>
    <n v="4"/>
  </r>
  <r>
    <s v="00-98719102"/>
    <s v="Kimberly"/>
    <s v="Lee"/>
    <x v="0"/>
    <x v="0"/>
    <s v="New York City"/>
    <s v="High School"/>
    <d v="1996-09-20T00:00:00"/>
    <d v="2023-11-09T00:00:00"/>
    <x v="4"/>
    <x v="0"/>
    <s v="Help Desk Technician"/>
    <n v="61838"/>
    <s v="Needs Improvement"/>
    <n v="2.4136986301369863"/>
    <s v="ATIVO"/>
    <n v="0"/>
  </r>
  <r>
    <s v="00-55241475"/>
    <s v="Cynthia"/>
    <s v="Campos"/>
    <x v="1"/>
    <x v="0"/>
    <s v="New York City"/>
    <s v="High School"/>
    <d v="1971-11-23T00:00:00"/>
    <d v="2016-01-01T00:00:00"/>
    <x v="4"/>
    <x v="4"/>
    <s v="SEO Specialist"/>
    <n v="79423"/>
    <s v="Needs Improvement"/>
    <n v="10.273972602739725"/>
    <s v="ATIVO"/>
    <n v="0"/>
  </r>
  <r>
    <s v="00-81503033"/>
    <s v="Johnathan"/>
    <s v="Russell"/>
    <x v="1"/>
    <x v="0"/>
    <s v="New York City"/>
    <s v="Bachelor"/>
    <d v="1997-11-15T00:00:00"/>
    <d v="2020-04-15T00:00:00"/>
    <x v="4"/>
    <x v="3"/>
    <s v="Accounts Payable Specialist"/>
    <n v="61172"/>
    <s v="Excellent"/>
    <n v="5.9835616438356167"/>
    <s v="ATIVO"/>
    <n v="5"/>
  </r>
  <r>
    <s v="00-43768232"/>
    <s v="Travis"/>
    <s v="Thompson"/>
    <x v="1"/>
    <x v="6"/>
    <s v="Aurora"/>
    <s v="PhD"/>
    <d v="1962-11-06T00:00:00"/>
    <d v="2021-07-17T00:00:00"/>
    <x v="4"/>
    <x v="3"/>
    <s v="Financial Analyst"/>
    <n v="74511"/>
    <s v="Good"/>
    <n v="4.7287671232876711"/>
    <s v="ATIVO"/>
    <n v="4"/>
  </r>
  <r>
    <s v="00-48781804"/>
    <s v="Timothy"/>
    <s v="Campbell"/>
    <x v="1"/>
    <x v="0"/>
    <s v="Rochester"/>
    <s v="Bachelor"/>
    <d v="1986-05-18T00:00:00"/>
    <d v="2020-09-07T00:00:00"/>
    <x v="4"/>
    <x v="2"/>
    <s v="Logistics Coordinator"/>
    <n v="72512"/>
    <s v="Good"/>
    <n v="5.5863013698630137"/>
    <s v="ATIVO"/>
    <n v="4"/>
  </r>
  <r>
    <s v="00-53508602"/>
    <s v="Kevin"/>
    <s v="Camacho"/>
    <x v="1"/>
    <x v="0"/>
    <s v="Rochester"/>
    <s v="High School"/>
    <d v="1963-06-30T00:00:00"/>
    <d v="2023-04-07T00:00:00"/>
    <x v="4"/>
    <x v="2"/>
    <s v="Inventory Specialist"/>
    <n v="64813"/>
    <s v="Needs Improvement"/>
    <n v="3.0054794520547947"/>
    <s v="ATIVO"/>
    <n v="0"/>
  </r>
  <r>
    <s v="00-56776651"/>
    <s v="Matthew"/>
    <s v="Byrd"/>
    <x v="1"/>
    <x v="0"/>
    <s v="Buffalo"/>
    <s v="Bachelor"/>
    <d v="1982-12-09T00:00:00"/>
    <d v="2024-07-14T00:00:00"/>
    <x v="4"/>
    <x v="0"/>
    <s v="Help Desk Technician"/>
    <n v="74837"/>
    <s v="Good"/>
    <n v="1.7342465753424658"/>
    <s v="ATIVO"/>
    <n v="4"/>
  </r>
  <r>
    <s v="00-54962735"/>
    <s v="Kyle"/>
    <s v="Alexander"/>
    <x v="0"/>
    <x v="0"/>
    <s v="Rochester"/>
    <s v="Bachelor"/>
    <d v="2002-01-29T00:00:00"/>
    <d v="2020-10-20T00:00:00"/>
    <x v="4"/>
    <x v="2"/>
    <s v="Logistics Coordinator"/>
    <n v="60784"/>
    <s v="Needs Improvement"/>
    <n v="5.4684931506849317"/>
    <s v="ATIVO"/>
    <n v="0"/>
  </r>
  <r>
    <s v="00-45421420"/>
    <s v="Sonya"/>
    <s v="Freeman"/>
    <x v="0"/>
    <x v="0"/>
    <s v="Rochester"/>
    <s v="Bachelor"/>
    <d v="1981-03-17T00:00:00"/>
    <d v="2020-05-03T00:00:00"/>
    <x v="4"/>
    <x v="6"/>
    <s v="Sales Representative"/>
    <n v="65017"/>
    <s v="Good"/>
    <n v="5.934246575342466"/>
    <s v="ATIVO"/>
    <n v="4"/>
  </r>
  <r>
    <s v="00-35280282"/>
    <s v="Patricia"/>
    <s v="Hicks"/>
    <x v="1"/>
    <x v="5"/>
    <s v="Richmond"/>
    <s v="Bachelor"/>
    <d v="1971-01-31T00:00:00"/>
    <d v="2022-07-12T00:00:00"/>
    <x v="4"/>
    <x v="2"/>
    <s v="Inventory Specialist"/>
    <n v="61260"/>
    <s v="Satisfactory"/>
    <n v="3.7424657534246575"/>
    <s v="ATIVO"/>
    <n v="3"/>
  </r>
  <r>
    <s v="00-49596283"/>
    <s v="Frank"/>
    <s v="Jones"/>
    <x v="0"/>
    <x v="0"/>
    <s v="New York City"/>
    <s v="Bachelor"/>
    <d v="2003-10-30T00:00:00"/>
    <d v="2017-06-17T00:00:00"/>
    <x v="4"/>
    <x v="2"/>
    <s v="Operations Analyst"/>
    <n v="62747"/>
    <s v="Needs Improvement"/>
    <n v="8.8136986301369866"/>
    <s v="ATIVO"/>
    <n v="0"/>
  </r>
  <r>
    <s v="00-82850150"/>
    <s v="Emily"/>
    <s v="Davis"/>
    <x v="1"/>
    <x v="2"/>
    <s v="Warren"/>
    <s v="Bachelor"/>
    <d v="1998-12-09T00:00:00"/>
    <d v="2020-11-30T00:00:00"/>
    <x v="4"/>
    <x v="0"/>
    <s v="Customer Service Representative"/>
    <n v="65076"/>
    <s v="Good"/>
    <n v="5.3561643835616435"/>
    <s v="ATIVO"/>
    <n v="4"/>
  </r>
  <r>
    <s v="00-72101258"/>
    <s v="Scott"/>
    <s v="Little"/>
    <x v="0"/>
    <x v="1"/>
    <s v="Greensboro"/>
    <s v="Bachelor"/>
    <d v="1994-11-30T00:00:00"/>
    <d v="2020-07-28T00:00:00"/>
    <x v="4"/>
    <x v="4"/>
    <s v="Marketing Coordinator"/>
    <n v="66182"/>
    <s v="Good"/>
    <n v="5.6986301369863011"/>
    <s v="ATIVO"/>
    <n v="4"/>
  </r>
  <r>
    <s v="00-49119248"/>
    <s v="Lynn"/>
    <s v="Lee"/>
    <x v="1"/>
    <x v="0"/>
    <s v="New York City"/>
    <s v="Bachelor"/>
    <d v="1979-02-08T00:00:00"/>
    <d v="2021-02-12T00:00:00"/>
    <x v="4"/>
    <x v="1"/>
    <s v="System Administrator"/>
    <n v="96459"/>
    <s v="Good"/>
    <n v="5.1534246575342468"/>
    <s v="ATIVO"/>
    <n v="4"/>
  </r>
  <r>
    <s v="00-95019446"/>
    <s v="Kathryn"/>
    <s v="Lewis"/>
    <x v="1"/>
    <x v="6"/>
    <s v="Chicago"/>
    <s v="Bachelor"/>
    <d v="1981-05-26T00:00:00"/>
    <d v="2023-07-14T00:00:00"/>
    <x v="4"/>
    <x v="6"/>
    <s v="Sales Specialist"/>
    <n v="74681"/>
    <s v="Good"/>
    <n v="2.7369863013698632"/>
    <s v="ATIVO"/>
    <n v="4"/>
  </r>
  <r>
    <s v="00-76700263"/>
    <s v="Kevin"/>
    <s v="Miranda"/>
    <x v="1"/>
    <x v="0"/>
    <s v="New York City"/>
    <s v="Master"/>
    <d v="1981-09-10T00:00:00"/>
    <d v="2018-07-03T00:00:00"/>
    <x v="4"/>
    <x v="1"/>
    <s v="Software Developer"/>
    <n v="101239"/>
    <s v="Satisfactory"/>
    <n v="7.7698630136986298"/>
    <s v="ATIVO"/>
    <n v="3"/>
  </r>
  <r>
    <s v="00-46338173"/>
    <s v="Dakota"/>
    <s v="Evans"/>
    <x v="1"/>
    <x v="0"/>
    <s v="New York City"/>
    <s v="Bachelor"/>
    <d v="1976-02-28T00:00:00"/>
    <d v="2024-08-24T00:00:00"/>
    <x v="4"/>
    <x v="1"/>
    <s v="IT Support Specialist"/>
    <n v="66981"/>
    <s v="Excellent"/>
    <n v="1.6219178082191781"/>
    <s v="ATIVO"/>
    <n v="5"/>
  </r>
  <r>
    <s v="00-55821856"/>
    <s v="Jason"/>
    <s v="Powers"/>
    <x v="1"/>
    <x v="0"/>
    <s v="New York City"/>
    <s v="Bachelor"/>
    <d v="1981-11-20T00:00:00"/>
    <d v="2017-05-06T00:00:00"/>
    <x v="4"/>
    <x v="2"/>
    <s v="Inventory Specialist"/>
    <n v="69794"/>
    <s v="Needs Improvement"/>
    <n v="8.9287671232876704"/>
    <s v="ATIVO"/>
    <n v="0"/>
  </r>
  <r>
    <s v="00-43894767"/>
    <s v="Eric"/>
    <s v="Miranda"/>
    <x v="1"/>
    <x v="0"/>
    <s v="Buffalo"/>
    <s v="Bachelor"/>
    <d v="2002-03-05T00:00:00"/>
    <d v="2016-11-01T00:00:00"/>
    <x v="4"/>
    <x v="6"/>
    <s v="Sales Representative"/>
    <n v="60718"/>
    <s v="Needs Improvement"/>
    <n v="9.4383561643835616"/>
    <s v="ATIVO"/>
    <n v="0"/>
  </r>
  <r>
    <s v="00-83911477"/>
    <s v="George"/>
    <s v="Moore"/>
    <x v="0"/>
    <x v="4"/>
    <s v="Columbus"/>
    <s v="Bachelor"/>
    <d v="1988-01-06T00:00:00"/>
    <d v="2024-09-14T00:00:00"/>
    <x v="4"/>
    <x v="2"/>
    <s v="Inventory Specialist"/>
    <n v="53759"/>
    <s v="Needs Improvement"/>
    <n v="1.5643835616438355"/>
    <s v="ATIVO"/>
    <n v="0"/>
  </r>
  <r>
    <s v="00-35357498"/>
    <s v="Eric"/>
    <s v="Frye"/>
    <x v="0"/>
    <x v="0"/>
    <s v="Rochester"/>
    <s v="High School"/>
    <d v="1970-10-31T00:00:00"/>
    <d v="2023-07-03T00:00:00"/>
    <x v="4"/>
    <x v="1"/>
    <s v="IT Support Specialist"/>
    <n v="57804"/>
    <s v="Needs Improvement"/>
    <n v="2.7671232876712328"/>
    <s v="ATIVO"/>
    <n v="0"/>
  </r>
  <r>
    <s v="00-71036929"/>
    <s v="Desiree"/>
    <s v="Kramer"/>
    <x v="1"/>
    <x v="0"/>
    <s v="Buffalo"/>
    <s v="Bachelor"/>
    <d v="1992-10-27T00:00:00"/>
    <d v="2024-10-29T00:00:00"/>
    <x v="4"/>
    <x v="2"/>
    <s v="Inventory Specialist"/>
    <n v="59332"/>
    <s v="Good"/>
    <n v="1.441095890410959"/>
    <s v="ATIVO"/>
    <n v="4"/>
  </r>
  <r>
    <s v="00-47190613"/>
    <s v="Jessica"/>
    <s v="Perez"/>
    <x v="1"/>
    <x v="7"/>
    <s v="Huntington"/>
    <s v="Bachelor"/>
    <d v="1989-02-09T00:00:00"/>
    <d v="2020-04-12T00:00:00"/>
    <x v="4"/>
    <x v="6"/>
    <s v="Sales Representative"/>
    <n v="78221"/>
    <s v="Satisfactory"/>
    <n v="5.9917808219178079"/>
    <s v="ATIVO"/>
    <n v="3"/>
  </r>
  <r>
    <s v="00-45661812"/>
    <s v="Thomas"/>
    <s v="Chase"/>
    <x v="1"/>
    <x v="7"/>
    <s v="Morgantown"/>
    <s v="High School"/>
    <d v="1989-02-01T00:00:00"/>
    <d v="2016-04-27T00:00:00"/>
    <x v="4"/>
    <x v="0"/>
    <s v="Customer Service Representative"/>
    <n v="63649"/>
    <s v="Satisfactory"/>
    <n v="9.9534246575342458"/>
    <s v="ATIVO"/>
    <n v="3"/>
  </r>
  <r>
    <s v="00-75707576"/>
    <s v="Nathan"/>
    <s v="Torres"/>
    <x v="1"/>
    <x v="0"/>
    <s v="Rochester"/>
    <s v="Master"/>
    <d v="1990-04-23T00:00:00"/>
    <d v="2020-10-09T00:00:00"/>
    <x v="4"/>
    <x v="1"/>
    <s v="Software Developer"/>
    <n v="102013"/>
    <s v="Good"/>
    <n v="5.4986301369863018"/>
    <s v="ATIVO"/>
    <n v="4"/>
  </r>
  <r>
    <s v="00-61926784"/>
    <s v="Michael"/>
    <s v="Mcgee"/>
    <x v="1"/>
    <x v="2"/>
    <s v="Detroit"/>
    <s v="Bachelor"/>
    <d v="1991-03-24T00:00:00"/>
    <d v="2018-06-24T00:00:00"/>
    <x v="4"/>
    <x v="2"/>
    <s v="Logistics Coordinator"/>
    <n v="73337"/>
    <s v="Good"/>
    <n v="7.7945205479452051"/>
    <s v="ATIVO"/>
    <n v="4"/>
  </r>
  <r>
    <s v="00-26497586"/>
    <s v="Kyle"/>
    <s v="Elliott"/>
    <x v="1"/>
    <x v="0"/>
    <s v="Buffalo"/>
    <s v="Bachelor"/>
    <d v="1988-04-12T00:00:00"/>
    <d v="2018-10-24T00:00:00"/>
    <x v="4"/>
    <x v="2"/>
    <s v="Logistics Coordinator"/>
    <n v="67782"/>
    <s v="Good"/>
    <n v="7.4602739726027396"/>
    <s v="ATIVO"/>
    <n v="4"/>
  </r>
  <r>
    <s v="00-19432819"/>
    <s v="Robert"/>
    <s v="Gill"/>
    <x v="0"/>
    <x v="4"/>
    <s v="Columbus"/>
    <s v="Bachelor"/>
    <d v="1995-10-20T00:00:00"/>
    <d v="2017-06-06T00:00:00"/>
    <x v="4"/>
    <x v="4"/>
    <s v="Marketing Coordinator"/>
    <n v="59543"/>
    <s v="Satisfactory"/>
    <n v="8.8438356164383567"/>
    <s v="ATIVO"/>
    <n v="3"/>
  </r>
  <r>
    <s v="00-46025956"/>
    <s v="Brian"/>
    <s v="Ortiz"/>
    <x v="1"/>
    <x v="0"/>
    <s v="Buffalo"/>
    <s v="High School"/>
    <d v="1977-12-23T00:00:00"/>
    <d v="2016-09-07T00:00:00"/>
    <x v="4"/>
    <x v="1"/>
    <s v="IT Support Specialist"/>
    <n v="63509"/>
    <s v="Excellent"/>
    <n v="9.5890410958904102"/>
    <s v="ATIVO"/>
    <n v="5"/>
  </r>
  <r>
    <s v="00-66809516"/>
    <s v="Linda"/>
    <s v="Proctor"/>
    <x v="1"/>
    <x v="2"/>
    <s v="Grand Rapids"/>
    <s v="Bachelor"/>
    <d v="1980-05-02T00:00:00"/>
    <d v="2017-10-25T00:00:00"/>
    <x v="4"/>
    <x v="2"/>
    <s v="Operations Analyst"/>
    <n v="77098"/>
    <s v="Satisfactory"/>
    <n v="8.4575342465753423"/>
    <s v="ATIVO"/>
    <n v="3"/>
  </r>
  <r>
    <s v="00-18036942"/>
    <s v="Joshua"/>
    <s v="Cardenas"/>
    <x v="0"/>
    <x v="0"/>
    <s v="Buffalo"/>
    <s v="High School"/>
    <d v="1989-07-21T00:00:00"/>
    <d v="2015-03-20T00:00:00"/>
    <x v="4"/>
    <x v="0"/>
    <s v="Customer Service Representative"/>
    <n v="60789"/>
    <s v="Needs Improvement"/>
    <n v="11.06027397260274"/>
    <s v="ATIVO"/>
    <n v="0"/>
  </r>
  <r>
    <s v="00-47201638"/>
    <s v="Jason"/>
    <s v="Moran"/>
    <x v="0"/>
    <x v="0"/>
    <s v="New York City"/>
    <s v="Bachelor"/>
    <d v="2004-02-24T00:00:00"/>
    <d v="2017-04-25T00:00:00"/>
    <x v="4"/>
    <x v="6"/>
    <s v="Sales Representative"/>
    <n v="65604"/>
    <s v="Good"/>
    <n v="8.9589041095890405"/>
    <s v="ATIVO"/>
    <n v="4"/>
  </r>
  <r>
    <s v="00-39586634"/>
    <s v="Marissa"/>
    <s v="Johnson"/>
    <x v="1"/>
    <x v="0"/>
    <s v="New York City"/>
    <s v="Bachelor"/>
    <d v="2001-01-18T00:00:00"/>
    <d v="2021-06-16T00:00:00"/>
    <x v="4"/>
    <x v="1"/>
    <s v="Software Developer"/>
    <n v="83814"/>
    <s v="Excellent"/>
    <n v="4.8136986301369866"/>
    <s v="ATIVO"/>
    <n v="5"/>
  </r>
  <r>
    <s v="00-45800669"/>
    <s v="Krystal"/>
    <s v="Nguyen"/>
    <x v="1"/>
    <x v="2"/>
    <s v="Warren"/>
    <s v="Bachelor"/>
    <d v="2000-05-31T00:00:00"/>
    <d v="2024-08-05T00:00:00"/>
    <x v="4"/>
    <x v="0"/>
    <s v="Customer Service Representative"/>
    <n v="62418"/>
    <s v="Needs Improvement"/>
    <n v="1.6739726027397259"/>
    <s v="ATIVO"/>
    <n v="0"/>
  </r>
  <r>
    <s v="00-41724015"/>
    <s v="Joanne"/>
    <s v="Salinas"/>
    <x v="1"/>
    <x v="7"/>
    <s v="Morgantown"/>
    <s v="Bachelor"/>
    <d v="1991-03-08T00:00:00"/>
    <d v="2017-08-28T00:00:00"/>
    <x v="4"/>
    <x v="2"/>
    <s v="Operations Analyst"/>
    <n v="66595"/>
    <s v="Good"/>
    <n v="8.6164383561643838"/>
    <s v="ATIVO"/>
    <n v="4"/>
  </r>
  <r>
    <s v="00-52509142"/>
    <s v="Wesley"/>
    <s v="Gates"/>
    <x v="0"/>
    <x v="2"/>
    <s v="Grand Rapids"/>
    <s v="Bachelor"/>
    <d v="1981-10-16T00:00:00"/>
    <d v="2022-02-11T00:00:00"/>
    <x v="4"/>
    <x v="2"/>
    <s v="Operations Manager"/>
    <n v="102533"/>
    <s v="Excellent"/>
    <n v="4.1561643835616442"/>
    <s v="ATIVO"/>
    <n v="5"/>
  </r>
  <r>
    <s v="00-61441896"/>
    <s v="Charles"/>
    <s v="Martin"/>
    <x v="1"/>
    <x v="0"/>
    <s v="Rochester"/>
    <s v="PhD"/>
    <d v="1986-02-25T00:00:00"/>
    <d v="2017-10-08T00:00:00"/>
    <x v="4"/>
    <x v="3"/>
    <s v="Financial Analyst"/>
    <n v="86780"/>
    <s v="Excellent"/>
    <n v="8.5041095890410965"/>
    <s v="ATIVO"/>
    <n v="5"/>
  </r>
  <r>
    <s v="00-31527957"/>
    <s v="Timothy"/>
    <s v="Griffith"/>
    <x v="0"/>
    <x v="0"/>
    <s v="Buffalo"/>
    <s v="Bachelor"/>
    <d v="2003-07-15T00:00:00"/>
    <d v="2016-07-01T00:00:00"/>
    <x v="4"/>
    <x v="0"/>
    <s v="Help Desk Technician"/>
    <n v="82569"/>
    <s v="Satisfactory"/>
    <n v="9.7753424657534254"/>
    <s v="ATIVO"/>
    <n v="3"/>
  </r>
  <r>
    <s v="00-46202434"/>
    <s v="Stephanie"/>
    <s v="Arroyo"/>
    <x v="0"/>
    <x v="0"/>
    <s v="New York City"/>
    <s v="Bachelor"/>
    <d v="2000-10-15T00:00:00"/>
    <d v="2023-10-31T00:00:00"/>
    <x v="4"/>
    <x v="2"/>
    <s v="Logistics Coordinator"/>
    <n v="56986"/>
    <s v="Good"/>
    <n v="2.4383561643835616"/>
    <s v="ATIVO"/>
    <n v="4"/>
  </r>
  <r>
    <s v="00-43043458"/>
    <s v="Donna"/>
    <s v="Watts"/>
    <x v="0"/>
    <x v="2"/>
    <s v="Grand Rapids"/>
    <s v="Bachelor"/>
    <d v="1970-10-28T00:00:00"/>
    <d v="2023-12-19T00:00:00"/>
    <x v="4"/>
    <x v="0"/>
    <s v="Support Specialist"/>
    <n v="65436"/>
    <s v="Satisfactory"/>
    <n v="2.3041095890410959"/>
    <s v="ATIVO"/>
    <n v="3"/>
  </r>
  <r>
    <s v="00-71673933"/>
    <s v="Jasmine"/>
    <s v="Wright"/>
    <x v="1"/>
    <x v="2"/>
    <s v="Grand Rapids"/>
    <s v="High School"/>
    <d v="1982-10-05T00:00:00"/>
    <d v="2021-08-24T00:00:00"/>
    <x v="4"/>
    <x v="0"/>
    <s v="Support Specialist"/>
    <n v="63515"/>
    <s v="Needs Improvement"/>
    <n v="4.624657534246575"/>
    <s v="ATIVO"/>
    <n v="0"/>
  </r>
  <r>
    <s v="00-47509920"/>
    <s v="Brenda"/>
    <s v="Brown"/>
    <x v="0"/>
    <x v="0"/>
    <s v="Rochester"/>
    <s v="High School"/>
    <d v="1987-01-13T00:00:00"/>
    <d v="2016-01-22T00:00:00"/>
    <x v="4"/>
    <x v="0"/>
    <s v="Customer Service Representative"/>
    <n v="61885"/>
    <s v="Needs Improvement"/>
    <n v="10.216438356164383"/>
    <s v="ATIVO"/>
    <n v="0"/>
  </r>
  <r>
    <s v="00-51405395"/>
    <s v="Danielle"/>
    <s v="Hill"/>
    <x v="0"/>
    <x v="2"/>
    <s v="Warren"/>
    <s v="Bachelor"/>
    <d v="1964-01-07T00:00:00"/>
    <d v="2019-05-24T00:00:00"/>
    <x v="4"/>
    <x v="2"/>
    <s v="Operations Analyst"/>
    <n v="58867"/>
    <s v="Excellent"/>
    <n v="6.8794520547945206"/>
    <s v="ATIVO"/>
    <n v="5"/>
  </r>
  <r>
    <s v="00-61902437"/>
    <s v="Samuel"/>
    <s v="Mitchell"/>
    <x v="1"/>
    <x v="0"/>
    <s v="New York City"/>
    <s v="Bachelor"/>
    <d v="1971-10-17T00:00:00"/>
    <d v="2019-07-03T00:00:00"/>
    <x v="4"/>
    <x v="3"/>
    <s v="Accounts Payable Specialist"/>
    <n v="74317"/>
    <s v="Satisfactory"/>
    <n v="6.7698630136986298"/>
    <s v="ATIVO"/>
    <n v="3"/>
  </r>
  <r>
    <s v="00-21005469"/>
    <s v="Dennis"/>
    <s v="Brady"/>
    <x v="1"/>
    <x v="0"/>
    <s v="New York City"/>
    <s v="Bachelor"/>
    <d v="1987-05-31T00:00:00"/>
    <d v="2019-05-07T00:00:00"/>
    <x v="4"/>
    <x v="1"/>
    <s v="IT Support Specialist"/>
    <n v="72646"/>
    <s v="Good"/>
    <n v="6.9260273972602739"/>
    <s v="ATIVO"/>
    <n v="4"/>
  </r>
  <r>
    <s v="00-30184404"/>
    <s v="Tiffany"/>
    <s v="Oconnor"/>
    <x v="1"/>
    <x v="0"/>
    <s v="Buffalo"/>
    <s v="Bachelor"/>
    <d v="1986-12-15T00:00:00"/>
    <d v="2022-11-17T00:00:00"/>
    <x v="4"/>
    <x v="1"/>
    <s v="IT Support Specialist"/>
    <n v="66593"/>
    <s v="Satisfactory"/>
    <n v="3.3917808219178083"/>
    <s v="ATIVO"/>
    <n v="3"/>
  </r>
  <r>
    <s v="00-92551005"/>
    <s v="Edward"/>
    <s v="Hernandez"/>
    <x v="0"/>
    <x v="0"/>
    <s v="Rochester"/>
    <s v="Bachelor"/>
    <d v="2002-01-29T00:00:00"/>
    <d v="2022-04-27T00:00:00"/>
    <x v="4"/>
    <x v="3"/>
    <s v="Accounts Payable Specialist"/>
    <n v="55311"/>
    <s v="Good"/>
    <n v="3.9506849315068493"/>
    <s v="ATIVO"/>
    <n v="4"/>
  </r>
  <r>
    <s v="00-46470084"/>
    <s v="Audrey"/>
    <s v="Hoffman"/>
    <x v="1"/>
    <x v="0"/>
    <s v="New York City"/>
    <s v="Bachelor"/>
    <d v="1962-01-20T00:00:00"/>
    <d v="2017-06-20T00:00:00"/>
    <x v="4"/>
    <x v="6"/>
    <s v="Sales Representative"/>
    <n v="83495"/>
    <s v="Good"/>
    <n v="8.8054794520547937"/>
    <s v="ATIVO"/>
    <n v="4"/>
  </r>
  <r>
    <s v="00-68606209"/>
    <s v="John"/>
    <s v="Armstrong"/>
    <x v="0"/>
    <x v="4"/>
    <s v="Columbus"/>
    <s v="Bachelor"/>
    <d v="1961-06-20T00:00:00"/>
    <d v="2023-10-24T00:00:00"/>
    <x v="4"/>
    <x v="0"/>
    <s v="Support Specialist"/>
    <n v="64029"/>
    <s v="Satisfactory"/>
    <n v="2.4575342465753423"/>
    <s v="ATIVO"/>
    <n v="3"/>
  </r>
  <r>
    <s v="00-53228848"/>
    <s v="Donna"/>
    <s v="Hawkins"/>
    <x v="1"/>
    <x v="0"/>
    <s v="Buffalo"/>
    <s v="PhD"/>
    <d v="1983-09-09T00:00:00"/>
    <d v="2015-11-14T00:00:00"/>
    <x v="4"/>
    <x v="6"/>
    <s v="Sales Specialist"/>
    <n v="67458"/>
    <s v="Good"/>
    <n v="10.405479452054795"/>
    <s v="ATIVO"/>
    <n v="4"/>
  </r>
  <r>
    <s v="00-62063146"/>
    <s v="Kelly"/>
    <s v="Johnson"/>
    <x v="0"/>
    <x v="0"/>
    <s v="Rochester"/>
    <s v="Master"/>
    <d v="1968-02-27T00:00:00"/>
    <d v="2023-10-27T00:00:00"/>
    <x v="4"/>
    <x v="1"/>
    <s v="System Administrator"/>
    <n v="72992"/>
    <s v="Excellent"/>
    <n v="2.4493150684931506"/>
    <s v="ATIVO"/>
    <n v="5"/>
  </r>
  <r>
    <s v="00-60057985"/>
    <s v="Kayla"/>
    <s v="Harrell"/>
    <x v="0"/>
    <x v="0"/>
    <s v="Buffalo"/>
    <s v="High School"/>
    <d v="1979-07-27T00:00:00"/>
    <d v="2017-09-29T00:00:00"/>
    <x v="4"/>
    <x v="0"/>
    <s v="Support Specialist"/>
    <n v="64968"/>
    <s v="Excellent"/>
    <n v="8.5287671232876718"/>
    <s v="ATIVO"/>
    <n v="5"/>
  </r>
  <r>
    <s v="00-60689240"/>
    <s v="Jennifer"/>
    <s v="Edwards"/>
    <x v="0"/>
    <x v="0"/>
    <s v="Buffalo"/>
    <s v="High School"/>
    <d v="1989-02-21T00:00:00"/>
    <d v="2017-11-28T00:00:00"/>
    <x v="4"/>
    <x v="2"/>
    <s v="Inventory Specialist"/>
    <n v="55611"/>
    <s v="Satisfactory"/>
    <n v="8.3643835616438356"/>
    <s v="ATIVO"/>
    <n v="3"/>
  </r>
  <r>
    <s v="00-39249849"/>
    <s v="Michael"/>
    <s v="Mejia"/>
    <x v="1"/>
    <x v="0"/>
    <s v="Rochester"/>
    <s v="High School"/>
    <d v="1969-08-23T00:00:00"/>
    <d v="2018-10-18T00:00:00"/>
    <x v="4"/>
    <x v="0"/>
    <s v="Support Specialist"/>
    <n v="67286"/>
    <s v="Needs Improvement"/>
    <n v="7.4767123287671229"/>
    <s v="ATIVO"/>
    <n v="0"/>
  </r>
  <r>
    <s v="00-43388761"/>
    <s v="Nicole"/>
    <s v="Lopez"/>
    <x v="0"/>
    <x v="0"/>
    <s v="Rochester"/>
    <s v="Bachelor"/>
    <d v="2003-02-17T00:00:00"/>
    <d v="2022-07-01T00:00:00"/>
    <x v="4"/>
    <x v="6"/>
    <s v="Sales Consultant"/>
    <n v="66412"/>
    <s v="Good"/>
    <n v="3.7726027397260276"/>
    <s v="ATIVO"/>
    <n v="4"/>
  </r>
  <r>
    <s v="00-90589106"/>
    <s v="Jeremy"/>
    <s v="Cox"/>
    <x v="0"/>
    <x v="0"/>
    <s v="New York City"/>
    <s v="Master"/>
    <d v="1974-08-22T00:00:00"/>
    <d v="2023-03-19T00:00:00"/>
    <x v="4"/>
    <x v="1"/>
    <s v="Software Developer"/>
    <n v="98733"/>
    <s v="Good"/>
    <n v="3.0575342465753423"/>
    <s v="ATIVO"/>
    <n v="4"/>
  </r>
  <r>
    <s v="00-85606069"/>
    <s v="Erica"/>
    <s v="Padilla"/>
    <x v="0"/>
    <x v="1"/>
    <s v="Greensboro"/>
    <s v="Bachelor"/>
    <d v="1986-05-26T00:00:00"/>
    <d v="2017-04-10T00:00:00"/>
    <x v="4"/>
    <x v="2"/>
    <s v="Logistics Coordinator"/>
    <n v="62145"/>
    <s v="Good"/>
    <n v="9"/>
    <s v="ATIVO"/>
    <n v="4"/>
  </r>
  <r>
    <s v="00-70699404"/>
    <s v="Cassandra"/>
    <s v="Cantu"/>
    <x v="0"/>
    <x v="2"/>
    <s v="Detroit"/>
    <s v="Bachelor"/>
    <d v="1989-03-04T00:00:00"/>
    <d v="2022-02-24T00:00:00"/>
    <x v="4"/>
    <x v="2"/>
    <s v="Inventory Specialist"/>
    <n v="53626"/>
    <s v="Good"/>
    <n v="4.1205479452054794"/>
    <s v="ATIVO"/>
    <n v="4"/>
  </r>
  <r>
    <s v="00-86726438"/>
    <s v="David"/>
    <s v="Jenkins"/>
    <x v="1"/>
    <x v="0"/>
    <s v="Rochester"/>
    <s v="High School"/>
    <d v="1976-08-03T00:00:00"/>
    <d v="2018-06-03T00:00:00"/>
    <x v="4"/>
    <x v="0"/>
    <s v="Support Specialist"/>
    <n v="67006"/>
    <s v="Needs Improvement"/>
    <n v="7.8520547945205479"/>
    <s v="ATIVO"/>
    <n v="0"/>
  </r>
  <r>
    <s v="00-75895196"/>
    <s v="Linda"/>
    <s v="Yates"/>
    <x v="1"/>
    <x v="0"/>
    <s v="Rochester"/>
    <s v="High School"/>
    <d v="1979-01-03T00:00:00"/>
    <d v="2019-11-19T00:00:00"/>
    <x v="4"/>
    <x v="4"/>
    <s v="Content Creator"/>
    <n v="57199"/>
    <s v="Satisfactory"/>
    <n v="6.3890410958904109"/>
    <s v="ATIVO"/>
    <n v="3"/>
  </r>
  <r>
    <s v="00-22007239"/>
    <s v="Allison"/>
    <s v="Durham"/>
    <x v="1"/>
    <x v="0"/>
    <s v="New York City"/>
    <s v="PhD"/>
    <d v="1994-02-22T00:00:00"/>
    <d v="2019-07-18T00:00:00"/>
    <x v="4"/>
    <x v="6"/>
    <s v="Sales Specialist"/>
    <n v="80273"/>
    <s v="Excellent"/>
    <n v="6.7287671232876711"/>
    <s v="ATIVO"/>
    <n v="5"/>
  </r>
  <r>
    <s v="00-46120895"/>
    <s v="Nathaniel"/>
    <s v="Knight"/>
    <x v="1"/>
    <x v="0"/>
    <s v="New York City"/>
    <s v="Master"/>
    <d v="2003-08-05T00:00:00"/>
    <d v="2018-01-13T00:00:00"/>
    <x v="4"/>
    <x v="2"/>
    <s v="Operations Analyst"/>
    <n v="67177"/>
    <s v="Excellent"/>
    <n v="8.2383561643835623"/>
    <s v="ATIVO"/>
    <n v="5"/>
  </r>
  <r>
    <s v="00-31219581"/>
    <s v="Susan"/>
    <s v="Marks"/>
    <x v="1"/>
    <x v="0"/>
    <s v="New York City"/>
    <s v="Bachelor"/>
    <d v="1997-12-03T00:00:00"/>
    <d v="2017-05-08T00:00:00"/>
    <x v="4"/>
    <x v="1"/>
    <s v="System Administrator"/>
    <n v="93229"/>
    <s v="Good"/>
    <n v="8.9232876712328775"/>
    <s v="ATIVO"/>
    <n v="4"/>
  </r>
  <r>
    <s v="00-79413354"/>
    <s v="Kristy"/>
    <s v="Vasquez"/>
    <x v="0"/>
    <x v="0"/>
    <s v="New York City"/>
    <s v="High School"/>
    <d v="1959-11-05T00:00:00"/>
    <d v="2020-08-11T00:00:00"/>
    <x v="4"/>
    <x v="4"/>
    <s v="Content Creator"/>
    <n v="57943"/>
    <s v="Needs Improvement"/>
    <n v="5.6602739726027398"/>
    <s v="ATIVO"/>
    <n v="0"/>
  </r>
  <r>
    <s v="00-14871204"/>
    <s v="Matthew"/>
    <s v="Jones"/>
    <x v="1"/>
    <x v="0"/>
    <s v="Buffalo"/>
    <s v="Master"/>
    <d v="1977-05-12T00:00:00"/>
    <d v="2024-01-30T00:00:00"/>
    <x v="4"/>
    <x v="6"/>
    <s v="Sales Consultant"/>
    <n v="86158"/>
    <s v="Excellent"/>
    <n v="2.1890410958904107"/>
    <s v="ATIVO"/>
    <n v="5"/>
  </r>
  <r>
    <s v="00-40679513"/>
    <s v="Annette"/>
    <s v="Mccann"/>
    <x v="1"/>
    <x v="0"/>
    <s v="Buffalo"/>
    <s v="Bachelor"/>
    <d v="2003-09-12T00:00:00"/>
    <d v="2016-10-30T00:00:00"/>
    <x v="4"/>
    <x v="2"/>
    <s v="Inventory Specialist"/>
    <n v="69544"/>
    <s v="Needs Improvement"/>
    <n v="9.4438356164383563"/>
    <s v="ATIVO"/>
    <n v="0"/>
  </r>
  <r>
    <s v="00-92604294"/>
    <s v="Daniel"/>
    <s v="Moore"/>
    <x v="1"/>
    <x v="0"/>
    <s v="Buffalo"/>
    <s v="Bachelor"/>
    <d v="1966-04-22T00:00:00"/>
    <d v="2022-07-19T00:00:00"/>
    <x v="4"/>
    <x v="0"/>
    <s v="Customer Service Representative"/>
    <n v="74229"/>
    <s v="Good"/>
    <n v="3.7232876712328768"/>
    <s v="ATIVO"/>
    <n v="4"/>
  </r>
  <r>
    <s v="00-20637474"/>
    <s v="Meghan"/>
    <s v="Miller"/>
    <x v="0"/>
    <x v="3"/>
    <s v="Allentown"/>
    <s v="Bachelor"/>
    <d v="1991-05-31T00:00:00"/>
    <d v="2020-12-24T00:00:00"/>
    <x v="4"/>
    <x v="2"/>
    <s v="Inventory Specialist"/>
    <n v="57788"/>
    <s v="Good"/>
    <n v="5.2904109589041095"/>
    <s v="ATIVO"/>
    <n v="4"/>
  </r>
  <r>
    <s v="00-30002379"/>
    <s v="Taylor"/>
    <s v="Santos"/>
    <x v="0"/>
    <x v="0"/>
    <s v="Rochester"/>
    <s v="Master"/>
    <d v="1961-09-24T00:00:00"/>
    <d v="2017-03-16T00:00:00"/>
    <x v="4"/>
    <x v="2"/>
    <s v="Operations Analyst"/>
    <n v="63606"/>
    <s v="Good"/>
    <n v="9.0684931506849313"/>
    <s v="ATIVO"/>
    <n v="4"/>
  </r>
  <r>
    <s v="00-34967191"/>
    <s v="Karen"/>
    <s v="Wang"/>
    <x v="1"/>
    <x v="2"/>
    <s v="Grand Rapids"/>
    <s v="Bachelor"/>
    <d v="1974-09-10T00:00:00"/>
    <d v="2017-06-17T00:00:00"/>
    <x v="4"/>
    <x v="6"/>
    <s v="Sales Specialist"/>
    <n v="66320"/>
    <s v="Good"/>
    <n v="8.8136986301369866"/>
    <s v="ATIVO"/>
    <n v="4"/>
  </r>
  <r>
    <s v="00-79861397"/>
    <s v="Lisa"/>
    <s v="Owens"/>
    <x v="1"/>
    <x v="4"/>
    <s v="Cleveland"/>
    <s v="High School"/>
    <d v="1979-04-15T00:00:00"/>
    <d v="2016-12-11T00:00:00"/>
    <x v="4"/>
    <x v="0"/>
    <s v="Help Desk Technician"/>
    <n v="64758"/>
    <s v="Excellent"/>
    <n v="9.3287671232876708"/>
    <s v="ATIVO"/>
    <n v="5"/>
  </r>
  <r>
    <s v="00-16998989"/>
    <s v="Nicole"/>
    <s v="Stevenson"/>
    <x v="1"/>
    <x v="0"/>
    <s v="New York City"/>
    <s v="PhD"/>
    <d v="1990-11-27T00:00:00"/>
    <d v="2020-09-09T00:00:00"/>
    <x v="4"/>
    <x v="3"/>
    <s v="Financial Analyst"/>
    <n v="72137"/>
    <s v="Excellent"/>
    <n v="5.580821917808219"/>
    <s v="ATIVO"/>
    <n v="5"/>
  </r>
  <r>
    <s v="00-48687319"/>
    <s v="Mark"/>
    <s v="White"/>
    <x v="0"/>
    <x v="0"/>
    <s v="Rochester"/>
    <s v="PhD"/>
    <d v="1975-02-13T00:00:00"/>
    <d v="2020-08-11T00:00:00"/>
    <x v="4"/>
    <x v="6"/>
    <s v="Sales Specialist"/>
    <n v="95557"/>
    <s v="Excellent"/>
    <n v="5.6602739726027398"/>
    <s v="ATIVO"/>
    <n v="5"/>
  </r>
  <r>
    <s v="00-41708297"/>
    <s v="Matthew"/>
    <s v="Rose"/>
    <x v="0"/>
    <x v="0"/>
    <s v="Rochester"/>
    <s v="Bachelor"/>
    <d v="1974-08-26T00:00:00"/>
    <d v="2015-09-26T00:00:00"/>
    <x v="4"/>
    <x v="2"/>
    <s v="Operations Analyst"/>
    <n v="82465"/>
    <s v="Excellent"/>
    <n v="10.53972602739726"/>
    <s v="ATIVO"/>
    <n v="5"/>
  </r>
  <r>
    <s v="00-20341136"/>
    <s v="Jodi"/>
    <s v="Fry"/>
    <x v="1"/>
    <x v="0"/>
    <s v="Rochester"/>
    <s v="Bachelor"/>
    <d v="1999-01-22T00:00:00"/>
    <d v="2016-12-11T00:00:00"/>
    <x v="4"/>
    <x v="6"/>
    <s v="Sales Consultant"/>
    <n v="89305"/>
    <s v="Needs Improvement"/>
    <n v="9.3287671232876708"/>
    <s v="ATIVO"/>
    <n v="0"/>
  </r>
  <r>
    <s v="00-33988814"/>
    <s v="Andrew"/>
    <s v="Andrews"/>
    <x v="1"/>
    <x v="0"/>
    <s v="New York City"/>
    <s v="PhD"/>
    <d v="1966-12-18T00:00:00"/>
    <d v="2020-01-03T00:00:00"/>
    <x v="4"/>
    <x v="6"/>
    <s v="Sales Specialist"/>
    <n v="78963"/>
    <s v="Good"/>
    <n v="6.2657534246575342"/>
    <s v="ATIVO"/>
    <n v="4"/>
  </r>
  <r>
    <s v="00-59517025"/>
    <s v="Cindy"/>
    <s v="Price"/>
    <x v="1"/>
    <x v="2"/>
    <s v="Warren"/>
    <s v="Master"/>
    <d v="1977-11-05T00:00:00"/>
    <d v="2022-01-04T00:00:00"/>
    <x v="4"/>
    <x v="1"/>
    <s v="Software Developer"/>
    <n v="90459"/>
    <s v="Good"/>
    <n v="4.2602739726027394"/>
    <s v="ATIVO"/>
    <n v="4"/>
  </r>
  <r>
    <s v="00-35072772"/>
    <s v="Jeffrey"/>
    <s v="Simmons"/>
    <x v="1"/>
    <x v="0"/>
    <s v="Buffalo"/>
    <s v="Master"/>
    <d v="1986-07-31T00:00:00"/>
    <d v="2017-04-11T00:00:00"/>
    <x v="4"/>
    <x v="1"/>
    <s v="Software Developer"/>
    <n v="77543"/>
    <s v="Satisfactory"/>
    <n v="8.9972602739726035"/>
    <s v="ATIVO"/>
    <n v="3"/>
  </r>
  <r>
    <s v="00-33057873"/>
    <s v="Melissa"/>
    <s v="Silva"/>
    <x v="0"/>
    <x v="0"/>
    <s v="Rochester"/>
    <s v="Bachelor"/>
    <d v="2001-05-15T00:00:00"/>
    <d v="2022-10-26T00:00:00"/>
    <x v="4"/>
    <x v="6"/>
    <s v="Sales Representative"/>
    <n v="64414"/>
    <s v="Satisfactory"/>
    <n v="3.452054794520548"/>
    <s v="ATIVO"/>
    <n v="3"/>
  </r>
  <r>
    <s v="00-12780717"/>
    <s v="Mark"/>
    <s v="Ellis"/>
    <x v="1"/>
    <x v="0"/>
    <s v="New York City"/>
    <s v="Master"/>
    <d v="1979-07-24T00:00:00"/>
    <d v="2020-09-15T00:00:00"/>
    <x v="4"/>
    <x v="1"/>
    <s v="System Administrator"/>
    <n v="85086"/>
    <s v="Needs Improvement"/>
    <n v="5.5643835616438357"/>
    <s v="ATIVO"/>
    <n v="0"/>
  </r>
  <r>
    <s v="00-28112562"/>
    <s v="James"/>
    <s v="Underwood"/>
    <x v="1"/>
    <x v="0"/>
    <s v="Rochester"/>
    <s v="Bachelor"/>
    <d v="1961-06-20T00:00:00"/>
    <d v="2017-12-26T00:00:00"/>
    <x v="4"/>
    <x v="2"/>
    <s v="Logistics Coordinator"/>
    <n v="68393"/>
    <s v="Good"/>
    <n v="8.287671232876713"/>
    <s v="ATIVO"/>
    <n v="4"/>
  </r>
  <r>
    <s v="00-27755795"/>
    <s v="Michael"/>
    <s v="Beard"/>
    <x v="1"/>
    <x v="0"/>
    <s v="Rochester"/>
    <s v="Master"/>
    <d v="1966-08-31T00:00:00"/>
    <d v="2017-12-03T00:00:00"/>
    <x v="4"/>
    <x v="2"/>
    <s v="Operations Analyst"/>
    <n v="91813"/>
    <s v="Good"/>
    <n v="8.3506849315068497"/>
    <s v="ATIVO"/>
    <n v="4"/>
  </r>
  <r>
    <s v="00-59283521"/>
    <s v="Barbara"/>
    <s v="Lopez"/>
    <x v="1"/>
    <x v="2"/>
    <s v="Grand Rapids"/>
    <s v="High School"/>
    <d v="2003-06-15T00:00:00"/>
    <d v="2020-02-27T00:00:00"/>
    <x v="4"/>
    <x v="2"/>
    <s v="Inventory Specialist"/>
    <n v="63741"/>
    <s v="Needs Improvement"/>
    <n v="6.1150684931506847"/>
    <s v="ATIVO"/>
    <n v="0"/>
  </r>
  <r>
    <s v="00-42989230"/>
    <s v="Jamie"/>
    <s v="White"/>
    <x v="1"/>
    <x v="0"/>
    <s v="New York City"/>
    <s v="Bachelor"/>
    <d v="1991-10-09T00:00:00"/>
    <d v="2019-01-11T00:00:00"/>
    <x v="4"/>
    <x v="1"/>
    <s v="IT Support Specialist"/>
    <n v="71910"/>
    <s v="Good"/>
    <n v="7.2438356164383562"/>
    <s v="ATIVO"/>
    <n v="4"/>
  </r>
  <r>
    <s v="00-43314826"/>
    <s v="Amanda"/>
    <s v="Blackburn"/>
    <x v="1"/>
    <x v="0"/>
    <s v="Buffalo"/>
    <s v="Bachelor"/>
    <d v="1979-06-20T00:00:00"/>
    <d v="2017-01-16T00:00:00"/>
    <x v="4"/>
    <x v="2"/>
    <s v="Logistics Coordinator"/>
    <n v="63379"/>
    <s v="Satisfactory"/>
    <n v="9.2301369863013694"/>
    <s v="ATIVO"/>
    <n v="3"/>
  </r>
  <r>
    <s v="00-15673858"/>
    <s v="Kimberly"/>
    <s v="Fernandez"/>
    <x v="1"/>
    <x v="0"/>
    <s v="New York City"/>
    <s v="Bachelor"/>
    <d v="1971-08-16T00:00:00"/>
    <d v="2016-01-27T00:00:00"/>
    <x v="4"/>
    <x v="6"/>
    <s v="Sales Specialist"/>
    <n v="70276"/>
    <s v="Good"/>
    <n v="10.202739726027398"/>
    <s v="ATIVO"/>
    <n v="4"/>
  </r>
  <r>
    <s v="00-10076959"/>
    <s v="Mark"/>
    <s v="Stewart"/>
    <x v="1"/>
    <x v="0"/>
    <s v="Buffalo"/>
    <s v="Bachelor"/>
    <d v="1963-04-30T00:00:00"/>
    <d v="2017-03-31T00:00:00"/>
    <x v="4"/>
    <x v="4"/>
    <s v="Marketing Coordinator"/>
    <n v="76850"/>
    <s v="Satisfactory"/>
    <n v="9.0273972602739718"/>
    <s v="ATIVO"/>
    <n v="3"/>
  </r>
  <r>
    <s v="00-75760850"/>
    <s v="Dominique"/>
    <s v="Harris"/>
    <x v="1"/>
    <x v="0"/>
    <s v="Rochester"/>
    <s v="Bachelor"/>
    <d v="1981-06-28T00:00:00"/>
    <d v="2022-03-05T00:00:00"/>
    <x v="4"/>
    <x v="3"/>
    <s v="Accounts Payable Specialist"/>
    <n v="70018"/>
    <s v="Satisfactory"/>
    <n v="4.095890410958904"/>
    <s v="ATIVO"/>
    <n v="3"/>
  </r>
  <r>
    <s v="00-82674732"/>
    <s v="Roger"/>
    <s v="Nelson"/>
    <x v="1"/>
    <x v="0"/>
    <s v="New York City"/>
    <s v="Bachelor"/>
    <d v="1966-12-17T00:00:00"/>
    <d v="2022-12-30T00:00:00"/>
    <x v="4"/>
    <x v="2"/>
    <s v="Inventory Specialist"/>
    <n v="70979"/>
    <s v="Good"/>
    <n v="3.2739726027397262"/>
    <s v="ATIVO"/>
    <n v="4"/>
  </r>
  <r>
    <s v="00-96886282"/>
    <s v="Samantha"/>
    <s v="Barton"/>
    <x v="1"/>
    <x v="0"/>
    <s v="Buffalo"/>
    <s v="Bachelor"/>
    <d v="1980-10-22T00:00:00"/>
    <d v="2024-01-11T00:00:00"/>
    <x v="4"/>
    <x v="2"/>
    <s v="Logistics Coordinator"/>
    <n v="64226"/>
    <s v="Needs Improvement"/>
    <n v="2.2410958904109588"/>
    <s v="ATIVO"/>
    <n v="0"/>
  </r>
  <r>
    <s v="00-91271137"/>
    <s v="Derrick"/>
    <s v="Nolan"/>
    <x v="0"/>
    <x v="0"/>
    <s v="Buffalo"/>
    <s v="High School"/>
    <d v="1960-10-18T00:00:00"/>
    <d v="2020-06-19T00:00:00"/>
    <x v="4"/>
    <x v="4"/>
    <s v="Content Creator"/>
    <n v="64095"/>
    <s v="Needs Improvement"/>
    <n v="5.8054794520547945"/>
    <s v="ATIVO"/>
    <n v="0"/>
  </r>
  <r>
    <s v="00-43746338"/>
    <s v="David"/>
    <s v="Gould"/>
    <x v="1"/>
    <x v="0"/>
    <s v="Buffalo"/>
    <s v="Bachelor"/>
    <d v="1994-06-06T00:00:00"/>
    <d v="2020-01-10T00:00:00"/>
    <x v="4"/>
    <x v="2"/>
    <s v="Logistics Coordinator"/>
    <n v="66280"/>
    <s v="Good"/>
    <n v="6.2465753424657535"/>
    <s v="ATIVO"/>
    <n v="4"/>
  </r>
  <r>
    <s v="00-77531991"/>
    <s v="Scott"/>
    <s v="Manning"/>
    <x v="0"/>
    <x v="0"/>
    <s v="Rochester"/>
    <s v="Bachelor"/>
    <d v="1973-09-21T00:00:00"/>
    <d v="2023-10-15T00:00:00"/>
    <x v="4"/>
    <x v="4"/>
    <s v="SEO Specialist"/>
    <n v="78299"/>
    <s v="Good"/>
    <n v="2.4821917808219176"/>
    <s v="ATIVO"/>
    <n v="4"/>
  </r>
  <r>
    <s v="00-14887763"/>
    <s v="Jason"/>
    <s v="Williams"/>
    <x v="0"/>
    <x v="0"/>
    <s v="Rochester"/>
    <s v="Master"/>
    <d v="1999-11-29T00:00:00"/>
    <d v="2017-06-20T00:00:00"/>
    <x v="4"/>
    <x v="2"/>
    <s v="Operations Analyst"/>
    <n v="74795"/>
    <s v="Good"/>
    <n v="8.8054794520547937"/>
    <s v="ATIVO"/>
    <n v="4"/>
  </r>
  <r>
    <s v="00-50056231"/>
    <s v="Raymond"/>
    <s v="Harris"/>
    <x v="1"/>
    <x v="4"/>
    <s v="Cincinnati"/>
    <s v="High School"/>
    <d v="1960-09-21T00:00:00"/>
    <d v="2016-05-27T00:00:00"/>
    <x v="4"/>
    <x v="4"/>
    <s v="Content Creator"/>
    <n v="63441"/>
    <s v="Satisfactory"/>
    <n v="9.8712328767123285"/>
    <s v="ATIVO"/>
    <n v="3"/>
  </r>
  <r>
    <s v="00-60458379"/>
    <s v="Brittany"/>
    <s v="Martinez"/>
    <x v="0"/>
    <x v="0"/>
    <s v="New York City"/>
    <s v="Master"/>
    <d v="1969-11-16T00:00:00"/>
    <d v="2017-03-10T00:00:00"/>
    <x v="4"/>
    <x v="6"/>
    <s v="Sales Consultant"/>
    <n v="109952"/>
    <s v="Needs Improvement"/>
    <n v="9.0849315068493155"/>
    <s v="ATIVO"/>
    <n v="0"/>
  </r>
  <r>
    <s v="00-75393775"/>
    <s v="William"/>
    <s v="Lane"/>
    <x v="1"/>
    <x v="1"/>
    <s v="Greensboro"/>
    <s v="Master"/>
    <d v="2003-04-26T00:00:00"/>
    <d v="2017-07-20T00:00:00"/>
    <x v="4"/>
    <x v="6"/>
    <s v="Sales Specialist"/>
    <n v="78441"/>
    <s v="Good"/>
    <n v="8.7232876712328764"/>
    <s v="ATIVO"/>
    <n v="4"/>
  </r>
  <r>
    <s v="00-68456858"/>
    <s v="David"/>
    <s v="Sherman"/>
    <x v="1"/>
    <x v="0"/>
    <s v="Rochester"/>
    <s v="Bachelor"/>
    <d v="1983-08-27T00:00:00"/>
    <d v="2023-02-16T00:00:00"/>
    <x v="4"/>
    <x v="0"/>
    <s v="Customer Service Representative"/>
    <n v="59375"/>
    <s v="Satisfactory"/>
    <n v="3.1424657534246574"/>
    <s v="ATIVO"/>
    <n v="3"/>
  </r>
  <r>
    <s v="00-89246161"/>
    <s v="Shelia"/>
    <s v="Yang"/>
    <x v="0"/>
    <x v="2"/>
    <s v="Grand Rapids"/>
    <s v="Bachelor"/>
    <d v="1977-08-15T00:00:00"/>
    <d v="2023-05-20T00:00:00"/>
    <x v="4"/>
    <x v="2"/>
    <s v="Logistics Coordinator"/>
    <n v="63338"/>
    <s v="Satisfactory"/>
    <n v="2.8876712328767122"/>
    <s v="ATIVO"/>
    <n v="3"/>
  </r>
  <r>
    <s v="00-97116877"/>
    <s v="Kara"/>
    <s v="Stewart"/>
    <x v="0"/>
    <x v="0"/>
    <s v="Rochester"/>
    <s v="Bachelor"/>
    <d v="1978-12-25T00:00:00"/>
    <d v="2023-03-16T00:00:00"/>
    <x v="4"/>
    <x v="2"/>
    <s v="Inventory Specialist"/>
    <n v="60254"/>
    <s v="Satisfactory"/>
    <n v="3.0657534246575344"/>
    <s v="ATIVO"/>
    <n v="3"/>
  </r>
  <r>
    <s v="00-29101240"/>
    <s v="Jason"/>
    <s v="Davis"/>
    <x v="1"/>
    <x v="0"/>
    <s v="New York City"/>
    <s v="Bachelor"/>
    <d v="2001-01-09T00:00:00"/>
    <d v="2015-07-16T00:00:00"/>
    <x v="4"/>
    <x v="6"/>
    <s v="Sales Consultant"/>
    <n v="72839"/>
    <s v="Excellent"/>
    <n v="10.736986301369862"/>
    <s v="ATIVO"/>
    <n v="5"/>
  </r>
  <r>
    <s v="00-43946341"/>
    <s v="Michael"/>
    <s v="Scott"/>
    <x v="0"/>
    <x v="0"/>
    <s v="Buffalo"/>
    <s v="Bachelor"/>
    <d v="1999-04-15T00:00:00"/>
    <d v="2019-02-13T00:00:00"/>
    <x v="4"/>
    <x v="2"/>
    <s v="Logistics Coordinator"/>
    <n v="53037"/>
    <s v="Satisfactory"/>
    <n v="7.1534246575342468"/>
    <s v="ATIVO"/>
    <n v="3"/>
  </r>
  <r>
    <s v="00-72438718"/>
    <s v="Sierra"/>
    <s v="Smith"/>
    <x v="0"/>
    <x v="0"/>
    <s v="Rochester"/>
    <s v="Bachelor"/>
    <d v="2002-06-29T00:00:00"/>
    <d v="2018-05-28T00:00:00"/>
    <x v="4"/>
    <x v="2"/>
    <s v="Logistics Coordinator"/>
    <n v="62332"/>
    <s v="Good"/>
    <n v="7.8684931506849312"/>
    <s v="ATIVO"/>
    <n v="4"/>
  </r>
  <r>
    <s v="00-27503885"/>
    <s v="Linda"/>
    <s v="Ross"/>
    <x v="0"/>
    <x v="2"/>
    <s v="Detroit"/>
    <s v="High School"/>
    <d v="1974-08-31T00:00:00"/>
    <d v="2019-11-30T00:00:00"/>
    <x v="4"/>
    <x v="5"/>
    <s v="Recruiter"/>
    <n v="57978"/>
    <s v="Needs Improvement"/>
    <n v="6.3589041095890408"/>
    <s v="ATIVO"/>
    <n v="0"/>
  </r>
  <r>
    <s v="00-29533708"/>
    <s v="Craig"/>
    <s v="Ward"/>
    <x v="0"/>
    <x v="0"/>
    <s v="Rochester"/>
    <s v="Bachelor"/>
    <d v="1983-11-17T00:00:00"/>
    <d v="2023-05-01T00:00:00"/>
    <x v="4"/>
    <x v="6"/>
    <s v="Sales Specialist"/>
    <n v="63106"/>
    <s v="Good"/>
    <n v="2.9397260273972603"/>
    <s v="ATIVO"/>
    <n v="4"/>
  </r>
  <r>
    <s v="00-60202214"/>
    <s v="Mary"/>
    <s v="Hamilton"/>
    <x v="0"/>
    <x v="0"/>
    <s v="New York City"/>
    <s v="High School"/>
    <d v="1989-03-05T00:00:00"/>
    <d v="2016-11-25T00:00:00"/>
    <x v="4"/>
    <x v="1"/>
    <s v="IT Support Specialist"/>
    <n v="53717"/>
    <s v="Needs Improvement"/>
    <n v="9.3726027397260268"/>
    <s v="ATIVO"/>
    <n v="0"/>
  </r>
  <r>
    <s v="00-97702160"/>
    <s v="Denise"/>
    <s v="Perez"/>
    <x v="1"/>
    <x v="0"/>
    <s v="Buffalo"/>
    <s v="Bachelor"/>
    <d v="1990-03-08T00:00:00"/>
    <d v="2023-09-30T00:00:00"/>
    <x v="4"/>
    <x v="2"/>
    <s v="Logistics Coordinator"/>
    <n v="61445"/>
    <s v="Needs Improvement"/>
    <n v="2.5232876712328767"/>
    <s v="ATIVO"/>
    <n v="0"/>
  </r>
  <r>
    <s v="00-49453440"/>
    <s v="Christopher"/>
    <s v="Schneider"/>
    <x v="0"/>
    <x v="0"/>
    <s v="Buffalo"/>
    <s v="PhD"/>
    <d v="1962-12-05T00:00:00"/>
    <d v="2018-06-01T00:00:00"/>
    <x v="4"/>
    <x v="6"/>
    <s v="Sales Consultant"/>
    <n v="93309"/>
    <s v="Good"/>
    <n v="7.8575342465753426"/>
    <s v="ATIVO"/>
    <n v="4"/>
  </r>
  <r>
    <s v="00-74036365"/>
    <s v="Nancy"/>
    <s v="Smith"/>
    <x v="0"/>
    <x v="6"/>
    <s v="Chicago"/>
    <s v="Bachelor"/>
    <d v="1994-10-03T00:00:00"/>
    <d v="2015-04-17T00:00:00"/>
    <x v="4"/>
    <x v="2"/>
    <s v="Logistics Coordinator"/>
    <n v="62705"/>
    <s v="Excellent"/>
    <n v="10.983561643835616"/>
    <s v="ATIVO"/>
    <n v="5"/>
  </r>
  <r>
    <s v="00-57309391"/>
    <s v="Jessica"/>
    <s v="Merritt"/>
    <x v="0"/>
    <x v="0"/>
    <s v="Rochester"/>
    <s v="Bachelor"/>
    <d v="1966-07-29T00:00:00"/>
    <d v="2018-01-18T00:00:00"/>
    <x v="4"/>
    <x v="2"/>
    <s v="Inventory Specialist"/>
    <n v="62718"/>
    <s v="Good"/>
    <n v="8.2246575342465746"/>
    <s v="ATIVO"/>
    <n v="4"/>
  </r>
  <r>
    <s v="00-32272814"/>
    <s v="Donald"/>
    <s v="Wright"/>
    <x v="0"/>
    <x v="0"/>
    <s v="Rochester"/>
    <s v="Bachelor"/>
    <d v="1979-09-03T00:00:00"/>
    <d v="2015-08-08T00:00:00"/>
    <x v="4"/>
    <x v="2"/>
    <s v="Inventory Specialist"/>
    <n v="57828"/>
    <s v="Excellent"/>
    <n v="10.673972602739726"/>
    <s v="ATIVO"/>
    <n v="5"/>
  </r>
  <r>
    <s v="00-85375348"/>
    <s v="Albert"/>
    <s v="Stone"/>
    <x v="1"/>
    <x v="0"/>
    <s v="Rochester"/>
    <s v="Bachelor"/>
    <d v="1994-11-17T00:00:00"/>
    <d v="2017-02-24T00:00:00"/>
    <x v="4"/>
    <x v="0"/>
    <s v="Support Specialist"/>
    <n v="58858"/>
    <s v="Good"/>
    <n v="9.1232876712328768"/>
    <s v="ATIVO"/>
    <n v="4"/>
  </r>
  <r>
    <s v="00-39352584"/>
    <s v="Heather"/>
    <s v="Farmer"/>
    <x v="0"/>
    <x v="2"/>
    <s v="Warren"/>
    <s v="Master"/>
    <d v="1997-09-18T00:00:00"/>
    <d v="2021-01-24T00:00:00"/>
    <x v="4"/>
    <x v="1"/>
    <s v="Software Developer"/>
    <n v="86599"/>
    <s v="Satisfactory"/>
    <n v="5.2054794520547949"/>
    <s v="ATIVO"/>
    <n v="3"/>
  </r>
  <r>
    <s v="00-70177680"/>
    <s v="Caitlyn"/>
    <s v="Clark"/>
    <x v="1"/>
    <x v="0"/>
    <s v="New York City"/>
    <s v="Bachelor"/>
    <d v="1991-04-25T00:00:00"/>
    <d v="2019-10-15T00:00:00"/>
    <x v="4"/>
    <x v="2"/>
    <s v="Logistics Coordinator"/>
    <n v="65154"/>
    <s v="Satisfactory"/>
    <n v="6.484931506849315"/>
    <s v="ATIVO"/>
    <n v="3"/>
  </r>
  <r>
    <s v="00-56563585"/>
    <s v="Donna"/>
    <s v="Watson"/>
    <x v="1"/>
    <x v="0"/>
    <s v="New York City"/>
    <s v="High School"/>
    <d v="1980-09-19T00:00:00"/>
    <d v="2021-06-11T00:00:00"/>
    <x v="4"/>
    <x v="4"/>
    <s v="Content Creator"/>
    <n v="63206"/>
    <s v="Needs Improvement"/>
    <n v="4.8273972602739725"/>
    <s v="ATIVO"/>
    <n v="0"/>
  </r>
  <r>
    <s v="00-16833876"/>
    <s v="Madeline"/>
    <s v="Barnes"/>
    <x v="0"/>
    <x v="0"/>
    <s v="Rochester"/>
    <s v="Bachelor"/>
    <d v="1982-04-11T00:00:00"/>
    <d v="2023-03-09T00:00:00"/>
    <x v="4"/>
    <x v="2"/>
    <s v="Logistics Coordinator"/>
    <n v="56768"/>
    <s v="Good"/>
    <n v="3.0849315068493151"/>
    <s v="ATIVO"/>
    <n v="4"/>
  </r>
  <r>
    <s v="00-68840762"/>
    <s v="Sharon"/>
    <s v="Sanford"/>
    <x v="1"/>
    <x v="0"/>
    <s v="New York City"/>
    <s v="Master"/>
    <d v="1965-07-13T00:00:00"/>
    <d v="2022-10-16T00:00:00"/>
    <x v="4"/>
    <x v="1"/>
    <s v="System Administrator"/>
    <n v="98748"/>
    <s v="Needs Improvement"/>
    <n v="3.4794520547945207"/>
    <s v="ATIVO"/>
    <n v="0"/>
  </r>
  <r>
    <s v="00-78984106"/>
    <s v="Lisa"/>
    <s v="Barnett"/>
    <x v="1"/>
    <x v="0"/>
    <s v="New York City"/>
    <s v="Bachelor"/>
    <d v="2002-05-26T00:00:00"/>
    <d v="2015-05-22T00:00:00"/>
    <x v="4"/>
    <x v="2"/>
    <s v="Inventory Specialist"/>
    <n v="68386"/>
    <s v="Good"/>
    <n v="10.887671232876713"/>
    <s v="ATIVO"/>
    <n v="4"/>
  </r>
  <r>
    <s v="00-86014287"/>
    <s v="Natasha"/>
    <s v="Rodriguez"/>
    <x v="0"/>
    <x v="2"/>
    <s v="Detroit"/>
    <s v="Bachelor"/>
    <d v="1995-08-06T00:00:00"/>
    <d v="2020-03-04T00:00:00"/>
    <x v="4"/>
    <x v="0"/>
    <s v="Help Desk Technician"/>
    <n v="56775"/>
    <s v="Good"/>
    <n v="6.0986301369863014"/>
    <s v="ATIVO"/>
    <n v="4"/>
  </r>
  <r>
    <s v="00-60724233"/>
    <s v="Anthony"/>
    <s v="Harris"/>
    <x v="0"/>
    <x v="0"/>
    <s v="Rochester"/>
    <s v="Bachelor"/>
    <d v="1982-09-29T00:00:00"/>
    <d v="2018-06-06T00:00:00"/>
    <x v="4"/>
    <x v="2"/>
    <s v="Logistics Coordinator"/>
    <n v="56799"/>
    <s v="Satisfactory"/>
    <n v="7.8438356164383558"/>
    <s v="ATIVO"/>
    <n v="3"/>
  </r>
  <r>
    <s v="00-95255730"/>
    <s v="Colleen"/>
    <s v="Stout"/>
    <x v="1"/>
    <x v="0"/>
    <s v="New York City"/>
    <s v="Bachelor"/>
    <d v="2000-01-15T00:00:00"/>
    <d v="2017-04-13T00:00:00"/>
    <x v="4"/>
    <x v="6"/>
    <s v="Sales Representative"/>
    <n v="64602"/>
    <s v="Good"/>
    <n v="8.9917808219178088"/>
    <s v="ATIVO"/>
    <n v="4"/>
  </r>
  <r>
    <s v="00-36351536"/>
    <s v="Christy"/>
    <s v="Johnson"/>
    <x v="1"/>
    <x v="0"/>
    <s v="New York City"/>
    <s v="High School"/>
    <d v="1991-09-03T00:00:00"/>
    <d v="2016-01-11T00:00:00"/>
    <x v="4"/>
    <x v="1"/>
    <s v="IT Support Specialist"/>
    <n v="62337"/>
    <s v="Needs Improvement"/>
    <n v="10.246575342465754"/>
    <s v="ATIVO"/>
    <n v="0"/>
  </r>
  <r>
    <s v="00-62935392"/>
    <s v="Martin"/>
    <s v="Oneal"/>
    <x v="1"/>
    <x v="0"/>
    <s v="Rochester"/>
    <s v="Bachelor"/>
    <d v="2000-09-11T00:00:00"/>
    <d v="2017-01-14T00:00:00"/>
    <x v="4"/>
    <x v="2"/>
    <s v="Logistics Coordinator"/>
    <n v="69115"/>
    <s v="Excellent"/>
    <n v="9.2356164383561641"/>
    <s v="ATIVO"/>
    <n v="5"/>
  </r>
  <r>
    <s v="00-11626011"/>
    <s v="Jessica"/>
    <s v="Thomas"/>
    <x v="1"/>
    <x v="0"/>
    <s v="New York City"/>
    <s v="Bachelor"/>
    <d v="1985-07-04T00:00:00"/>
    <d v="2024-06-07T00:00:00"/>
    <x v="4"/>
    <x v="6"/>
    <s v="Sales Representative"/>
    <n v="84223"/>
    <s v="Satisfactory"/>
    <n v="1.8356164383561644"/>
    <s v="ATIVO"/>
    <n v="3"/>
  </r>
  <r>
    <s v="00-86409465"/>
    <s v="Brandon"/>
    <s v="Bennett"/>
    <x v="0"/>
    <x v="2"/>
    <s v="Grand Rapids"/>
    <s v="Master"/>
    <d v="1998-05-31T00:00:00"/>
    <d v="2017-08-21T00:00:00"/>
    <x v="4"/>
    <x v="2"/>
    <s v="Operations Analyst"/>
    <n v="65500"/>
    <s v="Satisfactory"/>
    <n v="8.6356164383561644"/>
    <s v="ATIVO"/>
    <n v="3"/>
  </r>
  <r>
    <s v="00-83424609"/>
    <s v="Jennifer"/>
    <s v="Jackson"/>
    <x v="0"/>
    <x v="2"/>
    <s v="Warren"/>
    <s v="Bachelor"/>
    <d v="1989-05-21T00:00:00"/>
    <d v="2020-02-08T00:00:00"/>
    <x v="4"/>
    <x v="0"/>
    <s v="Customer Service Representative"/>
    <n v="58822"/>
    <s v="Satisfactory"/>
    <n v="6.1671232876712327"/>
    <s v="ATIVO"/>
    <n v="3"/>
  </r>
  <r>
    <s v="00-18889007"/>
    <s v="Alexis"/>
    <s v="Prince"/>
    <x v="0"/>
    <x v="0"/>
    <s v="Rochester"/>
    <s v="High School"/>
    <d v="1978-05-08T00:00:00"/>
    <d v="2017-02-05T00:00:00"/>
    <x v="4"/>
    <x v="0"/>
    <s v="Support Specialist"/>
    <n v="63218"/>
    <s v="Satisfactory"/>
    <n v="9.1753424657534239"/>
    <s v="ATIVO"/>
    <n v="3"/>
  </r>
  <r>
    <s v="00-74782142"/>
    <s v="Robert"/>
    <s v="Jones"/>
    <x v="0"/>
    <x v="0"/>
    <s v="Rochester"/>
    <s v="Bachelor"/>
    <d v="1986-03-10T00:00:00"/>
    <d v="2023-07-04T00:00:00"/>
    <x v="4"/>
    <x v="6"/>
    <s v="Sales Representative"/>
    <n v="70306"/>
    <s v="Good"/>
    <n v="2.7643835616438355"/>
    <s v="ATIVO"/>
    <n v="4"/>
  </r>
  <r>
    <s v="00-32226983"/>
    <s v="Steven"/>
    <s v="Perry"/>
    <x v="0"/>
    <x v="0"/>
    <s v="Buffalo"/>
    <s v="Bachelor"/>
    <d v="1985-04-29T00:00:00"/>
    <d v="2024-12-14T00:00:00"/>
    <x v="4"/>
    <x v="2"/>
    <s v="Logistics Coordinator"/>
    <n v="55729"/>
    <s v="Excellent"/>
    <n v="1.3150684931506849"/>
    <s v="ATIVO"/>
    <n v="5"/>
  </r>
  <r>
    <s v="00-20733328"/>
    <s v="Amanda"/>
    <s v="Taylor"/>
    <x v="1"/>
    <x v="0"/>
    <s v="Buffalo"/>
    <s v="Bachelor"/>
    <d v="1999-02-10T00:00:00"/>
    <d v="2022-08-23T00:00:00"/>
    <x v="4"/>
    <x v="2"/>
    <s v="Inventory Specialist"/>
    <n v="63242"/>
    <s v="Good"/>
    <n v="3.6273972602739728"/>
    <s v="ATIVO"/>
    <n v="4"/>
  </r>
  <r>
    <s v="00-59944615"/>
    <s v="Lisa"/>
    <s v="Smith"/>
    <x v="0"/>
    <x v="2"/>
    <s v="Detroit"/>
    <s v="Master"/>
    <d v="1980-07-28T00:00:00"/>
    <d v="2023-07-04T00:00:00"/>
    <x v="4"/>
    <x v="6"/>
    <s v="Sales Consultant"/>
    <n v="79196"/>
    <s v="Good"/>
    <n v="2.7643835616438355"/>
    <s v="ATIVO"/>
    <n v="4"/>
  </r>
  <r>
    <s v="00-84969806"/>
    <s v="Terrance"/>
    <s v="Leach"/>
    <x v="1"/>
    <x v="4"/>
    <s v="Cincinnati"/>
    <s v="Bachelor"/>
    <d v="1998-05-15T00:00:00"/>
    <d v="2020-02-19T00:00:00"/>
    <x v="4"/>
    <x v="2"/>
    <s v="Logistics Coordinator"/>
    <n v="66481"/>
    <s v="Satisfactory"/>
    <n v="6.1369863013698627"/>
    <s v="ATIVO"/>
    <n v="3"/>
  </r>
  <r>
    <s v="00-94761786"/>
    <s v="Marcus"/>
    <s v="Fernandez"/>
    <x v="0"/>
    <x v="0"/>
    <s v="Rochester"/>
    <s v="Bachelor"/>
    <d v="1960-02-29T00:00:00"/>
    <d v="2022-08-27T00:00:00"/>
    <x v="4"/>
    <x v="2"/>
    <s v="Logistics Coordinator"/>
    <n v="56154"/>
    <s v="Satisfactory"/>
    <n v="3.6164383561643834"/>
    <s v="ATIVO"/>
    <n v="3"/>
  </r>
  <r>
    <s v="00-99624137"/>
    <s v="Elizabeth"/>
    <s v="Davis"/>
    <x v="0"/>
    <x v="0"/>
    <s v="Rochester"/>
    <s v="Bachelor"/>
    <d v="1980-08-20T00:00:00"/>
    <d v="2022-07-11T00:00:00"/>
    <x v="4"/>
    <x v="0"/>
    <s v="Customer Service Representative"/>
    <n v="54837"/>
    <s v="Good"/>
    <n v="3.7452054794520548"/>
    <s v="ATIVO"/>
    <n v="4"/>
  </r>
  <r>
    <s v="00-79799698"/>
    <s v="Kaitlyn"/>
    <s v="Christian"/>
    <x v="1"/>
    <x v="3"/>
    <s v="Pittsburgh"/>
    <s v="Bachelor"/>
    <d v="1988-03-24T00:00:00"/>
    <d v="2022-03-18T00:00:00"/>
    <x v="4"/>
    <x v="6"/>
    <s v="Sales Representative"/>
    <n v="65656"/>
    <s v="Needs Improvement"/>
    <n v="4.0602739726027401"/>
    <s v="ATIVO"/>
    <n v="0"/>
  </r>
  <r>
    <s v="00-42923144"/>
    <s v="David"/>
    <s v="Robertson"/>
    <x v="1"/>
    <x v="0"/>
    <s v="Rochester"/>
    <s v="Bachelor"/>
    <d v="1978-12-06T00:00:00"/>
    <d v="2017-11-09T00:00:00"/>
    <x v="4"/>
    <x v="2"/>
    <s v="Logistics Coordinator"/>
    <n v="66293"/>
    <s v="Good"/>
    <n v="8.4164383561643827"/>
    <s v="ATIVO"/>
    <n v="4"/>
  </r>
  <r>
    <s v="00-74880308"/>
    <s v="Sheri"/>
    <s v="Perez"/>
    <x v="1"/>
    <x v="4"/>
    <s v="Cincinnati"/>
    <s v="Bachelor"/>
    <d v="1960-11-27T00:00:00"/>
    <d v="2017-02-01T00:00:00"/>
    <x v="4"/>
    <x v="2"/>
    <s v="Inventory Specialist"/>
    <n v="70660"/>
    <s v="Satisfactory"/>
    <n v="9.1863013698630134"/>
    <s v="ATIVO"/>
    <n v="3"/>
  </r>
  <r>
    <s v="00-76957784"/>
    <s v="Julia"/>
    <s v="Love"/>
    <x v="1"/>
    <x v="0"/>
    <s v="New York City"/>
    <s v="Master"/>
    <d v="1960-01-30T00:00:00"/>
    <d v="2024-04-19T00:00:00"/>
    <x v="4"/>
    <x v="6"/>
    <s v="Sales Specialist"/>
    <n v="80419"/>
    <s v="Good"/>
    <n v="1.9698630136986301"/>
    <s v="ATIVO"/>
    <n v="4"/>
  </r>
  <r>
    <s v="00-89415669"/>
    <s v="Olivia"/>
    <s v="Garcia"/>
    <x v="0"/>
    <x v="0"/>
    <s v="New York City"/>
    <s v="Master"/>
    <d v="1969-08-20T00:00:00"/>
    <d v="2018-03-29T00:00:00"/>
    <x v="4"/>
    <x v="1"/>
    <s v="Software Developer"/>
    <n v="88435"/>
    <s v="Satisfactory"/>
    <n v="8.0328767123287665"/>
    <s v="ATIVO"/>
    <n v="3"/>
  </r>
  <r>
    <s v="00-29860461"/>
    <s v="John"/>
    <s v="Blair"/>
    <x v="0"/>
    <x v="3"/>
    <s v="Philadelphia"/>
    <s v="Bachelor"/>
    <d v="1984-04-14T00:00:00"/>
    <d v="2020-04-26T00:00:00"/>
    <x v="4"/>
    <x v="0"/>
    <s v="Customer Service Representative"/>
    <n v="59118"/>
    <s v="Satisfactory"/>
    <n v="5.9534246575342467"/>
    <s v="ATIVO"/>
    <n v="3"/>
  </r>
  <r>
    <s v="00-72323676"/>
    <s v="Mark"/>
    <s v="Dickson"/>
    <x v="0"/>
    <x v="0"/>
    <s v="New York City"/>
    <s v="High School"/>
    <d v="1983-10-10T00:00:00"/>
    <d v="2023-09-17T00:00:00"/>
    <x v="4"/>
    <x v="0"/>
    <s v="Customer Service Representative"/>
    <n v="58365"/>
    <s v="Needs Improvement"/>
    <n v="2.558904109589041"/>
    <s v="ATIVO"/>
    <n v="0"/>
  </r>
  <r>
    <s v="00-82774096"/>
    <s v="Brittany"/>
    <s v="Black"/>
    <x v="1"/>
    <x v="4"/>
    <s v="Cleveland"/>
    <s v="Bachelor"/>
    <d v="1991-06-25T00:00:00"/>
    <d v="2020-12-09T00:00:00"/>
    <x v="4"/>
    <x v="1"/>
    <s v="Software Developer"/>
    <n v="90390"/>
    <s v="Excellent"/>
    <n v="5.3315068493150681"/>
    <s v="ATIVO"/>
    <n v="5"/>
  </r>
  <r>
    <s v="00-63667053"/>
    <s v="Joseph"/>
    <s v="Lam"/>
    <x v="0"/>
    <x v="0"/>
    <s v="Rochester"/>
    <s v="Master"/>
    <d v="1987-12-19T00:00:00"/>
    <d v="2019-05-08T00:00:00"/>
    <x v="4"/>
    <x v="1"/>
    <s v="Software Developer"/>
    <n v="101558"/>
    <s v="Needs Improvement"/>
    <n v="6.9232876712328766"/>
    <s v="ATIVO"/>
    <n v="0"/>
  </r>
  <r>
    <s v="00-20888977"/>
    <s v="Robert"/>
    <s v="Stanley"/>
    <x v="1"/>
    <x v="4"/>
    <s v="Columbus"/>
    <s v="Master"/>
    <d v="1977-05-15T00:00:00"/>
    <d v="2017-08-14T00:00:00"/>
    <x v="4"/>
    <x v="1"/>
    <s v="Software Developer"/>
    <n v="97136"/>
    <s v="Good"/>
    <n v="8.6547945205479451"/>
    <s v="ATIVO"/>
    <n v="4"/>
  </r>
  <r>
    <s v="00-98970561"/>
    <s v="Jill"/>
    <s v="Rosales"/>
    <x v="0"/>
    <x v="1"/>
    <s v="Charlotte"/>
    <s v="High School"/>
    <d v="1988-03-10T00:00:00"/>
    <d v="2016-10-17T00:00:00"/>
    <x v="4"/>
    <x v="2"/>
    <s v="Inventory Specialist"/>
    <n v="63658"/>
    <s v="Excellent"/>
    <n v="9.4794520547945211"/>
    <s v="ATIVO"/>
    <n v="5"/>
  </r>
  <r>
    <s v="00-68468386"/>
    <s v="Rebecca"/>
    <s v="Cruz"/>
    <x v="0"/>
    <x v="0"/>
    <s v="New York City"/>
    <s v="Bachelor"/>
    <d v="1982-02-13T00:00:00"/>
    <d v="2019-01-19T00:00:00"/>
    <x v="4"/>
    <x v="3"/>
    <s v="Accountant"/>
    <n v="77954"/>
    <s v="Good"/>
    <n v="7.2219178082191782"/>
    <s v="ATIVO"/>
    <n v="4"/>
  </r>
  <r>
    <s v="00-65596056"/>
    <s v="Laura"/>
    <s v="Petty"/>
    <x v="0"/>
    <x v="0"/>
    <s v="New York City"/>
    <s v="Master"/>
    <d v="1978-02-20T00:00:00"/>
    <d v="2019-01-06T00:00:00"/>
    <x v="4"/>
    <x v="1"/>
    <s v="Software Developer"/>
    <n v="87992"/>
    <s v="Good"/>
    <n v="7.2575342465753421"/>
    <s v="ATIVO"/>
    <n v="4"/>
  </r>
  <r>
    <s v="00-59711575"/>
    <s v="Douglas"/>
    <s v="Johnson"/>
    <x v="1"/>
    <x v="0"/>
    <s v="Rochester"/>
    <s v="Bachelor"/>
    <d v="1975-03-14T00:00:00"/>
    <d v="2016-11-04T00:00:00"/>
    <x v="4"/>
    <x v="2"/>
    <s v="Logistics Coordinator"/>
    <n v="63299"/>
    <s v="Good"/>
    <n v="9.4301369863013704"/>
    <s v="ATIVO"/>
    <n v="4"/>
  </r>
  <r>
    <s v="00-76016435"/>
    <s v="John"/>
    <s v="Sanders"/>
    <x v="1"/>
    <x v="1"/>
    <s v="Greensboro"/>
    <s v="Bachelor"/>
    <d v="1972-04-22T00:00:00"/>
    <d v="2024-01-05T00:00:00"/>
    <x v="4"/>
    <x v="6"/>
    <s v="Sales Representative"/>
    <n v="85584"/>
    <s v="Good"/>
    <n v="2.2575342465753425"/>
    <s v="ATIVO"/>
    <n v="4"/>
  </r>
  <r>
    <s v="00-38726428"/>
    <s v="Ashley"/>
    <s v="Webb"/>
    <x v="0"/>
    <x v="7"/>
    <s v="Morgantown"/>
    <s v="High School"/>
    <d v="1991-10-29T00:00:00"/>
    <d v="2019-05-14T00:00:00"/>
    <x v="4"/>
    <x v="0"/>
    <s v="Customer Service Representative"/>
    <n v="62227"/>
    <s v="Satisfactory"/>
    <n v="6.9068493150684933"/>
    <s v="ATIVO"/>
    <n v="3"/>
  </r>
  <r>
    <s v="00-42646566"/>
    <s v="Jacob"/>
    <s v="Kane"/>
    <x v="1"/>
    <x v="2"/>
    <s v="Detroit"/>
    <s v="High School"/>
    <d v="1976-11-01T00:00:00"/>
    <d v="2021-08-13T00:00:00"/>
    <x v="4"/>
    <x v="0"/>
    <s v="Customer Service Representative"/>
    <n v="68328"/>
    <s v="Satisfactory"/>
    <n v="4.6547945205479451"/>
    <s v="ATIVO"/>
    <n v="3"/>
  </r>
  <r>
    <s v="00-31366388"/>
    <s v="Richard"/>
    <s v="Haney"/>
    <x v="0"/>
    <x v="4"/>
    <s v="Cleveland"/>
    <s v="Master"/>
    <d v="1960-09-22T00:00:00"/>
    <d v="2020-06-25T00:00:00"/>
    <x v="4"/>
    <x v="6"/>
    <s v="Sales Manager"/>
    <n v="91665"/>
    <s v="Excellent"/>
    <n v="5.7890410958904113"/>
    <s v="ATIVO"/>
    <n v="5"/>
  </r>
  <r>
    <s v="00-21123747"/>
    <s v="Christine"/>
    <s v="Gardner"/>
    <x v="0"/>
    <x v="0"/>
    <s v="New York City"/>
    <s v="High School"/>
    <d v="1990-05-19T00:00:00"/>
    <d v="2016-02-15T00:00:00"/>
    <x v="4"/>
    <x v="0"/>
    <s v="Support Specialist"/>
    <n v="53065"/>
    <s v="Satisfactory"/>
    <n v="10.150684931506849"/>
    <s v="ATIVO"/>
    <n v="3"/>
  </r>
  <r>
    <s v="00-11139490"/>
    <s v="Julie"/>
    <s v="Rios"/>
    <x v="1"/>
    <x v="3"/>
    <s v="Philadelphia"/>
    <s v="PhD"/>
    <d v="1976-04-25T00:00:00"/>
    <d v="2017-07-19T00:00:00"/>
    <x v="4"/>
    <x v="6"/>
    <s v="Sales Consultant"/>
    <n v="70394"/>
    <s v="Good"/>
    <n v="8.7260273972602747"/>
    <s v="ATIVO"/>
    <n v="4"/>
  </r>
  <r>
    <s v="00-22390315"/>
    <s v="Sandra"/>
    <s v="Rogers"/>
    <x v="1"/>
    <x v="0"/>
    <s v="Buffalo"/>
    <s v="Master"/>
    <d v="1981-04-25T00:00:00"/>
    <d v="2024-12-12T00:00:00"/>
    <x v="4"/>
    <x v="1"/>
    <s v="System Administrator"/>
    <n v="74841"/>
    <s v="Good"/>
    <n v="1.3205479452054794"/>
    <s v="ATIVO"/>
    <n v="4"/>
  </r>
  <r>
    <s v="00-30386018"/>
    <s v="Jacob"/>
    <s v="Peterson"/>
    <x v="1"/>
    <x v="0"/>
    <s v="Rochester"/>
    <s v="Bachelor"/>
    <d v="1982-12-03T00:00:00"/>
    <d v="2024-12-04T00:00:00"/>
    <x v="4"/>
    <x v="2"/>
    <s v="Logistics Coordinator"/>
    <n v="68590"/>
    <s v="Good"/>
    <n v="1.3424657534246576"/>
    <s v="ATIVO"/>
    <n v="4"/>
  </r>
  <r>
    <s v="00-33833454"/>
    <s v="Tony"/>
    <s v="Dunn"/>
    <x v="0"/>
    <x v="7"/>
    <s v="Morgantown"/>
    <s v="Bachelor"/>
    <d v="1975-11-27T00:00:00"/>
    <d v="2015-09-15T00:00:00"/>
    <x v="4"/>
    <x v="2"/>
    <s v="Inventory Specialist"/>
    <n v="59759"/>
    <s v="Satisfactory"/>
    <n v="10.56986301369863"/>
    <s v="ATIVO"/>
    <n v="3"/>
  </r>
  <r>
    <s v="00-59226631"/>
    <s v="Colin"/>
    <s v="Chase"/>
    <x v="1"/>
    <x v="6"/>
    <s v="Naperville"/>
    <s v="Bachelor"/>
    <d v="1994-09-19T00:00:00"/>
    <d v="2022-10-24T00:00:00"/>
    <x v="4"/>
    <x v="5"/>
    <s v="HR Assistant"/>
    <n v="67692"/>
    <s v="Good"/>
    <n v="3.4575342465753423"/>
    <s v="ATIVO"/>
    <n v="4"/>
  </r>
  <r>
    <s v="00-99396822"/>
    <s v="April"/>
    <s v="Brown"/>
    <x v="1"/>
    <x v="2"/>
    <s v="Warren"/>
    <s v="Bachelor"/>
    <d v="2001-07-01T00:00:00"/>
    <d v="2020-05-21T00:00:00"/>
    <x v="4"/>
    <x v="2"/>
    <s v="Logistics Coordinator"/>
    <n v="58486"/>
    <s v="Good"/>
    <n v="5.8849315068493153"/>
    <s v="ATIVO"/>
    <n v="4"/>
  </r>
  <r>
    <s v="00-51576275"/>
    <s v="Ronald"/>
    <s v="Johnson"/>
    <x v="0"/>
    <x v="0"/>
    <s v="New York City"/>
    <s v="Master"/>
    <d v="1960-08-12T00:00:00"/>
    <d v="2018-07-31T00:00:00"/>
    <x v="4"/>
    <x v="1"/>
    <s v="Software Developer"/>
    <n v="112422"/>
    <s v="Good"/>
    <n v="7.6931506849315072"/>
    <s v="ATIVO"/>
    <n v="4"/>
  </r>
  <r>
    <s v="00-21052264"/>
    <s v="David"/>
    <s v="Perez"/>
    <x v="1"/>
    <x v="0"/>
    <s v="Rochester"/>
    <s v="High School"/>
    <d v="1974-06-29T00:00:00"/>
    <d v="2024-06-26T00:00:00"/>
    <x v="4"/>
    <x v="1"/>
    <s v="IT Support Specialist"/>
    <n v="61901"/>
    <s v="Satisfactory"/>
    <n v="1.7835616438356163"/>
    <s v="ATIVO"/>
    <n v="3"/>
  </r>
  <r>
    <s v="00-35803109"/>
    <s v="Maria"/>
    <s v="Martinez"/>
    <x v="1"/>
    <x v="1"/>
    <s v="Greensboro"/>
    <s v="PhD"/>
    <d v="1972-08-12T00:00:00"/>
    <d v="2023-10-04T00:00:00"/>
    <x v="4"/>
    <x v="6"/>
    <s v="Sales Specialist"/>
    <n v="71356"/>
    <s v="Excellent"/>
    <n v="2.5123287671232877"/>
    <s v="ATIVO"/>
    <n v="5"/>
  </r>
  <r>
    <s v="00-75815017"/>
    <s v="Kenneth"/>
    <s v="Marks"/>
    <x v="0"/>
    <x v="0"/>
    <s v="New York City"/>
    <s v="Bachelor"/>
    <d v="1984-05-15T00:00:00"/>
    <d v="2016-04-29T00:00:00"/>
    <x v="4"/>
    <x v="4"/>
    <s v="Content Creator"/>
    <n v="64968"/>
    <s v="Good"/>
    <n v="9.9479452054794528"/>
    <s v="ATIVO"/>
    <n v="4"/>
  </r>
  <r>
    <s v="00-92602298"/>
    <s v="Shaun"/>
    <s v="Tran"/>
    <x v="1"/>
    <x v="0"/>
    <s v="New York City"/>
    <s v="Bachelor"/>
    <d v="1963-10-14T00:00:00"/>
    <d v="2023-02-02T00:00:00"/>
    <x v="4"/>
    <x v="1"/>
    <s v="System Administrator"/>
    <n v="91400"/>
    <s v="Good"/>
    <n v="3.1808219178082191"/>
    <s v="ATIVO"/>
    <n v="4"/>
  </r>
  <r>
    <s v="00-92240163"/>
    <s v="Tammy"/>
    <s v="Bonilla"/>
    <x v="0"/>
    <x v="5"/>
    <s v="Virginia Beach"/>
    <s v="High School"/>
    <d v="1983-06-23T00:00:00"/>
    <d v="2017-03-12T00:00:00"/>
    <x v="4"/>
    <x v="0"/>
    <s v="Help Desk Technician"/>
    <n v="73638"/>
    <s v="Needs Improvement"/>
    <n v="9.0794520547945208"/>
    <s v="ATIVO"/>
    <n v="0"/>
  </r>
  <r>
    <s v="00-91358455"/>
    <s v="Raymond"/>
    <s v="Pugh"/>
    <x v="0"/>
    <x v="0"/>
    <s v="New York City"/>
    <s v="Bachelor"/>
    <d v="1995-12-07T00:00:00"/>
    <d v="2023-07-18T00:00:00"/>
    <x v="4"/>
    <x v="6"/>
    <s v="Sales Consultant"/>
    <n v="82972"/>
    <s v="Needs Improvement"/>
    <n v="2.7260273972602738"/>
    <s v="ATIVO"/>
    <n v="0"/>
  </r>
  <r>
    <s v="00-79107561"/>
    <s v="James"/>
    <s v="Larsen"/>
    <x v="0"/>
    <x v="0"/>
    <s v="New York City"/>
    <s v="Master"/>
    <d v="1997-02-10T00:00:00"/>
    <d v="2016-03-27T00:00:00"/>
    <x v="4"/>
    <x v="6"/>
    <s v="Sales Manager"/>
    <n v="110236"/>
    <s v="Good"/>
    <n v="10.038356164383561"/>
    <s v="ATIVO"/>
    <n v="4"/>
  </r>
  <r>
    <s v="00-48077170"/>
    <s v="Kimberly"/>
    <s v="Gonzalez"/>
    <x v="0"/>
    <x v="2"/>
    <s v="Grand Rapids"/>
    <s v="Bachelor"/>
    <d v="1994-08-05T00:00:00"/>
    <d v="2015-10-17T00:00:00"/>
    <x v="4"/>
    <x v="6"/>
    <s v="Sales Specialist"/>
    <n v="68545"/>
    <s v="Satisfactory"/>
    <n v="10.482191780821918"/>
    <s v="ATIVO"/>
    <n v="3"/>
  </r>
  <r>
    <s v="00-31851520"/>
    <s v="Michael"/>
    <s v="Burke"/>
    <x v="0"/>
    <x v="7"/>
    <s v="Huntington"/>
    <s v="Bachelor"/>
    <d v="1993-05-28T00:00:00"/>
    <d v="2022-02-28T00:00:00"/>
    <x v="4"/>
    <x v="6"/>
    <s v="Sales Representative"/>
    <n v="70743"/>
    <s v="Good"/>
    <n v="4.1095890410958908"/>
    <s v="ATIVO"/>
    <n v="4"/>
  </r>
  <r>
    <s v="00-78300164"/>
    <s v="Anna"/>
    <s v="Schmidt"/>
    <x v="1"/>
    <x v="2"/>
    <s v="Warren"/>
    <s v="High School"/>
    <d v="1960-07-18T00:00:00"/>
    <d v="2018-01-19T00:00:00"/>
    <x v="4"/>
    <x v="0"/>
    <s v="Customer Service Representative"/>
    <n v="61380"/>
    <s v="Satisfactory"/>
    <n v="8.2219178082191782"/>
    <s v="ATIVO"/>
    <n v="3"/>
  </r>
  <r>
    <s v="00-63833929"/>
    <s v="Lauren"/>
    <s v="Cox"/>
    <x v="1"/>
    <x v="0"/>
    <s v="Buffalo"/>
    <s v="Bachelor"/>
    <d v="1997-10-10T00:00:00"/>
    <d v="2019-03-31T00:00:00"/>
    <x v="4"/>
    <x v="0"/>
    <s v="Help Desk Technician"/>
    <n v="75250"/>
    <s v="Good"/>
    <n v="7.0273972602739727"/>
    <s v="ATIVO"/>
    <n v="4"/>
  </r>
  <r>
    <s v="00-51517045"/>
    <s v="Heather"/>
    <s v="Osborn"/>
    <x v="1"/>
    <x v="0"/>
    <s v="New York City"/>
    <s v="High School"/>
    <d v="1960-12-10T00:00:00"/>
    <d v="2022-03-06T00:00:00"/>
    <x v="4"/>
    <x v="0"/>
    <s v="Help Desk Technician"/>
    <n v="78039"/>
    <s v="Satisfactory"/>
    <n v="4.0931506849315067"/>
    <s v="ATIVO"/>
    <n v="3"/>
  </r>
  <r>
    <s v="00-71912861"/>
    <s v="Nicholas"/>
    <s v="Garcia"/>
    <x v="0"/>
    <x v="0"/>
    <s v="Buffalo"/>
    <s v="Master"/>
    <d v="1991-10-17T00:00:00"/>
    <d v="2017-03-06T00:00:00"/>
    <x v="4"/>
    <x v="6"/>
    <s v="Sales Specialist"/>
    <n v="68388"/>
    <s v="Needs Improvement"/>
    <n v="9.0958904109589049"/>
    <s v="ATIVO"/>
    <n v="0"/>
  </r>
  <r>
    <s v="00-20664018"/>
    <s v="Cynthia"/>
    <s v="Trevino"/>
    <x v="0"/>
    <x v="0"/>
    <s v="Buffalo"/>
    <s v="Bachelor"/>
    <d v="1979-08-08T00:00:00"/>
    <d v="2016-03-28T00:00:00"/>
    <x v="4"/>
    <x v="2"/>
    <s v="Logistics Coordinator"/>
    <n v="57673"/>
    <s v="Good"/>
    <n v="10.035616438356165"/>
    <s v="ATIVO"/>
    <n v="4"/>
  </r>
  <r>
    <s v="00-24451825"/>
    <s v="Megan"/>
    <s v="Potter"/>
    <x v="1"/>
    <x v="0"/>
    <s v="Rochester"/>
    <s v="Bachelor"/>
    <d v="2001-09-05T00:00:00"/>
    <d v="2024-02-29T00:00:00"/>
    <x v="4"/>
    <x v="2"/>
    <s v="Logistics Coordinator"/>
    <n v="66208"/>
    <s v="Good"/>
    <n v="2.106849315068493"/>
    <s v="ATIVO"/>
    <n v="4"/>
  </r>
  <r>
    <s v="00-19857239"/>
    <s v="Amber"/>
    <s v="Friedman"/>
    <x v="1"/>
    <x v="3"/>
    <s v="Allentown"/>
    <s v="Bachelor"/>
    <d v="1975-05-09T00:00:00"/>
    <d v="2017-06-14T00:00:00"/>
    <x v="4"/>
    <x v="2"/>
    <s v="Inventory Specialist"/>
    <n v="63839"/>
    <s v="Satisfactory"/>
    <n v="8.8219178082191778"/>
    <s v="ATIVO"/>
    <n v="3"/>
  </r>
  <r>
    <s v="00-52943014"/>
    <s v="Michele"/>
    <s v="Ramirez"/>
    <x v="1"/>
    <x v="0"/>
    <s v="Rochester"/>
    <s v="Bachelor"/>
    <d v="1976-11-03T00:00:00"/>
    <d v="2020-06-04T00:00:00"/>
    <x v="4"/>
    <x v="2"/>
    <s v="Logistics Coordinator"/>
    <n v="65227"/>
    <s v="Satisfactory"/>
    <n v="5.8465753424657532"/>
    <s v="ATIVO"/>
    <n v="3"/>
  </r>
  <r>
    <s v="00-68429652"/>
    <s v="Kenneth"/>
    <s v="Santana"/>
    <x v="1"/>
    <x v="0"/>
    <s v="Rochester"/>
    <s v="Bachelor"/>
    <d v="1996-03-19T00:00:00"/>
    <d v="2019-06-13T00:00:00"/>
    <x v="4"/>
    <x v="6"/>
    <s v="Sales Representative"/>
    <n v="82101"/>
    <s v="Good"/>
    <n v="6.8246575342465752"/>
    <s v="ATIVO"/>
    <n v="4"/>
  </r>
  <r>
    <s v="00-84104323"/>
    <s v="Patricia"/>
    <s v="Mcdonald"/>
    <x v="1"/>
    <x v="6"/>
    <s v="Aurora"/>
    <s v="Master"/>
    <d v="1966-09-25T00:00:00"/>
    <d v="2022-02-22T00:00:00"/>
    <x v="4"/>
    <x v="1"/>
    <s v="Software Developer"/>
    <n v="100238"/>
    <s v="Satisfactory"/>
    <n v="4.1260273972602741"/>
    <s v="ATIVO"/>
    <n v="3"/>
  </r>
  <r>
    <s v="00-38155104"/>
    <s v="Jennifer"/>
    <s v="Evans"/>
    <x v="1"/>
    <x v="1"/>
    <s v="Raleigh"/>
    <s v="High School"/>
    <d v="1985-12-18T00:00:00"/>
    <d v="2023-01-30T00:00:00"/>
    <x v="4"/>
    <x v="2"/>
    <s v="Inventory Specialist"/>
    <n v="66423"/>
    <s v="Satisfactory"/>
    <n v="3.1890410958904107"/>
    <s v="ATIVO"/>
    <n v="3"/>
  </r>
  <r>
    <s v="00-58883349"/>
    <s v="John"/>
    <s v="Peters"/>
    <x v="1"/>
    <x v="0"/>
    <s v="Rochester"/>
    <s v="PhD"/>
    <d v="1976-04-05T00:00:00"/>
    <d v="2017-05-02T00:00:00"/>
    <x v="4"/>
    <x v="6"/>
    <s v="Sales Specialist"/>
    <n v="59113"/>
    <s v="Excellent"/>
    <n v="8.9397260273972599"/>
    <s v="ATIVO"/>
    <n v="5"/>
  </r>
  <r>
    <s v="00-18865799"/>
    <s v="Jason"/>
    <s v="Quinn"/>
    <x v="1"/>
    <x v="1"/>
    <s v="Greensboro"/>
    <s v="Bachelor"/>
    <d v="2002-06-24T00:00:00"/>
    <d v="2015-08-19T00:00:00"/>
    <x v="4"/>
    <x v="1"/>
    <s v="Software Developer"/>
    <n v="105149"/>
    <s v="Excellent"/>
    <n v="10.643835616438356"/>
    <s v="ATIVO"/>
    <n v="5"/>
  </r>
  <r>
    <s v="00-35039993"/>
    <s v="Susan"/>
    <s v="Brown"/>
    <x v="0"/>
    <x v="0"/>
    <s v="Rochester"/>
    <s v="Bachelor"/>
    <d v="1989-10-07T00:00:00"/>
    <d v="2023-06-09T00:00:00"/>
    <x v="4"/>
    <x v="6"/>
    <s v="Sales Representative"/>
    <n v="63174"/>
    <s v="Good"/>
    <n v="2.8328767123287673"/>
    <s v="ATIVO"/>
    <n v="4"/>
  </r>
  <r>
    <s v="00-63350155"/>
    <s v="Donald"/>
    <s v="Castillo"/>
    <x v="1"/>
    <x v="0"/>
    <s v="Buffalo"/>
    <s v="Master"/>
    <d v="1982-08-14T00:00:00"/>
    <d v="2023-03-04T00:00:00"/>
    <x v="4"/>
    <x v="5"/>
    <s v="HR Coordinator"/>
    <n v="58200"/>
    <s v="Good"/>
    <n v="3.0986301369863014"/>
    <s v="ATIVO"/>
    <n v="4"/>
  </r>
  <r>
    <s v="00-27837972"/>
    <s v="Kathy"/>
    <s v="Roman"/>
    <x v="1"/>
    <x v="1"/>
    <s v="Charlotte"/>
    <s v="PhD"/>
    <d v="1986-01-21T00:00:00"/>
    <d v="2023-04-05T00:00:00"/>
    <x v="4"/>
    <x v="0"/>
    <s v="Customer Service Manager"/>
    <n v="77488"/>
    <s v="Excellent"/>
    <n v="3.010958904109589"/>
    <s v="ATIVO"/>
    <n v="5"/>
  </r>
  <r>
    <s v="00-66686642"/>
    <s v="Peter"/>
    <s v="Moore"/>
    <x v="0"/>
    <x v="0"/>
    <s v="New York City"/>
    <s v="Bachelor"/>
    <d v="1977-05-23T00:00:00"/>
    <d v="2022-06-12T00:00:00"/>
    <x v="4"/>
    <x v="6"/>
    <s v="Sales Specialist"/>
    <n v="83167"/>
    <s v="Good"/>
    <n v="3.8246575342465752"/>
    <s v="ATIVO"/>
    <n v="4"/>
  </r>
  <r>
    <s v="00-34690946"/>
    <s v="Peter"/>
    <s v="Lee"/>
    <x v="0"/>
    <x v="0"/>
    <s v="New York City"/>
    <s v="PhD"/>
    <d v="1963-12-15T00:00:00"/>
    <d v="2015-11-21T00:00:00"/>
    <x v="4"/>
    <x v="6"/>
    <s v="Sales Consultant"/>
    <n v="102248"/>
    <s v="Good"/>
    <n v="10.386301369863014"/>
    <s v="ATIVO"/>
    <n v="4"/>
  </r>
  <r>
    <s v="00-65807870"/>
    <s v="Michael"/>
    <s v="Perez"/>
    <x v="0"/>
    <x v="3"/>
    <s v="Allentown"/>
    <s v="Bachelor"/>
    <d v="1963-03-22T00:00:00"/>
    <d v="2016-04-17T00:00:00"/>
    <x v="4"/>
    <x v="6"/>
    <s v="Sales Representative"/>
    <n v="68048"/>
    <s v="Satisfactory"/>
    <n v="9.9808219178082194"/>
    <s v="ATIVO"/>
    <n v="3"/>
  </r>
  <r>
    <s v="00-15640563"/>
    <s v="Donald"/>
    <s v="Morales"/>
    <x v="1"/>
    <x v="0"/>
    <s v="Rochester"/>
    <s v="High School"/>
    <d v="1965-12-19T00:00:00"/>
    <d v="2023-10-09T00:00:00"/>
    <x v="4"/>
    <x v="4"/>
    <s v="SEO Specialist"/>
    <n v="66735"/>
    <s v="Excellent"/>
    <n v="2.4986301369863013"/>
    <s v="ATIVO"/>
    <n v="5"/>
  </r>
  <r>
    <s v="00-91057016"/>
    <s v="Jodi"/>
    <s v="Blackburn"/>
    <x v="1"/>
    <x v="0"/>
    <s v="New York City"/>
    <s v="Bachelor"/>
    <d v="1992-10-13T00:00:00"/>
    <d v="2020-02-28T00:00:00"/>
    <x v="4"/>
    <x v="2"/>
    <s v="Operations Analyst"/>
    <n v="77445"/>
    <s v="Excellent"/>
    <n v="6.1123287671232873"/>
    <s v="ATIVO"/>
    <n v="5"/>
  </r>
  <r>
    <s v="00-34228034"/>
    <s v="Jamie"/>
    <s v="Thomas"/>
    <x v="1"/>
    <x v="0"/>
    <s v="Buffalo"/>
    <s v="High School"/>
    <d v="1989-01-27T00:00:00"/>
    <d v="2019-04-17T00:00:00"/>
    <x v="4"/>
    <x v="0"/>
    <s v="Help Desk Technician"/>
    <n v="80144"/>
    <s v="Satisfactory"/>
    <n v="6.9808219178082194"/>
    <s v="ATIVO"/>
    <n v="3"/>
  </r>
  <r>
    <s v="00-58416029"/>
    <s v="Kathleen"/>
    <s v="Smith"/>
    <x v="0"/>
    <x v="0"/>
    <s v="Buffalo"/>
    <s v="Bachelor"/>
    <d v="1972-07-29T00:00:00"/>
    <d v="2022-02-15T00:00:00"/>
    <x v="4"/>
    <x v="2"/>
    <s v="Operations Analyst"/>
    <n v="70419"/>
    <s v="Needs Improvement"/>
    <n v="4.1452054794520548"/>
    <s v="ATIVO"/>
    <n v="0"/>
  </r>
  <r>
    <s v="00-55255509"/>
    <s v="Abigail"/>
    <s v="Warren"/>
    <x v="0"/>
    <x v="2"/>
    <s v="Detroit"/>
    <s v="Bachelor"/>
    <d v="1987-02-18T00:00:00"/>
    <d v="2015-10-27T00:00:00"/>
    <x v="4"/>
    <x v="4"/>
    <s v="Marketing Coordinator"/>
    <n v="74169"/>
    <s v="Good"/>
    <n v="10.454794520547946"/>
    <s v="ATIVO"/>
    <n v="4"/>
  </r>
  <r>
    <s v="00-77253402"/>
    <s v="Courtney"/>
    <s v="Ruiz"/>
    <x v="0"/>
    <x v="6"/>
    <s v="Aurora"/>
    <s v="Bachelor"/>
    <d v="1982-07-10T00:00:00"/>
    <d v="2017-09-14T00:00:00"/>
    <x v="4"/>
    <x v="4"/>
    <s v="Marketing Coordinator"/>
    <n v="56145"/>
    <s v="Good"/>
    <n v="8.5698630136986296"/>
    <s v="ATIVO"/>
    <n v="4"/>
  </r>
  <r>
    <s v="00-98404605"/>
    <s v="Samuel"/>
    <s v="Short"/>
    <x v="1"/>
    <x v="0"/>
    <s v="Rochester"/>
    <s v="Bachelor"/>
    <d v="1989-11-30T00:00:00"/>
    <d v="2023-07-30T00:00:00"/>
    <x v="4"/>
    <x v="0"/>
    <s v="Support Specialist"/>
    <n v="69440"/>
    <s v="Good"/>
    <n v="2.6931506849315068"/>
    <s v="ATIVO"/>
    <n v="4"/>
  </r>
  <r>
    <s v="00-46701305"/>
    <s v="Julia"/>
    <s v="Gibson"/>
    <x v="1"/>
    <x v="0"/>
    <s v="Buffalo"/>
    <s v="Bachelor"/>
    <d v="1982-12-24T00:00:00"/>
    <d v="2020-01-28T00:00:00"/>
    <x v="4"/>
    <x v="6"/>
    <s v="Sales Specialist"/>
    <n v="82497"/>
    <s v="Good"/>
    <n v="6.1972602739726028"/>
    <s v="ATIVO"/>
    <n v="4"/>
  </r>
  <r>
    <s v="00-92203497"/>
    <s v="Nicole"/>
    <s v="Webster"/>
    <x v="1"/>
    <x v="0"/>
    <s v="Buffalo"/>
    <s v="Bachelor"/>
    <d v="1995-01-13T00:00:00"/>
    <d v="2024-10-06T00:00:00"/>
    <x v="4"/>
    <x v="6"/>
    <s v="Sales Representative"/>
    <n v="77107"/>
    <s v="Good"/>
    <n v="1.5041095890410958"/>
    <s v="ATIVO"/>
    <n v="4"/>
  </r>
  <r>
    <s v="00-15291565"/>
    <s v="Matthew"/>
    <s v="Nelson"/>
    <x v="0"/>
    <x v="0"/>
    <s v="New York City"/>
    <s v="Bachelor"/>
    <d v="1983-09-29T00:00:00"/>
    <d v="2019-01-16T00:00:00"/>
    <x v="4"/>
    <x v="1"/>
    <s v="Software Developer"/>
    <n v="83599"/>
    <s v="Excellent"/>
    <n v="7.2301369863013702"/>
    <s v="ATIVO"/>
    <n v="5"/>
  </r>
  <r>
    <s v="00-83433630"/>
    <s v="Patrick"/>
    <s v="Vance"/>
    <x v="1"/>
    <x v="2"/>
    <s v="Warren"/>
    <s v="Bachelor"/>
    <d v="1985-10-05T00:00:00"/>
    <d v="2017-02-13T00:00:00"/>
    <x v="4"/>
    <x v="6"/>
    <s v="Sales Representative"/>
    <n v="83270"/>
    <s v="Good"/>
    <n v="9.1534246575342468"/>
    <s v="ATIVO"/>
    <n v="4"/>
  </r>
  <r>
    <s v="00-48183020"/>
    <s v="Courtney"/>
    <s v="Simmons"/>
    <x v="1"/>
    <x v="0"/>
    <s v="Buffalo"/>
    <s v="High School"/>
    <d v="1989-04-30T00:00:00"/>
    <d v="2018-03-07T00:00:00"/>
    <x v="4"/>
    <x v="2"/>
    <s v="Inventory Specialist"/>
    <n v="63822"/>
    <s v="Needs Improvement"/>
    <n v="8.0931506849315067"/>
    <s v="ATIVO"/>
    <n v="0"/>
  </r>
  <r>
    <s v="00-94160250"/>
    <s v="Nancy"/>
    <s v="Holt"/>
    <x v="0"/>
    <x v="0"/>
    <s v="New York City"/>
    <s v="Bachelor"/>
    <d v="1990-01-21T00:00:00"/>
    <d v="2024-11-04T00:00:00"/>
    <x v="4"/>
    <x v="2"/>
    <s v="Logistics Coordinator"/>
    <n v="60567"/>
    <s v="Good"/>
    <n v="1.4246575342465753"/>
    <s v="ATIVO"/>
    <n v="4"/>
  </r>
  <r>
    <s v="00-66001691"/>
    <s v="Tony"/>
    <s v="Carter"/>
    <x v="1"/>
    <x v="0"/>
    <s v="Buffalo"/>
    <s v="Bachelor"/>
    <d v="1987-04-03T00:00:00"/>
    <d v="2024-07-22T00:00:00"/>
    <x v="4"/>
    <x v="2"/>
    <s v="Logistics Coordinator"/>
    <n v="68907"/>
    <s v="Satisfactory"/>
    <n v="1.7123287671232876"/>
    <s v="ATIVO"/>
    <n v="3"/>
  </r>
  <r>
    <s v="00-40996944"/>
    <s v="Dakota"/>
    <s v="Bright"/>
    <x v="1"/>
    <x v="0"/>
    <s v="New York City"/>
    <s v="Bachelor"/>
    <d v="1975-01-20T00:00:00"/>
    <d v="2024-08-22T00:00:00"/>
    <x v="4"/>
    <x v="6"/>
    <s v="Sales Representative"/>
    <n v="76136"/>
    <s v="Excellent"/>
    <n v="1.6273972602739726"/>
    <s v="ATIVO"/>
    <n v="5"/>
  </r>
  <r>
    <s v="00-70300178"/>
    <s v="Susan"/>
    <s v="Grimes"/>
    <x v="1"/>
    <x v="5"/>
    <s v="Virginia Beach"/>
    <s v="Master"/>
    <d v="1961-06-16T00:00:00"/>
    <d v="2017-04-04T00:00:00"/>
    <x v="4"/>
    <x v="6"/>
    <s v="Sales Consultant"/>
    <n v="69944"/>
    <s v="Good"/>
    <n v="9.0164383561643842"/>
    <s v="ATIVO"/>
    <n v="4"/>
  </r>
  <r>
    <s v="00-15195631"/>
    <s v="Molly"/>
    <s v="Ortega"/>
    <x v="0"/>
    <x v="0"/>
    <s v="Rochester"/>
    <s v="Bachelor"/>
    <d v="1977-04-04T00:00:00"/>
    <d v="2023-11-21T00:00:00"/>
    <x v="4"/>
    <x v="0"/>
    <s v="Customer Service Representative"/>
    <n v="63948"/>
    <s v="Good"/>
    <n v="2.3808219178082193"/>
    <s v="ATIVO"/>
    <n v="4"/>
  </r>
  <r>
    <s v="00-44110350"/>
    <s v="Jacqueline"/>
    <s v="Reynolds"/>
    <x v="0"/>
    <x v="0"/>
    <s v="New York City"/>
    <s v="Bachelor"/>
    <d v="1995-01-04T00:00:00"/>
    <d v="2019-01-23T00:00:00"/>
    <x v="4"/>
    <x v="2"/>
    <s v="Inventory Specialist"/>
    <n v="58886"/>
    <s v="Good"/>
    <n v="7.2109589041095887"/>
    <s v="ATIVO"/>
    <n v="4"/>
  </r>
  <r>
    <s v="00-40765501"/>
    <s v="Danielle"/>
    <s v="Grimes"/>
    <x v="0"/>
    <x v="6"/>
    <s v="Chicago"/>
    <s v="Master"/>
    <d v="1978-12-13T00:00:00"/>
    <d v="2015-04-19T00:00:00"/>
    <x v="4"/>
    <x v="1"/>
    <s v="System Administrator"/>
    <n v="107645"/>
    <s v="Good"/>
    <n v="10.978082191780821"/>
    <s v="ATIVO"/>
    <n v="4"/>
  </r>
  <r>
    <s v="00-63281778"/>
    <s v="Megan"/>
    <s v="Oconnor"/>
    <x v="1"/>
    <x v="0"/>
    <s v="Rochester"/>
    <s v="High School"/>
    <d v="1987-09-19T00:00:00"/>
    <d v="2015-12-18T00:00:00"/>
    <x v="4"/>
    <x v="2"/>
    <s v="Inventory Specialist"/>
    <n v="57976"/>
    <s v="Needs Improvement"/>
    <n v="10.312328767123288"/>
    <s v="ATIVO"/>
    <n v="0"/>
  </r>
  <r>
    <s v="00-46726628"/>
    <s v="Johnathan"/>
    <s v="Romero"/>
    <x v="0"/>
    <x v="0"/>
    <s v="New York City"/>
    <s v="Bachelor"/>
    <d v="1970-02-23T00:00:00"/>
    <d v="2020-06-11T00:00:00"/>
    <x v="4"/>
    <x v="4"/>
    <s v="Content Creator"/>
    <n v="64430"/>
    <s v="Satisfactory"/>
    <n v="5.8273972602739725"/>
    <s v="ATIVO"/>
    <n v="3"/>
  </r>
  <r>
    <s v="00-12193574"/>
    <s v="Elizabeth"/>
    <s v="King"/>
    <x v="0"/>
    <x v="0"/>
    <s v="Rochester"/>
    <s v="Bachelor"/>
    <d v="1966-05-04T00:00:00"/>
    <d v="2020-05-18T00:00:00"/>
    <x v="4"/>
    <x v="3"/>
    <s v="Accountant"/>
    <n v="87983"/>
    <s v="Needs Improvement"/>
    <n v="5.8931506849315065"/>
    <s v="ATIVO"/>
    <n v="0"/>
  </r>
  <r>
    <s v="00-95901983"/>
    <s v="Christopher"/>
    <s v="Garcia"/>
    <x v="1"/>
    <x v="0"/>
    <s v="New York City"/>
    <s v="Bachelor"/>
    <d v="1981-02-12T00:00:00"/>
    <d v="2023-11-10T00:00:00"/>
    <x v="4"/>
    <x v="0"/>
    <s v="Support Specialist"/>
    <n v="71313"/>
    <s v="Good"/>
    <n v="2.4109589041095889"/>
    <s v="ATIVO"/>
    <n v="4"/>
  </r>
  <r>
    <s v="00-16871369"/>
    <s v="Todd"/>
    <s v="Willis"/>
    <x v="1"/>
    <x v="0"/>
    <s v="Rochester"/>
    <s v="Bachelor"/>
    <d v="1980-03-28T00:00:00"/>
    <d v="2020-03-26T00:00:00"/>
    <x v="4"/>
    <x v="0"/>
    <s v="Support Specialist"/>
    <n v="70937"/>
    <s v="Satisfactory"/>
    <n v="6.0383561643835613"/>
    <s v="ATIVO"/>
    <n v="3"/>
  </r>
  <r>
    <s v="00-81684347"/>
    <s v="Brittany"/>
    <s v="Wade"/>
    <x v="1"/>
    <x v="3"/>
    <s v="Pittsburgh"/>
    <s v="Master"/>
    <d v="1993-06-23T00:00:00"/>
    <d v="2022-02-10T00:00:00"/>
    <x v="4"/>
    <x v="6"/>
    <s v="Sales Consultant"/>
    <n v="75048"/>
    <s v="Satisfactory"/>
    <n v="4.1589041095890407"/>
    <s v="ATIVO"/>
    <n v="3"/>
  </r>
  <r>
    <s v="00-25552030"/>
    <s v="Wendy"/>
    <s v="Mckenzie"/>
    <x v="1"/>
    <x v="0"/>
    <s v="Buffalo"/>
    <s v="Bachelor"/>
    <d v="1981-05-16T00:00:00"/>
    <d v="2023-07-09T00:00:00"/>
    <x v="4"/>
    <x v="0"/>
    <s v="Support Specialist"/>
    <n v="60392"/>
    <s v="Satisfactory"/>
    <n v="2.7506849315068491"/>
    <s v="ATIVO"/>
    <n v="3"/>
  </r>
  <r>
    <s v="00-54102252"/>
    <s v="Ann"/>
    <s v="Monroe"/>
    <x v="0"/>
    <x v="0"/>
    <s v="New York City"/>
    <s v="PhD"/>
    <d v="1980-07-30T00:00:00"/>
    <d v="2017-05-26T00:00:00"/>
    <x v="4"/>
    <x v="6"/>
    <s v="Sales Consultant"/>
    <n v="101939"/>
    <s v="Good"/>
    <n v="8.8739726027397268"/>
    <s v="ATIVO"/>
    <n v="4"/>
  </r>
  <r>
    <s v="00-11907415"/>
    <s v="Catherine"/>
    <s v="Harrell"/>
    <x v="1"/>
    <x v="0"/>
    <s v="New York City"/>
    <s v="Bachelor"/>
    <d v="1994-12-26T00:00:00"/>
    <d v="2022-09-17T00:00:00"/>
    <x v="4"/>
    <x v="0"/>
    <s v="Support Specialist"/>
    <n v="68425"/>
    <s v="Excellent"/>
    <n v="3.558904109589041"/>
    <s v="ATIVO"/>
    <n v="5"/>
  </r>
  <r>
    <s v="00-96817795"/>
    <s v="Patrick"/>
    <s v="Guzman"/>
    <x v="1"/>
    <x v="4"/>
    <s v="Cincinnati"/>
    <s v="Bachelor"/>
    <d v="1959-10-17T00:00:00"/>
    <d v="2017-08-18T00:00:00"/>
    <x v="4"/>
    <x v="4"/>
    <s v="SEO Specialist"/>
    <n v="92169"/>
    <s v="Satisfactory"/>
    <n v="8.6438356164383556"/>
    <s v="ATIVO"/>
    <n v="3"/>
  </r>
  <r>
    <s v="00-23349287"/>
    <s v="Mary"/>
    <s v="Day"/>
    <x v="1"/>
    <x v="0"/>
    <s v="New York City"/>
    <s v="High School"/>
    <d v="1980-09-30T00:00:00"/>
    <d v="2016-02-08T00:00:00"/>
    <x v="4"/>
    <x v="2"/>
    <s v="Inventory Specialist"/>
    <n v="64932"/>
    <s v="Needs Improvement"/>
    <n v="10.169863013698631"/>
    <s v="ATIVO"/>
    <n v="0"/>
  </r>
  <r>
    <s v="00-44654107"/>
    <s v="Barbara"/>
    <s v="Wilson"/>
    <x v="0"/>
    <x v="0"/>
    <s v="New York City"/>
    <s v="Master"/>
    <d v="1974-10-12T00:00:00"/>
    <d v="2017-10-24T00:00:00"/>
    <x v="4"/>
    <x v="2"/>
    <s v="Operations Analyst"/>
    <n v="69944"/>
    <s v="Satisfactory"/>
    <n v="8.4602739726027405"/>
    <s v="ATIVO"/>
    <n v="3"/>
  </r>
  <r>
    <s v="00-44506369"/>
    <s v="John"/>
    <s v="Carpenter"/>
    <x v="1"/>
    <x v="0"/>
    <s v="New York City"/>
    <s v="High School"/>
    <d v="2004-04-02T00:00:00"/>
    <d v="2019-10-03T00:00:00"/>
    <x v="4"/>
    <x v="0"/>
    <s v="Support Specialist"/>
    <n v="54983"/>
    <s v="Satisfactory"/>
    <n v="6.5178082191780824"/>
    <s v="ATIVO"/>
    <n v="3"/>
  </r>
  <r>
    <s v="00-31999265"/>
    <s v="Rebecca"/>
    <s v="Fisher"/>
    <x v="1"/>
    <x v="2"/>
    <s v="Grand Rapids"/>
    <s v="Bachelor"/>
    <d v="1991-12-12T00:00:00"/>
    <d v="2018-06-02T00:00:00"/>
    <x v="4"/>
    <x v="2"/>
    <s v="Operations Manager"/>
    <n v="103002"/>
    <s v="Satisfactory"/>
    <n v="7.8547945205479452"/>
    <s v="ATIVO"/>
    <n v="3"/>
  </r>
  <r>
    <s v="00-82788896"/>
    <s v="Jennifer"/>
    <s v="Williams"/>
    <x v="1"/>
    <x v="0"/>
    <s v="Rochester"/>
    <s v="Bachelor"/>
    <d v="1987-04-16T00:00:00"/>
    <d v="2022-09-09T00:00:00"/>
    <x v="4"/>
    <x v="2"/>
    <s v="Logistics Coordinator"/>
    <n v="65196"/>
    <s v="Excellent"/>
    <n v="3.580821917808219"/>
    <s v="ATIVO"/>
    <n v="5"/>
  </r>
  <r>
    <s v="00-20230849"/>
    <s v="Kristin"/>
    <s v="Phelps"/>
    <x v="1"/>
    <x v="1"/>
    <s v="Charlotte"/>
    <s v="High School"/>
    <d v="1982-05-04T00:00:00"/>
    <d v="2024-08-10T00:00:00"/>
    <x v="4"/>
    <x v="0"/>
    <s v="Help Desk Technician"/>
    <n v="68102"/>
    <s v="Needs Improvement"/>
    <n v="1.6602739726027398"/>
    <s v="ATIVO"/>
    <n v="0"/>
  </r>
  <r>
    <s v="00-10446705"/>
    <s v="Michelle"/>
    <s v="Johnson"/>
    <x v="0"/>
    <x v="0"/>
    <s v="Buffalo"/>
    <s v="Bachelor"/>
    <d v="2002-04-26T00:00:00"/>
    <d v="2024-06-03T00:00:00"/>
    <x v="4"/>
    <x v="0"/>
    <s v="Support Specialist"/>
    <n v="54933"/>
    <s v="Good"/>
    <n v="1.8465753424657534"/>
    <s v="ATIVO"/>
    <n v="4"/>
  </r>
  <r>
    <s v="00-46245645"/>
    <s v="Lisa"/>
    <s v="Fuller"/>
    <x v="0"/>
    <x v="0"/>
    <s v="New York City"/>
    <s v="PhD"/>
    <d v="1986-07-06T00:00:00"/>
    <d v="2024-10-29T00:00:00"/>
    <x v="4"/>
    <x v="6"/>
    <s v="Sales Consultant"/>
    <n v="107745"/>
    <s v="Excellent"/>
    <n v="1.441095890410959"/>
    <s v="ATIVO"/>
    <n v="5"/>
  </r>
  <r>
    <s v="00-70571332"/>
    <s v="Ryan"/>
    <s v="Odonnell"/>
    <x v="1"/>
    <x v="0"/>
    <s v="New York City"/>
    <s v="Bachelor"/>
    <d v="1984-10-18T00:00:00"/>
    <d v="2018-03-25T00:00:00"/>
    <x v="4"/>
    <x v="1"/>
    <s v="Software Developer"/>
    <n v="98066"/>
    <s v="Satisfactory"/>
    <n v="8.043835616438356"/>
    <s v="ATIVO"/>
    <n v="3"/>
  </r>
  <r>
    <s v="00-81751708"/>
    <s v="Ashley"/>
    <s v="Johnson"/>
    <x v="1"/>
    <x v="0"/>
    <s v="Buffalo"/>
    <s v="Bachelor"/>
    <d v="1997-11-19T00:00:00"/>
    <d v="2019-05-08T00:00:00"/>
    <x v="4"/>
    <x v="2"/>
    <s v="Logistics Coordinator"/>
    <n v="66587"/>
    <s v="Satisfactory"/>
    <n v="6.9232876712328766"/>
    <s v="ATIVO"/>
    <n v="3"/>
  </r>
  <r>
    <s v="00-99657224"/>
    <s v="Corey"/>
    <s v="Knapp"/>
    <x v="1"/>
    <x v="0"/>
    <s v="New York City"/>
    <s v="PhD"/>
    <d v="1961-10-06T00:00:00"/>
    <d v="2021-11-08T00:00:00"/>
    <x v="4"/>
    <x v="0"/>
    <s v="Customer Service Manager"/>
    <n v="101435"/>
    <s v="Excellent"/>
    <n v="4.4164383561643836"/>
    <s v="ATIVO"/>
    <n v="5"/>
  </r>
  <r>
    <s v="00-22352071"/>
    <s v="Anthony"/>
    <s v="Bryant"/>
    <x v="1"/>
    <x v="2"/>
    <s v="Grand Rapids"/>
    <s v="High School"/>
    <d v="1985-03-15T00:00:00"/>
    <d v="2018-12-13T00:00:00"/>
    <x v="4"/>
    <x v="2"/>
    <s v="Inventory Specialist"/>
    <n v="54611"/>
    <s v="Satisfactory"/>
    <n v="7.3232876712328769"/>
    <s v="ATIVO"/>
    <n v="3"/>
  </r>
  <r>
    <s v="00-35407437"/>
    <s v="Jon"/>
    <s v="Cardenas"/>
    <x v="1"/>
    <x v="4"/>
    <s v="Cincinnati"/>
    <s v="Bachelor"/>
    <d v="1979-01-21T00:00:00"/>
    <d v="2020-05-13T00:00:00"/>
    <x v="4"/>
    <x v="3"/>
    <s v="Accounts Payable Specialist"/>
    <n v="65383"/>
    <s v="Satisfactory"/>
    <n v="5.9068493150684933"/>
    <s v="ATIVO"/>
    <n v="3"/>
  </r>
  <r>
    <s v="00-12446459"/>
    <s v="Michael"/>
    <s v="Sheppard"/>
    <x v="1"/>
    <x v="0"/>
    <s v="New York City"/>
    <s v="High School"/>
    <d v="1997-08-02T00:00:00"/>
    <d v="2024-04-17T00:00:00"/>
    <x v="4"/>
    <x v="0"/>
    <s v="Help Desk Technician"/>
    <n v="68118"/>
    <s v="Needs Improvement"/>
    <n v="1.9753424657534246"/>
    <s v="ATIVO"/>
    <n v="0"/>
  </r>
  <r>
    <s v="00-21599659"/>
    <s v="Sean"/>
    <s v="Williams"/>
    <x v="0"/>
    <x v="0"/>
    <s v="New York City"/>
    <s v="Bachelor"/>
    <d v="1999-08-16T00:00:00"/>
    <d v="2024-06-26T00:00:00"/>
    <x v="4"/>
    <x v="1"/>
    <s v="IT Support Specialist"/>
    <n v="53363"/>
    <s v="Good"/>
    <n v="1.7835616438356163"/>
    <s v="ATIVO"/>
    <n v="4"/>
  </r>
  <r>
    <s v="00-55916044"/>
    <s v="Holly"/>
    <s v="Walters"/>
    <x v="0"/>
    <x v="3"/>
    <s v="Pittsburgh"/>
    <s v="Bachelor"/>
    <d v="1990-12-19T00:00:00"/>
    <d v="2017-10-26T00:00:00"/>
    <x v="4"/>
    <x v="0"/>
    <s v="Help Desk Technician"/>
    <n v="71120"/>
    <s v="Good"/>
    <n v="8.4547945205479458"/>
    <s v="ATIVO"/>
    <n v="4"/>
  </r>
  <r>
    <s v="00-36061115"/>
    <s v="Laura"/>
    <s v="Clark"/>
    <x v="0"/>
    <x v="0"/>
    <s v="Rochester"/>
    <s v="PhD"/>
    <d v="1962-08-12T00:00:00"/>
    <d v="2019-10-27T00:00:00"/>
    <x v="4"/>
    <x v="6"/>
    <s v="Sales Specialist"/>
    <n v="92846"/>
    <s v="Good"/>
    <n v="6.4520547945205475"/>
    <s v="ATIVO"/>
    <n v="4"/>
  </r>
  <r>
    <s v="00-13998226"/>
    <s v="Michelle"/>
    <s v="Wong"/>
    <x v="1"/>
    <x v="3"/>
    <s v="Allentown"/>
    <s v="Bachelor"/>
    <d v="2003-04-21T00:00:00"/>
    <d v="2018-10-15T00:00:00"/>
    <x v="4"/>
    <x v="6"/>
    <s v="Sales Specialist"/>
    <n v="70846"/>
    <s v="Satisfactory"/>
    <n v="7.484931506849315"/>
    <s v="ATIVO"/>
    <n v="3"/>
  </r>
  <r>
    <s v="00-68035954"/>
    <s v="Richard"/>
    <s v="Bailey"/>
    <x v="0"/>
    <x v="0"/>
    <s v="Buffalo"/>
    <s v="Bachelor"/>
    <d v="1985-07-01T00:00:00"/>
    <d v="2016-11-12T00:00:00"/>
    <x v="4"/>
    <x v="4"/>
    <s v="Marketing Manager"/>
    <n v="85647"/>
    <s v="Needs Improvement"/>
    <n v="9.4082191780821915"/>
    <s v="ATIVO"/>
    <n v="0"/>
  </r>
  <r>
    <s v="00-64017185"/>
    <s v="George"/>
    <s v="Porter"/>
    <x v="1"/>
    <x v="0"/>
    <s v="New York City"/>
    <s v="Master"/>
    <d v="1990-01-08T00:00:00"/>
    <d v="2017-02-04T00:00:00"/>
    <x v="4"/>
    <x v="6"/>
    <s v="Sales Consultant"/>
    <n v="97771"/>
    <s v="Needs Improvement"/>
    <n v="9.1780821917808222"/>
    <s v="ATIVO"/>
    <n v="0"/>
  </r>
  <r>
    <s v="00-95562356"/>
    <s v="Matthew"/>
    <s v="Jensen"/>
    <x v="1"/>
    <x v="4"/>
    <s v="Cleveland"/>
    <s v="High School"/>
    <d v="1988-08-18T00:00:00"/>
    <d v="2019-10-15T00:00:00"/>
    <x v="4"/>
    <x v="0"/>
    <s v="Help Desk Technician"/>
    <n v="59187"/>
    <s v="Needs Improvement"/>
    <n v="6.484931506849315"/>
    <s v="ATIVO"/>
    <n v="0"/>
  </r>
  <r>
    <s v="00-18979241"/>
    <s v="Linda"/>
    <s v="Church"/>
    <x v="0"/>
    <x v="0"/>
    <s v="Rochester"/>
    <s v="High School"/>
    <d v="1993-09-22T00:00:00"/>
    <d v="2024-05-02T00:00:00"/>
    <x v="4"/>
    <x v="4"/>
    <s v="Content Creator"/>
    <n v="62012"/>
    <s v="Satisfactory"/>
    <n v="1.9342465753424658"/>
    <s v="ATIVO"/>
    <n v="3"/>
  </r>
  <r>
    <s v="00-98184498"/>
    <s v="Maria"/>
    <s v="Garcia"/>
    <x v="1"/>
    <x v="0"/>
    <s v="New York City"/>
    <s v="PhD"/>
    <d v="1993-12-17T00:00:00"/>
    <d v="2024-10-07T00:00:00"/>
    <x v="4"/>
    <x v="6"/>
    <s v="Sales Consultant"/>
    <n v="77033"/>
    <s v="Good"/>
    <n v="1.5013698630136987"/>
    <s v="ATIVO"/>
    <n v="4"/>
  </r>
  <r>
    <s v="00-71452014"/>
    <s v="Christopher"/>
    <s v="Sullivan"/>
    <x v="0"/>
    <x v="2"/>
    <s v="Detroit"/>
    <s v="PhD"/>
    <d v="1985-03-17T00:00:00"/>
    <d v="2018-08-30T00:00:00"/>
    <x v="4"/>
    <x v="6"/>
    <s v="Sales Consultant"/>
    <n v="77314"/>
    <s v="Good"/>
    <n v="7.6109589041095891"/>
    <s v="ATIVO"/>
    <n v="4"/>
  </r>
  <r>
    <s v="00-36724504"/>
    <s v="Tyler"/>
    <s v="Lopez"/>
    <x v="0"/>
    <x v="0"/>
    <s v="Buffalo"/>
    <s v="Master"/>
    <d v="1962-01-02T00:00:00"/>
    <d v="2023-05-29T00:00:00"/>
    <x v="4"/>
    <x v="2"/>
    <s v="Operations Analyst"/>
    <n v="70837"/>
    <s v="Satisfactory"/>
    <n v="2.8630136986301369"/>
    <s v="ATIVO"/>
    <n v="3"/>
  </r>
  <r>
    <s v="00-35243741"/>
    <s v="James"/>
    <s v="Chase"/>
    <x v="0"/>
    <x v="2"/>
    <s v="Detroit"/>
    <s v="Bachelor"/>
    <d v="1978-06-29T00:00:00"/>
    <d v="2015-07-08T00:00:00"/>
    <x v="4"/>
    <x v="6"/>
    <s v="Sales Representative"/>
    <n v="72844"/>
    <s v="Satisfactory"/>
    <n v="10.758904109589041"/>
    <s v="ATIVO"/>
    <n v="3"/>
  </r>
  <r>
    <s v="00-99198449"/>
    <s v="Michael"/>
    <s v="Shaffer"/>
    <x v="0"/>
    <x v="0"/>
    <s v="Rochester"/>
    <s v="High School"/>
    <d v="2003-12-23T00:00:00"/>
    <d v="2024-12-13T00:00:00"/>
    <x v="4"/>
    <x v="2"/>
    <s v="Inventory Specialist"/>
    <n v="53428"/>
    <s v="Satisfactory"/>
    <n v="1.3178082191780822"/>
    <s v="ATIVO"/>
    <n v="3"/>
  </r>
  <r>
    <s v="00-65771986"/>
    <s v="Michael"/>
    <s v="Moore"/>
    <x v="1"/>
    <x v="0"/>
    <s v="New York City"/>
    <s v="Bachelor"/>
    <d v="1975-05-06T00:00:00"/>
    <d v="2022-03-07T00:00:00"/>
    <x v="4"/>
    <x v="2"/>
    <s v="Operations Analyst"/>
    <n v="77338"/>
    <s v="Needs Improvement"/>
    <n v="4.0904109589041093"/>
    <s v="ATIVO"/>
    <n v="0"/>
  </r>
  <r>
    <s v="00-72207404"/>
    <s v="Marcus"/>
    <s v="Rodriguez"/>
    <x v="1"/>
    <x v="0"/>
    <s v="Buffalo"/>
    <s v="Bachelor"/>
    <d v="1973-02-27T00:00:00"/>
    <d v="2016-08-13T00:00:00"/>
    <x v="4"/>
    <x v="2"/>
    <s v="Inventory Specialist"/>
    <n v="71078"/>
    <s v="Good"/>
    <n v="9.6575342465753433"/>
    <s v="ATIVO"/>
    <n v="4"/>
  </r>
  <r>
    <s v="00-79862230"/>
    <s v="Lance"/>
    <s v="Hunter"/>
    <x v="1"/>
    <x v="0"/>
    <s v="New York City"/>
    <s v="Master"/>
    <d v="1981-03-18T00:00:00"/>
    <d v="2020-09-06T00:00:00"/>
    <x v="4"/>
    <x v="2"/>
    <s v="Operations Analyst"/>
    <n v="70501"/>
    <s v="Good"/>
    <n v="5.5890410958904111"/>
    <s v="ATIVO"/>
    <n v="4"/>
  </r>
  <r>
    <s v="00-28222781"/>
    <s v="Ann"/>
    <s v="Sherman"/>
    <x v="1"/>
    <x v="0"/>
    <s v="Buffalo"/>
    <s v="Bachelor"/>
    <d v="1985-06-09T00:00:00"/>
    <d v="2019-07-29T00:00:00"/>
    <x v="4"/>
    <x v="2"/>
    <s v="Logistics Coordinator"/>
    <n v="61823"/>
    <s v="Good"/>
    <n v="6.6986301369863011"/>
    <s v="ATIVO"/>
    <n v="4"/>
  </r>
  <r>
    <s v="00-55728427"/>
    <s v="Gregory"/>
    <s v="Montgomery"/>
    <x v="1"/>
    <x v="0"/>
    <s v="Buffalo"/>
    <s v="High School"/>
    <d v="1983-03-05T00:00:00"/>
    <d v="2016-01-30T00:00:00"/>
    <x v="4"/>
    <x v="4"/>
    <s v="SEO Specialist"/>
    <n v="80713"/>
    <s v="Excellent"/>
    <n v="10.194520547945206"/>
    <s v="ATIVO"/>
    <n v="5"/>
  </r>
  <r>
    <s v="00-95641687"/>
    <s v="James"/>
    <s v="Davis"/>
    <x v="0"/>
    <x v="0"/>
    <s v="New York City"/>
    <s v="Bachelor"/>
    <d v="1972-06-15T00:00:00"/>
    <d v="2018-08-21T00:00:00"/>
    <x v="4"/>
    <x v="2"/>
    <s v="Logistics Coordinator"/>
    <n v="59911"/>
    <s v="Good"/>
    <n v="7.6356164383561644"/>
    <s v="ATIVO"/>
    <n v="4"/>
  </r>
  <r>
    <s v="00-67128515"/>
    <s v="Robin"/>
    <s v="Alvarado"/>
    <x v="0"/>
    <x v="3"/>
    <s v="Philadelphia"/>
    <s v="Bachelor"/>
    <d v="1967-08-09T00:00:00"/>
    <d v="2017-11-27T00:00:00"/>
    <x v="4"/>
    <x v="1"/>
    <s v="IT Support Specialist"/>
    <n v="58914"/>
    <s v="Excellent"/>
    <n v="8.367123287671232"/>
    <s v="ATIVO"/>
    <n v="5"/>
  </r>
  <r>
    <s v="00-50292848"/>
    <s v="Jose"/>
    <s v="Baldwin"/>
    <x v="1"/>
    <x v="6"/>
    <s v="Naperville"/>
    <s v="High School"/>
    <d v="1979-12-17T00:00:00"/>
    <d v="2022-07-26T00:00:00"/>
    <x v="4"/>
    <x v="0"/>
    <s v="Help Desk Technician"/>
    <n v="87281"/>
    <s v="Needs Improvement"/>
    <n v="3.7041095890410958"/>
    <s v="ATIVO"/>
    <n v="0"/>
  </r>
  <r>
    <s v="00-44665942"/>
    <s v="Michael"/>
    <s v="Anderson"/>
    <x v="1"/>
    <x v="0"/>
    <s v="Buffalo"/>
    <s v="High School"/>
    <d v="1976-06-19T00:00:00"/>
    <d v="2023-05-30T00:00:00"/>
    <x v="4"/>
    <x v="2"/>
    <s v="Inventory Specialist"/>
    <n v="63575"/>
    <s v="Needs Improvement"/>
    <n v="2.8602739726027395"/>
    <s v="ATIVO"/>
    <n v="0"/>
  </r>
  <r>
    <s v="00-55626134"/>
    <s v="Dale"/>
    <s v="Blanchard"/>
    <x v="0"/>
    <x v="0"/>
    <s v="Buffalo"/>
    <s v="Bachelor"/>
    <d v="1981-04-08T00:00:00"/>
    <d v="2023-11-13T00:00:00"/>
    <x v="4"/>
    <x v="2"/>
    <s v="Inventory Specialist"/>
    <n v="55119"/>
    <s v="Good"/>
    <n v="2.4027397260273973"/>
    <s v="ATIVO"/>
    <n v="4"/>
  </r>
  <r>
    <s v="00-58826428"/>
    <s v="Nancy"/>
    <s v="Lindsey"/>
    <x v="1"/>
    <x v="0"/>
    <s v="New York City"/>
    <s v="Master"/>
    <d v="1999-09-02T00:00:00"/>
    <d v="2016-08-26T00:00:00"/>
    <x v="4"/>
    <x v="1"/>
    <s v="Software Developer"/>
    <n v="82131"/>
    <s v="Satisfactory"/>
    <n v="9.6219178082191785"/>
    <s v="ATIVO"/>
    <n v="3"/>
  </r>
  <r>
    <s v="00-50241177"/>
    <s v="Ashley"/>
    <s v="Miller"/>
    <x v="0"/>
    <x v="0"/>
    <s v="Rochester"/>
    <s v="Bachelor"/>
    <d v="1976-04-25T00:00:00"/>
    <d v="2019-03-29T00:00:00"/>
    <x v="4"/>
    <x v="0"/>
    <s v="Support Specialist"/>
    <n v="54051"/>
    <s v="Satisfactory"/>
    <n v="7.0328767123287674"/>
    <s v="ATIVO"/>
    <n v="3"/>
  </r>
  <r>
    <s v="00-53990376"/>
    <s v="Scott"/>
    <s v="Williams"/>
    <x v="0"/>
    <x v="2"/>
    <s v="Detroit"/>
    <s v="Bachelor"/>
    <d v="1963-10-21T00:00:00"/>
    <d v="2017-08-01T00:00:00"/>
    <x v="4"/>
    <x v="3"/>
    <s v="Accountant"/>
    <n v="80915"/>
    <s v="Good"/>
    <n v="8.6904109589041099"/>
    <s v="ATIVO"/>
    <n v="4"/>
  </r>
  <r>
    <s v="00-28444834"/>
    <s v="Eric"/>
    <s v="Haney"/>
    <x v="1"/>
    <x v="0"/>
    <s v="Buffalo"/>
    <s v="Bachelor"/>
    <d v="1995-08-06T00:00:00"/>
    <d v="2024-01-11T00:00:00"/>
    <x v="4"/>
    <x v="4"/>
    <s v="Content Creator"/>
    <n v="66528"/>
    <s v="Good"/>
    <n v="2.2410958904109588"/>
    <s v="ATIVO"/>
    <n v="4"/>
  </r>
  <r>
    <s v="00-23438230"/>
    <s v="Troy"/>
    <s v="Whitaker"/>
    <x v="0"/>
    <x v="0"/>
    <s v="Buffalo"/>
    <s v="Bachelor"/>
    <d v="1974-09-02T00:00:00"/>
    <d v="2018-03-27T00:00:00"/>
    <x v="4"/>
    <x v="6"/>
    <s v="Sales Representative"/>
    <n v="57375"/>
    <s v="Needs Improvement"/>
    <n v="8.0383561643835613"/>
    <s v="ATIVO"/>
    <n v="0"/>
  </r>
  <r>
    <s v="00-54799885"/>
    <s v="John"/>
    <s v="Perez"/>
    <x v="1"/>
    <x v="0"/>
    <s v="Buffalo"/>
    <s v="Bachelor"/>
    <d v="1995-07-13T00:00:00"/>
    <d v="2018-09-09T00:00:00"/>
    <x v="4"/>
    <x v="4"/>
    <s v="Content Creator"/>
    <n v="59848"/>
    <s v="Good"/>
    <n v="7.5835616438356164"/>
    <s v="ATIVO"/>
    <n v="4"/>
  </r>
  <r>
    <s v="00-87364623"/>
    <s v="Lisa"/>
    <s v="Thomas"/>
    <x v="1"/>
    <x v="0"/>
    <s v="New York City"/>
    <s v="Master"/>
    <d v="1977-02-22T00:00:00"/>
    <d v="2017-04-26T00:00:00"/>
    <x v="4"/>
    <x v="1"/>
    <s v="Software Developer"/>
    <n v="79217"/>
    <s v="Good"/>
    <n v="8.956164383561644"/>
    <s v="ATIVO"/>
    <n v="4"/>
  </r>
  <r>
    <s v="00-16587232"/>
    <s v="John"/>
    <s v="Smith"/>
    <x v="1"/>
    <x v="0"/>
    <s v="New York City"/>
    <s v="High School"/>
    <d v="1979-01-15T00:00:00"/>
    <d v="2017-08-26T00:00:00"/>
    <x v="4"/>
    <x v="1"/>
    <s v="IT Support Specialist"/>
    <n v="61591"/>
    <s v="Needs Improvement"/>
    <n v="8.6219178082191785"/>
    <s v="ATIVO"/>
    <n v="0"/>
  </r>
  <r>
    <s v="00-82652905"/>
    <s v="Timothy"/>
    <s v="Gonzales"/>
    <x v="0"/>
    <x v="0"/>
    <s v="New York City"/>
    <s v="Bachelor"/>
    <d v="1983-04-07T00:00:00"/>
    <d v="2024-08-04T00:00:00"/>
    <x v="4"/>
    <x v="0"/>
    <s v="Customer Service Representative"/>
    <n v="56481"/>
    <s v="Good"/>
    <n v="1.6767123287671233"/>
    <s v="ATIVO"/>
    <n v="4"/>
  </r>
  <r>
    <s v="00-83677009"/>
    <s v="Andrea"/>
    <s v="Carroll"/>
    <x v="0"/>
    <x v="0"/>
    <s v="Buffalo"/>
    <s v="High School"/>
    <d v="1974-07-31T00:00:00"/>
    <d v="2024-06-09T00:00:00"/>
    <x v="4"/>
    <x v="2"/>
    <s v="Inventory Specialist"/>
    <n v="63462"/>
    <s v="Needs Improvement"/>
    <n v="1.8301369863013699"/>
    <s v="ATIVO"/>
    <n v="0"/>
  </r>
  <r>
    <s v="00-49890367"/>
    <s v="Jacob"/>
    <s v="Stone"/>
    <x v="0"/>
    <x v="0"/>
    <s v="Buffalo"/>
    <s v="Bachelor"/>
    <d v="1995-09-23T00:00:00"/>
    <d v="2023-06-05T00:00:00"/>
    <x v="4"/>
    <x v="0"/>
    <s v="Customer Service Representative"/>
    <n v="62785"/>
    <s v="Good"/>
    <n v="2.8438356164383563"/>
    <s v="ATIVO"/>
    <n v="4"/>
  </r>
  <r>
    <s v="00-23480253"/>
    <s v="Courtney"/>
    <s v="Oneal"/>
    <x v="0"/>
    <x v="0"/>
    <s v="Buffalo"/>
    <s v="Bachelor"/>
    <d v="1990-05-15T00:00:00"/>
    <d v="2023-05-31T00:00:00"/>
    <x v="4"/>
    <x v="2"/>
    <s v="Inventory Specialist"/>
    <n v="56312"/>
    <s v="Good"/>
    <n v="2.8575342465753426"/>
    <s v="ATIVO"/>
    <n v="4"/>
  </r>
  <r>
    <s v="00-66394418"/>
    <s v="Julie"/>
    <s v="Mann"/>
    <x v="0"/>
    <x v="3"/>
    <s v="Allentown"/>
    <s v="Master"/>
    <d v="1977-07-24T00:00:00"/>
    <d v="2016-05-21T00:00:00"/>
    <x v="4"/>
    <x v="2"/>
    <s v="Operations Analyst"/>
    <n v="79655"/>
    <s v="Good"/>
    <n v="9.8876712328767127"/>
    <s v="ATIVO"/>
    <n v="4"/>
  </r>
  <r>
    <s v="00-16986498"/>
    <s v="Linda"/>
    <s v="Baker"/>
    <x v="1"/>
    <x v="0"/>
    <s v="New York City"/>
    <s v="Bachelor"/>
    <d v="1986-07-03T00:00:00"/>
    <d v="2017-05-24T00:00:00"/>
    <x v="4"/>
    <x v="2"/>
    <s v="Logistics Coordinator"/>
    <n v="70209"/>
    <s v="Good"/>
    <n v="8.8794520547945197"/>
    <s v="ATIVO"/>
    <n v="4"/>
  </r>
  <r>
    <s v="00-10538139"/>
    <s v="Michael"/>
    <s v="Schaefer"/>
    <x v="0"/>
    <x v="0"/>
    <s v="Rochester"/>
    <s v="Bachelor"/>
    <d v="1972-02-16T00:00:00"/>
    <d v="2016-04-01T00:00:00"/>
    <x v="4"/>
    <x v="6"/>
    <s v="Sales Representative"/>
    <n v="73674"/>
    <s v="Satisfactory"/>
    <n v="10.024657534246575"/>
    <s v="ATIVO"/>
    <n v="3"/>
  </r>
  <r>
    <s v="00-72978060"/>
    <s v="Luke"/>
    <s v="Kelly"/>
    <x v="1"/>
    <x v="0"/>
    <s v="New York City"/>
    <s v="PhD"/>
    <d v="1972-01-16T00:00:00"/>
    <d v="2023-09-27T00:00:00"/>
    <x v="4"/>
    <x v="6"/>
    <s v="Sales Specialist"/>
    <n v="80113"/>
    <s v="Good"/>
    <n v="2.5315068493150683"/>
    <s v="ATIVO"/>
    <n v="4"/>
  </r>
  <r>
    <s v="00-24346658"/>
    <s v="Dennis"/>
    <s v="Heath"/>
    <x v="0"/>
    <x v="0"/>
    <s v="Buffalo"/>
    <s v="PhD"/>
    <d v="1971-04-30T00:00:00"/>
    <d v="2017-09-30T00:00:00"/>
    <x v="4"/>
    <x v="6"/>
    <s v="Sales Specialist"/>
    <n v="64310"/>
    <s v="Good"/>
    <n v="8.5260273972602736"/>
    <s v="ATIVO"/>
    <n v="4"/>
  </r>
  <r>
    <s v="00-43229057"/>
    <s v="John"/>
    <s v="Medina"/>
    <x v="1"/>
    <x v="0"/>
    <s v="Buffalo"/>
    <s v="Bachelor"/>
    <d v="1982-10-15T00:00:00"/>
    <d v="2016-02-20T00:00:00"/>
    <x v="4"/>
    <x v="3"/>
    <s v="Accountant"/>
    <n v="72340"/>
    <s v="Good"/>
    <n v="10.136986301369863"/>
    <s v="ATIVO"/>
    <n v="4"/>
  </r>
  <r>
    <s v="00-97038284"/>
    <s v="Colin"/>
    <s v="Lowery"/>
    <x v="1"/>
    <x v="0"/>
    <s v="Buffalo"/>
    <s v="Bachelor"/>
    <d v="1962-01-03T00:00:00"/>
    <d v="2024-07-16T00:00:00"/>
    <x v="4"/>
    <x v="3"/>
    <s v="Accounts Payable Specialist"/>
    <n v="61961"/>
    <s v="Good"/>
    <n v="1.7287671232876711"/>
    <s v="ATIVO"/>
    <n v="4"/>
  </r>
  <r>
    <s v="00-23941705"/>
    <s v="Jeanette"/>
    <s v="Nichols"/>
    <x v="1"/>
    <x v="4"/>
    <s v="Columbus"/>
    <s v="Bachelor"/>
    <d v="1991-11-20T00:00:00"/>
    <d v="2021-02-10T00:00:00"/>
    <x v="4"/>
    <x v="2"/>
    <s v="Logistics Coordinator"/>
    <n v="63733"/>
    <s v="Satisfactory"/>
    <n v="5.1589041095890407"/>
    <s v="ATIVO"/>
    <n v="3"/>
  </r>
  <r>
    <s v="00-39315551"/>
    <s v="Lindsay"/>
    <s v="Munoz"/>
    <x v="1"/>
    <x v="0"/>
    <s v="Buffalo"/>
    <s v="Master"/>
    <d v="2004-03-09T00:00:00"/>
    <d v="2022-10-07T00:00:00"/>
    <x v="4"/>
    <x v="2"/>
    <s v="Operations Analyst"/>
    <n v="71810"/>
    <s v="Satisfactory"/>
    <n v="3.504109589041096"/>
    <s v="ATIVO"/>
    <n v="3"/>
  </r>
  <r>
    <s v="00-78408689"/>
    <s v="Michael"/>
    <s v="Park"/>
    <x v="1"/>
    <x v="0"/>
    <s v="New York City"/>
    <s v="Bachelor"/>
    <d v="1984-04-15T00:00:00"/>
    <d v="2017-08-04T00:00:00"/>
    <x v="4"/>
    <x v="0"/>
    <s v="Customer Service Representative"/>
    <n v="70028"/>
    <s v="Satisfactory"/>
    <n v="8.6821917808219187"/>
    <s v="ATIVO"/>
    <n v="3"/>
  </r>
  <r>
    <s v="00-80192532"/>
    <s v="Lori"/>
    <s v="Walker"/>
    <x v="0"/>
    <x v="2"/>
    <s v="Detroit"/>
    <s v="Bachelor"/>
    <d v="1995-08-27T00:00:00"/>
    <d v="2023-04-15T00:00:00"/>
    <x v="4"/>
    <x v="6"/>
    <s v="Sales Specialist"/>
    <n v="60526"/>
    <s v="Satisfactory"/>
    <n v="2.9835616438356163"/>
    <s v="ATIVO"/>
    <n v="3"/>
  </r>
  <r>
    <s v="00-35172528"/>
    <s v="Audrey"/>
    <s v="Brown"/>
    <x v="1"/>
    <x v="0"/>
    <s v="New York City"/>
    <s v="High School"/>
    <d v="1982-03-17T00:00:00"/>
    <d v="2020-08-28T00:00:00"/>
    <x v="4"/>
    <x v="0"/>
    <s v="Support Specialist"/>
    <n v="61266"/>
    <s v="Excellent"/>
    <n v="5.6136986301369864"/>
    <s v="ATIVO"/>
    <n v="5"/>
  </r>
  <r>
    <s v="00-67676460"/>
    <s v="Samuel"/>
    <s v="Garza"/>
    <x v="0"/>
    <x v="0"/>
    <s v="Rochester"/>
    <s v="Bachelor"/>
    <d v="1970-04-18T00:00:00"/>
    <d v="2017-01-26T00:00:00"/>
    <x v="4"/>
    <x v="4"/>
    <s v="Content Creator"/>
    <n v="67015"/>
    <s v="Good"/>
    <n v="9.2027397260273975"/>
    <s v="ATIVO"/>
    <n v="4"/>
  </r>
  <r>
    <s v="00-35833126"/>
    <s v="Stephanie"/>
    <s v="Jackson"/>
    <x v="1"/>
    <x v="0"/>
    <s v="New York City"/>
    <s v="Master"/>
    <d v="1999-06-14T00:00:00"/>
    <d v="2023-08-06T00:00:00"/>
    <x v="4"/>
    <x v="1"/>
    <s v="Software Developer"/>
    <n v="95446"/>
    <s v="Good"/>
    <n v="2.6739726027397261"/>
    <s v="ATIVO"/>
    <n v="4"/>
  </r>
  <r>
    <s v="00-28281865"/>
    <s v="Shane"/>
    <s v="Santos"/>
    <x v="1"/>
    <x v="0"/>
    <s v="Rochester"/>
    <s v="High School"/>
    <d v="1991-04-16T00:00:00"/>
    <d v="2019-12-14T00:00:00"/>
    <x v="4"/>
    <x v="0"/>
    <s v="Help Desk Technician"/>
    <n v="57209"/>
    <s v="Needs Improvement"/>
    <n v="6.3205479452054796"/>
    <s v="ATIVO"/>
    <n v="0"/>
  </r>
  <r>
    <s v="00-87622366"/>
    <s v="Michael"/>
    <s v="Dillon"/>
    <x v="1"/>
    <x v="6"/>
    <s v="Chicago"/>
    <s v="Master"/>
    <d v="1979-01-08T00:00:00"/>
    <d v="2017-02-27T00:00:00"/>
    <x v="4"/>
    <x v="1"/>
    <s v="System Administrator"/>
    <n v="78361"/>
    <s v="Satisfactory"/>
    <n v="9.1150684931506856"/>
    <s v="ATIVO"/>
    <n v="3"/>
  </r>
  <r>
    <s v="00-26730079"/>
    <s v="Bryce"/>
    <s v="Gomez"/>
    <x v="0"/>
    <x v="2"/>
    <s v="Warren"/>
    <s v="Master"/>
    <d v="1987-03-06T00:00:00"/>
    <d v="2022-10-07T00:00:00"/>
    <x v="4"/>
    <x v="2"/>
    <s v="Operations Analyst"/>
    <n v="56861"/>
    <s v="Good"/>
    <n v="3.504109589041096"/>
    <s v="ATIVO"/>
    <n v="4"/>
  </r>
  <r>
    <s v="00-91236074"/>
    <s v="Joshua"/>
    <s v="King"/>
    <x v="0"/>
    <x v="2"/>
    <s v="Detroit"/>
    <s v="Bachelor"/>
    <d v="1993-05-18T00:00:00"/>
    <d v="2020-12-14T00:00:00"/>
    <x v="4"/>
    <x v="2"/>
    <s v="Logistics Coordinator"/>
    <n v="57925"/>
    <s v="Satisfactory"/>
    <n v="5.3178082191780822"/>
    <s v="ATIVO"/>
    <n v="3"/>
  </r>
  <r>
    <s v="00-89287426"/>
    <s v="Jessica"/>
    <s v="Reeves"/>
    <x v="0"/>
    <x v="0"/>
    <s v="New York City"/>
    <s v="Master"/>
    <d v="2000-07-03T00:00:00"/>
    <d v="2017-07-10T00:00:00"/>
    <x v="4"/>
    <x v="6"/>
    <s v="Sales Specialist"/>
    <n v="74833"/>
    <s v="Satisfactory"/>
    <n v="8.75068493150685"/>
    <s v="ATIVO"/>
    <n v="3"/>
  </r>
  <r>
    <s v="00-27205509"/>
    <s v="Ryan"/>
    <s v="Duran"/>
    <x v="1"/>
    <x v="0"/>
    <s v="Rochester"/>
    <s v="Bachelor"/>
    <d v="1987-07-31T00:00:00"/>
    <d v="2020-02-21T00:00:00"/>
    <x v="4"/>
    <x v="0"/>
    <s v="Support Specialist"/>
    <n v="61669"/>
    <s v="Good"/>
    <n v="6.1315068493150688"/>
    <s v="ATIVO"/>
    <n v="4"/>
  </r>
  <r>
    <s v="00-26103071"/>
    <s v="Valerie"/>
    <s v="Lewis"/>
    <x v="1"/>
    <x v="2"/>
    <s v="Detroit"/>
    <s v="Bachelor"/>
    <d v="1979-06-18T00:00:00"/>
    <d v="2024-06-24T00:00:00"/>
    <x v="4"/>
    <x v="2"/>
    <s v="Logistics Coordinator"/>
    <n v="68795"/>
    <s v="Good"/>
    <n v="1.789041095890411"/>
    <s v="ATIVO"/>
    <n v="4"/>
  </r>
  <r>
    <s v="00-15396384"/>
    <s v="Kyle"/>
    <s v="Terry"/>
    <x v="0"/>
    <x v="0"/>
    <s v="New York City"/>
    <s v="PhD"/>
    <d v="1970-12-11T00:00:00"/>
    <d v="2017-04-29T00:00:00"/>
    <x v="4"/>
    <x v="3"/>
    <s v="Financial Analyst"/>
    <n v="114892"/>
    <s v="Excellent"/>
    <n v="8.9479452054794528"/>
    <s v="ATIVO"/>
    <n v="5"/>
  </r>
  <r>
    <s v="00-16249742"/>
    <s v="Mark"/>
    <s v="Hudson"/>
    <x v="1"/>
    <x v="0"/>
    <s v="Buffalo"/>
    <s v="Bachelor"/>
    <d v="1985-09-24T00:00:00"/>
    <d v="2022-12-07T00:00:00"/>
    <x v="4"/>
    <x v="5"/>
    <s v="Recruiter"/>
    <n v="73461"/>
    <s v="Satisfactory"/>
    <n v="3.3369863013698629"/>
    <s v="ATIVO"/>
    <n v="3"/>
  </r>
  <r>
    <s v="00-27845866"/>
    <s v="William"/>
    <s v="Russell"/>
    <x v="0"/>
    <x v="0"/>
    <s v="New York City"/>
    <s v="Master"/>
    <d v="1981-07-24T00:00:00"/>
    <d v="2024-10-24T00:00:00"/>
    <x v="4"/>
    <x v="6"/>
    <s v="Sales Consultant"/>
    <n v="89244"/>
    <s v="Good"/>
    <n v="1.4547945205479451"/>
    <s v="ATIVO"/>
    <n v="4"/>
  </r>
  <r>
    <s v="00-87118114"/>
    <s v="Amber"/>
    <s v="Maldonado"/>
    <x v="1"/>
    <x v="6"/>
    <s v="Naperville"/>
    <s v="Master"/>
    <d v="2001-11-24T00:00:00"/>
    <d v="2015-05-03T00:00:00"/>
    <x v="4"/>
    <x v="1"/>
    <s v="Software Developer"/>
    <n v="79423"/>
    <s v="Satisfactory"/>
    <n v="10.93972602739726"/>
    <s v="ATIVO"/>
    <n v="3"/>
  </r>
  <r>
    <s v="00-24867878"/>
    <s v="Michelle"/>
    <s v="Arellano"/>
    <x v="1"/>
    <x v="0"/>
    <s v="New York City"/>
    <s v="Bachelor"/>
    <d v="1985-05-11T00:00:00"/>
    <d v="2023-01-21T00:00:00"/>
    <x v="4"/>
    <x v="2"/>
    <s v="Logistics Coordinator"/>
    <n v="68468"/>
    <s v="Satisfactory"/>
    <n v="3.2136986301369861"/>
    <s v="ATIVO"/>
    <n v="3"/>
  </r>
  <r>
    <s v="00-24355076"/>
    <s v="Jennifer"/>
    <s v="Howard"/>
    <x v="1"/>
    <x v="6"/>
    <s v="Chicago"/>
    <s v="High School"/>
    <d v="1974-08-08T00:00:00"/>
    <d v="2018-02-16T00:00:00"/>
    <x v="4"/>
    <x v="1"/>
    <s v="IT Support Specialist"/>
    <n v="57296"/>
    <s v="Needs Improvement"/>
    <n v="8.1452054794520556"/>
    <s v="ATIVO"/>
    <n v="0"/>
  </r>
  <r>
    <s v="00-29728335"/>
    <s v="Kim"/>
    <s v="Jones"/>
    <x v="1"/>
    <x v="0"/>
    <s v="Buffalo"/>
    <s v="High School"/>
    <d v="1987-09-16T00:00:00"/>
    <d v="2022-01-25T00:00:00"/>
    <x v="4"/>
    <x v="4"/>
    <s v="Content Creator"/>
    <n v="56559"/>
    <s v="Needs Improvement"/>
    <n v="4.2027397260273975"/>
    <s v="ATIVO"/>
    <n v="0"/>
  </r>
  <r>
    <s v="00-59493703"/>
    <s v="Alyssa"/>
    <s v="Cross"/>
    <x v="0"/>
    <x v="0"/>
    <s v="Buffalo"/>
    <s v="High School"/>
    <d v="1979-06-29T00:00:00"/>
    <d v="2018-10-12T00:00:00"/>
    <x v="4"/>
    <x v="2"/>
    <s v="Inventory Specialist"/>
    <n v="64586"/>
    <s v="Satisfactory"/>
    <n v="7.493150684931507"/>
    <s v="ATIVO"/>
    <n v="3"/>
  </r>
  <r>
    <s v="00-98519306"/>
    <s v="James"/>
    <s v="Petty"/>
    <x v="1"/>
    <x v="0"/>
    <s v="Rochester"/>
    <s v="Bachelor"/>
    <d v="1995-06-27T00:00:00"/>
    <d v="2020-10-27T00:00:00"/>
    <x v="4"/>
    <x v="2"/>
    <s v="Inventory Specialist"/>
    <n v="61141"/>
    <s v="Good"/>
    <n v="5.4493150684931511"/>
    <s v="ATIVO"/>
    <n v="4"/>
  </r>
  <r>
    <s v="00-99002424"/>
    <s v="Katherine"/>
    <s v="White"/>
    <x v="1"/>
    <x v="0"/>
    <s v="Rochester"/>
    <s v="High School"/>
    <d v="1996-09-16T00:00:00"/>
    <d v="2017-03-12T00:00:00"/>
    <x v="4"/>
    <x v="2"/>
    <s v="Inventory Specialist"/>
    <n v="54917"/>
    <s v="Needs Improvement"/>
    <n v="9.0794520547945208"/>
    <s v="ATIVO"/>
    <n v="0"/>
  </r>
  <r>
    <s v="00-37753738"/>
    <s v="Anthony"/>
    <s v="Mcfarland"/>
    <x v="1"/>
    <x v="1"/>
    <s v="Greensboro"/>
    <s v="Master"/>
    <d v="1961-03-02T00:00:00"/>
    <d v="2018-10-10T00:00:00"/>
    <x v="4"/>
    <x v="2"/>
    <s v="Operations Analyst"/>
    <n v="89768"/>
    <s v="Satisfactory"/>
    <n v="7.4986301369863018"/>
    <s v="ATIVO"/>
    <n v="3"/>
  </r>
  <r>
    <s v="00-99369812"/>
    <s v="David"/>
    <s v="Davis"/>
    <x v="1"/>
    <x v="0"/>
    <s v="Buffalo"/>
    <s v="Bachelor"/>
    <d v="1971-10-27T00:00:00"/>
    <d v="2023-06-06T00:00:00"/>
    <x v="4"/>
    <x v="0"/>
    <s v="Help Desk Technician"/>
    <n v="80495"/>
    <s v="Needs Improvement"/>
    <n v="2.8410958904109589"/>
    <s v="ATIVO"/>
    <n v="0"/>
  </r>
  <r>
    <s v="00-75755054"/>
    <s v="Audrey"/>
    <s v="Rush"/>
    <x v="1"/>
    <x v="0"/>
    <s v="Buffalo"/>
    <s v="Bachelor"/>
    <d v="1978-06-28T00:00:00"/>
    <d v="2019-05-31T00:00:00"/>
    <x v="4"/>
    <x v="2"/>
    <s v="Inventory Specialist"/>
    <n v="64420"/>
    <s v="Satisfactory"/>
    <n v="6.86027397260274"/>
    <s v="ATIVO"/>
    <n v="3"/>
  </r>
  <r>
    <s v="00-16567733"/>
    <s v="Linda"/>
    <s v="James"/>
    <x v="0"/>
    <x v="0"/>
    <s v="Rochester"/>
    <s v="High School"/>
    <d v="1985-08-09T00:00:00"/>
    <d v="2017-07-04T00:00:00"/>
    <x v="4"/>
    <x v="0"/>
    <s v="Customer Service Representative"/>
    <n v="64102"/>
    <s v="Needs Improvement"/>
    <n v="8.7671232876712324"/>
    <s v="ATIVO"/>
    <n v="0"/>
  </r>
  <r>
    <s v="00-31287616"/>
    <s v="Dillon"/>
    <s v="Cooper"/>
    <x v="1"/>
    <x v="3"/>
    <s v="Pittsburgh"/>
    <s v="Bachelor"/>
    <d v="1979-08-29T00:00:00"/>
    <d v="2016-02-07T00:00:00"/>
    <x v="4"/>
    <x v="0"/>
    <s v="Customer Service Representative"/>
    <n v="69012"/>
    <s v="Satisfactory"/>
    <n v="10.172602739726027"/>
    <s v="ATIVO"/>
    <n v="3"/>
  </r>
  <r>
    <s v="00-71572062"/>
    <s v="Larry"/>
    <s v="Thompson"/>
    <x v="1"/>
    <x v="0"/>
    <s v="Rochester"/>
    <s v="PhD"/>
    <d v="1990-06-26T00:00:00"/>
    <d v="2020-06-16T00:00:00"/>
    <x v="4"/>
    <x v="6"/>
    <s v="Sales Consultant"/>
    <n v="71386"/>
    <s v="Good"/>
    <n v="5.8136986301369866"/>
    <s v="ATIVO"/>
    <n v="4"/>
  </r>
  <r>
    <s v="00-24819849"/>
    <s v="Natasha"/>
    <s v="Porter"/>
    <x v="1"/>
    <x v="0"/>
    <s v="Buffalo"/>
    <s v="High School"/>
    <d v="1994-10-01T00:00:00"/>
    <d v="2023-03-13T00:00:00"/>
    <x v="4"/>
    <x v="0"/>
    <s v="Customer Service Representative"/>
    <n v="64750"/>
    <s v="Needs Improvement"/>
    <n v="3.0739726027397261"/>
    <s v="ATIVO"/>
    <n v="0"/>
  </r>
  <r>
    <s v="00-47490780"/>
    <s v="Jorge"/>
    <s v="Gonzalez"/>
    <x v="0"/>
    <x v="0"/>
    <s v="Buffalo"/>
    <s v="Bachelor"/>
    <d v="1984-05-01T00:00:00"/>
    <d v="2017-05-17T00:00:00"/>
    <x v="4"/>
    <x v="1"/>
    <s v="System Administrator"/>
    <n v="78254"/>
    <s v="Good"/>
    <n v="8.8986301369863021"/>
    <s v="ATIVO"/>
    <n v="4"/>
  </r>
  <r>
    <s v="00-81080683"/>
    <s v="Valerie"/>
    <s v="Schultz"/>
    <x v="1"/>
    <x v="3"/>
    <s v="Allentown"/>
    <s v="Bachelor"/>
    <d v="1990-01-28T00:00:00"/>
    <d v="2016-05-11T00:00:00"/>
    <x v="4"/>
    <x v="4"/>
    <s v="Content Creator"/>
    <n v="59912"/>
    <s v="Satisfactory"/>
    <n v="9.9150684931506845"/>
    <s v="ATIVO"/>
    <n v="3"/>
  </r>
  <r>
    <s v="00-50694236"/>
    <s v="Shannon"/>
    <s v="Davis"/>
    <x v="1"/>
    <x v="0"/>
    <s v="Rochester"/>
    <s v="Bachelor"/>
    <d v="1976-10-10T00:00:00"/>
    <d v="2021-04-11T00:00:00"/>
    <x v="4"/>
    <x v="2"/>
    <s v="Logistics Coordinator"/>
    <n v="74523"/>
    <s v="Good"/>
    <n v="4.9945205479452053"/>
    <s v="ATIVO"/>
    <n v="4"/>
  </r>
  <r>
    <s v="00-46992495"/>
    <s v="Andrew"/>
    <s v="Obrien"/>
    <x v="0"/>
    <x v="0"/>
    <s v="Rochester"/>
    <s v="Master"/>
    <d v="1992-10-12T00:00:00"/>
    <d v="2023-08-05T00:00:00"/>
    <x v="4"/>
    <x v="1"/>
    <s v="System Administrator"/>
    <n v="78903"/>
    <s v="Good"/>
    <n v="2.6767123287671235"/>
    <s v="ATIVO"/>
    <n v="4"/>
  </r>
  <r>
    <s v="00-31536347"/>
    <s v="Brian"/>
    <s v="Brooks"/>
    <x v="0"/>
    <x v="0"/>
    <s v="New York City"/>
    <s v="High School"/>
    <d v="1996-08-09T00:00:00"/>
    <d v="2019-03-07T00:00:00"/>
    <x v="4"/>
    <x v="0"/>
    <s v="Help Desk Technician"/>
    <n v="75339"/>
    <s v="Excellent"/>
    <n v="7.0931506849315067"/>
    <s v="ATIVO"/>
    <n v="5"/>
  </r>
  <r>
    <s v="00-12301266"/>
    <s v="Aaron"/>
    <s v="Galloway"/>
    <x v="1"/>
    <x v="0"/>
    <s v="Rochester"/>
    <s v="Master"/>
    <d v="1991-04-19T00:00:00"/>
    <d v="2023-01-05T00:00:00"/>
    <x v="4"/>
    <x v="1"/>
    <s v="Software Developer"/>
    <n v="95750"/>
    <s v="Satisfactory"/>
    <n v="3.2575342465753425"/>
    <s v="ATIVO"/>
    <n v="3"/>
  </r>
  <r>
    <s v="00-61617675"/>
    <s v="Adam"/>
    <s v="Cruz"/>
    <x v="0"/>
    <x v="0"/>
    <s v="New York City"/>
    <s v="Master"/>
    <d v="1982-06-14T00:00:00"/>
    <d v="2017-01-11T00:00:00"/>
    <x v="4"/>
    <x v="6"/>
    <s v="Sales Specialist"/>
    <n v="95834"/>
    <s v="Good"/>
    <n v="9.2438356164383571"/>
    <s v="ATIVO"/>
    <n v="4"/>
  </r>
  <r>
    <s v="00-96152815"/>
    <s v="Lauren"/>
    <s v="Carroll"/>
    <x v="0"/>
    <x v="0"/>
    <s v="Rochester"/>
    <s v="Bachelor"/>
    <d v="1965-06-18T00:00:00"/>
    <d v="2024-05-25T00:00:00"/>
    <x v="4"/>
    <x v="6"/>
    <s v="Sales Representative"/>
    <n v="76214"/>
    <s v="Satisfactory"/>
    <n v="1.8712328767123287"/>
    <s v="ATIVO"/>
    <n v="3"/>
  </r>
  <r>
    <s v="00-59772507"/>
    <s v="Michele"/>
    <s v="Sosa"/>
    <x v="0"/>
    <x v="4"/>
    <s v="Cleveland"/>
    <s v="Bachelor"/>
    <d v="1991-09-26T00:00:00"/>
    <d v="2020-03-14T00:00:00"/>
    <x v="4"/>
    <x v="2"/>
    <s v="Inventory Specialist"/>
    <n v="58475"/>
    <s v="Satisfactory"/>
    <n v="6.0712328767123287"/>
    <s v="ATIVO"/>
    <n v="3"/>
  </r>
  <r>
    <s v="00-46482003"/>
    <s v="Dana"/>
    <s v="Jimenez"/>
    <x v="0"/>
    <x v="0"/>
    <s v="Rochester"/>
    <s v="High School"/>
    <d v="1995-08-19T00:00:00"/>
    <d v="2023-07-27T00:00:00"/>
    <x v="4"/>
    <x v="0"/>
    <s v="Help Desk Technician"/>
    <n v="75154"/>
    <s v="Needs Improvement"/>
    <n v="2.7013698630136984"/>
    <s v="ATIVO"/>
    <n v="0"/>
  </r>
  <r>
    <s v="00-51636644"/>
    <s v="Jeffery"/>
    <s v="Reed"/>
    <x v="1"/>
    <x v="0"/>
    <s v="New York City"/>
    <s v="Master"/>
    <d v="1970-06-09T00:00:00"/>
    <d v="2022-12-05T00:00:00"/>
    <x v="4"/>
    <x v="2"/>
    <s v="Operations Analyst"/>
    <n v="73117"/>
    <s v="Excellent"/>
    <n v="3.3424657534246576"/>
    <s v="ATIVO"/>
    <n v="5"/>
  </r>
  <r>
    <s v="00-86122371"/>
    <s v="Felicia"/>
    <s v="Moore"/>
    <x v="0"/>
    <x v="2"/>
    <s v="Warren"/>
    <s v="Bachelor"/>
    <d v="1988-08-06T00:00:00"/>
    <d v="2024-05-25T00:00:00"/>
    <x v="4"/>
    <x v="6"/>
    <s v="Sales Consultant"/>
    <n v="73772"/>
    <s v="Good"/>
    <n v="1.8712328767123287"/>
    <s v="ATIVO"/>
    <n v="4"/>
  </r>
  <r>
    <s v="00-47958563"/>
    <s v="Audrey"/>
    <s v="Vance"/>
    <x v="0"/>
    <x v="0"/>
    <s v="New York City"/>
    <s v="Bachelor"/>
    <d v="1994-06-16T00:00:00"/>
    <d v="2017-10-02T00:00:00"/>
    <x v="4"/>
    <x v="2"/>
    <s v="Logistics Coordinator"/>
    <n v="53479"/>
    <s v="Good"/>
    <n v="8.5205479452054789"/>
    <s v="ATIVO"/>
    <n v="4"/>
  </r>
  <r>
    <s v="00-99717427"/>
    <s v="Meghan"/>
    <s v="Ingram"/>
    <x v="0"/>
    <x v="0"/>
    <s v="Rochester"/>
    <s v="High School"/>
    <d v="1984-04-02T00:00:00"/>
    <d v="2024-07-16T00:00:00"/>
    <x v="4"/>
    <x v="5"/>
    <s v="Recruiter"/>
    <n v="65120"/>
    <s v="Excellent"/>
    <n v="1.7287671232876711"/>
    <s v="ATIVO"/>
    <n v="5"/>
  </r>
  <r>
    <s v="00-81124566"/>
    <s v="Eduardo"/>
    <s v="Fuentes"/>
    <x v="1"/>
    <x v="0"/>
    <s v="New York City"/>
    <s v="Master"/>
    <d v="1969-09-21T00:00:00"/>
    <d v="2024-01-12T00:00:00"/>
    <x v="4"/>
    <x v="6"/>
    <s v="Sales Specialist"/>
    <n v="72187"/>
    <s v="Satisfactory"/>
    <n v="2.2383561643835614"/>
    <s v="ATIVO"/>
    <n v="3"/>
  </r>
  <r>
    <s v="00-80910956"/>
    <s v="Christy"/>
    <s v="Mcconnell"/>
    <x v="1"/>
    <x v="0"/>
    <s v="Rochester"/>
    <s v="Master"/>
    <d v="2001-09-17T00:00:00"/>
    <d v="2015-12-11T00:00:00"/>
    <x v="4"/>
    <x v="2"/>
    <s v="Operations Analyst"/>
    <n v="53025"/>
    <s v="Good"/>
    <n v="10.331506849315069"/>
    <s v="ATIVO"/>
    <n v="4"/>
  </r>
  <r>
    <s v="00-84339493"/>
    <s v="Susan"/>
    <s v="Shepard"/>
    <x v="1"/>
    <x v="0"/>
    <s v="Buffalo"/>
    <s v="Bachelor"/>
    <d v="1984-05-28T00:00:00"/>
    <d v="2019-11-10T00:00:00"/>
    <x v="4"/>
    <x v="6"/>
    <s v="Sales Consultant"/>
    <n v="79119"/>
    <s v="Satisfactory"/>
    <n v="6.4136986301369863"/>
    <s v="ATIVO"/>
    <n v="3"/>
  </r>
  <r>
    <s v="00-74561311"/>
    <s v="Sarah"/>
    <s v="Donovan"/>
    <x v="1"/>
    <x v="0"/>
    <s v="Rochester"/>
    <s v="High School"/>
    <d v="1978-11-15T00:00:00"/>
    <d v="2017-02-11T00:00:00"/>
    <x v="4"/>
    <x v="1"/>
    <s v="IT Support Specialist"/>
    <n v="56943"/>
    <s v="Satisfactory"/>
    <n v="9.1589041095890416"/>
    <s v="ATIVO"/>
    <n v="3"/>
  </r>
  <r>
    <s v="00-51115997"/>
    <s v="Michael"/>
    <s v="White"/>
    <x v="0"/>
    <x v="0"/>
    <s v="Rochester"/>
    <s v="High School"/>
    <d v="1981-11-12T00:00:00"/>
    <d v="2022-07-21T00:00:00"/>
    <x v="4"/>
    <x v="5"/>
    <s v="HR Assistant"/>
    <n v="60638"/>
    <s v="Satisfactory"/>
    <n v="3.7178082191780821"/>
    <s v="ATIVO"/>
    <n v="3"/>
  </r>
  <r>
    <s v="00-46499378"/>
    <s v="Gary"/>
    <s v="Garcia"/>
    <x v="0"/>
    <x v="3"/>
    <s v="Pittsburgh"/>
    <s v="Bachelor"/>
    <d v="1979-12-17T00:00:00"/>
    <d v="2020-03-16T00:00:00"/>
    <x v="4"/>
    <x v="0"/>
    <s v="Support Specialist"/>
    <n v="59447"/>
    <s v="Good"/>
    <n v="6.065753424657534"/>
    <s v="ATIVO"/>
    <n v="4"/>
  </r>
  <r>
    <s v="00-99903903"/>
    <s v="Carrie"/>
    <s v="Osborn"/>
    <x v="1"/>
    <x v="0"/>
    <s v="Buffalo"/>
    <s v="Bachelor"/>
    <d v="2002-06-28T00:00:00"/>
    <d v="2023-12-24T00:00:00"/>
    <x v="4"/>
    <x v="1"/>
    <s v="System Administrator"/>
    <n v="89633"/>
    <s v="Good"/>
    <n v="2.2904109589041095"/>
    <s v="ATIVO"/>
    <n v="4"/>
  </r>
  <r>
    <s v="00-85701752"/>
    <s v="Matthew"/>
    <s v="Gibson"/>
    <x v="1"/>
    <x v="3"/>
    <s v="Philadelphia"/>
    <s v="Bachelor"/>
    <d v="1970-02-09T00:00:00"/>
    <d v="2018-09-13T00:00:00"/>
    <x v="4"/>
    <x v="2"/>
    <s v="Logistics Coordinator"/>
    <n v="62095"/>
    <s v="Good"/>
    <n v="7.5726027397260278"/>
    <s v="ATIVO"/>
    <n v="4"/>
  </r>
  <r>
    <s v="00-93834973"/>
    <s v="Amy"/>
    <s v="Price"/>
    <x v="1"/>
    <x v="0"/>
    <s v="Buffalo"/>
    <s v="Bachelor"/>
    <d v="1978-02-25T00:00:00"/>
    <d v="2017-06-23T00:00:00"/>
    <x v="4"/>
    <x v="3"/>
    <s v="Accounts Payable Specialist"/>
    <n v="69543"/>
    <s v="Needs Improvement"/>
    <n v="8.7972602739726025"/>
    <s v="ATIVO"/>
    <n v="0"/>
  </r>
  <r>
    <s v="00-16147632"/>
    <s v="Sherry"/>
    <s v="Barnett"/>
    <x v="0"/>
    <x v="0"/>
    <s v="Buffalo"/>
    <s v="Bachelor"/>
    <d v="1987-07-02T00:00:00"/>
    <d v="2023-01-26T00:00:00"/>
    <x v="4"/>
    <x v="1"/>
    <s v="IT Support Specialist"/>
    <n v="57337"/>
    <s v="Needs Improvement"/>
    <n v="3.2"/>
    <s v="ATIVO"/>
    <n v="0"/>
  </r>
  <r>
    <s v="00-42368904"/>
    <s v="Matthew"/>
    <s v="Diaz"/>
    <x v="0"/>
    <x v="0"/>
    <s v="New York City"/>
    <s v="Bachelor"/>
    <d v="1972-05-06T00:00:00"/>
    <d v="2020-04-02T00:00:00"/>
    <x v="4"/>
    <x v="2"/>
    <s v="Inventory Specialist"/>
    <n v="63866"/>
    <s v="Satisfactory"/>
    <n v="6.0191780821917806"/>
    <s v="ATIVO"/>
    <n v="3"/>
  </r>
  <r>
    <s v="00-67824109"/>
    <s v="Susan"/>
    <s v="Henry"/>
    <x v="0"/>
    <x v="0"/>
    <s v="New York City"/>
    <s v="PhD"/>
    <d v="1961-06-12T00:00:00"/>
    <d v="2024-11-04T00:00:00"/>
    <x v="4"/>
    <x v="6"/>
    <s v="Sales Specialist"/>
    <n v="103153"/>
    <s v="Excellent"/>
    <n v="1.4246575342465753"/>
    <s v="ATIVO"/>
    <n v="5"/>
  </r>
  <r>
    <s v="00-20236554"/>
    <s v="Richard"/>
    <s v="Howard"/>
    <x v="1"/>
    <x v="0"/>
    <s v="New York City"/>
    <s v="Bachelor"/>
    <d v="2002-01-19T00:00:00"/>
    <d v="2016-12-21T00:00:00"/>
    <x v="4"/>
    <x v="0"/>
    <s v="Help Desk Technician"/>
    <n v="66342"/>
    <s v="Good"/>
    <n v="9.3013698630136989"/>
    <s v="ATIVO"/>
    <n v="4"/>
  </r>
  <r>
    <s v="00-65127958"/>
    <s v="Toni"/>
    <s v="Castillo"/>
    <x v="0"/>
    <x v="2"/>
    <s v="Detroit"/>
    <s v="Bachelor"/>
    <d v="1973-05-04T00:00:00"/>
    <d v="2023-11-24T00:00:00"/>
    <x v="4"/>
    <x v="1"/>
    <s v="IT Support Specialist"/>
    <n v="63617"/>
    <s v="Satisfactory"/>
    <n v="2.3726027397260272"/>
    <s v="ATIVO"/>
    <n v="3"/>
  </r>
  <r>
    <s v="00-65346005"/>
    <s v="Renee"/>
    <s v="Zimmerman"/>
    <x v="1"/>
    <x v="0"/>
    <s v="New York City"/>
    <s v="PhD"/>
    <d v="1993-03-08T00:00:00"/>
    <d v="2020-11-21T00:00:00"/>
    <x v="4"/>
    <x v="6"/>
    <s v="Sales Specialist"/>
    <n v="59281"/>
    <s v="Good"/>
    <n v="5.3808219178082188"/>
    <s v="ATIVO"/>
    <n v="4"/>
  </r>
  <r>
    <s v="00-23772773"/>
    <s v="Brittany"/>
    <s v="Abbott"/>
    <x v="1"/>
    <x v="0"/>
    <s v="Buffalo"/>
    <s v="Bachelor"/>
    <d v="1990-10-30T00:00:00"/>
    <d v="2022-02-05T00:00:00"/>
    <x v="4"/>
    <x v="1"/>
    <s v="IT Support Specialist"/>
    <n v="65176"/>
    <s v="Good"/>
    <n v="4.1726027397260275"/>
    <s v="ATIVO"/>
    <n v="4"/>
  </r>
  <r>
    <s v="00-28216197"/>
    <s v="Elizabeth"/>
    <s v="Flores"/>
    <x v="0"/>
    <x v="0"/>
    <s v="New York City"/>
    <s v="Bachelor"/>
    <d v="1976-10-12T00:00:00"/>
    <d v="2017-07-24T00:00:00"/>
    <x v="4"/>
    <x v="1"/>
    <s v="Software Developer"/>
    <n v="75881"/>
    <s v="Good"/>
    <n v="8.712328767123287"/>
    <s v="ATIVO"/>
    <n v="4"/>
  </r>
  <r>
    <s v="00-59778266"/>
    <s v="Anna"/>
    <s v="Park"/>
    <x v="1"/>
    <x v="1"/>
    <s v="Charlotte"/>
    <s v="Master"/>
    <d v="1993-01-18T00:00:00"/>
    <d v="2016-07-21T00:00:00"/>
    <x v="4"/>
    <x v="6"/>
    <s v="Sales Specialist"/>
    <n v="76709"/>
    <s v="Needs Improvement"/>
    <n v="9.7205479452054799"/>
    <s v="ATIVO"/>
    <n v="0"/>
  </r>
  <r>
    <s v="00-88852864"/>
    <s v="Phillip"/>
    <s v="Payne"/>
    <x v="1"/>
    <x v="0"/>
    <s v="Rochester"/>
    <s v="Bachelor"/>
    <d v="2000-12-24T00:00:00"/>
    <d v="2019-03-20T00:00:00"/>
    <x v="4"/>
    <x v="4"/>
    <s v="SEO Specialist"/>
    <n v="85286"/>
    <s v="Satisfactory"/>
    <n v="7.0575342465753428"/>
    <s v="ATIVO"/>
    <n v="3"/>
  </r>
  <r>
    <s v="00-89004075"/>
    <s v="Justin"/>
    <s v="Taylor"/>
    <x v="0"/>
    <x v="0"/>
    <s v="Rochester"/>
    <s v="High School"/>
    <d v="1980-09-19T00:00:00"/>
    <d v="2023-10-24T00:00:00"/>
    <x v="4"/>
    <x v="0"/>
    <s v="Customer Service Representative"/>
    <n v="65690"/>
    <s v="Needs Improvement"/>
    <n v="2.4575342465753423"/>
    <s v="ATIVO"/>
    <n v="0"/>
  </r>
  <r>
    <s v="00-55743318"/>
    <s v="James"/>
    <s v="Raymond"/>
    <x v="0"/>
    <x v="0"/>
    <s v="Rochester"/>
    <s v="High School"/>
    <d v="1990-02-06T00:00:00"/>
    <d v="2024-06-14T00:00:00"/>
    <x v="4"/>
    <x v="0"/>
    <s v="Support Specialist"/>
    <n v="56397"/>
    <s v="Needs Improvement"/>
    <n v="1.8164383561643835"/>
    <s v="ATIVO"/>
    <n v="0"/>
  </r>
  <r>
    <s v="00-22550720"/>
    <s v="Richard"/>
    <s v="Bennett"/>
    <x v="1"/>
    <x v="2"/>
    <s v="Detroit"/>
    <s v="Master"/>
    <d v="1993-03-19T00:00:00"/>
    <d v="2023-07-10T00:00:00"/>
    <x v="4"/>
    <x v="1"/>
    <s v="System Administrator"/>
    <n v="69145"/>
    <s v="Satisfactory"/>
    <n v="2.7479452054794522"/>
    <s v="ATIVO"/>
    <n v="3"/>
  </r>
  <r>
    <s v="00-94437310"/>
    <s v="Andrew"/>
    <s v="Garcia"/>
    <x v="0"/>
    <x v="0"/>
    <s v="Buffalo"/>
    <s v="PhD"/>
    <d v="1961-09-23T00:00:00"/>
    <d v="2024-08-05T00:00:00"/>
    <x v="4"/>
    <x v="1"/>
    <s v="IT Manager"/>
    <n v="121860"/>
    <s v="Good"/>
    <n v="1.6739726027397259"/>
    <s v="ATIVO"/>
    <n v="4"/>
  </r>
  <r>
    <s v="00-73889311"/>
    <s v="Timothy"/>
    <s v="Price"/>
    <x v="0"/>
    <x v="1"/>
    <s v="Charlotte"/>
    <s v="PhD"/>
    <d v="1968-09-26T00:00:00"/>
    <d v="2022-07-13T00:00:00"/>
    <x v="4"/>
    <x v="6"/>
    <s v="Sales Specialist"/>
    <n v="88895"/>
    <s v="Excellent"/>
    <n v="3.7397260273972601"/>
    <s v="ATIVO"/>
    <n v="5"/>
  </r>
  <r>
    <s v="00-98220912"/>
    <s v="Victoria"/>
    <s v="Townsend"/>
    <x v="1"/>
    <x v="0"/>
    <s v="Buffalo"/>
    <s v="Bachelor"/>
    <d v="1974-11-18T00:00:00"/>
    <d v="2022-10-27T00:00:00"/>
    <x v="4"/>
    <x v="2"/>
    <s v="Operations Analyst"/>
    <n v="83880"/>
    <s v="Satisfactory"/>
    <n v="3.4493150684931506"/>
    <s v="ATIVO"/>
    <n v="3"/>
  </r>
  <r>
    <s v="00-75706214"/>
    <s v="Gabriella"/>
    <s v="Brown"/>
    <x v="1"/>
    <x v="0"/>
    <s v="Buffalo"/>
    <s v="Bachelor"/>
    <d v="1995-10-29T00:00:00"/>
    <d v="2023-11-19T00:00:00"/>
    <x v="4"/>
    <x v="2"/>
    <s v="Inventory Specialist"/>
    <n v="64437"/>
    <s v="Satisfactory"/>
    <n v="2.3863013698630136"/>
    <s v="ATIVO"/>
    <n v="3"/>
  </r>
  <r>
    <s v="00-65272067"/>
    <s v="Bobby"/>
    <s v="Arroyo"/>
    <x v="0"/>
    <x v="0"/>
    <s v="Buffalo"/>
    <s v="Bachelor"/>
    <d v="1989-03-08T00:00:00"/>
    <d v="2023-04-30T00:00:00"/>
    <x v="4"/>
    <x v="2"/>
    <s v="Logistics Coordinator"/>
    <n v="58303"/>
    <s v="Satisfactory"/>
    <n v="2.9424657534246577"/>
    <s v="ATIVO"/>
    <n v="3"/>
  </r>
  <r>
    <s v="00-77605530"/>
    <s v="Patricia"/>
    <s v="Adkins"/>
    <x v="0"/>
    <x v="4"/>
    <s v="Cleveland"/>
    <s v="Master"/>
    <d v="1971-04-15T00:00:00"/>
    <d v="2020-08-09T00:00:00"/>
    <x v="4"/>
    <x v="6"/>
    <s v="Sales Specialist"/>
    <n v="82699"/>
    <s v="Satisfactory"/>
    <n v="5.6657534246575345"/>
    <s v="ATIVO"/>
    <n v="3"/>
  </r>
  <r>
    <s v="00-10012470"/>
    <s v="Amy"/>
    <s v="Davidson"/>
    <x v="0"/>
    <x v="2"/>
    <s v="Grand Rapids"/>
    <s v="Bachelor"/>
    <d v="1989-02-23T00:00:00"/>
    <d v="2019-10-15T00:00:00"/>
    <x v="4"/>
    <x v="3"/>
    <s v="Accountant"/>
    <n v="62543"/>
    <s v="Good"/>
    <n v="6.484931506849315"/>
    <s v="ATIVO"/>
    <n v="4"/>
  </r>
  <r>
    <s v="00-70714168"/>
    <s v="Brandon"/>
    <s v="Johnson"/>
    <x v="1"/>
    <x v="0"/>
    <s v="New York City"/>
    <s v="Bachelor"/>
    <d v="1988-11-08T00:00:00"/>
    <d v="2020-04-27T00:00:00"/>
    <x v="4"/>
    <x v="2"/>
    <s v="Operations Analyst"/>
    <n v="89463"/>
    <s v="Good"/>
    <n v="5.9506849315068493"/>
    <s v="ATIVO"/>
    <n v="4"/>
  </r>
  <r>
    <s v="00-23087728"/>
    <s v="Paul"/>
    <s v="Bell"/>
    <x v="1"/>
    <x v="0"/>
    <s v="New York City"/>
    <s v="Bachelor"/>
    <d v="1990-08-25T00:00:00"/>
    <d v="2024-07-27T00:00:00"/>
    <x v="4"/>
    <x v="2"/>
    <s v="Logistics Coordinator"/>
    <n v="65371"/>
    <s v="Good"/>
    <n v="1.6986301369863013"/>
    <s v="ATIVO"/>
    <n v="4"/>
  </r>
  <r>
    <s v="00-99563301"/>
    <s v="Brian"/>
    <s v="Bryan"/>
    <x v="1"/>
    <x v="0"/>
    <s v="Rochester"/>
    <s v="Bachelor"/>
    <d v="1993-03-12T00:00:00"/>
    <d v="2017-12-06T00:00:00"/>
    <x v="4"/>
    <x v="0"/>
    <s v="Help Desk Technician"/>
    <n v="59278"/>
    <s v="Satisfactory"/>
    <n v="8.3424657534246567"/>
    <s v="ATIVO"/>
    <n v="3"/>
  </r>
  <r>
    <s v="00-31066031"/>
    <s v="Ryan"/>
    <s v="Romero"/>
    <x v="1"/>
    <x v="0"/>
    <s v="New York City"/>
    <s v="Master"/>
    <d v="1986-03-31T00:00:00"/>
    <d v="2017-11-26T00:00:00"/>
    <x v="4"/>
    <x v="1"/>
    <s v="Software Developer"/>
    <n v="88174"/>
    <s v="Satisfactory"/>
    <n v="8.3698630136986303"/>
    <s v="ATIVO"/>
    <n v="3"/>
  </r>
  <r>
    <s v="00-34077528"/>
    <s v="Gregory"/>
    <s v="Wood"/>
    <x v="0"/>
    <x v="0"/>
    <s v="Rochester"/>
    <s v="Master"/>
    <d v="1986-09-20T00:00:00"/>
    <d v="2017-09-29T00:00:00"/>
    <x v="4"/>
    <x v="3"/>
    <s v="Finance Manager"/>
    <n v="132723"/>
    <s v="Satisfactory"/>
    <n v="8.5287671232876718"/>
    <s v="ATIVO"/>
    <n v="3"/>
  </r>
  <r>
    <s v="00-27801051"/>
    <s v="Bradley"/>
    <s v="Lewis"/>
    <x v="1"/>
    <x v="0"/>
    <s v="Rochester"/>
    <s v="PhD"/>
    <d v="1976-09-28T00:00:00"/>
    <d v="2017-06-27T00:00:00"/>
    <x v="4"/>
    <x v="6"/>
    <s v="Sales Specialist"/>
    <n v="75952"/>
    <s v="Good"/>
    <n v="8.786301369863013"/>
    <s v="ATIVO"/>
    <n v="4"/>
  </r>
  <r>
    <s v="00-70326441"/>
    <s v="Stephanie"/>
    <s v="Stafford"/>
    <x v="1"/>
    <x v="4"/>
    <s v="Cleveland"/>
    <s v="Bachelor"/>
    <d v="1982-05-04T00:00:00"/>
    <d v="2017-10-04T00:00:00"/>
    <x v="4"/>
    <x v="0"/>
    <s v="Support Specialist"/>
    <n v="68887"/>
    <s v="Good"/>
    <n v="8.5150684931506841"/>
    <s v="ATIVO"/>
    <n v="4"/>
  </r>
  <r>
    <s v="00-25821079"/>
    <s v="Luke"/>
    <s v="Klein"/>
    <x v="0"/>
    <x v="0"/>
    <s v="Rochester"/>
    <s v="Bachelor"/>
    <d v="1980-09-19T00:00:00"/>
    <d v="2022-07-12T00:00:00"/>
    <x v="4"/>
    <x v="6"/>
    <s v="Sales Representative"/>
    <n v="72348"/>
    <s v="Good"/>
    <n v="3.7424657534246575"/>
    <s v="ATIVO"/>
    <n v="4"/>
  </r>
  <r>
    <s v="00-59209911"/>
    <s v="Jamie"/>
    <s v="Bowman"/>
    <x v="0"/>
    <x v="2"/>
    <s v="Warren"/>
    <s v="Bachelor"/>
    <d v="1990-07-10T00:00:00"/>
    <d v="2021-01-07T00:00:00"/>
    <x v="4"/>
    <x v="4"/>
    <s v="Content Creator"/>
    <n v="57964"/>
    <s v="Good"/>
    <n v="5.2520547945205482"/>
    <s v="ATIVO"/>
    <n v="4"/>
  </r>
  <r>
    <s v="00-67958238"/>
    <s v="Brandon"/>
    <s v="James"/>
    <x v="0"/>
    <x v="0"/>
    <s v="Rochester"/>
    <s v="Bachelor"/>
    <d v="1998-03-25T00:00:00"/>
    <d v="2017-12-16T00:00:00"/>
    <x v="4"/>
    <x v="6"/>
    <s v="Sales Specialist"/>
    <n v="55128"/>
    <s v="Good"/>
    <n v="8.3150684931506849"/>
    <s v="ATIVO"/>
    <n v="4"/>
  </r>
  <r>
    <s v="00-31349862"/>
    <s v="Hannah"/>
    <s v="Glass"/>
    <x v="1"/>
    <x v="1"/>
    <s v="Greensboro"/>
    <s v="Bachelor"/>
    <d v="1980-12-27T00:00:00"/>
    <d v="2019-01-02T00:00:00"/>
    <x v="4"/>
    <x v="2"/>
    <s v="Logistics Coordinator"/>
    <n v="62902"/>
    <s v="Satisfactory"/>
    <n v="7.2684931506849315"/>
    <s v="ATIVO"/>
    <n v="3"/>
  </r>
  <r>
    <s v="00-60269323"/>
    <s v="Rebecca"/>
    <s v="Keller"/>
    <x v="1"/>
    <x v="0"/>
    <s v="Buffalo"/>
    <s v="Bachelor"/>
    <d v="1982-03-09T00:00:00"/>
    <d v="2015-12-22T00:00:00"/>
    <x v="4"/>
    <x v="4"/>
    <s v="Marketing Manager"/>
    <n v="107005"/>
    <s v="Satisfactory"/>
    <n v="10.301369863013699"/>
    <s v="ATIVO"/>
    <n v="3"/>
  </r>
  <r>
    <s v="00-66419315"/>
    <s v="Marie"/>
    <s v="Joyce"/>
    <x v="0"/>
    <x v="0"/>
    <s v="Buffalo"/>
    <s v="Bachelor"/>
    <d v="1988-08-04T00:00:00"/>
    <d v="2016-05-31T00:00:00"/>
    <x v="4"/>
    <x v="2"/>
    <s v="Inventory Specialist"/>
    <n v="60703"/>
    <s v="Needs Improvement"/>
    <n v="9.8602739726027391"/>
    <s v="ATIVO"/>
    <n v="0"/>
  </r>
  <r>
    <s v="00-19826486"/>
    <s v="Margaret"/>
    <s v="Watson"/>
    <x v="0"/>
    <x v="2"/>
    <s v="Detroit"/>
    <s v="Bachelor"/>
    <d v="1983-01-12T00:00:00"/>
    <d v="2017-11-22T00:00:00"/>
    <x v="4"/>
    <x v="1"/>
    <s v="IT Support Specialist"/>
    <n v="55907"/>
    <s v="Needs Improvement"/>
    <n v="8.3808219178082197"/>
    <s v="ATIVO"/>
    <n v="0"/>
  </r>
  <r>
    <s v="00-40770370"/>
    <s v="Richard"/>
    <s v="Moore"/>
    <x v="1"/>
    <x v="0"/>
    <s v="Buffalo"/>
    <s v="Master"/>
    <d v="1961-01-09T00:00:00"/>
    <d v="2022-08-21T00:00:00"/>
    <x v="4"/>
    <x v="2"/>
    <s v="Operations Analyst"/>
    <n v="59995"/>
    <s v="Satisfactory"/>
    <n v="3.6328767123287671"/>
    <s v="ATIVO"/>
    <n v="3"/>
  </r>
  <r>
    <s v="00-79828365"/>
    <s v="John"/>
    <s v="Barnett"/>
    <x v="1"/>
    <x v="0"/>
    <s v="Rochester"/>
    <s v="PhD"/>
    <d v="1960-07-02T00:00:00"/>
    <d v="2022-12-09T00:00:00"/>
    <x v="4"/>
    <x v="6"/>
    <s v="Sales Consultant"/>
    <n v="94274"/>
    <s v="Excellent"/>
    <n v="3.3315068493150686"/>
    <s v="ATIVO"/>
    <n v="5"/>
  </r>
  <r>
    <s v="00-89414336"/>
    <s v="Sandra"/>
    <s v="Becker"/>
    <x v="1"/>
    <x v="0"/>
    <s v="Buffalo"/>
    <s v="Bachelor"/>
    <d v="1987-07-18T00:00:00"/>
    <d v="2023-10-03T00:00:00"/>
    <x v="4"/>
    <x v="2"/>
    <s v="Logistics Coordinator"/>
    <n v="69780"/>
    <s v="Satisfactory"/>
    <n v="2.515068493150685"/>
    <s v="ATIVO"/>
    <n v="3"/>
  </r>
  <r>
    <s v="00-70808034"/>
    <s v="Michelle"/>
    <s v="Sims"/>
    <x v="1"/>
    <x v="0"/>
    <s v="New York City"/>
    <s v="PhD"/>
    <d v="1975-10-29T00:00:00"/>
    <d v="2017-03-21T00:00:00"/>
    <x v="4"/>
    <x v="6"/>
    <s v="Sales Specialist"/>
    <n v="73973"/>
    <s v="Good"/>
    <n v="9.0547945205479454"/>
    <s v="ATIVO"/>
    <n v="4"/>
  </r>
  <r>
    <s v="00-98653040"/>
    <s v="Shelby"/>
    <s v="Valdez"/>
    <x v="1"/>
    <x v="0"/>
    <s v="Buffalo"/>
    <s v="Bachelor"/>
    <d v="1986-05-24T00:00:00"/>
    <d v="2020-12-20T00:00:00"/>
    <x v="4"/>
    <x v="2"/>
    <s v="Operations Analyst"/>
    <n v="70001"/>
    <s v="Good"/>
    <n v="5.3013698630136989"/>
    <s v="ATIVO"/>
    <n v="4"/>
  </r>
  <r>
    <s v="00-33103570"/>
    <s v="Joseph"/>
    <s v="Vaughn"/>
    <x v="1"/>
    <x v="0"/>
    <s v="New York City"/>
    <s v="Bachelor"/>
    <d v="2003-01-18T00:00:00"/>
    <d v="2021-06-11T00:00:00"/>
    <x v="4"/>
    <x v="2"/>
    <s v="Logistics Coordinator"/>
    <n v="67034"/>
    <s v="Satisfactory"/>
    <n v="4.8273972602739725"/>
    <s v="ATIVO"/>
    <n v="3"/>
  </r>
  <r>
    <s v="00-52376590"/>
    <s v="Madison"/>
    <s v="Bennett"/>
    <x v="1"/>
    <x v="0"/>
    <s v="New York City"/>
    <s v="Bachelor"/>
    <d v="1968-04-22T00:00:00"/>
    <d v="2017-11-24T00:00:00"/>
    <x v="4"/>
    <x v="4"/>
    <s v="Marketing Coordinator"/>
    <n v="63215"/>
    <s v="Excellent"/>
    <n v="8.375342465753425"/>
    <s v="ATIVO"/>
    <n v="5"/>
  </r>
  <r>
    <s v="00-12688078"/>
    <s v="Rachel"/>
    <s v="Montoya"/>
    <x v="1"/>
    <x v="2"/>
    <s v="Grand Rapids"/>
    <s v="High School"/>
    <d v="1980-05-10T00:00:00"/>
    <d v="2017-07-09T00:00:00"/>
    <x v="4"/>
    <x v="2"/>
    <s v="Inventory Specialist"/>
    <n v="55839"/>
    <s v="Needs Improvement"/>
    <n v="8.7534246575342465"/>
    <s v="ATIVO"/>
    <n v="0"/>
  </r>
  <r>
    <s v="00-81866578"/>
    <s v="Jon"/>
    <s v="Smith"/>
    <x v="0"/>
    <x v="2"/>
    <s v="Detroit"/>
    <s v="High School"/>
    <d v="1996-01-12T00:00:00"/>
    <d v="2019-09-26T00:00:00"/>
    <x v="4"/>
    <x v="0"/>
    <s v="Support Specialist"/>
    <n v="58814"/>
    <s v="Needs Improvement"/>
    <n v="6.536986301369863"/>
    <s v="ATIVO"/>
    <n v="0"/>
  </r>
  <r>
    <s v="00-88034525"/>
    <s v="Randall"/>
    <s v="Dominguez"/>
    <x v="0"/>
    <x v="0"/>
    <s v="New York City"/>
    <s v="Bachelor"/>
    <d v="1999-09-05T00:00:00"/>
    <d v="2016-06-23T00:00:00"/>
    <x v="4"/>
    <x v="6"/>
    <s v="Sales Consultant"/>
    <n v="65142"/>
    <s v="Needs Improvement"/>
    <n v="9.7972602739726025"/>
    <s v="ATIVO"/>
    <n v="0"/>
  </r>
  <r>
    <s v="00-17219866"/>
    <s v="David"/>
    <s v="Norris"/>
    <x v="1"/>
    <x v="0"/>
    <s v="New York City"/>
    <s v="Bachelor"/>
    <d v="1988-10-04T00:00:00"/>
    <d v="2017-01-28T00:00:00"/>
    <x v="4"/>
    <x v="1"/>
    <s v="Software Developer"/>
    <n v="103598"/>
    <s v="Good"/>
    <n v="9.1972602739726028"/>
    <s v="ATIVO"/>
    <n v="4"/>
  </r>
  <r>
    <s v="00-25188734"/>
    <s v="Dana"/>
    <s v="Wilson"/>
    <x v="0"/>
    <x v="0"/>
    <s v="Buffalo"/>
    <s v="High School"/>
    <d v="1992-07-23T00:00:00"/>
    <d v="2020-12-16T00:00:00"/>
    <x v="4"/>
    <x v="2"/>
    <s v="Inventory Specialist"/>
    <n v="60881"/>
    <s v="Needs Improvement"/>
    <n v="5.3123287671232875"/>
    <s v="ATIVO"/>
    <n v="0"/>
  </r>
  <r>
    <s v="00-87935179"/>
    <s v="Kylie"/>
    <s v="Jones"/>
    <x v="0"/>
    <x v="0"/>
    <s v="Rochester"/>
    <s v="High School"/>
    <d v="2003-06-15T00:00:00"/>
    <d v="2022-07-28T00:00:00"/>
    <x v="4"/>
    <x v="4"/>
    <s v="SEO Specialist"/>
    <n v="55756"/>
    <s v="Needs Improvement"/>
    <n v="3.6986301369863015"/>
    <s v="ATIVO"/>
    <n v="0"/>
  </r>
  <r>
    <s v="00-79518667"/>
    <s v="Mark"/>
    <s v="Harding"/>
    <x v="1"/>
    <x v="2"/>
    <s v="Grand Rapids"/>
    <s v="Bachelor"/>
    <d v="1966-11-02T00:00:00"/>
    <d v="2017-04-10T00:00:00"/>
    <x v="4"/>
    <x v="6"/>
    <s v="Sales Representative"/>
    <n v="63402"/>
    <s v="Excellent"/>
    <n v="9"/>
    <s v="ATIVO"/>
    <n v="5"/>
  </r>
  <r>
    <s v="00-26968753"/>
    <s v="Stephanie"/>
    <s v="Espinoza"/>
    <x v="1"/>
    <x v="0"/>
    <s v="New York City"/>
    <s v="Bachelor"/>
    <d v="1975-09-21T00:00:00"/>
    <d v="2017-09-27T00:00:00"/>
    <x v="4"/>
    <x v="1"/>
    <s v="System Administrator"/>
    <n v="101292"/>
    <s v="Good"/>
    <n v="8.5342465753424666"/>
    <s v="ATIVO"/>
    <n v="4"/>
  </r>
  <r>
    <s v="00-91456926"/>
    <s v="Raymond"/>
    <s v="Herrera"/>
    <x v="0"/>
    <x v="6"/>
    <s v="Naperville"/>
    <s v="Master"/>
    <d v="1975-02-14T00:00:00"/>
    <d v="2020-04-20T00:00:00"/>
    <x v="4"/>
    <x v="1"/>
    <s v="System Administrator"/>
    <n v="101244"/>
    <s v="Good"/>
    <n v="5.9698630136986299"/>
    <s v="ATIVO"/>
    <n v="4"/>
  </r>
  <r>
    <s v="00-82343742"/>
    <s v="Melissa"/>
    <s v="Green"/>
    <x v="0"/>
    <x v="0"/>
    <s v="New York City"/>
    <s v="High School"/>
    <d v="2000-06-25T00:00:00"/>
    <d v="2020-10-22T00:00:00"/>
    <x v="4"/>
    <x v="2"/>
    <s v="Inventory Specialist"/>
    <n v="57235"/>
    <s v="Needs Improvement"/>
    <n v="5.463013698630137"/>
    <s v="ATIVO"/>
    <n v="0"/>
  </r>
  <r>
    <s v="00-82150950"/>
    <s v="David"/>
    <s v="Carson"/>
    <x v="1"/>
    <x v="0"/>
    <s v="New York City"/>
    <s v="Bachelor"/>
    <d v="2001-05-23T00:00:00"/>
    <d v="2016-12-09T00:00:00"/>
    <x v="4"/>
    <x v="0"/>
    <s v="Support Specialist"/>
    <n v="64380"/>
    <s v="Excellent"/>
    <n v="9.3342465753424655"/>
    <s v="ATIVO"/>
    <n v="5"/>
  </r>
  <r>
    <s v="00-83673108"/>
    <s v="James"/>
    <s v="Miller"/>
    <x v="0"/>
    <x v="1"/>
    <s v="Raleigh"/>
    <s v="Bachelor"/>
    <d v="1980-01-20T00:00:00"/>
    <d v="2017-11-25T00:00:00"/>
    <x v="4"/>
    <x v="3"/>
    <s v="Accountant"/>
    <n v="79246"/>
    <s v="Needs Improvement"/>
    <n v="8.3726027397260268"/>
    <s v="ATIVO"/>
    <n v="0"/>
  </r>
  <r>
    <s v="00-67407701"/>
    <s v="Tyler"/>
    <s v="Martinez"/>
    <x v="1"/>
    <x v="0"/>
    <s v="Buffalo"/>
    <s v="Bachelor"/>
    <d v="1984-05-15T00:00:00"/>
    <d v="2020-01-14T00:00:00"/>
    <x v="4"/>
    <x v="1"/>
    <s v="IT Support Specialist"/>
    <n v="71151"/>
    <s v="Satisfactory"/>
    <n v="6.2356164383561641"/>
    <s v="ATIVO"/>
    <n v="3"/>
  </r>
  <r>
    <s v="00-39596058"/>
    <s v="Taylor"/>
    <s v="Rodriguez"/>
    <x v="1"/>
    <x v="3"/>
    <s v="Allentown"/>
    <s v="Bachelor"/>
    <d v="1971-03-05T00:00:00"/>
    <d v="2022-03-30T00:00:00"/>
    <x v="4"/>
    <x v="4"/>
    <s v="Marketing Coordinator"/>
    <n v="69046"/>
    <s v="Good"/>
    <n v="4.0273972602739727"/>
    <s v="ATIVO"/>
    <n v="4"/>
  </r>
  <r>
    <s v="00-29840362"/>
    <s v="Benjamin"/>
    <s v="Hughes"/>
    <x v="1"/>
    <x v="0"/>
    <s v="New York City"/>
    <s v="Bachelor"/>
    <d v="1987-04-02T00:00:00"/>
    <d v="2021-02-02T00:00:00"/>
    <x v="4"/>
    <x v="3"/>
    <s v="Accountant"/>
    <n v="62781"/>
    <s v="Good"/>
    <n v="5.1808219178082195"/>
    <s v="ATIVO"/>
    <n v="4"/>
  </r>
  <r>
    <s v="00-95074507"/>
    <s v="Kathryn"/>
    <s v="Drake"/>
    <x v="1"/>
    <x v="0"/>
    <s v="Rochester"/>
    <s v="Master"/>
    <d v="1974-07-03T00:00:00"/>
    <d v="2020-04-03T00:00:00"/>
    <x v="4"/>
    <x v="1"/>
    <s v="Software Developer"/>
    <n v="99637"/>
    <s v="Satisfactory"/>
    <n v="6.0164383561643833"/>
    <s v="ATIVO"/>
    <n v="3"/>
  </r>
  <r>
    <s v="00-53196957"/>
    <s v="Ryan"/>
    <s v="Wood"/>
    <x v="1"/>
    <x v="1"/>
    <s v="Raleigh"/>
    <s v="Bachelor"/>
    <d v="1983-06-02T00:00:00"/>
    <d v="2019-10-14T00:00:00"/>
    <x v="4"/>
    <x v="6"/>
    <s v="Sales Representative"/>
    <n v="78850"/>
    <s v="Satisfactory"/>
    <n v="6.4876712328767123"/>
    <s v="ATIVO"/>
    <n v="3"/>
  </r>
  <r>
    <s v="00-55322842"/>
    <s v="Douglas"/>
    <s v="Harper"/>
    <x v="1"/>
    <x v="0"/>
    <s v="New York City"/>
    <s v="Bachelor"/>
    <d v="2001-11-03T00:00:00"/>
    <d v="2015-01-16T00:00:00"/>
    <x v="4"/>
    <x v="6"/>
    <s v="Sales Representative"/>
    <n v="69884"/>
    <s v="Needs Improvement"/>
    <n v="11.232876712328768"/>
    <s v="ATIVO"/>
    <n v="0"/>
  </r>
  <r>
    <s v="00-13667070"/>
    <s v="Elizabeth"/>
    <s v="Gordon"/>
    <x v="0"/>
    <x v="0"/>
    <s v="New York City"/>
    <s v="Master"/>
    <d v="1970-07-04T00:00:00"/>
    <d v="2023-03-15T00:00:00"/>
    <x v="4"/>
    <x v="2"/>
    <s v="Operations Analyst"/>
    <n v="61912"/>
    <s v="Excellent"/>
    <n v="3.0684931506849313"/>
    <s v="ATIVO"/>
    <n v="5"/>
  </r>
  <r>
    <s v="00-14073160"/>
    <s v="Kayla"/>
    <s v="Hardy"/>
    <x v="0"/>
    <x v="6"/>
    <s v="Aurora"/>
    <s v="Master"/>
    <d v="1963-05-16T00:00:00"/>
    <d v="2016-01-17T00:00:00"/>
    <x v="4"/>
    <x v="3"/>
    <s v="Financial Analyst"/>
    <n v="97184"/>
    <s v="Satisfactory"/>
    <n v="10.230136986301369"/>
    <s v="ATIVO"/>
    <n v="3"/>
  </r>
  <r>
    <s v="00-95501953"/>
    <s v="Ashley"/>
    <s v="Fry"/>
    <x v="1"/>
    <x v="0"/>
    <s v="Buffalo"/>
    <s v="Bachelor"/>
    <d v="1988-02-18T00:00:00"/>
    <d v="2020-05-12T00:00:00"/>
    <x v="4"/>
    <x v="3"/>
    <s v="Accounts Payable Specialist"/>
    <n v="62602"/>
    <s v="Needs Improvement"/>
    <n v="5.9095890410958907"/>
    <s v="ATIVO"/>
    <n v="0"/>
  </r>
  <r>
    <s v="00-35558010"/>
    <s v="Michele"/>
    <s v="King"/>
    <x v="1"/>
    <x v="0"/>
    <s v="Buffalo"/>
    <s v="High School"/>
    <d v="1975-03-11T00:00:00"/>
    <d v="2019-03-10T00:00:00"/>
    <x v="4"/>
    <x v="0"/>
    <s v="Help Desk Technician"/>
    <n v="61058"/>
    <s v="Excellent"/>
    <n v="7.0849315068493155"/>
    <s v="ATIVO"/>
    <n v="5"/>
  </r>
  <r>
    <s v="00-82347561"/>
    <s v="Michael"/>
    <s v="Gonzalez"/>
    <x v="0"/>
    <x v="2"/>
    <s v="Detroit"/>
    <s v="PhD"/>
    <d v="1979-10-20T00:00:00"/>
    <d v="2021-09-08T00:00:00"/>
    <x v="4"/>
    <x v="6"/>
    <s v="Sales Specialist"/>
    <n v="99618"/>
    <s v="Excellent"/>
    <n v="4.5835616438356164"/>
    <s v="ATIVO"/>
    <n v="5"/>
  </r>
  <r>
    <s v="00-94670720"/>
    <s v="Brian"/>
    <s v="James"/>
    <x v="0"/>
    <x v="2"/>
    <s v="Detroit"/>
    <s v="Bachelor"/>
    <d v="1996-01-28T00:00:00"/>
    <d v="2022-04-24T00:00:00"/>
    <x v="4"/>
    <x v="2"/>
    <s v="Logistics Coordinator"/>
    <n v="61761"/>
    <s v="Excellent"/>
    <n v="3.9589041095890409"/>
    <s v="ATIVO"/>
    <n v="5"/>
  </r>
  <r>
    <s v="00-30102493"/>
    <s v="William"/>
    <s v="Perez"/>
    <x v="1"/>
    <x v="5"/>
    <s v="Virginia Beach"/>
    <s v="High School"/>
    <d v="1992-10-19T00:00:00"/>
    <d v="2024-08-31T00:00:00"/>
    <x v="4"/>
    <x v="0"/>
    <s v="Help Desk Technician"/>
    <n v="78281"/>
    <s v="Needs Improvement"/>
    <n v="1.6027397260273972"/>
    <s v="ATIVO"/>
    <n v="0"/>
  </r>
  <r>
    <s v="00-25456185"/>
    <s v="James"/>
    <s v="Barrett"/>
    <x v="1"/>
    <x v="0"/>
    <s v="Buffalo"/>
    <s v="Bachelor"/>
    <d v="1977-02-16T00:00:00"/>
    <d v="2023-06-20T00:00:00"/>
    <x v="4"/>
    <x v="6"/>
    <s v="Sales Consultant"/>
    <n v="85841"/>
    <s v="Excellent"/>
    <n v="2.8027397260273972"/>
    <s v="ATIVO"/>
    <n v="5"/>
  </r>
  <r>
    <s v="00-48904591"/>
    <s v="Anthony"/>
    <s v="Alexander"/>
    <x v="1"/>
    <x v="0"/>
    <s v="Buffalo"/>
    <s v="Bachelor"/>
    <d v="1983-01-19T00:00:00"/>
    <d v="2022-11-24T00:00:00"/>
    <x v="4"/>
    <x v="6"/>
    <s v="Sales Consultant"/>
    <n v="97728"/>
    <s v="Satisfactory"/>
    <n v="3.3726027397260272"/>
    <s v="ATIVO"/>
    <n v="3"/>
  </r>
  <r>
    <s v="00-21413934"/>
    <s v="John"/>
    <s v="Rice"/>
    <x v="1"/>
    <x v="0"/>
    <s v="New York City"/>
    <s v="Bachelor"/>
    <d v="1998-06-30T00:00:00"/>
    <d v="2020-08-04T00:00:00"/>
    <x v="4"/>
    <x v="1"/>
    <s v="IT Support Specialist"/>
    <n v="59291"/>
    <s v="Satisfactory"/>
    <n v="5.6794520547945204"/>
    <s v="ATIVO"/>
    <n v="3"/>
  </r>
  <r>
    <s v="00-99676711"/>
    <s v="Evan"/>
    <s v="Payne"/>
    <x v="0"/>
    <x v="0"/>
    <s v="Buffalo"/>
    <s v="Bachelor"/>
    <d v="1992-05-31T00:00:00"/>
    <d v="2020-05-03T00:00:00"/>
    <x v="4"/>
    <x v="0"/>
    <s v="Support Specialist"/>
    <n v="59579"/>
    <s v="Satisfactory"/>
    <n v="5.934246575342466"/>
    <s v="ATIVO"/>
    <n v="3"/>
  </r>
  <r>
    <s v="00-75919584"/>
    <s v="Brian"/>
    <s v="Cohen"/>
    <x v="1"/>
    <x v="0"/>
    <s v="New York City"/>
    <s v="High School"/>
    <d v="1982-06-16T00:00:00"/>
    <d v="2020-06-08T00:00:00"/>
    <x v="4"/>
    <x v="2"/>
    <s v="Inventory Specialist"/>
    <n v="67078"/>
    <s v="Needs Improvement"/>
    <n v="5.8356164383561646"/>
    <s v="ATIVO"/>
    <n v="0"/>
  </r>
  <r>
    <s v="00-33585405"/>
    <s v="April"/>
    <s v="Smith"/>
    <x v="1"/>
    <x v="0"/>
    <s v="Rochester"/>
    <s v="Bachelor"/>
    <d v="1981-05-07T00:00:00"/>
    <d v="2023-10-07T00:00:00"/>
    <x v="4"/>
    <x v="0"/>
    <s v="Help Desk Technician"/>
    <n v="60292"/>
    <s v="Excellent"/>
    <n v="2.504109589041096"/>
    <s v="ATIVO"/>
    <n v="5"/>
  </r>
  <r>
    <s v="00-93437116"/>
    <s v="Geoffrey"/>
    <s v="Cantu"/>
    <x v="0"/>
    <x v="2"/>
    <s v="Grand Rapids"/>
    <s v="PhD"/>
    <d v="1990-03-13T00:00:00"/>
    <d v="2023-05-24T00:00:00"/>
    <x v="4"/>
    <x v="6"/>
    <s v="Sales Specialist"/>
    <n v="65834"/>
    <s v="Excellent"/>
    <n v="2.8767123287671232"/>
    <s v="ATIVO"/>
    <n v="5"/>
  </r>
  <r>
    <s v="00-72931255"/>
    <s v="Benjamin"/>
    <s v="Valenzuela"/>
    <x v="0"/>
    <x v="0"/>
    <s v="New York City"/>
    <s v="Bachelor"/>
    <d v="1995-05-04T00:00:00"/>
    <d v="2015-09-23T00:00:00"/>
    <x v="4"/>
    <x v="0"/>
    <s v="Support Specialist"/>
    <n v="60311"/>
    <s v="Good"/>
    <n v="10.547945205479452"/>
    <s v="ATIVO"/>
    <n v="4"/>
  </r>
  <r>
    <s v="00-13523397"/>
    <s v="Jesus"/>
    <s v="James"/>
    <x v="1"/>
    <x v="0"/>
    <s v="Rochester"/>
    <s v="High School"/>
    <d v="2003-04-16T00:00:00"/>
    <d v="2015-08-07T00:00:00"/>
    <x v="4"/>
    <x v="0"/>
    <s v="Support Specialist"/>
    <n v="57601"/>
    <s v="Needs Improvement"/>
    <n v="10.676712328767124"/>
    <s v="ATIVO"/>
    <n v="0"/>
  </r>
  <r>
    <s v="00-98857117"/>
    <s v="Brian"/>
    <s v="Hughes"/>
    <x v="0"/>
    <x v="2"/>
    <s v="Warren"/>
    <s v="Bachelor"/>
    <d v="1980-04-19T00:00:00"/>
    <d v="2017-08-09T00:00:00"/>
    <x v="4"/>
    <x v="3"/>
    <s v="Accountant"/>
    <n v="63203"/>
    <s v="Needs Improvement"/>
    <n v="8.668493150684931"/>
    <s v="ATIVO"/>
    <n v="0"/>
  </r>
  <r>
    <s v="00-56352382"/>
    <s v="David"/>
    <s v="Walker"/>
    <x v="0"/>
    <x v="0"/>
    <s v="Buffalo"/>
    <s v="Master"/>
    <d v="1971-02-21T00:00:00"/>
    <d v="2021-09-02T00:00:00"/>
    <x v="4"/>
    <x v="1"/>
    <s v="System Administrator"/>
    <n v="104315"/>
    <s v="Good"/>
    <n v="4.5999999999999996"/>
    <s v="ATIVO"/>
    <n v="4"/>
  </r>
  <r>
    <s v="00-79241678"/>
    <s v="Austin"/>
    <s v="Gardner"/>
    <x v="0"/>
    <x v="0"/>
    <s v="New York City"/>
    <s v="Master"/>
    <d v="1999-03-03T00:00:00"/>
    <d v="2017-01-08T00:00:00"/>
    <x v="4"/>
    <x v="2"/>
    <s v="Operations Analyst"/>
    <n v="76359"/>
    <s v="Excellent"/>
    <n v="9.2520547945205482"/>
    <s v="ATIVO"/>
    <n v="5"/>
  </r>
  <r>
    <s v="00-60696877"/>
    <s v="Deborah"/>
    <s v="Bartlett"/>
    <x v="1"/>
    <x v="0"/>
    <s v="New York City"/>
    <s v="High School"/>
    <d v="1972-12-15T00:00:00"/>
    <d v="2020-12-29T00:00:00"/>
    <x v="4"/>
    <x v="2"/>
    <s v="Inventory Specialist"/>
    <n v="58802"/>
    <s v="Excellent"/>
    <n v="5.2767123287671236"/>
    <s v="ATIVO"/>
    <n v="5"/>
  </r>
  <r>
    <s v="00-30035090"/>
    <s v="Ashley"/>
    <s v="Hughes"/>
    <x v="1"/>
    <x v="0"/>
    <s v="New York City"/>
    <s v="Bachelor"/>
    <d v="1964-01-27T00:00:00"/>
    <d v="2023-09-24T00:00:00"/>
    <x v="4"/>
    <x v="2"/>
    <s v="Logistics Coordinator"/>
    <n v="65490"/>
    <s v="Good"/>
    <n v="2.5397260273972604"/>
    <s v="ATIVO"/>
    <n v="4"/>
  </r>
  <r>
    <s v="00-53169846"/>
    <s v="Christina"/>
    <s v="Cole"/>
    <x v="1"/>
    <x v="4"/>
    <s v="Cincinnati"/>
    <s v="Master"/>
    <d v="1980-07-15T00:00:00"/>
    <d v="2018-10-18T00:00:00"/>
    <x v="4"/>
    <x v="2"/>
    <s v="Operations Analyst"/>
    <n v="75594"/>
    <s v="Good"/>
    <n v="7.4767123287671229"/>
    <s v="ATIVO"/>
    <n v="4"/>
  </r>
  <r>
    <s v="00-51624456"/>
    <s v="John"/>
    <s v="Henry"/>
    <x v="1"/>
    <x v="2"/>
    <s v="Grand Rapids"/>
    <s v="Bachelor"/>
    <d v="1971-07-26T00:00:00"/>
    <d v="2023-04-08T00:00:00"/>
    <x v="4"/>
    <x v="1"/>
    <s v="Software Developer"/>
    <n v="112893"/>
    <s v="Satisfactory"/>
    <n v="3.0027397260273974"/>
    <s v="ATIVO"/>
    <n v="3"/>
  </r>
  <r>
    <s v="00-15620119"/>
    <s v="Michael"/>
    <s v="Travis"/>
    <x v="0"/>
    <x v="0"/>
    <s v="Buffalo"/>
    <s v="Bachelor"/>
    <d v="1991-02-06T00:00:00"/>
    <d v="2020-06-25T00:00:00"/>
    <x v="4"/>
    <x v="4"/>
    <s v="Marketing Coordinator"/>
    <n v="60113"/>
    <s v="Good"/>
    <n v="5.7890410958904113"/>
    <s v="ATIVO"/>
    <n v="4"/>
  </r>
  <r>
    <s v="00-73051358"/>
    <s v="Timothy"/>
    <s v="Roach"/>
    <x v="0"/>
    <x v="0"/>
    <s v="Buffalo"/>
    <s v="Bachelor"/>
    <d v="1965-08-30T00:00:00"/>
    <d v="2016-06-25T00:00:00"/>
    <x v="4"/>
    <x v="2"/>
    <s v="Logistics Coordinator"/>
    <n v="66876"/>
    <s v="Needs Improvement"/>
    <n v="9.7917808219178077"/>
    <s v="ATIVO"/>
    <n v="0"/>
  </r>
  <r>
    <s v="00-65053892"/>
    <s v="Amanda"/>
    <s v="Ward"/>
    <x v="1"/>
    <x v="0"/>
    <s v="Rochester"/>
    <s v="Bachelor"/>
    <d v="1971-07-16T00:00:00"/>
    <d v="2021-02-26T00:00:00"/>
    <x v="4"/>
    <x v="4"/>
    <s v="Marketing Coordinator"/>
    <n v="66761"/>
    <s v="Good"/>
    <n v="5.1150684931506847"/>
    <s v="ATIVO"/>
    <n v="4"/>
  </r>
  <r>
    <s v="00-71743329"/>
    <s v="Justin"/>
    <s v="Simon"/>
    <x v="1"/>
    <x v="0"/>
    <s v="New York City"/>
    <s v="Bachelor"/>
    <d v="1978-03-31T00:00:00"/>
    <d v="2021-05-31T00:00:00"/>
    <x v="4"/>
    <x v="6"/>
    <s v="Sales Representative"/>
    <n v="76565"/>
    <s v="Good"/>
    <n v="4.8575342465753426"/>
    <s v="ATIVO"/>
    <n v="4"/>
  </r>
  <r>
    <s v="00-93805299"/>
    <s v="Yvette"/>
    <s v="Macias"/>
    <x v="1"/>
    <x v="0"/>
    <s v="Rochester"/>
    <s v="Bachelor"/>
    <d v="1998-03-08T00:00:00"/>
    <d v="2023-05-23T00:00:00"/>
    <x v="4"/>
    <x v="4"/>
    <s v="Marketing Coordinator"/>
    <n v="66315"/>
    <s v="Needs Improvement"/>
    <n v="2.8794520547945206"/>
    <s v="ATIVO"/>
    <n v="0"/>
  </r>
  <r>
    <s v="00-26880118"/>
    <s v="Jody"/>
    <s v="Reynolds"/>
    <x v="1"/>
    <x v="0"/>
    <s v="Buffalo"/>
    <s v="High School"/>
    <d v="1979-07-11T00:00:00"/>
    <d v="2016-04-26T00:00:00"/>
    <x v="4"/>
    <x v="0"/>
    <s v="Support Specialist"/>
    <n v="61375"/>
    <s v="Excellent"/>
    <n v="9.956164383561644"/>
    <s v="ATIVO"/>
    <n v="5"/>
  </r>
  <r>
    <s v="00-16306434"/>
    <s v="Douglas"/>
    <s v="Stevens"/>
    <x v="1"/>
    <x v="0"/>
    <s v="Buffalo"/>
    <s v="Bachelor"/>
    <d v="1974-10-29T00:00:00"/>
    <d v="2024-10-03T00:00:00"/>
    <x v="4"/>
    <x v="4"/>
    <s v="Marketing Manager"/>
    <n v="110729"/>
    <s v="Satisfactory"/>
    <n v="1.5123287671232877"/>
    <s v="ATIVO"/>
    <n v="3"/>
  </r>
  <r>
    <s v="00-80944243"/>
    <s v="Nichole"/>
    <s v="Christian"/>
    <x v="0"/>
    <x v="0"/>
    <s v="Rochester"/>
    <s v="Bachelor"/>
    <d v="1971-12-18T00:00:00"/>
    <d v="2016-06-05T00:00:00"/>
    <x v="4"/>
    <x v="2"/>
    <s v="Logistics Coordinator"/>
    <n v="62792"/>
    <s v="Good"/>
    <n v="9.8465753424657532"/>
    <s v="ATIVO"/>
    <n v="4"/>
  </r>
  <r>
    <s v="00-10667294"/>
    <s v="David"/>
    <s v="Sims"/>
    <x v="1"/>
    <x v="0"/>
    <s v="New York City"/>
    <s v="Bachelor"/>
    <d v="1972-07-18T00:00:00"/>
    <d v="2017-03-22T00:00:00"/>
    <x v="4"/>
    <x v="2"/>
    <s v="Logistics Coordinator"/>
    <n v="66996"/>
    <s v="Satisfactory"/>
    <n v="9.0520547945205472"/>
    <s v="ATIVO"/>
    <n v="3"/>
  </r>
  <r>
    <s v="00-96406343"/>
    <s v="Sheri"/>
    <s v="Fisher"/>
    <x v="0"/>
    <x v="0"/>
    <s v="New York City"/>
    <s v="Bachelor"/>
    <d v="1973-11-03T00:00:00"/>
    <d v="2017-06-12T00:00:00"/>
    <x v="4"/>
    <x v="6"/>
    <s v="Sales Representative"/>
    <n v="59923"/>
    <s v="Good"/>
    <n v="8.8273972602739725"/>
    <s v="ATIVO"/>
    <n v="4"/>
  </r>
  <r>
    <s v="00-43422272"/>
    <s v="Steven"/>
    <s v="Chavez"/>
    <x v="1"/>
    <x v="0"/>
    <s v="New York City"/>
    <s v="Bachelor"/>
    <d v="2000-04-09T00:00:00"/>
    <d v="2020-05-30T00:00:00"/>
    <x v="4"/>
    <x v="4"/>
    <s v="Marketing Coordinator"/>
    <n v="79078"/>
    <s v="Excellent"/>
    <n v="5.86027397260274"/>
    <s v="ATIVO"/>
    <n v="5"/>
  </r>
  <r>
    <s v="00-35190520"/>
    <s v="Steven"/>
    <s v="Morgan"/>
    <x v="0"/>
    <x v="6"/>
    <s v="Naperville"/>
    <s v="Bachelor"/>
    <d v="1980-12-06T00:00:00"/>
    <d v="2020-09-15T00:00:00"/>
    <x v="4"/>
    <x v="2"/>
    <s v="Logistics Coordinator"/>
    <n v="57276"/>
    <s v="Good"/>
    <n v="5.5643835616438357"/>
    <s v="ATIVO"/>
    <n v="4"/>
  </r>
  <r>
    <s v="00-45943432"/>
    <s v="Raymond"/>
    <s v="Cummings"/>
    <x v="1"/>
    <x v="1"/>
    <s v="Greensboro"/>
    <s v="Master"/>
    <d v="1964-05-18T00:00:00"/>
    <d v="2017-03-21T00:00:00"/>
    <x v="4"/>
    <x v="2"/>
    <s v="Operations Analyst"/>
    <n v="63227"/>
    <s v="Excellent"/>
    <n v="9.0547945205479454"/>
    <s v="ATIVO"/>
    <n v="5"/>
  </r>
  <r>
    <s v="00-28991936"/>
    <s v="John"/>
    <s v="Marquez"/>
    <x v="0"/>
    <x v="2"/>
    <s v="Detroit"/>
    <s v="High School"/>
    <d v="1976-07-12T00:00:00"/>
    <d v="2022-08-09T00:00:00"/>
    <x v="4"/>
    <x v="1"/>
    <s v="IT Support Specialist"/>
    <n v="57189"/>
    <s v="Satisfactory"/>
    <n v="3.6657534246575341"/>
    <s v="ATIVO"/>
    <n v="3"/>
  </r>
  <r>
    <s v="00-49614511"/>
    <s v="James"/>
    <s v="Russo"/>
    <x v="0"/>
    <x v="0"/>
    <s v="Buffalo"/>
    <s v="Bachelor"/>
    <d v="1987-07-23T00:00:00"/>
    <d v="2022-09-14T00:00:00"/>
    <x v="4"/>
    <x v="1"/>
    <s v="Software Developer"/>
    <n v="87903"/>
    <s v="Good"/>
    <n v="3.5671232876712327"/>
    <s v="ATIVO"/>
    <n v="4"/>
  </r>
  <r>
    <s v="00-96595409"/>
    <s v="Kristen"/>
    <s v="Cox"/>
    <x v="0"/>
    <x v="0"/>
    <s v="Rochester"/>
    <s v="Bachelor"/>
    <d v="1987-02-15T00:00:00"/>
    <d v="2022-06-29T00:00:00"/>
    <x v="4"/>
    <x v="0"/>
    <s v="Support Specialist"/>
    <n v="54872"/>
    <s v="Good"/>
    <n v="3.7780821917808218"/>
    <s v="ATIVO"/>
    <n v="4"/>
  </r>
  <r>
    <s v="00-64712677"/>
    <s v="Amy"/>
    <s v="Gallagher"/>
    <x v="0"/>
    <x v="0"/>
    <s v="Buffalo"/>
    <s v="Bachelor"/>
    <d v="1994-06-26T00:00:00"/>
    <d v="2017-06-08T00:00:00"/>
    <x v="4"/>
    <x v="6"/>
    <s v="Sales Representative"/>
    <n v="66751"/>
    <s v="Good"/>
    <n v="8.838356164383562"/>
    <s v="ATIVO"/>
    <n v="4"/>
  </r>
  <r>
    <s v="00-66344563"/>
    <s v="Nicholas"/>
    <s v="Parker"/>
    <x v="0"/>
    <x v="6"/>
    <s v="Naperville"/>
    <s v="PhD"/>
    <d v="1978-01-25T00:00:00"/>
    <d v="2022-06-02T00:00:00"/>
    <x v="4"/>
    <x v="6"/>
    <s v="Sales Consultant"/>
    <n v="90332"/>
    <s v="Excellent"/>
    <n v="3.8520547945205479"/>
    <s v="ATIVO"/>
    <n v="5"/>
  </r>
  <r>
    <s v="00-80910050"/>
    <s v="Donald"/>
    <s v="Rodriguez"/>
    <x v="1"/>
    <x v="7"/>
    <s v="Morgantown"/>
    <s v="Bachelor"/>
    <d v="1967-04-04T00:00:00"/>
    <d v="2019-09-11T00:00:00"/>
    <x v="4"/>
    <x v="2"/>
    <s v="Logistics Coordinator"/>
    <n v="76909"/>
    <s v="Good"/>
    <n v="6.5780821917808217"/>
    <s v="ATIVO"/>
    <n v="4"/>
  </r>
  <r>
    <s v="00-43802725"/>
    <s v="Shaun"/>
    <s v="Conway"/>
    <x v="1"/>
    <x v="0"/>
    <s v="Rochester"/>
    <s v="Bachelor"/>
    <d v="1978-12-04T00:00:00"/>
    <d v="2016-10-27T00:00:00"/>
    <x v="4"/>
    <x v="6"/>
    <s v="Sales Representative"/>
    <n v="72345"/>
    <s v="Satisfactory"/>
    <n v="9.4520547945205475"/>
    <s v="ATIVO"/>
    <n v="3"/>
  </r>
  <r>
    <s v="00-62369622"/>
    <s v="Molly"/>
    <s v="Jenkins"/>
    <x v="1"/>
    <x v="0"/>
    <s v="Rochester"/>
    <s v="High School"/>
    <d v="1980-10-10T00:00:00"/>
    <d v="2017-03-19T00:00:00"/>
    <x v="4"/>
    <x v="2"/>
    <s v="Inventory Specialist"/>
    <n v="60039"/>
    <s v="Needs Improvement"/>
    <n v="9.0602739726027401"/>
    <s v="ATIVO"/>
    <n v="0"/>
  </r>
  <r>
    <s v="00-31028161"/>
    <s v="Jeff"/>
    <s v="Arnold"/>
    <x v="0"/>
    <x v="1"/>
    <s v="Charlotte"/>
    <s v="PhD"/>
    <d v="1960-05-19T00:00:00"/>
    <d v="2018-03-02T00:00:00"/>
    <x v="4"/>
    <x v="6"/>
    <s v="Sales Specialist"/>
    <n v="76427"/>
    <s v="Good"/>
    <n v="8.1068493150684926"/>
    <s v="ATIVO"/>
    <n v="4"/>
  </r>
  <r>
    <s v="00-49005267"/>
    <s v="Donna"/>
    <s v="Giles"/>
    <x v="1"/>
    <x v="0"/>
    <s v="Buffalo"/>
    <s v="Master"/>
    <d v="2003-01-27T00:00:00"/>
    <d v="2023-06-17T00:00:00"/>
    <x v="4"/>
    <x v="1"/>
    <s v="Software Developer"/>
    <n v="96731"/>
    <s v="Excellent"/>
    <n v="2.8109589041095893"/>
    <s v="ATIVO"/>
    <n v="5"/>
  </r>
  <r>
    <s v="00-64127215"/>
    <s v="Henry"/>
    <s v="Ramos"/>
    <x v="0"/>
    <x v="0"/>
    <s v="New York City"/>
    <s v="Bachelor"/>
    <d v="1996-10-28T00:00:00"/>
    <d v="2023-09-27T00:00:00"/>
    <x v="4"/>
    <x v="0"/>
    <s v="Help Desk Technician"/>
    <n v="65752"/>
    <s v="Needs Improvement"/>
    <n v="2.5315068493150683"/>
    <s v="ATIVO"/>
    <n v="0"/>
  </r>
  <r>
    <s v="00-59532732"/>
    <s v="Jamie"/>
    <s v="Bradley"/>
    <x v="1"/>
    <x v="2"/>
    <s v="Warren"/>
    <s v="Bachelor"/>
    <d v="1981-07-30T00:00:00"/>
    <d v="2018-03-08T00:00:00"/>
    <x v="4"/>
    <x v="3"/>
    <s v="Accountant"/>
    <n v="61473"/>
    <s v="Needs Improvement"/>
    <n v="8.0904109589041102"/>
    <s v="ATIVO"/>
    <n v="0"/>
  </r>
  <r>
    <s v="00-49437611"/>
    <s v="Joshua"/>
    <s v="Reese"/>
    <x v="1"/>
    <x v="2"/>
    <s v="Warren"/>
    <s v="Bachelor"/>
    <d v="1988-02-01T00:00:00"/>
    <d v="2017-08-07T00:00:00"/>
    <x v="4"/>
    <x v="2"/>
    <s v="Logistics Coordinator"/>
    <n v="63225"/>
    <s v="Good"/>
    <n v="8.6739726027397257"/>
    <s v="ATIVO"/>
    <n v="4"/>
  </r>
  <r>
    <s v="00-99746613"/>
    <s v="Kayla"/>
    <s v="Davidson"/>
    <x v="0"/>
    <x v="4"/>
    <s v="Cleveland"/>
    <s v="Master"/>
    <d v="1971-03-24T00:00:00"/>
    <d v="2016-08-11T00:00:00"/>
    <x v="4"/>
    <x v="1"/>
    <s v="Software Developer"/>
    <n v="112850"/>
    <s v="Good"/>
    <n v="9.6630136986301363"/>
    <s v="ATIVO"/>
    <n v="4"/>
  </r>
  <r>
    <s v="00-65189205"/>
    <s v="Kimberly"/>
    <s v="Gonzalez"/>
    <x v="1"/>
    <x v="2"/>
    <s v="Warren"/>
    <s v="Bachelor"/>
    <d v="1997-10-19T00:00:00"/>
    <d v="2023-06-09T00:00:00"/>
    <x v="4"/>
    <x v="2"/>
    <s v="Operations Analyst"/>
    <n v="88368"/>
    <s v="Good"/>
    <n v="2.8328767123287673"/>
    <s v="ATIVO"/>
    <n v="4"/>
  </r>
  <r>
    <s v="00-87270408"/>
    <s v="Leslie"/>
    <s v="Sanchez"/>
    <x v="0"/>
    <x v="1"/>
    <s v="Greensboro"/>
    <s v="High School"/>
    <d v="1995-04-14T00:00:00"/>
    <d v="2024-10-13T00:00:00"/>
    <x v="4"/>
    <x v="0"/>
    <s v="Help Desk Technician"/>
    <n v="73985"/>
    <s v="Satisfactory"/>
    <n v="1.484931506849315"/>
    <s v="ATIVO"/>
    <n v="3"/>
  </r>
  <r>
    <s v="00-13018823"/>
    <s v="David"/>
    <s v="Velazquez"/>
    <x v="1"/>
    <x v="3"/>
    <s v="Allentown"/>
    <s v="Bachelor"/>
    <d v="1987-01-20T00:00:00"/>
    <d v="2023-05-03T00:00:00"/>
    <x v="4"/>
    <x v="6"/>
    <s v="Sales Representative"/>
    <n v="66834"/>
    <s v="Good"/>
    <n v="2.9342465753424656"/>
    <s v="ATIVO"/>
    <n v="4"/>
  </r>
  <r>
    <s v="00-59442025"/>
    <s v="Cheryl"/>
    <s v="Hines"/>
    <x v="1"/>
    <x v="0"/>
    <s v="Rochester"/>
    <s v="Bachelor"/>
    <d v="1993-12-31T00:00:00"/>
    <d v="2017-07-26T00:00:00"/>
    <x v="4"/>
    <x v="2"/>
    <s v="Inventory Specialist"/>
    <n v="62518"/>
    <s v="Satisfactory"/>
    <n v="8.706849315068494"/>
    <s v="ATIVO"/>
    <n v="3"/>
  </r>
  <r>
    <s v="00-79625031"/>
    <s v="Jill"/>
    <s v="Liu"/>
    <x v="0"/>
    <x v="2"/>
    <s v="Warren"/>
    <s v="Bachelor"/>
    <d v="1972-03-22T00:00:00"/>
    <d v="2017-09-20T00:00:00"/>
    <x v="4"/>
    <x v="3"/>
    <s v="Accountant"/>
    <n v="89260"/>
    <s v="Excellent"/>
    <n v="8.5534246575342472"/>
    <s v="ATIVO"/>
    <n v="5"/>
  </r>
  <r>
    <s v="00-28019246"/>
    <s v="Colton"/>
    <s v="Jones"/>
    <x v="0"/>
    <x v="0"/>
    <s v="New York City"/>
    <s v="Bachelor"/>
    <d v="1985-10-20T00:00:00"/>
    <d v="2019-01-09T00:00:00"/>
    <x v="4"/>
    <x v="6"/>
    <s v="Sales Representative"/>
    <n v="64280"/>
    <s v="Satisfactory"/>
    <n v="7.2493150684931509"/>
    <s v="ATIVO"/>
    <n v="3"/>
  </r>
  <r>
    <s v="00-55624499"/>
    <s v="Alan"/>
    <s v="Atkins"/>
    <x v="1"/>
    <x v="0"/>
    <s v="New York City"/>
    <s v="PhD"/>
    <d v="1964-07-20T00:00:00"/>
    <d v="2015-01-21T00:00:00"/>
    <x v="4"/>
    <x v="6"/>
    <s v="Sales Specialist"/>
    <n v="69185"/>
    <s v="Good"/>
    <n v="11.219178082191782"/>
    <s v="ATIVO"/>
    <n v="4"/>
  </r>
  <r>
    <s v="00-17720663"/>
    <s v="Martin"/>
    <s v="Davis"/>
    <x v="0"/>
    <x v="0"/>
    <s v="Buffalo"/>
    <s v="Bachelor"/>
    <d v="1988-06-05T00:00:00"/>
    <d v="2024-12-27T00:00:00"/>
    <x v="4"/>
    <x v="1"/>
    <s v="Software Developer"/>
    <n v="77067"/>
    <s v="Satisfactory"/>
    <n v="1.2794520547945205"/>
    <s v="ATIVO"/>
    <n v="3"/>
  </r>
  <r>
    <s v="00-37466298"/>
    <s v="Rachel"/>
    <s v="Harris"/>
    <x v="0"/>
    <x v="6"/>
    <s v="Naperville"/>
    <s v="Bachelor"/>
    <d v="1975-12-16T00:00:00"/>
    <d v="2024-02-28T00:00:00"/>
    <x v="4"/>
    <x v="4"/>
    <s v="Content Creator"/>
    <n v="61537"/>
    <s v="Excellent"/>
    <n v="2.1095890410958904"/>
    <s v="ATIVO"/>
    <n v="5"/>
  </r>
  <r>
    <s v="00-57655811"/>
    <s v="Susan"/>
    <s v="Parker"/>
    <x v="1"/>
    <x v="0"/>
    <s v="Buffalo"/>
    <s v="High School"/>
    <d v="2002-08-08T00:00:00"/>
    <d v="2017-01-26T00:00:00"/>
    <x v="4"/>
    <x v="4"/>
    <s v="Content Creator"/>
    <n v="53738"/>
    <s v="Needs Improvement"/>
    <n v="9.2027397260273975"/>
    <s v="ATIVO"/>
    <n v="0"/>
  </r>
  <r>
    <s v="00-88802121"/>
    <s v="Michael"/>
    <s v="Blankenship"/>
    <x v="1"/>
    <x v="0"/>
    <s v="Buffalo"/>
    <s v="Bachelor"/>
    <d v="1985-01-25T00:00:00"/>
    <d v="2018-08-15T00:00:00"/>
    <x v="4"/>
    <x v="6"/>
    <s v="Sales Representative"/>
    <n v="62853"/>
    <s v="Satisfactory"/>
    <n v="7.6520547945205477"/>
    <s v="ATIVO"/>
    <n v="3"/>
  </r>
  <r>
    <s v="00-62978421"/>
    <s v="Rebecca"/>
    <s v="Griffin"/>
    <x v="0"/>
    <x v="0"/>
    <s v="Buffalo"/>
    <s v="Master"/>
    <d v="1985-09-07T00:00:00"/>
    <d v="2022-05-12T00:00:00"/>
    <x v="4"/>
    <x v="1"/>
    <s v="Software Developer"/>
    <n v="98381"/>
    <s v="Satisfactory"/>
    <n v="3.9095890410958902"/>
    <s v="ATIVO"/>
    <n v="3"/>
  </r>
  <r>
    <s v="00-23713785"/>
    <s v="Jane"/>
    <s v="Roberts"/>
    <x v="1"/>
    <x v="0"/>
    <s v="New York City"/>
    <s v="High School"/>
    <d v="1974-12-03T00:00:00"/>
    <d v="2016-02-09T00:00:00"/>
    <x v="4"/>
    <x v="2"/>
    <s v="Inventory Specialist"/>
    <n v="61466"/>
    <s v="Needs Improvement"/>
    <n v="10.167123287671233"/>
    <s v="ATIVO"/>
    <n v="0"/>
  </r>
  <r>
    <s v="00-71034694"/>
    <s v="Leah"/>
    <s v="Moore"/>
    <x v="0"/>
    <x v="0"/>
    <s v="New York City"/>
    <s v="High School"/>
    <d v="1970-01-02T00:00:00"/>
    <d v="2020-12-07T00:00:00"/>
    <x v="4"/>
    <x v="0"/>
    <s v="Support Specialist"/>
    <n v="60816"/>
    <s v="Needs Improvement"/>
    <n v="5.3369863013698629"/>
    <s v="ATIVO"/>
    <n v="0"/>
  </r>
  <r>
    <s v="00-26613309"/>
    <s v="Edwin"/>
    <s v="Perry"/>
    <x v="0"/>
    <x v="0"/>
    <s v="Buffalo"/>
    <s v="Bachelor"/>
    <d v="1986-03-31T00:00:00"/>
    <d v="2020-07-25T00:00:00"/>
    <x v="4"/>
    <x v="2"/>
    <s v="Logistics Coordinator"/>
    <n v="60940"/>
    <s v="Good"/>
    <n v="5.7068493150684931"/>
    <s v="ATIVO"/>
    <n v="4"/>
  </r>
  <r>
    <s v="00-42359400"/>
    <s v="Renee"/>
    <s v="Ortiz"/>
    <x v="1"/>
    <x v="3"/>
    <s v="Allentown"/>
    <s v="Bachelor"/>
    <d v="1976-05-21T00:00:00"/>
    <d v="2020-08-06T00:00:00"/>
    <x v="4"/>
    <x v="2"/>
    <s v="Logistics Coordinator"/>
    <n v="63043"/>
    <s v="Good"/>
    <n v="5.6739726027397257"/>
    <s v="ATIVO"/>
    <n v="4"/>
  </r>
  <r>
    <s v="00-36573788"/>
    <s v="Andrea"/>
    <s v="Harrison"/>
    <x v="0"/>
    <x v="0"/>
    <s v="New York City"/>
    <s v="Bachelor"/>
    <d v="1980-02-24T00:00:00"/>
    <d v="2020-04-19T00:00:00"/>
    <x v="4"/>
    <x v="1"/>
    <s v="System Administrator"/>
    <n v="74975"/>
    <s v="Good"/>
    <n v="5.9726027397260273"/>
    <s v="ATIVO"/>
    <n v="4"/>
  </r>
  <r>
    <s v="00-96440006"/>
    <s v="Hannah"/>
    <s v="Mckee"/>
    <x v="0"/>
    <x v="0"/>
    <s v="Rochester"/>
    <s v="Bachelor"/>
    <d v="1993-06-27T00:00:00"/>
    <d v="2018-02-14T00:00:00"/>
    <x v="4"/>
    <x v="2"/>
    <s v="Logistics Coordinator"/>
    <n v="60648"/>
    <s v="Excellent"/>
    <n v="8.1506849315068486"/>
    <s v="ATIVO"/>
    <n v="5"/>
  </r>
  <r>
    <s v="00-64579226"/>
    <s v="Elizabeth"/>
    <s v="Thomas"/>
    <x v="1"/>
    <x v="2"/>
    <s v="Grand Rapids"/>
    <s v="Bachelor"/>
    <d v="2001-03-10T00:00:00"/>
    <d v="2023-06-22T00:00:00"/>
    <x v="4"/>
    <x v="2"/>
    <s v="Inventory Specialist"/>
    <n v="61697"/>
    <s v="Needs Improvement"/>
    <n v="2.7972602739726029"/>
    <s v="ATIVO"/>
    <n v="0"/>
  </r>
  <r>
    <s v="00-21256208"/>
    <s v="Colton"/>
    <s v="Williams"/>
    <x v="0"/>
    <x v="5"/>
    <s v="Norfolk"/>
    <s v="Bachelor"/>
    <d v="1982-05-26T00:00:00"/>
    <d v="2024-12-07T00:00:00"/>
    <x v="4"/>
    <x v="2"/>
    <s v="Inventory Specialist"/>
    <n v="58842"/>
    <s v="Good"/>
    <n v="1.3342465753424657"/>
    <s v="ATIVO"/>
    <n v="4"/>
  </r>
  <r>
    <s v="00-77764711"/>
    <s v="Parker"/>
    <s v="Gray"/>
    <x v="1"/>
    <x v="0"/>
    <s v="Buffalo"/>
    <s v="High School"/>
    <d v="1981-05-29T00:00:00"/>
    <d v="2020-03-07T00:00:00"/>
    <x v="4"/>
    <x v="1"/>
    <s v="IT Support Specialist"/>
    <n v="59021"/>
    <s v="Satisfactory"/>
    <n v="6.0904109589041093"/>
    <s v="ATIVO"/>
    <n v="3"/>
  </r>
  <r>
    <s v="00-22791995"/>
    <s v="Katie"/>
    <s v="Willis"/>
    <x v="0"/>
    <x v="0"/>
    <s v="New York City"/>
    <s v="High School"/>
    <d v="1996-10-06T00:00:00"/>
    <d v="2019-11-14T00:00:00"/>
    <x v="4"/>
    <x v="0"/>
    <s v="Customer Service Representative"/>
    <n v="56224"/>
    <s v="Needs Improvement"/>
    <n v="6.4027397260273968"/>
    <s v="ATIVO"/>
    <n v="0"/>
  </r>
  <r>
    <s v="00-64653122"/>
    <s v="Michael"/>
    <s v="Alexander"/>
    <x v="1"/>
    <x v="0"/>
    <s v="Rochester"/>
    <s v="Bachelor"/>
    <d v="2000-12-31T00:00:00"/>
    <d v="2023-08-11T00:00:00"/>
    <x v="4"/>
    <x v="0"/>
    <s v="Support Specialist"/>
    <n v="64384"/>
    <s v="Satisfactory"/>
    <n v="2.6602739726027398"/>
    <s v="ATIVO"/>
    <n v="3"/>
  </r>
  <r>
    <s v="00-80393718"/>
    <s v="Hunter"/>
    <s v="Shannon"/>
    <x v="1"/>
    <x v="0"/>
    <s v="New York City"/>
    <s v="High School"/>
    <d v="1971-08-22T00:00:00"/>
    <d v="2023-07-10T00:00:00"/>
    <x v="4"/>
    <x v="1"/>
    <s v="IT Support Specialist"/>
    <n v="62767"/>
    <s v="Needs Improvement"/>
    <n v="2.7479452054794522"/>
    <s v="ATIVO"/>
    <n v="0"/>
  </r>
  <r>
    <s v="00-38011716"/>
    <s v="Stacey"/>
    <s v="Knight"/>
    <x v="1"/>
    <x v="2"/>
    <s v="Grand Rapids"/>
    <s v="PhD"/>
    <d v="1993-07-18T00:00:00"/>
    <d v="2023-12-10T00:00:00"/>
    <x v="4"/>
    <x v="6"/>
    <s v="Sales Specialist"/>
    <n v="63928"/>
    <s v="Excellent"/>
    <n v="2.3287671232876712"/>
    <s v="ATIVO"/>
    <n v="5"/>
  </r>
  <r>
    <s v="00-24327177"/>
    <s v="Matthew"/>
    <s v="Miller"/>
    <x v="1"/>
    <x v="2"/>
    <s v="Grand Rapids"/>
    <s v="Bachelor"/>
    <d v="1976-02-06T00:00:00"/>
    <d v="2018-05-24T00:00:00"/>
    <x v="4"/>
    <x v="2"/>
    <s v="Logistics Coordinator"/>
    <n v="72320"/>
    <s v="Satisfactory"/>
    <n v="7.8794520547945206"/>
    <s v="ATIVO"/>
    <n v="3"/>
  </r>
  <r>
    <s v="00-83784912"/>
    <s v="Casey"/>
    <s v="Taylor"/>
    <x v="0"/>
    <x v="0"/>
    <s v="Buffalo"/>
    <s v="Bachelor"/>
    <d v="1983-03-31T00:00:00"/>
    <d v="2016-04-26T00:00:00"/>
    <x v="4"/>
    <x v="6"/>
    <s v="Sales Consultant"/>
    <n v="93290"/>
    <s v="Needs Improvement"/>
    <n v="9.956164383561644"/>
    <s v="ATIVO"/>
    <n v="0"/>
  </r>
  <r>
    <s v="00-11760963"/>
    <s v="Erica"/>
    <s v="Rangel"/>
    <x v="0"/>
    <x v="0"/>
    <s v="New York City"/>
    <s v="Bachelor"/>
    <d v="1981-01-26T00:00:00"/>
    <d v="2017-02-13T00:00:00"/>
    <x v="4"/>
    <x v="3"/>
    <s v="Financial Analyst"/>
    <n v="85672"/>
    <s v="Good"/>
    <n v="9.1534246575342468"/>
    <s v="ATIVO"/>
    <n v="4"/>
  </r>
  <r>
    <s v="00-73387410"/>
    <s v="Victoria"/>
    <s v="Gibbs"/>
    <x v="0"/>
    <x v="0"/>
    <s v="Buffalo"/>
    <s v="Bachelor"/>
    <d v="1975-01-25T00:00:00"/>
    <d v="2021-09-17T00:00:00"/>
    <x v="4"/>
    <x v="2"/>
    <s v="Logistics Coordinator"/>
    <n v="58396"/>
    <s v="Satisfactory"/>
    <n v="4.558904109589041"/>
    <s v="ATIVO"/>
    <n v="3"/>
  </r>
  <r>
    <s v="00-48070748"/>
    <s v="James"/>
    <s v="Walters"/>
    <x v="1"/>
    <x v="3"/>
    <s v="Pittsburgh"/>
    <s v="Bachelor"/>
    <d v="1987-05-18T00:00:00"/>
    <d v="2023-04-24T00:00:00"/>
    <x v="4"/>
    <x v="6"/>
    <s v="Sales Representative"/>
    <n v="69780"/>
    <s v="Satisfactory"/>
    <n v="2.9589041095890409"/>
    <s v="ATIVO"/>
    <n v="3"/>
  </r>
  <r>
    <s v="00-65768929"/>
    <s v="Jennifer"/>
    <s v="Rush"/>
    <x v="1"/>
    <x v="0"/>
    <s v="Buffalo"/>
    <s v="High School"/>
    <d v="1980-05-22T00:00:00"/>
    <d v="2024-02-02T00:00:00"/>
    <x v="4"/>
    <x v="0"/>
    <s v="Customer Service Representative"/>
    <n v="59122"/>
    <s v="Excellent"/>
    <n v="2.1808219178082191"/>
    <s v="ATIVO"/>
    <n v="5"/>
  </r>
  <r>
    <s v="00-38682565"/>
    <s v="Michael"/>
    <s v="Terrell"/>
    <x v="1"/>
    <x v="0"/>
    <s v="Rochester"/>
    <s v="Bachelor"/>
    <d v="1971-01-26T00:00:00"/>
    <d v="2019-07-12T00:00:00"/>
    <x v="4"/>
    <x v="0"/>
    <s v="Customer Service Representative"/>
    <n v="69997"/>
    <s v="Satisfactory"/>
    <n v="6.7452054794520544"/>
    <s v="ATIVO"/>
    <n v="3"/>
  </r>
  <r>
    <s v="00-56411493"/>
    <s v="Allen"/>
    <s v="Vance"/>
    <x v="0"/>
    <x v="0"/>
    <s v="New York City"/>
    <s v="Bachelor"/>
    <d v="1998-10-08T00:00:00"/>
    <d v="2017-06-12T00:00:00"/>
    <x v="4"/>
    <x v="2"/>
    <s v="Operations Analyst"/>
    <n v="65676"/>
    <s v="Good"/>
    <n v="8.8273972602739725"/>
    <s v="ATIVO"/>
    <n v="4"/>
  </r>
  <r>
    <s v="00-51772295"/>
    <s v="Victoria"/>
    <s v="Diaz"/>
    <x v="0"/>
    <x v="6"/>
    <s v="Naperville"/>
    <s v="PhD"/>
    <d v="1988-12-02T00:00:00"/>
    <d v="2021-04-09T00:00:00"/>
    <x v="4"/>
    <x v="6"/>
    <s v="Sales Consultant"/>
    <n v="102020"/>
    <s v="Good"/>
    <n v="5"/>
    <s v="ATIVO"/>
    <n v="4"/>
  </r>
  <r>
    <s v="00-80593346"/>
    <s v="James"/>
    <s v="Ramirez"/>
    <x v="0"/>
    <x v="0"/>
    <s v="Rochester"/>
    <s v="High School"/>
    <d v="2000-07-14T00:00:00"/>
    <d v="2021-07-22T00:00:00"/>
    <x v="4"/>
    <x v="0"/>
    <s v="Help Desk Technician"/>
    <n v="81244"/>
    <s v="Needs Improvement"/>
    <n v="4.7150684931506852"/>
    <s v="ATIVO"/>
    <n v="0"/>
  </r>
  <r>
    <s v="00-24610423"/>
    <s v="Rebecca"/>
    <s v="Johnson"/>
    <x v="1"/>
    <x v="2"/>
    <s v="Warren"/>
    <s v="Master"/>
    <d v="1973-03-16T00:00:00"/>
    <d v="2020-05-03T00:00:00"/>
    <x v="4"/>
    <x v="1"/>
    <s v="Software Developer"/>
    <n v="90480"/>
    <s v="Good"/>
    <n v="5.934246575342466"/>
    <s v="ATIVO"/>
    <n v="4"/>
  </r>
  <r>
    <s v="00-63284724"/>
    <s v="Rebecca"/>
    <s v="Williams"/>
    <x v="1"/>
    <x v="2"/>
    <s v="Grand Rapids"/>
    <s v="Bachelor"/>
    <d v="1982-07-15T00:00:00"/>
    <d v="2020-04-02T00:00:00"/>
    <x v="4"/>
    <x v="1"/>
    <s v="Software Developer"/>
    <n v="96480"/>
    <s v="Satisfactory"/>
    <n v="6.0191780821917806"/>
    <s v="ATIVO"/>
    <n v="3"/>
  </r>
  <r>
    <s v="00-13540146"/>
    <s v="Jackie"/>
    <s v="Baker"/>
    <x v="1"/>
    <x v="0"/>
    <s v="Buffalo"/>
    <s v="Bachelor"/>
    <d v="1994-12-25T00:00:00"/>
    <d v="2020-06-17T00:00:00"/>
    <x v="4"/>
    <x v="6"/>
    <s v="Sales Consultant"/>
    <n v="87549"/>
    <s v="Excellent"/>
    <n v="5.8109589041095893"/>
    <s v="ATIVO"/>
    <n v="5"/>
  </r>
  <r>
    <s v="00-32897636"/>
    <s v="Matthew"/>
    <s v="Nelson"/>
    <x v="1"/>
    <x v="3"/>
    <s v="Philadelphia"/>
    <s v="Bachelor"/>
    <d v="1979-01-23T00:00:00"/>
    <d v="2023-10-23T00:00:00"/>
    <x v="4"/>
    <x v="3"/>
    <s v="Financial Analyst"/>
    <n v="98972"/>
    <s v="Satisfactory"/>
    <n v="2.4602739726027396"/>
    <s v="ATIVO"/>
    <n v="3"/>
  </r>
  <r>
    <s v="00-91412223"/>
    <s v="Diane"/>
    <s v="Hopkins"/>
    <x v="0"/>
    <x v="0"/>
    <s v="Rochester"/>
    <s v="High School"/>
    <d v="1980-11-18T00:00:00"/>
    <d v="2021-05-10T00:00:00"/>
    <x v="4"/>
    <x v="2"/>
    <s v="Inventory Specialist"/>
    <n v="59582"/>
    <s v="Needs Improvement"/>
    <n v="4.9150684931506845"/>
    <s v="ATIVO"/>
    <n v="0"/>
  </r>
  <r>
    <s v="00-42231365"/>
    <s v="Andrea"/>
    <s v="Anderson"/>
    <x v="0"/>
    <x v="2"/>
    <s v="Warren"/>
    <s v="Bachelor"/>
    <d v="1970-06-13T00:00:00"/>
    <d v="2019-12-26T00:00:00"/>
    <x v="4"/>
    <x v="2"/>
    <s v="Inventory Specialist"/>
    <n v="56319"/>
    <s v="Good"/>
    <n v="6.2876712328767121"/>
    <s v="ATIVO"/>
    <n v="4"/>
  </r>
  <r>
    <s v="00-66139112"/>
    <s v="Claudia"/>
    <s v="Navarro"/>
    <x v="0"/>
    <x v="0"/>
    <s v="Buffalo"/>
    <s v="Bachelor"/>
    <d v="1994-02-22T00:00:00"/>
    <d v="2016-01-08T00:00:00"/>
    <x v="4"/>
    <x v="3"/>
    <s v="Accountant"/>
    <n v="76004"/>
    <s v="Satisfactory"/>
    <n v="10.254794520547945"/>
    <s v="ATIVO"/>
    <n v="3"/>
  </r>
  <r>
    <s v="00-49453084"/>
    <s v="Kevin"/>
    <s v="Gonzalez"/>
    <x v="0"/>
    <x v="5"/>
    <s v="Virginia Beach"/>
    <s v="High School"/>
    <d v="1977-08-11T00:00:00"/>
    <d v="2017-07-02T00:00:00"/>
    <x v="4"/>
    <x v="0"/>
    <s v="Support Specialist"/>
    <n v="62315"/>
    <s v="Satisfactory"/>
    <n v="8.7726027397260271"/>
    <s v="ATIVO"/>
    <n v="3"/>
  </r>
  <r>
    <s v="00-15751690"/>
    <s v="Norman"/>
    <s v="Johnson"/>
    <x v="1"/>
    <x v="2"/>
    <s v="Detroit"/>
    <s v="Bachelor"/>
    <d v="1972-07-25T00:00:00"/>
    <d v="2023-09-18T00:00:00"/>
    <x v="4"/>
    <x v="1"/>
    <s v="Software Developer"/>
    <n v="85898"/>
    <s v="Satisfactory"/>
    <n v="2.5561643835616437"/>
    <s v="ATIVO"/>
    <n v="3"/>
  </r>
  <r>
    <s v="00-55297384"/>
    <s v="Joseph"/>
    <s v="Brooks"/>
    <x v="0"/>
    <x v="1"/>
    <s v="Greensboro"/>
    <s v="Master"/>
    <d v="1991-07-20T00:00:00"/>
    <d v="2017-05-23T00:00:00"/>
    <x v="4"/>
    <x v="6"/>
    <s v="Sales Specialist"/>
    <n v="74191"/>
    <s v="Satisfactory"/>
    <n v="8.882191780821918"/>
    <s v="ATIVO"/>
    <n v="3"/>
  </r>
  <r>
    <s v="00-68434539"/>
    <s v="Linda"/>
    <s v="Nash"/>
    <x v="0"/>
    <x v="0"/>
    <s v="Rochester"/>
    <s v="High School"/>
    <d v="2000-06-05T00:00:00"/>
    <d v="2024-10-31T00:00:00"/>
    <x v="4"/>
    <x v="2"/>
    <s v="Inventory Specialist"/>
    <n v="55412"/>
    <s v="Needs Improvement"/>
    <n v="1.4356164383561645"/>
    <s v="ATIVO"/>
    <n v="0"/>
  </r>
  <r>
    <s v="00-79704534"/>
    <s v="Roger"/>
    <s v="Zimmerman"/>
    <x v="1"/>
    <x v="0"/>
    <s v="Buffalo"/>
    <s v="High School"/>
    <d v="1995-06-12T00:00:00"/>
    <d v="2022-02-21T00:00:00"/>
    <x v="4"/>
    <x v="2"/>
    <s v="Inventory Specialist"/>
    <n v="63082"/>
    <s v="Satisfactory"/>
    <n v="4.1287671232876715"/>
    <s v="ATIVO"/>
    <n v="3"/>
  </r>
  <r>
    <s v="00-27285424"/>
    <s v="Sherri"/>
    <s v="Ball"/>
    <x v="1"/>
    <x v="0"/>
    <s v="Rochester"/>
    <s v="PhD"/>
    <d v="1989-01-30T00:00:00"/>
    <d v="2019-08-03T00:00:00"/>
    <x v="4"/>
    <x v="6"/>
    <s v="Sales Specialist"/>
    <n v="61662"/>
    <s v="Satisfactory"/>
    <n v="6.6849315068493151"/>
    <s v="ATIVO"/>
    <n v="3"/>
  </r>
  <r>
    <s v="00-35895776"/>
    <s v="James"/>
    <s v="Campbell"/>
    <x v="0"/>
    <x v="2"/>
    <s v="Warren"/>
    <s v="Bachelor"/>
    <d v="1984-02-05T00:00:00"/>
    <d v="2023-02-02T00:00:00"/>
    <x v="4"/>
    <x v="2"/>
    <s v="Inventory Specialist"/>
    <n v="62171"/>
    <s v="Satisfactory"/>
    <n v="3.1808219178082191"/>
    <s v="ATIVO"/>
    <n v="3"/>
  </r>
  <r>
    <s v="00-37270654"/>
    <s v="Robin"/>
    <s v="Sellers"/>
    <x v="1"/>
    <x v="3"/>
    <s v="Pittsburgh"/>
    <s v="High School"/>
    <d v="1974-11-20T00:00:00"/>
    <d v="2018-02-02T00:00:00"/>
    <x v="4"/>
    <x v="1"/>
    <s v="IT Support Specialist"/>
    <n v="57581"/>
    <s v="Needs Improvement"/>
    <n v="8.1835616438356169"/>
    <s v="ATIVO"/>
    <n v="0"/>
  </r>
  <r>
    <s v="00-21862128"/>
    <s v="Linda"/>
    <s v="Gentry"/>
    <x v="0"/>
    <x v="0"/>
    <s v="Rochester"/>
    <s v="High School"/>
    <d v="1989-05-14T00:00:00"/>
    <d v="2023-12-01T00:00:00"/>
    <x v="4"/>
    <x v="2"/>
    <s v="Inventory Specialist"/>
    <n v="58354"/>
    <s v="Satisfactory"/>
    <n v="2.3534246575342466"/>
    <s v="ATIVO"/>
    <n v="3"/>
  </r>
  <r>
    <s v="00-30668431"/>
    <s v="William"/>
    <s v="Wilson"/>
    <x v="0"/>
    <x v="0"/>
    <s v="New York City"/>
    <s v="Bachelor"/>
    <d v="1990-04-18T00:00:00"/>
    <d v="2022-11-11T00:00:00"/>
    <x v="4"/>
    <x v="6"/>
    <s v="Sales Representative"/>
    <n v="60030"/>
    <s v="Good"/>
    <n v="3.408219178082192"/>
    <s v="ATIVO"/>
    <n v="4"/>
  </r>
  <r>
    <s v="00-38568706"/>
    <s v="David"/>
    <s v="Gill"/>
    <x v="0"/>
    <x v="2"/>
    <s v="Detroit"/>
    <s v="Bachelor"/>
    <d v="1981-09-05T00:00:00"/>
    <d v="2016-04-04T00:00:00"/>
    <x v="4"/>
    <x v="2"/>
    <s v="Inventory Specialist"/>
    <n v="58591"/>
    <s v="Excellent"/>
    <n v="10.016438356164384"/>
    <s v="ATIVO"/>
    <n v="5"/>
  </r>
  <r>
    <s v="00-39340542"/>
    <s v="Charles"/>
    <s v="Brooks"/>
    <x v="1"/>
    <x v="0"/>
    <s v="New York City"/>
    <s v="Bachelor"/>
    <d v="1984-12-28T00:00:00"/>
    <d v="2017-03-01T00:00:00"/>
    <x v="4"/>
    <x v="2"/>
    <s v="Logistics Coordinator"/>
    <n v="72086"/>
    <s v="Good"/>
    <n v="9.1095890410958908"/>
    <s v="ATIVO"/>
    <n v="4"/>
  </r>
  <r>
    <s v="00-16986310"/>
    <s v="Ashley"/>
    <s v="Young"/>
    <x v="1"/>
    <x v="0"/>
    <s v="Buffalo"/>
    <s v="High School"/>
    <d v="1993-10-03T00:00:00"/>
    <d v="2023-02-03T00:00:00"/>
    <x v="4"/>
    <x v="0"/>
    <s v="Help Desk Technician"/>
    <n v="78560"/>
    <s v="Needs Improvement"/>
    <n v="3.1780821917808217"/>
    <s v="ATIVO"/>
    <n v="0"/>
  </r>
  <r>
    <s v="00-34616054"/>
    <s v="Michelle"/>
    <s v="Smith"/>
    <x v="0"/>
    <x v="0"/>
    <s v="New York City"/>
    <s v="High School"/>
    <d v="1963-01-19T00:00:00"/>
    <d v="2019-01-06T00:00:00"/>
    <x v="4"/>
    <x v="0"/>
    <s v="Support Specialist"/>
    <n v="63596"/>
    <s v="Good"/>
    <n v="7.2575342465753421"/>
    <s v="ATIVO"/>
    <n v="4"/>
  </r>
  <r>
    <s v="00-94071070"/>
    <s v="Jill"/>
    <s v="Peterson"/>
    <x v="1"/>
    <x v="0"/>
    <s v="Buffalo"/>
    <s v="Bachelor"/>
    <d v="2003-12-02T00:00:00"/>
    <d v="2023-12-19T00:00:00"/>
    <x v="4"/>
    <x v="0"/>
    <s v="Support Specialist"/>
    <n v="65802"/>
    <s v="Good"/>
    <n v="2.3041095890410959"/>
    <s v="ATIVO"/>
    <n v="4"/>
  </r>
  <r>
    <s v="00-85345921"/>
    <s v="Christina"/>
    <s v="Moore"/>
    <x v="0"/>
    <x v="0"/>
    <s v="Buffalo"/>
    <s v="Bachelor"/>
    <d v="1979-03-06T00:00:00"/>
    <d v="2021-09-01T00:00:00"/>
    <x v="4"/>
    <x v="4"/>
    <s v="Marketing Coordinator"/>
    <n v="65471"/>
    <s v="Good"/>
    <n v="4.602739726027397"/>
    <s v="ATIVO"/>
    <n v="4"/>
  </r>
  <r>
    <s v="00-38300963"/>
    <s v="Tammy"/>
    <s v="Costa"/>
    <x v="1"/>
    <x v="0"/>
    <s v="Buffalo"/>
    <s v="Bachelor"/>
    <d v="1980-07-14T00:00:00"/>
    <d v="2024-09-02T00:00:00"/>
    <x v="4"/>
    <x v="6"/>
    <s v="Sales Representative"/>
    <n v="84104"/>
    <s v="Satisfactory"/>
    <n v="1.5972602739726027"/>
    <s v="ATIVO"/>
    <n v="3"/>
  </r>
  <r>
    <s v="00-15414590"/>
    <s v="Morgan"/>
    <s v="Hartman"/>
    <x v="1"/>
    <x v="0"/>
    <s v="New York City"/>
    <s v="Bachelor"/>
    <d v="1996-08-31T00:00:00"/>
    <d v="2016-02-11T00:00:00"/>
    <x v="4"/>
    <x v="2"/>
    <s v="Operations Analyst"/>
    <n v="92104"/>
    <s v="Good"/>
    <n v="10.161643835616438"/>
    <s v="ATIVO"/>
    <n v="4"/>
  </r>
  <r>
    <s v="00-10665587"/>
    <s v="Cheyenne"/>
    <s v="Brown"/>
    <x v="1"/>
    <x v="0"/>
    <s v="Rochester"/>
    <s v="High School"/>
    <d v="1979-04-02T00:00:00"/>
    <d v="2023-02-23T00:00:00"/>
    <x v="4"/>
    <x v="0"/>
    <s v="Customer Service Representative"/>
    <n v="60160"/>
    <s v="Satisfactory"/>
    <n v="3.1232876712328768"/>
    <s v="ATIVO"/>
    <n v="3"/>
  </r>
  <r>
    <s v="00-36047525"/>
    <s v="James"/>
    <s v="Reese"/>
    <x v="1"/>
    <x v="0"/>
    <s v="New York City"/>
    <s v="Bachelor"/>
    <d v="1961-08-07T00:00:00"/>
    <d v="2018-02-01T00:00:00"/>
    <x v="4"/>
    <x v="4"/>
    <s v="Content Creator"/>
    <n v="68449"/>
    <s v="Satisfactory"/>
    <n v="8.1863013698630134"/>
    <s v="ATIVO"/>
    <n v="3"/>
  </r>
  <r>
    <s v="00-99537557"/>
    <s v="Jacob"/>
    <s v="Higgins"/>
    <x v="1"/>
    <x v="1"/>
    <s v="Raleigh"/>
    <s v="Master"/>
    <d v="1985-12-27T00:00:00"/>
    <d v="2024-02-05T00:00:00"/>
    <x v="4"/>
    <x v="2"/>
    <s v="Operations Analyst"/>
    <n v="81212"/>
    <s v="Good"/>
    <n v="2.1726027397260275"/>
    <s v="ATIVO"/>
    <n v="4"/>
  </r>
  <r>
    <s v="00-28320085"/>
    <s v="Adam"/>
    <s v="Moody"/>
    <x v="1"/>
    <x v="0"/>
    <s v="Buffalo"/>
    <s v="High School"/>
    <d v="2002-11-20T00:00:00"/>
    <d v="2019-04-01T00:00:00"/>
    <x v="4"/>
    <x v="0"/>
    <s v="Customer Service Representative"/>
    <n v="62750"/>
    <s v="Satisfactory"/>
    <n v="7.0246575342465754"/>
    <s v="ATIVO"/>
    <n v="3"/>
  </r>
  <r>
    <s v="00-96588631"/>
    <s v="Jason"/>
    <s v="Love"/>
    <x v="0"/>
    <x v="0"/>
    <s v="Buffalo"/>
    <s v="Bachelor"/>
    <d v="1998-05-24T00:00:00"/>
    <d v="2018-05-31T00:00:00"/>
    <x v="4"/>
    <x v="2"/>
    <s v="Logistics Coordinator"/>
    <n v="59948"/>
    <s v="Good"/>
    <n v="7.86027397260274"/>
    <s v="ATIVO"/>
    <n v="4"/>
  </r>
  <r>
    <s v="00-17167272"/>
    <s v="Luke"/>
    <s v="Moreno"/>
    <x v="0"/>
    <x v="0"/>
    <s v="Buffalo"/>
    <s v="Master"/>
    <d v="1961-07-11T00:00:00"/>
    <d v="2016-07-03T00:00:00"/>
    <x v="4"/>
    <x v="1"/>
    <s v="Software Developer"/>
    <n v="106216"/>
    <s v="Satisfactory"/>
    <n v="9.7698630136986306"/>
    <s v="ATIVO"/>
    <n v="3"/>
  </r>
  <r>
    <s v="00-12423190"/>
    <s v="Lisa"/>
    <s v="Erickson"/>
    <x v="0"/>
    <x v="0"/>
    <s v="New York City"/>
    <s v="Bachelor"/>
    <d v="2000-07-20T00:00:00"/>
    <d v="2021-07-12T00:00:00"/>
    <x v="4"/>
    <x v="3"/>
    <s v="Accountant"/>
    <n v="75070"/>
    <s v="Satisfactory"/>
    <n v="4.7424657534246579"/>
    <s v="ATIVO"/>
    <n v="3"/>
  </r>
  <r>
    <s v="00-59424714"/>
    <s v="Catherine"/>
    <s v="Lopez"/>
    <x v="1"/>
    <x v="0"/>
    <s v="Rochester"/>
    <s v="High School"/>
    <d v="1963-01-16T00:00:00"/>
    <d v="2024-04-21T00:00:00"/>
    <x v="4"/>
    <x v="0"/>
    <s v="Customer Service Representative"/>
    <n v="64963"/>
    <s v="Good"/>
    <n v="1.9643835616438357"/>
    <s v="ATIVO"/>
    <n v="4"/>
  </r>
  <r>
    <s v="00-18702667"/>
    <s v="Jessica"/>
    <s v="Vargas"/>
    <x v="1"/>
    <x v="0"/>
    <s v="Rochester"/>
    <s v="Bachelor"/>
    <d v="2001-10-07T00:00:00"/>
    <d v="2023-12-01T00:00:00"/>
    <x v="4"/>
    <x v="1"/>
    <s v="Software Developer"/>
    <n v="105625"/>
    <s v="Good"/>
    <n v="2.3534246575342466"/>
    <s v="ATIVO"/>
    <n v="4"/>
  </r>
  <r>
    <s v="00-34397834"/>
    <s v="Bryan"/>
    <s v="Lopez"/>
    <x v="0"/>
    <x v="0"/>
    <s v="Rochester"/>
    <s v="Bachelor"/>
    <d v="1984-06-28T00:00:00"/>
    <d v="2024-01-03T00:00:00"/>
    <x v="4"/>
    <x v="2"/>
    <s v="Logistics Coordinator"/>
    <n v="54470"/>
    <s v="Excellent"/>
    <n v="2.2630136986301368"/>
    <s v="ATIVO"/>
    <n v="5"/>
  </r>
  <r>
    <s v="00-44258271"/>
    <s v="Christopher"/>
    <s v="Mccann"/>
    <x v="1"/>
    <x v="0"/>
    <s v="Buffalo"/>
    <s v="Bachelor"/>
    <d v="1978-09-16T00:00:00"/>
    <d v="2020-04-12T00:00:00"/>
    <x v="4"/>
    <x v="4"/>
    <s v="Marketing Coordinator"/>
    <n v="71374"/>
    <s v="Good"/>
    <n v="5.9917808219178079"/>
    <s v="ATIVO"/>
    <n v="4"/>
  </r>
  <r>
    <s v="00-90242117"/>
    <s v="Douglas"/>
    <s v="Weaver"/>
    <x v="0"/>
    <x v="0"/>
    <s v="New York City"/>
    <s v="Bachelor"/>
    <d v="1999-10-01T00:00:00"/>
    <d v="2022-03-15T00:00:00"/>
    <x v="4"/>
    <x v="2"/>
    <s v="Inventory Specialist"/>
    <n v="55776"/>
    <s v="Good"/>
    <n v="4.0684931506849313"/>
    <s v="ATIVO"/>
    <n v="4"/>
  </r>
  <r>
    <s v="00-66470487"/>
    <s v="Holly"/>
    <s v="Warner"/>
    <x v="0"/>
    <x v="2"/>
    <s v="Detroit"/>
    <s v="Master"/>
    <d v="1992-08-05T00:00:00"/>
    <d v="2022-01-30T00:00:00"/>
    <x v="4"/>
    <x v="1"/>
    <s v="System Administrator"/>
    <n v="92571"/>
    <s v="Needs Improvement"/>
    <n v="4.1890410958904107"/>
    <s v="ATIVO"/>
    <n v="0"/>
  </r>
  <r>
    <s v="00-60448148"/>
    <s v="Jacob"/>
    <s v="Allison"/>
    <x v="1"/>
    <x v="0"/>
    <s v="Rochester"/>
    <s v="High School"/>
    <d v="1965-05-09T00:00:00"/>
    <d v="2023-10-21T00:00:00"/>
    <x v="4"/>
    <x v="2"/>
    <s v="Inventory Specialist"/>
    <n v="65754"/>
    <s v="Good"/>
    <n v="2.4657534246575343"/>
    <s v="ATIVO"/>
    <n v="4"/>
  </r>
  <r>
    <s v="00-84181946"/>
    <s v="Victoria"/>
    <s v="Martin"/>
    <x v="1"/>
    <x v="0"/>
    <s v="Rochester"/>
    <s v="Master"/>
    <d v="1992-02-27T00:00:00"/>
    <d v="2021-09-04T00:00:00"/>
    <x v="4"/>
    <x v="2"/>
    <s v="Operations Analyst"/>
    <n v="63904"/>
    <s v="Good"/>
    <n v="4.5945205479452058"/>
    <s v="ATIVO"/>
    <n v="4"/>
  </r>
  <r>
    <s v="00-71230430"/>
    <s v="Mary"/>
    <s v="Phillips"/>
    <x v="0"/>
    <x v="0"/>
    <s v="Rochester"/>
    <s v="Bachelor"/>
    <d v="1963-04-05T00:00:00"/>
    <d v="2016-06-09T00:00:00"/>
    <x v="4"/>
    <x v="2"/>
    <s v="Logistics Coordinator"/>
    <n v="64315"/>
    <s v="Good"/>
    <n v="9.8356164383561637"/>
    <s v="ATIVO"/>
    <n v="4"/>
  </r>
  <r>
    <s v="00-29485870"/>
    <s v="William"/>
    <s v="Mitchell"/>
    <x v="0"/>
    <x v="0"/>
    <s v="New York City"/>
    <s v="Master"/>
    <d v="1980-06-11T00:00:00"/>
    <d v="2020-06-14T00:00:00"/>
    <x v="4"/>
    <x v="1"/>
    <s v="Software Developer"/>
    <n v="109161"/>
    <s v="Satisfactory"/>
    <n v="5.8191780821917805"/>
    <s v="ATIVO"/>
    <n v="3"/>
  </r>
  <r>
    <s v="00-61552873"/>
    <s v="John"/>
    <s v="Cooper"/>
    <x v="1"/>
    <x v="2"/>
    <s v="Grand Rapids"/>
    <s v="Bachelor"/>
    <d v="1982-09-30T00:00:00"/>
    <d v="2021-04-04T00:00:00"/>
    <x v="4"/>
    <x v="0"/>
    <s v="Support Specialist"/>
    <n v="72133"/>
    <s v="Good"/>
    <n v="5.0136986301369859"/>
    <s v="ATIVO"/>
    <n v="4"/>
  </r>
  <r>
    <s v="00-29720859"/>
    <s v="Alyssa"/>
    <s v="Pena"/>
    <x v="1"/>
    <x v="0"/>
    <s v="Rochester"/>
    <s v="Master"/>
    <d v="1973-02-11T00:00:00"/>
    <d v="2018-09-23T00:00:00"/>
    <x v="4"/>
    <x v="0"/>
    <s v="Customer Service Manager"/>
    <n v="86591"/>
    <s v="Good"/>
    <n v="7.5452054794520551"/>
    <s v="ATIVO"/>
    <n v="4"/>
  </r>
  <r>
    <s v="00-12855262"/>
    <s v="Johnathan"/>
    <s v="Webster"/>
    <x v="1"/>
    <x v="0"/>
    <s v="Rochester"/>
    <s v="Master"/>
    <d v="1990-12-09T00:00:00"/>
    <d v="2023-01-26T00:00:00"/>
    <x v="4"/>
    <x v="2"/>
    <s v="Operations Analyst"/>
    <n v="52612"/>
    <s v="Satisfactory"/>
    <n v="3.2"/>
    <s v="ATIVO"/>
    <n v="3"/>
  </r>
  <r>
    <s v="00-93051731"/>
    <s v="Bryan"/>
    <s v="Snyder"/>
    <x v="1"/>
    <x v="0"/>
    <s v="New York City"/>
    <s v="Bachelor"/>
    <d v="1977-05-03T00:00:00"/>
    <d v="2023-12-17T00:00:00"/>
    <x v="4"/>
    <x v="2"/>
    <s v="Inventory Specialist"/>
    <n v="73719"/>
    <s v="Good"/>
    <n v="2.3095890410958906"/>
    <s v="ATIVO"/>
    <n v="4"/>
  </r>
  <r>
    <s v="00-35551798"/>
    <s v="Jessica"/>
    <s v="Harvey"/>
    <x v="1"/>
    <x v="2"/>
    <s v="Warren"/>
    <s v="Bachelor"/>
    <d v="1970-05-19T00:00:00"/>
    <d v="2016-11-13T00:00:00"/>
    <x v="4"/>
    <x v="0"/>
    <s v="Support Specialist"/>
    <n v="65636"/>
    <s v="Excellent"/>
    <n v="9.4054794520547951"/>
    <s v="ATIVO"/>
    <n v="5"/>
  </r>
  <r>
    <s v="00-28963920"/>
    <s v="Russell"/>
    <s v="Craig"/>
    <x v="0"/>
    <x v="1"/>
    <s v="Charlotte"/>
    <s v="Bachelor"/>
    <d v="1985-04-01T00:00:00"/>
    <d v="2023-12-15T00:00:00"/>
    <x v="4"/>
    <x v="6"/>
    <s v="Sales Representative"/>
    <n v="72434"/>
    <s v="Good"/>
    <n v="2.3150684931506849"/>
    <s v="ATIVO"/>
    <n v="4"/>
  </r>
  <r>
    <s v="00-85687408"/>
    <s v="Jennifer"/>
    <s v="Smith"/>
    <x v="1"/>
    <x v="0"/>
    <s v="Buffalo"/>
    <s v="Bachelor"/>
    <d v="1971-01-29T00:00:00"/>
    <d v="2020-10-16T00:00:00"/>
    <x v="4"/>
    <x v="0"/>
    <s v="Help Desk Technician"/>
    <n v="78647"/>
    <s v="Good"/>
    <n v="5.4794520547945202"/>
    <s v="ATIVO"/>
    <n v="4"/>
  </r>
  <r>
    <s v="00-93512668"/>
    <s v="Emily"/>
    <s v="Flores"/>
    <x v="1"/>
    <x v="0"/>
    <s v="Buffalo"/>
    <s v="Bachelor"/>
    <d v="1985-06-02T00:00:00"/>
    <d v="2022-10-27T00:00:00"/>
    <x v="4"/>
    <x v="3"/>
    <s v="Financial Analyst"/>
    <n v="76576"/>
    <s v="Satisfactory"/>
    <n v="3.4493150684931506"/>
    <s v="ATIVO"/>
    <n v="3"/>
  </r>
  <r>
    <s v="00-30803857"/>
    <s v="Sabrina"/>
    <s v="Ward"/>
    <x v="0"/>
    <x v="0"/>
    <s v="Buffalo"/>
    <s v="High School"/>
    <d v="1994-02-23T00:00:00"/>
    <d v="2019-09-22T00:00:00"/>
    <x v="4"/>
    <x v="0"/>
    <s v="Customer Service Representative"/>
    <n v="55781"/>
    <s v="Good"/>
    <n v="6.5479452054794525"/>
    <s v="ATIVO"/>
    <n v="4"/>
  </r>
  <r>
    <s v="00-66063235"/>
    <s v="Catherine"/>
    <s v="Chung"/>
    <x v="0"/>
    <x v="0"/>
    <s v="Buffalo"/>
    <s v="Bachelor"/>
    <d v="2001-05-21T00:00:00"/>
    <d v="2024-08-09T00:00:00"/>
    <x v="4"/>
    <x v="2"/>
    <s v="Logistics Coordinator"/>
    <n v="63461"/>
    <s v="Satisfactory"/>
    <n v="1.6630136986301369"/>
    <s v="ATIVO"/>
    <n v="3"/>
  </r>
  <r>
    <s v="00-69322805"/>
    <s v="Jose"/>
    <s v="Franco"/>
    <x v="1"/>
    <x v="0"/>
    <s v="Buffalo"/>
    <s v="Bachelor"/>
    <d v="1979-07-21T00:00:00"/>
    <d v="2017-06-25T00:00:00"/>
    <x v="4"/>
    <x v="0"/>
    <s v="Support Specialist"/>
    <n v="67930"/>
    <s v="Satisfactory"/>
    <n v="8.7917808219178077"/>
    <s v="ATIVO"/>
    <n v="3"/>
  </r>
  <r>
    <s v="00-85384682"/>
    <s v="Michael"/>
    <s v="Shepherd"/>
    <x v="0"/>
    <x v="0"/>
    <s v="New York City"/>
    <s v="Master"/>
    <d v="1970-05-14T00:00:00"/>
    <d v="2024-05-23T00:00:00"/>
    <x v="4"/>
    <x v="1"/>
    <s v="System Administrator"/>
    <n v="76764"/>
    <s v="Good"/>
    <n v="1.8767123287671232"/>
    <s v="ATIVO"/>
    <n v="4"/>
  </r>
  <r>
    <s v="00-79792383"/>
    <s v="Victor"/>
    <s v="Hines"/>
    <x v="1"/>
    <x v="0"/>
    <s v="Buffalo"/>
    <s v="Bachelor"/>
    <d v="1996-01-25T00:00:00"/>
    <d v="2021-05-02T00:00:00"/>
    <x v="4"/>
    <x v="2"/>
    <s v="Inventory Specialist"/>
    <n v="68326"/>
    <s v="Satisfactory"/>
    <n v="4.9369863013698634"/>
    <s v="ATIVO"/>
    <n v="3"/>
  </r>
  <r>
    <s v="00-98925059"/>
    <s v="Amy"/>
    <s v="Mcgee"/>
    <x v="0"/>
    <x v="4"/>
    <s v="Cleveland"/>
    <s v="Bachelor"/>
    <d v="1997-12-11T00:00:00"/>
    <d v="2021-03-30T00:00:00"/>
    <x v="4"/>
    <x v="6"/>
    <s v="Sales Consultant"/>
    <n v="73161"/>
    <s v="Needs Improvement"/>
    <n v="5.0273972602739727"/>
    <s v="ATIVO"/>
    <n v="0"/>
  </r>
  <r>
    <s v="00-42743997"/>
    <s v="Brenda"/>
    <s v="Williams"/>
    <x v="0"/>
    <x v="0"/>
    <s v="Rochester"/>
    <s v="Bachelor"/>
    <d v="1983-10-27T00:00:00"/>
    <d v="2023-05-18T00:00:00"/>
    <x v="4"/>
    <x v="2"/>
    <s v="Inventory Specialist"/>
    <n v="59764"/>
    <s v="Good"/>
    <n v="2.893150684931507"/>
    <s v="ATIVO"/>
    <n v="4"/>
  </r>
  <r>
    <s v="00-98215833"/>
    <s v="Robert"/>
    <s v="Hobbs"/>
    <x v="0"/>
    <x v="3"/>
    <s v="Pittsburgh"/>
    <s v="Bachelor"/>
    <d v="1973-05-31T00:00:00"/>
    <d v="2023-05-06T00:00:00"/>
    <x v="4"/>
    <x v="4"/>
    <s v="Marketing Coordinator"/>
    <n v="72352"/>
    <s v="Satisfactory"/>
    <n v="2.9260273972602739"/>
    <s v="ATIVO"/>
    <n v="3"/>
  </r>
  <r>
    <s v="00-48211978"/>
    <s v="Sandra"/>
    <s v="Mathis"/>
    <x v="1"/>
    <x v="0"/>
    <s v="Buffalo"/>
    <s v="Master"/>
    <d v="1980-04-02T00:00:00"/>
    <d v="2023-06-06T00:00:00"/>
    <x v="4"/>
    <x v="6"/>
    <s v="Sales Specialist"/>
    <n v="69554"/>
    <s v="Satisfactory"/>
    <n v="2.8410958904109589"/>
    <s v="ATIVO"/>
    <n v="3"/>
  </r>
  <r>
    <s v="00-99064587"/>
    <s v="Steven"/>
    <s v="Nolan"/>
    <x v="0"/>
    <x v="0"/>
    <s v="Buffalo"/>
    <s v="Bachelor"/>
    <d v="1972-10-19T00:00:00"/>
    <d v="2016-06-24T00:00:00"/>
    <x v="4"/>
    <x v="6"/>
    <s v="Sales Representative"/>
    <n v="68911"/>
    <s v="Excellent"/>
    <n v="9.794520547945206"/>
    <s v="ATIVO"/>
    <n v="5"/>
  </r>
  <r>
    <s v="00-86003182"/>
    <s v="Eric"/>
    <s v="Rojas"/>
    <x v="1"/>
    <x v="1"/>
    <s v="Raleigh"/>
    <s v="PhD"/>
    <d v="1983-06-11T00:00:00"/>
    <d v="2021-05-30T00:00:00"/>
    <x v="4"/>
    <x v="3"/>
    <s v="Financial Analyst"/>
    <n v="90329"/>
    <s v="Satisfactory"/>
    <n v="4.86027397260274"/>
    <s v="ATIVO"/>
    <n v="3"/>
  </r>
  <r>
    <s v="00-83719381"/>
    <s v="Robert"/>
    <s v="Johnson"/>
    <x v="1"/>
    <x v="0"/>
    <s v="Rochester"/>
    <s v="Bachelor"/>
    <d v="1979-09-13T00:00:00"/>
    <d v="2023-02-24T00:00:00"/>
    <x v="4"/>
    <x v="2"/>
    <s v="Logistics Coordinator"/>
    <n v="64681"/>
    <s v="Good"/>
    <n v="3.1205479452054794"/>
    <s v="ATIVO"/>
    <n v="4"/>
  </r>
  <r>
    <s v="00-89257196"/>
    <s v="Kristina"/>
    <s v="James"/>
    <x v="1"/>
    <x v="0"/>
    <s v="Rochester"/>
    <s v="Bachelor"/>
    <d v="1996-12-25T00:00:00"/>
    <d v="2022-12-04T00:00:00"/>
    <x v="4"/>
    <x v="1"/>
    <s v="System Administrator"/>
    <n v="76840"/>
    <s v="Excellent"/>
    <n v="3.3452054794520549"/>
    <s v="ATIVO"/>
    <n v="5"/>
  </r>
  <r>
    <s v="00-29677965"/>
    <s v="Crystal"/>
    <s v="Ross"/>
    <x v="1"/>
    <x v="0"/>
    <s v="New York City"/>
    <s v="High School"/>
    <d v="1962-06-05T00:00:00"/>
    <d v="2019-01-06T00:00:00"/>
    <x v="4"/>
    <x v="4"/>
    <s v="Content Creator"/>
    <n v="70986"/>
    <s v="Good"/>
    <n v="7.2575342465753421"/>
    <s v="ATIVO"/>
    <n v="4"/>
  </r>
  <r>
    <s v="00-83902153"/>
    <s v="Ryan"/>
    <s v="Roth"/>
    <x v="1"/>
    <x v="0"/>
    <s v="New York City"/>
    <s v="High School"/>
    <d v="1979-07-31T00:00:00"/>
    <d v="2018-12-18T00:00:00"/>
    <x v="4"/>
    <x v="2"/>
    <s v="Inventory Specialist"/>
    <n v="63426"/>
    <s v="Satisfactory"/>
    <n v="7.3095890410958901"/>
    <s v="ATIVO"/>
    <n v="3"/>
  </r>
  <r>
    <s v="00-64616541"/>
    <s v="Gerald"/>
    <s v="Watkins"/>
    <x v="1"/>
    <x v="2"/>
    <s v="Warren"/>
    <s v="High School"/>
    <d v="1971-03-28T00:00:00"/>
    <d v="2021-03-13T00:00:00"/>
    <x v="4"/>
    <x v="0"/>
    <s v="Support Specialist"/>
    <n v="57269"/>
    <s v="Good"/>
    <n v="5.0739726027397261"/>
    <s v="ATIVO"/>
    <n v="4"/>
  </r>
  <r>
    <s v="00-85402722"/>
    <s v="Jay"/>
    <s v="Smith"/>
    <x v="0"/>
    <x v="2"/>
    <s v="Detroit"/>
    <s v="Bachelor"/>
    <d v="1961-05-23T00:00:00"/>
    <d v="2019-07-03T00:00:00"/>
    <x v="4"/>
    <x v="2"/>
    <s v="Operations Analyst"/>
    <n v="59365"/>
    <s v="Good"/>
    <n v="6.7698630136986298"/>
    <s v="ATIVO"/>
    <n v="4"/>
  </r>
  <r>
    <s v="00-29557879"/>
    <s v="Edward"/>
    <s v="Rogers"/>
    <x v="1"/>
    <x v="1"/>
    <s v="Charlotte"/>
    <s v="Bachelor"/>
    <d v="1981-04-13T00:00:00"/>
    <d v="2022-01-09T00:00:00"/>
    <x v="4"/>
    <x v="2"/>
    <s v="Logistics Coordinator"/>
    <n v="68600"/>
    <s v="Satisfactory"/>
    <n v="4.2465753424657535"/>
    <s v="ATIVO"/>
    <n v="3"/>
  </r>
  <r>
    <s v="00-86706373"/>
    <s v="Tyler"/>
    <s v="Moore"/>
    <x v="0"/>
    <x v="0"/>
    <s v="Rochester"/>
    <s v="Bachelor"/>
    <d v="1971-08-03T00:00:00"/>
    <d v="2018-11-19T00:00:00"/>
    <x v="4"/>
    <x v="2"/>
    <s v="Operations Analyst"/>
    <n v="59454"/>
    <s v="Satisfactory"/>
    <n v="7.3890410958904109"/>
    <s v="ATIVO"/>
    <n v="3"/>
  </r>
  <r>
    <s v="00-35775293"/>
    <s v="Stephanie"/>
    <s v="Dunn"/>
    <x v="1"/>
    <x v="0"/>
    <s v="Buffalo"/>
    <s v="Bachelor"/>
    <d v="1994-09-03T00:00:00"/>
    <d v="2023-03-30T00:00:00"/>
    <x v="4"/>
    <x v="1"/>
    <s v="IT Support Specialist"/>
    <n v="70845"/>
    <s v="Satisfactory"/>
    <n v="3.0273972602739727"/>
    <s v="ATIVO"/>
    <n v="3"/>
  </r>
  <r>
    <s v="00-29992004"/>
    <s v="James"/>
    <s v="Lawson"/>
    <x v="1"/>
    <x v="0"/>
    <s v="New York City"/>
    <s v="Bachelor"/>
    <d v="1981-05-29T00:00:00"/>
    <d v="2017-07-13T00:00:00"/>
    <x v="4"/>
    <x v="0"/>
    <s v="Support Specialist"/>
    <n v="65646"/>
    <s v="Good"/>
    <n v="8.742465753424657"/>
    <s v="ATIVO"/>
    <n v="4"/>
  </r>
  <r>
    <s v="00-78321018"/>
    <s v="Ryan"/>
    <s v="Valentine"/>
    <x v="1"/>
    <x v="2"/>
    <s v="Detroit"/>
    <s v="Bachelor"/>
    <d v="1987-11-03T00:00:00"/>
    <d v="2017-03-04T00:00:00"/>
    <x v="4"/>
    <x v="0"/>
    <s v="Support Specialist"/>
    <n v="58845"/>
    <s v="Good"/>
    <n v="9.1013698630136979"/>
    <s v="ATIVO"/>
    <n v="4"/>
  </r>
  <r>
    <s v="00-13953262"/>
    <s v="Tony"/>
    <s v="Wade"/>
    <x v="0"/>
    <x v="2"/>
    <s v="Warren"/>
    <s v="Bachelor"/>
    <d v="1972-03-24T00:00:00"/>
    <d v="2023-05-18T00:00:00"/>
    <x v="4"/>
    <x v="2"/>
    <s v="Logistics Coordinator"/>
    <n v="56206"/>
    <s v="Satisfactory"/>
    <n v="2.893150684931507"/>
    <s v="ATIVO"/>
    <n v="3"/>
  </r>
  <r>
    <s v="00-40029161"/>
    <s v="Suzanne"/>
    <s v="Jones"/>
    <x v="0"/>
    <x v="0"/>
    <s v="New York City"/>
    <s v="Bachelor"/>
    <d v="1975-10-11T00:00:00"/>
    <d v="2015-05-06T00:00:00"/>
    <x v="4"/>
    <x v="1"/>
    <s v="Software Developer"/>
    <n v="89781"/>
    <s v="Needs Improvement"/>
    <n v="10.931506849315069"/>
    <s v="ATIVO"/>
    <n v="0"/>
  </r>
  <r>
    <s v="00-78974303"/>
    <s v="Janice"/>
    <s v="Franklin"/>
    <x v="0"/>
    <x v="3"/>
    <s v="Philadelphia"/>
    <s v="Bachelor"/>
    <d v="1980-04-18T00:00:00"/>
    <d v="2019-02-24T00:00:00"/>
    <x v="4"/>
    <x v="2"/>
    <s v="Inventory Specialist"/>
    <n v="57878"/>
    <s v="Good"/>
    <n v="7.1232876712328768"/>
    <s v="ATIVO"/>
    <n v="4"/>
  </r>
  <r>
    <s v="00-18402695"/>
    <s v="Joe"/>
    <s v="Harding"/>
    <x v="1"/>
    <x v="0"/>
    <s v="Rochester"/>
    <s v="Bachelor"/>
    <d v="1972-09-18T00:00:00"/>
    <d v="2024-11-08T00:00:00"/>
    <x v="4"/>
    <x v="2"/>
    <s v="Logistics Coordinator"/>
    <n v="73343"/>
    <s v="Good"/>
    <n v="1.4136986301369863"/>
    <s v="ATIVO"/>
    <n v="4"/>
  </r>
  <r>
    <s v="00-61967417"/>
    <s v="Javier"/>
    <s v="Henry"/>
    <x v="0"/>
    <x v="0"/>
    <s v="New York City"/>
    <s v="Bachelor"/>
    <d v="1978-05-04T00:00:00"/>
    <d v="2020-04-29T00:00:00"/>
    <x v="4"/>
    <x v="0"/>
    <s v="Support Specialist"/>
    <n v="55634"/>
    <s v="Good"/>
    <n v="5.9452054794520546"/>
    <s v="ATIVO"/>
    <n v="4"/>
  </r>
  <r>
    <s v="00-99699727"/>
    <s v="Crystal"/>
    <s v="Morgan"/>
    <x v="0"/>
    <x v="0"/>
    <s v="New York City"/>
    <s v="Bachelor"/>
    <d v="1977-11-26T00:00:00"/>
    <d v="2017-05-01T00:00:00"/>
    <x v="4"/>
    <x v="2"/>
    <s v="Logistics Coordinator"/>
    <n v="57236"/>
    <s v="Needs Improvement"/>
    <n v="8.9424657534246581"/>
    <s v="ATIVO"/>
    <n v="0"/>
  </r>
  <r>
    <s v="00-13420583"/>
    <s v="Gabriella"/>
    <s v="Patterson"/>
    <x v="0"/>
    <x v="0"/>
    <s v="Buffalo"/>
    <s v="Bachelor"/>
    <d v="1998-09-04T00:00:00"/>
    <d v="2015-02-17T00:00:00"/>
    <x v="4"/>
    <x v="2"/>
    <s v="Operations Analyst"/>
    <n v="64457"/>
    <s v="Excellent"/>
    <n v="11.145205479452056"/>
    <s v="ATIVO"/>
    <n v="5"/>
  </r>
  <r>
    <s v="00-80841778"/>
    <s v="Carol"/>
    <s v="Moreno"/>
    <x v="1"/>
    <x v="0"/>
    <s v="Buffalo"/>
    <s v="Bachelor"/>
    <d v="1987-11-16T00:00:00"/>
    <d v="2016-05-12T00:00:00"/>
    <x v="4"/>
    <x v="1"/>
    <s v="Software Developer"/>
    <n v="84559"/>
    <s v="Good"/>
    <n v="9.912328767123288"/>
    <s v="ATIVO"/>
    <n v="4"/>
  </r>
  <r>
    <s v="00-20751435"/>
    <s v="Jenny"/>
    <s v="Roman"/>
    <x v="1"/>
    <x v="0"/>
    <s v="New York City"/>
    <s v="High School"/>
    <d v="1999-04-02T00:00:00"/>
    <d v="2017-12-02T00:00:00"/>
    <x v="4"/>
    <x v="0"/>
    <s v="Help Desk Technician"/>
    <n v="71783"/>
    <s v="Good"/>
    <n v="8.3534246575342461"/>
    <s v="ATIVO"/>
    <n v="4"/>
  </r>
  <r>
    <s v="00-53136609"/>
    <s v="David"/>
    <s v="Cunningham"/>
    <x v="1"/>
    <x v="0"/>
    <s v="New York City"/>
    <s v="Bachelor"/>
    <d v="1975-10-27T00:00:00"/>
    <d v="2016-07-02T00:00:00"/>
    <x v="4"/>
    <x v="0"/>
    <s v="Help Desk Technician"/>
    <n v="90934"/>
    <s v="Satisfactory"/>
    <n v="9.7726027397260271"/>
    <s v="ATIVO"/>
    <n v="3"/>
  </r>
  <r>
    <s v="00-33781932"/>
    <s v="Bryan"/>
    <s v="West"/>
    <x v="1"/>
    <x v="0"/>
    <s v="Rochester"/>
    <s v="Bachelor"/>
    <d v="1965-02-17T00:00:00"/>
    <d v="2023-06-11T00:00:00"/>
    <x v="4"/>
    <x v="0"/>
    <s v="Customer Service Representative"/>
    <n v="67327"/>
    <s v="Good"/>
    <n v="2.8273972602739725"/>
    <s v="ATIVO"/>
    <n v="4"/>
  </r>
  <r>
    <s v="00-88176784"/>
    <s v="John"/>
    <s v="Blackburn"/>
    <x v="0"/>
    <x v="0"/>
    <s v="Buffalo"/>
    <s v="Bachelor"/>
    <d v="1989-01-15T00:00:00"/>
    <d v="2024-09-24T00:00:00"/>
    <x v="4"/>
    <x v="2"/>
    <s v="Logistics Coordinator"/>
    <n v="54313"/>
    <s v="Needs Improvement"/>
    <n v="1.536986301369863"/>
    <s v="ATIVO"/>
    <n v="0"/>
  </r>
  <r>
    <s v="00-94151519"/>
    <s v="Jesus"/>
    <s v="Wiggins"/>
    <x v="1"/>
    <x v="0"/>
    <s v="New York City"/>
    <s v="Bachelor"/>
    <d v="1971-10-04T00:00:00"/>
    <d v="2017-05-02T00:00:00"/>
    <x v="4"/>
    <x v="4"/>
    <s v="SEO Specialist"/>
    <n v="91317"/>
    <s v="Satisfactory"/>
    <n v="8.9397260273972599"/>
    <s v="ATIVO"/>
    <n v="3"/>
  </r>
  <r>
    <s v="00-39596454"/>
    <s v="Cynthia"/>
    <s v="Winters"/>
    <x v="0"/>
    <x v="0"/>
    <s v="Buffalo"/>
    <s v="High School"/>
    <d v="1995-06-10T00:00:00"/>
    <d v="2021-07-04T00:00:00"/>
    <x v="4"/>
    <x v="2"/>
    <s v="Inventory Specialist"/>
    <n v="55977"/>
    <s v="Satisfactory"/>
    <n v="4.7643835616438359"/>
    <s v="ATIVO"/>
    <n v="3"/>
  </r>
  <r>
    <s v="00-76473852"/>
    <s v="Kristin"/>
    <s v="Peters"/>
    <x v="1"/>
    <x v="0"/>
    <s v="Buffalo"/>
    <s v="Bachelor"/>
    <d v="2002-02-27T00:00:00"/>
    <d v="2019-08-13T00:00:00"/>
    <x v="4"/>
    <x v="2"/>
    <s v="Inventory Specialist"/>
    <n v="65377"/>
    <s v="Good"/>
    <n v="6.6575342465753424"/>
    <s v="ATIVO"/>
    <n v="4"/>
  </r>
  <r>
    <s v="00-62443962"/>
    <s v="Laura"/>
    <s v="Hale"/>
    <x v="1"/>
    <x v="0"/>
    <s v="Rochester"/>
    <s v="Bachelor"/>
    <d v="1986-01-05T00:00:00"/>
    <d v="2017-12-17T00:00:00"/>
    <x v="4"/>
    <x v="4"/>
    <s v="SEO Specialist"/>
    <n v="79621"/>
    <s v="Satisfactory"/>
    <n v="8.3123287671232884"/>
    <s v="ATIVO"/>
    <n v="3"/>
  </r>
  <r>
    <s v="00-28754310"/>
    <s v="David"/>
    <s v="Morris"/>
    <x v="0"/>
    <x v="0"/>
    <s v="Rochester"/>
    <s v="High School"/>
    <d v="1960-06-03T00:00:00"/>
    <d v="2022-09-03T00:00:00"/>
    <x v="4"/>
    <x v="2"/>
    <s v="Inventory Specialist"/>
    <n v="64818"/>
    <s v="Satisfactory"/>
    <n v="3.5972602739726027"/>
    <s v="ATIVO"/>
    <n v="3"/>
  </r>
  <r>
    <s v="00-27452167"/>
    <s v="Ashley"/>
    <s v="Pruitt"/>
    <x v="0"/>
    <x v="0"/>
    <s v="New York City"/>
    <s v="Bachelor"/>
    <d v="1978-09-01T00:00:00"/>
    <d v="2020-10-02T00:00:00"/>
    <x v="4"/>
    <x v="0"/>
    <s v="Support Specialist"/>
    <n v="55984"/>
    <s v="Needs Improvement"/>
    <n v="5.5178082191780824"/>
    <s v="ATIVO"/>
    <n v="0"/>
  </r>
  <r>
    <s v="00-84553181"/>
    <s v="Brittany"/>
    <s v="Young"/>
    <x v="0"/>
    <x v="0"/>
    <s v="Buffalo"/>
    <s v="Bachelor"/>
    <d v="1980-04-27T00:00:00"/>
    <d v="2023-11-15T00:00:00"/>
    <x v="4"/>
    <x v="4"/>
    <s v="Marketing Coordinator"/>
    <n v="59247"/>
    <s v="Needs Improvement"/>
    <n v="2.3972602739726026"/>
    <s v="ATIVO"/>
    <n v="0"/>
  </r>
  <r>
    <s v="00-76047752"/>
    <s v="John"/>
    <s v="Elliott"/>
    <x v="0"/>
    <x v="0"/>
    <s v="Buffalo"/>
    <s v="Bachelor"/>
    <d v="1980-06-26T00:00:00"/>
    <d v="2022-12-12T00:00:00"/>
    <x v="4"/>
    <x v="2"/>
    <s v="Inventory Specialist"/>
    <n v="59273"/>
    <s v="Good"/>
    <n v="3.3232876712328765"/>
    <s v="ATIVO"/>
    <n v="4"/>
  </r>
  <r>
    <s v="00-16401529"/>
    <s v="Andrew"/>
    <s v="Dixon"/>
    <x v="0"/>
    <x v="0"/>
    <s v="Buffalo"/>
    <s v="High School"/>
    <d v="1971-01-26T00:00:00"/>
    <d v="2024-02-07T00:00:00"/>
    <x v="4"/>
    <x v="0"/>
    <s v="Help Desk Technician"/>
    <n v="73459"/>
    <s v="Satisfactory"/>
    <n v="2.1671232876712327"/>
    <s v="ATIVO"/>
    <n v="3"/>
  </r>
  <r>
    <s v="00-90771986"/>
    <s v="Patrick"/>
    <s v="Hernandez"/>
    <x v="0"/>
    <x v="5"/>
    <s v="Norfolk"/>
    <s v="PhD"/>
    <d v="1963-12-06T00:00:00"/>
    <d v="2016-05-04T00:00:00"/>
    <x v="4"/>
    <x v="3"/>
    <s v="Financial Analyst"/>
    <n v="99060"/>
    <s v="Good"/>
    <n v="9.9342465753424651"/>
    <s v="ATIVO"/>
    <n v="4"/>
  </r>
  <r>
    <s v="00-63321871"/>
    <s v="Christopher"/>
    <s v="Henry"/>
    <x v="1"/>
    <x v="0"/>
    <s v="Buffalo"/>
    <s v="Bachelor"/>
    <d v="1989-03-03T00:00:00"/>
    <d v="2024-08-22T00:00:00"/>
    <x v="4"/>
    <x v="6"/>
    <s v="Sales Representative"/>
    <n v="81263"/>
    <s v="Good"/>
    <n v="1.6273972602739726"/>
    <s v="ATIVO"/>
    <n v="4"/>
  </r>
  <r>
    <s v="00-45272295"/>
    <s v="Rachel"/>
    <s v="Valentine"/>
    <x v="0"/>
    <x v="0"/>
    <s v="New York City"/>
    <s v="Bachelor"/>
    <d v="1999-01-06T00:00:00"/>
    <d v="2016-10-09T00:00:00"/>
    <x v="4"/>
    <x v="1"/>
    <s v="Software Developer"/>
    <n v="93669"/>
    <s v="Needs Improvement"/>
    <n v="9.5013698630136982"/>
    <s v="ATIVO"/>
    <n v="0"/>
  </r>
  <r>
    <s v="00-37201429"/>
    <s v="Joseph"/>
    <s v="Cole"/>
    <x v="1"/>
    <x v="3"/>
    <s v="Philadelphia"/>
    <s v="Master"/>
    <d v="1985-12-07T00:00:00"/>
    <d v="2019-10-29T00:00:00"/>
    <x v="4"/>
    <x v="3"/>
    <s v="Financial Analyst"/>
    <n v="67743"/>
    <s v="Excellent"/>
    <n v="6.4465753424657537"/>
    <s v="ATIVO"/>
    <n v="5"/>
  </r>
  <r>
    <s v="00-52171230"/>
    <s v="James"/>
    <s v="Carrillo"/>
    <x v="1"/>
    <x v="0"/>
    <s v="New York City"/>
    <s v="Master"/>
    <d v="1977-09-30T00:00:00"/>
    <d v="2018-10-04T00:00:00"/>
    <x v="4"/>
    <x v="6"/>
    <s v="Sales Specialist"/>
    <n v="80528"/>
    <s v="Good"/>
    <n v="7.515068493150685"/>
    <s v="ATIVO"/>
    <n v="4"/>
  </r>
  <r>
    <s v="00-56270369"/>
    <s v="Douglas"/>
    <s v="Abbott"/>
    <x v="1"/>
    <x v="0"/>
    <s v="Buffalo"/>
    <s v="Master"/>
    <d v="1977-11-10T00:00:00"/>
    <d v="2024-01-23T00:00:00"/>
    <x v="4"/>
    <x v="5"/>
    <s v="HR Coordinator"/>
    <n v="65970"/>
    <s v="Good"/>
    <n v="2.2082191780821918"/>
    <s v="ATIVO"/>
    <n v="4"/>
  </r>
  <r>
    <s v="00-72705554"/>
    <s v="Thomas"/>
    <s v="Walker"/>
    <x v="0"/>
    <x v="0"/>
    <s v="Rochester"/>
    <s v="Bachelor"/>
    <d v="1980-10-24T00:00:00"/>
    <d v="2020-01-02T00:00:00"/>
    <x v="4"/>
    <x v="0"/>
    <s v="Support Specialist"/>
    <n v="66681"/>
    <s v="Good"/>
    <n v="6.2684931506849315"/>
    <s v="ATIVO"/>
    <n v="4"/>
  </r>
  <r>
    <s v="00-11428262"/>
    <s v="Mark"/>
    <s v="Summers"/>
    <x v="0"/>
    <x v="0"/>
    <s v="New York City"/>
    <s v="Bachelor"/>
    <d v="1984-02-16T00:00:00"/>
    <d v="2017-07-07T00:00:00"/>
    <x v="4"/>
    <x v="1"/>
    <s v="System Administrator"/>
    <n v="79308"/>
    <s v="Satisfactory"/>
    <n v="8.7589041095890412"/>
    <s v="ATIVO"/>
    <n v="3"/>
  </r>
  <r>
    <s v="00-23644112"/>
    <s v="Anna"/>
    <s v="Bowers"/>
    <x v="1"/>
    <x v="0"/>
    <s v="Rochester"/>
    <s v="Bachelor"/>
    <d v="1989-09-02T00:00:00"/>
    <d v="2016-05-04T00:00:00"/>
    <x v="4"/>
    <x v="2"/>
    <s v="Inventory Specialist"/>
    <n v="65950"/>
    <s v="Good"/>
    <n v="9.9342465753424651"/>
    <s v="ATIVO"/>
    <n v="4"/>
  </r>
  <r>
    <s v="00-60979859"/>
    <s v="Todd"/>
    <s v="Edwards"/>
    <x v="1"/>
    <x v="3"/>
    <s v="Pittsburgh"/>
    <s v="Bachelor"/>
    <d v="1979-08-12T00:00:00"/>
    <d v="2016-12-09T00:00:00"/>
    <x v="4"/>
    <x v="2"/>
    <s v="Logistics Coordinator"/>
    <n v="65581"/>
    <s v="Satisfactory"/>
    <n v="9.3342465753424655"/>
    <s v="ATIVO"/>
    <n v="3"/>
  </r>
  <r>
    <s v="00-78893211"/>
    <s v="Amanda"/>
    <s v="Holloway"/>
    <x v="0"/>
    <x v="3"/>
    <s v="Allentown"/>
    <s v="Bachelor"/>
    <d v="1982-06-07T00:00:00"/>
    <d v="2024-09-07T00:00:00"/>
    <x v="4"/>
    <x v="6"/>
    <s v="Sales Representative"/>
    <n v="62690"/>
    <s v="Good"/>
    <n v="1.5835616438356164"/>
    <s v="ATIVO"/>
    <n v="4"/>
  </r>
  <r>
    <s v="00-72777350"/>
    <s v="Jacob"/>
    <s v="Bradshaw"/>
    <x v="0"/>
    <x v="0"/>
    <s v="Buffalo"/>
    <s v="Master"/>
    <d v="1980-06-30T00:00:00"/>
    <d v="2020-08-22T00:00:00"/>
    <x v="4"/>
    <x v="1"/>
    <s v="Software Developer"/>
    <n v="99230"/>
    <s v="Good"/>
    <n v="5.6301369863013697"/>
    <s v="ATIVO"/>
    <n v="4"/>
  </r>
  <r>
    <s v="00-60463330"/>
    <s v="David"/>
    <s v="Quinn"/>
    <x v="0"/>
    <x v="7"/>
    <s v="Huntington"/>
    <s v="High School"/>
    <d v="1987-05-09T00:00:00"/>
    <d v="2016-10-12T00:00:00"/>
    <x v="4"/>
    <x v="0"/>
    <s v="Support Specialist"/>
    <n v="55936"/>
    <s v="Good"/>
    <n v="9.493150684931507"/>
    <s v="ATIVO"/>
    <n v="4"/>
  </r>
  <r>
    <s v="00-19977213"/>
    <s v="Nicole"/>
    <s v="Mills"/>
    <x v="0"/>
    <x v="0"/>
    <s v="Rochester"/>
    <s v="Bachelor"/>
    <d v="1988-10-23T00:00:00"/>
    <d v="2023-07-15T00:00:00"/>
    <x v="4"/>
    <x v="3"/>
    <s v="Accountant"/>
    <n v="70392"/>
    <s v="Good"/>
    <n v="2.7342465753424658"/>
    <s v="ATIVO"/>
    <n v="4"/>
  </r>
  <r>
    <s v="00-51218029"/>
    <s v="Justin"/>
    <s v="Gibbs"/>
    <x v="0"/>
    <x v="0"/>
    <s v="Rochester"/>
    <s v="High School"/>
    <d v="1986-09-29T00:00:00"/>
    <d v="2017-06-14T00:00:00"/>
    <x v="4"/>
    <x v="2"/>
    <s v="Inventory Specialist"/>
    <n v="65768"/>
    <s v="Good"/>
    <n v="8.8219178082191778"/>
    <s v="ATIVO"/>
    <n v="4"/>
  </r>
  <r>
    <s v="00-32641668"/>
    <s v="Jackie"/>
    <s v="Farrell"/>
    <x v="1"/>
    <x v="1"/>
    <s v="Charlotte"/>
    <s v="Master"/>
    <d v="1988-01-23T00:00:00"/>
    <d v="2023-04-26T00:00:00"/>
    <x v="4"/>
    <x v="6"/>
    <s v="Sales Specialist"/>
    <n v="71972"/>
    <s v="Good"/>
    <n v="2.9534246575342467"/>
    <s v="ATIVO"/>
    <n v="4"/>
  </r>
  <r>
    <s v="00-28904718"/>
    <s v="Jose"/>
    <s v="Thomas"/>
    <x v="0"/>
    <x v="0"/>
    <s v="New York City"/>
    <s v="Master"/>
    <d v="1983-04-16T00:00:00"/>
    <d v="2023-01-10T00:00:00"/>
    <x v="4"/>
    <x v="2"/>
    <s v="Operations Analyst"/>
    <n v="58190"/>
    <s v="Good"/>
    <n v="3.2438356164383562"/>
    <s v="ATIVO"/>
    <n v="4"/>
  </r>
  <r>
    <s v="00-15771530"/>
    <s v="Anthony"/>
    <s v="Schneider"/>
    <x v="0"/>
    <x v="4"/>
    <s v="Cleveland"/>
    <s v="High School"/>
    <d v="2001-10-09T00:00:00"/>
    <d v="2024-06-12T00:00:00"/>
    <x v="4"/>
    <x v="1"/>
    <s v="IT Support Specialist"/>
    <n v="59091"/>
    <s v="Needs Improvement"/>
    <n v="1.821917808219178"/>
    <s v="ATIVO"/>
    <n v="0"/>
  </r>
  <r>
    <s v="00-46962459"/>
    <s v="Christian"/>
    <s v="Marshall"/>
    <x v="1"/>
    <x v="0"/>
    <s v="New York City"/>
    <s v="Master"/>
    <d v="1969-11-08T00:00:00"/>
    <d v="2017-12-20T00:00:00"/>
    <x v="4"/>
    <x v="6"/>
    <s v="Sales Consultant"/>
    <n v="72426"/>
    <s v="Excellent"/>
    <n v="8.3041095890410954"/>
    <s v="ATIVO"/>
    <n v="5"/>
  </r>
  <r>
    <s v="00-70631334"/>
    <s v="Victoria"/>
    <s v="Griffin"/>
    <x v="0"/>
    <x v="0"/>
    <s v="New York City"/>
    <s v="Master"/>
    <d v="1983-04-02T00:00:00"/>
    <d v="2017-05-29T00:00:00"/>
    <x v="4"/>
    <x v="6"/>
    <s v="Sales Manager"/>
    <n v="98768"/>
    <s v="Excellent"/>
    <n v="8.8657534246575338"/>
    <s v="ATIVO"/>
    <n v="5"/>
  </r>
  <r>
    <s v="00-23638593"/>
    <s v="Angela"/>
    <s v="Wheeler"/>
    <x v="1"/>
    <x v="6"/>
    <s v="Chicago"/>
    <s v="High School"/>
    <d v="1972-07-16T00:00:00"/>
    <d v="2019-10-22T00:00:00"/>
    <x v="4"/>
    <x v="2"/>
    <s v="Inventory Specialist"/>
    <n v="62401"/>
    <s v="Satisfactory"/>
    <n v="6.4657534246575343"/>
    <s v="ATIVO"/>
    <n v="3"/>
  </r>
  <r>
    <s v="00-29028482"/>
    <s v="Lee"/>
    <s v="Giles"/>
    <x v="0"/>
    <x v="0"/>
    <s v="Buffalo"/>
    <s v="Bachelor"/>
    <d v="1969-08-18T00:00:00"/>
    <d v="2023-06-27T00:00:00"/>
    <x v="4"/>
    <x v="2"/>
    <s v="Logistics Coordinator"/>
    <n v="69197"/>
    <s v="Good"/>
    <n v="2.7835616438356166"/>
    <s v="ATIVO"/>
    <n v="4"/>
  </r>
  <r>
    <s v="00-77063002"/>
    <s v="Joshua"/>
    <s v="Mccarthy"/>
    <x v="0"/>
    <x v="2"/>
    <s v="Warren"/>
    <s v="Bachelor"/>
    <d v="1978-12-10T00:00:00"/>
    <d v="2022-06-26T00:00:00"/>
    <x v="4"/>
    <x v="6"/>
    <s v="Sales Representative"/>
    <n v="75559"/>
    <s v="Satisfactory"/>
    <n v="3.7863013698630139"/>
    <s v="ATIVO"/>
    <n v="3"/>
  </r>
  <r>
    <s v="00-20090296"/>
    <s v="Justin"/>
    <s v="Willis"/>
    <x v="0"/>
    <x v="0"/>
    <s v="Rochester"/>
    <s v="Master"/>
    <d v="1974-12-28T00:00:00"/>
    <d v="2015-05-06T00:00:00"/>
    <x v="4"/>
    <x v="1"/>
    <s v="System Administrator"/>
    <n v="73229"/>
    <s v="Good"/>
    <n v="10.931506849315069"/>
    <s v="ATIVO"/>
    <n v="4"/>
  </r>
  <r>
    <s v="00-22384073"/>
    <s v="Stephanie"/>
    <s v="Martinez"/>
    <x v="1"/>
    <x v="2"/>
    <s v="Detroit"/>
    <s v="Master"/>
    <d v="1997-12-02T00:00:00"/>
    <d v="2023-12-03T00:00:00"/>
    <x v="4"/>
    <x v="6"/>
    <s v="Sales Specialist"/>
    <n v="64307"/>
    <s v="Satisfactory"/>
    <n v="2.3479452054794518"/>
    <s v="ATIVO"/>
    <n v="3"/>
  </r>
  <r>
    <s v="00-34480241"/>
    <s v="Mark"/>
    <s v="Woods"/>
    <x v="1"/>
    <x v="0"/>
    <s v="Rochester"/>
    <s v="Bachelor"/>
    <d v="1982-12-17T00:00:00"/>
    <d v="2016-02-25T00:00:00"/>
    <x v="4"/>
    <x v="2"/>
    <s v="Logistics Coordinator"/>
    <n v="66128"/>
    <s v="Satisfactory"/>
    <n v="10.123287671232877"/>
    <s v="ATIVO"/>
    <n v="3"/>
  </r>
  <r>
    <s v="00-79715974"/>
    <s v="Leslie"/>
    <s v="Le"/>
    <x v="1"/>
    <x v="3"/>
    <s v="Pittsburgh"/>
    <s v="Bachelor"/>
    <d v="1998-12-08T00:00:00"/>
    <d v="2024-08-01T00:00:00"/>
    <x v="4"/>
    <x v="6"/>
    <s v="Sales Representative"/>
    <n v="63530"/>
    <s v="Good"/>
    <n v="1.6849315068493151"/>
    <s v="ATIVO"/>
    <n v="4"/>
  </r>
  <r>
    <s v="00-86842305"/>
    <s v="Anthony"/>
    <s v="Hamilton"/>
    <x v="0"/>
    <x v="6"/>
    <s v="Chicago"/>
    <s v="Bachelor"/>
    <d v="1971-05-19T00:00:00"/>
    <d v="2020-05-05T00:00:00"/>
    <x v="4"/>
    <x v="0"/>
    <s v="Customer Service Representative"/>
    <n v="63985"/>
    <s v="Satisfactory"/>
    <n v="5.9287671232876713"/>
    <s v="ATIVO"/>
    <n v="3"/>
  </r>
  <r>
    <s v="00-75941954"/>
    <s v="Randall"/>
    <s v="Nguyen"/>
    <x v="0"/>
    <x v="0"/>
    <s v="Buffalo"/>
    <s v="Bachelor"/>
    <d v="1997-12-09T00:00:00"/>
    <d v="2023-11-21T00:00:00"/>
    <x v="4"/>
    <x v="1"/>
    <s v="System Administrator"/>
    <n v="77138"/>
    <s v="Good"/>
    <n v="2.3808219178082193"/>
    <s v="ATIVO"/>
    <n v="4"/>
  </r>
  <r>
    <s v="00-68778104"/>
    <s v="Kathleen"/>
    <s v="Schneider"/>
    <x v="1"/>
    <x v="1"/>
    <s v="Greensboro"/>
    <s v="Bachelor"/>
    <d v="1988-11-12T00:00:00"/>
    <d v="2017-05-06T00:00:00"/>
    <x v="4"/>
    <x v="1"/>
    <s v="IT Support Specialist"/>
    <n v="64672"/>
    <s v="Good"/>
    <n v="8.9287671232876704"/>
    <s v="ATIVO"/>
    <n v="4"/>
  </r>
  <r>
    <s v="00-41088690"/>
    <s v="Ariel"/>
    <s v="Carroll"/>
    <x v="0"/>
    <x v="5"/>
    <s v="Richmond"/>
    <s v="High School"/>
    <d v="1990-03-03T00:00:00"/>
    <d v="2023-12-10T00:00:00"/>
    <x v="4"/>
    <x v="2"/>
    <s v="Inventory Specialist"/>
    <n v="55465"/>
    <s v="Good"/>
    <n v="2.3287671232876712"/>
    <s v="ATIVO"/>
    <n v="4"/>
  </r>
  <r>
    <s v="00-25433087"/>
    <s v="William"/>
    <s v="Sharp"/>
    <x v="0"/>
    <x v="0"/>
    <s v="New York City"/>
    <s v="Bachelor"/>
    <d v="1988-04-30T00:00:00"/>
    <d v="2023-10-05T00:00:00"/>
    <x v="4"/>
    <x v="2"/>
    <s v="Operations Analyst"/>
    <n v="62718"/>
    <s v="Good"/>
    <n v="2.5095890410958903"/>
    <s v="ATIVO"/>
    <n v="4"/>
  </r>
  <r>
    <s v="00-52740512"/>
    <s v="David"/>
    <s v="Brown"/>
    <x v="1"/>
    <x v="0"/>
    <s v="Rochester"/>
    <s v="Bachelor"/>
    <d v="1979-10-19T00:00:00"/>
    <d v="2019-01-27T00:00:00"/>
    <x v="4"/>
    <x v="3"/>
    <s v="Financial Analyst"/>
    <n v="81338"/>
    <s v="Good"/>
    <n v="7.2"/>
    <s v="ATIVO"/>
    <n v="4"/>
  </r>
  <r>
    <s v="00-86829631"/>
    <s v="Donald"/>
    <s v="Garcia"/>
    <x v="1"/>
    <x v="6"/>
    <s v="Naperville"/>
    <s v="Bachelor"/>
    <d v="1971-10-06T00:00:00"/>
    <d v="2022-03-05T00:00:00"/>
    <x v="4"/>
    <x v="2"/>
    <s v="Logistics Coordinator"/>
    <n v="68965"/>
    <s v="Good"/>
    <n v="4.095890410958904"/>
    <s v="ATIVO"/>
    <n v="4"/>
  </r>
  <r>
    <s v="00-76145997"/>
    <s v="Shelby"/>
    <s v="Young"/>
    <x v="0"/>
    <x v="0"/>
    <s v="New York City"/>
    <s v="Bachelor"/>
    <d v="1980-11-06T00:00:00"/>
    <d v="2023-10-21T00:00:00"/>
    <x v="4"/>
    <x v="0"/>
    <s v="Support Specialist"/>
    <n v="55179"/>
    <s v="Excellent"/>
    <n v="2.4657534246575343"/>
    <s v="ATIVO"/>
    <n v="5"/>
  </r>
  <r>
    <s v="00-95449737"/>
    <s v="Michael"/>
    <s v="Kelly"/>
    <x v="0"/>
    <x v="0"/>
    <s v="Rochester"/>
    <s v="Bachelor"/>
    <d v="1983-02-19T00:00:00"/>
    <d v="2019-02-01T00:00:00"/>
    <x v="4"/>
    <x v="2"/>
    <s v="Logistics Coordinator"/>
    <n v="57295"/>
    <s v="Satisfactory"/>
    <n v="7.1863013698630134"/>
    <s v="ATIVO"/>
    <n v="3"/>
  </r>
  <r>
    <s v="00-70877634"/>
    <s v="Robert"/>
    <s v="Potter"/>
    <x v="0"/>
    <x v="6"/>
    <s v="Naperville"/>
    <s v="Bachelor"/>
    <d v="1989-05-13T00:00:00"/>
    <d v="2019-07-11T00:00:00"/>
    <x v="4"/>
    <x v="0"/>
    <s v="Customer Service Representative"/>
    <n v="61129"/>
    <s v="Good"/>
    <n v="6.7479452054794518"/>
    <s v="ATIVO"/>
    <n v="4"/>
  </r>
  <r>
    <s v="00-76634324"/>
    <s v="Richard"/>
    <s v="Brown"/>
    <x v="1"/>
    <x v="4"/>
    <s v="Columbus"/>
    <s v="Bachelor"/>
    <d v="1986-01-18T00:00:00"/>
    <d v="2017-06-11T00:00:00"/>
    <x v="4"/>
    <x v="1"/>
    <s v="IT Support Specialist"/>
    <n v="63812"/>
    <s v="Good"/>
    <n v="8.830136986301369"/>
    <s v="ATIVO"/>
    <n v="4"/>
  </r>
  <r>
    <s v="00-29668825"/>
    <s v="Darlene"/>
    <s v="Foster"/>
    <x v="0"/>
    <x v="0"/>
    <s v="Buffalo"/>
    <s v="Bachelor"/>
    <d v="1992-01-22T00:00:00"/>
    <d v="2023-03-02T00:00:00"/>
    <x v="4"/>
    <x v="6"/>
    <s v="Sales Representative"/>
    <n v="64161"/>
    <s v="Excellent"/>
    <n v="3.1041095890410957"/>
    <s v="ATIVO"/>
    <n v="5"/>
  </r>
  <r>
    <s v="00-10302186"/>
    <s v="Amy"/>
    <s v="Davis"/>
    <x v="0"/>
    <x v="0"/>
    <s v="Buffalo"/>
    <s v="High School"/>
    <d v="1973-04-12T00:00:00"/>
    <d v="2018-03-22T00:00:00"/>
    <x v="4"/>
    <x v="2"/>
    <s v="Inventory Specialist"/>
    <n v="65488"/>
    <s v="Satisfactory"/>
    <n v="8.0520547945205472"/>
    <s v="ATIVO"/>
    <n v="3"/>
  </r>
  <r>
    <s v="00-98437475"/>
    <s v="Shane"/>
    <s v="Wilson"/>
    <x v="0"/>
    <x v="0"/>
    <s v="Rochester"/>
    <s v="Bachelor"/>
    <d v="1961-08-25T00:00:00"/>
    <d v="2023-12-20T00:00:00"/>
    <x v="4"/>
    <x v="0"/>
    <s v="Customer Service Representative"/>
    <n v="59132"/>
    <s v="Good"/>
    <n v="2.3013698630136985"/>
    <s v="ATIVO"/>
    <n v="4"/>
  </r>
  <r>
    <s v="00-94446429"/>
    <s v="Misty"/>
    <s v="Perez"/>
    <x v="1"/>
    <x v="0"/>
    <s v="New York City"/>
    <s v="Bachelor"/>
    <d v="1998-06-22T00:00:00"/>
    <d v="2018-01-22T00:00:00"/>
    <x v="4"/>
    <x v="2"/>
    <s v="Logistics Coordinator"/>
    <n v="67837"/>
    <s v="Good"/>
    <n v="8.213698630136987"/>
    <s v="ATIVO"/>
    <n v="4"/>
  </r>
  <r>
    <s v="00-21568108"/>
    <s v="Deanna"/>
    <s v="Grant"/>
    <x v="0"/>
    <x v="0"/>
    <s v="Buffalo"/>
    <s v="High School"/>
    <d v="1960-08-13T00:00:00"/>
    <d v="2024-01-21T00:00:00"/>
    <x v="4"/>
    <x v="2"/>
    <s v="Inventory Specialist"/>
    <n v="58074"/>
    <s v="Excellent"/>
    <n v="2.2136986301369861"/>
    <s v="ATIVO"/>
    <n v="5"/>
  </r>
  <r>
    <s v="00-98523993"/>
    <s v="Dawn"/>
    <s v="Terry"/>
    <x v="1"/>
    <x v="0"/>
    <s v="Buffalo"/>
    <s v="High School"/>
    <d v="1975-10-23T00:00:00"/>
    <d v="2018-07-05T00:00:00"/>
    <x v="4"/>
    <x v="0"/>
    <s v="Help Desk Technician"/>
    <n v="83637"/>
    <s v="Good"/>
    <n v="7.7643835616438359"/>
    <s v="ATIVO"/>
    <n v="4"/>
  </r>
  <r>
    <s v="00-70033217"/>
    <s v="Bobby"/>
    <s v="Robinson"/>
    <x v="1"/>
    <x v="2"/>
    <s v="Detroit"/>
    <s v="Bachelor"/>
    <d v="1989-02-04T00:00:00"/>
    <d v="2024-03-31T00:00:00"/>
    <x v="4"/>
    <x v="6"/>
    <s v="Sales Specialist"/>
    <n v="59880"/>
    <s v="Good"/>
    <n v="2.021917808219178"/>
    <s v="ATIVO"/>
    <n v="4"/>
  </r>
  <r>
    <s v="00-64349413"/>
    <s v="Stephanie"/>
    <s v="Best"/>
    <x v="1"/>
    <x v="0"/>
    <s v="Rochester"/>
    <s v="Bachelor"/>
    <d v="1998-06-14T00:00:00"/>
    <d v="2020-02-23T00:00:00"/>
    <x v="4"/>
    <x v="1"/>
    <s v="Software Developer"/>
    <n v="101057"/>
    <s v="Satisfactory"/>
    <n v="6.1260273972602741"/>
    <s v="ATIVO"/>
    <n v="3"/>
  </r>
  <r>
    <s v="00-80174055"/>
    <s v="Vincent"/>
    <s v="Morris"/>
    <x v="0"/>
    <x v="4"/>
    <s v="Cincinnati"/>
    <s v="Bachelor"/>
    <d v="1979-11-02T00:00:00"/>
    <d v="2022-10-21T00:00:00"/>
    <x v="4"/>
    <x v="2"/>
    <s v="Operations Analyst"/>
    <n v="77215"/>
    <s v="Good"/>
    <n v="3.4657534246575343"/>
    <s v="ATIVO"/>
    <n v="4"/>
  </r>
  <r>
    <s v="00-86587087"/>
    <s v="Cynthia"/>
    <s v="Foster"/>
    <x v="1"/>
    <x v="0"/>
    <s v="New York City"/>
    <s v="Bachelor"/>
    <d v="1998-01-31T00:00:00"/>
    <d v="2017-07-18T00:00:00"/>
    <x v="4"/>
    <x v="2"/>
    <s v="Operations Analyst"/>
    <n v="87886"/>
    <s v="Satisfactory"/>
    <n v="8.7287671232876711"/>
    <s v="ATIVO"/>
    <n v="3"/>
  </r>
  <r>
    <s v="00-71300688"/>
    <s v="Kathy"/>
    <s v="Vasquez"/>
    <x v="1"/>
    <x v="0"/>
    <s v="New York City"/>
    <s v="Bachelor"/>
    <d v="1982-07-13T00:00:00"/>
    <d v="2022-09-18T00:00:00"/>
    <x v="4"/>
    <x v="0"/>
    <s v="Customer Service Representative"/>
    <n v="59987"/>
    <s v="Satisfactory"/>
    <n v="3.5561643835616437"/>
    <s v="ATIVO"/>
    <n v="3"/>
  </r>
  <r>
    <s v="00-89273380"/>
    <s v="Jennifer"/>
    <s v="Perry"/>
    <x v="1"/>
    <x v="6"/>
    <s v="Chicago"/>
    <s v="High School"/>
    <d v="1989-05-03T00:00:00"/>
    <d v="2020-01-27T00:00:00"/>
    <x v="4"/>
    <x v="5"/>
    <s v="HR Assistant"/>
    <n v="57171"/>
    <s v="Good"/>
    <n v="6.2"/>
    <s v="ATIVO"/>
    <n v="4"/>
  </r>
  <r>
    <s v="00-41570584"/>
    <s v="Billy"/>
    <s v="Lawrence"/>
    <x v="0"/>
    <x v="0"/>
    <s v="Buffalo"/>
    <s v="High School"/>
    <d v="1965-05-20T00:00:00"/>
    <d v="2019-03-23T00:00:00"/>
    <x v="4"/>
    <x v="0"/>
    <s v="Customer Service Representative"/>
    <n v="58408"/>
    <s v="Satisfactory"/>
    <n v="7.0493150684931507"/>
    <s v="ATIVO"/>
    <n v="3"/>
  </r>
  <r>
    <s v="00-48762628"/>
    <s v="Jerome"/>
    <s v="Henry"/>
    <x v="0"/>
    <x v="0"/>
    <s v="New York City"/>
    <s v="PhD"/>
    <d v="1982-07-17T00:00:00"/>
    <d v="2023-05-16T00:00:00"/>
    <x v="4"/>
    <x v="6"/>
    <s v="Sales Consultant"/>
    <n v="81035"/>
    <s v="Satisfactory"/>
    <n v="2.8986301369863012"/>
    <s v="ATIVO"/>
    <n v="3"/>
  </r>
  <r>
    <s v="00-27028750"/>
    <s v="Jacqueline"/>
    <s v="Perkins"/>
    <x v="0"/>
    <x v="2"/>
    <s v="Warren"/>
    <s v="Master"/>
    <d v="1961-04-17T00:00:00"/>
    <d v="2023-05-23T00:00:00"/>
    <x v="4"/>
    <x v="1"/>
    <s v="Software Developer"/>
    <n v="110689"/>
    <s v="Good"/>
    <n v="2.8794520547945206"/>
    <s v="ATIVO"/>
    <n v="4"/>
  </r>
  <r>
    <s v="00-54410181"/>
    <s v="William"/>
    <s v="Calderon"/>
    <x v="1"/>
    <x v="0"/>
    <s v="Buffalo"/>
    <s v="Bachelor"/>
    <d v="1999-01-09T00:00:00"/>
    <d v="2023-06-04T00:00:00"/>
    <x v="4"/>
    <x v="2"/>
    <s v="Inventory Specialist"/>
    <n v="64300"/>
    <s v="Satisfactory"/>
    <n v="2.8465753424657536"/>
    <s v="ATIVO"/>
    <n v="3"/>
  </r>
  <r>
    <s v="00-40843108"/>
    <s v="Jason"/>
    <s v="Herrera"/>
    <x v="1"/>
    <x v="0"/>
    <s v="New York City"/>
    <s v="Master"/>
    <d v="1978-06-02T00:00:00"/>
    <d v="2022-12-22T00:00:00"/>
    <x v="4"/>
    <x v="2"/>
    <s v="Operations Analyst"/>
    <n v="83945"/>
    <s v="Good"/>
    <n v="3.2958904109589042"/>
    <s v="ATIVO"/>
    <n v="4"/>
  </r>
  <r>
    <s v="00-90292116"/>
    <s v="Courtney"/>
    <s v="Dean"/>
    <x v="0"/>
    <x v="0"/>
    <s v="New York City"/>
    <s v="Bachelor"/>
    <d v="1978-05-03T00:00:00"/>
    <d v="2022-04-14T00:00:00"/>
    <x v="4"/>
    <x v="0"/>
    <s v="Support Specialist"/>
    <n v="65237"/>
    <s v="Good"/>
    <n v="3.9863013698630136"/>
    <s v="ATIVO"/>
    <n v="4"/>
  </r>
  <r>
    <s v="00-49173807"/>
    <s v="Angela"/>
    <s v="Dixon"/>
    <x v="0"/>
    <x v="0"/>
    <s v="Rochester"/>
    <s v="Bachelor"/>
    <d v="1970-06-28T00:00:00"/>
    <d v="2021-03-04T00:00:00"/>
    <x v="4"/>
    <x v="2"/>
    <s v="Logistics Coordinator"/>
    <n v="64507"/>
    <s v="Excellent"/>
    <n v="5.0986301369863014"/>
    <s v="ATIVO"/>
    <n v="5"/>
  </r>
  <r>
    <s v="00-55328139"/>
    <s v="Mary"/>
    <s v="Webster"/>
    <x v="1"/>
    <x v="0"/>
    <s v="Buffalo"/>
    <s v="Master"/>
    <d v="1997-07-01T00:00:00"/>
    <d v="2023-04-10T00:00:00"/>
    <x v="4"/>
    <x v="1"/>
    <s v="Software Developer"/>
    <n v="101531"/>
    <s v="Excellent"/>
    <n v="2.9972602739726026"/>
    <s v="ATIVO"/>
    <n v="5"/>
  </r>
  <r>
    <s v="00-84294997"/>
    <s v="Matthew"/>
    <s v="Murphy"/>
    <x v="1"/>
    <x v="0"/>
    <s v="New York City"/>
    <s v="Master"/>
    <d v="1993-03-31T00:00:00"/>
    <d v="2021-04-12T00:00:00"/>
    <x v="4"/>
    <x v="5"/>
    <s v="HR Coordinator"/>
    <n v="56404"/>
    <s v="Needs Improvement"/>
    <n v="4.9917808219178079"/>
    <s v="ATIVO"/>
    <n v="0"/>
  </r>
  <r>
    <s v="00-48059575"/>
    <s v="Philip"/>
    <s v="Santos"/>
    <x v="0"/>
    <x v="0"/>
    <s v="New York City"/>
    <s v="Bachelor"/>
    <d v="1983-03-03T00:00:00"/>
    <d v="2018-06-25T00:00:00"/>
    <x v="4"/>
    <x v="2"/>
    <s v="Logistics Coordinator"/>
    <n v="58041"/>
    <s v="Satisfactory"/>
    <n v="7.7917808219178086"/>
    <s v="ATIVO"/>
    <n v="3"/>
  </r>
  <r>
    <s v="00-78120181"/>
    <s v="Anthony"/>
    <s v="Morrison"/>
    <x v="1"/>
    <x v="0"/>
    <s v="Buffalo"/>
    <s v="Bachelor"/>
    <d v="1981-04-27T00:00:00"/>
    <d v="2019-09-10T00:00:00"/>
    <x v="4"/>
    <x v="3"/>
    <s v="Accountant"/>
    <n v="97922"/>
    <s v="Satisfactory"/>
    <n v="6.580821917808219"/>
    <s v="ATIVO"/>
    <n v="3"/>
  </r>
  <r>
    <s v="00-97890180"/>
    <s v="Emily"/>
    <s v="Carrillo"/>
    <x v="1"/>
    <x v="0"/>
    <s v="Rochester"/>
    <s v="Bachelor"/>
    <d v="1994-08-08T00:00:00"/>
    <d v="2019-03-21T00:00:00"/>
    <x v="4"/>
    <x v="2"/>
    <s v="Logistics Coordinator"/>
    <n v="59761"/>
    <s v="Satisfactory"/>
    <n v="7.0547945205479454"/>
    <s v="ATIVO"/>
    <n v="3"/>
  </r>
  <r>
    <s v="00-41578870"/>
    <s v="Jack"/>
    <s v="Williams"/>
    <x v="1"/>
    <x v="1"/>
    <s v="Greensboro"/>
    <s v="Bachelor"/>
    <d v="2002-12-26T00:00:00"/>
    <d v="2023-11-09T00:00:00"/>
    <x v="4"/>
    <x v="1"/>
    <s v="Software Developer"/>
    <n v="85897"/>
    <s v="Satisfactory"/>
    <n v="2.4136986301369863"/>
    <s v="ATIVO"/>
    <n v="3"/>
  </r>
  <r>
    <s v="00-62411510"/>
    <s v="Daniel"/>
    <s v="Fitzpatrick"/>
    <x v="0"/>
    <x v="0"/>
    <s v="Buffalo"/>
    <s v="Bachelor"/>
    <d v="1974-10-20T00:00:00"/>
    <d v="2019-03-21T00:00:00"/>
    <x v="4"/>
    <x v="6"/>
    <s v="Sales Representative"/>
    <n v="71513"/>
    <s v="Satisfactory"/>
    <n v="7.0547945205479454"/>
    <s v="ATIVO"/>
    <n v="3"/>
  </r>
  <r>
    <s v="00-98144370"/>
    <s v="James"/>
    <s v="Hudson"/>
    <x v="1"/>
    <x v="1"/>
    <s v="Charlotte"/>
    <s v="Master"/>
    <d v="1988-05-28T00:00:00"/>
    <d v="2017-10-18T00:00:00"/>
    <x v="4"/>
    <x v="2"/>
    <s v="Operations Analyst"/>
    <n v="52759"/>
    <s v="Good"/>
    <n v="8.4767123287671229"/>
    <s v="ATIVO"/>
    <n v="4"/>
  </r>
  <r>
    <s v="00-46896459"/>
    <s v="Kenneth"/>
    <s v="Norris"/>
    <x v="1"/>
    <x v="0"/>
    <s v="Buffalo"/>
    <s v="High School"/>
    <d v="1990-05-18T00:00:00"/>
    <d v="2018-03-25T00:00:00"/>
    <x v="4"/>
    <x v="0"/>
    <s v="Support Specialist"/>
    <n v="61122"/>
    <s v="Satisfactory"/>
    <n v="8.043835616438356"/>
    <s v="ATIVO"/>
    <n v="3"/>
  </r>
  <r>
    <s v="00-18520287"/>
    <s v="Olivia"/>
    <s v="Meyers"/>
    <x v="0"/>
    <x v="6"/>
    <s v="Chicago"/>
    <s v="Bachelor"/>
    <d v="1993-09-10T00:00:00"/>
    <d v="2022-05-21T00:00:00"/>
    <x v="4"/>
    <x v="2"/>
    <s v="Operations Analyst"/>
    <n v="66763"/>
    <s v="Satisfactory"/>
    <n v="3.8849315068493149"/>
    <s v="ATIVO"/>
    <n v="3"/>
  </r>
  <r>
    <s v="00-76424119"/>
    <s v="Steven"/>
    <s v="Holland"/>
    <x v="0"/>
    <x v="0"/>
    <s v="New York City"/>
    <s v="High School"/>
    <d v="1972-11-28T00:00:00"/>
    <d v="2021-03-31T00:00:00"/>
    <x v="4"/>
    <x v="2"/>
    <s v="Inventory Specialist"/>
    <n v="58278"/>
    <s v="Good"/>
    <n v="5.0246575342465754"/>
    <s v="ATIVO"/>
    <n v="4"/>
  </r>
  <r>
    <s v="00-82742892"/>
    <s v="Ashley"/>
    <s v="Wilkerson"/>
    <x v="0"/>
    <x v="0"/>
    <s v="Rochester"/>
    <s v="Bachelor"/>
    <d v="2002-04-12T00:00:00"/>
    <d v="2017-04-08T00:00:00"/>
    <x v="4"/>
    <x v="1"/>
    <s v="System Administrator"/>
    <n v="89798"/>
    <s v="Good"/>
    <n v="9.0054794520547947"/>
    <s v="ATIVO"/>
    <n v="4"/>
  </r>
  <r>
    <s v="00-68581283"/>
    <s v="Jay"/>
    <s v="Johnson"/>
    <x v="0"/>
    <x v="2"/>
    <s v="Grand Rapids"/>
    <s v="Master"/>
    <d v="1960-01-08T00:00:00"/>
    <d v="2020-01-05T00:00:00"/>
    <x v="4"/>
    <x v="6"/>
    <s v="Sales Consultant"/>
    <n v="95717"/>
    <s v="Excellent"/>
    <n v="6.2602739726027394"/>
    <s v="ATIVO"/>
    <n v="5"/>
  </r>
  <r>
    <s v="00-30658164"/>
    <s v="Javier"/>
    <s v="White"/>
    <x v="1"/>
    <x v="3"/>
    <s v="Allentown"/>
    <s v="Bachelor"/>
    <d v="2000-09-09T00:00:00"/>
    <d v="2023-05-10T00:00:00"/>
    <x v="4"/>
    <x v="0"/>
    <s v="Customer Service Representative"/>
    <n v="70108"/>
    <s v="Satisfactory"/>
    <n v="2.9150684931506849"/>
    <s v="ATIVO"/>
    <n v="3"/>
  </r>
  <r>
    <s v="00-79272032"/>
    <s v="Jamie"/>
    <s v="Arroyo"/>
    <x v="1"/>
    <x v="0"/>
    <s v="New York City"/>
    <s v="Master"/>
    <d v="1995-02-07T00:00:00"/>
    <d v="2020-05-30T00:00:00"/>
    <x v="4"/>
    <x v="2"/>
    <s v="Operations Analyst"/>
    <n v="53355"/>
    <s v="Satisfactory"/>
    <n v="5.86027397260274"/>
    <s v="ATIVO"/>
    <n v="3"/>
  </r>
  <r>
    <s v="00-15124422"/>
    <s v="Jennifer"/>
    <s v="Ellis"/>
    <x v="1"/>
    <x v="0"/>
    <s v="New York City"/>
    <s v="Bachelor"/>
    <d v="1992-03-12T00:00:00"/>
    <d v="2023-06-01T00:00:00"/>
    <x v="4"/>
    <x v="0"/>
    <s v="Support Specialist"/>
    <n v="63447"/>
    <s v="Good"/>
    <n v="2.8547945205479452"/>
    <s v="ATIVO"/>
    <n v="4"/>
  </r>
  <r>
    <s v="00-80382000"/>
    <s v="Carolyn"/>
    <s v="Martin"/>
    <x v="1"/>
    <x v="0"/>
    <s v="New York City"/>
    <s v="Bachelor"/>
    <d v="1990-11-14T00:00:00"/>
    <d v="2015-07-10T00:00:00"/>
    <x v="4"/>
    <x v="2"/>
    <s v="Operations Analyst"/>
    <n v="61192"/>
    <s v="Good"/>
    <n v="10.753424657534246"/>
    <s v="ATIVO"/>
    <n v="4"/>
  </r>
  <r>
    <s v="00-93912944"/>
    <s v="Timothy"/>
    <s v="Carlson"/>
    <x v="1"/>
    <x v="2"/>
    <s v="Warren"/>
    <s v="Bachelor"/>
    <d v="1977-05-10T00:00:00"/>
    <d v="2023-11-05T00:00:00"/>
    <x v="4"/>
    <x v="4"/>
    <s v="Marketing Coordinator"/>
    <n v="67413"/>
    <s v="Good"/>
    <n v="2.4246575342465753"/>
    <s v="ATIVO"/>
    <n v="4"/>
  </r>
  <r>
    <s v="00-46148486"/>
    <s v="Valerie"/>
    <s v="Mathews"/>
    <x v="1"/>
    <x v="0"/>
    <s v="New York City"/>
    <s v="Bachelor"/>
    <d v="1998-05-02T00:00:00"/>
    <d v="2023-04-07T00:00:00"/>
    <x v="4"/>
    <x v="0"/>
    <s v="Help Desk Technician"/>
    <n v="88165"/>
    <s v="Satisfactory"/>
    <n v="3.0054794520547947"/>
    <s v="ATIVO"/>
    <n v="3"/>
  </r>
  <r>
    <s v="00-58366333"/>
    <s v="Chris"/>
    <s v="Rodriguez"/>
    <x v="0"/>
    <x v="0"/>
    <s v="Rochester"/>
    <s v="Bachelor"/>
    <d v="1976-06-24T00:00:00"/>
    <d v="2022-01-01T00:00:00"/>
    <x v="4"/>
    <x v="0"/>
    <s v="Support Specialist"/>
    <n v="61743"/>
    <s v="Good"/>
    <n v="4.2684931506849315"/>
    <s v="ATIVO"/>
    <n v="4"/>
  </r>
  <r>
    <s v="00-93153138"/>
    <s v="Melissa"/>
    <s v="Harvey"/>
    <x v="1"/>
    <x v="0"/>
    <s v="Rochester"/>
    <s v="Bachelor"/>
    <d v="1983-03-13T00:00:00"/>
    <d v="2018-11-29T00:00:00"/>
    <x v="4"/>
    <x v="2"/>
    <s v="Logistics Coordinator"/>
    <n v="62149"/>
    <s v="Satisfactory"/>
    <n v="7.3616438356164382"/>
    <s v="ATIVO"/>
    <n v="3"/>
  </r>
  <r>
    <s v="00-15142659"/>
    <s v="Alex"/>
    <s v="Hill"/>
    <x v="1"/>
    <x v="0"/>
    <s v="New York City"/>
    <s v="Master"/>
    <d v="1977-01-04T00:00:00"/>
    <d v="2015-01-01T00:00:00"/>
    <x v="4"/>
    <x v="6"/>
    <s v="Sales Specialist"/>
    <n v="76338"/>
    <s v="Good"/>
    <n v="11.273972602739725"/>
    <s v="ATIVO"/>
    <n v="4"/>
  </r>
  <r>
    <s v="00-47526885"/>
    <s v="Kevin"/>
    <s v="James"/>
    <x v="1"/>
    <x v="0"/>
    <s v="Buffalo"/>
    <s v="Bachelor"/>
    <d v="1980-01-18T00:00:00"/>
    <d v="2023-08-09T00:00:00"/>
    <x v="4"/>
    <x v="6"/>
    <s v="Sales Representative"/>
    <n v="79222"/>
    <s v="Good"/>
    <n v="2.6657534246575341"/>
    <s v="ATIVO"/>
    <n v="4"/>
  </r>
  <r>
    <s v="00-55987219"/>
    <s v="Susan"/>
    <s v="Davis"/>
    <x v="0"/>
    <x v="0"/>
    <s v="Buffalo"/>
    <s v="High School"/>
    <d v="1969-05-30T00:00:00"/>
    <d v="2023-05-23T00:00:00"/>
    <x v="4"/>
    <x v="0"/>
    <s v="Help Desk Technician"/>
    <n v="65896"/>
    <s v="Excellent"/>
    <n v="2.8794520547945206"/>
    <s v="ATIVO"/>
    <n v="5"/>
  </r>
  <r>
    <s v="00-34502256"/>
    <s v="Jason"/>
    <s v="Lee"/>
    <x v="0"/>
    <x v="0"/>
    <s v="Rochester"/>
    <s v="PhD"/>
    <d v="1996-08-16T00:00:00"/>
    <d v="2024-06-13T00:00:00"/>
    <x v="4"/>
    <x v="6"/>
    <s v="Sales Consultant"/>
    <n v="91687"/>
    <s v="Excellent"/>
    <n v="1.8191780821917809"/>
    <s v="ATIVO"/>
    <n v="5"/>
  </r>
  <r>
    <s v="00-89670961"/>
    <s v="Judy"/>
    <s v="Watson"/>
    <x v="1"/>
    <x v="0"/>
    <s v="Buffalo"/>
    <s v="Bachelor"/>
    <d v="1974-12-08T00:00:00"/>
    <d v="2019-04-19T00:00:00"/>
    <x v="4"/>
    <x v="1"/>
    <s v="Software Developer"/>
    <n v="88981"/>
    <s v="Good"/>
    <n v="6.9753424657534246"/>
    <s v="ATIVO"/>
    <n v="4"/>
  </r>
  <r>
    <s v="00-92059030"/>
    <s v="Robert"/>
    <s v="Johnson"/>
    <x v="0"/>
    <x v="0"/>
    <s v="Buffalo"/>
    <s v="Bachelor"/>
    <d v="1961-05-31T00:00:00"/>
    <d v="2017-10-27T00:00:00"/>
    <x v="4"/>
    <x v="6"/>
    <s v="Sales Specialist"/>
    <n v="62793"/>
    <s v="Satisfactory"/>
    <n v="8.4520547945205475"/>
    <s v="ATIVO"/>
    <n v="3"/>
  </r>
  <r>
    <s v="00-95087196"/>
    <s v="Austin"/>
    <s v="Wilson"/>
    <x v="1"/>
    <x v="0"/>
    <s v="Rochester"/>
    <s v="Bachelor"/>
    <d v="1965-08-13T00:00:00"/>
    <d v="2024-02-25T00:00:00"/>
    <x v="4"/>
    <x v="2"/>
    <s v="Logistics Coordinator"/>
    <n v="74837"/>
    <s v="Satisfactory"/>
    <n v="2.117808219178082"/>
    <s v="ATIVO"/>
    <n v="3"/>
  </r>
  <r>
    <s v="00-87316551"/>
    <s v="Jose"/>
    <s v="Conrad"/>
    <x v="1"/>
    <x v="0"/>
    <s v="Buffalo"/>
    <s v="Bachelor"/>
    <d v="1981-09-29T00:00:00"/>
    <d v="2023-12-11T00:00:00"/>
    <x v="4"/>
    <x v="0"/>
    <s v="Customer Service Representative"/>
    <n v="62720"/>
    <s v="Excellent"/>
    <n v="2.3260273972602739"/>
    <s v="ATIVO"/>
    <n v="5"/>
  </r>
  <r>
    <s v="00-39822796"/>
    <s v="Tonya"/>
    <s v="Rocha"/>
    <x v="1"/>
    <x v="3"/>
    <s v="Allentown"/>
    <s v="Bachelor"/>
    <d v="1984-07-11T00:00:00"/>
    <d v="2023-02-16T00:00:00"/>
    <x v="4"/>
    <x v="6"/>
    <s v="Sales Specialist"/>
    <n v="89217"/>
    <s v="Good"/>
    <n v="3.1424657534246574"/>
    <s v="ATIVO"/>
    <n v="4"/>
  </r>
  <r>
    <s v="00-86852328"/>
    <s v="Samantha"/>
    <s v="Garner"/>
    <x v="1"/>
    <x v="0"/>
    <s v="Rochester"/>
    <s v="Bachelor"/>
    <d v="1977-03-16T00:00:00"/>
    <d v="2024-09-21T00:00:00"/>
    <x v="4"/>
    <x v="2"/>
    <s v="Inventory Specialist"/>
    <n v="64398"/>
    <s v="Good"/>
    <n v="1.5452054794520549"/>
    <s v="ATIVO"/>
    <n v="4"/>
  </r>
  <r>
    <s v="00-32068284"/>
    <s v="Laura"/>
    <s v="Beard"/>
    <x v="1"/>
    <x v="3"/>
    <s v="Philadelphia"/>
    <s v="Bachelor"/>
    <d v="2001-03-01T00:00:00"/>
    <d v="2017-12-28T00:00:00"/>
    <x v="4"/>
    <x v="2"/>
    <s v="Inventory Specialist"/>
    <n v="63790"/>
    <s v="Satisfactory"/>
    <n v="8.2821917808219183"/>
    <s v="ATIVO"/>
    <n v="3"/>
  </r>
  <r>
    <s v="00-54007398"/>
    <s v="Thomas"/>
    <s v="Smith"/>
    <x v="1"/>
    <x v="0"/>
    <s v="Rochester"/>
    <s v="Master"/>
    <d v="1998-03-04T00:00:00"/>
    <d v="2017-02-03T00:00:00"/>
    <x v="4"/>
    <x v="6"/>
    <s v="Sales Specialist"/>
    <n v="57578"/>
    <s v="Good"/>
    <n v="9.1808219178082187"/>
    <s v="ATIVO"/>
    <n v="4"/>
  </r>
  <r>
    <s v="00-74867809"/>
    <s v="Jenny"/>
    <s v="Gibson"/>
    <x v="0"/>
    <x v="0"/>
    <s v="Buffalo"/>
    <s v="High School"/>
    <d v="1986-09-01T00:00:00"/>
    <d v="2017-12-11T00:00:00"/>
    <x v="4"/>
    <x v="0"/>
    <s v="Help Desk Technician"/>
    <n v="76984"/>
    <s v="Satisfactory"/>
    <n v="8.3287671232876708"/>
    <s v="ATIVO"/>
    <n v="3"/>
  </r>
  <r>
    <s v="00-32505538"/>
    <s v="Bethany"/>
    <s v="Grant"/>
    <x v="0"/>
    <x v="0"/>
    <s v="New York City"/>
    <s v="Bachelor"/>
    <d v="1972-04-21T00:00:00"/>
    <d v="2024-04-14T00:00:00"/>
    <x v="4"/>
    <x v="2"/>
    <s v="Inventory Specialist"/>
    <n v="64240"/>
    <s v="Good"/>
    <n v="1.9835616438356165"/>
    <s v="ATIVO"/>
    <n v="4"/>
  </r>
  <r>
    <s v="00-89070916"/>
    <s v="Andrew"/>
    <s v="Hart"/>
    <x v="1"/>
    <x v="0"/>
    <s v="Buffalo"/>
    <s v="PhD"/>
    <d v="1991-12-13T00:00:00"/>
    <d v="2017-01-25T00:00:00"/>
    <x v="4"/>
    <x v="6"/>
    <s v="Sales Manager"/>
    <n v="103189"/>
    <s v="Good"/>
    <n v="9.205479452054794"/>
    <s v="ATIVO"/>
    <n v="4"/>
  </r>
  <r>
    <s v="00-56080307"/>
    <s v="Jessica"/>
    <s v="Hernandez"/>
    <x v="1"/>
    <x v="2"/>
    <s v="Grand Rapids"/>
    <s v="Bachelor"/>
    <d v="1990-01-07T00:00:00"/>
    <d v="2020-01-26T00:00:00"/>
    <x v="4"/>
    <x v="2"/>
    <s v="Inventory Specialist"/>
    <n v="68050"/>
    <s v="Good"/>
    <n v="6.2027397260273975"/>
    <s v="ATIVO"/>
    <n v="4"/>
  </r>
  <r>
    <s v="00-23719833"/>
    <s v="Raymond"/>
    <s v="Bennett"/>
    <x v="1"/>
    <x v="7"/>
    <s v="Morgantown"/>
    <s v="High School"/>
    <d v="1960-03-29T00:00:00"/>
    <d v="2017-01-15T00:00:00"/>
    <x v="4"/>
    <x v="0"/>
    <s v="Customer Service Representative"/>
    <n v="60579"/>
    <s v="Good"/>
    <n v="9.2328767123287676"/>
    <s v="ATIVO"/>
    <n v="4"/>
  </r>
  <r>
    <s v="00-85153004"/>
    <s v="Tyler"/>
    <s v="Rivas"/>
    <x v="1"/>
    <x v="0"/>
    <s v="Buffalo"/>
    <s v="Bachelor"/>
    <d v="1983-03-18T00:00:00"/>
    <d v="2022-06-10T00:00:00"/>
    <x v="4"/>
    <x v="0"/>
    <s v="Customer Service Representative"/>
    <n v="70955"/>
    <s v="Satisfactory"/>
    <n v="3.8301369863013699"/>
    <s v="ATIVO"/>
    <n v="3"/>
  </r>
  <r>
    <s v="00-13443928"/>
    <s v="Gregory"/>
    <s v="Smith"/>
    <x v="1"/>
    <x v="0"/>
    <s v="New York City"/>
    <s v="Bachelor"/>
    <d v="1995-09-27T00:00:00"/>
    <d v="2024-12-14T00:00:00"/>
    <x v="4"/>
    <x v="3"/>
    <s v="Accounts Payable Specialist"/>
    <n v="58701"/>
    <s v="Excellent"/>
    <n v="1.3150684931506849"/>
    <s v="ATIVO"/>
    <n v="5"/>
  </r>
  <r>
    <s v="00-45279042"/>
    <s v="Bradley"/>
    <s v="Brown"/>
    <x v="0"/>
    <x v="0"/>
    <s v="Rochester"/>
    <s v="High School"/>
    <d v="1972-03-03T00:00:00"/>
    <d v="2024-10-25T00:00:00"/>
    <x v="4"/>
    <x v="0"/>
    <s v="Support Specialist"/>
    <n v="60494"/>
    <s v="Satisfactory"/>
    <n v="1.452054794520548"/>
    <s v="ATIVO"/>
    <n v="3"/>
  </r>
  <r>
    <s v="00-12098146"/>
    <s v="Nancy"/>
    <s v="Mckinney"/>
    <x v="1"/>
    <x v="0"/>
    <s v="Buffalo"/>
    <s v="Master"/>
    <d v="1976-08-28T00:00:00"/>
    <d v="2021-10-07T00:00:00"/>
    <x v="4"/>
    <x v="1"/>
    <s v="Software Developer"/>
    <n v="102542"/>
    <s v="Excellent"/>
    <n v="4.5041095890410956"/>
    <s v="ATIVO"/>
    <n v="5"/>
  </r>
  <r>
    <s v="00-48561390"/>
    <s v="Timothy"/>
    <s v="Pham"/>
    <x v="0"/>
    <x v="0"/>
    <s v="Rochester"/>
    <s v="Master"/>
    <d v="1980-12-28T00:00:00"/>
    <d v="2023-01-10T00:00:00"/>
    <x v="4"/>
    <x v="6"/>
    <s v="Sales Consultant"/>
    <n v="84807"/>
    <s v="Good"/>
    <n v="3.2438356164383562"/>
    <s v="ATIVO"/>
    <n v="4"/>
  </r>
  <r>
    <s v="00-36059652"/>
    <s v="Emily"/>
    <s v="Richmond"/>
    <x v="1"/>
    <x v="0"/>
    <s v="New York City"/>
    <s v="Bachelor"/>
    <d v="1971-07-29T00:00:00"/>
    <d v="2018-03-15T00:00:00"/>
    <x v="4"/>
    <x v="2"/>
    <s v="Logistics Coordinator"/>
    <n v="71790"/>
    <s v="Good"/>
    <n v="8.0712328767123296"/>
    <s v="ATIVO"/>
    <n v="4"/>
  </r>
  <r>
    <s v="00-78761110"/>
    <s v="Jimmy"/>
    <s v="West"/>
    <x v="0"/>
    <x v="6"/>
    <s v="Naperville"/>
    <s v="Bachelor"/>
    <d v="1979-02-27T00:00:00"/>
    <d v="2023-01-01T00:00:00"/>
    <x v="4"/>
    <x v="5"/>
    <s v="Recruiter"/>
    <n v="72617"/>
    <s v="Good"/>
    <n v="3.2684931506849315"/>
    <s v="ATIVO"/>
    <n v="4"/>
  </r>
  <r>
    <s v="00-25193029"/>
    <s v="Wendy"/>
    <s v="Williams"/>
    <x v="0"/>
    <x v="0"/>
    <s v="Buffalo"/>
    <s v="Bachelor"/>
    <d v="1976-01-01T00:00:00"/>
    <d v="2024-08-06T00:00:00"/>
    <x v="4"/>
    <x v="1"/>
    <s v="IT Support Specialist"/>
    <n v="64622"/>
    <s v="Satisfactory"/>
    <n v="1.6712328767123288"/>
    <s v="ATIVO"/>
    <n v="3"/>
  </r>
  <r>
    <s v="00-32121080"/>
    <s v="Mary"/>
    <s v="Graham"/>
    <x v="0"/>
    <x v="0"/>
    <s v="New York City"/>
    <s v="PhD"/>
    <d v="1985-09-14T00:00:00"/>
    <d v="2015-09-30T00:00:00"/>
    <x v="4"/>
    <x v="3"/>
    <s v="Financial Analyst"/>
    <n v="110477"/>
    <s v="Good"/>
    <n v="10.528767123287672"/>
    <s v="ATIVO"/>
    <n v="4"/>
  </r>
  <r>
    <s v="00-54777065"/>
    <s v="Tracy"/>
    <s v="Hall"/>
    <x v="1"/>
    <x v="1"/>
    <s v="Raleigh"/>
    <s v="Bachelor"/>
    <d v="1972-09-21T00:00:00"/>
    <d v="2020-11-25T00:00:00"/>
    <x v="4"/>
    <x v="2"/>
    <s v="Logistics Coordinator"/>
    <n v="64372"/>
    <s v="Satisfactory"/>
    <n v="5.3698630136986303"/>
    <s v="ATIVO"/>
    <n v="3"/>
  </r>
  <r>
    <s v="00-15058739"/>
    <s v="Julia"/>
    <s v="Mitchell"/>
    <x v="0"/>
    <x v="0"/>
    <s v="Rochester"/>
    <s v="Bachelor"/>
    <d v="1965-06-22T00:00:00"/>
    <d v="2016-02-04T00:00:00"/>
    <x v="4"/>
    <x v="0"/>
    <s v="Customer Service Representative"/>
    <n v="57416"/>
    <s v="Needs Improvement"/>
    <n v="10.180821917808219"/>
    <s v="ATIVO"/>
    <n v="0"/>
  </r>
  <r>
    <s v="00-62953021"/>
    <s v="Carly"/>
    <s v="Bryant"/>
    <x v="1"/>
    <x v="0"/>
    <s v="New York City"/>
    <s v="Bachelor"/>
    <d v="1999-01-08T00:00:00"/>
    <d v="2018-07-03T00:00:00"/>
    <x v="4"/>
    <x v="0"/>
    <s v="Help Desk Technician"/>
    <n v="82215"/>
    <s v="Good"/>
    <n v="7.7698630136986298"/>
    <s v="ATIVO"/>
    <n v="4"/>
  </r>
  <r>
    <s v="00-70891460"/>
    <s v="Amy"/>
    <s v="Brooks"/>
    <x v="0"/>
    <x v="0"/>
    <s v="Rochester"/>
    <s v="Bachelor"/>
    <d v="1983-02-25T00:00:00"/>
    <d v="2016-12-16T00:00:00"/>
    <x v="4"/>
    <x v="6"/>
    <s v="Sales Specialist"/>
    <n v="61432"/>
    <s v="Excellent"/>
    <n v="9.3150684931506849"/>
    <s v="ATIVO"/>
    <n v="5"/>
  </r>
  <r>
    <s v="00-24391123"/>
    <s v="Nathan"/>
    <s v="Arnold"/>
    <x v="1"/>
    <x v="6"/>
    <s v="Naperville"/>
    <s v="Bachelor"/>
    <d v="1976-03-12T00:00:00"/>
    <d v="2017-02-26T00:00:00"/>
    <x v="4"/>
    <x v="2"/>
    <s v="Logistics Coordinator"/>
    <n v="71230"/>
    <s v="Good"/>
    <n v="9.117808219178082"/>
    <s v="ATIVO"/>
    <n v="4"/>
  </r>
  <r>
    <s v="00-93131712"/>
    <s v="Malik"/>
    <s v="Fowler"/>
    <x v="0"/>
    <x v="0"/>
    <s v="New York City"/>
    <s v="High School"/>
    <d v="1972-07-11T00:00:00"/>
    <d v="2023-06-08T00:00:00"/>
    <x v="4"/>
    <x v="4"/>
    <s v="Content Creator"/>
    <n v="61243"/>
    <s v="Needs Improvement"/>
    <n v="2.8356164383561642"/>
    <s v="ATIVO"/>
    <n v="0"/>
  </r>
  <r>
    <s v="00-80400524"/>
    <s v="Gordon"/>
    <s v="Morales"/>
    <x v="0"/>
    <x v="0"/>
    <s v="Buffalo"/>
    <s v="Bachelor"/>
    <d v="1990-09-02T00:00:00"/>
    <d v="2016-06-30T00:00:00"/>
    <x v="4"/>
    <x v="6"/>
    <s v="Sales Representative"/>
    <n v="71295"/>
    <s v="Satisfactory"/>
    <n v="9.7780821917808218"/>
    <s v="ATIVO"/>
    <n v="3"/>
  </r>
  <r>
    <s v="00-52590001"/>
    <s v="Tonya"/>
    <s v="Saunders"/>
    <x v="0"/>
    <x v="1"/>
    <s v="Greensboro"/>
    <s v="Bachelor"/>
    <d v="1971-11-19T00:00:00"/>
    <d v="2015-02-27T00:00:00"/>
    <x v="4"/>
    <x v="0"/>
    <s v="Support Specialist"/>
    <n v="55918"/>
    <s v="Good"/>
    <n v="11.117808219178082"/>
    <s v="ATIVO"/>
    <n v="4"/>
  </r>
  <r>
    <s v="00-30090581"/>
    <s v="Lisa"/>
    <s v="Walton"/>
    <x v="1"/>
    <x v="3"/>
    <s v="Allentown"/>
    <s v="PhD"/>
    <d v="1988-04-03T00:00:00"/>
    <d v="2022-07-12T00:00:00"/>
    <x v="4"/>
    <x v="6"/>
    <s v="Sales Specialist"/>
    <n v="80597"/>
    <s v="Good"/>
    <n v="3.7424657534246575"/>
    <s v="ATIVO"/>
    <n v="4"/>
  </r>
  <r>
    <s v="00-24643784"/>
    <s v="Emma"/>
    <s v="Russell"/>
    <x v="1"/>
    <x v="0"/>
    <s v="Rochester"/>
    <s v="Bachelor"/>
    <d v="1999-12-29T00:00:00"/>
    <d v="2017-06-17T00:00:00"/>
    <x v="4"/>
    <x v="0"/>
    <s v="Support Specialist"/>
    <n v="67218"/>
    <s v="Good"/>
    <n v="8.8136986301369866"/>
    <s v="ATIVO"/>
    <n v="4"/>
  </r>
  <r>
    <s v="00-57494219"/>
    <s v="Christopher"/>
    <s v="King"/>
    <x v="0"/>
    <x v="6"/>
    <s v="Naperville"/>
    <s v="High School"/>
    <d v="1968-03-03T00:00:00"/>
    <d v="2017-02-23T00:00:00"/>
    <x v="4"/>
    <x v="1"/>
    <s v="IT Support Specialist"/>
    <n v="65285"/>
    <s v="Excellent"/>
    <n v="9.1260273972602732"/>
    <s v="ATIVO"/>
    <n v="5"/>
  </r>
  <r>
    <s v="00-81029647"/>
    <s v="Marvin"/>
    <s v="Howard"/>
    <x v="1"/>
    <x v="3"/>
    <s v="Philadelphia"/>
    <s v="High School"/>
    <d v="1967-06-12T00:00:00"/>
    <d v="2024-06-30T00:00:00"/>
    <x v="4"/>
    <x v="4"/>
    <s v="Content Creator"/>
    <n v="59981"/>
    <s v="Good"/>
    <n v="1.7726027397260273"/>
    <s v="ATIVO"/>
    <n v="4"/>
  </r>
  <r>
    <s v="00-89421300"/>
    <s v="Shannon"/>
    <s v="Ryan"/>
    <x v="1"/>
    <x v="1"/>
    <s v="Greensboro"/>
    <s v="High School"/>
    <d v="1985-10-12T00:00:00"/>
    <d v="2020-09-21T00:00:00"/>
    <x v="4"/>
    <x v="0"/>
    <s v="Support Specialist"/>
    <n v="65212"/>
    <s v="Satisfactory"/>
    <n v="5.5479452054794525"/>
    <s v="ATIVO"/>
    <n v="3"/>
  </r>
  <r>
    <s v="00-91211357"/>
    <s v="Frank"/>
    <s v="Williams"/>
    <x v="1"/>
    <x v="3"/>
    <s v="Pittsburgh"/>
    <s v="Bachelor"/>
    <d v="2003-08-23T00:00:00"/>
    <d v="2022-07-16T00:00:00"/>
    <x v="4"/>
    <x v="2"/>
    <s v="Inventory Specialist"/>
    <n v="60320"/>
    <s v="Good"/>
    <n v="3.7315068493150685"/>
    <s v="ATIVO"/>
    <n v="4"/>
  </r>
  <r>
    <s v="00-74157929"/>
    <s v="Samantha"/>
    <s v="Mcgrath"/>
    <x v="1"/>
    <x v="0"/>
    <s v="New York City"/>
    <s v="Bachelor"/>
    <d v="1977-09-21T00:00:00"/>
    <d v="2015-02-26T00:00:00"/>
    <x v="4"/>
    <x v="2"/>
    <s v="Operations Analyst"/>
    <n v="72632"/>
    <s v="Satisfactory"/>
    <n v="11.12054794520548"/>
    <s v="ATIVO"/>
    <n v="3"/>
  </r>
  <r>
    <s v="00-41542499"/>
    <s v="Carol"/>
    <s v="Fernandez"/>
    <x v="0"/>
    <x v="0"/>
    <s v="New York City"/>
    <s v="Bachelor"/>
    <d v="1994-11-12T00:00:00"/>
    <d v="2023-11-20T00:00:00"/>
    <x v="4"/>
    <x v="6"/>
    <s v="Sales Consultant"/>
    <n v="66574"/>
    <s v="Good"/>
    <n v="2.3835616438356166"/>
    <s v="ATIVO"/>
    <n v="4"/>
  </r>
  <r>
    <s v="00-56750216"/>
    <s v="Julie"/>
    <s v="Rosales"/>
    <x v="0"/>
    <x v="0"/>
    <s v="Rochester"/>
    <s v="Bachelor"/>
    <d v="1976-07-13T00:00:00"/>
    <d v="2019-08-11T00:00:00"/>
    <x v="4"/>
    <x v="1"/>
    <s v="Software Developer"/>
    <n v="94491"/>
    <s v="Satisfactory"/>
    <n v="6.6630136986301371"/>
    <s v="ATIVO"/>
    <n v="3"/>
  </r>
  <r>
    <s v="00-84813845"/>
    <s v="Donald"/>
    <s v="Velasquez"/>
    <x v="0"/>
    <x v="0"/>
    <s v="New York City"/>
    <s v="Bachelor"/>
    <d v="1986-12-28T00:00:00"/>
    <d v="2023-03-21T00:00:00"/>
    <x v="4"/>
    <x v="1"/>
    <s v="System Administrator"/>
    <n v="68349"/>
    <s v="Good"/>
    <n v="3.0520547945205481"/>
    <s v="ATIVO"/>
    <n v="4"/>
  </r>
  <r>
    <s v="00-17834175"/>
    <s v="Makayla"/>
    <s v="Sanders"/>
    <x v="0"/>
    <x v="0"/>
    <s v="New York City"/>
    <s v="Bachelor"/>
    <d v="2001-08-25T00:00:00"/>
    <d v="2024-11-15T00:00:00"/>
    <x v="4"/>
    <x v="2"/>
    <s v="Operations Analyst"/>
    <n v="56530"/>
    <s v="Good"/>
    <n v="1.3945205479452054"/>
    <s v="ATIVO"/>
    <n v="4"/>
  </r>
  <r>
    <s v="00-65769166"/>
    <s v="Robert"/>
    <s v="Rodriguez"/>
    <x v="0"/>
    <x v="0"/>
    <s v="Buffalo"/>
    <s v="Bachelor"/>
    <d v="1997-01-08T00:00:00"/>
    <d v="2023-07-14T00:00:00"/>
    <x v="4"/>
    <x v="6"/>
    <s v="Sales Representative"/>
    <n v="63110"/>
    <s v="Good"/>
    <n v="2.7369863013698632"/>
    <s v="ATIVO"/>
    <n v="4"/>
  </r>
  <r>
    <s v="00-69351279"/>
    <s v="Amy"/>
    <s v="Stone"/>
    <x v="0"/>
    <x v="3"/>
    <s v="Philadelphia"/>
    <s v="Bachelor"/>
    <d v="1971-10-11T00:00:00"/>
    <d v="2017-08-12T00:00:00"/>
    <x v="4"/>
    <x v="2"/>
    <s v="Logistics Coordinator"/>
    <n v="60003"/>
    <s v="Good"/>
    <n v="8.6602739726027398"/>
    <s v="ATIVO"/>
    <n v="4"/>
  </r>
  <r>
    <s v="00-76130666"/>
    <s v="Adam"/>
    <s v="Michael"/>
    <x v="1"/>
    <x v="0"/>
    <s v="Rochester"/>
    <s v="Bachelor"/>
    <d v="1992-05-01T00:00:00"/>
    <d v="2022-09-16T00:00:00"/>
    <x v="4"/>
    <x v="3"/>
    <s v="Financial Analyst"/>
    <n v="72986"/>
    <s v="Satisfactory"/>
    <n v="3.5616438356164384"/>
    <s v="ATIVO"/>
    <n v="3"/>
  </r>
  <r>
    <s v="00-99833906"/>
    <s v="Sheri"/>
    <s v="Singh"/>
    <x v="1"/>
    <x v="0"/>
    <s v="Buffalo"/>
    <s v="Bachelor"/>
    <d v="1985-06-30T00:00:00"/>
    <d v="2017-09-23T00:00:00"/>
    <x v="4"/>
    <x v="2"/>
    <s v="Inventory Specialist"/>
    <n v="73466"/>
    <s v="Good"/>
    <n v="8.5452054794520542"/>
    <s v="ATIVO"/>
    <n v="4"/>
  </r>
  <r>
    <s v="00-88963137"/>
    <s v="Jenna"/>
    <s v="Rogers"/>
    <x v="0"/>
    <x v="0"/>
    <s v="New York City"/>
    <s v="Master"/>
    <d v="1964-03-05T00:00:00"/>
    <d v="2019-02-15T00:00:00"/>
    <x v="4"/>
    <x v="2"/>
    <s v="Operations Analyst"/>
    <n v="63061"/>
    <s v="Good"/>
    <n v="7.1479452054794521"/>
    <s v="ATIVO"/>
    <n v="4"/>
  </r>
  <r>
    <s v="00-52590946"/>
    <s v="Mark"/>
    <s v="Copeland"/>
    <x v="1"/>
    <x v="2"/>
    <s v="Grand Rapids"/>
    <s v="Master"/>
    <d v="1987-10-30T00:00:00"/>
    <d v="2023-05-25T00:00:00"/>
    <x v="4"/>
    <x v="3"/>
    <s v="Financial Analyst"/>
    <n v="75732"/>
    <s v="Satisfactory"/>
    <n v="2.8739726027397259"/>
    <s v="ATIVO"/>
    <n v="3"/>
  </r>
  <r>
    <s v="00-33860571"/>
    <s v="Amy"/>
    <s v="Foster"/>
    <x v="0"/>
    <x v="0"/>
    <s v="Buffalo"/>
    <s v="Bachelor"/>
    <d v="1987-11-25T00:00:00"/>
    <d v="2020-09-12T00:00:00"/>
    <x v="4"/>
    <x v="6"/>
    <s v="Sales Representative"/>
    <n v="62394"/>
    <s v="Satisfactory"/>
    <n v="5.5726027397260278"/>
    <s v="ATIVO"/>
    <n v="3"/>
  </r>
  <r>
    <s v="00-25925976"/>
    <s v="Lori"/>
    <s v="Robinson"/>
    <x v="0"/>
    <x v="3"/>
    <s v="Allentown"/>
    <s v="Master"/>
    <d v="1971-08-16T00:00:00"/>
    <d v="2024-05-16T00:00:00"/>
    <x v="4"/>
    <x v="1"/>
    <s v="Software Developer"/>
    <n v="106891"/>
    <s v="Needs Improvement"/>
    <n v="1.8958904109589041"/>
    <s v="ATIVO"/>
    <n v="0"/>
  </r>
  <r>
    <s v="00-54599850"/>
    <s v="Kara"/>
    <s v="Watts"/>
    <x v="0"/>
    <x v="4"/>
    <s v="Cleveland"/>
    <s v="Bachelor"/>
    <d v="1964-01-28T00:00:00"/>
    <d v="2015-02-11T00:00:00"/>
    <x v="4"/>
    <x v="1"/>
    <s v="Software Developer"/>
    <n v="98069"/>
    <s v="Excellent"/>
    <n v="11.161643835616438"/>
    <s v="ATIVO"/>
    <n v="5"/>
  </r>
  <r>
    <s v="00-15754576"/>
    <s v="Jeremiah"/>
    <s v="Schneider"/>
    <x v="1"/>
    <x v="0"/>
    <s v="New York City"/>
    <s v="Bachelor"/>
    <d v="1980-06-15T00:00:00"/>
    <d v="2017-03-02T00:00:00"/>
    <x v="4"/>
    <x v="1"/>
    <s v="IT Support Specialist"/>
    <n v="70287"/>
    <s v="Good"/>
    <n v="9.1068493150684926"/>
    <s v="ATIVO"/>
    <n v="4"/>
  </r>
  <r>
    <s v="00-95787279"/>
    <s v="Mary"/>
    <s v="Woodard"/>
    <x v="1"/>
    <x v="0"/>
    <s v="Buffalo"/>
    <s v="Bachelor"/>
    <d v="1985-04-08T00:00:00"/>
    <d v="2017-03-15T00:00:00"/>
    <x v="4"/>
    <x v="4"/>
    <s v="Marketing Coordinator"/>
    <n v="78629"/>
    <s v="Excellent"/>
    <n v="9.0712328767123296"/>
    <s v="ATIVO"/>
    <n v="5"/>
  </r>
  <r>
    <s v="00-19764093"/>
    <s v="Jennifer"/>
    <s v="Barry"/>
    <x v="1"/>
    <x v="0"/>
    <s v="Rochester"/>
    <s v="Bachelor"/>
    <d v="1973-12-30T00:00:00"/>
    <d v="2024-07-14T00:00:00"/>
    <x v="4"/>
    <x v="2"/>
    <s v="Operations Analyst"/>
    <n v="85911"/>
    <s v="Satisfactory"/>
    <n v="1.7342465753424658"/>
    <s v="ATIVO"/>
    <n v="3"/>
  </r>
  <r>
    <s v="00-25533493"/>
    <s v="Lauren"/>
    <s v="Simpson"/>
    <x v="0"/>
    <x v="3"/>
    <s v="Allentown"/>
    <s v="Bachelor"/>
    <d v="1977-09-30T00:00:00"/>
    <d v="2023-12-22T00:00:00"/>
    <x v="4"/>
    <x v="6"/>
    <s v="Sales Representative"/>
    <n v="57010"/>
    <s v="Good"/>
    <n v="2.2958904109589042"/>
    <s v="ATIVO"/>
    <n v="4"/>
  </r>
  <r>
    <s v="00-37963448"/>
    <s v="Charles"/>
    <s v="Clements"/>
    <x v="0"/>
    <x v="0"/>
    <s v="Buffalo"/>
    <s v="High School"/>
    <d v="1981-03-04T00:00:00"/>
    <d v="2015-04-04T00:00:00"/>
    <x v="4"/>
    <x v="2"/>
    <s v="Inventory Specialist"/>
    <n v="61394"/>
    <s v="Good"/>
    <n v="11.019178082191781"/>
    <s v="ATIVO"/>
    <n v="4"/>
  </r>
  <r>
    <s v="00-14535123"/>
    <s v="Katelyn"/>
    <s v="Turner"/>
    <x v="0"/>
    <x v="0"/>
    <s v="New York City"/>
    <s v="Master"/>
    <d v="1980-08-18T00:00:00"/>
    <d v="2020-03-22T00:00:00"/>
    <x v="4"/>
    <x v="6"/>
    <s v="Sales Consultant"/>
    <n v="103135"/>
    <s v="Good"/>
    <n v="6.0493150684931507"/>
    <s v="ATIVO"/>
    <n v="4"/>
  </r>
  <r>
    <s v="00-67134182"/>
    <s v="Amber"/>
    <s v="Davis"/>
    <x v="0"/>
    <x v="0"/>
    <s v="Rochester"/>
    <s v="High School"/>
    <d v="1966-07-12T00:00:00"/>
    <d v="2020-11-12T00:00:00"/>
    <x v="4"/>
    <x v="0"/>
    <s v="Support Specialist"/>
    <n v="65275"/>
    <s v="Good"/>
    <n v="5.4054794520547942"/>
    <s v="ATIVO"/>
    <n v="4"/>
  </r>
  <r>
    <s v="00-23471350"/>
    <s v="James"/>
    <s v="Smith"/>
    <x v="1"/>
    <x v="0"/>
    <s v="New York City"/>
    <s v="Bachelor"/>
    <d v="1991-02-04T00:00:00"/>
    <d v="2017-04-25T00:00:00"/>
    <x v="4"/>
    <x v="2"/>
    <s v="Logistics Coordinator"/>
    <n v="65119"/>
    <s v="Satisfactory"/>
    <n v="8.9589041095890405"/>
    <s v="ATIVO"/>
    <n v="3"/>
  </r>
  <r>
    <s v="00-79767584"/>
    <s v="David"/>
    <s v="Lopez"/>
    <x v="1"/>
    <x v="0"/>
    <s v="Rochester"/>
    <s v="High School"/>
    <d v="1996-03-03T00:00:00"/>
    <d v="2020-10-28T00:00:00"/>
    <x v="4"/>
    <x v="0"/>
    <s v="Help Desk Technician"/>
    <n v="70103"/>
    <s v="Satisfactory"/>
    <n v="5.4465753424657537"/>
    <s v="ATIVO"/>
    <n v="3"/>
  </r>
  <r>
    <s v="00-88709772"/>
    <s v="Erin"/>
    <s v="Jones"/>
    <x v="0"/>
    <x v="0"/>
    <s v="New York City"/>
    <s v="Bachelor"/>
    <d v="1971-10-24T00:00:00"/>
    <d v="2021-06-25T00:00:00"/>
    <x v="4"/>
    <x v="2"/>
    <s v="Logistics Coordinator"/>
    <n v="60231"/>
    <s v="Excellent"/>
    <n v="4.7890410958904113"/>
    <s v="ATIVO"/>
    <n v="5"/>
  </r>
  <r>
    <s v="00-29337067"/>
    <s v="Stephanie"/>
    <s v="Henderson"/>
    <x v="1"/>
    <x v="2"/>
    <s v="Warren"/>
    <s v="Master"/>
    <d v="1974-12-02T00:00:00"/>
    <d v="2020-05-18T00:00:00"/>
    <x v="4"/>
    <x v="6"/>
    <s v="Sales Specialist"/>
    <n v="67931"/>
    <s v="Satisfactory"/>
    <n v="5.8931506849315065"/>
    <s v="ATIVO"/>
    <n v="3"/>
  </r>
  <r>
    <s v="00-66783807"/>
    <s v="Dorothy"/>
    <s v="Smith"/>
    <x v="1"/>
    <x v="0"/>
    <s v="Buffalo"/>
    <s v="Bachelor"/>
    <d v="2000-05-28T00:00:00"/>
    <d v="2019-08-21T00:00:00"/>
    <x v="4"/>
    <x v="6"/>
    <s v="Sales Specialist"/>
    <n v="82618"/>
    <s v="Good"/>
    <n v="6.6356164383561644"/>
    <s v="ATIVO"/>
    <n v="4"/>
  </r>
  <r>
    <s v="00-69198584"/>
    <s v="Kevin"/>
    <s v="Hughes"/>
    <x v="0"/>
    <x v="0"/>
    <s v="New York City"/>
    <s v="High School"/>
    <d v="1973-04-03T00:00:00"/>
    <d v="2022-03-22T00:00:00"/>
    <x v="4"/>
    <x v="4"/>
    <s v="Content Creator"/>
    <n v="54216"/>
    <s v="Needs Improvement"/>
    <n v="4.0493150684931507"/>
    <s v="ATIVO"/>
    <n v="0"/>
  </r>
  <r>
    <s v="00-65469429"/>
    <s v="Kevin"/>
    <s v="Harvey"/>
    <x v="0"/>
    <x v="0"/>
    <s v="New York City"/>
    <s v="Bachelor"/>
    <d v="1985-12-27T00:00:00"/>
    <d v="2017-12-24T00:00:00"/>
    <x v="4"/>
    <x v="4"/>
    <s v="Content Creator"/>
    <n v="55586"/>
    <s v="Good"/>
    <n v="8.293150684931506"/>
    <s v="ATIVO"/>
    <n v="4"/>
  </r>
  <r>
    <s v="00-59163162"/>
    <s v="Timothy"/>
    <s v="Mendez"/>
    <x v="0"/>
    <x v="0"/>
    <s v="New York City"/>
    <s v="Bachelor"/>
    <d v="1985-09-01T00:00:00"/>
    <d v="2023-01-17T00:00:00"/>
    <x v="4"/>
    <x v="2"/>
    <s v="Logistics Coordinator"/>
    <n v="61518"/>
    <s v="Needs Improvement"/>
    <n v="3.2246575342465755"/>
    <s v="ATIVO"/>
    <n v="0"/>
  </r>
  <r>
    <s v="00-32509513"/>
    <s v="Erin"/>
    <s v="Rowland"/>
    <x v="0"/>
    <x v="0"/>
    <s v="Rochester"/>
    <s v="High School"/>
    <d v="1986-04-25T00:00:00"/>
    <d v="2024-07-13T00:00:00"/>
    <x v="4"/>
    <x v="2"/>
    <s v="Inventory Specialist"/>
    <n v="57625"/>
    <s v="Satisfactory"/>
    <n v="1.736986301369863"/>
    <s v="ATIVO"/>
    <n v="3"/>
  </r>
  <r>
    <s v="00-19340643"/>
    <s v="Luis"/>
    <s v="Johnson"/>
    <x v="0"/>
    <x v="0"/>
    <s v="New York City"/>
    <s v="Bachelor"/>
    <d v="1970-12-09T00:00:00"/>
    <d v="2020-09-29T00:00:00"/>
    <x v="4"/>
    <x v="4"/>
    <s v="Content Creator"/>
    <n v="59531"/>
    <s v="Excellent"/>
    <n v="5.5260273972602736"/>
    <s v="ATIVO"/>
    <n v="5"/>
  </r>
  <r>
    <s v="00-82929177"/>
    <s v="Thomas"/>
    <s v="Salinas"/>
    <x v="1"/>
    <x v="0"/>
    <s v="Buffalo"/>
    <s v="High School"/>
    <d v="1975-03-15T00:00:00"/>
    <d v="2023-10-20T00:00:00"/>
    <x v="4"/>
    <x v="0"/>
    <s v="Help Desk Technician"/>
    <n v="62995"/>
    <s v="Satisfactory"/>
    <n v="2.4684931506849317"/>
    <s v="ATIVO"/>
    <n v="3"/>
  </r>
  <r>
    <s v="00-27948371"/>
    <s v="Amber"/>
    <s v="Garcia"/>
    <x v="1"/>
    <x v="5"/>
    <s v="Virginia Beach"/>
    <s v="Bachelor"/>
    <d v="1995-12-11T00:00:00"/>
    <d v="2017-09-25T00:00:00"/>
    <x v="4"/>
    <x v="4"/>
    <s v="Content Creator"/>
    <n v="70178"/>
    <s v="Satisfactory"/>
    <n v="8.5397260273972595"/>
    <s v="ATIVO"/>
    <n v="3"/>
  </r>
  <r>
    <s v="00-36867851"/>
    <s v="Brenda"/>
    <s v="Gilmore"/>
    <x v="0"/>
    <x v="0"/>
    <s v="Rochester"/>
    <s v="High School"/>
    <d v="2003-10-28T00:00:00"/>
    <d v="2021-09-23T00:00:00"/>
    <x v="4"/>
    <x v="4"/>
    <s v="Content Creator"/>
    <n v="57105"/>
    <s v="Good"/>
    <n v="4.5424657534246577"/>
    <s v="ATIVO"/>
    <n v="4"/>
  </r>
  <r>
    <s v="00-94142699"/>
    <s v="Tracy"/>
    <s v="Johnson"/>
    <x v="0"/>
    <x v="5"/>
    <s v="Virginia Beach"/>
    <s v="Bachelor"/>
    <d v="1964-04-05T00:00:00"/>
    <d v="2018-01-16T00:00:00"/>
    <x v="4"/>
    <x v="4"/>
    <s v="SEO Specialist"/>
    <n v="85447"/>
    <s v="Needs Improvement"/>
    <n v="8.2301369863013694"/>
    <s v="ATIVO"/>
    <n v="0"/>
  </r>
  <r>
    <s v="00-60621065"/>
    <s v="Sydney"/>
    <s v="Blake"/>
    <x v="0"/>
    <x v="0"/>
    <s v="Buffalo"/>
    <s v="Bachelor"/>
    <d v="1975-01-23T00:00:00"/>
    <d v="2022-02-03T00:00:00"/>
    <x v="4"/>
    <x v="0"/>
    <s v="Customer Service Representative"/>
    <n v="65034"/>
    <s v="Satisfactory"/>
    <n v="4.1780821917808222"/>
    <s v="ATIVO"/>
    <n v="3"/>
  </r>
  <r>
    <s v="00-42849585"/>
    <s v="Thomas"/>
    <s v="Stephens"/>
    <x v="1"/>
    <x v="0"/>
    <s v="Buffalo"/>
    <s v="Bachelor"/>
    <d v="1987-12-16T00:00:00"/>
    <d v="2019-02-02T00:00:00"/>
    <x v="4"/>
    <x v="3"/>
    <s v="Accountant"/>
    <n v="71141"/>
    <s v="Good"/>
    <n v="7.183561643835616"/>
    <s v="ATIVO"/>
    <n v="4"/>
  </r>
  <r>
    <s v="00-37374649"/>
    <s v="John"/>
    <s v="Rivas"/>
    <x v="0"/>
    <x v="7"/>
    <s v="Morgantown"/>
    <s v="High School"/>
    <d v="1983-03-11T00:00:00"/>
    <d v="2022-09-03T00:00:00"/>
    <x v="4"/>
    <x v="1"/>
    <s v="IT Support Specialist"/>
    <n v="56225"/>
    <s v="Satisfactory"/>
    <n v="3.5972602739726027"/>
    <s v="ATIVO"/>
    <n v="3"/>
  </r>
  <r>
    <s v="00-13251476"/>
    <s v="Sandra"/>
    <s v="Gibson"/>
    <x v="1"/>
    <x v="0"/>
    <s v="Buffalo"/>
    <s v="Bachelor"/>
    <d v="1987-03-20T00:00:00"/>
    <d v="2020-10-17T00:00:00"/>
    <x v="4"/>
    <x v="4"/>
    <s v="SEO Specialist"/>
    <n v="80060"/>
    <s v="Satisfactory"/>
    <n v="5.4767123287671229"/>
    <s v="ATIVO"/>
    <n v="3"/>
  </r>
  <r>
    <s v="00-79616225"/>
    <s v="Matthew"/>
    <s v="Munoz"/>
    <x v="1"/>
    <x v="0"/>
    <s v="Rochester"/>
    <s v="Bachelor"/>
    <d v="1998-11-01T00:00:00"/>
    <d v="2022-07-02T00:00:00"/>
    <x v="4"/>
    <x v="2"/>
    <s v="Logistics Coordinator"/>
    <n v="65460"/>
    <s v="Satisfactory"/>
    <n v="3.7698630136986302"/>
    <s v="ATIVO"/>
    <n v="3"/>
  </r>
  <r>
    <s v="00-33748640"/>
    <s v="Austin"/>
    <s v="Collins"/>
    <x v="0"/>
    <x v="0"/>
    <s v="New York City"/>
    <s v="High School"/>
    <d v="1972-04-13T00:00:00"/>
    <d v="2023-10-29T00:00:00"/>
    <x v="4"/>
    <x v="2"/>
    <s v="Inventory Specialist"/>
    <n v="54401"/>
    <s v="Good"/>
    <n v="2.4438356164383563"/>
    <s v="ATIVO"/>
    <n v="4"/>
  </r>
  <r>
    <s v="00-72312114"/>
    <s v="Jane"/>
    <s v="Hayes"/>
    <x v="1"/>
    <x v="0"/>
    <s v="Rochester"/>
    <s v="Bachelor"/>
    <d v="1974-03-31T00:00:00"/>
    <d v="2018-08-27T00:00:00"/>
    <x v="4"/>
    <x v="2"/>
    <s v="Logistics Coordinator"/>
    <n v="60285"/>
    <s v="Satisfactory"/>
    <n v="7.6191780821917812"/>
    <s v="ATIVO"/>
    <n v="3"/>
  </r>
  <r>
    <s v="00-85435906"/>
    <s v="Robert"/>
    <s v="Smith"/>
    <x v="1"/>
    <x v="0"/>
    <s v="Buffalo"/>
    <s v="Bachelor"/>
    <d v="1976-09-30T00:00:00"/>
    <d v="2021-02-19T00:00:00"/>
    <x v="4"/>
    <x v="3"/>
    <s v="Accountant"/>
    <n v="80792"/>
    <s v="Satisfactory"/>
    <n v="5.1342465753424653"/>
    <s v="ATIVO"/>
    <n v="3"/>
  </r>
  <r>
    <s v="00-60856386"/>
    <s v="Brittney"/>
    <s v="Leonard"/>
    <x v="0"/>
    <x v="0"/>
    <s v="Buffalo"/>
    <s v="Bachelor"/>
    <d v="1994-10-19T00:00:00"/>
    <d v="2017-01-11T00:00:00"/>
    <x v="4"/>
    <x v="6"/>
    <s v="Sales Representative"/>
    <n v="52790"/>
    <s v="Good"/>
    <n v="9.2438356164383571"/>
    <s v="ATIVO"/>
    <n v="4"/>
  </r>
  <r>
    <s v="00-53679044"/>
    <s v="Selena"/>
    <s v="Wallace"/>
    <x v="0"/>
    <x v="3"/>
    <s v="Philadelphia"/>
    <s v="Bachelor"/>
    <d v="1991-02-16T00:00:00"/>
    <d v="2017-07-14T00:00:00"/>
    <x v="4"/>
    <x v="1"/>
    <s v="Software Developer"/>
    <n v="99452"/>
    <s v="Needs Improvement"/>
    <n v="8.7397260273972606"/>
    <s v="ATIVO"/>
    <n v="0"/>
  </r>
  <r>
    <s v="00-99896917"/>
    <s v="Howard"/>
    <s v="Hill"/>
    <x v="0"/>
    <x v="0"/>
    <s v="New York City"/>
    <s v="Bachelor"/>
    <d v="1989-02-05T00:00:00"/>
    <d v="2022-08-08T00:00:00"/>
    <x v="4"/>
    <x v="0"/>
    <s v="Customer Service Representative"/>
    <n v="58341"/>
    <s v="Satisfactory"/>
    <n v="3.6684931506849314"/>
    <s v="ATIVO"/>
    <n v="3"/>
  </r>
  <r>
    <s v="00-84329746"/>
    <s v="Paul"/>
    <s v="Buckley"/>
    <x v="1"/>
    <x v="0"/>
    <s v="New York City"/>
    <s v="Master"/>
    <d v="1978-07-21T00:00:00"/>
    <d v="2017-09-11T00:00:00"/>
    <x v="4"/>
    <x v="1"/>
    <s v="Software Developer"/>
    <n v="105554"/>
    <s v="Satisfactory"/>
    <n v="8.5780821917808225"/>
    <s v="ATIVO"/>
    <n v="3"/>
  </r>
  <r>
    <s v="00-17126486"/>
    <s v="Jennifer"/>
    <s v="King"/>
    <x v="1"/>
    <x v="0"/>
    <s v="Rochester"/>
    <s v="Master"/>
    <d v="2001-01-10T00:00:00"/>
    <d v="2020-02-15T00:00:00"/>
    <x v="4"/>
    <x v="2"/>
    <s v="Operations Analyst"/>
    <n v="52642"/>
    <s v="Excellent"/>
    <n v="6.1479452054794521"/>
    <s v="ATIVO"/>
    <n v="5"/>
  </r>
  <r>
    <s v="00-68993592"/>
    <s v="Helen"/>
    <s v="Henry"/>
    <x v="0"/>
    <x v="0"/>
    <s v="Rochester"/>
    <s v="Master"/>
    <d v="1989-05-05T00:00:00"/>
    <d v="2024-12-16T00:00:00"/>
    <x v="4"/>
    <x v="2"/>
    <s v="Operations Analyst"/>
    <n v="67071"/>
    <s v="Excellent"/>
    <n v="1.3095890410958904"/>
    <s v="ATIVO"/>
    <n v="5"/>
  </r>
  <r>
    <s v="00-33561787"/>
    <s v="Shannon"/>
    <s v="Nash"/>
    <x v="1"/>
    <x v="0"/>
    <s v="Buffalo"/>
    <s v="Master"/>
    <d v="1992-07-28T00:00:00"/>
    <d v="2016-01-16T00:00:00"/>
    <x v="4"/>
    <x v="2"/>
    <s v="Operations Analyst"/>
    <n v="78092"/>
    <s v="Good"/>
    <n v="10.232876712328768"/>
    <s v="ATIVO"/>
    <n v="4"/>
  </r>
  <r>
    <s v="00-36618219"/>
    <s v="Kelly"/>
    <s v="Rivera"/>
    <x v="1"/>
    <x v="0"/>
    <s v="Rochester"/>
    <s v="Bachelor"/>
    <d v="1962-10-14T00:00:00"/>
    <d v="2019-02-12T00:00:00"/>
    <x v="4"/>
    <x v="2"/>
    <s v="Logistics Coordinator"/>
    <n v="60298"/>
    <s v="Good"/>
    <n v="7.1561643835616442"/>
    <s v="ATIVO"/>
    <n v="4"/>
  </r>
  <r>
    <s v="00-39161475"/>
    <s v="Gloria"/>
    <s v="Schmitt"/>
    <x v="1"/>
    <x v="0"/>
    <s v="Buffalo"/>
    <s v="High School"/>
    <d v="1970-03-21T00:00:00"/>
    <d v="2024-01-30T00:00:00"/>
    <x v="4"/>
    <x v="0"/>
    <s v="Help Desk Technician"/>
    <n v="84486"/>
    <s v="Satisfactory"/>
    <n v="2.1890410958904107"/>
    <s v="ATIVO"/>
    <n v="3"/>
  </r>
  <r>
    <s v="00-34984420"/>
    <s v="James"/>
    <s v="Tucker"/>
    <x v="0"/>
    <x v="0"/>
    <s v="New York City"/>
    <s v="High School"/>
    <d v="1984-02-06T00:00:00"/>
    <d v="2024-01-03T00:00:00"/>
    <x v="4"/>
    <x v="4"/>
    <s v="Content Creator"/>
    <n v="59844"/>
    <s v="Good"/>
    <n v="2.2630136986301368"/>
    <s v="ATIVO"/>
    <n v="4"/>
  </r>
  <r>
    <s v="00-34399341"/>
    <s v="Paul"/>
    <s v="Garner"/>
    <x v="1"/>
    <x v="0"/>
    <s v="New York City"/>
    <s v="Bachelor"/>
    <d v="1970-05-24T00:00:00"/>
    <d v="2017-09-11T00:00:00"/>
    <x v="4"/>
    <x v="6"/>
    <s v="Sales Representative"/>
    <n v="68393"/>
    <s v="Good"/>
    <n v="8.5780821917808225"/>
    <s v="ATIVO"/>
    <n v="4"/>
  </r>
  <r>
    <s v="00-92518294"/>
    <s v="Rebecca"/>
    <s v="Barton"/>
    <x v="1"/>
    <x v="6"/>
    <s v="Naperville"/>
    <s v="Bachelor"/>
    <d v="1995-02-06T00:00:00"/>
    <d v="2017-01-18T00:00:00"/>
    <x v="4"/>
    <x v="2"/>
    <s v="Logistics Coordinator"/>
    <n v="63754"/>
    <s v="Excellent"/>
    <n v="9.2246575342465746"/>
    <s v="ATIVO"/>
    <n v="5"/>
  </r>
  <r>
    <s v="00-23530495"/>
    <s v="Kevin"/>
    <s v="Walker"/>
    <x v="1"/>
    <x v="6"/>
    <s v="Aurora"/>
    <s v="Bachelor"/>
    <d v="1986-12-18T00:00:00"/>
    <d v="2022-12-03T00:00:00"/>
    <x v="4"/>
    <x v="6"/>
    <s v="Sales Representative"/>
    <n v="83628"/>
    <s v="Satisfactory"/>
    <n v="3.3479452054794518"/>
    <s v="ATIVO"/>
    <n v="3"/>
  </r>
  <r>
    <s v="00-88541092"/>
    <s v="Felicia"/>
    <s v="Bruce"/>
    <x v="0"/>
    <x v="0"/>
    <s v="Rochester"/>
    <s v="High School"/>
    <d v="1971-02-06T00:00:00"/>
    <d v="2016-03-29T00:00:00"/>
    <x v="4"/>
    <x v="0"/>
    <s v="Customer Service Representative"/>
    <n v="60224"/>
    <s v="Good"/>
    <n v="10.032876712328767"/>
    <s v="ATIVO"/>
    <n v="4"/>
  </r>
  <r>
    <s v="00-84240710"/>
    <s v="Jennifer"/>
    <s v="Stokes"/>
    <x v="0"/>
    <x v="3"/>
    <s v="Philadelphia"/>
    <s v="High School"/>
    <d v="1998-08-05T00:00:00"/>
    <d v="2020-12-20T00:00:00"/>
    <x v="4"/>
    <x v="0"/>
    <s v="Support Specialist"/>
    <n v="55088"/>
    <s v="Satisfactory"/>
    <n v="5.3013698630136989"/>
    <s v="ATIVO"/>
    <n v="3"/>
  </r>
  <r>
    <s v="00-53634520"/>
    <s v="Darren"/>
    <s v="Martin"/>
    <x v="0"/>
    <x v="4"/>
    <s v="Cincinnati"/>
    <s v="Bachelor"/>
    <d v="2001-04-28T00:00:00"/>
    <d v="2022-02-21T00:00:00"/>
    <x v="4"/>
    <x v="3"/>
    <s v="Accounts Payable Specialist"/>
    <n v="59867"/>
    <s v="Good"/>
    <n v="4.1287671232876715"/>
    <s v="ATIVO"/>
    <n v="4"/>
  </r>
  <r>
    <s v="00-87524851"/>
    <s v="Joy"/>
    <s v="Potts"/>
    <x v="0"/>
    <x v="1"/>
    <s v="Charlotte"/>
    <s v="Bachelor"/>
    <d v="1988-05-03T00:00:00"/>
    <d v="2023-08-07T00:00:00"/>
    <x v="4"/>
    <x v="0"/>
    <s v="Support Specialist"/>
    <n v="59879"/>
    <s v="Satisfactory"/>
    <n v="2.6712328767123288"/>
    <s v="ATIVO"/>
    <n v="3"/>
  </r>
  <r>
    <s v="00-52977013"/>
    <s v="Andrew"/>
    <s v="Crawford"/>
    <x v="0"/>
    <x v="2"/>
    <s v="Detroit"/>
    <s v="Bachelor"/>
    <d v="2001-07-25T00:00:00"/>
    <d v="2020-11-04T00:00:00"/>
    <x v="4"/>
    <x v="1"/>
    <s v="Software Developer"/>
    <n v="98897"/>
    <s v="Needs Improvement"/>
    <n v="5.4273972602739722"/>
    <s v="ATIVO"/>
    <n v="0"/>
  </r>
  <r>
    <s v="00-66086286"/>
    <s v="Holly"/>
    <s v="Smith"/>
    <x v="1"/>
    <x v="2"/>
    <s v="Warren"/>
    <s v="Bachelor"/>
    <d v="1980-12-15T00:00:00"/>
    <d v="2016-07-22T00:00:00"/>
    <x v="4"/>
    <x v="0"/>
    <s v="Help Desk Technician"/>
    <n v="83568"/>
    <s v="Satisfactory"/>
    <n v="9.7178082191780817"/>
    <s v="ATIVO"/>
    <n v="3"/>
  </r>
  <r>
    <s v="00-72146491"/>
    <s v="Rachael"/>
    <s v="Richardson"/>
    <x v="1"/>
    <x v="1"/>
    <s v="Greensboro"/>
    <s v="High School"/>
    <d v="1991-05-11T00:00:00"/>
    <d v="2022-07-31T00:00:00"/>
    <x v="4"/>
    <x v="0"/>
    <s v="Customer Service Representative"/>
    <n v="59077"/>
    <s v="Good"/>
    <n v="3.6904109589041094"/>
    <s v="ATIVO"/>
    <n v="4"/>
  </r>
  <r>
    <s v="00-31684442"/>
    <s v="Daniel"/>
    <s v="Wells"/>
    <x v="0"/>
    <x v="0"/>
    <s v="New York City"/>
    <s v="Bachelor"/>
    <d v="1973-07-27T00:00:00"/>
    <d v="2023-04-19T00:00:00"/>
    <x v="4"/>
    <x v="2"/>
    <s v="Logistics Coordinator"/>
    <n v="66086"/>
    <s v="Satisfactory"/>
    <n v="2.9726027397260273"/>
    <s v="ATIVO"/>
    <n v="3"/>
  </r>
  <r>
    <s v="00-12625340"/>
    <s v="Samuel"/>
    <s v="Miles"/>
    <x v="0"/>
    <x v="0"/>
    <s v="Rochester"/>
    <s v="Bachelor"/>
    <d v="1996-02-27T00:00:00"/>
    <d v="2020-01-26T00:00:00"/>
    <x v="4"/>
    <x v="6"/>
    <s v="Sales Representative"/>
    <n v="58221"/>
    <s v="Needs Improvement"/>
    <n v="6.2027397260273975"/>
    <s v="ATIVO"/>
    <n v="0"/>
  </r>
  <r>
    <s v="00-44077377"/>
    <s v="Cameron"/>
    <s v="Baker"/>
    <x v="1"/>
    <x v="0"/>
    <s v="Buffalo"/>
    <s v="Master"/>
    <d v="1981-12-19T00:00:00"/>
    <d v="2020-09-15T00:00:00"/>
    <x v="4"/>
    <x v="1"/>
    <s v="Software Developer"/>
    <n v="93508"/>
    <s v="Good"/>
    <n v="5.5643835616438357"/>
    <s v="ATIVO"/>
    <n v="4"/>
  </r>
  <r>
    <s v="00-25633534"/>
    <s v="Michael"/>
    <s v="Morales"/>
    <x v="1"/>
    <x v="0"/>
    <s v="New York City"/>
    <s v="Master"/>
    <d v="2003-05-09T00:00:00"/>
    <d v="2017-12-24T00:00:00"/>
    <x v="4"/>
    <x v="1"/>
    <s v="Software Developer"/>
    <n v="74367"/>
    <s v="Good"/>
    <n v="8.293150684931506"/>
    <s v="ATIVO"/>
    <n v="4"/>
  </r>
  <r>
    <s v="00-88150391"/>
    <s v="John"/>
    <s v="Reilly"/>
    <x v="0"/>
    <x v="2"/>
    <s v="Detroit"/>
    <s v="Master"/>
    <d v="1980-05-26T00:00:00"/>
    <d v="2019-02-23T00:00:00"/>
    <x v="4"/>
    <x v="1"/>
    <s v="Software Developer"/>
    <n v="88389"/>
    <s v="Good"/>
    <n v="7.1260273972602741"/>
    <s v="ATIVO"/>
    <n v="4"/>
  </r>
  <r>
    <s v="00-33398252"/>
    <s v="David"/>
    <s v="Martin"/>
    <x v="1"/>
    <x v="5"/>
    <s v="Virginia Beach"/>
    <s v="High School"/>
    <d v="1998-03-16T00:00:00"/>
    <d v="2019-08-10T00:00:00"/>
    <x v="4"/>
    <x v="0"/>
    <s v="Customer Service Representative"/>
    <n v="62556"/>
    <s v="Satisfactory"/>
    <n v="6.6657534246575345"/>
    <s v="ATIVO"/>
    <n v="3"/>
  </r>
  <r>
    <s v="00-54440795"/>
    <s v="Jacob"/>
    <s v="Gonzalez"/>
    <x v="1"/>
    <x v="0"/>
    <s v="New York City"/>
    <s v="Bachelor"/>
    <d v="1998-03-17T00:00:00"/>
    <d v="2017-09-14T00:00:00"/>
    <x v="4"/>
    <x v="2"/>
    <s v="Logistics Coordinator"/>
    <n v="57687"/>
    <s v="Good"/>
    <n v="8.5698630136986296"/>
    <s v="ATIVO"/>
    <n v="4"/>
  </r>
  <r>
    <s v="00-80732751"/>
    <s v="Wendy"/>
    <s v="Brooks"/>
    <x v="0"/>
    <x v="3"/>
    <s v="Philadelphia"/>
    <s v="High School"/>
    <d v="1990-07-07T00:00:00"/>
    <d v="2024-04-12T00:00:00"/>
    <x v="4"/>
    <x v="4"/>
    <s v="Content Creator"/>
    <n v="59578"/>
    <s v="Good"/>
    <n v="1.989041095890411"/>
    <s v="ATIVO"/>
    <n v="4"/>
  </r>
  <r>
    <s v="00-38754429"/>
    <s v="Timothy"/>
    <s v="Arellano"/>
    <x v="1"/>
    <x v="0"/>
    <s v="Rochester"/>
    <s v="Bachelor"/>
    <d v="1977-12-15T00:00:00"/>
    <d v="2020-09-11T00:00:00"/>
    <x v="4"/>
    <x v="0"/>
    <s v="Support Specialist"/>
    <n v="63924"/>
    <s v="Good"/>
    <n v="5.5753424657534243"/>
    <s v="ATIVO"/>
    <n v="4"/>
  </r>
  <r>
    <s v="00-87789716"/>
    <s v="Jacob"/>
    <s v="Gutierrez"/>
    <x v="1"/>
    <x v="0"/>
    <s v="Rochester"/>
    <s v="Bachelor"/>
    <d v="1971-08-17T00:00:00"/>
    <d v="2024-08-05T00:00:00"/>
    <x v="4"/>
    <x v="0"/>
    <s v="Customer Service Representative"/>
    <n v="59836"/>
    <s v="Satisfactory"/>
    <n v="1.6739726027397259"/>
    <s v="ATIVO"/>
    <n v="3"/>
  </r>
  <r>
    <s v="00-27538006"/>
    <s v="Bernard"/>
    <s v="Harris"/>
    <x v="1"/>
    <x v="0"/>
    <s v="Buffalo"/>
    <s v="High School"/>
    <d v="1971-07-23T00:00:00"/>
    <d v="2017-04-27T00:00:00"/>
    <x v="4"/>
    <x v="1"/>
    <s v="IT Support Specialist"/>
    <n v="69165"/>
    <s v="Good"/>
    <n v="8.9534246575342458"/>
    <s v="ATIVO"/>
    <n v="4"/>
  </r>
  <r>
    <s v="00-23228017"/>
    <s v="Dean"/>
    <s v="Miles"/>
    <x v="1"/>
    <x v="1"/>
    <s v="Charlotte"/>
    <s v="Bachelor"/>
    <d v="1995-08-28T00:00:00"/>
    <d v="2017-01-05T00:00:00"/>
    <x v="4"/>
    <x v="0"/>
    <s v="Help Desk Technician"/>
    <n v="83614"/>
    <s v="Needs Improvement"/>
    <n v="9.2602739726027394"/>
    <s v="ATIVO"/>
    <n v="0"/>
  </r>
  <r>
    <s v="00-17286763"/>
    <s v="Nathan"/>
    <s v="Dixon"/>
    <x v="1"/>
    <x v="0"/>
    <s v="Buffalo"/>
    <s v="Bachelor"/>
    <d v="1976-10-17T00:00:00"/>
    <d v="2020-01-05T00:00:00"/>
    <x v="4"/>
    <x v="2"/>
    <s v="Operations Analyst"/>
    <n v="71766"/>
    <s v="Good"/>
    <n v="6.2602739726027394"/>
    <s v="ATIVO"/>
    <n v="4"/>
  </r>
  <r>
    <s v="00-15968073"/>
    <s v="Daniel"/>
    <s v="Wade"/>
    <x v="0"/>
    <x v="0"/>
    <s v="Buffalo"/>
    <s v="Bachelor"/>
    <d v="1988-08-14T00:00:00"/>
    <d v="2017-08-16T00:00:00"/>
    <x v="4"/>
    <x v="2"/>
    <s v="Inventory Specialist"/>
    <n v="60416"/>
    <s v="Good"/>
    <n v="8.6493150684931503"/>
    <s v="ATIVO"/>
    <n v="4"/>
  </r>
  <r>
    <s v="00-91413784"/>
    <s v="Alyssa"/>
    <s v="Turner"/>
    <x v="0"/>
    <x v="0"/>
    <s v="New York City"/>
    <s v="Bachelor"/>
    <d v="1984-06-10T00:00:00"/>
    <d v="2023-11-12T00:00:00"/>
    <x v="4"/>
    <x v="2"/>
    <s v="Logistics Coordinator"/>
    <n v="57017"/>
    <s v="Excellent"/>
    <n v="2.4054794520547946"/>
    <s v="ATIVO"/>
    <n v="5"/>
  </r>
  <r>
    <s v="00-79608534"/>
    <s v="Derrick"/>
    <s v="Mccall"/>
    <x v="0"/>
    <x v="0"/>
    <s v="Buffalo"/>
    <s v="PhD"/>
    <d v="1995-11-10T00:00:00"/>
    <d v="2020-11-30T00:00:00"/>
    <x v="4"/>
    <x v="4"/>
    <s v="Marketing Manager"/>
    <n v="91054"/>
    <s v="Good"/>
    <n v="5.3561643835616435"/>
    <s v="ATIVO"/>
    <n v="4"/>
  </r>
  <r>
    <s v="00-56883986"/>
    <s v="Timothy"/>
    <s v="Lewis"/>
    <x v="1"/>
    <x v="5"/>
    <s v="Norfolk"/>
    <s v="High School"/>
    <d v="1972-05-07T00:00:00"/>
    <d v="2022-09-15T00:00:00"/>
    <x v="4"/>
    <x v="0"/>
    <s v="Support Specialist"/>
    <n v="63621"/>
    <s v="Satisfactory"/>
    <n v="3.5643835616438357"/>
    <s v="ATIVO"/>
    <n v="3"/>
  </r>
  <r>
    <s v="00-59954883"/>
    <s v="Thomas"/>
    <s v="Mendoza"/>
    <x v="1"/>
    <x v="0"/>
    <s v="New York City"/>
    <s v="Master"/>
    <d v="1971-12-09T00:00:00"/>
    <d v="2022-02-08T00:00:00"/>
    <x v="4"/>
    <x v="1"/>
    <s v="Software Developer"/>
    <n v="87998"/>
    <s v="Good"/>
    <n v="4.1643835616438354"/>
    <s v="ATIVO"/>
    <n v="4"/>
  </r>
  <r>
    <s v="00-41782201"/>
    <s v="Gerald"/>
    <s v="Tran"/>
    <x v="1"/>
    <x v="0"/>
    <s v="Rochester"/>
    <s v="Bachelor"/>
    <d v="1974-12-10T00:00:00"/>
    <d v="2021-09-01T00:00:00"/>
    <x v="4"/>
    <x v="2"/>
    <s v="Inventory Specialist"/>
    <n v="63222"/>
    <s v="Good"/>
    <n v="4.602739726027397"/>
    <s v="ATIVO"/>
    <n v="4"/>
  </r>
  <r>
    <s v="00-15427468"/>
    <s v="Amber"/>
    <s v="Lara"/>
    <x v="1"/>
    <x v="0"/>
    <s v="Rochester"/>
    <s v="High School"/>
    <d v="1994-10-05T00:00:00"/>
    <d v="2017-02-26T00:00:00"/>
    <x v="4"/>
    <x v="2"/>
    <s v="Inventory Specialist"/>
    <n v="64573"/>
    <s v="Satisfactory"/>
    <n v="9.117808219178082"/>
    <s v="ATIVO"/>
    <n v="3"/>
  </r>
  <r>
    <s v="00-41713949"/>
    <s v="Elizabeth"/>
    <s v="Hodge"/>
    <x v="1"/>
    <x v="3"/>
    <s v="Philadelphia"/>
    <s v="PhD"/>
    <d v="1960-11-06T00:00:00"/>
    <d v="2024-02-26T00:00:00"/>
    <x v="4"/>
    <x v="6"/>
    <s v="Sales Consultant"/>
    <n v="71902"/>
    <s v="Satisfactory"/>
    <n v="2.1150684931506851"/>
    <s v="ATIVO"/>
    <n v="3"/>
  </r>
  <r>
    <s v="00-86861917"/>
    <s v="Michelle"/>
    <s v="Jones"/>
    <x v="1"/>
    <x v="0"/>
    <s v="Buffalo"/>
    <s v="Bachelor"/>
    <d v="1970-12-18T00:00:00"/>
    <d v="2023-07-19T00:00:00"/>
    <x v="4"/>
    <x v="3"/>
    <s v="Accountant"/>
    <n v="76859"/>
    <s v="Excellent"/>
    <n v="2.7232876712328768"/>
    <s v="ATIVO"/>
    <n v="5"/>
  </r>
  <r>
    <s v="00-24694269"/>
    <s v="Veronica"/>
    <s v="Jones"/>
    <x v="0"/>
    <x v="3"/>
    <s v="Pittsburgh"/>
    <s v="Bachelor"/>
    <d v="1975-03-03T00:00:00"/>
    <d v="2019-03-05T00:00:00"/>
    <x v="4"/>
    <x v="6"/>
    <s v="Sales Representative"/>
    <n v="74445"/>
    <s v="Satisfactory"/>
    <n v="7.0986301369863014"/>
    <s v="ATIVO"/>
    <n v="3"/>
  </r>
  <r>
    <s v="00-31878126"/>
    <s v="John"/>
    <s v="Molina"/>
    <x v="1"/>
    <x v="0"/>
    <s v="Rochester"/>
    <s v="High School"/>
    <d v="1985-09-17T00:00:00"/>
    <d v="2024-11-22T00:00:00"/>
    <x v="4"/>
    <x v="0"/>
    <s v="Customer Service Representative"/>
    <n v="59771"/>
    <s v="Satisfactory"/>
    <n v="1.3753424657534246"/>
    <s v="ATIVO"/>
    <n v="3"/>
  </r>
  <r>
    <s v="00-22558651"/>
    <s v="Connie"/>
    <s v="Pace"/>
    <x v="0"/>
    <x v="0"/>
    <s v="New York City"/>
    <s v="Bachelor"/>
    <d v="1985-02-13T00:00:00"/>
    <d v="2015-11-18T00:00:00"/>
    <x v="4"/>
    <x v="0"/>
    <s v="Customer Service Representative"/>
    <n v="52709"/>
    <s v="Good"/>
    <n v="10.394520547945206"/>
    <s v="ATIVO"/>
    <n v="4"/>
  </r>
  <r>
    <s v="00-87468921"/>
    <s v="Jose"/>
    <s v="Brown"/>
    <x v="0"/>
    <x v="0"/>
    <s v="Buffalo"/>
    <s v="Bachelor"/>
    <d v="1972-05-24T00:00:00"/>
    <d v="2017-06-17T00:00:00"/>
    <x v="4"/>
    <x v="2"/>
    <s v="Inventory Specialist"/>
    <n v="64257"/>
    <s v="Satisfactory"/>
    <n v="8.8136986301369866"/>
    <s v="ATIVO"/>
    <n v="3"/>
  </r>
  <r>
    <s v="00-56740994"/>
    <s v="Brad"/>
    <s v="Flores"/>
    <x v="1"/>
    <x v="0"/>
    <s v="New York City"/>
    <s v="Bachelor"/>
    <d v="1977-04-13T00:00:00"/>
    <d v="2022-06-03T00:00:00"/>
    <x v="4"/>
    <x v="2"/>
    <s v="Logistics Coordinator"/>
    <n v="63295"/>
    <s v="Good"/>
    <n v="3.8493150684931505"/>
    <s v="ATIVO"/>
    <n v="4"/>
  </r>
  <r>
    <s v="00-36687785"/>
    <s v="Anthony"/>
    <s v="Powers"/>
    <x v="1"/>
    <x v="0"/>
    <s v="Buffalo"/>
    <s v="Bachelor"/>
    <d v="1980-11-05T00:00:00"/>
    <d v="2019-12-28T00:00:00"/>
    <x v="4"/>
    <x v="0"/>
    <s v="Support Specialist"/>
    <n v="67461"/>
    <s v="Good"/>
    <n v="6.2821917808219174"/>
    <s v="ATIVO"/>
    <n v="4"/>
  </r>
  <r>
    <s v="00-78636393"/>
    <s v="Nathaniel"/>
    <s v="Cole"/>
    <x v="1"/>
    <x v="2"/>
    <s v="Grand Rapids"/>
    <s v="Bachelor"/>
    <d v="1993-11-29T00:00:00"/>
    <d v="2017-11-21T00:00:00"/>
    <x v="4"/>
    <x v="6"/>
    <s v="Sales Representative"/>
    <n v="79832"/>
    <s v="Excellent"/>
    <n v="8.3835616438356162"/>
    <s v="ATIVO"/>
    <n v="5"/>
  </r>
  <r>
    <s v="00-36351317"/>
    <s v="Michelle"/>
    <s v="Goodman"/>
    <x v="1"/>
    <x v="0"/>
    <s v="Buffalo"/>
    <s v="Master"/>
    <d v="1992-05-11T00:00:00"/>
    <d v="2024-02-19T00:00:00"/>
    <x v="4"/>
    <x v="1"/>
    <s v="Software Developer"/>
    <n v="88876"/>
    <s v="Excellent"/>
    <n v="2.1342465753424658"/>
    <s v="ATIVO"/>
    <n v="5"/>
  </r>
  <r>
    <s v="00-73095299"/>
    <s v="Timothy"/>
    <s v="Avery"/>
    <x v="1"/>
    <x v="0"/>
    <s v="Rochester"/>
    <s v="Bachelor"/>
    <d v="2001-10-31T00:00:00"/>
    <d v="2016-07-16T00:00:00"/>
    <x v="4"/>
    <x v="6"/>
    <s v="Sales Representative"/>
    <n v="67926"/>
    <s v="Satisfactory"/>
    <n v="9.7342465753424658"/>
    <s v="ATIVO"/>
    <n v="3"/>
  </r>
  <r>
    <s v="00-77090777"/>
    <s v="Pamela"/>
    <s v="Lucas"/>
    <x v="1"/>
    <x v="0"/>
    <s v="Buffalo"/>
    <s v="Master"/>
    <d v="1961-01-28T00:00:00"/>
    <d v="2016-10-20T00:00:00"/>
    <x v="4"/>
    <x v="1"/>
    <s v="Software Developer"/>
    <n v="89835"/>
    <s v="Good"/>
    <n v="9.4712328767123282"/>
    <s v="ATIVO"/>
    <n v="4"/>
  </r>
  <r>
    <s v="00-63394430"/>
    <s v="Cynthia"/>
    <s v="Allen"/>
    <x v="0"/>
    <x v="2"/>
    <s v="Warren"/>
    <s v="Bachelor"/>
    <d v="1971-12-03T00:00:00"/>
    <d v="2015-07-22T00:00:00"/>
    <x v="4"/>
    <x v="1"/>
    <s v="System Administrator"/>
    <n v="98847"/>
    <s v="Needs Improvement"/>
    <n v="10.72054794520548"/>
    <s v="ATIVO"/>
    <n v="0"/>
  </r>
  <r>
    <s v="00-30372558"/>
    <s v="Keith"/>
    <s v="Mejia"/>
    <x v="0"/>
    <x v="0"/>
    <s v="Buffalo"/>
    <s v="Bachelor"/>
    <d v="1985-12-06T00:00:00"/>
    <d v="2016-06-17T00:00:00"/>
    <x v="4"/>
    <x v="4"/>
    <s v="Content Creator"/>
    <n v="61952"/>
    <s v="Satisfactory"/>
    <n v="9.8136986301369866"/>
    <s v="ATIVO"/>
    <n v="3"/>
  </r>
  <r>
    <s v="00-71786427"/>
    <s v="Carol"/>
    <s v="Butler"/>
    <x v="1"/>
    <x v="0"/>
    <s v="Rochester"/>
    <s v="Master"/>
    <d v="1998-06-01T00:00:00"/>
    <d v="2019-08-07T00:00:00"/>
    <x v="4"/>
    <x v="6"/>
    <s v="Sales Consultant"/>
    <n v="90552"/>
    <s v="Satisfactory"/>
    <n v="6.6739726027397257"/>
    <s v="ATIVO"/>
    <n v="3"/>
  </r>
  <r>
    <s v="00-17181113"/>
    <s v="Christopher"/>
    <s v="Snow"/>
    <x v="1"/>
    <x v="0"/>
    <s v="New York City"/>
    <s v="PhD"/>
    <d v="1988-01-17T00:00:00"/>
    <d v="2016-02-26T00:00:00"/>
    <x v="4"/>
    <x v="6"/>
    <s v="Sales Consultant"/>
    <n v="74358"/>
    <s v="Excellent"/>
    <n v="10.12054794520548"/>
    <s v="ATIVO"/>
    <n v="5"/>
  </r>
  <r>
    <s v="00-21977132"/>
    <s v="Kendra"/>
    <s v="Williams"/>
    <x v="1"/>
    <x v="2"/>
    <s v="Detroit"/>
    <s v="Bachelor"/>
    <d v="1980-10-27T00:00:00"/>
    <d v="2016-04-17T00:00:00"/>
    <x v="4"/>
    <x v="0"/>
    <s v="Customer Service Representative"/>
    <n v="72071"/>
    <s v="Satisfactory"/>
    <n v="9.9808219178082194"/>
    <s v="ATIVO"/>
    <n v="3"/>
  </r>
  <r>
    <s v="00-24026495"/>
    <s v="Phillip"/>
    <s v="Marshall"/>
    <x v="0"/>
    <x v="0"/>
    <s v="Buffalo"/>
    <s v="Bachelor"/>
    <d v="1984-09-10T00:00:00"/>
    <d v="2016-11-09T00:00:00"/>
    <x v="4"/>
    <x v="0"/>
    <s v="Help Desk Technician"/>
    <n v="60543"/>
    <s v="Good"/>
    <n v="9.4164383561643827"/>
    <s v="ATIVO"/>
    <n v="4"/>
  </r>
  <r>
    <s v="00-26234545"/>
    <s v="Valerie"/>
    <s v="Peterson"/>
    <x v="1"/>
    <x v="0"/>
    <s v="New York City"/>
    <s v="Bachelor"/>
    <d v="1982-09-27T00:00:00"/>
    <d v="2021-11-21T00:00:00"/>
    <x v="4"/>
    <x v="2"/>
    <s v="Logistics Coordinator"/>
    <n v="73090"/>
    <s v="Satisfactory"/>
    <n v="4.3808219178082188"/>
    <s v="ATIVO"/>
    <n v="3"/>
  </r>
  <r>
    <s v="00-28251835"/>
    <s v="Amanda"/>
    <s v="Murphy"/>
    <x v="1"/>
    <x v="2"/>
    <s v="Grand Rapids"/>
    <s v="Bachelor"/>
    <d v="1982-04-01T00:00:00"/>
    <d v="2022-04-30T00:00:00"/>
    <x v="4"/>
    <x v="2"/>
    <s v="Logistics Coordinator"/>
    <n v="74172"/>
    <s v="Good"/>
    <n v="3.9424657534246577"/>
    <s v="ATIVO"/>
    <n v="4"/>
  </r>
  <r>
    <s v="00-81022010"/>
    <s v="Melissa"/>
    <s v="Harrison"/>
    <x v="1"/>
    <x v="3"/>
    <s v="Philadelphia"/>
    <s v="Master"/>
    <d v="1982-12-25T00:00:00"/>
    <d v="2022-07-09T00:00:00"/>
    <x v="4"/>
    <x v="1"/>
    <s v="Software Developer"/>
    <n v="90500"/>
    <s v="Good"/>
    <n v="3.7506849315068491"/>
    <s v="ATIVO"/>
    <n v="4"/>
  </r>
  <r>
    <s v="00-93614156"/>
    <s v="Paul"/>
    <s v="Pitts"/>
    <x v="1"/>
    <x v="1"/>
    <s v="Charlotte"/>
    <s v="Bachelor"/>
    <d v="2003-08-17T00:00:00"/>
    <d v="2022-09-25T00:00:00"/>
    <x v="4"/>
    <x v="2"/>
    <s v="Operations Analyst"/>
    <n v="75066"/>
    <s v="Good"/>
    <n v="3.536986301369863"/>
    <s v="ATIVO"/>
    <n v="4"/>
  </r>
  <r>
    <s v="00-49407965"/>
    <s v="Brittany"/>
    <s v="Castro"/>
    <x v="0"/>
    <x v="0"/>
    <s v="New York City"/>
    <s v="Master"/>
    <d v="1996-11-27T00:00:00"/>
    <d v="2020-09-21T00:00:00"/>
    <x v="4"/>
    <x v="6"/>
    <s v="Sales Consultant"/>
    <n v="73304"/>
    <s v="Excellent"/>
    <n v="5.5479452054794525"/>
    <s v="ATIVO"/>
    <n v="5"/>
  </r>
  <r>
    <s v="00-55273409"/>
    <s v="Cassie"/>
    <s v="Guerrero"/>
    <x v="0"/>
    <x v="0"/>
    <s v="Rochester"/>
    <s v="Bachelor"/>
    <d v="1978-09-06T00:00:00"/>
    <d v="2017-08-11T00:00:00"/>
    <x v="4"/>
    <x v="0"/>
    <s v="Help Desk Technician"/>
    <n v="55795"/>
    <s v="Good"/>
    <n v="8.6630136986301363"/>
    <s v="ATIVO"/>
    <n v="4"/>
  </r>
  <r>
    <s v="00-34003188"/>
    <s v="Derrick"/>
    <s v="Rogers"/>
    <x v="1"/>
    <x v="4"/>
    <s v="Columbus"/>
    <s v="Master"/>
    <d v="1975-03-06T00:00:00"/>
    <d v="2019-09-26T00:00:00"/>
    <x v="4"/>
    <x v="1"/>
    <s v="Software Developer"/>
    <n v="94811"/>
    <s v="Good"/>
    <n v="6.536986301369863"/>
    <s v="ATIVO"/>
    <n v="4"/>
  </r>
  <r>
    <s v="00-50461969"/>
    <s v="Tracy"/>
    <s v="Peterson"/>
    <x v="1"/>
    <x v="0"/>
    <s v="Buffalo"/>
    <s v="Bachelor"/>
    <d v="1979-09-11T00:00:00"/>
    <d v="2023-07-20T00:00:00"/>
    <x v="4"/>
    <x v="6"/>
    <s v="Sales Representative"/>
    <n v="71047"/>
    <s v="Good"/>
    <n v="2.7205479452054795"/>
    <s v="ATIVO"/>
    <n v="4"/>
  </r>
  <r>
    <s v="00-47855437"/>
    <s v="Christina"/>
    <s v="Brown"/>
    <x v="1"/>
    <x v="0"/>
    <s v="Buffalo"/>
    <s v="High School"/>
    <d v="2000-01-03T00:00:00"/>
    <d v="2017-09-02T00:00:00"/>
    <x v="4"/>
    <x v="2"/>
    <s v="Inventory Specialist"/>
    <n v="64036"/>
    <s v="Good"/>
    <n v="8.6027397260273979"/>
    <s v="ATIVO"/>
    <n v="4"/>
  </r>
  <r>
    <s v="00-13048008"/>
    <s v="Joseph"/>
    <s v="Nelson"/>
    <x v="1"/>
    <x v="0"/>
    <s v="Buffalo"/>
    <s v="Bachelor"/>
    <d v="1980-09-28T00:00:00"/>
    <d v="2023-04-23T00:00:00"/>
    <x v="4"/>
    <x v="1"/>
    <s v="Software Developer"/>
    <n v="109678"/>
    <s v="Good"/>
    <n v="2.9616438356164383"/>
    <s v="ATIVO"/>
    <n v="4"/>
  </r>
  <r>
    <s v="00-93932840"/>
    <s v="Brooke"/>
    <s v="Perez"/>
    <x v="1"/>
    <x v="2"/>
    <s v="Grand Rapids"/>
    <s v="Bachelor"/>
    <d v="1986-04-12T00:00:00"/>
    <d v="2020-12-25T00:00:00"/>
    <x v="4"/>
    <x v="4"/>
    <s v="Content Creator"/>
    <n v="59608"/>
    <s v="Good"/>
    <n v="5.2876712328767121"/>
    <s v="ATIVO"/>
    <n v="4"/>
  </r>
  <r>
    <s v="00-11173352"/>
    <s v="Rebecca"/>
    <s v="Solomon"/>
    <x v="0"/>
    <x v="0"/>
    <s v="Buffalo"/>
    <s v="High School"/>
    <d v="1997-01-03T00:00:00"/>
    <d v="2020-08-07T00:00:00"/>
    <x v="4"/>
    <x v="2"/>
    <s v="Inventory Specialist"/>
    <n v="57627"/>
    <s v="Satisfactory"/>
    <n v="5.6712328767123283"/>
    <s v="ATIVO"/>
    <n v="3"/>
  </r>
  <r>
    <s v="00-30149849"/>
    <s v="James"/>
    <s v="Compton"/>
    <x v="0"/>
    <x v="0"/>
    <s v="New York City"/>
    <s v="Bachelor"/>
    <d v="1999-11-25T00:00:00"/>
    <d v="2020-03-15T00:00:00"/>
    <x v="4"/>
    <x v="2"/>
    <s v="Inventory Specialist"/>
    <n v="58554"/>
    <s v="Satisfactory"/>
    <n v="6.0684931506849313"/>
    <s v="ATIVO"/>
    <n v="3"/>
  </r>
  <r>
    <s v="00-12297122"/>
    <s v="Margaret"/>
    <s v="Holmes"/>
    <x v="0"/>
    <x v="0"/>
    <s v="New York City"/>
    <s v="High School"/>
    <d v="1980-10-01T00:00:00"/>
    <d v="2023-06-09T00:00:00"/>
    <x v="4"/>
    <x v="0"/>
    <s v="Support Specialist"/>
    <n v="61391"/>
    <s v="Excellent"/>
    <n v="2.8328767123287673"/>
    <s v="ATIVO"/>
    <n v="5"/>
  </r>
  <r>
    <s v="00-59221290"/>
    <s v="Joshua"/>
    <s v="Harper"/>
    <x v="1"/>
    <x v="0"/>
    <s v="Buffalo"/>
    <s v="High School"/>
    <d v="1974-07-20T00:00:00"/>
    <d v="2024-09-17T00:00:00"/>
    <x v="4"/>
    <x v="4"/>
    <s v="Content Creator"/>
    <n v="56520"/>
    <s v="Good"/>
    <n v="1.5561643835616439"/>
    <s v="ATIVO"/>
    <n v="4"/>
  </r>
  <r>
    <s v="00-61069257"/>
    <s v="Donna"/>
    <s v="Tate"/>
    <x v="1"/>
    <x v="0"/>
    <s v="New York City"/>
    <s v="Bachelor"/>
    <d v="1970-06-24T00:00:00"/>
    <d v="2023-12-12T00:00:00"/>
    <x v="4"/>
    <x v="6"/>
    <s v="Sales Representative"/>
    <n v="60008"/>
    <s v="Excellent"/>
    <n v="2.3232876712328765"/>
    <s v="ATIVO"/>
    <n v="5"/>
  </r>
  <r>
    <s v="00-97933602"/>
    <s v="Kristin"/>
    <s v="Pham"/>
    <x v="0"/>
    <x v="0"/>
    <s v="New York City"/>
    <s v="Bachelor"/>
    <d v="1985-08-22T00:00:00"/>
    <d v="2015-09-25T00:00:00"/>
    <x v="4"/>
    <x v="6"/>
    <s v="Sales Representative"/>
    <n v="72198"/>
    <s v="Satisfactory"/>
    <n v="10.542465753424658"/>
    <s v="ATIVO"/>
    <n v="3"/>
  </r>
  <r>
    <s v="00-99516588"/>
    <s v="Kenneth"/>
    <s v="Mcdaniel"/>
    <x v="0"/>
    <x v="3"/>
    <s v="Philadelphia"/>
    <s v="Master"/>
    <d v="1975-10-10T00:00:00"/>
    <d v="2020-05-20T00:00:00"/>
    <x v="4"/>
    <x v="2"/>
    <s v="Operations Analyst"/>
    <n v="76568"/>
    <s v="Good"/>
    <n v="5.8876712328767127"/>
    <s v="ATIVO"/>
    <n v="4"/>
  </r>
  <r>
    <s v="00-88310524"/>
    <s v="Jennifer"/>
    <s v="Tran"/>
    <x v="0"/>
    <x v="0"/>
    <s v="Buffalo"/>
    <s v="Master"/>
    <d v="1984-01-27T00:00:00"/>
    <d v="2020-03-20T00:00:00"/>
    <x v="4"/>
    <x v="6"/>
    <s v="Sales Consultant"/>
    <n v="73287"/>
    <s v="Satisfactory"/>
    <n v="6.0547945205479454"/>
    <s v="ATIVO"/>
    <n v="3"/>
  </r>
  <r>
    <s v="00-23041676"/>
    <s v="Lauren"/>
    <s v="Perkins"/>
    <x v="1"/>
    <x v="0"/>
    <s v="Buffalo"/>
    <s v="Master"/>
    <d v="1961-08-10T00:00:00"/>
    <d v="2017-03-09T00:00:00"/>
    <x v="4"/>
    <x v="2"/>
    <s v="Operations Analyst"/>
    <n v="84085"/>
    <s v="Good"/>
    <n v="9.087671232876712"/>
    <s v="ATIVO"/>
    <n v="4"/>
  </r>
  <r>
    <s v="00-29042679"/>
    <s v="David"/>
    <s v="Sharp"/>
    <x v="1"/>
    <x v="0"/>
    <s v="Rochester"/>
    <s v="Master"/>
    <d v="1993-06-25T00:00:00"/>
    <d v="2017-04-24T00:00:00"/>
    <x v="4"/>
    <x v="6"/>
    <s v="Sales Specialist"/>
    <n v="55400"/>
    <s v="Good"/>
    <n v="8.9616438356164387"/>
    <s v="ATIVO"/>
    <n v="4"/>
  </r>
  <r>
    <s v="00-83778810"/>
    <s v="Danielle"/>
    <s v="Harris"/>
    <x v="0"/>
    <x v="1"/>
    <s v="Greensboro"/>
    <s v="High School"/>
    <d v="1988-05-23T00:00:00"/>
    <d v="2018-11-03T00:00:00"/>
    <x v="4"/>
    <x v="4"/>
    <s v="Content Creator"/>
    <n v="57731"/>
    <s v="Good"/>
    <n v="7.4328767123287669"/>
    <s v="ATIVO"/>
    <n v="4"/>
  </r>
  <r>
    <s v="00-51197481"/>
    <s v="Cynthia"/>
    <s v="Rogers"/>
    <x v="1"/>
    <x v="1"/>
    <s v="Greensboro"/>
    <s v="Bachelor"/>
    <d v="1983-11-26T00:00:00"/>
    <d v="2022-12-11T00:00:00"/>
    <x v="4"/>
    <x v="6"/>
    <s v="Sales Representative"/>
    <n v="65853"/>
    <s v="Good"/>
    <n v="3.3260273972602739"/>
    <s v="ATIVO"/>
    <n v="4"/>
  </r>
  <r>
    <s v="00-13629536"/>
    <s v="Deborah"/>
    <s v="Crawford"/>
    <x v="1"/>
    <x v="3"/>
    <s v="Allentown"/>
    <s v="Bachelor"/>
    <d v="1960-09-27T00:00:00"/>
    <d v="2017-04-06T00:00:00"/>
    <x v="4"/>
    <x v="6"/>
    <s v="Sales Representative"/>
    <n v="77485"/>
    <s v="Good"/>
    <n v="9.0109589041095894"/>
    <s v="ATIVO"/>
    <n v="4"/>
  </r>
  <r>
    <s v="00-30960858"/>
    <s v="Peter"/>
    <s v="Love"/>
    <x v="1"/>
    <x v="1"/>
    <s v="Greensboro"/>
    <s v="Master"/>
    <d v="1970-05-08T00:00:00"/>
    <d v="2015-12-29T00:00:00"/>
    <x v="4"/>
    <x v="2"/>
    <s v="Operations Manager"/>
    <n v="101263"/>
    <s v="Good"/>
    <n v="10.282191780821918"/>
    <s v="ATIVO"/>
    <n v="4"/>
  </r>
  <r>
    <s v="00-66701593"/>
    <s v="Ashley"/>
    <s v="Medina"/>
    <x v="0"/>
    <x v="0"/>
    <s v="New York City"/>
    <s v="Bachelor"/>
    <d v="1972-10-05T00:00:00"/>
    <d v="2016-02-26T00:00:00"/>
    <x v="4"/>
    <x v="3"/>
    <s v="Accountant"/>
    <n v="71270"/>
    <s v="Needs Improvement"/>
    <n v="10.12054794520548"/>
    <s v="ATIVO"/>
    <n v="0"/>
  </r>
  <r>
    <s v="00-74331966"/>
    <s v="Jonathan"/>
    <s v="Jones"/>
    <x v="0"/>
    <x v="3"/>
    <s v="Philadelphia"/>
    <s v="Bachelor"/>
    <d v="1986-02-14T00:00:00"/>
    <d v="2017-02-18T00:00:00"/>
    <x v="4"/>
    <x v="0"/>
    <s v="Support Specialist"/>
    <n v="61278"/>
    <s v="Good"/>
    <n v="9.1397260273972609"/>
    <s v="ATIVO"/>
    <n v="4"/>
  </r>
  <r>
    <s v="00-18094532"/>
    <s v="Tammy"/>
    <s v="Li"/>
    <x v="1"/>
    <x v="0"/>
    <s v="Buffalo"/>
    <s v="Master"/>
    <d v="1994-03-26T00:00:00"/>
    <d v="2017-06-02T00:00:00"/>
    <x v="4"/>
    <x v="1"/>
    <s v="Software Developer"/>
    <n v="87134"/>
    <s v="Good"/>
    <n v="8.8547945205479444"/>
    <s v="ATIVO"/>
    <n v="4"/>
  </r>
  <r>
    <s v="00-69473831"/>
    <s v="Aaron"/>
    <s v="Lopez"/>
    <x v="0"/>
    <x v="3"/>
    <s v="Philadelphia"/>
    <s v="Bachelor"/>
    <d v="1985-02-24T00:00:00"/>
    <d v="2022-12-29T00:00:00"/>
    <x v="4"/>
    <x v="2"/>
    <s v="Inventory Specialist"/>
    <n v="53683"/>
    <s v="Excellent"/>
    <n v="3.2767123287671232"/>
    <s v="ATIVO"/>
    <n v="5"/>
  </r>
  <r>
    <s v="00-67203444"/>
    <s v="Jonathan"/>
    <s v="Simpson"/>
    <x v="1"/>
    <x v="2"/>
    <s v="Warren"/>
    <s v="Bachelor"/>
    <d v="1989-09-30T00:00:00"/>
    <d v="2023-12-30T00:00:00"/>
    <x v="4"/>
    <x v="2"/>
    <s v="Logistics Coordinator"/>
    <n v="59923"/>
    <s v="Satisfactory"/>
    <n v="2.2739726027397262"/>
    <s v="ATIVO"/>
    <n v="3"/>
  </r>
  <r>
    <s v="00-40628653"/>
    <s v="Vicki"/>
    <s v="Silva"/>
    <x v="0"/>
    <x v="2"/>
    <s v="Grand Rapids"/>
    <s v="Bachelor"/>
    <d v="1985-01-12T00:00:00"/>
    <d v="2016-04-17T00:00:00"/>
    <x v="4"/>
    <x v="2"/>
    <s v="Logistics Coordinator"/>
    <n v="65356"/>
    <s v="Excellent"/>
    <n v="9.9808219178082194"/>
    <s v="ATIVO"/>
    <n v="5"/>
  </r>
  <r>
    <s v="00-97254175"/>
    <s v="William"/>
    <s v="Fisher"/>
    <x v="1"/>
    <x v="0"/>
    <s v="New York City"/>
    <s v="Bachelor"/>
    <d v="2003-01-24T00:00:00"/>
    <d v="2024-04-13T00:00:00"/>
    <x v="4"/>
    <x v="1"/>
    <s v="System Administrator"/>
    <n v="73428"/>
    <s v="Satisfactory"/>
    <n v="1.9863013698630136"/>
    <s v="ATIVO"/>
    <n v="3"/>
  </r>
  <r>
    <s v="00-52873862"/>
    <s v="Brent"/>
    <s v="Patterson"/>
    <x v="1"/>
    <x v="0"/>
    <s v="New York City"/>
    <s v="Master"/>
    <d v="1971-07-25T00:00:00"/>
    <d v="2017-07-10T00:00:00"/>
    <x v="4"/>
    <x v="0"/>
    <s v="Customer Service Manager"/>
    <n v="102771"/>
    <s v="Excellent"/>
    <n v="8.75068493150685"/>
    <s v="ATIVO"/>
    <n v="5"/>
  </r>
  <r>
    <s v="00-94790000"/>
    <s v="Caitlin"/>
    <s v="Alvarez"/>
    <x v="0"/>
    <x v="0"/>
    <s v="Buffalo"/>
    <s v="Bachelor"/>
    <d v="1999-05-18T00:00:00"/>
    <d v="2021-05-31T00:00:00"/>
    <x v="4"/>
    <x v="6"/>
    <s v="Sales Representative"/>
    <n v="56538"/>
    <s v="Good"/>
    <n v="4.8575342465753426"/>
    <s v="ATIVO"/>
    <n v="4"/>
  </r>
  <r>
    <s v="00-48313228"/>
    <s v="Lawrence"/>
    <s v="Taylor"/>
    <x v="1"/>
    <x v="0"/>
    <s v="Buffalo"/>
    <s v="High School"/>
    <d v="1969-12-06T00:00:00"/>
    <d v="2015-02-17T00:00:00"/>
    <x v="4"/>
    <x v="0"/>
    <s v="Customer Service Representative"/>
    <n v="58970"/>
    <s v="Good"/>
    <n v="11.145205479452056"/>
    <s v="ATIVO"/>
    <n v="4"/>
  </r>
  <r>
    <s v="00-12262929"/>
    <s v="Michael"/>
    <s v="Solis"/>
    <x v="1"/>
    <x v="0"/>
    <s v="Rochester"/>
    <s v="High School"/>
    <d v="1984-02-20T00:00:00"/>
    <d v="2021-01-22T00:00:00"/>
    <x v="4"/>
    <x v="2"/>
    <s v="Inventory Specialist"/>
    <n v="56992"/>
    <s v="Good"/>
    <n v="5.2109589041095887"/>
    <s v="ATIVO"/>
    <n v="4"/>
  </r>
  <r>
    <s v="00-85756281"/>
    <s v="Blake"/>
    <s v="Jones"/>
    <x v="1"/>
    <x v="0"/>
    <s v="Buffalo"/>
    <s v="Bachelor"/>
    <d v="2003-01-21T00:00:00"/>
    <d v="2024-02-11T00:00:00"/>
    <x v="4"/>
    <x v="1"/>
    <s v="System Administrator"/>
    <n v="100501"/>
    <s v="Satisfactory"/>
    <n v="2.1561643835616437"/>
    <s v="ATIVO"/>
    <n v="3"/>
  </r>
  <r>
    <s v="00-59468104"/>
    <s v="Amy"/>
    <s v="Adams"/>
    <x v="1"/>
    <x v="0"/>
    <s v="Buffalo"/>
    <s v="Bachelor"/>
    <d v="1980-11-30T00:00:00"/>
    <d v="2019-11-01T00:00:00"/>
    <x v="4"/>
    <x v="2"/>
    <s v="Logistics Coordinator"/>
    <n v="69352"/>
    <s v="Good"/>
    <n v="6.4383561643835616"/>
    <s v="ATIVO"/>
    <n v="4"/>
  </r>
  <r>
    <s v="00-18708366"/>
    <s v="Cody"/>
    <s v="Paul"/>
    <x v="1"/>
    <x v="0"/>
    <s v="New York City"/>
    <s v="Bachelor"/>
    <d v="1983-09-08T00:00:00"/>
    <d v="2018-06-14T00:00:00"/>
    <x v="4"/>
    <x v="6"/>
    <s v="Sales Representative"/>
    <n v="70933"/>
    <s v="Good"/>
    <n v="7.8219178082191778"/>
    <s v="ATIVO"/>
    <n v="4"/>
  </r>
  <r>
    <s v="00-56712081"/>
    <s v="Jamie"/>
    <s v="Vance"/>
    <x v="0"/>
    <x v="0"/>
    <s v="Rochester"/>
    <s v="High School"/>
    <d v="1976-12-19T00:00:00"/>
    <d v="2018-08-09T00:00:00"/>
    <x v="4"/>
    <x v="0"/>
    <s v="Customer Service Representative"/>
    <n v="60246"/>
    <s v="Excellent"/>
    <n v="7.6684931506849319"/>
    <s v="ATIVO"/>
    <n v="5"/>
  </r>
  <r>
    <s v="00-33150209"/>
    <s v="Brian"/>
    <s v="Rodriguez"/>
    <x v="0"/>
    <x v="0"/>
    <s v="Rochester"/>
    <s v="High School"/>
    <d v="1976-02-24T00:00:00"/>
    <d v="2024-08-30T00:00:00"/>
    <x v="4"/>
    <x v="0"/>
    <s v="Help Desk Technician"/>
    <n v="76962"/>
    <s v="Excellent"/>
    <n v="1.6054794520547946"/>
    <s v="ATIVO"/>
    <n v="5"/>
  </r>
  <r>
    <s v="00-24284125"/>
    <s v="Jennifer"/>
    <s v="Mitchell"/>
    <x v="1"/>
    <x v="0"/>
    <s v="Buffalo"/>
    <s v="Bachelor"/>
    <d v="1981-11-18T00:00:00"/>
    <d v="2017-04-04T00:00:00"/>
    <x v="4"/>
    <x v="0"/>
    <s v="Help Desk Technician"/>
    <n v="92829"/>
    <s v="Satisfactory"/>
    <n v="9.0164383561643842"/>
    <s v="ATIVO"/>
    <n v="3"/>
  </r>
  <r>
    <s v="00-68275307"/>
    <s v="Jerry"/>
    <s v="Montgomery"/>
    <x v="0"/>
    <x v="0"/>
    <s v="Buffalo"/>
    <s v="Bachelor"/>
    <d v="1991-09-09T00:00:00"/>
    <d v="2015-08-10T00:00:00"/>
    <x v="4"/>
    <x v="2"/>
    <s v="Inventory Specialist"/>
    <n v="58572"/>
    <s v="Good"/>
    <n v="10.668493150684931"/>
    <s v="ATIVO"/>
    <n v="4"/>
  </r>
  <r>
    <s v="00-17972328"/>
    <s v="Karen"/>
    <s v="Reilly"/>
    <x v="0"/>
    <x v="6"/>
    <s v="Naperville"/>
    <s v="Master"/>
    <d v="1971-06-27T00:00:00"/>
    <d v="2022-05-18T00:00:00"/>
    <x v="4"/>
    <x v="1"/>
    <s v="System Administrator"/>
    <n v="92570"/>
    <s v="Good"/>
    <n v="3.893150684931507"/>
    <s v="ATIVO"/>
    <n v="4"/>
  </r>
  <r>
    <s v="00-15198305"/>
    <s v="Mary"/>
    <s v="Hernandez"/>
    <x v="1"/>
    <x v="0"/>
    <s v="Buffalo"/>
    <s v="High School"/>
    <d v="1997-02-15T00:00:00"/>
    <d v="2017-08-04T00:00:00"/>
    <x v="4"/>
    <x v="5"/>
    <s v="Recruiter"/>
    <n v="66953"/>
    <s v="Good"/>
    <n v="8.6821917808219187"/>
    <s v="ATIVO"/>
    <n v="4"/>
  </r>
  <r>
    <s v="00-65374574"/>
    <s v="Breanna"/>
    <s v="Farmer"/>
    <x v="0"/>
    <x v="0"/>
    <s v="Buffalo"/>
    <s v="Master"/>
    <d v="1969-06-18T00:00:00"/>
    <d v="2020-03-07T00:00:00"/>
    <x v="4"/>
    <x v="3"/>
    <s v="Financial Analyst"/>
    <n v="76481"/>
    <s v="Good"/>
    <n v="6.0904109589041093"/>
    <s v="ATIVO"/>
    <n v="4"/>
  </r>
  <r>
    <s v="00-63504332"/>
    <s v="Linda"/>
    <s v="Bryan"/>
    <x v="0"/>
    <x v="0"/>
    <s v="New York City"/>
    <s v="Bachelor"/>
    <d v="1981-02-23T00:00:00"/>
    <d v="2017-03-20T00:00:00"/>
    <x v="4"/>
    <x v="0"/>
    <s v="Customer Service Manager"/>
    <n v="84313"/>
    <s v="Good"/>
    <n v="9.0575342465753419"/>
    <s v="ATIVO"/>
    <n v="4"/>
  </r>
  <r>
    <s v="00-31726408"/>
    <s v="Amber"/>
    <s v="Smith"/>
    <x v="1"/>
    <x v="0"/>
    <s v="Rochester"/>
    <s v="Bachelor"/>
    <d v="1975-01-27T00:00:00"/>
    <d v="2019-03-04T00:00:00"/>
    <x v="4"/>
    <x v="2"/>
    <s v="Inventory Specialist"/>
    <n v="68636"/>
    <s v="Good"/>
    <n v="7.1013698630136988"/>
    <s v="ATIVO"/>
    <n v="4"/>
  </r>
  <r>
    <s v="00-11762146"/>
    <s v="Christopher"/>
    <s v="Yang"/>
    <x v="1"/>
    <x v="0"/>
    <s v="Buffalo"/>
    <s v="Bachelor"/>
    <d v="1979-09-15T00:00:00"/>
    <d v="2020-04-14T00:00:00"/>
    <x v="4"/>
    <x v="1"/>
    <s v="Software Developer"/>
    <n v="91434"/>
    <s v="Good"/>
    <n v="5.9863013698630141"/>
    <s v="ATIVO"/>
    <n v="4"/>
  </r>
  <r>
    <s v="00-59156422"/>
    <s v="Lisa"/>
    <s v="Martinez"/>
    <x v="0"/>
    <x v="0"/>
    <s v="New York City"/>
    <s v="Bachelor"/>
    <d v="1969-12-15T00:00:00"/>
    <d v="2019-04-06T00:00:00"/>
    <x v="4"/>
    <x v="1"/>
    <s v="Software Developer"/>
    <n v="91438"/>
    <s v="Good"/>
    <n v="7.0109589041095894"/>
    <s v="ATIVO"/>
    <n v="4"/>
  </r>
  <r>
    <s v="00-14091231"/>
    <s v="Megan"/>
    <s v="Walker"/>
    <x v="0"/>
    <x v="0"/>
    <s v="Rochester"/>
    <s v="Bachelor"/>
    <d v="2001-10-21T00:00:00"/>
    <d v="2023-06-28T00:00:00"/>
    <x v="4"/>
    <x v="0"/>
    <s v="Help Desk Technician"/>
    <n v="65493"/>
    <s v="Good"/>
    <n v="2.7808219178082192"/>
    <s v="ATIVO"/>
    <n v="4"/>
  </r>
  <r>
    <s v="00-18160765"/>
    <s v="Chelsea"/>
    <s v="Mcclain"/>
    <x v="1"/>
    <x v="4"/>
    <s v="Cincinnati"/>
    <s v="High School"/>
    <d v="1986-02-14T00:00:00"/>
    <d v="2019-12-23T00:00:00"/>
    <x v="4"/>
    <x v="1"/>
    <s v="IT Support Specialist"/>
    <n v="64886"/>
    <s v="Good"/>
    <n v="6.2958904109589042"/>
    <s v="ATIVO"/>
    <n v="4"/>
  </r>
  <r>
    <s v="00-15697626"/>
    <s v="Jeffrey"/>
    <s v="Rodriguez"/>
    <x v="1"/>
    <x v="3"/>
    <s v="Allentown"/>
    <s v="Bachelor"/>
    <d v="2000-05-03T00:00:00"/>
    <d v="2019-04-03T00:00:00"/>
    <x v="4"/>
    <x v="0"/>
    <s v="Help Desk Technician"/>
    <n v="87536"/>
    <s v="Satisfactory"/>
    <n v="7.0191780821917806"/>
    <s v="ATIVO"/>
    <n v="3"/>
  </r>
  <r>
    <s v="00-17232064"/>
    <s v="Emily"/>
    <s v="Graham"/>
    <x v="1"/>
    <x v="0"/>
    <s v="New York City"/>
    <s v="Bachelor"/>
    <d v="1998-05-20T00:00:00"/>
    <d v="2019-12-01T00:00:00"/>
    <x v="4"/>
    <x v="1"/>
    <s v="Software Developer"/>
    <n v="109254"/>
    <s v="Good"/>
    <n v="6.3561643835616435"/>
    <s v="ATIVO"/>
    <n v="4"/>
  </r>
  <r>
    <s v="00-20698169"/>
    <s v="Carol"/>
    <s v="Hughes"/>
    <x v="1"/>
    <x v="2"/>
    <s v="Detroit"/>
    <s v="Bachelor"/>
    <d v="1962-07-24T00:00:00"/>
    <d v="2024-03-23T00:00:00"/>
    <x v="4"/>
    <x v="0"/>
    <s v="Help Desk Technician"/>
    <n v="90667"/>
    <s v="Good"/>
    <n v="2.043835616438356"/>
    <s v="ATIVO"/>
    <n v="4"/>
  </r>
  <r>
    <s v="00-81228560"/>
    <s v="Jesse"/>
    <s v="Boone"/>
    <x v="0"/>
    <x v="0"/>
    <s v="Rochester"/>
    <s v="High School"/>
    <d v="1981-11-07T00:00:00"/>
    <d v="2024-06-07T00:00:00"/>
    <x v="4"/>
    <x v="4"/>
    <s v="Content Creator"/>
    <n v="62821"/>
    <s v="Satisfactory"/>
    <n v="1.8356164383561644"/>
    <s v="ATIVO"/>
    <n v="3"/>
  </r>
  <r>
    <s v="00-36775702"/>
    <s v="Jennifer"/>
    <s v="Ramos"/>
    <x v="0"/>
    <x v="0"/>
    <s v="Buffalo"/>
    <s v="High School"/>
    <d v="1993-11-13T00:00:00"/>
    <d v="2023-10-15T00:00:00"/>
    <x v="4"/>
    <x v="0"/>
    <s v="Support Specialist"/>
    <n v="59386"/>
    <s v="Good"/>
    <n v="2.4821917808219176"/>
    <s v="ATIVO"/>
    <n v="4"/>
  </r>
  <r>
    <s v="00-36380976"/>
    <s v="Pamela"/>
    <s v="Jefferson"/>
    <x v="1"/>
    <x v="0"/>
    <s v="Buffalo"/>
    <s v="Bachelor"/>
    <d v="1985-09-27T00:00:00"/>
    <d v="2015-10-19T00:00:00"/>
    <x v="4"/>
    <x v="2"/>
    <s v="Logistics Coordinator"/>
    <n v="71134"/>
    <s v="Satisfactory"/>
    <n v="10.476712328767123"/>
    <s v="ATIVO"/>
    <n v="3"/>
  </r>
  <r>
    <s v="00-34390832"/>
    <s v="Omar"/>
    <s v="Weaver"/>
    <x v="0"/>
    <x v="0"/>
    <s v="Buffalo"/>
    <s v="Master"/>
    <d v="1979-03-16T00:00:00"/>
    <d v="2018-04-16T00:00:00"/>
    <x v="4"/>
    <x v="3"/>
    <s v="Financial Analyst"/>
    <n v="95355"/>
    <s v="Good"/>
    <n v="7.9835616438356167"/>
    <s v="ATIVO"/>
    <n v="4"/>
  </r>
  <r>
    <s v="00-57692057"/>
    <s v="Jamie"/>
    <s v="Nunez"/>
    <x v="1"/>
    <x v="0"/>
    <s v="Buffalo"/>
    <s v="Bachelor"/>
    <d v="1989-07-10T00:00:00"/>
    <d v="2019-06-19T00:00:00"/>
    <x v="4"/>
    <x v="2"/>
    <s v="Logistics Coordinator"/>
    <n v="63480"/>
    <s v="Good"/>
    <n v="6.8082191780821919"/>
    <s v="ATIVO"/>
    <n v="4"/>
  </r>
  <r>
    <s v="00-90015279"/>
    <s v="Kristine"/>
    <s v="Warren"/>
    <x v="1"/>
    <x v="0"/>
    <s v="Rochester"/>
    <s v="Bachelor"/>
    <d v="1965-04-15T00:00:00"/>
    <d v="2017-05-06T00:00:00"/>
    <x v="4"/>
    <x v="0"/>
    <s v="Support Specialist"/>
    <n v="62733"/>
    <s v="Satisfactory"/>
    <n v="8.9287671232876704"/>
    <s v="ATIVO"/>
    <n v="3"/>
  </r>
  <r>
    <s v="00-26172749"/>
    <s v="Andrew"/>
    <s v="Romero"/>
    <x v="0"/>
    <x v="1"/>
    <s v="Raleigh"/>
    <s v="High School"/>
    <d v="1980-03-10T00:00:00"/>
    <d v="2020-05-30T00:00:00"/>
    <x v="4"/>
    <x v="0"/>
    <s v="Support Specialist"/>
    <n v="63314"/>
    <s v="Satisfactory"/>
    <n v="5.86027397260274"/>
    <s v="ATIVO"/>
    <n v="3"/>
  </r>
  <r>
    <s v="00-36892617"/>
    <s v="Mary"/>
    <s v="Obrien"/>
    <x v="1"/>
    <x v="0"/>
    <s v="Buffalo"/>
    <s v="Bachelor"/>
    <d v="1972-02-02T00:00:00"/>
    <d v="2021-05-25T00:00:00"/>
    <x v="4"/>
    <x v="6"/>
    <s v="Sales Representative"/>
    <n v="63207"/>
    <s v="Good"/>
    <n v="4.8739726027397259"/>
    <s v="ATIVO"/>
    <n v="4"/>
  </r>
  <r>
    <s v="00-68985501"/>
    <s v="Drew"/>
    <s v="Jones"/>
    <x v="0"/>
    <x v="0"/>
    <s v="Buffalo"/>
    <s v="High School"/>
    <d v="1979-07-09T00:00:00"/>
    <d v="2024-11-21T00:00:00"/>
    <x v="4"/>
    <x v="0"/>
    <s v="Support Specialist"/>
    <n v="63150"/>
    <s v="Satisfactory"/>
    <n v="1.3780821917808219"/>
    <s v="ATIVO"/>
    <n v="3"/>
  </r>
  <r>
    <s v="00-68627491"/>
    <s v="Holly"/>
    <s v="Gray"/>
    <x v="0"/>
    <x v="2"/>
    <s v="Grand Rapids"/>
    <s v="Bachelor"/>
    <d v="1987-03-27T00:00:00"/>
    <d v="2023-11-03T00:00:00"/>
    <x v="4"/>
    <x v="2"/>
    <s v="Logistics Coordinator"/>
    <n v="64492"/>
    <s v="Good"/>
    <n v="2.43013698630137"/>
    <s v="ATIVO"/>
    <n v="4"/>
  </r>
  <r>
    <s v="00-88537126"/>
    <s v="Richard"/>
    <s v="Robinson"/>
    <x v="0"/>
    <x v="2"/>
    <s v="Warren"/>
    <s v="Bachelor"/>
    <d v="1979-01-19T00:00:00"/>
    <d v="2016-05-17T00:00:00"/>
    <x v="4"/>
    <x v="0"/>
    <s v="Support Specialist"/>
    <n v="57540"/>
    <s v="Excellent"/>
    <n v="9.8986301369863021"/>
    <s v="ATIVO"/>
    <n v="5"/>
  </r>
  <r>
    <s v="00-28551845"/>
    <s v="Richard"/>
    <s v="Wright"/>
    <x v="1"/>
    <x v="0"/>
    <s v="New York City"/>
    <s v="Bachelor"/>
    <d v="1984-01-20T00:00:00"/>
    <d v="2022-04-23T00:00:00"/>
    <x v="4"/>
    <x v="2"/>
    <s v="Logistics Coordinator"/>
    <n v="61475"/>
    <s v="Good"/>
    <n v="3.9616438356164383"/>
    <s v="ATIVO"/>
    <n v="4"/>
  </r>
  <r>
    <s v="00-14306326"/>
    <s v="Rachel"/>
    <s v="Gray"/>
    <x v="0"/>
    <x v="0"/>
    <s v="New York City"/>
    <s v="High School"/>
    <d v="1993-12-02T00:00:00"/>
    <d v="2016-12-06T00:00:00"/>
    <x v="4"/>
    <x v="1"/>
    <s v="IT Support Specialist"/>
    <n v="62698"/>
    <s v="Good"/>
    <n v="9.3424657534246567"/>
    <s v="ATIVO"/>
    <n v="4"/>
  </r>
  <r>
    <s v="00-65674053"/>
    <s v="Terry"/>
    <s v="Johnson"/>
    <x v="1"/>
    <x v="0"/>
    <s v="Buffalo"/>
    <s v="High School"/>
    <d v="1994-11-05T00:00:00"/>
    <d v="2019-12-30T00:00:00"/>
    <x v="4"/>
    <x v="2"/>
    <s v="Inventory Specialist"/>
    <n v="57829"/>
    <s v="Good"/>
    <n v="6.2767123287671236"/>
    <s v="ATIVO"/>
    <n v="4"/>
  </r>
  <r>
    <s v="00-94132724"/>
    <s v="Anna"/>
    <s v="Brewer"/>
    <x v="1"/>
    <x v="0"/>
    <s v="Rochester"/>
    <s v="Bachelor"/>
    <d v="1999-09-01T00:00:00"/>
    <d v="2020-01-26T00:00:00"/>
    <x v="4"/>
    <x v="1"/>
    <s v="IT Support Specialist"/>
    <n v="68245"/>
    <s v="Excellent"/>
    <n v="6.2027397260273975"/>
    <s v="ATIVO"/>
    <n v="5"/>
  </r>
  <r>
    <s v="00-25633618"/>
    <s v="Shaun"/>
    <s v="Mcbride"/>
    <x v="0"/>
    <x v="4"/>
    <s v="Cincinnati"/>
    <s v="Master"/>
    <d v="1960-10-01T00:00:00"/>
    <d v="2016-05-31T00:00:00"/>
    <x v="4"/>
    <x v="1"/>
    <s v="System Administrator"/>
    <n v="82153"/>
    <s v="Good"/>
    <n v="9.8602739726027391"/>
    <s v="ATIVO"/>
    <n v="4"/>
  </r>
  <r>
    <s v="00-99461018"/>
    <s v="Ashley"/>
    <s v="Ward"/>
    <x v="1"/>
    <x v="3"/>
    <s v="Allentown"/>
    <s v="Master"/>
    <d v="1999-08-20T00:00:00"/>
    <d v="2019-01-08T00:00:00"/>
    <x v="4"/>
    <x v="6"/>
    <s v="Sales Specialist"/>
    <n v="61124"/>
    <s v="Good"/>
    <n v="7.2520547945205482"/>
    <s v="ATIVO"/>
    <n v="4"/>
  </r>
  <r>
    <s v="00-12637090"/>
    <s v="Travis"/>
    <s v="Ramsey"/>
    <x v="1"/>
    <x v="0"/>
    <s v="Rochester"/>
    <s v="Bachelor"/>
    <d v="1966-09-06T00:00:00"/>
    <d v="2022-12-20T00:00:00"/>
    <x v="4"/>
    <x v="0"/>
    <s v="Support Specialist"/>
    <n v="65832"/>
    <s v="Satisfactory"/>
    <n v="3.3013698630136985"/>
    <s v="ATIVO"/>
    <n v="3"/>
  </r>
  <r>
    <s v="00-41668937"/>
    <s v="Roger"/>
    <s v="Kim"/>
    <x v="0"/>
    <x v="2"/>
    <s v="Detroit"/>
    <s v="Bachelor"/>
    <d v="2004-01-18T00:00:00"/>
    <d v="2020-05-15T00:00:00"/>
    <x v="4"/>
    <x v="2"/>
    <s v="Inventory Specialist"/>
    <n v="55998"/>
    <s v="Satisfactory"/>
    <n v="5.9013698630136986"/>
    <s v="ATIVO"/>
    <n v="3"/>
  </r>
  <r>
    <s v="00-85553948"/>
    <s v="Jeremy"/>
    <s v="Richardson"/>
    <x v="1"/>
    <x v="5"/>
    <s v="Virginia Beach"/>
    <s v="Bachelor"/>
    <d v="2000-10-29T00:00:00"/>
    <d v="2022-04-11T00:00:00"/>
    <x v="4"/>
    <x v="0"/>
    <s v="Customer Service Representative"/>
    <n v="63347"/>
    <s v="Needs Improvement"/>
    <n v="3.9945205479452053"/>
    <s v="ATIVO"/>
    <n v="0"/>
  </r>
  <r>
    <s v="00-46179228"/>
    <s v="Timothy"/>
    <s v="Jackson"/>
    <x v="0"/>
    <x v="7"/>
    <s v="Charleston"/>
    <s v="Bachelor"/>
    <d v="1959-10-10T00:00:00"/>
    <d v="2020-11-27T00:00:00"/>
    <x v="4"/>
    <x v="0"/>
    <s v="Support Specialist"/>
    <n v="56675"/>
    <s v="Satisfactory"/>
    <n v="5.3643835616438356"/>
    <s v="ATIVO"/>
    <n v="3"/>
  </r>
  <r>
    <s v="00-99618476"/>
    <s v="Brenda"/>
    <s v="Holmes"/>
    <x v="1"/>
    <x v="0"/>
    <s v="New York City"/>
    <s v="Bachelor"/>
    <d v="1971-03-26T00:00:00"/>
    <d v="2024-07-25T00:00:00"/>
    <x v="4"/>
    <x v="0"/>
    <s v="Support Specialist"/>
    <n v="63328"/>
    <s v="Satisfactory"/>
    <n v="1.704109589041096"/>
    <s v="ATIVO"/>
    <n v="3"/>
  </r>
  <r>
    <s v="00-33101632"/>
    <s v="Lisa"/>
    <s v="Singleton"/>
    <x v="0"/>
    <x v="0"/>
    <s v="New York City"/>
    <s v="Bachelor"/>
    <d v="2001-09-25T00:00:00"/>
    <d v="2015-05-29T00:00:00"/>
    <x v="4"/>
    <x v="0"/>
    <s v="Support Specialist"/>
    <n v="53570"/>
    <s v="Good"/>
    <n v="10.868493150684932"/>
    <s v="ATIVO"/>
    <n v="4"/>
  </r>
  <r>
    <s v="00-77355292"/>
    <s v="Michael"/>
    <s v="Hodges"/>
    <x v="1"/>
    <x v="0"/>
    <s v="New York City"/>
    <s v="Bachelor"/>
    <d v="1973-06-21T00:00:00"/>
    <d v="2015-02-04T00:00:00"/>
    <x v="4"/>
    <x v="6"/>
    <s v="Sales Consultant"/>
    <n v="90838"/>
    <s v="Good"/>
    <n v="11.180821917808219"/>
    <s v="ATIVO"/>
    <n v="4"/>
  </r>
  <r>
    <s v="00-96783043"/>
    <s v="Jasmine"/>
    <s v="Moore"/>
    <x v="1"/>
    <x v="2"/>
    <s v="Grand Rapids"/>
    <s v="High School"/>
    <d v="2001-03-19T00:00:00"/>
    <d v="2023-08-28T00:00:00"/>
    <x v="4"/>
    <x v="0"/>
    <s v="Help Desk Technician"/>
    <n v="71749"/>
    <s v="Good"/>
    <n v="2.6136986301369864"/>
    <s v="ATIVO"/>
    <n v="4"/>
  </r>
  <r>
    <s v="00-91350587"/>
    <s v="Heather"/>
    <s v="Williams"/>
    <x v="0"/>
    <x v="6"/>
    <s v="Naperville"/>
    <s v="Bachelor"/>
    <d v="1993-10-11T00:00:00"/>
    <d v="2020-01-31T00:00:00"/>
    <x v="4"/>
    <x v="3"/>
    <s v="Accountant"/>
    <n v="65455"/>
    <s v="Satisfactory"/>
    <n v="6.1890410958904107"/>
    <s v="ATIVO"/>
    <n v="3"/>
  </r>
  <r>
    <s v="00-40021918"/>
    <s v="Alicia"/>
    <s v="Scott"/>
    <x v="0"/>
    <x v="3"/>
    <s v="Allentown"/>
    <s v="Master"/>
    <d v="1987-03-23T00:00:00"/>
    <d v="2021-02-27T00:00:00"/>
    <x v="4"/>
    <x v="6"/>
    <s v="Sales Consultant"/>
    <n v="104315"/>
    <s v="Good"/>
    <n v="5.1123287671232873"/>
    <s v="ATIVO"/>
    <n v="4"/>
  </r>
  <r>
    <s v="00-89231027"/>
    <s v="Kelly"/>
    <s v="Garrison"/>
    <x v="0"/>
    <x v="2"/>
    <s v="Grand Rapids"/>
    <s v="Bachelor"/>
    <d v="1981-01-29T00:00:00"/>
    <d v="2019-04-19T00:00:00"/>
    <x v="4"/>
    <x v="4"/>
    <s v="Marketing Coordinator"/>
    <n v="72232"/>
    <s v="Good"/>
    <n v="6.9753424657534246"/>
    <s v="ATIVO"/>
    <n v="4"/>
  </r>
  <r>
    <s v="00-65643484"/>
    <s v="Monica"/>
    <s v="Lopez"/>
    <x v="0"/>
    <x v="0"/>
    <s v="Buffalo"/>
    <s v="Bachelor"/>
    <d v="2003-11-10T00:00:00"/>
    <d v="2018-06-09T00:00:00"/>
    <x v="4"/>
    <x v="2"/>
    <s v="Inventory Specialist"/>
    <n v="61613"/>
    <s v="Good"/>
    <n v="7.8356164383561646"/>
    <s v="ATIVO"/>
    <n v="4"/>
  </r>
  <r>
    <s v="00-49274257"/>
    <s v="Larry"/>
    <s v="Meyer"/>
    <x v="1"/>
    <x v="0"/>
    <s v="Buffalo"/>
    <s v="Bachelor"/>
    <d v="1978-09-22T00:00:00"/>
    <d v="2016-03-31T00:00:00"/>
    <x v="4"/>
    <x v="0"/>
    <s v="Support Specialist"/>
    <n v="71607"/>
    <s v="Excellent"/>
    <n v="10.027397260273972"/>
    <s v="ATIVO"/>
    <n v="5"/>
  </r>
  <r>
    <s v="00-29923261"/>
    <s v="Monica"/>
    <s v="Oliver"/>
    <x v="1"/>
    <x v="0"/>
    <s v="Buffalo"/>
    <s v="Bachelor"/>
    <d v="1987-05-04T00:00:00"/>
    <d v="2017-08-11T00:00:00"/>
    <x v="4"/>
    <x v="1"/>
    <s v="IT Support Specialist"/>
    <n v="66185"/>
    <s v="Good"/>
    <n v="8.6630136986301363"/>
    <s v="ATIVO"/>
    <n v="4"/>
  </r>
  <r>
    <s v="00-75098469"/>
    <s v="Diamond"/>
    <s v="Mueller"/>
    <x v="1"/>
    <x v="2"/>
    <s v="Detroit"/>
    <s v="Bachelor"/>
    <d v="1991-07-07T00:00:00"/>
    <d v="2019-12-03T00:00:00"/>
    <x v="4"/>
    <x v="2"/>
    <s v="Inventory Specialist"/>
    <n v="66231"/>
    <s v="Good"/>
    <n v="6.3506849315068497"/>
    <s v="ATIVO"/>
    <n v="4"/>
  </r>
  <r>
    <s v="00-41312845"/>
    <s v="Shelly"/>
    <s v="Thompson"/>
    <x v="1"/>
    <x v="2"/>
    <s v="Grand Rapids"/>
    <s v="High School"/>
    <d v="1989-01-17T00:00:00"/>
    <d v="2023-08-01T00:00:00"/>
    <x v="4"/>
    <x v="2"/>
    <s v="Inventory Specialist"/>
    <n v="57221"/>
    <s v="Good"/>
    <n v="2.6876712328767125"/>
    <s v="ATIVO"/>
    <n v="4"/>
  </r>
  <r>
    <s v="00-34563902"/>
    <s v="Thomas"/>
    <s v="Henderson"/>
    <x v="1"/>
    <x v="0"/>
    <s v="Rochester"/>
    <s v="Bachelor"/>
    <d v="1971-10-28T00:00:00"/>
    <d v="2017-03-07T00:00:00"/>
    <x v="4"/>
    <x v="2"/>
    <s v="Logistics Coordinator"/>
    <n v="65383"/>
    <s v="Good"/>
    <n v="9.0931506849315067"/>
    <s v="ATIVO"/>
    <n v="4"/>
  </r>
  <r>
    <s v="00-99889840"/>
    <s v="Joel"/>
    <s v="Morton"/>
    <x v="0"/>
    <x v="0"/>
    <s v="New York City"/>
    <s v="Master"/>
    <d v="1998-11-12T00:00:00"/>
    <d v="2020-03-16T00:00:00"/>
    <x v="4"/>
    <x v="2"/>
    <s v="Operations Analyst"/>
    <n v="75251"/>
    <s v="Good"/>
    <n v="6.065753424657534"/>
    <s v="ATIVO"/>
    <n v="4"/>
  </r>
  <r>
    <s v="00-86297749"/>
    <s v="Carrie"/>
    <s v="Jones"/>
    <x v="1"/>
    <x v="0"/>
    <s v="Buffalo"/>
    <s v="Master"/>
    <d v="1996-12-16T00:00:00"/>
    <d v="2024-10-27T00:00:00"/>
    <x v="4"/>
    <x v="6"/>
    <s v="Sales Specialist"/>
    <n v="66691"/>
    <s v="Good"/>
    <n v="1.4465753424657535"/>
    <s v="ATIVO"/>
    <n v="4"/>
  </r>
  <r>
    <s v="00-11967696"/>
    <s v="Craig"/>
    <s v="Roth"/>
    <x v="1"/>
    <x v="6"/>
    <s v="Chicago"/>
    <s v="Master"/>
    <d v="1997-01-12T00:00:00"/>
    <d v="2016-03-10T00:00:00"/>
    <x v="4"/>
    <x v="1"/>
    <s v="System Administrator"/>
    <n v="72088"/>
    <s v="Good"/>
    <n v="10.084931506849315"/>
    <s v="ATIVO"/>
    <n v="4"/>
  </r>
  <r>
    <s v="00-67819252"/>
    <s v="Amanda"/>
    <s v="Maxwell"/>
    <x v="1"/>
    <x v="0"/>
    <s v="Rochester"/>
    <s v="High School"/>
    <d v="1996-11-06T00:00:00"/>
    <d v="2023-08-03T00:00:00"/>
    <x v="4"/>
    <x v="2"/>
    <s v="Inventory Specialist"/>
    <n v="60366"/>
    <s v="Satisfactory"/>
    <n v="2.6821917808219178"/>
    <s v="ATIVO"/>
    <n v="3"/>
  </r>
  <r>
    <s v="00-13530859"/>
    <s v="Kathleen"/>
    <s v="Cummings"/>
    <x v="1"/>
    <x v="0"/>
    <s v="Buffalo"/>
    <s v="Bachelor"/>
    <d v="1985-08-25T00:00:00"/>
    <d v="2017-03-01T00:00:00"/>
    <x v="4"/>
    <x v="0"/>
    <s v="Help Desk Technician"/>
    <n v="65359"/>
    <s v="Good"/>
    <n v="9.1095890410958908"/>
    <s v="ATIVO"/>
    <n v="4"/>
  </r>
  <r>
    <s v="00-71839716"/>
    <s v="Amanda"/>
    <s v="Lopez"/>
    <x v="0"/>
    <x v="0"/>
    <s v="New York City"/>
    <s v="Bachelor"/>
    <d v="1985-05-23T00:00:00"/>
    <d v="2023-11-02T00:00:00"/>
    <x v="4"/>
    <x v="6"/>
    <s v="Sales Representative"/>
    <n v="68112"/>
    <s v="Satisfactory"/>
    <n v="2.4328767123287673"/>
    <s v="ATIVO"/>
    <n v="3"/>
  </r>
  <r>
    <s v="00-33022123"/>
    <s v="Alan"/>
    <s v="Foley"/>
    <x v="0"/>
    <x v="0"/>
    <s v="New York City"/>
    <s v="Bachelor"/>
    <d v="1981-03-01T00:00:00"/>
    <d v="2016-10-24T00:00:00"/>
    <x v="4"/>
    <x v="1"/>
    <s v="Software Developer"/>
    <n v="82402"/>
    <s v="Good"/>
    <n v="9.4602739726027405"/>
    <s v="ATIVO"/>
    <n v="4"/>
  </r>
  <r>
    <s v="00-31254514"/>
    <s v="Joseph"/>
    <s v="Li"/>
    <x v="1"/>
    <x v="0"/>
    <s v="New York City"/>
    <s v="Bachelor"/>
    <d v="1988-05-28T00:00:00"/>
    <d v="2022-07-14T00:00:00"/>
    <x v="4"/>
    <x v="2"/>
    <s v="Operations Analyst"/>
    <n v="95313"/>
    <s v="Satisfactory"/>
    <n v="3.7369863013698632"/>
    <s v="ATIVO"/>
    <n v="3"/>
  </r>
  <r>
    <s v="00-94667848"/>
    <s v="William"/>
    <s v="Brown"/>
    <x v="1"/>
    <x v="2"/>
    <s v="Grand Rapids"/>
    <s v="High School"/>
    <d v="1965-05-14T00:00:00"/>
    <d v="2023-02-22T00:00:00"/>
    <x v="4"/>
    <x v="2"/>
    <s v="Inventory Specialist"/>
    <n v="60941"/>
    <s v="Good"/>
    <n v="3.1260273972602741"/>
    <s v="ATIVO"/>
    <n v="4"/>
  </r>
  <r>
    <s v="00-22761159"/>
    <s v="Gary"/>
    <s v="Harrison"/>
    <x v="1"/>
    <x v="0"/>
    <s v="Buffalo"/>
    <s v="Master"/>
    <d v="2004-04-03T00:00:00"/>
    <d v="2023-11-25T00:00:00"/>
    <x v="4"/>
    <x v="1"/>
    <s v="Software Developer"/>
    <n v="79298"/>
    <s v="Good"/>
    <n v="2.3698630136986303"/>
    <s v="ATIVO"/>
    <n v="4"/>
  </r>
  <r>
    <s v="00-21232457"/>
    <s v="David"/>
    <s v="Hensley"/>
    <x v="0"/>
    <x v="0"/>
    <s v="Rochester"/>
    <s v="High School"/>
    <d v="1994-06-13T00:00:00"/>
    <d v="2017-11-21T00:00:00"/>
    <x v="4"/>
    <x v="2"/>
    <s v="Inventory Specialist"/>
    <n v="59333"/>
    <s v="Excellent"/>
    <n v="8.3835616438356162"/>
    <s v="ATIVO"/>
    <n v="5"/>
  </r>
  <r>
    <s v="00-92572018"/>
    <s v="Michael"/>
    <s v="Logan"/>
    <x v="1"/>
    <x v="7"/>
    <s v="Morgantown"/>
    <s v="Bachelor"/>
    <d v="1998-12-30T00:00:00"/>
    <d v="2020-06-28T00:00:00"/>
    <x v="4"/>
    <x v="2"/>
    <s v="Logistics Coordinator"/>
    <n v="62935"/>
    <s v="Good"/>
    <n v="5.7808219178082192"/>
    <s v="ATIVO"/>
    <n v="4"/>
  </r>
  <r>
    <s v="00-88478843"/>
    <s v="John"/>
    <s v="Thompson"/>
    <x v="1"/>
    <x v="0"/>
    <s v="New York City"/>
    <s v="PhD"/>
    <d v="1974-08-13T00:00:00"/>
    <d v="2019-02-12T00:00:00"/>
    <x v="4"/>
    <x v="6"/>
    <s v="Sales Consultant"/>
    <n v="89024"/>
    <s v="Excellent"/>
    <n v="7.1561643835616442"/>
    <s v="ATIVO"/>
    <n v="5"/>
  </r>
  <r>
    <s v="00-21207286"/>
    <s v="Jennifer"/>
    <s v="Martin"/>
    <x v="1"/>
    <x v="0"/>
    <s v="Rochester"/>
    <s v="Bachelor"/>
    <d v="1994-10-08T00:00:00"/>
    <d v="2024-08-23T00:00:00"/>
    <x v="4"/>
    <x v="3"/>
    <s v="Accountant"/>
    <n v="65062"/>
    <s v="Good"/>
    <n v="1.6246575342465754"/>
    <s v="ATIVO"/>
    <n v="4"/>
  </r>
  <r>
    <s v="00-82142272"/>
    <s v="Karen"/>
    <s v="Jones"/>
    <x v="1"/>
    <x v="1"/>
    <s v="Raleigh"/>
    <s v="Bachelor"/>
    <d v="1995-03-06T00:00:00"/>
    <d v="2020-05-26T00:00:00"/>
    <x v="4"/>
    <x v="1"/>
    <s v="Software Developer"/>
    <n v="98829"/>
    <s v="Needs Improvement"/>
    <n v="5.8712328767123285"/>
    <s v="ATIVO"/>
    <n v="0"/>
  </r>
  <r>
    <s v="00-98783194"/>
    <s v="Derek"/>
    <s v="Mitchell"/>
    <x v="0"/>
    <x v="0"/>
    <s v="New York City"/>
    <s v="Bachelor"/>
    <d v="1970-12-06T00:00:00"/>
    <d v="2020-07-24T00:00:00"/>
    <x v="4"/>
    <x v="1"/>
    <s v="System Administrator"/>
    <n v="75857"/>
    <s v="Good"/>
    <n v="5.7095890410958905"/>
    <s v="ATIVO"/>
    <n v="4"/>
  </r>
  <r>
    <s v="00-63553095"/>
    <s v="Lauren"/>
    <s v="Byrd"/>
    <x v="0"/>
    <x v="7"/>
    <s v="Huntington"/>
    <s v="Bachelor"/>
    <d v="1998-04-07T00:00:00"/>
    <d v="2023-06-03T00:00:00"/>
    <x v="4"/>
    <x v="4"/>
    <s v="Marketing Coordinator"/>
    <n v="53489"/>
    <s v="Satisfactory"/>
    <n v="2.8493150684931505"/>
    <s v="ATIVO"/>
    <n v="3"/>
  </r>
  <r>
    <s v="00-28554345"/>
    <s v="Andrea"/>
    <s v="Barber"/>
    <x v="0"/>
    <x v="0"/>
    <s v="Rochester"/>
    <s v="Bachelor"/>
    <d v="1994-08-04T00:00:00"/>
    <d v="2017-12-12T00:00:00"/>
    <x v="4"/>
    <x v="1"/>
    <s v="IT Support Specialist"/>
    <n v="58325"/>
    <s v="Satisfactory"/>
    <n v="8.3260273972602743"/>
    <s v="ATIVO"/>
    <n v="3"/>
  </r>
  <r>
    <s v="00-57788337"/>
    <s v="Alicia"/>
    <s v="Hayden"/>
    <x v="0"/>
    <x v="0"/>
    <s v="New York City"/>
    <s v="High School"/>
    <d v="1961-06-17T00:00:00"/>
    <d v="2020-07-20T00:00:00"/>
    <x v="4"/>
    <x v="4"/>
    <s v="SEO Specialist"/>
    <n v="57139"/>
    <s v="Satisfactory"/>
    <n v="5.720547945205479"/>
    <s v="ATIVO"/>
    <n v="3"/>
  </r>
  <r>
    <s v="00-86650083"/>
    <s v="Michael"/>
    <s v="Jacobs"/>
    <x v="1"/>
    <x v="0"/>
    <s v="Rochester"/>
    <s v="Bachelor"/>
    <d v="1987-04-14T00:00:00"/>
    <d v="2024-10-05T00:00:00"/>
    <x v="4"/>
    <x v="1"/>
    <s v="Software Developer"/>
    <n v="88527"/>
    <s v="Excellent"/>
    <n v="1.5068493150684932"/>
    <s v="ATIVO"/>
    <n v="5"/>
  </r>
  <r>
    <s v="00-68742783"/>
    <s v="Mary"/>
    <s v="Sullivan"/>
    <x v="0"/>
    <x v="0"/>
    <s v="Buffalo"/>
    <s v="Bachelor"/>
    <d v="1993-07-06T00:00:00"/>
    <d v="2024-04-07T00:00:00"/>
    <x v="4"/>
    <x v="3"/>
    <s v="Accountant"/>
    <n v="77939"/>
    <s v="Good"/>
    <n v="2.0027397260273974"/>
    <s v="ATIVO"/>
    <n v="4"/>
  </r>
  <r>
    <s v="00-18283177"/>
    <s v="Alexandra"/>
    <s v="Russell"/>
    <x v="0"/>
    <x v="0"/>
    <s v="Buffalo"/>
    <s v="Bachelor"/>
    <d v="1964-10-25T00:00:00"/>
    <d v="2023-07-15T00:00:00"/>
    <x v="4"/>
    <x v="2"/>
    <s v="Logistics Coordinator"/>
    <n v="60616"/>
    <s v="Needs Improvement"/>
    <n v="2.7342465753424658"/>
    <s v="ATIVO"/>
    <n v="0"/>
  </r>
  <r>
    <s v="00-16284386"/>
    <s v="Michaela"/>
    <s v="Martinez"/>
    <x v="0"/>
    <x v="4"/>
    <s v="Cincinnati"/>
    <s v="High School"/>
    <d v="1983-03-25T00:00:00"/>
    <d v="2019-01-15T00:00:00"/>
    <x v="4"/>
    <x v="0"/>
    <s v="Customer Service Representative"/>
    <n v="62918"/>
    <s v="Excellent"/>
    <n v="7.2328767123287667"/>
    <s v="ATIVO"/>
    <n v="5"/>
  </r>
  <r>
    <s v="00-99467394"/>
    <s v="Jamie"/>
    <s v="Greene"/>
    <x v="1"/>
    <x v="5"/>
    <s v="Norfolk"/>
    <s v="Bachelor"/>
    <d v="1982-08-07T00:00:00"/>
    <d v="2016-05-22T00:00:00"/>
    <x v="4"/>
    <x v="6"/>
    <s v="Sales Consultant"/>
    <n v="101001"/>
    <s v="Needs Improvement"/>
    <n v="9.8849315068493144"/>
    <s v="ATIVO"/>
    <n v="0"/>
  </r>
  <r>
    <s v="00-35355653"/>
    <s v="Meagan"/>
    <s v="Wilson"/>
    <x v="0"/>
    <x v="0"/>
    <s v="Rochester"/>
    <s v="Bachelor"/>
    <d v="1991-04-15T00:00:00"/>
    <d v="2018-12-18T00:00:00"/>
    <x v="4"/>
    <x v="2"/>
    <s v="Inventory Specialist"/>
    <n v="59869"/>
    <s v="Good"/>
    <n v="7.3095890410958901"/>
    <s v="ATIVO"/>
    <n v="4"/>
  </r>
  <r>
    <s v="00-89950868"/>
    <s v="Robert"/>
    <s v="Bennett"/>
    <x v="1"/>
    <x v="0"/>
    <s v="New York City"/>
    <s v="Bachelor"/>
    <d v="1963-06-08T00:00:00"/>
    <d v="2019-05-26T00:00:00"/>
    <x v="4"/>
    <x v="6"/>
    <s v="Sales Representative"/>
    <n v="74192"/>
    <s v="Good"/>
    <n v="6.8739726027397259"/>
    <s v="ATIVO"/>
    <n v="4"/>
  </r>
  <r>
    <s v="00-21278653"/>
    <s v="Andrew"/>
    <s v="Freeman"/>
    <x v="0"/>
    <x v="0"/>
    <s v="Rochester"/>
    <s v="Bachelor"/>
    <d v="1986-06-27T00:00:00"/>
    <d v="2024-10-18T00:00:00"/>
    <x v="4"/>
    <x v="1"/>
    <s v="IT Support Specialist"/>
    <n v="61455"/>
    <s v="Satisfactory"/>
    <n v="1.4712328767123288"/>
    <s v="ATIVO"/>
    <n v="3"/>
  </r>
  <r>
    <s v="00-89246165"/>
    <s v="Allen"/>
    <s v="Graham"/>
    <x v="0"/>
    <x v="2"/>
    <s v="Detroit"/>
    <s v="Bachelor"/>
    <d v="1971-03-15T00:00:00"/>
    <d v="2017-09-05T00:00:00"/>
    <x v="4"/>
    <x v="1"/>
    <s v="IT Support Specialist"/>
    <n v="60873"/>
    <s v="Good"/>
    <n v="8.5945205479452049"/>
    <s v="ATIVO"/>
    <n v="4"/>
  </r>
  <r>
    <s v="00-99981221"/>
    <s v="Karen"/>
    <s v="Cole"/>
    <x v="0"/>
    <x v="0"/>
    <s v="Rochester"/>
    <s v="Bachelor"/>
    <d v="1993-03-06T00:00:00"/>
    <d v="2019-08-18T00:00:00"/>
    <x v="4"/>
    <x v="5"/>
    <s v="Recruiter"/>
    <n v="73733"/>
    <s v="Excellent"/>
    <n v="6.6438356164383565"/>
    <s v="ATIVO"/>
    <n v="5"/>
  </r>
  <r>
    <s v="00-72191000"/>
    <s v="Krystal"/>
    <s v="Curry"/>
    <x v="0"/>
    <x v="2"/>
    <s v="Detroit"/>
    <s v="Bachelor"/>
    <d v="2003-09-29T00:00:00"/>
    <d v="2022-09-10T00:00:00"/>
    <x v="4"/>
    <x v="2"/>
    <s v="Logistics Coordinator"/>
    <n v="55066"/>
    <s v="Good"/>
    <n v="3.5780821917808221"/>
    <s v="ATIVO"/>
    <n v="4"/>
  </r>
  <r>
    <s v="00-99962943"/>
    <s v="Laura"/>
    <s v="Sanders"/>
    <x v="0"/>
    <x v="0"/>
    <s v="Rochester"/>
    <s v="Bachelor"/>
    <d v="2000-01-03T00:00:00"/>
    <d v="2024-02-25T00:00:00"/>
    <x v="4"/>
    <x v="2"/>
    <s v="Logistics Coordinator"/>
    <n v="56049"/>
    <s v="Satisfactory"/>
    <n v="2.117808219178082"/>
    <s v="ATIVO"/>
    <n v="3"/>
  </r>
  <r>
    <s v="00-95280411"/>
    <s v="Allen"/>
    <s v="Perez"/>
    <x v="0"/>
    <x v="0"/>
    <s v="Rochester"/>
    <s v="High School"/>
    <d v="1992-11-25T00:00:00"/>
    <d v="2016-06-19T00:00:00"/>
    <x v="4"/>
    <x v="0"/>
    <s v="Support Specialist"/>
    <n v="58448"/>
    <s v="Good"/>
    <n v="9.8082191780821919"/>
    <s v="ATIVO"/>
    <n v="4"/>
  </r>
  <r>
    <s v="00-57599142"/>
    <s v="Johnny"/>
    <s v="Ross"/>
    <x v="1"/>
    <x v="3"/>
    <s v="Pittsburgh"/>
    <s v="High School"/>
    <d v="1983-02-02T00:00:00"/>
    <d v="2017-10-04T00:00:00"/>
    <x v="4"/>
    <x v="0"/>
    <s v="Support Specialist"/>
    <n v="65870"/>
    <s v="Satisfactory"/>
    <n v="8.5150684931506841"/>
    <s v="ATIVO"/>
    <n v="3"/>
  </r>
  <r>
    <s v="00-21869810"/>
    <s v="Steven"/>
    <s v="Khan"/>
    <x v="0"/>
    <x v="0"/>
    <s v="Buffalo"/>
    <s v="PhD"/>
    <d v="1997-01-28T00:00:00"/>
    <d v="2023-06-29T00:00:00"/>
    <x v="4"/>
    <x v="6"/>
    <s v="Sales Specialist"/>
    <n v="88993"/>
    <s v="Good"/>
    <n v="2.7780821917808218"/>
    <s v="ATIVO"/>
    <n v="4"/>
  </r>
  <r>
    <s v="00-57594954"/>
    <s v="David"/>
    <s v="Moyer"/>
    <x v="0"/>
    <x v="1"/>
    <s v="Charlotte"/>
    <s v="Bachelor"/>
    <d v="1989-07-24T00:00:00"/>
    <d v="2019-04-06T00:00:00"/>
    <x v="4"/>
    <x v="2"/>
    <s v="Inventory Specialist"/>
    <n v="56608"/>
    <s v="Satisfactory"/>
    <n v="7.0109589041095894"/>
    <s v="ATIVO"/>
    <n v="3"/>
  </r>
  <r>
    <s v="00-96211645"/>
    <s v="Stacie"/>
    <s v="Prince"/>
    <x v="0"/>
    <x v="5"/>
    <s v="Norfolk"/>
    <s v="PhD"/>
    <d v="1978-07-31T00:00:00"/>
    <d v="2017-12-25T00:00:00"/>
    <x v="4"/>
    <x v="6"/>
    <s v="Sales Consultant"/>
    <n v="103843"/>
    <s v="Good"/>
    <n v="8.2904109589041095"/>
    <s v="ATIVO"/>
    <n v="4"/>
  </r>
  <r>
    <s v="00-84250773"/>
    <s v="Craig"/>
    <s v="Brooks"/>
    <x v="1"/>
    <x v="0"/>
    <s v="Buffalo"/>
    <s v="Master"/>
    <d v="1997-05-18T00:00:00"/>
    <d v="2020-05-16T00:00:00"/>
    <x v="4"/>
    <x v="1"/>
    <s v="System Administrator"/>
    <n v="91501"/>
    <s v="Good"/>
    <n v="5.8986301369863012"/>
    <s v="ATIVO"/>
    <n v="4"/>
  </r>
  <r>
    <s v="00-60652004"/>
    <s v="Steven"/>
    <s v="Hughes"/>
    <x v="0"/>
    <x v="0"/>
    <s v="Rochester"/>
    <s v="Bachelor"/>
    <d v="1975-09-11T00:00:00"/>
    <d v="2018-09-11T00:00:00"/>
    <x v="4"/>
    <x v="2"/>
    <s v="Logistics Coordinator"/>
    <n v="56959"/>
    <s v="Excellent"/>
    <n v="7.5780821917808217"/>
    <s v="ATIVO"/>
    <n v="5"/>
  </r>
  <r>
    <s v="00-98399977"/>
    <s v="Monica"/>
    <s v="Miller"/>
    <x v="1"/>
    <x v="0"/>
    <s v="Rochester"/>
    <s v="Bachelor"/>
    <d v="1988-07-20T00:00:00"/>
    <d v="2022-04-25T00:00:00"/>
    <x v="4"/>
    <x v="0"/>
    <s v="Help Desk Technician"/>
    <n v="94435"/>
    <s v="Good"/>
    <n v="3.956164383561644"/>
    <s v="ATIVO"/>
    <n v="4"/>
  </r>
  <r>
    <s v="00-49305644"/>
    <s v="Michael"/>
    <s v="Hunt"/>
    <x v="0"/>
    <x v="0"/>
    <s v="New York City"/>
    <s v="High School"/>
    <d v="1996-07-13T00:00:00"/>
    <d v="2021-07-05T00:00:00"/>
    <x v="4"/>
    <x v="0"/>
    <s v="Support Specialist"/>
    <n v="59385"/>
    <s v="Good"/>
    <n v="4.7616438356164386"/>
    <s v="ATIVO"/>
    <n v="4"/>
  </r>
  <r>
    <s v="00-95852907"/>
    <s v="Billy"/>
    <s v="Jarvis"/>
    <x v="1"/>
    <x v="0"/>
    <s v="Buffalo"/>
    <s v="Bachelor"/>
    <d v="2002-12-14T00:00:00"/>
    <d v="2017-11-26T00:00:00"/>
    <x v="4"/>
    <x v="0"/>
    <s v="Help Desk Technician"/>
    <n v="78386"/>
    <s v="Excellent"/>
    <n v="8.3698630136986303"/>
    <s v="ATIVO"/>
    <n v="5"/>
  </r>
  <r>
    <s v="00-61503459"/>
    <s v="Timothy"/>
    <s v="Gomez"/>
    <x v="0"/>
    <x v="1"/>
    <s v="Raleigh"/>
    <s v="Bachelor"/>
    <d v="1980-09-11T00:00:00"/>
    <d v="2020-03-16T00:00:00"/>
    <x v="4"/>
    <x v="2"/>
    <s v="Logistics Coordinator"/>
    <n v="58048"/>
    <s v="Good"/>
    <n v="6.065753424657534"/>
    <s v="ATIVO"/>
    <n v="4"/>
  </r>
  <r>
    <s v="00-92114934"/>
    <s v="Kyle"/>
    <s v="Hunter"/>
    <x v="1"/>
    <x v="0"/>
    <s v="New York City"/>
    <s v="High School"/>
    <d v="1986-03-15T00:00:00"/>
    <d v="2019-01-05T00:00:00"/>
    <x v="4"/>
    <x v="1"/>
    <s v="IT Support Specialist"/>
    <n v="58994"/>
    <s v="Good"/>
    <n v="7.2602739726027394"/>
    <s v="ATIVO"/>
    <n v="4"/>
  </r>
  <r>
    <s v="00-78679294"/>
    <s v="Victoria"/>
    <s v="Thomas"/>
    <x v="1"/>
    <x v="2"/>
    <s v="Detroit"/>
    <s v="High School"/>
    <d v="1990-12-21T00:00:00"/>
    <d v="2018-10-04T00:00:00"/>
    <x v="4"/>
    <x v="2"/>
    <s v="Inventory Specialist"/>
    <n v="60116"/>
    <s v="Good"/>
    <n v="7.515068493150685"/>
    <s v="ATIVO"/>
    <n v="4"/>
  </r>
  <r>
    <s v="00-11558972"/>
    <s v="Anna"/>
    <s v="Brown"/>
    <x v="0"/>
    <x v="4"/>
    <s v="Cleveland"/>
    <s v="PhD"/>
    <d v="1974-03-28T00:00:00"/>
    <d v="2017-07-17T00:00:00"/>
    <x v="4"/>
    <x v="6"/>
    <s v="Sales Specialist"/>
    <n v="95430"/>
    <s v="Satisfactory"/>
    <n v="8.7315068493150694"/>
    <s v="ATIVO"/>
    <n v="3"/>
  </r>
  <r>
    <s v="00-61799347"/>
    <s v="Jeffery"/>
    <s v="Meyer"/>
    <x v="1"/>
    <x v="0"/>
    <s v="Rochester"/>
    <s v="PhD"/>
    <d v="1965-03-10T00:00:00"/>
    <d v="2017-01-10T00:00:00"/>
    <x v="4"/>
    <x v="6"/>
    <s v="Sales Consultant"/>
    <n v="79081"/>
    <s v="Satisfactory"/>
    <n v="9.2465753424657535"/>
    <s v="ATIVO"/>
    <n v="3"/>
  </r>
  <r>
    <s v="00-42636120"/>
    <s v="Shane"/>
    <s v="Cook"/>
    <x v="0"/>
    <x v="0"/>
    <s v="New York City"/>
    <s v="Bachelor"/>
    <d v="1995-08-16T00:00:00"/>
    <d v="2023-08-27T00:00:00"/>
    <x v="4"/>
    <x v="0"/>
    <s v="Customer Service Representative"/>
    <n v="52983"/>
    <s v="Good"/>
    <n v="2.6164383561643834"/>
    <s v="ATIVO"/>
    <n v="4"/>
  </r>
  <r>
    <s v="00-82829177"/>
    <s v="Steven"/>
    <s v="Howell"/>
    <x v="0"/>
    <x v="0"/>
    <s v="Buffalo"/>
    <s v="High School"/>
    <d v="1963-09-20T00:00:00"/>
    <d v="2020-04-20T00:00:00"/>
    <x v="4"/>
    <x v="4"/>
    <s v="SEO Specialist"/>
    <n v="57791"/>
    <s v="Satisfactory"/>
    <n v="5.9698630136986299"/>
    <s v="ATIVO"/>
    <n v="3"/>
  </r>
  <r>
    <s v="00-87023573"/>
    <s v="Micheal"/>
    <s v="Solis"/>
    <x v="0"/>
    <x v="5"/>
    <s v="Norfolk"/>
    <s v="Bachelor"/>
    <d v="2000-03-19T00:00:00"/>
    <d v="2024-08-15T00:00:00"/>
    <x v="4"/>
    <x v="4"/>
    <s v="Content Creator"/>
    <n v="54161"/>
    <s v="Satisfactory"/>
    <n v="1.6465753424657534"/>
    <s v="ATIVO"/>
    <n v="3"/>
  </r>
  <r>
    <s v="00-81755760"/>
    <s v="David"/>
    <s v="Gonzales"/>
    <x v="0"/>
    <x v="0"/>
    <s v="Buffalo"/>
    <s v="Master"/>
    <d v="1984-02-06T00:00:00"/>
    <d v="2019-07-09T00:00:00"/>
    <x v="4"/>
    <x v="6"/>
    <s v="Sales Specialist"/>
    <n v="78554"/>
    <s v="Good"/>
    <n v="6.7534246575342465"/>
    <s v="ATIVO"/>
    <n v="4"/>
  </r>
  <r>
    <s v="00-40595207"/>
    <s v="Ryan"/>
    <s v="Palmer"/>
    <x v="1"/>
    <x v="0"/>
    <s v="New York City"/>
    <s v="Bachelor"/>
    <d v="1979-01-13T00:00:00"/>
    <d v="2021-09-16T00:00:00"/>
    <x v="4"/>
    <x v="2"/>
    <s v="Operations Analyst"/>
    <n v="61419"/>
    <s v="Satisfactory"/>
    <n v="4.5616438356164384"/>
    <s v="ATIVO"/>
    <n v="3"/>
  </r>
  <r>
    <s v="00-44699521"/>
    <s v="Kimberly"/>
    <s v="Chandler"/>
    <x v="0"/>
    <x v="0"/>
    <s v="Rochester"/>
    <s v="Bachelor"/>
    <d v="1979-07-29T00:00:00"/>
    <d v="2019-08-08T00:00:00"/>
    <x v="4"/>
    <x v="2"/>
    <s v="Logistics Coordinator"/>
    <n v="59574"/>
    <s v="Satisfactory"/>
    <n v="6.6712328767123283"/>
    <s v="ATIVO"/>
    <n v="3"/>
  </r>
  <r>
    <s v="00-80760834"/>
    <s v="William"/>
    <s v="Lutz"/>
    <x v="1"/>
    <x v="0"/>
    <s v="Buffalo"/>
    <s v="PhD"/>
    <d v="1978-11-27T00:00:00"/>
    <d v="2019-03-01T00:00:00"/>
    <x v="4"/>
    <x v="6"/>
    <s v="Sales Consultant"/>
    <n v="66818"/>
    <s v="Good"/>
    <n v="7.1095890410958908"/>
    <s v="ATIVO"/>
    <n v="4"/>
  </r>
  <r>
    <s v="00-67031050"/>
    <s v="Sarah"/>
    <s v="Gray"/>
    <x v="0"/>
    <x v="0"/>
    <s v="Buffalo"/>
    <s v="High School"/>
    <d v="1985-10-20T00:00:00"/>
    <d v="2015-09-14T00:00:00"/>
    <x v="4"/>
    <x v="0"/>
    <s v="Help Desk Technician"/>
    <n v="79282"/>
    <s v="Good"/>
    <n v="10.572602739726028"/>
    <s v="ATIVO"/>
    <n v="4"/>
  </r>
  <r>
    <s v="00-50251854"/>
    <s v="Jennifer"/>
    <s v="Simon"/>
    <x v="1"/>
    <x v="0"/>
    <s v="New York City"/>
    <s v="Bachelor"/>
    <d v="1990-10-31T00:00:00"/>
    <d v="2016-09-03T00:00:00"/>
    <x v="4"/>
    <x v="1"/>
    <s v="Software Developer"/>
    <n v="95260"/>
    <s v="Excellent"/>
    <n v="9.6"/>
    <s v="ATIVO"/>
    <n v="5"/>
  </r>
  <r>
    <s v="00-43324269"/>
    <s v="Joseph"/>
    <s v="Thomas"/>
    <x v="1"/>
    <x v="4"/>
    <s v="Cleveland"/>
    <s v="Bachelor"/>
    <d v="1987-12-25T00:00:00"/>
    <d v="2018-12-22T00:00:00"/>
    <x v="4"/>
    <x v="2"/>
    <s v="Logistics Coordinator"/>
    <n v="62456"/>
    <s v="Good"/>
    <n v="7.2986301369863016"/>
    <s v="ATIVO"/>
    <n v="4"/>
  </r>
  <r>
    <s v="00-31910386"/>
    <s v="James"/>
    <s v="Jensen"/>
    <x v="1"/>
    <x v="0"/>
    <s v="Rochester"/>
    <s v="Bachelor"/>
    <d v="1971-06-12T00:00:00"/>
    <d v="2024-04-17T00:00:00"/>
    <x v="4"/>
    <x v="6"/>
    <s v="Sales Representative"/>
    <n v="68112"/>
    <s v="Good"/>
    <n v="1.9753424657534246"/>
    <s v="ATIVO"/>
    <n v="4"/>
  </r>
  <r>
    <s v="00-64677550"/>
    <s v="Preston"/>
    <s v="Williams"/>
    <x v="0"/>
    <x v="0"/>
    <s v="Rochester"/>
    <s v="PhD"/>
    <d v="1993-12-31T00:00:00"/>
    <d v="2016-04-27T00:00:00"/>
    <x v="4"/>
    <x v="0"/>
    <s v="Customer Service Manager"/>
    <n v="87276"/>
    <s v="Satisfactory"/>
    <n v="9.9534246575342458"/>
    <s v="ATIVO"/>
    <n v="3"/>
  </r>
  <r>
    <s v="00-64711507"/>
    <s v="Alexander"/>
    <s v="Anderson"/>
    <x v="0"/>
    <x v="0"/>
    <s v="Buffalo"/>
    <s v="Bachelor"/>
    <d v="1980-01-24T00:00:00"/>
    <d v="2023-06-12T00:00:00"/>
    <x v="4"/>
    <x v="0"/>
    <s v="Help Desk Technician"/>
    <n v="81759"/>
    <s v="Good"/>
    <n v="2.8246575342465752"/>
    <s v="ATIVO"/>
    <n v="4"/>
  </r>
  <r>
    <s v="00-43369932"/>
    <s v="Ashley"/>
    <s v="Butler"/>
    <x v="0"/>
    <x v="0"/>
    <s v="Buffalo"/>
    <s v="Master"/>
    <d v="1994-12-12T00:00:00"/>
    <d v="2015-11-17T00:00:00"/>
    <x v="4"/>
    <x v="6"/>
    <s v="Sales Consultant"/>
    <n v="82009"/>
    <s v="Good"/>
    <n v="10.397260273972602"/>
    <s v="ATIVO"/>
    <n v="4"/>
  </r>
  <r>
    <s v="00-84664486"/>
    <s v="Nicole"/>
    <s v="Simmons"/>
    <x v="0"/>
    <x v="2"/>
    <s v="Warren"/>
    <s v="Master"/>
    <d v="1992-03-17T00:00:00"/>
    <d v="2020-08-08T00:00:00"/>
    <x v="4"/>
    <x v="2"/>
    <s v="Operations Analyst"/>
    <n v="68047"/>
    <s v="Excellent"/>
    <n v="5.6684931506849319"/>
    <s v="ATIVO"/>
    <n v="5"/>
  </r>
  <r>
    <s v="00-12943511"/>
    <s v="Jonathan"/>
    <s v="Moon"/>
    <x v="1"/>
    <x v="0"/>
    <s v="New York City"/>
    <s v="Bachelor"/>
    <d v="1995-08-31T00:00:00"/>
    <d v="2024-01-01T00:00:00"/>
    <x v="4"/>
    <x v="2"/>
    <s v="Operations Analyst"/>
    <n v="81053"/>
    <s v="Good"/>
    <n v="2.2684931506849315"/>
    <s v="ATIVO"/>
    <n v="4"/>
  </r>
  <r>
    <s v="00-50545587"/>
    <s v="Vickie"/>
    <s v="Martin"/>
    <x v="1"/>
    <x v="0"/>
    <s v="New York City"/>
    <s v="High School"/>
    <d v="1989-11-10T00:00:00"/>
    <d v="2020-01-15T00:00:00"/>
    <x v="4"/>
    <x v="0"/>
    <s v="Support Specialist"/>
    <n v="62877"/>
    <s v="Excellent"/>
    <n v="6.2328767123287667"/>
    <s v="ATIVO"/>
    <n v="5"/>
  </r>
  <r>
    <s v="00-92715650"/>
    <s v="Joseph"/>
    <s v="Webb"/>
    <x v="1"/>
    <x v="0"/>
    <s v="Buffalo"/>
    <s v="Bachelor"/>
    <d v="1961-02-03T00:00:00"/>
    <d v="2016-01-26T00:00:00"/>
    <x v="4"/>
    <x v="1"/>
    <s v="Software Developer"/>
    <n v="98184"/>
    <s v="Good"/>
    <n v="10.205479452054794"/>
    <s v="ATIVO"/>
    <n v="4"/>
  </r>
  <r>
    <s v="00-14236689"/>
    <s v="Jeffery"/>
    <s v="Herman"/>
    <x v="0"/>
    <x v="0"/>
    <s v="New York City"/>
    <s v="Master"/>
    <d v="1994-02-18T00:00:00"/>
    <d v="2023-03-06T00:00:00"/>
    <x v="4"/>
    <x v="6"/>
    <s v="Sales Specialist"/>
    <n v="72615"/>
    <s v="Good"/>
    <n v="3.0931506849315067"/>
    <s v="ATIVO"/>
    <n v="4"/>
  </r>
  <r>
    <s v="00-46721983"/>
    <s v="Sandy"/>
    <s v="Snyder"/>
    <x v="1"/>
    <x v="0"/>
    <s v="Rochester"/>
    <s v="High School"/>
    <d v="2000-06-13T00:00:00"/>
    <d v="2015-02-01T00:00:00"/>
    <x v="4"/>
    <x v="2"/>
    <s v="Inventory Specialist"/>
    <n v="53746"/>
    <s v="Good"/>
    <n v="11.189041095890412"/>
    <s v="ATIVO"/>
    <n v="4"/>
  </r>
  <r>
    <s v="00-63964216"/>
    <s v="Elizabeth"/>
    <s v="Cain"/>
    <x v="1"/>
    <x v="1"/>
    <s v="Charlotte"/>
    <s v="Bachelor"/>
    <d v="1986-06-26T00:00:00"/>
    <d v="2023-05-14T00:00:00"/>
    <x v="4"/>
    <x v="1"/>
    <s v="Software Developer"/>
    <n v="113219"/>
    <s v="Satisfactory"/>
    <n v="2.904109589041096"/>
    <s v="ATIVO"/>
    <n v="3"/>
  </r>
  <r>
    <s v="00-74993537"/>
    <s v="Christina"/>
    <s v="Krause"/>
    <x v="1"/>
    <x v="2"/>
    <s v="Detroit"/>
    <s v="Bachelor"/>
    <d v="2002-04-02T00:00:00"/>
    <d v="2023-11-27T00:00:00"/>
    <x v="4"/>
    <x v="6"/>
    <s v="Sales Representative"/>
    <n v="80851"/>
    <s v="Good"/>
    <n v="2.3643835616438356"/>
    <s v="ATIVO"/>
    <n v="4"/>
  </r>
  <r>
    <s v="00-79227788"/>
    <s v="Taylor"/>
    <s v="Huber"/>
    <x v="0"/>
    <x v="0"/>
    <s v="New York City"/>
    <s v="Bachelor"/>
    <d v="1984-01-26T00:00:00"/>
    <d v="2016-08-12T00:00:00"/>
    <x v="4"/>
    <x v="2"/>
    <s v="Logistics Coordinator"/>
    <n v="64024"/>
    <s v="Good"/>
    <n v="9.6602739726027398"/>
    <s v="ATIVO"/>
    <n v="4"/>
  </r>
  <r>
    <s v="00-82241369"/>
    <s v="Angelica"/>
    <s v="Small"/>
    <x v="1"/>
    <x v="0"/>
    <s v="Rochester"/>
    <s v="Master"/>
    <d v="2004-04-28T00:00:00"/>
    <d v="2020-11-12T00:00:00"/>
    <x v="4"/>
    <x v="1"/>
    <s v="System Administrator"/>
    <n v="61756"/>
    <s v="Satisfactory"/>
    <n v="5.4054794520547942"/>
    <s v="ATIVO"/>
    <n v="3"/>
  </r>
  <r>
    <s v="00-15614448"/>
    <s v="Judy"/>
    <s v="Welch"/>
    <x v="1"/>
    <x v="0"/>
    <s v="Buffalo"/>
    <s v="Bachelor"/>
    <d v="1982-12-07T00:00:00"/>
    <d v="2020-05-06T00:00:00"/>
    <x v="4"/>
    <x v="0"/>
    <s v="Help Desk Technician"/>
    <n v="93322"/>
    <s v="Good"/>
    <n v="5.9260273972602739"/>
    <s v="ATIVO"/>
    <n v="4"/>
  </r>
  <r>
    <s v="00-63781664"/>
    <s v="Alison"/>
    <s v="Contreras"/>
    <x v="0"/>
    <x v="0"/>
    <s v="Buffalo"/>
    <s v="Master"/>
    <d v="2002-06-07T00:00:00"/>
    <d v="2019-11-21T00:00:00"/>
    <x v="4"/>
    <x v="6"/>
    <s v="Sales Specialist"/>
    <n v="83063"/>
    <s v="Good"/>
    <n v="6.3835616438356162"/>
    <s v="ATIVO"/>
    <n v="4"/>
  </r>
  <r>
    <s v="00-23005444"/>
    <s v="Jennifer"/>
    <s v="Meyer"/>
    <x v="0"/>
    <x v="0"/>
    <s v="Buffalo"/>
    <s v="Bachelor"/>
    <d v="1982-09-08T00:00:00"/>
    <d v="2017-04-19T00:00:00"/>
    <x v="4"/>
    <x v="2"/>
    <s v="Logistics Coordinator"/>
    <n v="57363"/>
    <s v="Good"/>
    <n v="8.9753424657534246"/>
    <s v="ATIVO"/>
    <n v="4"/>
  </r>
  <r>
    <s v="00-65525803"/>
    <s v="Linda"/>
    <s v="Osborne"/>
    <x v="1"/>
    <x v="0"/>
    <s v="Rochester"/>
    <s v="Bachelor"/>
    <d v="1973-05-28T00:00:00"/>
    <d v="2020-04-05T00:00:00"/>
    <x v="4"/>
    <x v="1"/>
    <s v="Software Developer"/>
    <n v="83960"/>
    <s v="Excellent"/>
    <n v="6.0109589041095894"/>
    <s v="ATIVO"/>
    <n v="5"/>
  </r>
  <r>
    <s v="00-40396847"/>
    <s v="Jeremy"/>
    <s v="Johnson"/>
    <x v="1"/>
    <x v="0"/>
    <s v="Rochester"/>
    <s v="Bachelor"/>
    <d v="1992-03-28T00:00:00"/>
    <d v="2023-07-07T00:00:00"/>
    <x v="4"/>
    <x v="2"/>
    <s v="Inventory Specialist"/>
    <n v="62094"/>
    <s v="Excellent"/>
    <n v="2.7561643835616438"/>
    <s v="ATIVO"/>
    <n v="5"/>
  </r>
  <r>
    <s v="00-62951530"/>
    <s v="Joseph"/>
    <s v="Case"/>
    <x v="0"/>
    <x v="0"/>
    <s v="Rochester"/>
    <s v="Bachelor"/>
    <d v="1979-08-12T00:00:00"/>
    <d v="2021-04-27T00:00:00"/>
    <x v="4"/>
    <x v="2"/>
    <s v="Inventory Specialist"/>
    <n v="63685"/>
    <s v="Needs Improvement"/>
    <n v="4.9506849315068493"/>
    <s v="ATIVO"/>
    <n v="0"/>
  </r>
  <r>
    <s v="00-66664725"/>
    <s v="Victor"/>
    <s v="Ramsey"/>
    <x v="0"/>
    <x v="0"/>
    <s v="Buffalo"/>
    <s v="Master"/>
    <d v="1985-08-09T00:00:00"/>
    <d v="2021-06-07T00:00:00"/>
    <x v="4"/>
    <x v="1"/>
    <s v="Software Developer"/>
    <n v="85411"/>
    <s v="Excellent"/>
    <n v="4.838356164383562"/>
    <s v="ATIVO"/>
    <n v="5"/>
  </r>
  <r>
    <s v="00-43416963"/>
    <s v="Brett"/>
    <s v="Vargas"/>
    <x v="1"/>
    <x v="0"/>
    <s v="Rochester"/>
    <s v="Bachelor"/>
    <d v="1995-05-13T00:00:00"/>
    <d v="2022-11-08T00:00:00"/>
    <x v="4"/>
    <x v="0"/>
    <s v="Help Desk Technician"/>
    <n v="78799"/>
    <s v="Good"/>
    <n v="3.4164383561643836"/>
    <s v="ATIVO"/>
    <n v="4"/>
  </r>
  <r>
    <s v="00-93019717"/>
    <s v="Michelle"/>
    <s v="Rodriguez"/>
    <x v="0"/>
    <x v="0"/>
    <s v="Buffalo"/>
    <s v="Bachelor"/>
    <d v="1985-09-18T00:00:00"/>
    <d v="2020-02-27T00:00:00"/>
    <x v="4"/>
    <x v="1"/>
    <s v="Software Developer"/>
    <n v="98010"/>
    <s v="Good"/>
    <n v="6.1150684931506847"/>
    <s v="ATIVO"/>
    <n v="4"/>
  </r>
  <r>
    <s v="00-61158753"/>
    <s v="Angela"/>
    <s v="Richard"/>
    <x v="1"/>
    <x v="0"/>
    <s v="Rochester"/>
    <s v="High School"/>
    <d v="1961-12-25T00:00:00"/>
    <d v="2020-03-26T00:00:00"/>
    <x v="4"/>
    <x v="4"/>
    <s v="Content Creator"/>
    <n v="62326"/>
    <s v="Good"/>
    <n v="6.0383561643835613"/>
    <s v="ATIVO"/>
    <n v="4"/>
  </r>
  <r>
    <s v="00-22119306"/>
    <s v="Nicole"/>
    <s v="Wright"/>
    <x v="1"/>
    <x v="0"/>
    <s v="Buffalo"/>
    <s v="Bachelor"/>
    <d v="1966-05-26T00:00:00"/>
    <d v="2018-12-18T00:00:00"/>
    <x v="4"/>
    <x v="2"/>
    <s v="Logistics Coordinator"/>
    <n v="65728"/>
    <s v="Good"/>
    <n v="7.3095890410958901"/>
    <s v="ATIVO"/>
    <n v="4"/>
  </r>
  <r>
    <s v="00-52084729"/>
    <s v="Eric"/>
    <s v="Garcia"/>
    <x v="0"/>
    <x v="0"/>
    <s v="Rochester"/>
    <s v="Bachelor"/>
    <d v="1994-06-21T00:00:00"/>
    <d v="2023-07-30T00:00:00"/>
    <x v="4"/>
    <x v="1"/>
    <s v="Software Developer"/>
    <n v="74229"/>
    <s v="Satisfactory"/>
    <n v="2.6931506849315068"/>
    <s v="ATIVO"/>
    <n v="3"/>
  </r>
  <r>
    <s v="00-26658677"/>
    <s v="William"/>
    <s v="Gutierrez"/>
    <x v="1"/>
    <x v="2"/>
    <s v="Warren"/>
    <s v="Master"/>
    <d v="1970-04-15T00:00:00"/>
    <d v="2021-06-05T00:00:00"/>
    <x v="4"/>
    <x v="1"/>
    <s v="Software Developer"/>
    <n v="104333"/>
    <s v="Good"/>
    <n v="4.8438356164383558"/>
    <s v="ATIVO"/>
    <n v="4"/>
  </r>
  <r>
    <s v="00-34237228"/>
    <s v="Robert"/>
    <s v="Rivera"/>
    <x v="1"/>
    <x v="0"/>
    <s v="New York City"/>
    <s v="Master"/>
    <d v="1998-04-21T00:00:00"/>
    <d v="2016-02-01T00:00:00"/>
    <x v="4"/>
    <x v="6"/>
    <s v="Sales Consultant"/>
    <n v="88968"/>
    <s v="Needs Improvement"/>
    <n v="10.189041095890412"/>
    <s v="ATIVO"/>
    <n v="0"/>
  </r>
  <r>
    <s v="00-74123420"/>
    <s v="John"/>
    <s v="Dean"/>
    <x v="0"/>
    <x v="0"/>
    <s v="Buffalo"/>
    <s v="Bachelor"/>
    <d v="1982-10-01T00:00:00"/>
    <d v="2024-12-26T00:00:00"/>
    <x v="4"/>
    <x v="2"/>
    <s v="Operations Analyst"/>
    <n v="62582"/>
    <s v="Satisfactory"/>
    <n v="1.2821917808219179"/>
    <s v="ATIVO"/>
    <n v="3"/>
  </r>
  <r>
    <s v="00-61202708"/>
    <s v="Elizabeth"/>
    <s v="Hampton"/>
    <x v="0"/>
    <x v="2"/>
    <s v="Detroit"/>
    <s v="Bachelor"/>
    <d v="1986-04-28T00:00:00"/>
    <d v="2023-12-26T00:00:00"/>
    <x v="4"/>
    <x v="4"/>
    <s v="Marketing Coordinator"/>
    <n v="59141"/>
    <s v="Satisfactory"/>
    <n v="2.2849315068493152"/>
    <s v="ATIVO"/>
    <n v="3"/>
  </r>
  <r>
    <s v="00-25218749"/>
    <s v="Pamela"/>
    <s v="Graham"/>
    <x v="0"/>
    <x v="2"/>
    <s v="Grand Rapids"/>
    <s v="High School"/>
    <d v="1979-08-18T00:00:00"/>
    <d v="2016-11-12T00:00:00"/>
    <x v="4"/>
    <x v="2"/>
    <s v="Inventory Specialist"/>
    <n v="60968"/>
    <s v="Satisfactory"/>
    <n v="9.4082191780821915"/>
    <s v="ATIVO"/>
    <n v="3"/>
  </r>
  <r>
    <s v="00-18303664"/>
    <s v="Ryan"/>
    <s v="Perry"/>
    <x v="0"/>
    <x v="0"/>
    <s v="New York City"/>
    <s v="Bachelor"/>
    <d v="1960-11-11T00:00:00"/>
    <d v="2017-01-12T00:00:00"/>
    <x v="4"/>
    <x v="6"/>
    <s v="Sales Representative"/>
    <n v="57557"/>
    <s v="Excellent"/>
    <n v="9.2410958904109588"/>
    <s v="ATIVO"/>
    <n v="5"/>
  </r>
  <r>
    <s v="00-84522968"/>
    <s v="Matthew"/>
    <s v="Wood"/>
    <x v="1"/>
    <x v="0"/>
    <s v="Rochester"/>
    <s v="Bachelor"/>
    <d v="1983-03-11T00:00:00"/>
    <d v="2023-04-30T00:00:00"/>
    <x v="4"/>
    <x v="1"/>
    <s v="Software Developer"/>
    <n v="103479"/>
    <s v="Good"/>
    <n v="2.9424657534246577"/>
    <s v="ATIVO"/>
    <n v="4"/>
  </r>
  <r>
    <s v="00-52196444"/>
    <s v="Joe"/>
    <s v="Koch"/>
    <x v="0"/>
    <x v="0"/>
    <s v="Buffalo"/>
    <s v="High School"/>
    <d v="1976-08-26T00:00:00"/>
    <d v="2017-07-11T00:00:00"/>
    <x v="4"/>
    <x v="0"/>
    <s v="Support Specialist"/>
    <n v="60080"/>
    <s v="Satisfactory"/>
    <n v="8.7479452054794518"/>
    <s v="ATIVO"/>
    <n v="3"/>
  </r>
  <r>
    <s v="00-26879629"/>
    <s v="Sarah"/>
    <s v="Sanders"/>
    <x v="0"/>
    <x v="0"/>
    <s v="New York City"/>
    <s v="High School"/>
    <d v="2000-10-17T00:00:00"/>
    <d v="2016-03-24T00:00:00"/>
    <x v="4"/>
    <x v="2"/>
    <s v="Inventory Specialist"/>
    <n v="53906"/>
    <s v="Satisfactory"/>
    <n v="10.046575342465754"/>
    <s v="ATIVO"/>
    <n v="3"/>
  </r>
  <r>
    <s v="00-53976954"/>
    <s v="Richard"/>
    <s v="Atkinson"/>
    <x v="1"/>
    <x v="0"/>
    <s v="New York City"/>
    <s v="PhD"/>
    <d v="1967-03-29T00:00:00"/>
    <d v="2018-04-22T00:00:00"/>
    <x v="4"/>
    <x v="3"/>
    <s v="Financial Analyst"/>
    <n v="74003"/>
    <s v="Needs Improvement"/>
    <n v="7.9671232876712326"/>
    <s v="ATIVO"/>
    <n v="0"/>
  </r>
  <r>
    <s v="00-75163798"/>
    <s v="John"/>
    <s v="Ballard"/>
    <x v="1"/>
    <x v="0"/>
    <s v="Buffalo"/>
    <s v="Bachelor"/>
    <d v="1986-05-02T00:00:00"/>
    <d v="2015-05-11T00:00:00"/>
    <x v="4"/>
    <x v="1"/>
    <s v="Software Developer"/>
    <n v="84875"/>
    <s v="Good"/>
    <n v="10.917808219178083"/>
    <s v="ATIVO"/>
    <n v="4"/>
  </r>
  <r>
    <s v="00-98055418"/>
    <s v="Erik"/>
    <s v="Murphy"/>
    <x v="0"/>
    <x v="0"/>
    <s v="Rochester"/>
    <s v="Bachelor"/>
    <d v="1973-12-15T00:00:00"/>
    <d v="2022-05-27T00:00:00"/>
    <x v="4"/>
    <x v="1"/>
    <s v="Software Developer"/>
    <n v="84574"/>
    <s v="Good"/>
    <n v="3.8684931506849316"/>
    <s v="ATIVO"/>
    <n v="4"/>
  </r>
  <r>
    <s v="00-28238410"/>
    <s v="Melissa"/>
    <s v="Garcia"/>
    <x v="1"/>
    <x v="0"/>
    <s v="New York City"/>
    <s v="Bachelor"/>
    <d v="1961-10-27T00:00:00"/>
    <d v="2017-02-01T00:00:00"/>
    <x v="4"/>
    <x v="0"/>
    <s v="Support Specialist"/>
    <n v="71137"/>
    <s v="Good"/>
    <n v="9.1863013698630134"/>
    <s v="ATIVO"/>
    <n v="4"/>
  </r>
  <r>
    <s v="00-34015248"/>
    <s v="Laura"/>
    <s v="Smith"/>
    <x v="1"/>
    <x v="0"/>
    <s v="Buffalo"/>
    <s v="Bachelor"/>
    <d v="1994-10-27T00:00:00"/>
    <d v="2015-07-29T00:00:00"/>
    <x v="4"/>
    <x v="4"/>
    <s v="SEO Specialist"/>
    <n v="63906"/>
    <s v="Good"/>
    <n v="10.701369863013699"/>
    <s v="ATIVO"/>
    <n v="4"/>
  </r>
  <r>
    <s v="00-46771858"/>
    <s v="Roy"/>
    <s v="Mosley"/>
    <x v="0"/>
    <x v="3"/>
    <s v="Philadelphia"/>
    <s v="Bachelor"/>
    <d v="2000-03-10T00:00:00"/>
    <d v="2023-12-29T00:00:00"/>
    <x v="4"/>
    <x v="2"/>
    <s v="Logistics Coordinator"/>
    <n v="61798"/>
    <s v="Good"/>
    <n v="2.2767123287671232"/>
    <s v="ATIVO"/>
    <n v="4"/>
  </r>
  <r>
    <s v="00-84726038"/>
    <s v="Tara"/>
    <s v="Morton"/>
    <x v="1"/>
    <x v="3"/>
    <s v="Allentown"/>
    <s v="Bachelor"/>
    <d v="1972-11-29T00:00:00"/>
    <d v="2021-09-09T00:00:00"/>
    <x v="4"/>
    <x v="2"/>
    <s v="Logistics Coordinator"/>
    <n v="67489"/>
    <s v="Satisfactory"/>
    <n v="4.580821917808219"/>
    <s v="ATIVO"/>
    <n v="3"/>
  </r>
  <r>
    <s v="00-65091049"/>
    <s v="Edwin"/>
    <s v="Williams"/>
    <x v="1"/>
    <x v="0"/>
    <s v="Buffalo"/>
    <s v="Bachelor"/>
    <d v="1960-07-04T00:00:00"/>
    <d v="2016-07-01T00:00:00"/>
    <x v="4"/>
    <x v="3"/>
    <s v="Accountant"/>
    <n v="91442"/>
    <s v="Good"/>
    <n v="9.7753424657534254"/>
    <s v="ATIVO"/>
    <n v="4"/>
  </r>
  <r>
    <s v="00-31720358"/>
    <s v="Gregory"/>
    <s v="Anderson"/>
    <x v="1"/>
    <x v="0"/>
    <s v="New York City"/>
    <s v="High School"/>
    <d v="1970-05-20T00:00:00"/>
    <d v="2015-11-24T00:00:00"/>
    <x v="4"/>
    <x v="2"/>
    <s v="Inventory Specialist"/>
    <n v="68085"/>
    <s v="Good"/>
    <n v="10.378082191780821"/>
    <s v="ATIVO"/>
    <n v="4"/>
  </r>
  <r>
    <s v="00-66853378"/>
    <s v="Michael"/>
    <s v="Jennings"/>
    <x v="1"/>
    <x v="0"/>
    <s v="Buffalo"/>
    <s v="Bachelor"/>
    <d v="1965-10-06T00:00:00"/>
    <d v="2023-11-18T00:00:00"/>
    <x v="4"/>
    <x v="2"/>
    <s v="Logistics Coordinator"/>
    <n v="67752"/>
    <s v="Good"/>
    <n v="2.3890410958904109"/>
    <s v="ATIVO"/>
    <n v="4"/>
  </r>
  <r>
    <s v="00-69471346"/>
    <s v="Holly"/>
    <s v="Wade"/>
    <x v="1"/>
    <x v="0"/>
    <s v="Rochester"/>
    <s v="Bachelor"/>
    <d v="1982-09-28T00:00:00"/>
    <d v="2018-02-03T00:00:00"/>
    <x v="4"/>
    <x v="6"/>
    <s v="Sales Consultant"/>
    <n v="86858"/>
    <s v="Good"/>
    <n v="8.1808219178082187"/>
    <s v="ATIVO"/>
    <n v="4"/>
  </r>
  <r>
    <s v="00-70481364"/>
    <s v="Billy"/>
    <s v="Orozco"/>
    <x v="0"/>
    <x v="0"/>
    <s v="Buffalo"/>
    <s v="Bachelor"/>
    <d v="1987-09-03T00:00:00"/>
    <d v="2023-05-09T00:00:00"/>
    <x v="4"/>
    <x v="2"/>
    <s v="Logistics Coordinator"/>
    <n v="55295"/>
    <s v="Needs Improvement"/>
    <n v="2.9178082191780823"/>
    <s v="ATIVO"/>
    <n v="0"/>
  </r>
  <r>
    <s v="00-52806362"/>
    <s v="Craig"/>
    <s v="Davies"/>
    <x v="1"/>
    <x v="0"/>
    <s v="Buffalo"/>
    <s v="Bachelor"/>
    <d v="1986-09-07T00:00:00"/>
    <d v="2024-02-01T00:00:00"/>
    <x v="4"/>
    <x v="4"/>
    <s v="Content Creator"/>
    <n v="67851"/>
    <s v="Excellent"/>
    <n v="2.1835616438356165"/>
    <s v="ATIVO"/>
    <n v="5"/>
  </r>
  <r>
    <s v="00-77970791"/>
    <s v="Vanessa"/>
    <s v="Mendez"/>
    <x v="1"/>
    <x v="0"/>
    <s v="Buffalo"/>
    <s v="Bachelor"/>
    <d v="1959-11-02T00:00:00"/>
    <d v="2023-11-16T00:00:00"/>
    <x v="4"/>
    <x v="6"/>
    <s v="Sales Representative"/>
    <n v="75826"/>
    <s v="Excellent"/>
    <n v="2.3945205479452056"/>
    <s v="ATIVO"/>
    <n v="5"/>
  </r>
  <r>
    <s v="00-27563172"/>
    <s v="Sandra"/>
    <s v="Clarke"/>
    <x v="1"/>
    <x v="0"/>
    <s v="New York City"/>
    <s v="Master"/>
    <d v="1976-05-01T00:00:00"/>
    <d v="2017-12-15T00:00:00"/>
    <x v="4"/>
    <x v="1"/>
    <s v="System Administrator"/>
    <n v="78099"/>
    <s v="Good"/>
    <n v="8.3178082191780813"/>
    <s v="ATIVO"/>
    <n v="4"/>
  </r>
  <r>
    <s v="00-64282556"/>
    <s v="Peter"/>
    <s v="Holder"/>
    <x v="0"/>
    <x v="0"/>
    <s v="Buffalo"/>
    <s v="Bachelor"/>
    <d v="1993-05-31T00:00:00"/>
    <d v="2023-02-11T00:00:00"/>
    <x v="4"/>
    <x v="2"/>
    <s v="Logistics Coordinator"/>
    <n v="59422"/>
    <s v="Good"/>
    <n v="3.1561643835616437"/>
    <s v="ATIVO"/>
    <n v="4"/>
  </r>
  <r>
    <s v="00-95031405"/>
    <s v="Joseph"/>
    <s v="Carter"/>
    <x v="0"/>
    <x v="0"/>
    <s v="New York City"/>
    <s v="High School"/>
    <d v="1994-10-06T00:00:00"/>
    <d v="2017-11-22T00:00:00"/>
    <x v="4"/>
    <x v="2"/>
    <s v="Inventory Specialist"/>
    <n v="59503"/>
    <s v="Satisfactory"/>
    <n v="8.3808219178082197"/>
    <s v="ATIVO"/>
    <n v="3"/>
  </r>
  <r>
    <s v="00-48814484"/>
    <s v="Alicia"/>
    <s v="Decker"/>
    <x v="1"/>
    <x v="0"/>
    <s v="Rochester"/>
    <s v="Bachelor"/>
    <d v="1966-08-28T00:00:00"/>
    <d v="2016-04-20T00:00:00"/>
    <x v="4"/>
    <x v="0"/>
    <s v="Help Desk Technician"/>
    <n v="66684"/>
    <s v="Good"/>
    <n v="9.9726027397260282"/>
    <s v="ATIVO"/>
    <n v="4"/>
  </r>
  <r>
    <s v="00-54829000"/>
    <s v="Dillon"/>
    <s v="Ford"/>
    <x v="0"/>
    <x v="0"/>
    <s v="New York City"/>
    <s v="Bachelor"/>
    <d v="1974-01-07T00:00:00"/>
    <d v="2021-11-28T00:00:00"/>
    <x v="4"/>
    <x v="6"/>
    <s v="Sales Specialist"/>
    <n v="87154"/>
    <s v="Satisfactory"/>
    <n v="4.3616438356164382"/>
    <s v="ATIVO"/>
    <n v="3"/>
  </r>
  <r>
    <s v="00-17207367"/>
    <s v="Jordan"/>
    <s v="Schneider"/>
    <x v="0"/>
    <x v="0"/>
    <s v="Rochester"/>
    <s v="Bachelor"/>
    <d v="2002-07-23T00:00:00"/>
    <d v="2015-09-29T00:00:00"/>
    <x v="4"/>
    <x v="1"/>
    <s v="Software Developer"/>
    <n v="78999"/>
    <s v="Good"/>
    <n v="10.531506849315068"/>
    <s v="ATIVO"/>
    <n v="4"/>
  </r>
  <r>
    <s v="00-31510288"/>
    <s v="Zachary"/>
    <s v="Crawford"/>
    <x v="1"/>
    <x v="0"/>
    <s v="New York City"/>
    <s v="Bachelor"/>
    <d v="1994-05-06T00:00:00"/>
    <d v="2023-03-28T00:00:00"/>
    <x v="4"/>
    <x v="6"/>
    <s v="Sales Consultant"/>
    <n v="69552"/>
    <s v="Good"/>
    <n v="3.032876712328767"/>
    <s v="ATIVO"/>
    <n v="4"/>
  </r>
  <r>
    <s v="00-30422009"/>
    <s v="Hannah"/>
    <s v="Johnson"/>
    <x v="1"/>
    <x v="0"/>
    <s v="Rochester"/>
    <s v="High School"/>
    <d v="1997-10-24T00:00:00"/>
    <d v="2017-11-27T00:00:00"/>
    <x v="4"/>
    <x v="0"/>
    <s v="Customer Service Representative"/>
    <n v="59734"/>
    <s v="Good"/>
    <n v="8.367123287671232"/>
    <s v="ATIVO"/>
    <n v="4"/>
  </r>
  <r>
    <s v="00-74205049"/>
    <s v="Matthew"/>
    <s v="Martin"/>
    <x v="0"/>
    <x v="2"/>
    <s v="Detroit"/>
    <s v="Bachelor"/>
    <d v="1999-06-09T00:00:00"/>
    <d v="2022-07-03T00:00:00"/>
    <x v="4"/>
    <x v="1"/>
    <s v="Software Developer"/>
    <n v="80349"/>
    <s v="Satisfactory"/>
    <n v="3.7671232876712328"/>
    <s v="ATIVO"/>
    <n v="3"/>
  </r>
  <r>
    <s v="00-63852997"/>
    <s v="Lisa"/>
    <s v="Howard"/>
    <x v="1"/>
    <x v="2"/>
    <s v="Grand Rapids"/>
    <s v="Bachelor"/>
    <d v="1989-01-18T00:00:00"/>
    <d v="2017-07-17T00:00:00"/>
    <x v="4"/>
    <x v="0"/>
    <s v="Customer Service Representative"/>
    <n v="62206"/>
    <s v="Good"/>
    <n v="8.7315068493150694"/>
    <s v="ATIVO"/>
    <n v="4"/>
  </r>
  <r>
    <s v="00-19037184"/>
    <s v="Kirk"/>
    <s v="Valdez"/>
    <x v="1"/>
    <x v="0"/>
    <s v="Buffalo"/>
    <s v="Bachelor"/>
    <d v="1980-05-04T00:00:00"/>
    <d v="2019-11-13T00:00:00"/>
    <x v="4"/>
    <x v="6"/>
    <s v="Sales Representative"/>
    <n v="84914"/>
    <s v="Satisfactory"/>
    <n v="6.4054794520547942"/>
    <s v="ATIVO"/>
    <n v="3"/>
  </r>
  <r>
    <s v="00-33740098"/>
    <s v="Richard"/>
    <s v="Roman"/>
    <x v="1"/>
    <x v="0"/>
    <s v="Buffalo"/>
    <s v="Master"/>
    <d v="1989-11-10T00:00:00"/>
    <d v="2017-04-02T00:00:00"/>
    <x v="4"/>
    <x v="1"/>
    <s v="System Administrator"/>
    <n v="93299"/>
    <s v="Good"/>
    <n v="9.0219178082191789"/>
    <s v="ATIVO"/>
    <n v="4"/>
  </r>
  <r>
    <s v="00-59997347"/>
    <s v="Laura"/>
    <s v="Boone"/>
    <x v="1"/>
    <x v="1"/>
    <s v="Greensboro"/>
    <s v="PhD"/>
    <d v="1968-11-29T00:00:00"/>
    <d v="2024-09-15T00:00:00"/>
    <x v="4"/>
    <x v="6"/>
    <s v="Sales Consultant"/>
    <n v="96569"/>
    <s v="Needs Improvement"/>
    <n v="1.5616438356164384"/>
    <s v="ATIVO"/>
    <n v="0"/>
  </r>
  <r>
    <s v="00-43715633"/>
    <s v="Mark"/>
    <s v="Allen"/>
    <x v="1"/>
    <x v="2"/>
    <s v="Detroit"/>
    <s v="High School"/>
    <d v="1980-04-21T00:00:00"/>
    <d v="2020-02-27T00:00:00"/>
    <x v="4"/>
    <x v="4"/>
    <s v="SEO Specialist"/>
    <n v="74087"/>
    <s v="Excellent"/>
    <n v="6.1150684931506847"/>
    <s v="ATIVO"/>
    <n v="5"/>
  </r>
  <r>
    <s v="00-62109351"/>
    <s v="Jacqueline"/>
    <s v="Johnson"/>
    <x v="1"/>
    <x v="2"/>
    <s v="Grand Rapids"/>
    <s v="Bachelor"/>
    <d v="2000-09-05T00:00:00"/>
    <d v="2024-01-23T00:00:00"/>
    <x v="4"/>
    <x v="6"/>
    <s v="Sales Representative"/>
    <n v="65808"/>
    <s v="Satisfactory"/>
    <n v="2.2082191780821918"/>
    <s v="ATIVO"/>
    <n v="3"/>
  </r>
  <r>
    <s v="00-82054847"/>
    <s v="Briana"/>
    <s v="Wilson"/>
    <x v="1"/>
    <x v="4"/>
    <s v="Cincinnati"/>
    <s v="Bachelor"/>
    <d v="1996-05-20T00:00:00"/>
    <d v="2015-02-11T00:00:00"/>
    <x v="4"/>
    <x v="2"/>
    <s v="Logistics Coordinator"/>
    <n v="64498"/>
    <s v="Good"/>
    <n v="11.161643835616438"/>
    <s v="ATIVO"/>
    <n v="4"/>
  </r>
  <r>
    <s v="00-79292636"/>
    <s v="Whitney"/>
    <s v="Martinez"/>
    <x v="0"/>
    <x v="0"/>
    <s v="Buffalo"/>
    <s v="Bachelor"/>
    <d v="1993-03-11T00:00:00"/>
    <d v="2024-10-07T00:00:00"/>
    <x v="4"/>
    <x v="0"/>
    <s v="Help Desk Technician"/>
    <n v="69139"/>
    <s v="Good"/>
    <n v="1.5013698630136987"/>
    <s v="ATIVO"/>
    <n v="4"/>
  </r>
  <r>
    <s v="00-76375258"/>
    <s v="Charles"/>
    <s v="Townsend"/>
    <x v="0"/>
    <x v="0"/>
    <s v="New York City"/>
    <s v="Bachelor"/>
    <d v="1989-04-10T00:00:00"/>
    <d v="2024-09-24T00:00:00"/>
    <x v="4"/>
    <x v="2"/>
    <s v="Inventory Specialist"/>
    <n v="55403"/>
    <s v="Excellent"/>
    <n v="1.536986301369863"/>
    <s v="ATIVO"/>
    <n v="5"/>
  </r>
  <r>
    <s v="00-20620936"/>
    <s v="Luis"/>
    <s v="Allen"/>
    <x v="0"/>
    <x v="0"/>
    <s v="Buffalo"/>
    <s v="Master"/>
    <d v="1971-10-28T00:00:00"/>
    <d v="2017-07-07T00:00:00"/>
    <x v="4"/>
    <x v="6"/>
    <s v="Sales Specialist"/>
    <n v="79154"/>
    <s v="Needs Improvement"/>
    <n v="8.7589041095890412"/>
    <s v="ATIVO"/>
    <n v="0"/>
  </r>
  <r>
    <s v="00-69604527"/>
    <s v="Ryan"/>
    <s v="Martinez"/>
    <x v="0"/>
    <x v="2"/>
    <s v="Grand Rapids"/>
    <s v="Bachelor"/>
    <d v="1989-01-25T00:00:00"/>
    <d v="2024-09-07T00:00:00"/>
    <x v="4"/>
    <x v="1"/>
    <s v="Software Developer"/>
    <n v="98139"/>
    <s v="Good"/>
    <n v="1.5835616438356164"/>
    <s v="ATIVO"/>
    <n v="4"/>
  </r>
  <r>
    <s v="00-46667896"/>
    <s v="Elizabeth"/>
    <s v="Powers"/>
    <x v="1"/>
    <x v="0"/>
    <s v="Rochester"/>
    <s v="Master"/>
    <d v="2002-02-21T00:00:00"/>
    <d v="2019-10-11T00:00:00"/>
    <x v="4"/>
    <x v="2"/>
    <s v="Operations Analyst"/>
    <n v="72500"/>
    <s v="Good"/>
    <n v="6.4958904109589044"/>
    <s v="ATIVO"/>
    <n v="4"/>
  </r>
  <r>
    <s v="00-45315666"/>
    <s v="Briana"/>
    <s v="Pineda"/>
    <x v="1"/>
    <x v="0"/>
    <s v="New York City"/>
    <s v="High School"/>
    <d v="1976-07-17T00:00:00"/>
    <d v="2023-03-23T00:00:00"/>
    <x v="4"/>
    <x v="4"/>
    <s v="Content Creator"/>
    <n v="64865"/>
    <s v="Satisfactory"/>
    <n v="3.0465753424657533"/>
    <s v="ATIVO"/>
    <n v="3"/>
  </r>
  <r>
    <s v="00-67040947"/>
    <s v="Paula"/>
    <s v="Douglas"/>
    <x v="0"/>
    <x v="0"/>
    <s v="Rochester"/>
    <s v="Bachelor"/>
    <d v="1979-12-03T00:00:00"/>
    <d v="2016-05-21T00:00:00"/>
    <x v="4"/>
    <x v="2"/>
    <s v="Operations Analyst"/>
    <n v="71588"/>
    <s v="Good"/>
    <n v="9.8876712328767127"/>
    <s v="ATIVO"/>
    <n v="4"/>
  </r>
  <r>
    <s v="00-32095445"/>
    <s v="Eric"/>
    <s v="Lee"/>
    <x v="0"/>
    <x v="0"/>
    <s v="Buffalo"/>
    <s v="Bachelor"/>
    <d v="1989-07-16T00:00:00"/>
    <d v="2016-01-26T00:00:00"/>
    <x v="4"/>
    <x v="4"/>
    <s v="Content Creator"/>
    <n v="55998"/>
    <s v="Excellent"/>
    <n v="10.205479452054794"/>
    <s v="ATIVO"/>
    <n v="5"/>
  </r>
  <r>
    <s v="00-40710031"/>
    <s v="Brandon"/>
    <s v="Randall"/>
    <x v="1"/>
    <x v="0"/>
    <s v="Rochester"/>
    <s v="Bachelor"/>
    <d v="1979-06-12T00:00:00"/>
    <d v="2022-11-09T00:00:00"/>
    <x v="4"/>
    <x v="6"/>
    <s v="Sales Representative"/>
    <n v="68748"/>
    <s v="Excellent"/>
    <n v="3.4136986301369863"/>
    <s v="ATIVO"/>
    <n v="5"/>
  </r>
  <r>
    <s v="00-40598413"/>
    <s v="Johnny"/>
    <s v="Lopez"/>
    <x v="1"/>
    <x v="0"/>
    <s v="Buffalo"/>
    <s v="Master"/>
    <d v="1988-01-24T00:00:00"/>
    <d v="2019-07-13T00:00:00"/>
    <x v="4"/>
    <x v="3"/>
    <s v="Financial Analyst"/>
    <n v="89610"/>
    <s v="Good"/>
    <n v="6.7424657534246579"/>
    <s v="ATIVO"/>
    <n v="4"/>
  </r>
  <r>
    <s v="00-61790520"/>
    <s v="Steven"/>
    <s v="Levy"/>
    <x v="0"/>
    <x v="7"/>
    <s v="Huntington"/>
    <s v="Master"/>
    <d v="1984-10-01T00:00:00"/>
    <d v="2023-11-01T00:00:00"/>
    <x v="4"/>
    <x v="1"/>
    <s v="Software Developer"/>
    <n v="88288"/>
    <s v="Good"/>
    <n v="2.4356164383561643"/>
    <s v="ATIVO"/>
    <n v="4"/>
  </r>
  <r>
    <s v="00-71901789"/>
    <s v="Jenna"/>
    <s v="Morris"/>
    <x v="0"/>
    <x v="0"/>
    <s v="Rochester"/>
    <s v="Bachelor"/>
    <d v="1980-03-11T00:00:00"/>
    <d v="2020-02-21T00:00:00"/>
    <x v="4"/>
    <x v="5"/>
    <s v="HR Coordinator"/>
    <n v="58558"/>
    <s v="Good"/>
    <n v="6.1315068493150688"/>
    <s v="ATIVO"/>
    <n v="4"/>
  </r>
  <r>
    <s v="00-59458666"/>
    <s v="Lisa"/>
    <s v="Mcgee"/>
    <x v="1"/>
    <x v="0"/>
    <s v="Buffalo"/>
    <s v="High School"/>
    <d v="1985-08-13T00:00:00"/>
    <d v="2024-10-01T00:00:00"/>
    <x v="4"/>
    <x v="2"/>
    <s v="Inventory Specialist"/>
    <n v="55070"/>
    <s v="Satisfactory"/>
    <n v="1.5178082191780822"/>
    <s v="ATIVO"/>
    <n v="3"/>
  </r>
  <r>
    <s v="00-51575679"/>
    <s v="Robert"/>
    <s v="Edwards"/>
    <x v="0"/>
    <x v="0"/>
    <s v="Rochester"/>
    <s v="Bachelor"/>
    <d v="1993-10-25T00:00:00"/>
    <d v="2016-12-21T00:00:00"/>
    <x v="4"/>
    <x v="1"/>
    <s v="Software Developer"/>
    <n v="85852"/>
    <s v="Needs Improvement"/>
    <n v="9.3013698630136989"/>
    <s v="ATIVO"/>
    <n v="0"/>
  </r>
  <r>
    <s v="00-41213772"/>
    <s v="Karen"/>
    <s v="Parrish"/>
    <x v="0"/>
    <x v="2"/>
    <s v="Detroit"/>
    <s v="Bachelor"/>
    <d v="1995-05-19T00:00:00"/>
    <d v="2020-03-12T00:00:00"/>
    <x v="4"/>
    <x v="4"/>
    <s v="Content Creator"/>
    <n v="53118"/>
    <s v="Satisfactory"/>
    <n v="6.0767123287671234"/>
    <s v="ATIVO"/>
    <n v="3"/>
  </r>
  <r>
    <s v="00-46017965"/>
    <s v="Adrian"/>
    <s v="Logan"/>
    <x v="1"/>
    <x v="0"/>
    <s v="New York City"/>
    <s v="Bachelor"/>
    <d v="1996-02-19T00:00:00"/>
    <d v="2015-04-08T00:00:00"/>
    <x v="4"/>
    <x v="2"/>
    <s v="Inventory Specialist"/>
    <n v="63938"/>
    <s v="Good"/>
    <n v="11.008219178082191"/>
    <s v="ATIVO"/>
    <n v="4"/>
  </r>
  <r>
    <s v="00-44153671"/>
    <s v="Robert"/>
    <s v="Tucker"/>
    <x v="0"/>
    <x v="6"/>
    <s v="Aurora"/>
    <s v="Bachelor"/>
    <d v="1972-04-20T00:00:00"/>
    <d v="2018-05-10T00:00:00"/>
    <x v="4"/>
    <x v="1"/>
    <s v="Software Developer"/>
    <n v="103272"/>
    <s v="Good"/>
    <n v="7.9178082191780819"/>
    <s v="ATIVO"/>
    <n v="4"/>
  </r>
  <r>
    <s v="00-97537746"/>
    <s v="Eddie"/>
    <s v="Henson"/>
    <x v="1"/>
    <x v="5"/>
    <s v="Norfolk"/>
    <s v="High School"/>
    <d v="1975-03-29T00:00:00"/>
    <d v="2019-04-04T00:00:00"/>
    <x v="4"/>
    <x v="0"/>
    <s v="Support Specialist"/>
    <n v="64371"/>
    <s v="Excellent"/>
    <n v="7.0164383561643833"/>
    <s v="ATIVO"/>
    <n v="5"/>
  </r>
  <r>
    <s v="00-36415300"/>
    <s v="William"/>
    <s v="Simpson"/>
    <x v="1"/>
    <x v="0"/>
    <s v="New York City"/>
    <s v="Bachelor"/>
    <d v="1983-09-18T00:00:00"/>
    <d v="2023-04-18T00:00:00"/>
    <x v="4"/>
    <x v="2"/>
    <s v="Logistics Coordinator"/>
    <n v="64530"/>
    <s v="Good"/>
    <n v="2.9753424657534246"/>
    <s v="ATIVO"/>
    <n v="4"/>
  </r>
  <r>
    <s v="00-28782925"/>
    <s v="Rebecca"/>
    <s v="Le"/>
    <x v="0"/>
    <x v="6"/>
    <s v="Aurora"/>
    <s v="Master"/>
    <d v="1999-01-22T00:00:00"/>
    <d v="2024-06-11T00:00:00"/>
    <x v="4"/>
    <x v="2"/>
    <s v="Operations Analyst"/>
    <n v="80112"/>
    <s v="Excellent"/>
    <n v="1.8246575342465754"/>
    <s v="ATIVO"/>
    <n v="5"/>
  </r>
  <r>
    <s v="00-70055642"/>
    <s v="Benjamin"/>
    <s v="Smith"/>
    <x v="0"/>
    <x v="4"/>
    <s v="Columbus"/>
    <s v="Bachelor"/>
    <d v="1989-01-02T00:00:00"/>
    <d v="2017-05-21T00:00:00"/>
    <x v="4"/>
    <x v="2"/>
    <s v="Inventory Specialist"/>
    <n v="60789"/>
    <s v="Good"/>
    <n v="8.8876712328767127"/>
    <s v="ATIVO"/>
    <n v="4"/>
  </r>
  <r>
    <s v="00-75934922"/>
    <s v="Jennifer"/>
    <s v="Mcbride"/>
    <x v="0"/>
    <x v="0"/>
    <s v="Buffalo"/>
    <s v="Bachelor"/>
    <d v="1981-06-18T00:00:00"/>
    <d v="2022-05-25T00:00:00"/>
    <x v="4"/>
    <x v="1"/>
    <s v="Software Developer"/>
    <n v="83646"/>
    <s v="Excellent"/>
    <n v="3.8739726027397259"/>
    <s v="ATIVO"/>
    <n v="5"/>
  </r>
  <r>
    <s v="00-21390627"/>
    <s v="Matthew"/>
    <s v="Garcia"/>
    <x v="0"/>
    <x v="0"/>
    <s v="Buffalo"/>
    <s v="Bachelor"/>
    <d v="1995-07-05T00:00:00"/>
    <d v="2019-10-27T00:00:00"/>
    <x v="4"/>
    <x v="0"/>
    <s v="Help Desk Technician"/>
    <n v="77996"/>
    <s v="Good"/>
    <n v="6.4520547945205475"/>
    <s v="ATIVO"/>
    <n v="4"/>
  </r>
  <r>
    <s v="00-37686424"/>
    <s v="Madison"/>
    <s v="Mason"/>
    <x v="0"/>
    <x v="0"/>
    <s v="Rochester"/>
    <s v="Bachelor"/>
    <d v="1979-01-12T00:00:00"/>
    <d v="2017-03-23T00:00:00"/>
    <x v="4"/>
    <x v="0"/>
    <s v="Support Specialist"/>
    <n v="56378"/>
    <s v="Excellent"/>
    <n v="9.0493150684931507"/>
    <s v="ATIVO"/>
    <n v="5"/>
  </r>
  <r>
    <s v="00-96102774"/>
    <s v="Dylan"/>
    <s v="Becker"/>
    <x v="0"/>
    <x v="0"/>
    <s v="New York City"/>
    <s v="Master"/>
    <d v="1982-02-17T00:00:00"/>
    <d v="2022-11-30T00:00:00"/>
    <x v="4"/>
    <x v="6"/>
    <s v="Sales Consultant"/>
    <n v="100768"/>
    <s v="Good"/>
    <n v="3.3561643835616439"/>
    <s v="ATIVO"/>
    <n v="4"/>
  </r>
  <r>
    <s v="00-32779572"/>
    <s v="Jill"/>
    <s v="Wagner"/>
    <x v="1"/>
    <x v="0"/>
    <s v="Buffalo"/>
    <s v="Bachelor"/>
    <d v="1990-07-23T00:00:00"/>
    <d v="2015-07-26T00:00:00"/>
    <x v="4"/>
    <x v="4"/>
    <s v="SEO Specialist"/>
    <n v="82985"/>
    <s v="Satisfactory"/>
    <n v="10.70958904109589"/>
    <s v="ATIVO"/>
    <n v="3"/>
  </r>
  <r>
    <s v="00-60936563"/>
    <s v="Peter"/>
    <s v="Rice"/>
    <x v="1"/>
    <x v="0"/>
    <s v="Buffalo"/>
    <s v="Bachelor"/>
    <d v="1984-02-24T00:00:00"/>
    <d v="2022-08-18T00:00:00"/>
    <x v="4"/>
    <x v="6"/>
    <s v="Sales Representative"/>
    <n v="62904"/>
    <s v="Good"/>
    <n v="3.6410958904109587"/>
    <s v="ATIVO"/>
    <n v="4"/>
  </r>
  <r>
    <s v="00-57463440"/>
    <s v="Cheyenne"/>
    <s v="Salazar"/>
    <x v="1"/>
    <x v="2"/>
    <s v="Warren"/>
    <s v="Bachelor"/>
    <d v="1976-12-17T00:00:00"/>
    <d v="2022-06-18T00:00:00"/>
    <x v="4"/>
    <x v="6"/>
    <s v="Sales Representative"/>
    <n v="75793"/>
    <s v="Excellent"/>
    <n v="3.8082191780821919"/>
    <s v="ATIVO"/>
    <n v="5"/>
  </r>
  <r>
    <s v="00-18157513"/>
    <s v="Kayla"/>
    <s v="Simon"/>
    <x v="1"/>
    <x v="0"/>
    <s v="Rochester"/>
    <s v="High School"/>
    <d v="2004-04-07T00:00:00"/>
    <d v="2023-01-16T00:00:00"/>
    <x v="4"/>
    <x v="0"/>
    <s v="Customer Service Representative"/>
    <n v="56088"/>
    <s v="Satisfactory"/>
    <n v="3.2273972602739724"/>
    <s v="ATIVO"/>
    <n v="3"/>
  </r>
  <r>
    <s v="00-61945598"/>
    <s v="Spencer"/>
    <s v="Ball"/>
    <x v="0"/>
    <x v="0"/>
    <s v="New York City"/>
    <s v="Bachelor"/>
    <d v="1964-10-07T00:00:00"/>
    <d v="2024-07-31T00:00:00"/>
    <x v="4"/>
    <x v="5"/>
    <s v="Recruiter"/>
    <n v="63042"/>
    <s v="Good"/>
    <n v="1.6876712328767123"/>
    <s v="ATIVO"/>
    <n v="4"/>
  </r>
  <r>
    <s v="00-54151097"/>
    <s v="Kelly"/>
    <s v="Shea"/>
    <x v="0"/>
    <x v="0"/>
    <s v="Rochester"/>
    <s v="Bachelor"/>
    <d v="1988-10-30T00:00:00"/>
    <d v="2022-06-27T00:00:00"/>
    <x v="4"/>
    <x v="3"/>
    <s v="Accountant"/>
    <n v="62890"/>
    <s v="Excellent"/>
    <n v="3.7835616438356166"/>
    <s v="ATIVO"/>
    <n v="5"/>
  </r>
  <r>
    <s v="00-61890318"/>
    <s v="Bradley"/>
    <s v="Cook"/>
    <x v="0"/>
    <x v="0"/>
    <s v="New York City"/>
    <s v="PhD"/>
    <d v="1981-11-13T00:00:00"/>
    <d v="2021-06-08T00:00:00"/>
    <x v="4"/>
    <x v="6"/>
    <s v="Sales Manager"/>
    <n v="97217"/>
    <s v="Satisfactory"/>
    <n v="4.8356164383561646"/>
    <s v="ATIVO"/>
    <n v="3"/>
  </r>
  <r>
    <s v="00-83191432"/>
    <s v="Bridget"/>
    <s v="Hanna"/>
    <x v="0"/>
    <x v="0"/>
    <s v="Buffalo"/>
    <s v="Master"/>
    <d v="1979-03-07T00:00:00"/>
    <d v="2020-01-25T00:00:00"/>
    <x v="4"/>
    <x v="6"/>
    <s v="Sales Consultant"/>
    <n v="80702"/>
    <s v="Good"/>
    <n v="6.2054794520547949"/>
    <s v="ATIVO"/>
    <n v="4"/>
  </r>
  <r>
    <s v="00-93769170"/>
    <s v="Thomas"/>
    <s v="Humphrey"/>
    <x v="1"/>
    <x v="0"/>
    <s v="Buffalo"/>
    <s v="Bachelor"/>
    <d v="1995-01-23T00:00:00"/>
    <d v="2023-12-27T00:00:00"/>
    <x v="4"/>
    <x v="2"/>
    <s v="Logistics Coordinator"/>
    <n v="69414"/>
    <s v="Good"/>
    <n v="2.2821917808219179"/>
    <s v="ATIVO"/>
    <n v="4"/>
  </r>
  <r>
    <s v="00-40805436"/>
    <s v="Steven"/>
    <s v="Wilkerson"/>
    <x v="1"/>
    <x v="0"/>
    <s v="New York City"/>
    <s v="Bachelor"/>
    <d v="1984-05-18T00:00:00"/>
    <d v="2023-08-11T00:00:00"/>
    <x v="4"/>
    <x v="2"/>
    <s v="Operations Analyst"/>
    <n v="85557"/>
    <s v="Good"/>
    <n v="2.6602739726027398"/>
    <s v="ATIVO"/>
    <n v="4"/>
  </r>
  <r>
    <s v="00-95143591"/>
    <s v="Jerry"/>
    <s v="Edwards"/>
    <x v="1"/>
    <x v="2"/>
    <s v="Grand Rapids"/>
    <s v="Master"/>
    <d v="1989-02-14T00:00:00"/>
    <d v="2022-08-18T00:00:00"/>
    <x v="4"/>
    <x v="6"/>
    <s v="Sales Manager"/>
    <n v="111723"/>
    <s v="Needs Improvement"/>
    <n v="3.6410958904109587"/>
    <s v="ATIVO"/>
    <n v="0"/>
  </r>
  <r>
    <s v="00-63195723"/>
    <s v="Jeffrey"/>
    <s v="Baker"/>
    <x v="1"/>
    <x v="5"/>
    <s v="Norfolk"/>
    <s v="Bachelor"/>
    <d v="1969-07-23T00:00:00"/>
    <d v="2019-12-13T00:00:00"/>
    <x v="4"/>
    <x v="2"/>
    <s v="Logistics Coordinator"/>
    <n v="72339"/>
    <s v="Good"/>
    <n v="6.3232876712328769"/>
    <s v="ATIVO"/>
    <n v="4"/>
  </r>
  <r>
    <s v="00-79013223"/>
    <s v="Denise"/>
    <s v="Williams"/>
    <x v="1"/>
    <x v="0"/>
    <s v="Buffalo"/>
    <s v="Bachelor"/>
    <d v="1990-04-01T00:00:00"/>
    <d v="2023-03-31T00:00:00"/>
    <x v="4"/>
    <x v="0"/>
    <s v="Customer Service Manager"/>
    <n v="91221"/>
    <s v="Satisfactory"/>
    <n v="3.0246575342465754"/>
    <s v="ATIVO"/>
    <n v="3"/>
  </r>
  <r>
    <s v="00-33119000"/>
    <s v="Elizabeth"/>
    <s v="Riley"/>
    <x v="0"/>
    <x v="2"/>
    <s v="Detroit"/>
    <s v="Bachelor"/>
    <d v="1959-12-05T00:00:00"/>
    <d v="2017-06-03T00:00:00"/>
    <x v="4"/>
    <x v="4"/>
    <s v="Content Creator"/>
    <n v="63615"/>
    <s v="Needs Improvement"/>
    <n v="8.8520547945205479"/>
    <s v="ATIVO"/>
    <n v="0"/>
  </r>
  <r>
    <s v="00-58246503"/>
    <s v="Joseph"/>
    <s v="Schmidt"/>
    <x v="1"/>
    <x v="0"/>
    <s v="New York City"/>
    <s v="Bachelor"/>
    <d v="1978-10-13T00:00:00"/>
    <d v="2017-01-16T00:00:00"/>
    <x v="4"/>
    <x v="6"/>
    <s v="Sales Representative"/>
    <n v="79588"/>
    <s v="Good"/>
    <n v="9.2301369863013694"/>
    <s v="ATIVO"/>
    <n v="4"/>
  </r>
  <r>
    <s v="00-81368528"/>
    <s v="Jeffrey"/>
    <s v="Underwood"/>
    <x v="1"/>
    <x v="6"/>
    <s v="Aurora"/>
    <s v="Bachelor"/>
    <d v="1995-03-07T00:00:00"/>
    <d v="2017-04-03T00:00:00"/>
    <x v="4"/>
    <x v="1"/>
    <s v="Software Developer"/>
    <n v="103258"/>
    <s v="Good"/>
    <n v="9.0191780821917806"/>
    <s v="ATIVO"/>
    <n v="4"/>
  </r>
  <r>
    <s v="00-18852650"/>
    <s v="Randy"/>
    <s v="Jordan"/>
    <x v="1"/>
    <x v="4"/>
    <s v="Cleveland"/>
    <s v="Bachelor"/>
    <d v="1978-06-10T00:00:00"/>
    <d v="2019-01-30T00:00:00"/>
    <x v="4"/>
    <x v="6"/>
    <s v="Sales Representative"/>
    <n v="61018"/>
    <s v="Satisfactory"/>
    <n v="7.1917808219178081"/>
    <s v="ATIVO"/>
    <n v="3"/>
  </r>
  <r>
    <s v="00-70443135"/>
    <s v="Leah"/>
    <s v="Hill"/>
    <x v="0"/>
    <x v="0"/>
    <s v="Rochester"/>
    <s v="High School"/>
    <d v="2002-07-30T00:00:00"/>
    <d v="2022-11-13T00:00:00"/>
    <x v="4"/>
    <x v="2"/>
    <s v="Inventory Specialist"/>
    <n v="56324"/>
    <s v="Good"/>
    <n v="3.4027397260273973"/>
    <s v="ATIVO"/>
    <n v="4"/>
  </r>
  <r>
    <s v="00-12089715"/>
    <s v="Rachel"/>
    <s v="Case"/>
    <x v="1"/>
    <x v="0"/>
    <s v="New York City"/>
    <s v="Bachelor"/>
    <d v="1960-06-27T00:00:00"/>
    <d v="2021-01-07T00:00:00"/>
    <x v="4"/>
    <x v="1"/>
    <s v="IT Support Specialist"/>
    <n v="71146"/>
    <s v="Satisfactory"/>
    <n v="5.2520547945205482"/>
    <s v="ATIVO"/>
    <n v="3"/>
  </r>
  <r>
    <s v="00-99861199"/>
    <s v="Warren"/>
    <s v="Cisneros"/>
    <x v="1"/>
    <x v="0"/>
    <s v="Rochester"/>
    <s v="High School"/>
    <d v="1972-04-30T00:00:00"/>
    <d v="2018-11-05T00:00:00"/>
    <x v="4"/>
    <x v="2"/>
    <s v="Inventory Specialist"/>
    <n v="56277"/>
    <s v="Good"/>
    <n v="7.4273972602739722"/>
    <s v="ATIVO"/>
    <n v="4"/>
  </r>
  <r>
    <s v="00-26553454"/>
    <s v="Katie"/>
    <s v="French"/>
    <x v="1"/>
    <x v="0"/>
    <s v="Buffalo"/>
    <s v="Bachelor"/>
    <d v="1978-05-02T00:00:00"/>
    <d v="2017-10-26T00:00:00"/>
    <x v="4"/>
    <x v="5"/>
    <s v="Recruiter"/>
    <n v="66781"/>
    <s v="Satisfactory"/>
    <n v="8.4547945205479458"/>
    <s v="ATIVO"/>
    <n v="3"/>
  </r>
  <r>
    <s v="00-78785556"/>
    <s v="Caroline"/>
    <s v="Williams"/>
    <x v="0"/>
    <x v="0"/>
    <s v="New York City"/>
    <s v="Bachelor"/>
    <d v="2001-10-10T00:00:00"/>
    <d v="2022-08-14T00:00:00"/>
    <x v="4"/>
    <x v="0"/>
    <s v="Help Desk Technician"/>
    <n v="67587"/>
    <s v="Good"/>
    <n v="3.6520547945205482"/>
    <s v="ATIVO"/>
    <n v="4"/>
  </r>
  <r>
    <s v="00-61807582"/>
    <s v="Jason"/>
    <s v="Stanley"/>
    <x v="0"/>
    <x v="0"/>
    <s v="New York City"/>
    <s v="Master"/>
    <d v="1992-09-26T00:00:00"/>
    <d v="2023-04-22T00:00:00"/>
    <x v="4"/>
    <x v="6"/>
    <s v="Sales Consultant"/>
    <n v="79029"/>
    <s v="Good"/>
    <n v="2.9643835616438357"/>
    <s v="ATIVO"/>
    <n v="4"/>
  </r>
  <r>
    <s v="00-67121045"/>
    <s v="Kimberly"/>
    <s v="Wyatt"/>
    <x v="1"/>
    <x v="0"/>
    <s v="Buffalo"/>
    <s v="Bachelor"/>
    <d v="1965-03-01T00:00:00"/>
    <d v="2024-12-25T00:00:00"/>
    <x v="4"/>
    <x v="1"/>
    <s v="System Administrator"/>
    <n v="106819"/>
    <s v="Needs Improvement"/>
    <n v="1.284931506849315"/>
    <s v="ATIVO"/>
    <n v="0"/>
  </r>
  <r>
    <s v="00-30804224"/>
    <s v="Veronica"/>
    <s v="Castro"/>
    <x v="0"/>
    <x v="0"/>
    <s v="New York City"/>
    <s v="PhD"/>
    <d v="1971-05-04T00:00:00"/>
    <d v="2023-05-08T00:00:00"/>
    <x v="4"/>
    <x v="0"/>
    <s v="Customer Service Manager"/>
    <n v="96180"/>
    <s v="Good"/>
    <n v="2.9205479452054797"/>
    <s v="ATIVO"/>
    <n v="4"/>
  </r>
  <r>
    <s v="00-18176660"/>
    <s v="Gregory"/>
    <s v="Douglas"/>
    <x v="0"/>
    <x v="0"/>
    <s v="New York City"/>
    <s v="Bachelor"/>
    <d v="1972-04-19T00:00:00"/>
    <d v="2018-01-06T00:00:00"/>
    <x v="4"/>
    <x v="2"/>
    <s v="Inventory Specialist"/>
    <n v="63678"/>
    <s v="Good"/>
    <n v="8.257534246575343"/>
    <s v="ATIVO"/>
    <n v="4"/>
  </r>
  <r>
    <s v="00-87681888"/>
    <s v="Gina"/>
    <s v="Miller"/>
    <x v="1"/>
    <x v="0"/>
    <s v="New York City"/>
    <s v="PhD"/>
    <d v="1978-03-25T00:00:00"/>
    <d v="2022-09-09T00:00:00"/>
    <x v="4"/>
    <x v="6"/>
    <s v="Sales Specialist"/>
    <n v="61615"/>
    <s v="Good"/>
    <n v="3.580821917808219"/>
    <s v="ATIVO"/>
    <n v="4"/>
  </r>
  <r>
    <s v="00-46807983"/>
    <s v="John"/>
    <s v="Castillo"/>
    <x v="1"/>
    <x v="0"/>
    <s v="Rochester"/>
    <s v="Bachelor"/>
    <d v="1995-02-01T00:00:00"/>
    <d v="2023-02-08T00:00:00"/>
    <x v="4"/>
    <x v="1"/>
    <s v="Software Developer"/>
    <n v="83628"/>
    <s v="Needs Improvement"/>
    <n v="3.1643835616438358"/>
    <s v="ATIVO"/>
    <n v="0"/>
  </r>
  <r>
    <s v="00-44063535"/>
    <s v="David"/>
    <s v="Curry"/>
    <x v="1"/>
    <x v="0"/>
    <s v="Rochester"/>
    <s v="Bachelor"/>
    <d v="1984-04-14T00:00:00"/>
    <d v="2018-04-11T00:00:00"/>
    <x v="4"/>
    <x v="4"/>
    <s v="Content Creator"/>
    <n v="70068"/>
    <s v="Satisfactory"/>
    <n v="7.9972602739726026"/>
    <s v="ATIVO"/>
    <n v="3"/>
  </r>
  <r>
    <s v="00-22018085"/>
    <s v="Gary"/>
    <s v="Carter"/>
    <x v="1"/>
    <x v="3"/>
    <s v="Philadelphia"/>
    <s v="Bachelor"/>
    <d v="1987-02-03T00:00:00"/>
    <d v="2023-04-10T00:00:00"/>
    <x v="4"/>
    <x v="0"/>
    <s v="Support Specialist"/>
    <n v="64619"/>
    <s v="Excellent"/>
    <n v="2.9972602739726026"/>
    <s v="ATIVO"/>
    <n v="5"/>
  </r>
  <r>
    <s v="00-61182388"/>
    <s v="Robert"/>
    <s v="Bullock"/>
    <x v="0"/>
    <x v="0"/>
    <s v="New York City"/>
    <s v="Master"/>
    <d v="1969-08-17T00:00:00"/>
    <d v="2022-03-21T00:00:00"/>
    <x v="4"/>
    <x v="1"/>
    <s v="Software Developer"/>
    <n v="101898"/>
    <s v="Good"/>
    <n v="4.0520547945205481"/>
    <s v="ATIVO"/>
    <n v="4"/>
  </r>
  <r>
    <s v="00-27743740"/>
    <s v="Jessica"/>
    <s v="Ward"/>
    <x v="1"/>
    <x v="2"/>
    <s v="Detroit"/>
    <s v="Bachelor"/>
    <d v="1979-12-27T00:00:00"/>
    <d v="2023-10-25T00:00:00"/>
    <x v="4"/>
    <x v="2"/>
    <s v="Operations Analyst"/>
    <n v="88226"/>
    <s v="Good"/>
    <n v="2.4547945205479453"/>
    <s v="ATIVO"/>
    <n v="4"/>
  </r>
  <r>
    <s v="00-40384767"/>
    <s v="Sarah"/>
    <s v="Collins"/>
    <x v="1"/>
    <x v="0"/>
    <s v="Rochester"/>
    <s v="Bachelor"/>
    <d v="1981-08-28T00:00:00"/>
    <d v="2020-07-29T00:00:00"/>
    <x v="4"/>
    <x v="2"/>
    <s v="Operations Analyst"/>
    <n v="75419"/>
    <s v="Satisfactory"/>
    <n v="5.6958904109589037"/>
    <s v="ATIVO"/>
    <n v="3"/>
  </r>
  <r>
    <s v="00-41603688"/>
    <s v="Heather"/>
    <s v="Fowler"/>
    <x v="1"/>
    <x v="0"/>
    <s v="Rochester"/>
    <s v="Bachelor"/>
    <d v="1974-04-24T00:00:00"/>
    <d v="2017-01-30T00:00:00"/>
    <x v="4"/>
    <x v="2"/>
    <s v="Inventory Specialist"/>
    <n v="66125"/>
    <s v="Satisfactory"/>
    <n v="9.1917808219178081"/>
    <s v="ATIVO"/>
    <n v="3"/>
  </r>
  <r>
    <s v="00-25130312"/>
    <s v="Tonya"/>
    <s v="Marks"/>
    <x v="0"/>
    <x v="0"/>
    <s v="Buffalo"/>
    <s v="Bachelor"/>
    <d v="1987-06-01T00:00:00"/>
    <d v="2024-11-27T00:00:00"/>
    <x v="4"/>
    <x v="0"/>
    <s v="Customer Service Representative"/>
    <n v="62167"/>
    <s v="Satisfactory"/>
    <n v="1.3616438356164384"/>
    <s v="ATIVO"/>
    <n v="3"/>
  </r>
  <r>
    <s v="00-77104727"/>
    <s v="Sharon"/>
    <s v="Mckay"/>
    <x v="0"/>
    <x v="0"/>
    <s v="Buffalo"/>
    <s v="Bachelor"/>
    <d v="1984-02-10T00:00:00"/>
    <d v="2015-01-26T00:00:00"/>
    <x v="4"/>
    <x v="1"/>
    <s v="IT Support Specialist"/>
    <n v="59819"/>
    <s v="Good"/>
    <n v="11.205479452054794"/>
    <s v="ATIVO"/>
    <n v="4"/>
  </r>
  <r>
    <s v="00-38197836"/>
    <s v="Kimberly"/>
    <s v="Bauer"/>
    <x v="1"/>
    <x v="0"/>
    <s v="New York City"/>
    <s v="Master"/>
    <d v="1971-12-04T00:00:00"/>
    <d v="2024-04-14T00:00:00"/>
    <x v="4"/>
    <x v="4"/>
    <s v="Marketing Manager"/>
    <n v="85393"/>
    <s v="Good"/>
    <n v="1.9835616438356165"/>
    <s v="ATIVO"/>
    <n v="4"/>
  </r>
  <r>
    <s v="00-79079708"/>
    <s v="Tammy"/>
    <s v="Wilson"/>
    <x v="0"/>
    <x v="6"/>
    <s v="Chicago"/>
    <s v="Master"/>
    <d v="1960-11-17T00:00:00"/>
    <d v="2024-06-24T00:00:00"/>
    <x v="4"/>
    <x v="1"/>
    <s v="Software Developer"/>
    <n v="88252"/>
    <s v="Good"/>
    <n v="1.789041095890411"/>
    <s v="ATIVO"/>
    <n v="4"/>
  </r>
  <r>
    <s v="00-84765427"/>
    <s v="Matthew"/>
    <s v="Mason"/>
    <x v="0"/>
    <x v="0"/>
    <s v="Rochester"/>
    <s v="Bachelor"/>
    <d v="1999-10-04T00:00:00"/>
    <d v="2024-11-20T00:00:00"/>
    <x v="4"/>
    <x v="1"/>
    <s v="Software Developer"/>
    <n v="95064"/>
    <s v="Excellent"/>
    <n v="1.3808219178082193"/>
    <s v="ATIVO"/>
    <n v="5"/>
  </r>
  <r>
    <s v="00-26257335"/>
    <s v="Kimberly"/>
    <s v="Marshall"/>
    <x v="0"/>
    <x v="0"/>
    <s v="New York City"/>
    <s v="Bachelor"/>
    <d v="1965-04-29T00:00:00"/>
    <d v="2015-02-17T00:00:00"/>
    <x v="4"/>
    <x v="6"/>
    <s v="Sales Representative"/>
    <n v="66498"/>
    <s v="Good"/>
    <n v="11.145205479452056"/>
    <s v="ATIVO"/>
    <n v="4"/>
  </r>
  <r>
    <s v="00-34845617"/>
    <s v="Timothy"/>
    <s v="Mendez"/>
    <x v="1"/>
    <x v="0"/>
    <s v="Buffalo"/>
    <s v="Bachelor"/>
    <d v="1991-09-26T00:00:00"/>
    <d v="2017-11-02T00:00:00"/>
    <x v="4"/>
    <x v="2"/>
    <s v="Logistics Coordinator"/>
    <n v="68994"/>
    <s v="Excellent"/>
    <n v="8.4356164383561651"/>
    <s v="ATIVO"/>
    <n v="5"/>
  </r>
  <r>
    <s v="00-18459845"/>
    <s v="Christopher"/>
    <s v="Mccormick"/>
    <x v="1"/>
    <x v="0"/>
    <s v="Buffalo"/>
    <s v="Bachelor"/>
    <d v="1970-12-24T00:00:00"/>
    <d v="2022-05-18T00:00:00"/>
    <x v="4"/>
    <x v="6"/>
    <s v="Sales Specialist"/>
    <n v="67779"/>
    <s v="Satisfactory"/>
    <n v="3.893150684931507"/>
    <s v="ATIVO"/>
    <n v="3"/>
  </r>
  <r>
    <s v="00-68246537"/>
    <s v="Gregory"/>
    <s v="Drake"/>
    <x v="1"/>
    <x v="0"/>
    <s v="Buffalo"/>
    <s v="Bachelor"/>
    <d v="1979-07-17T00:00:00"/>
    <d v="2018-07-31T00:00:00"/>
    <x v="4"/>
    <x v="6"/>
    <s v="Sales Consultant"/>
    <n v="87902"/>
    <s v="Good"/>
    <n v="7.6931506849315072"/>
    <s v="ATIVO"/>
    <n v="4"/>
  </r>
  <r>
    <s v="00-78172295"/>
    <s v="Sierra"/>
    <s v="Swanson"/>
    <x v="0"/>
    <x v="3"/>
    <s v="Pittsburgh"/>
    <s v="Master"/>
    <d v="1981-06-28T00:00:00"/>
    <d v="2023-12-20T00:00:00"/>
    <x v="4"/>
    <x v="2"/>
    <s v="Operations Analyst"/>
    <n v="72756"/>
    <s v="Needs Improvement"/>
    <n v="2.3013698630136985"/>
    <s v="ATIVO"/>
    <n v="0"/>
  </r>
  <r>
    <s v="00-84908042"/>
    <s v="Robin"/>
    <s v="Brock"/>
    <x v="0"/>
    <x v="0"/>
    <s v="New York City"/>
    <s v="Bachelor"/>
    <d v="1972-05-14T00:00:00"/>
    <d v="2024-11-04T00:00:00"/>
    <x v="4"/>
    <x v="1"/>
    <s v="System Administrator"/>
    <n v="73573"/>
    <s v="Satisfactory"/>
    <n v="1.4246575342465753"/>
    <s v="ATIVO"/>
    <n v="3"/>
  </r>
  <r>
    <s v="00-61839427"/>
    <s v="Katie"/>
    <s v="Gay"/>
    <x v="1"/>
    <x v="0"/>
    <s v="Rochester"/>
    <s v="Master"/>
    <d v="1988-07-25T00:00:00"/>
    <d v="2016-03-04T00:00:00"/>
    <x v="4"/>
    <x v="1"/>
    <s v="Software Developer"/>
    <n v="94122"/>
    <s v="Good"/>
    <n v="10.101369863013698"/>
    <s v="ATIVO"/>
    <n v="4"/>
  </r>
  <r>
    <s v="00-49657541"/>
    <s v="Dustin"/>
    <s v="Martin"/>
    <x v="0"/>
    <x v="0"/>
    <s v="Buffalo"/>
    <s v="Master"/>
    <d v="1972-10-22T00:00:00"/>
    <d v="2017-11-13T00:00:00"/>
    <x v="4"/>
    <x v="6"/>
    <s v="Sales Manager"/>
    <n v="125832"/>
    <s v="Good"/>
    <n v="8.4054794520547951"/>
    <s v="ATIVO"/>
    <n v="4"/>
  </r>
  <r>
    <s v="00-22474259"/>
    <s v="Hannah"/>
    <s v="Lee"/>
    <x v="1"/>
    <x v="0"/>
    <s v="New York City"/>
    <s v="High School"/>
    <d v="1973-08-03T00:00:00"/>
    <d v="2017-12-26T00:00:00"/>
    <x v="4"/>
    <x v="0"/>
    <s v="Customer Service Representative"/>
    <n v="59149"/>
    <s v="Satisfactory"/>
    <n v="8.287671232876713"/>
    <s v="ATIVO"/>
    <n v="3"/>
  </r>
  <r>
    <s v="00-84226768"/>
    <s v="Katherine"/>
    <s v="Bell"/>
    <x v="0"/>
    <x v="0"/>
    <s v="Rochester"/>
    <s v="Bachelor"/>
    <d v="1998-11-02T00:00:00"/>
    <d v="2017-05-13T00:00:00"/>
    <x v="4"/>
    <x v="1"/>
    <s v="Software Developer"/>
    <n v="82996"/>
    <s v="Satisfactory"/>
    <n v="8.9095890410958898"/>
    <s v="ATIVO"/>
    <n v="3"/>
  </r>
  <r>
    <s v="00-42744914"/>
    <s v="Melissa"/>
    <s v="Sparks"/>
    <x v="1"/>
    <x v="6"/>
    <s v="Aurora"/>
    <s v="High School"/>
    <d v="1993-09-02T00:00:00"/>
    <d v="2021-06-17T00:00:00"/>
    <x v="4"/>
    <x v="0"/>
    <s v="Help Desk Technician"/>
    <n v="73789"/>
    <s v="Satisfactory"/>
    <n v="4.8109589041095893"/>
    <s v="ATIVO"/>
    <n v="3"/>
  </r>
  <r>
    <s v="00-78495970"/>
    <s v="Dale"/>
    <s v="Hunt"/>
    <x v="0"/>
    <x v="0"/>
    <s v="New York City"/>
    <s v="Bachelor"/>
    <d v="1980-08-17T00:00:00"/>
    <d v="2022-11-12T00:00:00"/>
    <x v="4"/>
    <x v="2"/>
    <s v="Logistics Coordinator"/>
    <n v="65962"/>
    <s v="Good"/>
    <n v="3.4054794520547946"/>
    <s v="ATIVO"/>
    <n v="4"/>
  </r>
  <r>
    <s v="00-66524475"/>
    <s v="Richard"/>
    <s v="Jackson"/>
    <x v="1"/>
    <x v="3"/>
    <s v="Pittsburgh"/>
    <s v="Bachelor"/>
    <d v="1977-01-15T00:00:00"/>
    <d v="2023-08-30T00:00:00"/>
    <x v="4"/>
    <x v="6"/>
    <s v="Sales Representative"/>
    <n v="62246"/>
    <s v="Good"/>
    <n v="2.6082191780821917"/>
    <s v="ATIVO"/>
    <n v="4"/>
  </r>
  <r>
    <s v="00-28555963"/>
    <s v="Dana"/>
    <s v="Ayala"/>
    <x v="1"/>
    <x v="2"/>
    <s v="Detroit"/>
    <s v="Bachelor"/>
    <d v="1984-10-15T00:00:00"/>
    <d v="2017-10-18T00:00:00"/>
    <x v="4"/>
    <x v="2"/>
    <s v="Logistics Coordinator"/>
    <n v="65850"/>
    <s v="Excellent"/>
    <n v="8.4767123287671229"/>
    <s v="ATIVO"/>
    <n v="5"/>
  </r>
  <r>
    <s v="00-89014190"/>
    <s v="Heidi"/>
    <s v="Cherry"/>
    <x v="0"/>
    <x v="0"/>
    <s v="Buffalo"/>
    <s v="PhD"/>
    <d v="1973-10-26T00:00:00"/>
    <d v="2018-10-17T00:00:00"/>
    <x v="4"/>
    <x v="6"/>
    <s v="Sales Consultant"/>
    <n v="97739"/>
    <s v="Needs Improvement"/>
    <n v="7.4794520547945202"/>
    <s v="ATIVO"/>
    <n v="0"/>
  </r>
  <r>
    <s v="00-23107454"/>
    <s v="Jeremy"/>
    <s v="Sandoval"/>
    <x v="1"/>
    <x v="0"/>
    <s v="New York City"/>
    <s v="Bachelor"/>
    <d v="1980-11-26T00:00:00"/>
    <d v="2015-12-21T00:00:00"/>
    <x v="4"/>
    <x v="0"/>
    <s v="Help Desk Technician"/>
    <n v="94464"/>
    <s v="Good"/>
    <n v="10.304109589041095"/>
    <s v="ATIVO"/>
    <n v="4"/>
  </r>
  <r>
    <s v="00-12268507"/>
    <s v="Kimberly"/>
    <s v="Grant"/>
    <x v="0"/>
    <x v="1"/>
    <s v="Raleigh"/>
    <s v="Bachelor"/>
    <d v="1999-01-29T00:00:00"/>
    <d v="2019-06-27T00:00:00"/>
    <x v="4"/>
    <x v="4"/>
    <s v="Content Creator"/>
    <n v="53358"/>
    <s v="Excellent"/>
    <n v="6.7863013698630139"/>
    <s v="ATIVO"/>
    <n v="5"/>
  </r>
  <r>
    <s v="00-10470877"/>
    <s v="Paul"/>
    <s v="Day"/>
    <x v="1"/>
    <x v="0"/>
    <s v="Rochester"/>
    <s v="Master"/>
    <d v="1961-12-09T00:00:00"/>
    <d v="2018-03-19T00:00:00"/>
    <x v="4"/>
    <x v="5"/>
    <s v="HR Coordinator"/>
    <n v="54969"/>
    <s v="Good"/>
    <n v="8.0602739726027401"/>
    <s v="ATIVO"/>
    <n v="4"/>
  </r>
  <r>
    <s v="00-88963818"/>
    <s v="Rachel"/>
    <s v="Johnson"/>
    <x v="1"/>
    <x v="0"/>
    <s v="Buffalo"/>
    <s v="Bachelor"/>
    <d v="1982-09-05T00:00:00"/>
    <d v="2018-03-15T00:00:00"/>
    <x v="4"/>
    <x v="2"/>
    <s v="Logistics Coordinator"/>
    <n v="61368"/>
    <s v="Good"/>
    <n v="8.0712328767123296"/>
    <s v="ATIVO"/>
    <n v="4"/>
  </r>
  <r>
    <s v="00-12623306"/>
    <s v="Adam"/>
    <s v="Kelly"/>
    <x v="1"/>
    <x v="0"/>
    <s v="Buffalo"/>
    <s v="Bachelor"/>
    <d v="2003-09-14T00:00:00"/>
    <d v="2023-09-16T00:00:00"/>
    <x v="4"/>
    <x v="0"/>
    <s v="Support Specialist"/>
    <n v="65501"/>
    <s v="Good"/>
    <n v="2.5616438356164384"/>
    <s v="ATIVO"/>
    <n v="4"/>
  </r>
  <r>
    <s v="00-68096255"/>
    <s v="Sarah"/>
    <s v="Wong"/>
    <x v="1"/>
    <x v="6"/>
    <s v="Naperville"/>
    <s v="High School"/>
    <d v="1999-03-11T00:00:00"/>
    <d v="2024-06-10T00:00:00"/>
    <x v="4"/>
    <x v="0"/>
    <s v="Support Specialist"/>
    <n v="61787"/>
    <s v="Good"/>
    <n v="1.8273972602739725"/>
    <s v="ATIVO"/>
    <n v="4"/>
  </r>
  <r>
    <s v="00-66650860"/>
    <s v="Kara"/>
    <s v="Smith"/>
    <x v="1"/>
    <x v="4"/>
    <s v="Cincinnati"/>
    <s v="Bachelor"/>
    <d v="1990-10-25T00:00:00"/>
    <d v="2017-05-03T00:00:00"/>
    <x v="4"/>
    <x v="0"/>
    <s v="Help Desk Technician"/>
    <n v="68482"/>
    <s v="Good"/>
    <n v="8.9369863013698634"/>
    <s v="ATIVO"/>
    <n v="4"/>
  </r>
  <r>
    <s v="00-96879784"/>
    <s v="Michelle"/>
    <s v="Miller"/>
    <x v="1"/>
    <x v="0"/>
    <s v="Buffalo"/>
    <s v="High School"/>
    <d v="1959-05-26T00:00:00"/>
    <d v="2019-11-24T00:00:00"/>
    <x v="4"/>
    <x v="0"/>
    <s v="Support Specialist"/>
    <n v="65111"/>
    <s v="Good"/>
    <n v="6.375342465753425"/>
    <s v="ATIVO"/>
    <n v="4"/>
  </r>
  <r>
    <s v="00-21615436"/>
    <s v="Cody"/>
    <s v="Meyer"/>
    <x v="1"/>
    <x v="0"/>
    <s v="Rochester"/>
    <s v="Bachelor"/>
    <d v="1977-11-14T00:00:00"/>
    <d v="2022-10-25T00:00:00"/>
    <x v="4"/>
    <x v="0"/>
    <s v="Customer Service Representative"/>
    <n v="74864"/>
    <s v="Satisfactory"/>
    <n v="3.4547945205479453"/>
    <s v="ATIVO"/>
    <n v="3"/>
  </r>
  <r>
    <s v="00-40171534"/>
    <s v="Darren"/>
    <s v="Taylor"/>
    <x v="1"/>
    <x v="4"/>
    <s v="Cincinnati"/>
    <s v="Master"/>
    <d v="1973-12-28T00:00:00"/>
    <d v="2024-07-10T00:00:00"/>
    <x v="4"/>
    <x v="6"/>
    <s v="Sales Consultant"/>
    <n v="85269"/>
    <s v="Satisfactory"/>
    <n v="1.7452054794520548"/>
    <s v="ATIVO"/>
    <n v="3"/>
  </r>
  <r>
    <s v="00-69998135"/>
    <s v="Angela"/>
    <s v="Arnold"/>
    <x v="1"/>
    <x v="5"/>
    <s v="Richmond"/>
    <s v="Bachelor"/>
    <d v="1984-01-16T00:00:00"/>
    <d v="2020-10-22T00:00:00"/>
    <x v="4"/>
    <x v="6"/>
    <s v="Sales Representative"/>
    <n v="66845"/>
    <s v="Good"/>
    <n v="5.463013698630137"/>
    <s v="ATIVO"/>
    <n v="4"/>
  </r>
  <r>
    <s v="00-92425589"/>
    <s v="Matthew"/>
    <s v="Weber"/>
    <x v="0"/>
    <x v="2"/>
    <s v="Warren"/>
    <s v="Bachelor"/>
    <d v="1995-03-22T00:00:00"/>
    <d v="2023-01-13T00:00:00"/>
    <x v="4"/>
    <x v="4"/>
    <s v="Content Creator"/>
    <n v="56210"/>
    <s v="Satisfactory"/>
    <n v="3.2356164383561645"/>
    <s v="ATIVO"/>
    <n v="3"/>
  </r>
  <r>
    <s v="00-93028933"/>
    <s v="Kristi"/>
    <s v="Little"/>
    <x v="0"/>
    <x v="0"/>
    <s v="Buffalo"/>
    <s v="Bachelor"/>
    <d v="1975-04-13T00:00:00"/>
    <d v="2019-04-06T00:00:00"/>
    <x v="4"/>
    <x v="4"/>
    <s v="Marketing Coordinator"/>
    <n v="59331"/>
    <s v="Good"/>
    <n v="7.0109589041095894"/>
    <s v="ATIVO"/>
    <n v="4"/>
  </r>
  <r>
    <s v="00-12019224"/>
    <s v="Larry"/>
    <s v="Short"/>
    <x v="1"/>
    <x v="0"/>
    <s v="Buffalo"/>
    <s v="Bachelor"/>
    <d v="1992-06-02T00:00:00"/>
    <d v="2018-04-24T00:00:00"/>
    <x v="4"/>
    <x v="4"/>
    <s v="Content Creator"/>
    <n v="61526"/>
    <s v="Good"/>
    <n v="7.9616438356164387"/>
    <s v="ATIVO"/>
    <n v="4"/>
  </r>
  <r>
    <s v="00-36125123"/>
    <s v="Benjamin"/>
    <s v="Rodriguez"/>
    <x v="0"/>
    <x v="0"/>
    <s v="Buffalo"/>
    <s v="Bachelor"/>
    <d v="1992-04-11T00:00:00"/>
    <d v="2019-04-27T00:00:00"/>
    <x v="4"/>
    <x v="2"/>
    <s v="Inventory Specialist"/>
    <n v="62299"/>
    <s v="Satisfactory"/>
    <n v="6.9534246575342467"/>
    <s v="ATIVO"/>
    <n v="3"/>
  </r>
  <r>
    <s v="00-49487002"/>
    <s v="Elizabeth"/>
    <s v="Murillo"/>
    <x v="0"/>
    <x v="4"/>
    <s v="Columbus"/>
    <s v="Bachelor"/>
    <d v="1983-11-27T00:00:00"/>
    <d v="2020-09-27T00:00:00"/>
    <x v="4"/>
    <x v="6"/>
    <s v="Sales Representative"/>
    <n v="54841"/>
    <s v="Excellent"/>
    <n v="5.5315068493150683"/>
    <s v="ATIVO"/>
    <n v="5"/>
  </r>
  <r>
    <s v="00-86164272"/>
    <s v="Jonathan"/>
    <s v="Gray"/>
    <x v="0"/>
    <x v="0"/>
    <s v="New York City"/>
    <s v="Bachelor"/>
    <d v="1980-04-11T00:00:00"/>
    <d v="2020-02-29T00:00:00"/>
    <x v="4"/>
    <x v="2"/>
    <s v="Logistics Coordinator"/>
    <n v="62502"/>
    <s v="Satisfactory"/>
    <n v="6.1095890410958908"/>
    <s v="ATIVO"/>
    <n v="3"/>
  </r>
  <r>
    <s v="00-62132081"/>
    <s v="Juan"/>
    <s v="Atkinson"/>
    <x v="1"/>
    <x v="0"/>
    <s v="Buffalo"/>
    <s v="High School"/>
    <d v="1995-10-05T00:00:00"/>
    <d v="2021-01-29T00:00:00"/>
    <x v="4"/>
    <x v="0"/>
    <s v="Help Desk Technician"/>
    <n v="82869"/>
    <s v="Good"/>
    <n v="5.1917808219178081"/>
    <s v="ATIVO"/>
    <n v="4"/>
  </r>
  <r>
    <s v="00-41417664"/>
    <s v="Theresa"/>
    <s v="Cox"/>
    <x v="0"/>
    <x v="0"/>
    <s v="Rochester"/>
    <s v="PhD"/>
    <d v="1963-06-25T00:00:00"/>
    <d v="2020-07-12T00:00:00"/>
    <x v="4"/>
    <x v="6"/>
    <s v="Sales Manager"/>
    <n v="113833"/>
    <s v="Satisfactory"/>
    <n v="5.7424657534246579"/>
    <s v="ATIVO"/>
    <n v="3"/>
  </r>
  <r>
    <s v="00-79798454"/>
    <s v="Kyle"/>
    <s v="Evans"/>
    <x v="1"/>
    <x v="0"/>
    <s v="New York City"/>
    <s v="Bachelor"/>
    <d v="1996-02-07T00:00:00"/>
    <d v="2023-01-09T00:00:00"/>
    <x v="4"/>
    <x v="3"/>
    <s v="Accounts Payable Specialist"/>
    <n v="67140"/>
    <s v="Satisfactory"/>
    <n v="3.2465753424657535"/>
    <s v="ATIVO"/>
    <n v="3"/>
  </r>
  <r>
    <s v="00-73414980"/>
    <s v="Anthony"/>
    <s v="Mitchell"/>
    <x v="0"/>
    <x v="2"/>
    <s v="Detroit"/>
    <s v="High School"/>
    <d v="1987-03-24T00:00:00"/>
    <d v="2020-03-12T00:00:00"/>
    <x v="4"/>
    <x v="4"/>
    <s v="Content Creator"/>
    <n v="58294"/>
    <s v="Good"/>
    <n v="6.0767123287671234"/>
    <s v="ATIVO"/>
    <n v="4"/>
  </r>
  <r>
    <s v="00-96011916"/>
    <s v="Jennifer"/>
    <s v="Kane"/>
    <x v="0"/>
    <x v="0"/>
    <s v="Buffalo"/>
    <s v="Bachelor"/>
    <d v="1980-05-06T00:00:00"/>
    <d v="2019-12-28T00:00:00"/>
    <x v="4"/>
    <x v="2"/>
    <s v="Logistics Coordinator"/>
    <n v="61955"/>
    <s v="Excellent"/>
    <n v="6.2821917808219174"/>
    <s v="ATIVO"/>
    <n v="5"/>
  </r>
  <r>
    <s v="00-58866576"/>
    <s v="Alicia"/>
    <s v="Greene"/>
    <x v="0"/>
    <x v="0"/>
    <s v="Buffalo"/>
    <s v="Bachelor"/>
    <d v="1979-12-29T00:00:00"/>
    <d v="2015-02-08T00:00:00"/>
    <x v="4"/>
    <x v="1"/>
    <s v="Software Developer"/>
    <n v="93005"/>
    <s v="Good"/>
    <n v="11.169863013698631"/>
    <s v="ATIVO"/>
    <n v="4"/>
  </r>
  <r>
    <s v="00-34241075"/>
    <s v="Michael"/>
    <s v="Davis"/>
    <x v="1"/>
    <x v="3"/>
    <s v="Philadelphia"/>
    <s v="Master"/>
    <d v="1985-02-19T00:00:00"/>
    <d v="2018-04-13T00:00:00"/>
    <x v="4"/>
    <x v="4"/>
    <s v="Marketing Manager"/>
    <n v="97163"/>
    <s v="Good"/>
    <n v="7.9917808219178079"/>
    <s v="ATIVO"/>
    <n v="4"/>
  </r>
  <r>
    <s v="00-70998022"/>
    <s v="Katrina"/>
    <s v="Flores"/>
    <x v="1"/>
    <x v="0"/>
    <s v="Buffalo"/>
    <s v="Bachelor"/>
    <d v="1990-01-01T00:00:00"/>
    <d v="2023-02-18T00:00:00"/>
    <x v="4"/>
    <x v="6"/>
    <s v="Sales Representative"/>
    <n v="69005"/>
    <s v="Good"/>
    <n v="3.1369863013698631"/>
    <s v="ATIVO"/>
    <n v="4"/>
  </r>
  <r>
    <s v="00-89819497"/>
    <s v="Ian"/>
    <s v="Lewis"/>
    <x v="0"/>
    <x v="0"/>
    <s v="New York City"/>
    <s v="High School"/>
    <d v="1966-05-24T00:00:00"/>
    <d v="2017-11-07T00:00:00"/>
    <x v="4"/>
    <x v="2"/>
    <s v="Inventory Specialist"/>
    <n v="54801"/>
    <s v="Satisfactory"/>
    <n v="8.4219178082191775"/>
    <s v="ATIVO"/>
    <n v="3"/>
  </r>
  <r>
    <s v="00-27810833"/>
    <s v="Christian"/>
    <s v="Williams"/>
    <x v="1"/>
    <x v="0"/>
    <s v="Buffalo"/>
    <s v="Bachelor"/>
    <d v="1998-07-02T00:00:00"/>
    <d v="2019-05-01T00:00:00"/>
    <x v="4"/>
    <x v="1"/>
    <s v="IT Support Specialist"/>
    <n v="68131"/>
    <s v="Satisfactory"/>
    <n v="6.9424657534246572"/>
    <s v="ATIVO"/>
    <n v="3"/>
  </r>
  <r>
    <s v="00-58117953"/>
    <s v="Mckenzie"/>
    <s v="Pierce"/>
    <x v="0"/>
    <x v="0"/>
    <s v="New York City"/>
    <s v="Bachelor"/>
    <d v="1990-01-15T00:00:00"/>
    <d v="2019-07-30T00:00:00"/>
    <x v="4"/>
    <x v="3"/>
    <s v="Accountant"/>
    <n v="70063"/>
    <s v="Satisfactory"/>
    <n v="6.6958904109589037"/>
    <s v="ATIVO"/>
    <n v="3"/>
  </r>
  <r>
    <s v="00-87485535"/>
    <s v="Robin"/>
    <s v="Miller"/>
    <x v="0"/>
    <x v="0"/>
    <s v="Rochester"/>
    <s v="Bachelor"/>
    <d v="1988-12-07T00:00:00"/>
    <d v="2020-10-03T00:00:00"/>
    <x v="4"/>
    <x v="3"/>
    <s v="Accounts Payable Specialist"/>
    <n v="61949"/>
    <s v="Good"/>
    <n v="5.515068493150685"/>
    <s v="ATIVO"/>
    <n v="4"/>
  </r>
  <r>
    <s v="00-11971999"/>
    <s v="Ana"/>
    <s v="Ray"/>
    <x v="1"/>
    <x v="0"/>
    <s v="Rochester"/>
    <s v="High School"/>
    <d v="1983-06-19T00:00:00"/>
    <d v="2018-09-26T00:00:00"/>
    <x v="4"/>
    <x v="0"/>
    <s v="Customer Service Representative"/>
    <n v="57674"/>
    <s v="Good"/>
    <n v="7.536986301369863"/>
    <s v="ATIVO"/>
    <n v="4"/>
  </r>
  <r>
    <s v="00-10784416"/>
    <s v="Amy"/>
    <s v="Escobar"/>
    <x v="1"/>
    <x v="4"/>
    <s v="Columbus"/>
    <s v="High School"/>
    <d v="1988-11-18T00:00:00"/>
    <d v="2022-09-13T00:00:00"/>
    <x v="4"/>
    <x v="0"/>
    <s v="Customer Service Representative"/>
    <n v="64929"/>
    <s v="Good"/>
    <n v="3.56986301369863"/>
    <s v="ATIVO"/>
    <n v="4"/>
  </r>
  <r>
    <s v="00-28683135"/>
    <s v="Kenneth"/>
    <s v="Woodard"/>
    <x v="0"/>
    <x v="0"/>
    <s v="Buffalo"/>
    <s v="High School"/>
    <d v="1975-11-28T00:00:00"/>
    <d v="2024-10-19T00:00:00"/>
    <x v="4"/>
    <x v="0"/>
    <s v="Support Specialist"/>
    <n v="60094"/>
    <s v="Good"/>
    <n v="1.4684931506849315"/>
    <s v="ATIVO"/>
    <n v="4"/>
  </r>
  <r>
    <s v="00-55045402"/>
    <s v="Sarah"/>
    <s v="Collins"/>
    <x v="0"/>
    <x v="4"/>
    <s v="Cleveland"/>
    <s v="Bachelor"/>
    <d v="1990-10-17T00:00:00"/>
    <d v="2020-12-06T00:00:00"/>
    <x v="4"/>
    <x v="2"/>
    <s v="Logistics Coordinator"/>
    <n v="57202"/>
    <s v="Excellent"/>
    <n v="5.3397260273972602"/>
    <s v="ATIVO"/>
    <n v="5"/>
  </r>
  <r>
    <s v="00-75318117"/>
    <s v="Robert"/>
    <s v="Barrett"/>
    <x v="1"/>
    <x v="0"/>
    <s v="Rochester"/>
    <s v="PhD"/>
    <d v="1990-10-15T00:00:00"/>
    <d v="2019-04-15T00:00:00"/>
    <x v="4"/>
    <x v="6"/>
    <s v="Sales Consultant"/>
    <n v="83874"/>
    <s v="Good"/>
    <n v="6.9863013698630141"/>
    <s v="ATIVO"/>
    <n v="4"/>
  </r>
  <r>
    <s v="00-28517985"/>
    <s v="Joyce"/>
    <s v="Taylor"/>
    <x v="1"/>
    <x v="0"/>
    <s v="Rochester"/>
    <s v="High School"/>
    <d v="1994-06-20T00:00:00"/>
    <d v="2019-02-06T00:00:00"/>
    <x v="4"/>
    <x v="0"/>
    <s v="Help Desk Technician"/>
    <n v="59427"/>
    <s v="Good"/>
    <n v="7.1726027397260275"/>
    <s v="ATIVO"/>
    <n v="4"/>
  </r>
  <r>
    <s v="00-34813934"/>
    <s v="Stacy"/>
    <s v="Chapman"/>
    <x v="1"/>
    <x v="0"/>
    <s v="Rochester"/>
    <s v="Bachelor"/>
    <d v="1969-07-23T00:00:00"/>
    <d v="2023-02-11T00:00:00"/>
    <x v="4"/>
    <x v="2"/>
    <s v="Inventory Specialist"/>
    <n v="64770"/>
    <s v="Good"/>
    <n v="3.1561643835616437"/>
    <s v="ATIVO"/>
    <n v="4"/>
  </r>
  <r>
    <s v="00-96567889"/>
    <s v="Patricia"/>
    <s v="Williams"/>
    <x v="0"/>
    <x v="2"/>
    <s v="Detroit"/>
    <s v="High School"/>
    <d v="1978-01-02T00:00:00"/>
    <d v="2020-11-10T00:00:00"/>
    <x v="4"/>
    <x v="2"/>
    <s v="Inventory Specialist"/>
    <n v="63526"/>
    <s v="Good"/>
    <n v="5.4109589041095889"/>
    <s v="ATIVO"/>
    <n v="4"/>
  </r>
  <r>
    <s v="00-91678422"/>
    <s v="Michael"/>
    <s v="Weaver"/>
    <x v="1"/>
    <x v="0"/>
    <s v="Buffalo"/>
    <s v="Bachelor"/>
    <d v="1999-02-12T00:00:00"/>
    <d v="2022-04-13T00:00:00"/>
    <x v="4"/>
    <x v="3"/>
    <s v="Accounts Payable Specialist"/>
    <n v="60970"/>
    <s v="Good"/>
    <n v="3.989041095890411"/>
    <s v="ATIVO"/>
    <n v="4"/>
  </r>
  <r>
    <s v="00-68484362"/>
    <s v="Erik"/>
    <s v="Ayers"/>
    <x v="0"/>
    <x v="2"/>
    <s v="Grand Rapids"/>
    <s v="Bachelor"/>
    <d v="1985-02-16T00:00:00"/>
    <d v="2017-12-14T00:00:00"/>
    <x v="4"/>
    <x v="1"/>
    <s v="Software Developer"/>
    <n v="98440"/>
    <s v="Good"/>
    <n v="8.3205479452054796"/>
    <s v="ATIVO"/>
    <n v="4"/>
  </r>
  <r>
    <s v="00-90954568"/>
    <s v="Laura"/>
    <s v="Miller"/>
    <x v="0"/>
    <x v="0"/>
    <s v="Buffalo"/>
    <s v="Bachelor"/>
    <d v="1991-09-09T00:00:00"/>
    <d v="2024-03-06T00:00:00"/>
    <x v="4"/>
    <x v="2"/>
    <s v="Logistics Coordinator"/>
    <n v="58910"/>
    <s v="Good"/>
    <n v="2.0904109589041098"/>
    <s v="ATIVO"/>
    <n v="4"/>
  </r>
  <r>
    <s v="00-88871018"/>
    <s v="Jacob"/>
    <s v="Hull"/>
    <x v="1"/>
    <x v="2"/>
    <s v="Detroit"/>
    <s v="High School"/>
    <d v="1988-09-18T00:00:00"/>
    <d v="2016-09-29T00:00:00"/>
    <x v="4"/>
    <x v="1"/>
    <s v="IT Support Specialist"/>
    <n v="63517"/>
    <s v="Good"/>
    <n v="9.5287671232876718"/>
    <s v="ATIVO"/>
    <n v="4"/>
  </r>
  <r>
    <s v="00-45478283"/>
    <s v="Michelle"/>
    <s v="Mccoy"/>
    <x v="1"/>
    <x v="1"/>
    <s v="Raleigh"/>
    <s v="High School"/>
    <d v="1998-07-01T00:00:00"/>
    <d v="2022-01-07T00:00:00"/>
    <x v="4"/>
    <x v="0"/>
    <s v="Customer Service Representative"/>
    <n v="54367"/>
    <s v="Excellent"/>
    <n v="4.2520547945205482"/>
    <s v="ATIVO"/>
    <n v="5"/>
  </r>
  <r>
    <s v="00-27702023"/>
    <s v="Thomas"/>
    <s v="Daniel"/>
    <x v="1"/>
    <x v="0"/>
    <s v="Buffalo"/>
    <s v="Bachelor"/>
    <d v="1994-03-29T00:00:00"/>
    <d v="2016-02-19T00:00:00"/>
    <x v="4"/>
    <x v="2"/>
    <s v="Logistics Coordinator"/>
    <n v="71008"/>
    <s v="Good"/>
    <n v="10.139726027397261"/>
    <s v="ATIVO"/>
    <n v="4"/>
  </r>
  <r>
    <s v="00-49412831"/>
    <s v="Gary"/>
    <s v="Bernard"/>
    <x v="0"/>
    <x v="2"/>
    <s v="Detroit"/>
    <s v="Bachelor"/>
    <d v="2000-09-21T00:00:00"/>
    <d v="2018-12-02T00:00:00"/>
    <x v="4"/>
    <x v="2"/>
    <s v="Inventory Specialist"/>
    <n v="54096"/>
    <s v="Good"/>
    <n v="7.353424657534247"/>
    <s v="ATIVO"/>
    <n v="4"/>
  </r>
  <r>
    <s v="00-68400503"/>
    <s v="Faith"/>
    <s v="Allen"/>
    <x v="0"/>
    <x v="0"/>
    <s v="New York City"/>
    <s v="PhD"/>
    <d v="1996-01-14T00:00:00"/>
    <d v="2023-06-08T00:00:00"/>
    <x v="4"/>
    <x v="6"/>
    <s v="Sales Specialist"/>
    <n v="65767"/>
    <s v="Satisfactory"/>
    <n v="2.8356164383561642"/>
    <s v="ATIVO"/>
    <n v="3"/>
  </r>
  <r>
    <s v="00-87574875"/>
    <s v="Adam"/>
    <s v="Mills"/>
    <x v="1"/>
    <x v="1"/>
    <s v="Raleigh"/>
    <s v="PhD"/>
    <d v="1968-03-23T00:00:00"/>
    <d v="2017-04-17T00:00:00"/>
    <x v="4"/>
    <x v="6"/>
    <s v="Sales Specialist"/>
    <n v="83650"/>
    <s v="Satisfactory"/>
    <n v="8.9808219178082194"/>
    <s v="ATIVO"/>
    <n v="3"/>
  </r>
  <r>
    <s v="00-10008169"/>
    <s v="Barbara"/>
    <s v="Blair"/>
    <x v="1"/>
    <x v="2"/>
    <s v="Warren"/>
    <s v="Bachelor"/>
    <d v="1959-07-28T00:00:00"/>
    <d v="2022-11-23T00:00:00"/>
    <x v="4"/>
    <x v="2"/>
    <s v="Operations Analyst"/>
    <n v="88579"/>
    <s v="Good"/>
    <n v="3.3753424657534246"/>
    <s v="ATIVO"/>
    <n v="4"/>
  </r>
  <r>
    <s v="00-16681498"/>
    <s v="Jacob"/>
    <s v="Kelley"/>
    <x v="1"/>
    <x v="0"/>
    <s v="Rochester"/>
    <s v="Bachelor"/>
    <d v="1967-10-03T00:00:00"/>
    <d v="2016-01-24T00:00:00"/>
    <x v="4"/>
    <x v="0"/>
    <s v="Help Desk Technician"/>
    <n v="93187"/>
    <s v="Needs Improvement"/>
    <n v="10.210958904109589"/>
    <s v="ATIVO"/>
    <n v="0"/>
  </r>
  <r>
    <s v="00-55925432"/>
    <s v="Russell"/>
    <s v="Austin"/>
    <x v="0"/>
    <x v="0"/>
    <s v="Rochester"/>
    <s v="Bachelor"/>
    <d v="2001-08-13T00:00:00"/>
    <d v="2019-05-31T00:00:00"/>
    <x v="4"/>
    <x v="1"/>
    <s v="System Administrator"/>
    <n v="89315"/>
    <s v="Good"/>
    <n v="6.86027397260274"/>
    <s v="ATIVO"/>
    <n v="4"/>
  </r>
  <r>
    <s v="00-33042106"/>
    <s v="James"/>
    <s v="Rose"/>
    <x v="0"/>
    <x v="0"/>
    <s v="Buffalo"/>
    <s v="Bachelor"/>
    <d v="1970-02-10T00:00:00"/>
    <d v="2017-05-14T00:00:00"/>
    <x v="4"/>
    <x v="6"/>
    <s v="Sales Specialist"/>
    <n v="84259"/>
    <s v="Needs Improvement"/>
    <n v="8.9068493150684933"/>
    <s v="ATIVO"/>
    <n v="0"/>
  </r>
  <r>
    <s v="00-73082694"/>
    <s v="Derek"/>
    <s v="Beltran"/>
    <x v="1"/>
    <x v="6"/>
    <s v="Naperville"/>
    <s v="Bachelor"/>
    <d v="1991-07-02T00:00:00"/>
    <d v="2024-06-08T00:00:00"/>
    <x v="4"/>
    <x v="6"/>
    <s v="Sales Specialist"/>
    <n v="69397"/>
    <s v="Good"/>
    <n v="1.832876712328767"/>
    <s v="ATIVO"/>
    <n v="4"/>
  </r>
  <r>
    <s v="00-85160586"/>
    <s v="Renee"/>
    <s v="Roberts"/>
    <x v="0"/>
    <x v="2"/>
    <s v="Warren"/>
    <s v="High School"/>
    <d v="1987-11-07T00:00:00"/>
    <d v="2021-04-07T00:00:00"/>
    <x v="4"/>
    <x v="0"/>
    <s v="Help Desk Technician"/>
    <n v="65823"/>
    <s v="Satisfactory"/>
    <n v="5.0054794520547947"/>
    <s v="ATIVO"/>
    <n v="3"/>
  </r>
  <r>
    <s v="00-47580770"/>
    <s v="Christina"/>
    <s v="Preston"/>
    <x v="1"/>
    <x v="0"/>
    <s v="Rochester"/>
    <s v="Bachelor"/>
    <d v="1975-05-16T00:00:00"/>
    <d v="2015-10-02T00:00:00"/>
    <x v="4"/>
    <x v="6"/>
    <s v="Sales Representative"/>
    <n v="82312"/>
    <s v="Good"/>
    <n v="10.523287671232877"/>
    <s v="ATIVO"/>
    <n v="4"/>
  </r>
  <r>
    <s v="00-79816122"/>
    <s v="Robert"/>
    <s v="Wong"/>
    <x v="0"/>
    <x v="0"/>
    <s v="New York City"/>
    <s v="Bachelor"/>
    <d v="1985-09-09T00:00:00"/>
    <d v="2022-07-13T00:00:00"/>
    <x v="4"/>
    <x v="2"/>
    <s v="Inventory Specialist"/>
    <n v="56313"/>
    <s v="Excellent"/>
    <n v="3.7397260273972601"/>
    <s v="ATIVO"/>
    <n v="5"/>
  </r>
  <r>
    <s v="00-31598016"/>
    <s v="Aaron"/>
    <s v="Wilson"/>
    <x v="0"/>
    <x v="2"/>
    <s v="Detroit"/>
    <s v="Bachelor"/>
    <d v="1967-01-20T00:00:00"/>
    <d v="2022-08-18T00:00:00"/>
    <x v="4"/>
    <x v="3"/>
    <s v="Accountant"/>
    <n v="76901"/>
    <s v="Needs Improvement"/>
    <n v="3.6410958904109587"/>
    <s v="ATIVO"/>
    <n v="0"/>
  </r>
  <r>
    <s v="00-42261979"/>
    <s v="James"/>
    <s v="King"/>
    <x v="0"/>
    <x v="0"/>
    <s v="New York City"/>
    <s v="PhD"/>
    <d v="1966-12-21T00:00:00"/>
    <d v="2016-02-19T00:00:00"/>
    <x v="4"/>
    <x v="6"/>
    <s v="Sales Specialist"/>
    <n v="80739"/>
    <s v="Good"/>
    <n v="10.139726027397261"/>
    <s v="ATIVO"/>
    <n v="4"/>
  </r>
  <r>
    <s v="00-62275935"/>
    <s v="Barbara"/>
    <s v="Olsen"/>
    <x v="1"/>
    <x v="0"/>
    <s v="Buffalo"/>
    <s v="High School"/>
    <d v="1992-08-02T00:00:00"/>
    <d v="2024-08-13T00:00:00"/>
    <x v="4"/>
    <x v="0"/>
    <s v="Help Desk Technician"/>
    <n v="64422"/>
    <s v="Excellent"/>
    <n v="1.6520547945205479"/>
    <s v="ATIVO"/>
    <n v="5"/>
  </r>
  <r>
    <s v="00-60082221"/>
    <s v="David"/>
    <s v="Lambert"/>
    <x v="1"/>
    <x v="0"/>
    <s v="Buffalo"/>
    <s v="Bachelor"/>
    <d v="1996-12-12T00:00:00"/>
    <d v="2015-02-21T00:00:00"/>
    <x v="4"/>
    <x v="2"/>
    <s v="Logistics Coordinator"/>
    <n v="63170"/>
    <s v="Good"/>
    <n v="11.134246575342466"/>
    <s v="ATIVO"/>
    <n v="4"/>
  </r>
  <r>
    <s v="00-57168440"/>
    <s v="Jennifer"/>
    <s v="Hall"/>
    <x v="1"/>
    <x v="0"/>
    <s v="Buffalo"/>
    <s v="High School"/>
    <d v="1995-03-15T00:00:00"/>
    <d v="2024-04-07T00:00:00"/>
    <x v="4"/>
    <x v="2"/>
    <s v="Inventory Specialist"/>
    <n v="61902"/>
    <s v="Good"/>
    <n v="2.0027397260273974"/>
    <s v="ATIVO"/>
    <n v="4"/>
  </r>
  <r>
    <s v="00-17919095"/>
    <s v="Julie"/>
    <s v="Simon"/>
    <x v="1"/>
    <x v="0"/>
    <s v="Rochester"/>
    <s v="PhD"/>
    <d v="1967-02-10T00:00:00"/>
    <d v="2016-09-22T00:00:00"/>
    <x v="4"/>
    <x v="6"/>
    <s v="Sales Consultant"/>
    <n v="85378"/>
    <s v="Satisfactory"/>
    <n v="9.5479452054794525"/>
    <s v="ATIVO"/>
    <n v="3"/>
  </r>
  <r>
    <s v="00-10137666"/>
    <s v="Ralph"/>
    <s v="Sanford"/>
    <x v="0"/>
    <x v="0"/>
    <s v="Buffalo"/>
    <s v="Bachelor"/>
    <d v="1977-03-16T00:00:00"/>
    <d v="2021-04-18T00:00:00"/>
    <x v="4"/>
    <x v="4"/>
    <s v="Marketing Coordinator"/>
    <n v="75028"/>
    <s v="Needs Improvement"/>
    <n v="4.9753424657534246"/>
    <s v="ATIVO"/>
    <n v="0"/>
  </r>
  <r>
    <s v="00-24657555"/>
    <s v="Susan"/>
    <s v="Andrews"/>
    <x v="0"/>
    <x v="2"/>
    <s v="Detroit"/>
    <s v="Master"/>
    <d v="1971-08-27T00:00:00"/>
    <d v="2024-09-10T00:00:00"/>
    <x v="4"/>
    <x v="2"/>
    <s v="Operations Analyst"/>
    <n v="76532"/>
    <s v="Good"/>
    <n v="1.5753424657534247"/>
    <s v="ATIVO"/>
    <n v="4"/>
  </r>
  <r>
    <s v="00-52276352"/>
    <s v="Jason"/>
    <s v="Rodriguez"/>
    <x v="0"/>
    <x v="0"/>
    <s v="New York City"/>
    <s v="Master"/>
    <d v="1976-12-11T00:00:00"/>
    <d v="2017-09-28T00:00:00"/>
    <x v="4"/>
    <x v="2"/>
    <s v="Operations Analyst"/>
    <n v="67794"/>
    <s v="Good"/>
    <n v="8.5315068493150683"/>
    <s v="ATIVO"/>
    <n v="4"/>
  </r>
  <r>
    <s v="00-15854522"/>
    <s v="Alexander"/>
    <s v="Rodriguez"/>
    <x v="0"/>
    <x v="1"/>
    <s v="Raleigh"/>
    <s v="Master"/>
    <d v="1967-03-24T00:00:00"/>
    <d v="2022-03-22T00:00:00"/>
    <x v="4"/>
    <x v="3"/>
    <s v="Financial Analyst"/>
    <n v="84182"/>
    <s v="Good"/>
    <n v="4.0493150684931507"/>
    <s v="ATIVO"/>
    <n v="4"/>
  </r>
  <r>
    <s v="00-69134843"/>
    <s v="Sergio"/>
    <s v="Thomas"/>
    <x v="0"/>
    <x v="0"/>
    <s v="Buffalo"/>
    <s v="Master"/>
    <d v="1962-01-30T00:00:00"/>
    <d v="2016-09-08T00:00:00"/>
    <x v="4"/>
    <x v="6"/>
    <s v="Sales Consultant"/>
    <n v="89379"/>
    <s v="Good"/>
    <n v="9.5863013698630137"/>
    <s v="ATIVO"/>
    <n v="4"/>
  </r>
  <r>
    <s v="00-36791143"/>
    <s v="Kristen"/>
    <s v="Melton"/>
    <x v="0"/>
    <x v="0"/>
    <s v="New York City"/>
    <s v="Bachelor"/>
    <d v="1996-10-02T00:00:00"/>
    <d v="2015-05-07T00:00:00"/>
    <x v="4"/>
    <x v="4"/>
    <s v="Marketing Coordinator"/>
    <n v="74293"/>
    <s v="Satisfactory"/>
    <n v="10.92876712328767"/>
    <s v="ATIVO"/>
    <n v="3"/>
  </r>
  <r>
    <s v="00-67738851"/>
    <s v="Tiffany"/>
    <s v="Gray"/>
    <x v="1"/>
    <x v="0"/>
    <s v="Rochester"/>
    <s v="Bachelor"/>
    <d v="1992-02-06T00:00:00"/>
    <d v="2020-07-20T00:00:00"/>
    <x v="4"/>
    <x v="2"/>
    <s v="Operations Manager"/>
    <n v="115074"/>
    <s v="Needs Improvement"/>
    <n v="5.720547945205479"/>
    <s v="ATIVO"/>
    <n v="0"/>
  </r>
  <r>
    <s v="00-10617870"/>
    <s v="Erin"/>
    <s v="Ramos"/>
    <x v="0"/>
    <x v="0"/>
    <s v="Buffalo"/>
    <s v="Bachelor"/>
    <d v="1986-01-01T00:00:00"/>
    <d v="2024-03-19T00:00:00"/>
    <x v="4"/>
    <x v="2"/>
    <s v="Operations Manager"/>
    <n v="95684"/>
    <s v="Good"/>
    <n v="2.0547945205479454"/>
    <s v="ATIVO"/>
    <n v="4"/>
  </r>
  <r>
    <s v="00-97730855"/>
    <s v="Michaela"/>
    <s v="Thomas"/>
    <x v="1"/>
    <x v="0"/>
    <s v="New York City"/>
    <s v="High School"/>
    <d v="1991-11-25T00:00:00"/>
    <d v="2016-05-31T00:00:00"/>
    <x v="4"/>
    <x v="4"/>
    <s v="Content Creator"/>
    <n v="55834"/>
    <s v="Satisfactory"/>
    <n v="9.8602739726027391"/>
    <s v="ATIVO"/>
    <n v="3"/>
  </r>
  <r>
    <s v="00-51910609"/>
    <s v="Michael"/>
    <s v="Berg"/>
    <x v="0"/>
    <x v="0"/>
    <s v="Rochester"/>
    <s v="High School"/>
    <d v="1978-09-07T00:00:00"/>
    <d v="2020-11-29T00:00:00"/>
    <x v="4"/>
    <x v="2"/>
    <s v="Inventory Specialist"/>
    <n v="54440"/>
    <s v="Satisfactory"/>
    <n v="5.3589041095890408"/>
    <s v="ATIVO"/>
    <n v="3"/>
  </r>
  <r>
    <s v="00-49330568"/>
    <s v="Stacey"/>
    <s v="Sanchez"/>
    <x v="1"/>
    <x v="0"/>
    <s v="Rochester"/>
    <s v="Bachelor"/>
    <d v="2003-11-11T00:00:00"/>
    <d v="2017-07-09T00:00:00"/>
    <x v="4"/>
    <x v="2"/>
    <s v="Logistics Coordinator"/>
    <n v="66104"/>
    <s v="Satisfactory"/>
    <n v="8.7534246575342465"/>
    <s v="ATIVO"/>
    <n v="3"/>
  </r>
  <r>
    <s v="00-86166812"/>
    <s v="Stacy"/>
    <s v="Kim"/>
    <x v="1"/>
    <x v="0"/>
    <s v="Buffalo"/>
    <s v="Bachelor"/>
    <d v="1976-11-13T00:00:00"/>
    <d v="2020-04-07T00:00:00"/>
    <x v="4"/>
    <x v="0"/>
    <s v="Support Specialist"/>
    <n v="61911"/>
    <s v="Satisfactory"/>
    <n v="6.0054794520547947"/>
    <s v="ATIVO"/>
    <n v="3"/>
  </r>
  <r>
    <s v="00-84535522"/>
    <s v="Aaron"/>
    <s v="Ford"/>
    <x v="1"/>
    <x v="5"/>
    <s v="Virginia Beach"/>
    <s v="Bachelor"/>
    <d v="1995-11-09T00:00:00"/>
    <d v="2020-01-24T00:00:00"/>
    <x v="4"/>
    <x v="1"/>
    <s v="Software Developer"/>
    <n v="81199"/>
    <s v="Good"/>
    <n v="6.2082191780821914"/>
    <s v="ATIVO"/>
    <n v="4"/>
  </r>
  <r>
    <s v="00-27650310"/>
    <s v="Kimberly"/>
    <s v="Bass"/>
    <x v="1"/>
    <x v="6"/>
    <s v="Chicago"/>
    <s v="High School"/>
    <d v="1974-10-08T00:00:00"/>
    <d v="2020-10-17T00:00:00"/>
    <x v="4"/>
    <x v="2"/>
    <s v="Inventory Specialist"/>
    <n v="61697"/>
    <s v="Satisfactory"/>
    <n v="5.4767123287671229"/>
    <s v="ATIVO"/>
    <n v="3"/>
  </r>
  <r>
    <s v="00-25511151"/>
    <s v="Stephen"/>
    <s v="Roberts"/>
    <x v="0"/>
    <x v="3"/>
    <s v="Philadelphia"/>
    <s v="Master"/>
    <d v="1984-10-19T00:00:00"/>
    <d v="2019-06-10T00:00:00"/>
    <x v="4"/>
    <x v="6"/>
    <s v="Sales Specialist"/>
    <n v="74365"/>
    <s v="Excellent"/>
    <n v="6.8328767123287673"/>
    <s v="ATIVO"/>
    <n v="5"/>
  </r>
  <r>
    <s v="00-93806250"/>
    <s v="Daniel"/>
    <s v="Mitchell"/>
    <x v="1"/>
    <x v="0"/>
    <s v="Buffalo"/>
    <s v="Bachelor"/>
    <d v="1992-03-22T00:00:00"/>
    <d v="2023-04-21T00:00:00"/>
    <x v="4"/>
    <x v="2"/>
    <s v="Inventory Specialist"/>
    <n v="61080"/>
    <s v="Satisfactory"/>
    <n v="2.967123287671233"/>
    <s v="ATIVO"/>
    <n v="3"/>
  </r>
  <r>
    <s v="00-73637312"/>
    <s v="Joshua"/>
    <s v="Simmons"/>
    <x v="1"/>
    <x v="1"/>
    <s v="Raleigh"/>
    <s v="Bachelor"/>
    <d v="1981-09-25T00:00:00"/>
    <d v="2017-01-06T00:00:00"/>
    <x v="4"/>
    <x v="0"/>
    <s v="Help Desk Technician"/>
    <n v="75282"/>
    <s v="Good"/>
    <n v="9.257534246575343"/>
    <s v="ATIVO"/>
    <n v="4"/>
  </r>
  <r>
    <s v="00-82265483"/>
    <s v="Thomas"/>
    <s v="Farmer"/>
    <x v="1"/>
    <x v="2"/>
    <s v="Detroit"/>
    <s v="Bachelor"/>
    <d v="1989-01-06T00:00:00"/>
    <d v="2016-01-26T00:00:00"/>
    <x v="4"/>
    <x v="2"/>
    <s v="Logistics Coordinator"/>
    <n v="68488"/>
    <s v="Good"/>
    <n v="10.205479452054794"/>
    <s v="ATIVO"/>
    <n v="4"/>
  </r>
  <r>
    <s v="00-19492312"/>
    <s v="Brenda"/>
    <s v="Bailey"/>
    <x v="0"/>
    <x v="0"/>
    <s v="Rochester"/>
    <s v="Master"/>
    <d v="1982-05-08T00:00:00"/>
    <d v="2015-09-08T00:00:00"/>
    <x v="4"/>
    <x v="1"/>
    <s v="Software Developer"/>
    <n v="81818"/>
    <s v="Good"/>
    <n v="10.58904109589041"/>
    <s v="ATIVO"/>
    <n v="4"/>
  </r>
  <r>
    <s v="00-30633166"/>
    <s v="Jeffrey"/>
    <s v="Harris"/>
    <x v="0"/>
    <x v="0"/>
    <s v="Buffalo"/>
    <s v="Bachelor"/>
    <d v="1991-06-08T00:00:00"/>
    <d v="2018-12-02T00:00:00"/>
    <x v="4"/>
    <x v="2"/>
    <s v="Inventory Specialist"/>
    <n v="57125"/>
    <s v="Good"/>
    <n v="7.353424657534247"/>
    <s v="ATIVO"/>
    <n v="4"/>
  </r>
  <r>
    <s v="00-91976681"/>
    <s v="Joshua"/>
    <s v="Woods"/>
    <x v="1"/>
    <x v="0"/>
    <s v="New York City"/>
    <s v="High School"/>
    <d v="1989-11-27T00:00:00"/>
    <d v="2019-06-01T00:00:00"/>
    <x v="4"/>
    <x v="2"/>
    <s v="Inventory Specialist"/>
    <n v="62116"/>
    <s v="Good"/>
    <n v="6.8575342465753426"/>
    <s v="ATIVO"/>
    <n v="4"/>
  </r>
  <r>
    <s v="00-19223541"/>
    <s v="Joseph"/>
    <s v="Castillo"/>
    <x v="1"/>
    <x v="0"/>
    <s v="Buffalo"/>
    <s v="Bachelor"/>
    <d v="2001-06-01T00:00:00"/>
    <d v="2019-06-20T00:00:00"/>
    <x v="4"/>
    <x v="2"/>
    <s v="Inventory Specialist"/>
    <n v="69561"/>
    <s v="Good"/>
    <n v="6.8054794520547945"/>
    <s v="ATIVO"/>
    <n v="4"/>
  </r>
  <r>
    <s v="00-58310738"/>
    <s v="Rebecca"/>
    <s v="Smith"/>
    <x v="1"/>
    <x v="0"/>
    <s v="Buffalo"/>
    <s v="Bachelor"/>
    <d v="1987-10-12T00:00:00"/>
    <d v="2019-04-02T00:00:00"/>
    <x v="4"/>
    <x v="2"/>
    <s v="Logistics Coordinator"/>
    <n v="65475"/>
    <s v="Good"/>
    <n v="7.021917808219178"/>
    <s v="ATIVO"/>
    <n v="4"/>
  </r>
  <r>
    <s v="00-42474862"/>
    <s v="Deanna"/>
    <s v="Cruz"/>
    <x v="1"/>
    <x v="0"/>
    <s v="New York City"/>
    <s v="Bachelor"/>
    <d v="1980-09-28T00:00:00"/>
    <d v="2018-08-03T00:00:00"/>
    <x v="4"/>
    <x v="6"/>
    <s v="Sales Representative"/>
    <n v="72033"/>
    <s v="Satisfactory"/>
    <n v="7.6849315068493151"/>
    <s v="ATIVO"/>
    <n v="3"/>
  </r>
  <r>
    <s v="00-81127300"/>
    <s v="William"/>
    <s v="Villa"/>
    <x v="1"/>
    <x v="0"/>
    <s v="Rochester"/>
    <s v="Bachelor"/>
    <d v="1972-09-19T00:00:00"/>
    <d v="2016-02-12T00:00:00"/>
    <x v="4"/>
    <x v="5"/>
    <s v="HR Coordinator"/>
    <n v="65732"/>
    <s v="Good"/>
    <n v="10.158904109589042"/>
    <s v="ATIVO"/>
    <n v="4"/>
  </r>
  <r>
    <s v="00-68441314"/>
    <s v="Joseph"/>
    <s v="Wood"/>
    <x v="0"/>
    <x v="0"/>
    <s v="New York City"/>
    <s v="High School"/>
    <d v="1988-03-01T00:00:00"/>
    <d v="2015-04-09T00:00:00"/>
    <x v="4"/>
    <x v="2"/>
    <s v="Inventory Specialist"/>
    <n v="64745"/>
    <s v="Satisfactory"/>
    <n v="11.005479452054795"/>
    <s v="ATIVO"/>
    <n v="3"/>
  </r>
  <r>
    <s v="00-36005508"/>
    <s v="Hannah"/>
    <s v="Nelson"/>
    <x v="0"/>
    <x v="0"/>
    <s v="Rochester"/>
    <s v="Bachelor"/>
    <d v="1970-01-17T00:00:00"/>
    <d v="2020-09-12T00:00:00"/>
    <x v="4"/>
    <x v="0"/>
    <s v="Support Specialist"/>
    <n v="58414"/>
    <s v="Satisfactory"/>
    <n v="5.5726027397260278"/>
    <s v="ATIVO"/>
    <n v="3"/>
  </r>
  <r>
    <s v="00-43738434"/>
    <s v="Zachary"/>
    <s v="Collins"/>
    <x v="0"/>
    <x v="2"/>
    <s v="Detroit"/>
    <s v="Bachelor"/>
    <d v="1998-09-04T00:00:00"/>
    <d v="2023-06-06T00:00:00"/>
    <x v="4"/>
    <x v="6"/>
    <s v="Sales Consultant"/>
    <n v="66717"/>
    <s v="Satisfactory"/>
    <n v="2.8410958904109589"/>
    <s v="ATIVO"/>
    <n v="3"/>
  </r>
  <r>
    <s v="00-36203586"/>
    <s v="Andrew"/>
    <s v="Bradley"/>
    <x v="0"/>
    <x v="1"/>
    <s v="Greensboro"/>
    <s v="Bachelor"/>
    <d v="1978-01-31T00:00:00"/>
    <d v="2020-12-09T00:00:00"/>
    <x v="4"/>
    <x v="2"/>
    <s v="Logistics Coordinator"/>
    <n v="55878"/>
    <s v="Satisfactory"/>
    <n v="5.3315068493150681"/>
    <s v="ATIVO"/>
    <n v="3"/>
  </r>
  <r>
    <s v="00-40581711"/>
    <s v="Daniel"/>
    <s v="Roach"/>
    <x v="1"/>
    <x v="0"/>
    <s v="Rochester"/>
    <s v="Master"/>
    <d v="1998-03-29T00:00:00"/>
    <d v="2018-04-08T00:00:00"/>
    <x v="4"/>
    <x v="6"/>
    <s v="Sales Specialist"/>
    <n v="74771"/>
    <s v="Good"/>
    <n v="8.0054794520547947"/>
    <s v="ATIVO"/>
    <n v="4"/>
  </r>
  <r>
    <s v="00-49985512"/>
    <s v="Lisa"/>
    <s v="Todd"/>
    <x v="1"/>
    <x v="0"/>
    <s v="Buffalo"/>
    <s v="Bachelor"/>
    <d v="1973-02-24T00:00:00"/>
    <d v="2019-09-17T00:00:00"/>
    <x v="4"/>
    <x v="2"/>
    <s v="Logistics Coordinator"/>
    <n v="68231"/>
    <s v="Good"/>
    <n v="6.5616438356164384"/>
    <s v="ATIVO"/>
    <n v="4"/>
  </r>
  <r>
    <s v="00-16366328"/>
    <s v="Sarah"/>
    <s v="Foley"/>
    <x v="1"/>
    <x v="0"/>
    <s v="New York City"/>
    <s v="High School"/>
    <d v="1987-08-14T00:00:00"/>
    <d v="2018-08-12T00:00:00"/>
    <x v="4"/>
    <x v="0"/>
    <s v="Support Specialist"/>
    <n v="63747"/>
    <s v="Satisfactory"/>
    <n v="7.6602739726027398"/>
    <s v="ATIVO"/>
    <n v="3"/>
  </r>
  <r>
    <s v="00-69637432"/>
    <s v="Lauren"/>
    <s v="Moreno"/>
    <x v="0"/>
    <x v="0"/>
    <s v="Rochester"/>
    <s v="PhD"/>
    <d v="1981-01-28T00:00:00"/>
    <d v="2024-03-12T00:00:00"/>
    <x v="4"/>
    <x v="6"/>
    <s v="Sales Specialist"/>
    <n v="91178"/>
    <s v="Satisfactory"/>
    <n v="2.0739726027397261"/>
    <s v="ATIVO"/>
    <n v="3"/>
  </r>
  <r>
    <s v="00-62811125"/>
    <s v="Courtney"/>
    <s v="Madden"/>
    <x v="1"/>
    <x v="5"/>
    <s v="Virginia Beach"/>
    <s v="Bachelor"/>
    <d v="1996-04-13T00:00:00"/>
    <d v="2018-01-02T00:00:00"/>
    <x v="4"/>
    <x v="6"/>
    <s v="Sales Representative"/>
    <n v="73732"/>
    <s v="Satisfactory"/>
    <n v="8.2684931506849306"/>
    <s v="ATIVO"/>
    <n v="3"/>
  </r>
  <r>
    <s v="00-57303591"/>
    <s v="Edward"/>
    <s v="Smith"/>
    <x v="1"/>
    <x v="2"/>
    <s v="Detroit"/>
    <s v="PhD"/>
    <d v="1994-09-20T00:00:00"/>
    <d v="2016-10-25T00:00:00"/>
    <x v="4"/>
    <x v="6"/>
    <s v="Sales Specialist"/>
    <n v="67947"/>
    <s v="Excellent"/>
    <n v="9.4575342465753423"/>
    <s v="ATIVO"/>
    <n v="5"/>
  </r>
  <r>
    <s v="00-37647507"/>
    <s v="Hannah"/>
    <s v="Spencer"/>
    <x v="1"/>
    <x v="0"/>
    <s v="Buffalo"/>
    <s v="High School"/>
    <d v="1982-08-19T00:00:00"/>
    <d v="2020-08-08T00:00:00"/>
    <x v="4"/>
    <x v="2"/>
    <s v="Inventory Specialist"/>
    <n v="64311"/>
    <s v="Satisfactory"/>
    <n v="5.6684931506849319"/>
    <s v="ATIVO"/>
    <n v="3"/>
  </r>
  <r>
    <s v="00-11306363"/>
    <s v="Matthew"/>
    <s v="Castillo"/>
    <x v="0"/>
    <x v="0"/>
    <s v="New York City"/>
    <s v="Master"/>
    <d v="1982-03-18T00:00:00"/>
    <d v="2020-03-13T00:00:00"/>
    <x v="4"/>
    <x v="1"/>
    <s v="Software Developer"/>
    <n v="107398"/>
    <s v="Good"/>
    <n v="6.0739726027397261"/>
    <s v="ATIVO"/>
    <n v="4"/>
  </r>
  <r>
    <s v="00-53560692"/>
    <s v="Daniel"/>
    <s v="Torres"/>
    <x v="1"/>
    <x v="0"/>
    <s v="New York City"/>
    <s v="Master"/>
    <d v="1963-11-08T00:00:00"/>
    <d v="2016-10-23T00:00:00"/>
    <x v="4"/>
    <x v="2"/>
    <s v="Operations Analyst"/>
    <n v="82668"/>
    <s v="Satisfactory"/>
    <n v="9.463013698630137"/>
    <s v="ATIVO"/>
    <n v="3"/>
  </r>
  <r>
    <s v="00-51536803"/>
    <s v="Roger"/>
    <s v="Horton"/>
    <x v="1"/>
    <x v="1"/>
    <s v="Charlotte"/>
    <s v="Bachelor"/>
    <d v="1978-12-19T00:00:00"/>
    <d v="2022-04-16T00:00:00"/>
    <x v="4"/>
    <x v="3"/>
    <s v="Financial Analyst"/>
    <n v="81527"/>
    <s v="Good"/>
    <n v="3.9808219178082194"/>
    <s v="ATIVO"/>
    <n v="4"/>
  </r>
  <r>
    <s v="00-23652183"/>
    <s v="Brenda"/>
    <s v="Fuller"/>
    <x v="0"/>
    <x v="4"/>
    <s v="Columbus"/>
    <s v="PhD"/>
    <d v="1964-11-23T00:00:00"/>
    <d v="2023-09-18T00:00:00"/>
    <x v="4"/>
    <x v="6"/>
    <s v="Sales Consultant"/>
    <n v="112552"/>
    <s v="Good"/>
    <n v="2.5561643835616437"/>
    <s v="ATIVO"/>
    <n v="4"/>
  </r>
  <r>
    <s v="00-23437484"/>
    <s v="Meagan"/>
    <s v="Guzman"/>
    <x v="1"/>
    <x v="0"/>
    <s v="Rochester"/>
    <s v="Bachelor"/>
    <d v="1996-02-04T00:00:00"/>
    <d v="2019-08-08T00:00:00"/>
    <x v="4"/>
    <x v="2"/>
    <s v="Logistics Coordinator"/>
    <n v="69283"/>
    <s v="Excellent"/>
    <n v="6.6712328767123283"/>
    <s v="ATIVO"/>
    <n v="5"/>
  </r>
  <r>
    <s v="00-22717763"/>
    <s v="Michael"/>
    <s v="James"/>
    <x v="0"/>
    <x v="0"/>
    <s v="New York City"/>
    <s v="Bachelor"/>
    <d v="1970-12-02T00:00:00"/>
    <d v="2021-08-31T00:00:00"/>
    <x v="4"/>
    <x v="2"/>
    <s v="Logistics Coordinator"/>
    <n v="59198"/>
    <s v="Needs Improvement"/>
    <n v="4.6054794520547944"/>
    <s v="ATIVO"/>
    <n v="0"/>
  </r>
  <r>
    <s v="00-29102432"/>
    <s v="James"/>
    <s v="Sanchez"/>
    <x v="0"/>
    <x v="0"/>
    <s v="New York City"/>
    <s v="Bachelor"/>
    <d v="1961-07-03T00:00:00"/>
    <d v="2018-01-18T00:00:00"/>
    <x v="4"/>
    <x v="2"/>
    <s v="Inventory Specialist"/>
    <n v="55996"/>
    <s v="Good"/>
    <n v="8.2246575342465746"/>
    <s v="ATIVO"/>
    <n v="4"/>
  </r>
  <r>
    <s v="00-69751747"/>
    <s v="Michaela"/>
    <s v="Kelly"/>
    <x v="0"/>
    <x v="0"/>
    <s v="New York City"/>
    <s v="High School"/>
    <d v="1987-10-02T00:00:00"/>
    <d v="2022-10-22T00:00:00"/>
    <x v="4"/>
    <x v="0"/>
    <s v="Support Specialist"/>
    <n v="55608"/>
    <s v="Good"/>
    <n v="3.463013698630137"/>
    <s v="ATIVO"/>
    <n v="4"/>
  </r>
  <r>
    <s v="00-33776348"/>
    <s v="John"/>
    <s v="Cook"/>
    <x v="1"/>
    <x v="0"/>
    <s v="Rochester"/>
    <s v="Master"/>
    <d v="1975-04-23T00:00:00"/>
    <d v="2017-03-30T00:00:00"/>
    <x v="4"/>
    <x v="4"/>
    <s v="Marketing Manager"/>
    <n v="104836"/>
    <s v="Good"/>
    <n v="9.0301369863013701"/>
    <s v="ATIVO"/>
    <n v="4"/>
  </r>
  <r>
    <s v="00-93346861"/>
    <s v="Ryan"/>
    <s v="Hart"/>
    <x v="1"/>
    <x v="0"/>
    <s v="Rochester"/>
    <s v="Bachelor"/>
    <d v="1974-10-31T00:00:00"/>
    <d v="2018-09-25T00:00:00"/>
    <x v="4"/>
    <x v="2"/>
    <s v="Logistics Coordinator"/>
    <n v="62145"/>
    <s v="Excellent"/>
    <n v="7.5397260273972604"/>
    <s v="ATIVO"/>
    <n v="5"/>
  </r>
  <r>
    <s v="00-45976961"/>
    <s v="Charles"/>
    <s v="Cunningham"/>
    <x v="1"/>
    <x v="0"/>
    <s v="New York City"/>
    <s v="Master"/>
    <d v="1962-03-31T00:00:00"/>
    <d v="2022-02-23T00:00:00"/>
    <x v="4"/>
    <x v="1"/>
    <s v="System Administrator"/>
    <n v="78728"/>
    <s v="Good"/>
    <n v="4.1232876712328768"/>
    <s v="ATIVO"/>
    <n v="4"/>
  </r>
  <r>
    <s v="00-33773513"/>
    <s v="Jesse"/>
    <s v="Delacruz"/>
    <x v="1"/>
    <x v="0"/>
    <s v="New York City"/>
    <s v="Bachelor"/>
    <d v="1996-12-29T00:00:00"/>
    <d v="2024-03-20T00:00:00"/>
    <x v="4"/>
    <x v="2"/>
    <s v="Inventory Specialist"/>
    <n v="63358"/>
    <s v="Needs Improvement"/>
    <n v="2.0520547945205481"/>
    <s v="ATIVO"/>
    <n v="0"/>
  </r>
  <r>
    <s v="00-28150688"/>
    <s v="Stuart"/>
    <s v="Nichols"/>
    <x v="1"/>
    <x v="0"/>
    <s v="Rochester"/>
    <s v="Bachelor"/>
    <d v="1978-07-31T00:00:00"/>
    <d v="2017-10-14T00:00:00"/>
    <x v="4"/>
    <x v="2"/>
    <s v="Inventory Specialist"/>
    <n v="70742"/>
    <s v="Excellent"/>
    <n v="8.4876712328767123"/>
    <s v="ATIVO"/>
    <n v="5"/>
  </r>
  <r>
    <s v="00-85952511"/>
    <s v="Charles"/>
    <s v="Becker"/>
    <x v="1"/>
    <x v="0"/>
    <s v="New York City"/>
    <s v="Bachelor"/>
    <d v="1976-07-18T00:00:00"/>
    <d v="2018-08-02T00:00:00"/>
    <x v="4"/>
    <x v="4"/>
    <s v="SEO Specialist"/>
    <n v="95224"/>
    <s v="Good"/>
    <n v="7.6876712328767125"/>
    <s v="ATIVO"/>
    <n v="4"/>
  </r>
  <r>
    <s v="00-31194143"/>
    <s v="Scott"/>
    <s v="Taylor"/>
    <x v="0"/>
    <x v="0"/>
    <s v="Rochester"/>
    <s v="Bachelor"/>
    <d v="1988-03-01T00:00:00"/>
    <d v="2023-10-14T00:00:00"/>
    <x v="4"/>
    <x v="2"/>
    <s v="Logistics Coordinator"/>
    <n v="62948"/>
    <s v="Good"/>
    <n v="2.484931506849315"/>
    <s v="ATIVO"/>
    <n v="4"/>
  </r>
  <r>
    <s v="00-20595135"/>
    <s v="Jason"/>
    <s v="Wood"/>
    <x v="1"/>
    <x v="0"/>
    <s v="New York City"/>
    <s v="Master"/>
    <d v="1979-05-26T00:00:00"/>
    <d v="2018-01-15T00:00:00"/>
    <x v="4"/>
    <x v="3"/>
    <s v="Financial Analyst"/>
    <n v="95850"/>
    <s v="Good"/>
    <n v="8.2328767123287676"/>
    <s v="ATIVO"/>
    <n v="4"/>
  </r>
  <r>
    <s v="00-34574296"/>
    <s v="Jonathan"/>
    <s v="Hull"/>
    <x v="0"/>
    <x v="0"/>
    <s v="New York City"/>
    <s v="Bachelor"/>
    <d v="1972-04-11T00:00:00"/>
    <d v="2023-06-08T00:00:00"/>
    <x v="4"/>
    <x v="1"/>
    <s v="IT Support Specialist"/>
    <n v="57029"/>
    <s v="Good"/>
    <n v="2.8356164383561642"/>
    <s v="ATIVO"/>
    <n v="4"/>
  </r>
  <r>
    <s v="00-97869173"/>
    <s v="David"/>
    <s v="Ramirez"/>
    <x v="1"/>
    <x v="6"/>
    <s v="Chicago"/>
    <s v="Bachelor"/>
    <d v="1970-01-06T00:00:00"/>
    <d v="2022-08-17T00:00:00"/>
    <x v="4"/>
    <x v="4"/>
    <s v="SEO Specialist"/>
    <n v="66112"/>
    <s v="Excellent"/>
    <n v="3.6438356164383561"/>
    <s v="ATIVO"/>
    <n v="5"/>
  </r>
  <r>
    <s v="00-69076543"/>
    <s v="Pamela"/>
    <s v="Orozco"/>
    <x v="1"/>
    <x v="0"/>
    <s v="Rochester"/>
    <s v="Bachelor"/>
    <d v="1967-09-05T00:00:00"/>
    <d v="2021-02-06T00:00:00"/>
    <x v="4"/>
    <x v="6"/>
    <s v="Sales Representative"/>
    <n v="84672"/>
    <s v="Satisfactory"/>
    <n v="5.1698630136986301"/>
    <s v="ATIVO"/>
    <n v="3"/>
  </r>
  <r>
    <s v="00-14293708"/>
    <s v="Matthew"/>
    <s v="Young"/>
    <x v="1"/>
    <x v="2"/>
    <s v="Grand Rapids"/>
    <s v="High School"/>
    <d v="1987-03-19T00:00:00"/>
    <d v="2019-02-16T00:00:00"/>
    <x v="4"/>
    <x v="2"/>
    <s v="Inventory Specialist"/>
    <n v="55899"/>
    <s v="Satisfactory"/>
    <n v="7.1452054794520548"/>
    <s v="ATIVO"/>
    <n v="3"/>
  </r>
  <r>
    <s v="00-76077091"/>
    <s v="Clayton"/>
    <s v="Wright"/>
    <x v="1"/>
    <x v="2"/>
    <s v="Detroit"/>
    <s v="Bachelor"/>
    <d v="2001-01-17T00:00:00"/>
    <d v="2016-08-20T00:00:00"/>
    <x v="4"/>
    <x v="2"/>
    <s v="Operations Analyst"/>
    <n v="85361"/>
    <s v="Good"/>
    <n v="9.6383561643835609"/>
    <s v="ATIVO"/>
    <n v="4"/>
  </r>
  <r>
    <s v="00-35670862"/>
    <s v="Amanda"/>
    <s v="Soto"/>
    <x v="1"/>
    <x v="0"/>
    <s v="New York City"/>
    <s v="PhD"/>
    <d v="1988-04-22T00:00:00"/>
    <d v="2023-10-23T00:00:00"/>
    <x v="4"/>
    <x v="6"/>
    <s v="Sales Consultant"/>
    <n v="76288"/>
    <s v="Satisfactory"/>
    <n v="2.4602739726027396"/>
    <s v="ATIVO"/>
    <n v="3"/>
  </r>
  <r>
    <s v="00-83919680"/>
    <s v="John"/>
    <s v="Alvarez"/>
    <x v="1"/>
    <x v="2"/>
    <s v="Warren"/>
    <s v="High School"/>
    <d v="1979-05-08T00:00:00"/>
    <d v="2015-04-18T00:00:00"/>
    <x v="4"/>
    <x v="0"/>
    <s v="Support Specialist"/>
    <n v="57344"/>
    <s v="Good"/>
    <n v="10.980821917808219"/>
    <s v="ATIVO"/>
    <n v="4"/>
  </r>
  <r>
    <s v="00-89173318"/>
    <s v="Amber"/>
    <s v="Sandoval"/>
    <x v="0"/>
    <x v="0"/>
    <s v="New York City"/>
    <s v="Bachelor"/>
    <d v="1997-06-14T00:00:00"/>
    <d v="2022-09-28T00:00:00"/>
    <x v="4"/>
    <x v="6"/>
    <s v="Sales Representative"/>
    <n v="70143"/>
    <s v="Excellent"/>
    <n v="3.5287671232876714"/>
    <s v="ATIVO"/>
    <n v="5"/>
  </r>
  <r>
    <s v="00-40950556"/>
    <s v="Jessica"/>
    <s v="Howe"/>
    <x v="0"/>
    <x v="0"/>
    <s v="Buffalo"/>
    <s v="Bachelor"/>
    <d v="1971-11-30T00:00:00"/>
    <d v="2022-07-10T00:00:00"/>
    <x v="4"/>
    <x v="0"/>
    <s v="Support Specialist"/>
    <n v="59377"/>
    <s v="Satisfactory"/>
    <n v="3.7479452054794522"/>
    <s v="ATIVO"/>
    <n v="3"/>
  </r>
  <r>
    <s v="00-11304964"/>
    <s v="Lisa"/>
    <s v="Robinson"/>
    <x v="1"/>
    <x v="3"/>
    <s v="Allentown"/>
    <s v="High School"/>
    <d v="1984-10-29T00:00:00"/>
    <d v="2024-06-08T00:00:00"/>
    <x v="4"/>
    <x v="2"/>
    <s v="Inventory Specialist"/>
    <n v="61707"/>
    <s v="Satisfactory"/>
    <n v="1.832876712328767"/>
    <s v="ATIVO"/>
    <n v="3"/>
  </r>
  <r>
    <s v="00-93488889"/>
    <s v="Paige"/>
    <s v="Garcia"/>
    <x v="1"/>
    <x v="0"/>
    <s v="New York City"/>
    <s v="Bachelor"/>
    <d v="1971-02-18T00:00:00"/>
    <d v="2017-07-15T00:00:00"/>
    <x v="4"/>
    <x v="2"/>
    <s v="Logistics Coordinator"/>
    <n v="68042"/>
    <s v="Good"/>
    <n v="8.7369863013698623"/>
    <s v="ATIVO"/>
    <n v="4"/>
  </r>
  <r>
    <s v="00-11638103"/>
    <s v="Brandi"/>
    <s v="Buckley"/>
    <x v="1"/>
    <x v="0"/>
    <s v="New York City"/>
    <s v="Master"/>
    <d v="1964-08-26T00:00:00"/>
    <d v="2017-04-18T00:00:00"/>
    <x v="4"/>
    <x v="2"/>
    <s v="Operations Analyst"/>
    <n v="69918"/>
    <s v="Good"/>
    <n v="8.9780821917808211"/>
    <s v="ATIVO"/>
    <n v="4"/>
  </r>
  <r>
    <s v="00-10403216"/>
    <s v="Aaron"/>
    <s v="Horton"/>
    <x v="0"/>
    <x v="0"/>
    <s v="Rochester"/>
    <s v="High School"/>
    <d v="1994-09-17T00:00:00"/>
    <d v="2017-12-29T00:00:00"/>
    <x v="4"/>
    <x v="0"/>
    <s v="Support Specialist"/>
    <n v="60852"/>
    <s v="Satisfactory"/>
    <n v="8.2794520547945201"/>
    <s v="ATIVO"/>
    <n v="3"/>
  </r>
  <r>
    <s v="00-38791442"/>
    <s v="Michael"/>
    <s v="Chavez"/>
    <x v="1"/>
    <x v="0"/>
    <s v="New York City"/>
    <s v="Bachelor"/>
    <d v="1997-04-25T00:00:00"/>
    <d v="2019-09-28T00:00:00"/>
    <x v="4"/>
    <x v="3"/>
    <s v="Financial Analyst"/>
    <n v="85795"/>
    <s v="Good"/>
    <n v="6.5315068493150683"/>
    <s v="ATIVO"/>
    <n v="4"/>
  </r>
  <r>
    <s v="00-48146203"/>
    <s v="Frank"/>
    <s v="Rodgers"/>
    <x v="1"/>
    <x v="1"/>
    <s v="Raleigh"/>
    <s v="Bachelor"/>
    <d v="1973-07-07T00:00:00"/>
    <d v="2016-08-31T00:00:00"/>
    <x v="4"/>
    <x v="1"/>
    <s v="IT Support Specialist"/>
    <n v="75135"/>
    <s v="Good"/>
    <n v="9.6082191780821926"/>
    <s v="ATIVO"/>
    <n v="4"/>
  </r>
  <r>
    <s v="00-94135858"/>
    <s v="Ashley"/>
    <s v="Contreras"/>
    <x v="1"/>
    <x v="3"/>
    <s v="Philadelphia"/>
    <s v="Master"/>
    <d v="1966-10-06T00:00:00"/>
    <d v="2021-03-16T00:00:00"/>
    <x v="4"/>
    <x v="1"/>
    <s v="Software Developer"/>
    <n v="82959"/>
    <s v="Satisfactory"/>
    <n v="5.065753424657534"/>
    <s v="ATIVO"/>
    <n v="3"/>
  </r>
  <r>
    <s v="00-97770504"/>
    <s v="George"/>
    <s v="Moore"/>
    <x v="1"/>
    <x v="0"/>
    <s v="New York City"/>
    <s v="Bachelor"/>
    <d v="1983-08-14T00:00:00"/>
    <d v="2018-10-14T00:00:00"/>
    <x v="4"/>
    <x v="3"/>
    <s v="Accounts Payable Specialist"/>
    <n v="64208"/>
    <s v="Satisfactory"/>
    <n v="7.4876712328767123"/>
    <s v="ATIVO"/>
    <n v="3"/>
  </r>
  <r>
    <s v="00-33389105"/>
    <s v="Brandon"/>
    <s v="White"/>
    <x v="0"/>
    <x v="6"/>
    <s v="Chicago"/>
    <s v="Bachelor"/>
    <d v="1963-10-11T00:00:00"/>
    <d v="2024-11-17T00:00:00"/>
    <x v="4"/>
    <x v="6"/>
    <s v="Sales Specialist"/>
    <n v="61138"/>
    <s v="Good"/>
    <n v="1.3890410958904109"/>
    <s v="ATIVO"/>
    <n v="4"/>
  </r>
  <r>
    <s v="00-42699596"/>
    <s v="Jason"/>
    <s v="Anderson"/>
    <x v="0"/>
    <x v="5"/>
    <s v="Richmond"/>
    <s v="High School"/>
    <d v="1986-01-10T00:00:00"/>
    <d v="2023-06-28T00:00:00"/>
    <x v="4"/>
    <x v="0"/>
    <s v="Help Desk Technician"/>
    <n v="61044"/>
    <s v="Good"/>
    <n v="2.7808219178082192"/>
    <s v="ATIVO"/>
    <n v="4"/>
  </r>
  <r>
    <s v="00-55696789"/>
    <s v="Bryan"/>
    <s v="Cole"/>
    <x v="1"/>
    <x v="3"/>
    <s v="Allentown"/>
    <s v="Bachelor"/>
    <d v="1995-11-21T00:00:00"/>
    <d v="2017-08-29T00:00:00"/>
    <x v="4"/>
    <x v="2"/>
    <s v="Inventory Specialist"/>
    <n v="65166"/>
    <s v="Good"/>
    <n v="8.6136986301369856"/>
    <s v="ATIVO"/>
    <n v="4"/>
  </r>
  <r>
    <s v="00-19484050"/>
    <s v="Dennis"/>
    <s v="Wilson"/>
    <x v="0"/>
    <x v="0"/>
    <s v="Buffalo"/>
    <s v="Bachelor"/>
    <d v="1981-11-22T00:00:00"/>
    <d v="2015-12-21T00:00:00"/>
    <x v="4"/>
    <x v="2"/>
    <s v="Operations Analyst"/>
    <n v="83794"/>
    <s v="Satisfactory"/>
    <n v="10.304109589041095"/>
    <s v="ATIVO"/>
    <n v="3"/>
  </r>
  <r>
    <s v="00-86422833"/>
    <s v="Jennifer"/>
    <s v="Richardson"/>
    <x v="0"/>
    <x v="5"/>
    <s v="Norfolk"/>
    <s v="Bachelor"/>
    <d v="1976-07-12T00:00:00"/>
    <d v="2024-10-20T00:00:00"/>
    <x v="4"/>
    <x v="6"/>
    <s v="Sales Representative"/>
    <n v="65402"/>
    <s v="Satisfactory"/>
    <n v="1.4657534246575343"/>
    <s v="ATIVO"/>
    <n v="3"/>
  </r>
  <r>
    <s v="00-12579877"/>
    <s v="Nicole"/>
    <s v="Evans"/>
    <x v="1"/>
    <x v="0"/>
    <s v="Buffalo"/>
    <s v="Bachelor"/>
    <d v="1966-06-13T00:00:00"/>
    <d v="2019-09-24T00:00:00"/>
    <x v="4"/>
    <x v="6"/>
    <s v="Sales Representative"/>
    <n v="62888"/>
    <s v="Good"/>
    <n v="6.5424657534246577"/>
    <s v="ATIVO"/>
    <n v="4"/>
  </r>
  <r>
    <s v="00-83483941"/>
    <s v="Ryan"/>
    <s v="Watts"/>
    <x v="1"/>
    <x v="0"/>
    <s v="Buffalo"/>
    <s v="High School"/>
    <d v="2001-02-06T00:00:00"/>
    <d v="2016-11-19T00:00:00"/>
    <x v="4"/>
    <x v="2"/>
    <s v="Inventory Specialist"/>
    <n v="61713"/>
    <s v="Good"/>
    <n v="9.3890410958904109"/>
    <s v="ATIVO"/>
    <n v="4"/>
  </r>
  <r>
    <s v="00-68952764"/>
    <s v="Rachel"/>
    <s v="Wells"/>
    <x v="0"/>
    <x v="0"/>
    <s v="Buffalo"/>
    <s v="Bachelor"/>
    <d v="1980-06-12T00:00:00"/>
    <d v="2019-01-03T00:00:00"/>
    <x v="4"/>
    <x v="6"/>
    <s v="Sales Specialist"/>
    <n v="81560"/>
    <s v="Good"/>
    <n v="7.2657534246575342"/>
    <s v="ATIVO"/>
    <n v="4"/>
  </r>
  <r>
    <s v="00-42431822"/>
    <s v="George"/>
    <s v="Johnson"/>
    <x v="1"/>
    <x v="0"/>
    <s v="New York City"/>
    <s v="Bachelor"/>
    <d v="1969-07-06T00:00:00"/>
    <d v="2024-03-09T00:00:00"/>
    <x v="4"/>
    <x v="2"/>
    <s v="Inventory Specialist"/>
    <n v="64348"/>
    <s v="Good"/>
    <n v="2.0821917808219177"/>
    <s v="ATIVO"/>
    <n v="4"/>
  </r>
  <r>
    <s v="00-26818338"/>
    <s v="Gabrielle"/>
    <s v="Orozco"/>
    <x v="1"/>
    <x v="2"/>
    <s v="Grand Rapids"/>
    <s v="Master"/>
    <d v="1964-07-11T00:00:00"/>
    <d v="2022-02-12T00:00:00"/>
    <x v="4"/>
    <x v="1"/>
    <s v="System Administrator"/>
    <n v="76016"/>
    <s v="Good"/>
    <n v="4.1534246575342468"/>
    <s v="ATIVO"/>
    <n v="4"/>
  </r>
  <r>
    <s v="00-36017491"/>
    <s v="Christopher"/>
    <s v="Moore"/>
    <x v="1"/>
    <x v="0"/>
    <s v="New York City"/>
    <s v="Bachelor"/>
    <d v="1982-10-01T00:00:00"/>
    <d v="2020-01-29T00:00:00"/>
    <x v="4"/>
    <x v="0"/>
    <s v="Support Specialist"/>
    <n v="65555"/>
    <s v="Good"/>
    <n v="6.1945205479452055"/>
    <s v="ATIVO"/>
    <n v="4"/>
  </r>
  <r>
    <s v="00-87987635"/>
    <s v="Eric"/>
    <s v="Rodriguez"/>
    <x v="1"/>
    <x v="0"/>
    <s v="Rochester"/>
    <s v="Bachelor"/>
    <d v="1970-01-29T00:00:00"/>
    <d v="2022-03-31T00:00:00"/>
    <x v="4"/>
    <x v="2"/>
    <s v="Operations Analyst"/>
    <n v="73677"/>
    <s v="Good"/>
    <n v="4.0246575342465754"/>
    <s v="ATIVO"/>
    <n v="4"/>
  </r>
  <r>
    <s v="00-40202787"/>
    <s v="Holly"/>
    <s v="Martin"/>
    <x v="1"/>
    <x v="3"/>
    <s v="Pittsburgh"/>
    <s v="Bachelor"/>
    <d v="1969-08-30T00:00:00"/>
    <d v="2015-10-05T00:00:00"/>
    <x v="4"/>
    <x v="2"/>
    <s v="Inventory Specialist"/>
    <n v="75957"/>
    <s v="Good"/>
    <n v="10.515068493150684"/>
    <s v="ATIVO"/>
    <n v="4"/>
  </r>
  <r>
    <s v="00-71535643"/>
    <s v="Abigail"/>
    <s v="Peters"/>
    <x v="1"/>
    <x v="0"/>
    <s v="Buffalo"/>
    <s v="Bachelor"/>
    <d v="2000-11-20T00:00:00"/>
    <d v="2018-09-20T00:00:00"/>
    <x v="4"/>
    <x v="2"/>
    <s v="Logistics Coordinator"/>
    <n v="60580"/>
    <s v="Excellent"/>
    <n v="7.5534246575342463"/>
    <s v="ATIVO"/>
    <n v="5"/>
  </r>
  <r>
    <s v="00-54035727"/>
    <s v="Alyssa"/>
    <s v="Santana"/>
    <x v="1"/>
    <x v="0"/>
    <s v="Buffalo"/>
    <s v="Bachelor"/>
    <d v="1986-11-17T00:00:00"/>
    <d v="2015-08-18T00:00:00"/>
    <x v="4"/>
    <x v="6"/>
    <s v="Sales Representative"/>
    <n v="62702"/>
    <s v="Good"/>
    <n v="10.646575342465754"/>
    <s v="ATIVO"/>
    <n v="4"/>
  </r>
  <r>
    <s v="00-56699561"/>
    <s v="Rachel"/>
    <s v="Stark"/>
    <x v="1"/>
    <x v="2"/>
    <s v="Grand Rapids"/>
    <s v="Bachelor"/>
    <d v="1988-04-22T00:00:00"/>
    <d v="2023-05-09T00:00:00"/>
    <x v="4"/>
    <x v="2"/>
    <s v="Logistics Coordinator"/>
    <n v="62263"/>
    <s v="Good"/>
    <n v="2.9178082191780823"/>
    <s v="ATIVO"/>
    <n v="4"/>
  </r>
  <r>
    <s v="00-38523490"/>
    <s v="Olivia"/>
    <s v="Moore"/>
    <x v="1"/>
    <x v="0"/>
    <s v="Buffalo"/>
    <s v="PhD"/>
    <d v="1983-08-21T00:00:00"/>
    <d v="2024-08-18T00:00:00"/>
    <x v="4"/>
    <x v="6"/>
    <s v="Sales Consultant"/>
    <n v="86563"/>
    <s v="Satisfactory"/>
    <n v="1.6383561643835616"/>
    <s v="ATIVO"/>
    <n v="3"/>
  </r>
  <r>
    <s v="00-27449362"/>
    <s v="Amanda"/>
    <s v="Bradley"/>
    <x v="0"/>
    <x v="6"/>
    <s v="Aurora"/>
    <s v="Bachelor"/>
    <d v="1986-03-18T00:00:00"/>
    <d v="2023-06-24T00:00:00"/>
    <x v="4"/>
    <x v="4"/>
    <s v="Content Creator"/>
    <n v="63855"/>
    <s v="Satisfactory"/>
    <n v="2.7917808219178082"/>
    <s v="ATIVO"/>
    <n v="3"/>
  </r>
  <r>
    <s v="00-24195922"/>
    <s v="Roger"/>
    <s v="Carr"/>
    <x v="1"/>
    <x v="0"/>
    <s v="New York City"/>
    <s v="Bachelor"/>
    <d v="1977-09-13T00:00:00"/>
    <d v="2019-11-05T00:00:00"/>
    <x v="4"/>
    <x v="3"/>
    <s v="Accountant"/>
    <n v="97351"/>
    <s v="Good"/>
    <n v="6.4273972602739722"/>
    <s v="ATIVO"/>
    <n v="4"/>
  </r>
  <r>
    <s v="00-88129878"/>
    <s v="Sean"/>
    <s v="Stewart"/>
    <x v="1"/>
    <x v="0"/>
    <s v="New York City"/>
    <s v="High School"/>
    <d v="1986-01-18T00:00:00"/>
    <d v="2016-08-23T00:00:00"/>
    <x v="4"/>
    <x v="0"/>
    <s v="Help Desk Technician"/>
    <n v="81328"/>
    <s v="Needs Improvement"/>
    <n v="9.6301369863013697"/>
    <s v="ATIVO"/>
    <n v="0"/>
  </r>
  <r>
    <s v="00-86864099"/>
    <s v="Jason"/>
    <s v="Quinn"/>
    <x v="1"/>
    <x v="0"/>
    <s v="New York City"/>
    <s v="Bachelor"/>
    <d v="1974-09-04T00:00:00"/>
    <d v="2022-10-27T00:00:00"/>
    <x v="4"/>
    <x v="2"/>
    <s v="Logistics Coordinator"/>
    <n v="65832"/>
    <s v="Needs Improvement"/>
    <n v="3.4493150684931506"/>
    <s v="ATIVO"/>
    <n v="0"/>
  </r>
  <r>
    <s v="00-39705384"/>
    <s v="Mary"/>
    <s v="Gonzalez"/>
    <x v="1"/>
    <x v="0"/>
    <s v="New York City"/>
    <s v="Bachelor"/>
    <d v="2001-08-26T00:00:00"/>
    <d v="2018-04-25T00:00:00"/>
    <x v="4"/>
    <x v="2"/>
    <s v="Logistics Coordinator"/>
    <n v="59682"/>
    <s v="Good"/>
    <n v="7.9589041095890414"/>
    <s v="ATIVO"/>
    <n v="4"/>
  </r>
  <r>
    <s v="00-12044584"/>
    <s v="Nicholas"/>
    <s v="Nichols"/>
    <x v="1"/>
    <x v="0"/>
    <s v="Rochester"/>
    <s v="Bachelor"/>
    <d v="1987-02-06T00:00:00"/>
    <d v="2022-12-27T00:00:00"/>
    <x v="4"/>
    <x v="6"/>
    <s v="Sales Representative"/>
    <n v="83015"/>
    <s v="Needs Improvement"/>
    <n v="3.2821917808219179"/>
    <s v="ATIVO"/>
    <n v="0"/>
  </r>
  <r>
    <s v="00-15346404"/>
    <s v="Christopher"/>
    <s v="Perkins"/>
    <x v="1"/>
    <x v="0"/>
    <s v="New York City"/>
    <s v="Bachelor"/>
    <d v="1983-06-21T00:00:00"/>
    <d v="2021-11-06T00:00:00"/>
    <x v="4"/>
    <x v="6"/>
    <s v="Sales Specialist"/>
    <n v="69838"/>
    <s v="Good"/>
    <n v="4.4219178082191783"/>
    <s v="ATIVO"/>
    <n v="4"/>
  </r>
  <r>
    <s v="00-16227011"/>
    <s v="Heather"/>
    <s v="Lester"/>
    <x v="1"/>
    <x v="0"/>
    <s v="New York City"/>
    <s v="High School"/>
    <d v="1999-04-07T00:00:00"/>
    <d v="2018-03-31T00:00:00"/>
    <x v="4"/>
    <x v="4"/>
    <s v="Content Creator"/>
    <n v="54277"/>
    <s v="Good"/>
    <n v="8.0273972602739718"/>
    <s v="ATIVO"/>
    <n v="4"/>
  </r>
  <r>
    <s v="00-82613651"/>
    <s v="Jillian"/>
    <s v="Ferguson"/>
    <x v="0"/>
    <x v="0"/>
    <s v="Buffalo"/>
    <s v="Bachelor"/>
    <d v="1966-05-07T00:00:00"/>
    <d v="2020-11-28T00:00:00"/>
    <x v="4"/>
    <x v="3"/>
    <s v="Accountant"/>
    <n v="93640"/>
    <s v="Good"/>
    <n v="5.3616438356164382"/>
    <s v="ATIVO"/>
    <n v="4"/>
  </r>
  <r>
    <s v="00-43994245"/>
    <s v="Daniel"/>
    <s v="Mendoza"/>
    <x v="0"/>
    <x v="2"/>
    <s v="Warren"/>
    <s v="Bachelor"/>
    <d v="1990-02-05T00:00:00"/>
    <d v="2017-12-20T00:00:00"/>
    <x v="4"/>
    <x v="1"/>
    <s v="IT Support Specialist"/>
    <n v="58559"/>
    <s v="Good"/>
    <n v="8.3041095890410954"/>
    <s v="ATIVO"/>
    <n v="4"/>
  </r>
  <r>
    <s v="00-21863001"/>
    <s v="Debra"/>
    <s v="Marquez"/>
    <x v="0"/>
    <x v="0"/>
    <s v="Buffalo"/>
    <s v="Bachelor"/>
    <d v="1980-09-03T00:00:00"/>
    <d v="2018-11-14T00:00:00"/>
    <x v="4"/>
    <x v="3"/>
    <s v="Accounts Payable Specialist"/>
    <n v="61879"/>
    <s v="Satisfactory"/>
    <n v="7.4027397260273968"/>
    <s v="ATIVO"/>
    <n v="3"/>
  </r>
  <r>
    <s v="00-28264493"/>
    <s v="Derek"/>
    <s v="Holmes"/>
    <x v="1"/>
    <x v="0"/>
    <s v="New York City"/>
    <s v="PhD"/>
    <d v="1964-02-18T00:00:00"/>
    <d v="2021-07-29T00:00:00"/>
    <x v="4"/>
    <x v="6"/>
    <s v="Sales Specialist"/>
    <n v="88221"/>
    <s v="Good"/>
    <n v="4.6958904109589037"/>
    <s v="ATIVO"/>
    <n v="4"/>
  </r>
  <r>
    <s v="00-54897404"/>
    <s v="Nancy"/>
    <s v="Lindsey"/>
    <x v="0"/>
    <x v="4"/>
    <s v="Cincinnati"/>
    <s v="Bachelor"/>
    <d v="1973-12-19T00:00:00"/>
    <d v="2024-04-03T00:00:00"/>
    <x v="4"/>
    <x v="4"/>
    <s v="Marketing Coordinator"/>
    <n v="55004"/>
    <s v="Good"/>
    <n v="2.0136986301369864"/>
    <s v="ATIVO"/>
    <n v="4"/>
  </r>
  <r>
    <s v="00-85507244"/>
    <s v="Rebecca"/>
    <s v="Romero"/>
    <x v="1"/>
    <x v="0"/>
    <s v="Buffalo"/>
    <s v="High School"/>
    <d v="1975-11-28T00:00:00"/>
    <d v="2020-08-23T00:00:00"/>
    <x v="4"/>
    <x v="2"/>
    <s v="Inventory Specialist"/>
    <n v="63837"/>
    <s v="Satisfactory"/>
    <n v="5.6273972602739724"/>
    <s v="ATIVO"/>
    <n v="3"/>
  </r>
  <r>
    <s v="00-53389587"/>
    <s v="Amy"/>
    <s v="Jones"/>
    <x v="0"/>
    <x v="0"/>
    <s v="Buffalo"/>
    <s v="High School"/>
    <d v="2000-07-15T00:00:00"/>
    <d v="2023-07-29T00:00:00"/>
    <x v="4"/>
    <x v="0"/>
    <s v="Support Specialist"/>
    <n v="59285"/>
    <s v="Good"/>
    <n v="2.6958904109589041"/>
    <s v="ATIVO"/>
    <n v="4"/>
  </r>
  <r>
    <s v="00-32950147"/>
    <s v="Andrea"/>
    <s v="Morgan"/>
    <x v="1"/>
    <x v="2"/>
    <s v="Warren"/>
    <s v="High School"/>
    <d v="1976-07-31T00:00:00"/>
    <d v="2020-07-27T00:00:00"/>
    <x v="4"/>
    <x v="0"/>
    <s v="Help Desk Technician"/>
    <n v="72164"/>
    <s v="Satisfactory"/>
    <n v="5.7013698630136984"/>
    <s v="ATIVO"/>
    <n v="3"/>
  </r>
  <r>
    <s v="00-66840903"/>
    <s v="Clayton"/>
    <s v="Green"/>
    <x v="1"/>
    <x v="0"/>
    <s v="New York City"/>
    <s v="Bachelor"/>
    <d v="1984-10-08T00:00:00"/>
    <d v="2018-08-02T00:00:00"/>
    <x v="4"/>
    <x v="0"/>
    <s v="Help Desk Technician"/>
    <n v="75418"/>
    <s v="Satisfactory"/>
    <n v="7.6876712328767125"/>
    <s v="ATIVO"/>
    <n v="3"/>
  </r>
  <r>
    <s v="00-40996935"/>
    <s v="Derek"/>
    <s v="White"/>
    <x v="1"/>
    <x v="0"/>
    <s v="New York City"/>
    <s v="Bachelor"/>
    <d v="1988-10-13T00:00:00"/>
    <d v="2024-06-15T00:00:00"/>
    <x v="4"/>
    <x v="2"/>
    <s v="Inventory Specialist"/>
    <n v="66352"/>
    <s v="Good"/>
    <n v="1.8136986301369864"/>
    <s v="ATIVO"/>
    <n v="4"/>
  </r>
  <r>
    <s v="00-34049258"/>
    <s v="Tracy"/>
    <s v="Massey"/>
    <x v="0"/>
    <x v="3"/>
    <s v="Philadelphia"/>
    <s v="Master"/>
    <d v="1962-11-22T00:00:00"/>
    <d v="2023-02-24T00:00:00"/>
    <x v="4"/>
    <x v="6"/>
    <s v="Sales Consultant"/>
    <n v="92284"/>
    <s v="Excellent"/>
    <n v="3.1205479452054794"/>
    <s v="ATIVO"/>
    <n v="5"/>
  </r>
  <r>
    <s v="00-71414425"/>
    <s v="Leah"/>
    <s v="Walker"/>
    <x v="1"/>
    <x v="0"/>
    <s v="Rochester"/>
    <s v="Bachelor"/>
    <d v="1986-12-05T00:00:00"/>
    <d v="2018-09-05T00:00:00"/>
    <x v="4"/>
    <x v="2"/>
    <s v="Operations Analyst"/>
    <n v="59333"/>
    <s v="Needs Improvement"/>
    <n v="7.5945205479452058"/>
    <s v="ATIVO"/>
    <n v="0"/>
  </r>
  <r>
    <s v="00-20433775"/>
    <s v="Christopher"/>
    <s v="Hernandez"/>
    <x v="0"/>
    <x v="0"/>
    <s v="Rochester"/>
    <s v="High School"/>
    <d v="1988-10-02T00:00:00"/>
    <d v="2017-06-21T00:00:00"/>
    <x v="4"/>
    <x v="2"/>
    <s v="Inventory Specialist"/>
    <n v="56471"/>
    <s v="Excellent"/>
    <n v="8.8027397260273972"/>
    <s v="ATIVO"/>
    <n v="5"/>
  </r>
  <r>
    <s v="00-89971987"/>
    <s v="Charles"/>
    <s v="Le"/>
    <x v="0"/>
    <x v="0"/>
    <s v="Rochester"/>
    <s v="Master"/>
    <d v="1971-10-27T00:00:00"/>
    <d v="2016-07-31T00:00:00"/>
    <x v="4"/>
    <x v="1"/>
    <s v="System Administrator"/>
    <n v="81910"/>
    <s v="Satisfactory"/>
    <n v="9.6931506849315063"/>
    <s v="ATIVO"/>
    <n v="3"/>
  </r>
  <r>
    <s v="00-22191547"/>
    <s v="Christopher"/>
    <s v="Wolf"/>
    <x v="0"/>
    <x v="0"/>
    <s v="New York City"/>
    <s v="Bachelor"/>
    <d v="1971-08-31T00:00:00"/>
    <d v="2023-06-28T00:00:00"/>
    <x v="4"/>
    <x v="1"/>
    <s v="Software Developer"/>
    <n v="91946"/>
    <s v="Excellent"/>
    <n v="2.7808219178082192"/>
    <s v="ATIVO"/>
    <n v="5"/>
  </r>
  <r>
    <s v="00-83917832"/>
    <s v="Franklin"/>
    <s v="Hill"/>
    <x v="1"/>
    <x v="6"/>
    <s v="Naperville"/>
    <s v="High School"/>
    <d v="1989-07-04T00:00:00"/>
    <d v="2015-11-26T00:00:00"/>
    <x v="4"/>
    <x v="5"/>
    <s v="Recruiter"/>
    <n v="65837"/>
    <s v="Excellent"/>
    <n v="10.372602739726027"/>
    <s v="ATIVO"/>
    <n v="5"/>
  </r>
  <r>
    <s v="00-32581930"/>
    <s v="Matthew"/>
    <s v="Johnson"/>
    <x v="0"/>
    <x v="1"/>
    <s v="Charlotte"/>
    <s v="Bachelor"/>
    <d v="1994-08-19T00:00:00"/>
    <d v="2016-01-05T00:00:00"/>
    <x v="4"/>
    <x v="2"/>
    <s v="Inventory Specialist"/>
    <n v="59879"/>
    <s v="Satisfactory"/>
    <n v="10.263013698630138"/>
    <s v="ATIVO"/>
    <n v="3"/>
  </r>
  <r>
    <s v="00-98617690"/>
    <s v="Kimberly"/>
    <s v="Rowe"/>
    <x v="1"/>
    <x v="0"/>
    <s v="Buffalo"/>
    <s v="Bachelor"/>
    <d v="1993-10-05T00:00:00"/>
    <d v="2017-09-26T00:00:00"/>
    <x v="4"/>
    <x v="6"/>
    <s v="Sales Representative"/>
    <n v="79832"/>
    <s v="Good"/>
    <n v="8.536986301369863"/>
    <s v="ATIVO"/>
    <n v="4"/>
  </r>
  <r>
    <s v="00-26709159"/>
    <s v="Andrew"/>
    <s v="Pacheco"/>
    <x v="1"/>
    <x v="0"/>
    <s v="Rochester"/>
    <s v="Master"/>
    <d v="1982-09-06T00:00:00"/>
    <d v="2020-01-12T00:00:00"/>
    <x v="4"/>
    <x v="2"/>
    <s v="Operations Analyst"/>
    <n v="71805"/>
    <s v="Needs Improvement"/>
    <n v="6.2410958904109588"/>
    <s v="ATIVO"/>
    <n v="0"/>
  </r>
  <r>
    <s v="00-10573904"/>
    <s v="Christopher"/>
    <s v="Martin"/>
    <x v="1"/>
    <x v="0"/>
    <s v="New York City"/>
    <s v="Bachelor"/>
    <d v="1989-01-31T00:00:00"/>
    <d v="2022-10-16T00:00:00"/>
    <x v="4"/>
    <x v="2"/>
    <s v="Logistics Coordinator"/>
    <n v="69563"/>
    <s v="Excellent"/>
    <n v="3.4794520547945207"/>
    <s v="ATIVO"/>
    <n v="5"/>
  </r>
  <r>
    <s v="00-68214906"/>
    <s v="Lindsey"/>
    <s v="Willis"/>
    <x v="1"/>
    <x v="0"/>
    <s v="Rochester"/>
    <s v="Bachelor"/>
    <d v="1961-03-04T00:00:00"/>
    <d v="2016-02-02T00:00:00"/>
    <x v="4"/>
    <x v="2"/>
    <s v="Logistics Coordinator"/>
    <n v="62660"/>
    <s v="Good"/>
    <n v="10.186301369863013"/>
    <s v="ATIVO"/>
    <n v="4"/>
  </r>
  <r>
    <s v="00-68590128"/>
    <s v="Hailey"/>
    <s v="Castillo"/>
    <x v="1"/>
    <x v="0"/>
    <s v="New York City"/>
    <s v="Bachelor"/>
    <d v="1991-01-26T00:00:00"/>
    <d v="2017-11-09T00:00:00"/>
    <x v="4"/>
    <x v="2"/>
    <s v="Logistics Coordinator"/>
    <n v="58651"/>
    <s v="Excellent"/>
    <n v="8.4164383561643827"/>
    <s v="ATIVO"/>
    <n v="5"/>
  </r>
  <r>
    <s v="00-83851704"/>
    <s v="Corey"/>
    <s v="Bowers"/>
    <x v="1"/>
    <x v="1"/>
    <s v="Raleigh"/>
    <s v="Master"/>
    <d v="1971-11-30T00:00:00"/>
    <d v="2020-07-28T00:00:00"/>
    <x v="4"/>
    <x v="6"/>
    <s v="Sales Specialist"/>
    <n v="64893"/>
    <s v="Satisfactory"/>
    <n v="5.6986301369863011"/>
    <s v="ATIVO"/>
    <n v="3"/>
  </r>
  <r>
    <s v="00-52003082"/>
    <s v="Deborah"/>
    <s v="Brown"/>
    <x v="1"/>
    <x v="6"/>
    <s v="Aurora"/>
    <s v="High School"/>
    <d v="2003-09-22T00:00:00"/>
    <d v="2020-09-01T00:00:00"/>
    <x v="4"/>
    <x v="2"/>
    <s v="Inventory Specialist"/>
    <n v="64664"/>
    <s v="Satisfactory"/>
    <n v="5.602739726027397"/>
    <s v="ATIVO"/>
    <n v="3"/>
  </r>
  <r>
    <s v="00-73142083"/>
    <s v="Kaitlyn"/>
    <s v="Jacobs"/>
    <x v="1"/>
    <x v="1"/>
    <s v="Charlotte"/>
    <s v="High School"/>
    <d v="1995-06-30T00:00:00"/>
    <d v="2017-10-07T00:00:00"/>
    <x v="4"/>
    <x v="4"/>
    <s v="SEO Specialist"/>
    <n v="62110"/>
    <s v="Satisfactory"/>
    <n v="8.506849315068493"/>
    <s v="ATIVO"/>
    <n v="3"/>
  </r>
  <r>
    <s v="00-61233557"/>
    <s v="Edward"/>
    <s v="Gomez"/>
    <x v="1"/>
    <x v="0"/>
    <s v="New York City"/>
    <s v="Master"/>
    <d v="1999-10-24T00:00:00"/>
    <d v="2020-05-27T00:00:00"/>
    <x v="4"/>
    <x v="1"/>
    <s v="System Administrator"/>
    <n v="70467"/>
    <s v="Good"/>
    <n v="5.8684931506849312"/>
    <s v="ATIVO"/>
    <n v="4"/>
  </r>
  <r>
    <s v="00-16757047"/>
    <s v="Emily"/>
    <s v="Norton"/>
    <x v="1"/>
    <x v="4"/>
    <s v="Columbus"/>
    <s v="High School"/>
    <d v="1966-12-18T00:00:00"/>
    <d v="2022-07-15T00:00:00"/>
    <x v="4"/>
    <x v="1"/>
    <s v="IT Support Specialist"/>
    <n v="69983"/>
    <s v="Needs Improvement"/>
    <n v="3.7342465753424658"/>
    <s v="ATIVO"/>
    <n v="0"/>
  </r>
  <r>
    <s v="00-74256765"/>
    <s v="Debbie"/>
    <s v="Goodwin"/>
    <x v="1"/>
    <x v="0"/>
    <s v="New York City"/>
    <s v="Master"/>
    <d v="1988-09-29T00:00:00"/>
    <d v="2020-04-11T00:00:00"/>
    <x v="4"/>
    <x v="0"/>
    <s v="Customer Service Manager"/>
    <n v="94983"/>
    <s v="Good"/>
    <n v="5.9945205479452053"/>
    <s v="ATIVO"/>
    <n v="4"/>
  </r>
  <r>
    <s v="00-38983946"/>
    <s v="Erik"/>
    <s v="Gardner"/>
    <x v="0"/>
    <x v="3"/>
    <s v="Pittsburgh"/>
    <s v="Bachelor"/>
    <d v="1979-04-30T00:00:00"/>
    <d v="2016-02-27T00:00:00"/>
    <x v="4"/>
    <x v="3"/>
    <s v="Financial Analyst"/>
    <n v="92763"/>
    <s v="Satisfactory"/>
    <n v="10.117808219178082"/>
    <s v="ATIVO"/>
    <n v="3"/>
  </r>
  <r>
    <s v="00-30746464"/>
    <s v="Caroline"/>
    <s v="Ray"/>
    <x v="0"/>
    <x v="0"/>
    <s v="Buffalo"/>
    <s v="High School"/>
    <d v="1993-01-31T00:00:00"/>
    <d v="2020-07-04T00:00:00"/>
    <x v="4"/>
    <x v="0"/>
    <s v="Help Desk Technician"/>
    <n v="65430"/>
    <s v="Needs Improvement"/>
    <n v="5.7643835616438359"/>
    <s v="ATIVO"/>
    <n v="0"/>
  </r>
  <r>
    <s v="00-33136216"/>
    <s v="Justin"/>
    <s v="Boyd"/>
    <x v="1"/>
    <x v="0"/>
    <s v="Buffalo"/>
    <s v="Bachelor"/>
    <d v="2002-10-17T00:00:00"/>
    <d v="2023-10-26T00:00:00"/>
    <x v="4"/>
    <x v="2"/>
    <s v="Logistics Coordinator"/>
    <n v="60387"/>
    <s v="Satisfactory"/>
    <n v="2.452054794520548"/>
    <s v="ATIVO"/>
    <n v="3"/>
  </r>
  <r>
    <s v="00-51740604"/>
    <s v="Chase"/>
    <s v="Thompson"/>
    <x v="0"/>
    <x v="0"/>
    <s v="Buffalo"/>
    <s v="Master"/>
    <d v="1997-11-22T00:00:00"/>
    <d v="2023-10-24T00:00:00"/>
    <x v="4"/>
    <x v="1"/>
    <s v="Software Developer"/>
    <n v="97996"/>
    <s v="Good"/>
    <n v="2.4575342465753423"/>
    <s v="ATIVO"/>
    <n v="4"/>
  </r>
  <r>
    <s v="00-78976320"/>
    <s v="Keith"/>
    <s v="Howell"/>
    <x v="0"/>
    <x v="2"/>
    <s v="Warren"/>
    <s v="Bachelor"/>
    <d v="1990-08-16T00:00:00"/>
    <d v="2017-01-17T00:00:00"/>
    <x v="4"/>
    <x v="4"/>
    <s v="Marketing Coordinator"/>
    <n v="56935"/>
    <s v="Good"/>
    <n v="9.2273972602739729"/>
    <s v="ATIVO"/>
    <n v="4"/>
  </r>
  <r>
    <s v="00-73991263"/>
    <s v="Lee"/>
    <s v="Harrison"/>
    <x v="0"/>
    <x v="2"/>
    <s v="Warren"/>
    <s v="Bachelor"/>
    <d v="1989-01-20T00:00:00"/>
    <d v="2017-07-16T00:00:00"/>
    <x v="4"/>
    <x v="6"/>
    <s v="Sales Consultant"/>
    <n v="73049"/>
    <s v="Satisfactory"/>
    <n v="8.7342465753424658"/>
    <s v="ATIVO"/>
    <n v="3"/>
  </r>
  <r>
    <s v="00-83980790"/>
    <s v="Ryan"/>
    <s v="Johnson"/>
    <x v="0"/>
    <x v="3"/>
    <s v="Philadelphia"/>
    <s v="High School"/>
    <d v="1960-02-07T00:00:00"/>
    <d v="2017-08-21T00:00:00"/>
    <x v="4"/>
    <x v="0"/>
    <s v="Support Specialist"/>
    <n v="64013"/>
    <s v="Good"/>
    <n v="8.6356164383561644"/>
    <s v="ATIVO"/>
    <n v="4"/>
  </r>
  <r>
    <s v="00-27107502"/>
    <s v="Brandon"/>
    <s v="Stanley"/>
    <x v="0"/>
    <x v="1"/>
    <s v="Greensboro"/>
    <s v="Bachelor"/>
    <d v="1995-09-23T00:00:00"/>
    <d v="2021-12-11T00:00:00"/>
    <x v="4"/>
    <x v="2"/>
    <s v="Logistics Coordinator"/>
    <n v="59931"/>
    <s v="Excellent"/>
    <n v="4.3260273972602743"/>
    <s v="ATIVO"/>
    <n v="5"/>
  </r>
  <r>
    <s v="00-98917279"/>
    <s v="John"/>
    <s v="Reed"/>
    <x v="1"/>
    <x v="0"/>
    <s v="New York City"/>
    <s v="Bachelor"/>
    <d v="1987-07-22T00:00:00"/>
    <d v="2024-05-12T00:00:00"/>
    <x v="4"/>
    <x v="6"/>
    <s v="Sales Consultant"/>
    <n v="102033"/>
    <s v="Needs Improvement"/>
    <n v="1.9068493150684931"/>
    <s v="ATIVO"/>
    <n v="0"/>
  </r>
  <r>
    <s v="00-21902499"/>
    <s v="Christopher"/>
    <s v="Ramsey"/>
    <x v="0"/>
    <x v="0"/>
    <s v="Rochester"/>
    <s v="High School"/>
    <d v="1973-08-25T00:00:00"/>
    <d v="2017-04-17T00:00:00"/>
    <x v="4"/>
    <x v="4"/>
    <s v="Content Creator"/>
    <n v="59307"/>
    <s v="Good"/>
    <n v="8.9808219178082194"/>
    <s v="ATIVO"/>
    <n v="4"/>
  </r>
  <r>
    <s v="00-97890289"/>
    <s v="Alyssa"/>
    <s v="Sullivan"/>
    <x v="1"/>
    <x v="0"/>
    <s v="New York City"/>
    <s v="Bachelor"/>
    <d v="1980-04-23T00:00:00"/>
    <d v="2017-08-07T00:00:00"/>
    <x v="4"/>
    <x v="3"/>
    <s v="Accounts Payable Specialist"/>
    <n v="65547"/>
    <s v="Excellent"/>
    <n v="8.6739726027397257"/>
    <s v="ATIVO"/>
    <n v="5"/>
  </r>
  <r>
    <s v="00-80450969"/>
    <s v="David"/>
    <s v="Gutierrez"/>
    <x v="0"/>
    <x v="0"/>
    <s v="New York City"/>
    <s v="Bachelor"/>
    <d v="1973-07-20T00:00:00"/>
    <d v="2022-11-06T00:00:00"/>
    <x v="4"/>
    <x v="4"/>
    <s v="Content Creator"/>
    <n v="61936"/>
    <s v="Good"/>
    <n v="3.4219178082191779"/>
    <s v="ATIVO"/>
    <n v="4"/>
  </r>
  <r>
    <s v="00-58305167"/>
    <s v="Joseph"/>
    <s v="Perez"/>
    <x v="1"/>
    <x v="7"/>
    <s v="Huntington"/>
    <s v="Bachelor"/>
    <d v="1990-12-19T00:00:00"/>
    <d v="2020-05-04T00:00:00"/>
    <x v="4"/>
    <x v="1"/>
    <s v="IT Support Specialist"/>
    <n v="61406"/>
    <s v="Good"/>
    <n v="5.9315068493150687"/>
    <s v="ATIVO"/>
    <n v="4"/>
  </r>
  <r>
    <s v="00-11370078"/>
    <s v="Mike"/>
    <s v="Williams"/>
    <x v="0"/>
    <x v="0"/>
    <s v="Buffalo"/>
    <s v="Bachelor"/>
    <d v="1982-10-14T00:00:00"/>
    <d v="2022-05-01T00:00:00"/>
    <x v="4"/>
    <x v="2"/>
    <s v="Inventory Specialist"/>
    <n v="57349"/>
    <s v="Good"/>
    <n v="3.9397260273972603"/>
    <s v="ATIVO"/>
    <n v="4"/>
  </r>
  <r>
    <s v="00-11750973"/>
    <s v="Lorraine"/>
    <s v="Glover"/>
    <x v="1"/>
    <x v="0"/>
    <s v="New York City"/>
    <s v="Master"/>
    <d v="1998-10-16T00:00:00"/>
    <d v="2016-05-25T00:00:00"/>
    <x v="4"/>
    <x v="6"/>
    <s v="Sales Consultant"/>
    <n v="88200"/>
    <s v="Good"/>
    <n v="9.8767123287671232"/>
    <s v="ATIVO"/>
    <n v="4"/>
  </r>
  <r>
    <s v="00-16805868"/>
    <s v="Jessica"/>
    <s v="Tran"/>
    <x v="1"/>
    <x v="1"/>
    <s v="Greensboro"/>
    <s v="Master"/>
    <d v="1989-10-07T00:00:00"/>
    <d v="2017-01-16T00:00:00"/>
    <x v="4"/>
    <x v="1"/>
    <s v="Software Developer"/>
    <n v="92883"/>
    <s v="Satisfactory"/>
    <n v="9.2301369863013694"/>
    <s v="ATIVO"/>
    <n v="3"/>
  </r>
  <r>
    <s v="00-30034371"/>
    <s v="Colleen"/>
    <s v="Brown"/>
    <x v="1"/>
    <x v="0"/>
    <s v="Buffalo"/>
    <s v="Bachelor"/>
    <d v="1986-12-25T00:00:00"/>
    <d v="2017-03-22T00:00:00"/>
    <x v="4"/>
    <x v="0"/>
    <s v="Support Specialist"/>
    <n v="61779"/>
    <s v="Needs Improvement"/>
    <n v="9.0520547945205472"/>
    <s v="ATIVO"/>
    <n v="0"/>
  </r>
  <r>
    <s v="00-68909058"/>
    <s v="John"/>
    <s v="Guzman"/>
    <x v="0"/>
    <x v="0"/>
    <s v="Buffalo"/>
    <s v="Bachelor"/>
    <d v="1960-05-31T00:00:00"/>
    <d v="2020-08-26T00:00:00"/>
    <x v="4"/>
    <x v="6"/>
    <s v="Sales Representative"/>
    <n v="67120"/>
    <s v="Needs Improvement"/>
    <n v="5.6191780821917812"/>
    <s v="ATIVO"/>
    <n v="0"/>
  </r>
  <r>
    <s v="00-23856023"/>
    <s v="Angela"/>
    <s v="Montgomery"/>
    <x v="1"/>
    <x v="0"/>
    <s v="New York City"/>
    <s v="Bachelor"/>
    <d v="1965-04-13T00:00:00"/>
    <d v="2017-11-02T00:00:00"/>
    <x v="4"/>
    <x v="6"/>
    <s v="Sales Consultant"/>
    <n v="90877"/>
    <s v="Satisfactory"/>
    <n v="8.4356164383561651"/>
    <s v="ATIVO"/>
    <n v="3"/>
  </r>
  <r>
    <s v="00-15560483"/>
    <s v="Yolanda"/>
    <s v="Barton"/>
    <x v="0"/>
    <x v="0"/>
    <s v="New York City"/>
    <s v="Master"/>
    <d v="1980-03-21T00:00:00"/>
    <d v="2023-10-30T00:00:00"/>
    <x v="4"/>
    <x v="1"/>
    <s v="System Administrator"/>
    <n v="93632"/>
    <s v="Good"/>
    <n v="2.441095890410959"/>
    <s v="ATIVO"/>
    <n v="4"/>
  </r>
  <r>
    <s v="00-22554330"/>
    <s v="Daisy"/>
    <s v="Mays"/>
    <x v="1"/>
    <x v="0"/>
    <s v="Rochester"/>
    <s v="High School"/>
    <d v="1994-02-10T00:00:00"/>
    <d v="2019-12-26T00:00:00"/>
    <x v="4"/>
    <x v="0"/>
    <s v="Help Desk Technician"/>
    <n v="75115"/>
    <s v="Good"/>
    <n v="6.2876712328767121"/>
    <s v="ATIVO"/>
    <n v="4"/>
  </r>
  <r>
    <s v="00-44019584"/>
    <s v="Alicia"/>
    <s v="Martinez"/>
    <x v="0"/>
    <x v="0"/>
    <s v="Buffalo"/>
    <s v="Bachelor"/>
    <d v="1987-03-12T00:00:00"/>
    <d v="2019-01-24T00:00:00"/>
    <x v="4"/>
    <x v="2"/>
    <s v="Logistics Coordinator"/>
    <n v="60168"/>
    <s v="Satisfactory"/>
    <n v="7.2082191780821914"/>
    <s v="ATIVO"/>
    <n v="3"/>
  </r>
  <r>
    <s v="00-17709617"/>
    <s v="Joseph"/>
    <s v="Williams"/>
    <x v="1"/>
    <x v="0"/>
    <s v="New York City"/>
    <s v="Bachelor"/>
    <d v="1968-01-06T00:00:00"/>
    <d v="2018-02-17T00:00:00"/>
    <x v="4"/>
    <x v="5"/>
    <s v="Recruiter"/>
    <n v="71071"/>
    <s v="Satisfactory"/>
    <n v="8.1424657534246574"/>
    <s v="ATIVO"/>
    <n v="3"/>
  </r>
  <r>
    <s v="00-69051822"/>
    <s v="Michelle"/>
    <s v="King"/>
    <x v="0"/>
    <x v="1"/>
    <s v="Greensboro"/>
    <s v="Master"/>
    <d v="1994-03-26T00:00:00"/>
    <d v="2019-07-25T00:00:00"/>
    <x v="4"/>
    <x v="2"/>
    <s v="Operations Analyst"/>
    <n v="73554"/>
    <s v="Good"/>
    <n v="6.7095890410958905"/>
    <s v="ATIVO"/>
    <n v="4"/>
  </r>
  <r>
    <s v="00-88458610"/>
    <s v="David"/>
    <s v="Peters"/>
    <x v="0"/>
    <x v="0"/>
    <s v="Rochester"/>
    <s v="Bachelor"/>
    <d v="1995-04-14T00:00:00"/>
    <d v="2016-07-24T00:00:00"/>
    <x v="4"/>
    <x v="4"/>
    <s v="Marketing Coordinator"/>
    <n v="54993"/>
    <s v="Good"/>
    <n v="9.712328767123287"/>
    <s v="ATIVO"/>
    <n v="4"/>
  </r>
  <r>
    <s v="00-27719312"/>
    <s v="Joanna"/>
    <s v="Green"/>
    <x v="0"/>
    <x v="0"/>
    <s v="Rochester"/>
    <s v="PhD"/>
    <d v="1981-10-05T00:00:00"/>
    <d v="2022-10-12T00:00:00"/>
    <x v="4"/>
    <x v="6"/>
    <s v="Sales Consultant"/>
    <n v="102116"/>
    <s v="Satisfactory"/>
    <n v="3.4904109589041097"/>
    <s v="ATIVO"/>
    <n v="3"/>
  </r>
  <r>
    <s v="00-97477918"/>
    <s v="Jonathan"/>
    <s v="Vincent"/>
    <x v="0"/>
    <x v="0"/>
    <s v="New York City"/>
    <s v="High School"/>
    <d v="1961-11-29T00:00:00"/>
    <d v="2017-03-10T00:00:00"/>
    <x v="4"/>
    <x v="5"/>
    <s v="HR Assistant"/>
    <n v="56743"/>
    <s v="Satisfactory"/>
    <n v="9.0849315068493155"/>
    <s v="ATIVO"/>
    <n v="3"/>
  </r>
  <r>
    <s v="00-65795728"/>
    <s v="Amy"/>
    <s v="Wells"/>
    <x v="1"/>
    <x v="0"/>
    <s v="Buffalo"/>
    <s v="High School"/>
    <d v="1996-03-10T00:00:00"/>
    <d v="2022-12-08T00:00:00"/>
    <x v="4"/>
    <x v="1"/>
    <s v="IT Support Specialist"/>
    <n v="60838"/>
    <s v="Needs Improvement"/>
    <n v="3.3342465753424659"/>
    <s v="ATIVO"/>
    <n v="0"/>
  </r>
  <r>
    <s v="00-19935807"/>
    <s v="Sarah"/>
    <s v="Black"/>
    <x v="0"/>
    <x v="0"/>
    <s v="Rochester"/>
    <s v="Bachelor"/>
    <d v="1996-01-12T00:00:00"/>
    <d v="2019-05-27T00:00:00"/>
    <x v="4"/>
    <x v="6"/>
    <s v="Sales Representative"/>
    <n v="58828"/>
    <s v="Good"/>
    <n v="6.8712328767123285"/>
    <s v="ATIVO"/>
    <n v="4"/>
  </r>
  <r>
    <s v="00-91620278"/>
    <s v="Jennifer"/>
    <s v="Lopez"/>
    <x v="0"/>
    <x v="0"/>
    <s v="Buffalo"/>
    <s v="High School"/>
    <d v="1972-09-19T00:00:00"/>
    <d v="2015-09-09T00:00:00"/>
    <x v="4"/>
    <x v="4"/>
    <s v="Content Creator"/>
    <n v="57484"/>
    <s v="Good"/>
    <n v="10.586301369863014"/>
    <s v="ATIVO"/>
    <n v="4"/>
  </r>
  <r>
    <s v="00-81254303"/>
    <s v="Caleb"/>
    <s v="Adams"/>
    <x v="1"/>
    <x v="0"/>
    <s v="Rochester"/>
    <s v="High School"/>
    <d v="1975-04-13T00:00:00"/>
    <d v="2017-03-02T00:00:00"/>
    <x v="4"/>
    <x v="0"/>
    <s v="Customer Service Representative"/>
    <n v="66419"/>
    <s v="Good"/>
    <n v="9.1068493150684926"/>
    <s v="ATIVO"/>
    <n v="4"/>
  </r>
  <r>
    <s v="00-43278142"/>
    <s v="Emily"/>
    <s v="Thomas"/>
    <x v="0"/>
    <x v="0"/>
    <s v="Buffalo"/>
    <s v="Master"/>
    <d v="1999-11-30T00:00:00"/>
    <d v="2023-06-05T00:00:00"/>
    <x v="4"/>
    <x v="2"/>
    <s v="Operations Analyst"/>
    <n v="80829"/>
    <s v="Satisfactory"/>
    <n v="2.8438356164383563"/>
    <s v="ATIVO"/>
    <n v="3"/>
  </r>
  <r>
    <s v="00-47031436"/>
    <s v="Christine"/>
    <s v="Phillips"/>
    <x v="1"/>
    <x v="0"/>
    <s v="Buffalo"/>
    <s v="PhD"/>
    <d v="1982-10-12T00:00:00"/>
    <d v="2016-03-07T00:00:00"/>
    <x v="4"/>
    <x v="6"/>
    <s v="Sales Consultant"/>
    <n v="80794"/>
    <s v="Satisfactory"/>
    <n v="10.093150684931507"/>
    <s v="ATIVO"/>
    <n v="3"/>
  </r>
  <r>
    <s v="00-31770432"/>
    <s v="Aimee"/>
    <s v="Brewer"/>
    <x v="0"/>
    <x v="0"/>
    <s v="Rochester"/>
    <s v="Bachelor"/>
    <d v="1997-05-20T00:00:00"/>
    <d v="2017-09-17T00:00:00"/>
    <x v="4"/>
    <x v="1"/>
    <s v="IT Support Specialist"/>
    <n v="56000"/>
    <s v="Needs Improvement"/>
    <n v="8.5616438356164384"/>
    <s v="ATIVO"/>
    <n v="0"/>
  </r>
  <r>
    <s v="00-37249427"/>
    <s v="Jessica"/>
    <s v="Russell"/>
    <x v="1"/>
    <x v="2"/>
    <s v="Detroit"/>
    <s v="Bachelor"/>
    <d v="1976-12-05T00:00:00"/>
    <d v="2024-03-02T00:00:00"/>
    <x v="4"/>
    <x v="5"/>
    <s v="Recruiter"/>
    <n v="71162"/>
    <s v="Good"/>
    <n v="2.1013698630136988"/>
    <s v="ATIVO"/>
    <n v="4"/>
  </r>
  <r>
    <s v="00-11877988"/>
    <s v="Andrew"/>
    <s v="Suarez"/>
    <x v="0"/>
    <x v="0"/>
    <s v="Rochester"/>
    <s v="Bachelor"/>
    <d v="1997-07-01T00:00:00"/>
    <d v="2020-10-20T00:00:00"/>
    <x v="4"/>
    <x v="3"/>
    <s v="Accounts Payable Specialist"/>
    <n v="58859"/>
    <s v="Satisfactory"/>
    <n v="5.4684931506849317"/>
    <s v="ATIVO"/>
    <n v="3"/>
  </r>
  <r>
    <s v="00-84783439"/>
    <s v="Jennifer"/>
    <s v="Richardson"/>
    <x v="1"/>
    <x v="0"/>
    <s v="Rochester"/>
    <s v="Bachelor"/>
    <d v="1988-02-02T00:00:00"/>
    <d v="2023-10-09T00:00:00"/>
    <x v="4"/>
    <x v="2"/>
    <s v="Operations Analyst"/>
    <n v="90679"/>
    <s v="Satisfactory"/>
    <n v="2.4986301369863013"/>
    <s v="ATIVO"/>
    <n v="3"/>
  </r>
  <r>
    <s v="00-62781957"/>
    <s v="Megan"/>
    <s v="Jordan"/>
    <x v="1"/>
    <x v="5"/>
    <s v="Norfolk"/>
    <s v="PhD"/>
    <d v="1962-10-30T00:00:00"/>
    <d v="2019-02-10T00:00:00"/>
    <x v="4"/>
    <x v="6"/>
    <s v="Sales Specialist"/>
    <n v="76346"/>
    <s v="Excellent"/>
    <n v="7.161643835616438"/>
    <s v="ATIVO"/>
    <n v="5"/>
  </r>
  <r>
    <s v="00-41389215"/>
    <s v="Kyle"/>
    <s v="Osborne"/>
    <x v="1"/>
    <x v="0"/>
    <s v="Buffalo"/>
    <s v="Bachelor"/>
    <d v="1992-10-28T00:00:00"/>
    <d v="2022-02-01T00:00:00"/>
    <x v="4"/>
    <x v="2"/>
    <s v="Logistics Coordinator"/>
    <n v="62261"/>
    <s v="Needs Improvement"/>
    <n v="4.183561643835616"/>
    <s v="ATIVO"/>
    <n v="0"/>
  </r>
  <r>
    <s v="00-86548120"/>
    <s v="Steven"/>
    <s v="Williams"/>
    <x v="1"/>
    <x v="0"/>
    <s v="Buffalo"/>
    <s v="Bachelor"/>
    <d v="2003-06-11T00:00:00"/>
    <d v="2020-05-31T00:00:00"/>
    <x v="4"/>
    <x v="2"/>
    <s v="Logistics Coordinator"/>
    <n v="67675"/>
    <s v="Satisfactory"/>
    <n v="5.8575342465753426"/>
    <s v="ATIVO"/>
    <n v="3"/>
  </r>
  <r>
    <s v="00-58542593"/>
    <s v="Kelly"/>
    <s v="Hendrix"/>
    <x v="0"/>
    <x v="0"/>
    <s v="Rochester"/>
    <s v="Bachelor"/>
    <d v="1960-07-24T00:00:00"/>
    <d v="2016-05-31T00:00:00"/>
    <x v="4"/>
    <x v="0"/>
    <s v="Support Specialist"/>
    <n v="63700"/>
    <s v="Good"/>
    <n v="9.8602739726027391"/>
    <s v="ATIVO"/>
    <n v="4"/>
  </r>
  <r>
    <s v="00-44190049"/>
    <s v="Eric"/>
    <s v="Shah"/>
    <x v="0"/>
    <x v="0"/>
    <s v="Buffalo"/>
    <s v="Bachelor"/>
    <d v="1984-03-25T00:00:00"/>
    <d v="2018-05-26T00:00:00"/>
    <x v="4"/>
    <x v="3"/>
    <s v="Accountant"/>
    <n v="74203"/>
    <s v="Good"/>
    <n v="7.8739726027397259"/>
    <s v="ATIVO"/>
    <n v="4"/>
  </r>
  <r>
    <s v="00-67912960"/>
    <s v="Katherine"/>
    <s v="Cline"/>
    <x v="0"/>
    <x v="3"/>
    <s v="Philadelphia"/>
    <s v="Bachelor"/>
    <d v="1976-05-07T00:00:00"/>
    <d v="2019-01-17T00:00:00"/>
    <x v="4"/>
    <x v="2"/>
    <s v="Logistics Coordinator"/>
    <n v="60934"/>
    <s v="Good"/>
    <n v="7.2273972602739729"/>
    <s v="ATIVO"/>
    <n v="4"/>
  </r>
  <r>
    <s v="00-51093383"/>
    <s v="Jacob"/>
    <s v="Kramer"/>
    <x v="0"/>
    <x v="0"/>
    <s v="New York City"/>
    <s v="Bachelor"/>
    <d v="1981-05-13T00:00:00"/>
    <d v="2021-10-08T00:00:00"/>
    <x v="4"/>
    <x v="1"/>
    <s v="IT Support Specialist"/>
    <n v="55594"/>
    <s v="Excellent"/>
    <n v="4.5013698630136982"/>
    <s v="ATIVO"/>
    <n v="5"/>
  </r>
  <r>
    <s v="00-40161371"/>
    <s v="Emma"/>
    <s v="Morgan"/>
    <x v="1"/>
    <x v="0"/>
    <s v="New York City"/>
    <s v="PhD"/>
    <d v="1965-12-17T00:00:00"/>
    <d v="2020-09-22T00:00:00"/>
    <x v="4"/>
    <x v="3"/>
    <s v="Finance Manager"/>
    <n v="111874"/>
    <s v="Satisfactory"/>
    <n v="5.5452054794520551"/>
    <s v="ATIVO"/>
    <n v="3"/>
  </r>
  <r>
    <s v="00-50574135"/>
    <s v="Jacob"/>
    <s v="Lee"/>
    <x v="1"/>
    <x v="0"/>
    <s v="Rochester"/>
    <s v="Bachelor"/>
    <d v="1993-03-21T00:00:00"/>
    <d v="2021-12-03T00:00:00"/>
    <x v="4"/>
    <x v="1"/>
    <s v="System Administrator"/>
    <n v="88752"/>
    <s v="Satisfactory"/>
    <n v="4.3479452054794523"/>
    <s v="ATIVO"/>
    <n v="3"/>
  </r>
  <r>
    <s v="00-70883220"/>
    <s v="Rhonda"/>
    <s v="Johnson"/>
    <x v="1"/>
    <x v="0"/>
    <s v="Rochester"/>
    <s v="Bachelor"/>
    <d v="1992-05-12T00:00:00"/>
    <d v="2017-02-02T00:00:00"/>
    <x v="4"/>
    <x v="2"/>
    <s v="Operations Analyst"/>
    <n v="66257"/>
    <s v="Satisfactory"/>
    <n v="9.1835616438356169"/>
    <s v="ATIVO"/>
    <n v="3"/>
  </r>
  <r>
    <s v="00-28077736"/>
    <s v="Terry"/>
    <s v="Parker"/>
    <x v="1"/>
    <x v="0"/>
    <s v="Buffalo"/>
    <s v="High School"/>
    <d v="1992-09-03T00:00:00"/>
    <d v="2019-11-04T00:00:00"/>
    <x v="4"/>
    <x v="0"/>
    <s v="Help Desk Technician"/>
    <n v="85570"/>
    <s v="Good"/>
    <n v="6.4301369863013695"/>
    <s v="ATIVO"/>
    <n v="4"/>
  </r>
  <r>
    <s v="00-49663715"/>
    <s v="Joshua"/>
    <s v="Roberts"/>
    <x v="1"/>
    <x v="0"/>
    <s v="New York City"/>
    <s v="Master"/>
    <d v="1989-01-23T00:00:00"/>
    <d v="2024-08-11T00:00:00"/>
    <x v="4"/>
    <x v="6"/>
    <s v="Sales Specialist"/>
    <n v="77814"/>
    <s v="Excellent"/>
    <n v="1.6575342465753424"/>
    <s v="ATIVO"/>
    <n v="5"/>
  </r>
  <r>
    <s v="00-65154850"/>
    <s v="Susan"/>
    <s v="Moreno"/>
    <x v="0"/>
    <x v="0"/>
    <s v="Rochester"/>
    <s v="Master"/>
    <d v="1982-01-28T00:00:00"/>
    <d v="2022-12-22T00:00:00"/>
    <x v="4"/>
    <x v="1"/>
    <s v="Software Developer"/>
    <n v="92731"/>
    <s v="Needs Improvement"/>
    <n v="3.2958904109589042"/>
    <s v="ATIVO"/>
    <n v="0"/>
  </r>
  <r>
    <s v="00-97851680"/>
    <s v="Samantha"/>
    <s v="Ingram"/>
    <x v="0"/>
    <x v="2"/>
    <s v="Detroit"/>
    <s v="Bachelor"/>
    <d v="1974-07-09T00:00:00"/>
    <d v="2020-10-10T00:00:00"/>
    <x v="4"/>
    <x v="6"/>
    <s v="Sales Consultant"/>
    <n v="97871"/>
    <s v="Good"/>
    <n v="5.4958904109589044"/>
    <s v="ATIVO"/>
    <n v="4"/>
  </r>
  <r>
    <s v="00-30307891"/>
    <s v="Daniel"/>
    <s v="Allen"/>
    <x v="1"/>
    <x v="6"/>
    <s v="Naperville"/>
    <s v="PhD"/>
    <d v="1995-03-22T00:00:00"/>
    <d v="2016-09-27T00:00:00"/>
    <x v="4"/>
    <x v="6"/>
    <s v="Sales Specialist"/>
    <n v="82781"/>
    <s v="Satisfactory"/>
    <n v="9.5342465753424666"/>
    <s v="ATIVO"/>
    <n v="3"/>
  </r>
  <r>
    <s v="00-78885653"/>
    <s v="Vincent"/>
    <s v="White"/>
    <x v="1"/>
    <x v="0"/>
    <s v="Rochester"/>
    <s v="Bachelor"/>
    <d v="1974-08-08T00:00:00"/>
    <d v="2021-04-17T00:00:00"/>
    <x v="4"/>
    <x v="0"/>
    <s v="Support Specialist"/>
    <n v="63328"/>
    <s v="Good"/>
    <n v="4.978082191780822"/>
    <s v="ATIVO"/>
    <n v="4"/>
  </r>
  <r>
    <s v="00-76168307"/>
    <s v="Martin"/>
    <s v="Compton"/>
    <x v="1"/>
    <x v="0"/>
    <s v="Rochester"/>
    <s v="High School"/>
    <d v="1988-10-31T00:00:00"/>
    <d v="2024-06-29T00:00:00"/>
    <x v="4"/>
    <x v="0"/>
    <s v="Customer Service Representative"/>
    <n v="56947"/>
    <s v="Needs Improvement"/>
    <n v="1.7753424657534247"/>
    <s v="ATIVO"/>
    <n v="0"/>
  </r>
  <r>
    <s v="00-92906190"/>
    <s v="Chelsea"/>
    <s v="Terry"/>
    <x v="0"/>
    <x v="0"/>
    <s v="Buffalo"/>
    <s v="Bachelor"/>
    <d v="1978-07-29T00:00:00"/>
    <d v="2016-09-18T00:00:00"/>
    <x v="4"/>
    <x v="0"/>
    <s v="Help Desk Technician"/>
    <n v="80302"/>
    <s v="Satisfactory"/>
    <n v="9.5589041095890419"/>
    <s v="ATIVO"/>
    <n v="3"/>
  </r>
  <r>
    <s v="00-29799652"/>
    <s v="Haley"/>
    <s v="Johnson"/>
    <x v="1"/>
    <x v="0"/>
    <s v="Buffalo"/>
    <s v="Bachelor"/>
    <d v="2000-08-25T00:00:00"/>
    <d v="2021-09-24T00:00:00"/>
    <x v="4"/>
    <x v="2"/>
    <s v="Logistics Coordinator"/>
    <n v="59925"/>
    <s v="Good"/>
    <n v="4.5397260273972604"/>
    <s v="ATIVO"/>
    <n v="4"/>
  </r>
  <r>
    <s v="00-21359569"/>
    <s v="Danielle"/>
    <s v="Kaiser"/>
    <x v="1"/>
    <x v="0"/>
    <s v="New York City"/>
    <s v="High School"/>
    <d v="1991-08-15T00:00:00"/>
    <d v="2022-04-24T00:00:00"/>
    <x v="4"/>
    <x v="1"/>
    <s v="IT Support Specialist"/>
    <n v="60475"/>
    <s v="Good"/>
    <n v="3.9589041095890409"/>
    <s v="ATIVO"/>
    <n v="4"/>
  </r>
  <r>
    <s v="00-61038473"/>
    <s v="John"/>
    <s v="Hendricks"/>
    <x v="1"/>
    <x v="2"/>
    <s v="Detroit"/>
    <s v="Bachelor"/>
    <d v="1994-03-09T00:00:00"/>
    <d v="2017-03-23T00:00:00"/>
    <x v="4"/>
    <x v="0"/>
    <s v="Customer Service Representative"/>
    <n v="62247"/>
    <s v="Good"/>
    <n v="9.0493150684931507"/>
    <s v="ATIVO"/>
    <n v="4"/>
  </r>
  <r>
    <s v="00-55477727"/>
    <s v="Tara"/>
    <s v="Holloway"/>
    <x v="1"/>
    <x v="4"/>
    <s v="Columbus"/>
    <s v="Bachelor"/>
    <d v="2004-03-05T00:00:00"/>
    <d v="2023-03-17T00:00:00"/>
    <x v="4"/>
    <x v="6"/>
    <s v="Sales Representative"/>
    <n v="80499"/>
    <s v="Satisfactory"/>
    <n v="3.0630136986301371"/>
    <s v="ATIVO"/>
    <n v="3"/>
  </r>
  <r>
    <s v="00-47813626"/>
    <s v="Maria"/>
    <s v="Scott"/>
    <x v="0"/>
    <x v="0"/>
    <s v="Buffalo"/>
    <s v="Master"/>
    <d v="2001-02-03T00:00:00"/>
    <d v="2024-05-02T00:00:00"/>
    <x v="4"/>
    <x v="6"/>
    <s v="Sales Consultant"/>
    <n v="76091"/>
    <s v="Good"/>
    <n v="1.9342465753424658"/>
    <s v="ATIVO"/>
    <n v="4"/>
  </r>
  <r>
    <s v="00-99484361"/>
    <s v="Nicole"/>
    <s v="Martinez"/>
    <x v="0"/>
    <x v="0"/>
    <s v="New York City"/>
    <s v="Bachelor"/>
    <d v="1972-03-25T00:00:00"/>
    <d v="2016-10-09T00:00:00"/>
    <x v="4"/>
    <x v="0"/>
    <s v="Support Specialist"/>
    <n v="56918"/>
    <s v="Satisfactory"/>
    <n v="9.5013698630136982"/>
    <s v="ATIVO"/>
    <n v="3"/>
  </r>
  <r>
    <s v="00-40187291"/>
    <s v="Jeffrey"/>
    <s v="Thomas"/>
    <x v="1"/>
    <x v="0"/>
    <s v="Rochester"/>
    <s v="Bachelor"/>
    <d v="1964-01-27T00:00:00"/>
    <d v="2017-02-09T00:00:00"/>
    <x v="4"/>
    <x v="2"/>
    <s v="Operations Analyst"/>
    <n v="72773"/>
    <s v="Good"/>
    <n v="9.1643835616438363"/>
    <s v="ATIVO"/>
    <n v="4"/>
  </r>
  <r>
    <s v="00-14661983"/>
    <s v="Christopher"/>
    <s v="Dawson"/>
    <x v="1"/>
    <x v="0"/>
    <s v="Rochester"/>
    <s v="High School"/>
    <d v="1993-09-19T00:00:00"/>
    <d v="2023-06-26T00:00:00"/>
    <x v="4"/>
    <x v="2"/>
    <s v="Inventory Specialist"/>
    <n v="61150"/>
    <s v="Satisfactory"/>
    <n v="2.7863013698630139"/>
    <s v="ATIVO"/>
    <n v="3"/>
  </r>
  <r>
    <s v="00-20560999"/>
    <s v="Alicia"/>
    <s v="Griffith"/>
    <x v="1"/>
    <x v="0"/>
    <s v="New York City"/>
    <s v="Bachelor"/>
    <d v="1994-11-13T00:00:00"/>
    <d v="2022-11-02T00:00:00"/>
    <x v="4"/>
    <x v="6"/>
    <s v="Sales Consultant"/>
    <n v="84203"/>
    <s v="Excellent"/>
    <n v="3.4328767123287673"/>
    <s v="ATIVO"/>
    <n v="5"/>
  </r>
  <r>
    <s v="00-99719331"/>
    <s v="David"/>
    <s v="Williams"/>
    <x v="0"/>
    <x v="0"/>
    <s v="Rochester"/>
    <s v="Master"/>
    <d v="1973-05-26T00:00:00"/>
    <d v="2020-03-18T00:00:00"/>
    <x v="4"/>
    <x v="6"/>
    <s v="Sales Consultant"/>
    <n v="89255"/>
    <s v="Excellent"/>
    <n v="6.0602739726027401"/>
    <s v="ATIVO"/>
    <n v="5"/>
  </r>
  <r>
    <s v="00-60178914"/>
    <s v="John"/>
    <s v="Davis"/>
    <x v="0"/>
    <x v="2"/>
    <s v="Detroit"/>
    <s v="Bachelor"/>
    <d v="1972-09-18T00:00:00"/>
    <d v="2024-09-20T00:00:00"/>
    <x v="4"/>
    <x v="6"/>
    <s v="Sales Representative"/>
    <n v="62789"/>
    <s v="Satisfactory"/>
    <n v="1.547945205479452"/>
    <s v="ATIVO"/>
    <n v="3"/>
  </r>
  <r>
    <s v="00-72666858"/>
    <s v="James"/>
    <s v="Robinson"/>
    <x v="0"/>
    <x v="0"/>
    <s v="Rochester"/>
    <s v="Bachelor"/>
    <d v="1997-06-01T00:00:00"/>
    <d v="2023-06-07T00:00:00"/>
    <x v="4"/>
    <x v="2"/>
    <s v="Logistics Coordinator"/>
    <n v="53101"/>
    <s v="Satisfactory"/>
    <n v="2.8383561643835615"/>
    <s v="ATIVO"/>
    <n v="3"/>
  </r>
  <r>
    <s v="00-85660611"/>
    <s v="Dawn"/>
    <s v="Key"/>
    <x v="1"/>
    <x v="0"/>
    <s v="Buffalo"/>
    <s v="Bachelor"/>
    <d v="1995-11-21T00:00:00"/>
    <d v="2022-01-16T00:00:00"/>
    <x v="4"/>
    <x v="1"/>
    <s v="Software Developer"/>
    <n v="112490"/>
    <s v="Good"/>
    <n v="4.2273972602739729"/>
    <s v="ATIVO"/>
    <n v="4"/>
  </r>
  <r>
    <s v="00-70871955"/>
    <s v="Nicole"/>
    <s v="Bond"/>
    <x v="0"/>
    <x v="0"/>
    <s v="Buffalo"/>
    <s v="High School"/>
    <d v="1961-07-03T00:00:00"/>
    <d v="2019-10-08T00:00:00"/>
    <x v="4"/>
    <x v="0"/>
    <s v="Help Desk Technician"/>
    <n v="82968"/>
    <s v="Good"/>
    <n v="6.5041095890410956"/>
    <s v="ATIVO"/>
    <n v="4"/>
  </r>
  <r>
    <s v="00-46004061"/>
    <s v="Chase"/>
    <s v="Miller"/>
    <x v="1"/>
    <x v="2"/>
    <s v="Grand Rapids"/>
    <s v="Bachelor"/>
    <d v="1991-08-30T00:00:00"/>
    <d v="2022-10-19T00:00:00"/>
    <x v="4"/>
    <x v="2"/>
    <s v="Operations Analyst"/>
    <n v="75779"/>
    <s v="Satisfactory"/>
    <n v="3.4712328767123286"/>
    <s v="ATIVO"/>
    <n v="3"/>
  </r>
  <r>
    <s v="00-36758764"/>
    <s v="Cheryl"/>
    <s v="Wagner"/>
    <x v="0"/>
    <x v="2"/>
    <s v="Detroit"/>
    <s v="Bachelor"/>
    <d v="1975-10-27T00:00:00"/>
    <d v="2018-10-22T00:00:00"/>
    <x v="4"/>
    <x v="2"/>
    <s v="Inventory Specialist"/>
    <n v="64557"/>
    <s v="Needs Improvement"/>
    <n v="7.4657534246575343"/>
    <s v="ATIVO"/>
    <n v="0"/>
  </r>
  <r>
    <s v="00-59757038"/>
    <s v="Suzanne"/>
    <s v="Esparza"/>
    <x v="0"/>
    <x v="0"/>
    <s v="New York City"/>
    <s v="Bachelor"/>
    <d v="1984-04-02T00:00:00"/>
    <d v="2020-02-07T00:00:00"/>
    <x v="4"/>
    <x v="0"/>
    <s v="Support Specialist"/>
    <n v="55535"/>
    <s v="Satisfactory"/>
    <n v="6.1698630136986301"/>
    <s v="ATIVO"/>
    <n v="3"/>
  </r>
  <r>
    <s v="00-61896522"/>
    <s v="Steven"/>
    <s v="Mason"/>
    <x v="1"/>
    <x v="0"/>
    <s v="New York City"/>
    <s v="Bachelor"/>
    <d v="1992-01-10T00:00:00"/>
    <d v="2024-06-07T00:00:00"/>
    <x v="4"/>
    <x v="2"/>
    <s v="Logistics Coordinator"/>
    <n v="67368"/>
    <s v="Satisfactory"/>
    <n v="1.8356164383561644"/>
    <s v="ATIVO"/>
    <n v="3"/>
  </r>
  <r>
    <s v="00-77483298"/>
    <s v="Kimberly"/>
    <s v="Cortez"/>
    <x v="0"/>
    <x v="2"/>
    <s v="Detroit"/>
    <s v="High School"/>
    <d v="1995-11-13T00:00:00"/>
    <d v="2018-07-23T00:00:00"/>
    <x v="4"/>
    <x v="4"/>
    <s v="SEO Specialist"/>
    <n v="84604"/>
    <s v="Excellent"/>
    <n v="7.7150684931506852"/>
    <s v="ATIVO"/>
    <n v="5"/>
  </r>
  <r>
    <s v="00-38000735"/>
    <s v="Patricia"/>
    <s v="Smith"/>
    <x v="0"/>
    <x v="0"/>
    <s v="Buffalo"/>
    <s v="Bachelor"/>
    <d v="1970-01-26T00:00:00"/>
    <d v="2023-03-13T00:00:00"/>
    <x v="4"/>
    <x v="2"/>
    <s v="Logistics Coordinator"/>
    <n v="62932"/>
    <s v="Excellent"/>
    <n v="3.0739726027397261"/>
    <s v="ATIVO"/>
    <n v="5"/>
  </r>
  <r>
    <s v="00-33767704"/>
    <s v="Jason"/>
    <s v="Johnson"/>
    <x v="1"/>
    <x v="3"/>
    <s v="Pittsburgh"/>
    <s v="Bachelor"/>
    <d v="1962-02-27T00:00:00"/>
    <d v="2018-11-11T00:00:00"/>
    <x v="4"/>
    <x v="4"/>
    <s v="Marketing Coordinator"/>
    <n v="66032"/>
    <s v="Good"/>
    <n v="7.4109589041095889"/>
    <s v="ATIVO"/>
    <n v="4"/>
  </r>
  <r>
    <s v="00-81871771"/>
    <s v="Anthony"/>
    <s v="Rodriguez"/>
    <x v="1"/>
    <x v="6"/>
    <s v="Naperville"/>
    <s v="Bachelor"/>
    <d v="1993-07-01T00:00:00"/>
    <d v="2022-10-30T00:00:00"/>
    <x v="4"/>
    <x v="6"/>
    <s v="Sales Representative"/>
    <n v="76863"/>
    <s v="Good"/>
    <n v="3.441095890410959"/>
    <s v="ATIVO"/>
    <n v="4"/>
  </r>
  <r>
    <s v="00-54565710"/>
    <s v="Robert"/>
    <s v="Dunn"/>
    <x v="1"/>
    <x v="0"/>
    <s v="New York City"/>
    <s v="High School"/>
    <d v="1990-08-31T00:00:00"/>
    <d v="2024-11-21T00:00:00"/>
    <x v="4"/>
    <x v="4"/>
    <s v="Content Creator"/>
    <n v="61938"/>
    <s v="Satisfactory"/>
    <n v="1.3780821917808219"/>
    <s v="ATIVO"/>
    <n v="3"/>
  </r>
  <r>
    <s v="00-78188722"/>
    <s v="Carla"/>
    <s v="Glass"/>
    <x v="1"/>
    <x v="0"/>
    <s v="Rochester"/>
    <s v="Bachelor"/>
    <d v="1977-03-04T00:00:00"/>
    <d v="2016-04-04T00:00:00"/>
    <x v="4"/>
    <x v="1"/>
    <s v="Software Developer"/>
    <n v="107107"/>
    <s v="Needs Improvement"/>
    <n v="10.016438356164384"/>
    <s v="ATIVO"/>
    <n v="0"/>
  </r>
  <r>
    <s v="00-63566423"/>
    <s v="Haley"/>
    <s v="Cook"/>
    <x v="0"/>
    <x v="1"/>
    <s v="Raleigh"/>
    <s v="High School"/>
    <d v="1975-12-02T00:00:00"/>
    <d v="2020-09-04T00:00:00"/>
    <x v="4"/>
    <x v="2"/>
    <s v="Inventory Specialist"/>
    <n v="54476"/>
    <s v="Good"/>
    <n v="5.5945205479452058"/>
    <s v="ATIVO"/>
    <n v="4"/>
  </r>
  <r>
    <s v="00-59823728"/>
    <s v="Jacqueline"/>
    <s v="Baker"/>
    <x v="1"/>
    <x v="2"/>
    <s v="Grand Rapids"/>
    <s v="Bachelor"/>
    <d v="1996-02-08T00:00:00"/>
    <d v="2020-04-20T00:00:00"/>
    <x v="4"/>
    <x v="4"/>
    <s v="Content Creator"/>
    <n v="64402"/>
    <s v="Excellent"/>
    <n v="5.9698630136986299"/>
    <s v="ATIVO"/>
    <n v="5"/>
  </r>
  <r>
    <s v="00-69952950"/>
    <s v="Mackenzie"/>
    <s v="Carlson"/>
    <x v="0"/>
    <x v="0"/>
    <s v="New York City"/>
    <s v="Bachelor"/>
    <d v="1983-01-09T00:00:00"/>
    <d v="2017-10-09T00:00:00"/>
    <x v="4"/>
    <x v="2"/>
    <s v="Logistics Coordinator"/>
    <n v="56886"/>
    <s v="Satisfactory"/>
    <n v="8.5013698630136982"/>
    <s v="ATIVO"/>
    <n v="3"/>
  </r>
  <r>
    <s v="00-70827518"/>
    <s v="Rebecca"/>
    <s v="Rangel"/>
    <x v="0"/>
    <x v="2"/>
    <s v="Grand Rapids"/>
    <s v="High School"/>
    <d v="1985-11-30T00:00:00"/>
    <d v="2023-12-09T00:00:00"/>
    <x v="4"/>
    <x v="0"/>
    <s v="Customer Service Representative"/>
    <n v="62431"/>
    <s v="Satisfactory"/>
    <n v="2.3315068493150686"/>
    <s v="ATIVO"/>
    <n v="3"/>
  </r>
  <r>
    <s v="00-42158208"/>
    <s v="Christine"/>
    <s v="Lewis"/>
    <x v="0"/>
    <x v="4"/>
    <s v="Cincinnati"/>
    <s v="High School"/>
    <d v="1974-02-28T00:00:00"/>
    <d v="2018-05-23T00:00:00"/>
    <x v="4"/>
    <x v="0"/>
    <s v="Support Specialist"/>
    <n v="61701"/>
    <s v="Good"/>
    <n v="7.882191780821918"/>
    <s v="ATIVO"/>
    <n v="4"/>
  </r>
  <r>
    <s v="00-25926737"/>
    <s v="Chelsea"/>
    <s v="Reed"/>
    <x v="1"/>
    <x v="0"/>
    <s v="New York City"/>
    <s v="Bachelor"/>
    <d v="1974-04-04T00:00:00"/>
    <d v="2017-12-11T00:00:00"/>
    <x v="4"/>
    <x v="2"/>
    <s v="Logistics Coordinator"/>
    <n v="62805"/>
    <s v="Satisfactory"/>
    <n v="8.3287671232876708"/>
    <s v="ATIVO"/>
    <n v="3"/>
  </r>
  <r>
    <s v="00-48374892"/>
    <s v="Brian"/>
    <s v="Collins"/>
    <x v="0"/>
    <x v="6"/>
    <s v="Chicago"/>
    <s v="Master"/>
    <d v="1984-04-02T00:00:00"/>
    <d v="2016-01-28T00:00:00"/>
    <x v="4"/>
    <x v="1"/>
    <s v="System Administrator"/>
    <n v="88644"/>
    <s v="Needs Improvement"/>
    <n v="10.199999999999999"/>
    <s v="ATIVO"/>
    <n v="0"/>
  </r>
  <r>
    <s v="00-97330798"/>
    <s v="Lindsey"/>
    <s v="Pitts"/>
    <x v="1"/>
    <x v="0"/>
    <s v="New York City"/>
    <s v="Bachelor"/>
    <d v="1985-04-08T00:00:00"/>
    <d v="2020-09-05T00:00:00"/>
    <x v="4"/>
    <x v="1"/>
    <s v="System Administrator"/>
    <n v="109933"/>
    <s v="Satisfactory"/>
    <n v="5.5917808219178085"/>
    <s v="ATIVO"/>
    <n v="3"/>
  </r>
  <r>
    <s v="00-31127637"/>
    <s v="Kelsey"/>
    <s v="Mitchell"/>
    <x v="1"/>
    <x v="1"/>
    <s v="Charlotte"/>
    <s v="Bachelor"/>
    <d v="1997-02-18T00:00:00"/>
    <d v="2024-07-28T00:00:00"/>
    <x v="4"/>
    <x v="2"/>
    <s v="Logistics Coordinator"/>
    <n v="59383"/>
    <s v="Satisfactory"/>
    <n v="1.6958904109589041"/>
    <s v="ATIVO"/>
    <n v="3"/>
  </r>
  <r>
    <s v="00-52511436"/>
    <s v="Kelly"/>
    <s v="Hall"/>
    <x v="0"/>
    <x v="0"/>
    <s v="New York City"/>
    <s v="Bachelor"/>
    <d v="1986-08-28T00:00:00"/>
    <d v="2023-07-25T00:00:00"/>
    <x v="4"/>
    <x v="4"/>
    <s v="Content Creator"/>
    <n v="53071"/>
    <s v="Needs Improvement"/>
    <n v="2.7068493150684931"/>
    <s v="ATIVO"/>
    <n v="0"/>
  </r>
  <r>
    <s v="00-17494253"/>
    <s v="Thomas"/>
    <s v="Massey"/>
    <x v="0"/>
    <x v="5"/>
    <s v="Norfolk"/>
    <s v="High School"/>
    <d v="1998-09-14T00:00:00"/>
    <d v="2019-08-16T00:00:00"/>
    <x v="4"/>
    <x v="2"/>
    <s v="Inventory Specialist"/>
    <n v="58614"/>
    <s v="Good"/>
    <n v="6.6493150684931503"/>
    <s v="ATIVO"/>
    <n v="4"/>
  </r>
  <r>
    <s v="00-98286472"/>
    <s v="Donald"/>
    <s v="Shea"/>
    <x v="0"/>
    <x v="0"/>
    <s v="New York City"/>
    <s v="Master"/>
    <d v="1963-07-12T00:00:00"/>
    <d v="2023-03-17T00:00:00"/>
    <x v="4"/>
    <x v="6"/>
    <s v="Sales Consultant"/>
    <n v="94095"/>
    <s v="Good"/>
    <n v="3.0630136986301371"/>
    <s v="ATIVO"/>
    <n v="4"/>
  </r>
  <r>
    <s v="00-12425579"/>
    <s v="George"/>
    <s v="Sharp"/>
    <x v="0"/>
    <x v="0"/>
    <s v="Buffalo"/>
    <s v="High School"/>
    <d v="1974-12-26T00:00:00"/>
    <d v="2015-03-25T00:00:00"/>
    <x v="4"/>
    <x v="0"/>
    <s v="Customer Service Representative"/>
    <n v="62804"/>
    <s v="Needs Improvement"/>
    <n v="11.046575342465754"/>
    <s v="ATIVO"/>
    <n v="0"/>
  </r>
  <r>
    <s v="00-26372136"/>
    <s v="Catherine"/>
    <s v="Wagner"/>
    <x v="1"/>
    <x v="0"/>
    <s v="Buffalo"/>
    <s v="Bachelor"/>
    <d v="1959-10-07T00:00:00"/>
    <d v="2020-01-29T00:00:00"/>
    <x v="4"/>
    <x v="6"/>
    <s v="Sales Representative"/>
    <n v="71027"/>
    <s v="Excellent"/>
    <n v="6.1945205479452055"/>
    <s v="ATIVO"/>
    <n v="5"/>
  </r>
  <r>
    <s v="00-57817462"/>
    <s v="John"/>
    <s v="Hill"/>
    <x v="1"/>
    <x v="0"/>
    <s v="Rochester"/>
    <s v="High School"/>
    <d v="1982-02-26T00:00:00"/>
    <d v="2024-05-11T00:00:00"/>
    <x v="4"/>
    <x v="2"/>
    <s v="Inventory Specialist"/>
    <n v="62786"/>
    <s v="Good"/>
    <n v="1.9095890410958904"/>
    <s v="ATIVO"/>
    <n v="4"/>
  </r>
  <r>
    <s v="00-20656998"/>
    <s v="Robert"/>
    <s v="Davis"/>
    <x v="1"/>
    <x v="0"/>
    <s v="Rochester"/>
    <s v="High School"/>
    <d v="1980-09-26T00:00:00"/>
    <d v="2018-12-29T00:00:00"/>
    <x v="4"/>
    <x v="0"/>
    <s v="Support Specialist"/>
    <n v="57351"/>
    <s v="Good"/>
    <n v="7.279452054794521"/>
    <s v="ATIVO"/>
    <n v="4"/>
  </r>
  <r>
    <s v="00-22398776"/>
    <s v="Benjamin"/>
    <s v="Reese"/>
    <x v="0"/>
    <x v="0"/>
    <s v="New York City"/>
    <s v="Bachelor"/>
    <d v="1961-01-02T00:00:00"/>
    <d v="2024-10-10T00:00:00"/>
    <x v="4"/>
    <x v="6"/>
    <s v="Sales Consultant"/>
    <n v="91353"/>
    <s v="Satisfactory"/>
    <n v="1.4931506849315068"/>
    <s v="ATIVO"/>
    <n v="3"/>
  </r>
  <r>
    <s v="00-52726287"/>
    <s v="Kelly"/>
    <s v="Stone"/>
    <x v="1"/>
    <x v="0"/>
    <s v="New York City"/>
    <s v="High School"/>
    <d v="2001-10-04T00:00:00"/>
    <d v="2017-06-08T00:00:00"/>
    <x v="4"/>
    <x v="1"/>
    <s v="IT Support Specialist"/>
    <n v="59734"/>
    <s v="Good"/>
    <n v="8.838356164383562"/>
    <s v="ATIVO"/>
    <n v="4"/>
  </r>
  <r>
    <s v="00-98307414"/>
    <s v="Shelia"/>
    <s v="Williams"/>
    <x v="1"/>
    <x v="1"/>
    <s v="Greensboro"/>
    <s v="Bachelor"/>
    <d v="1981-06-10T00:00:00"/>
    <d v="2017-05-23T00:00:00"/>
    <x v="4"/>
    <x v="6"/>
    <s v="Sales Specialist"/>
    <n v="77037"/>
    <s v="Satisfactory"/>
    <n v="8.882191780821918"/>
    <s v="ATIVO"/>
    <n v="3"/>
  </r>
  <r>
    <s v="00-77845175"/>
    <s v="Crystal"/>
    <s v="Strickland"/>
    <x v="1"/>
    <x v="0"/>
    <s v="New York City"/>
    <s v="Master"/>
    <d v="1961-12-12T00:00:00"/>
    <d v="2023-05-12T00:00:00"/>
    <x v="4"/>
    <x v="6"/>
    <s v="Sales Consultant"/>
    <n v="73626"/>
    <s v="Good"/>
    <n v="2.9095890410958902"/>
    <s v="ATIVO"/>
    <n v="4"/>
  </r>
  <r>
    <s v="00-97306866"/>
    <s v="John"/>
    <s v="Walls"/>
    <x v="0"/>
    <x v="4"/>
    <s v="Cleveland"/>
    <s v="Bachelor"/>
    <d v="1995-02-25T00:00:00"/>
    <d v="2023-06-16T00:00:00"/>
    <x v="4"/>
    <x v="3"/>
    <s v="Accounts Payable Specialist"/>
    <n v="53841"/>
    <s v="Good"/>
    <n v="2.8136986301369862"/>
    <s v="ATIVO"/>
    <n v="4"/>
  </r>
  <r>
    <s v="00-25089913"/>
    <s v="Ryan"/>
    <s v="Gibbs"/>
    <x v="1"/>
    <x v="1"/>
    <s v="Greensboro"/>
    <s v="Bachelor"/>
    <d v="1974-08-17T00:00:00"/>
    <d v="2020-01-19T00:00:00"/>
    <x v="4"/>
    <x v="0"/>
    <s v="Help Desk Technician"/>
    <n v="92110"/>
    <s v="Good"/>
    <n v="6.2219178082191782"/>
    <s v="ATIVO"/>
    <n v="4"/>
  </r>
  <r>
    <s v="00-96987146"/>
    <s v="April"/>
    <s v="Davis"/>
    <x v="1"/>
    <x v="0"/>
    <s v="Rochester"/>
    <s v="High School"/>
    <d v="1981-12-04T00:00:00"/>
    <d v="2024-10-16T00:00:00"/>
    <x v="4"/>
    <x v="0"/>
    <s v="Help Desk Technician"/>
    <n v="58049"/>
    <s v="Excellent"/>
    <n v="1.4767123287671233"/>
    <s v="ATIVO"/>
    <n v="5"/>
  </r>
  <r>
    <s v="00-81006112"/>
    <s v="David"/>
    <s v="Deleon"/>
    <x v="0"/>
    <x v="2"/>
    <s v="Detroit"/>
    <s v="Bachelor"/>
    <d v="1975-05-24T00:00:00"/>
    <d v="2019-01-07T00:00:00"/>
    <x v="4"/>
    <x v="3"/>
    <s v="Financial Analyst"/>
    <n v="72747"/>
    <s v="Good"/>
    <n v="7.2547945205479456"/>
    <s v="ATIVO"/>
    <n v="4"/>
  </r>
  <r>
    <s v="00-29808913"/>
    <s v="Sheila"/>
    <s v="Acevedo"/>
    <x v="1"/>
    <x v="0"/>
    <s v="New York City"/>
    <s v="Master"/>
    <d v="1992-09-12T00:00:00"/>
    <d v="2017-12-06T00:00:00"/>
    <x v="4"/>
    <x v="1"/>
    <s v="System Administrator"/>
    <n v="83800"/>
    <s v="Good"/>
    <n v="8.3424657534246567"/>
    <s v="ATIVO"/>
    <n v="4"/>
  </r>
  <r>
    <s v="00-70796114"/>
    <s v="Veronica"/>
    <s v="Meyer"/>
    <x v="1"/>
    <x v="0"/>
    <s v="Rochester"/>
    <s v="High School"/>
    <d v="1998-10-16T00:00:00"/>
    <d v="2017-03-20T00:00:00"/>
    <x v="4"/>
    <x v="2"/>
    <s v="Inventory Specialist"/>
    <n v="61894"/>
    <s v="Excellent"/>
    <n v="9.0575342465753419"/>
    <s v="ATIVO"/>
    <n v="5"/>
  </r>
  <r>
    <s v="00-53474974"/>
    <s v="Michael"/>
    <s v="Sanders"/>
    <x v="0"/>
    <x v="0"/>
    <s v="Rochester"/>
    <s v="Bachelor"/>
    <d v="1990-02-26T00:00:00"/>
    <d v="2019-08-24T00:00:00"/>
    <x v="4"/>
    <x v="1"/>
    <s v="Software Developer"/>
    <n v="102582"/>
    <s v="Good"/>
    <n v="6.6273972602739724"/>
    <s v="ATIVO"/>
    <n v="4"/>
  </r>
  <r>
    <s v="00-10457051"/>
    <s v="Christopher"/>
    <s v="Pitts"/>
    <x v="0"/>
    <x v="0"/>
    <s v="Buffalo"/>
    <s v="Bachelor"/>
    <d v="1964-03-17T00:00:00"/>
    <d v="2016-01-11T00:00:00"/>
    <x v="4"/>
    <x v="6"/>
    <s v="Sales Representative"/>
    <n v="61979"/>
    <s v="Good"/>
    <n v="10.246575342465754"/>
    <s v="ATIVO"/>
    <n v="4"/>
  </r>
  <r>
    <s v="00-16260094"/>
    <s v="Paul"/>
    <s v="Cohen"/>
    <x v="1"/>
    <x v="0"/>
    <s v="New York City"/>
    <s v="Master"/>
    <d v="1994-10-28T00:00:00"/>
    <d v="2024-01-29T00:00:00"/>
    <x v="4"/>
    <x v="6"/>
    <s v="Sales Consultant"/>
    <n v="76486"/>
    <s v="Satisfactory"/>
    <n v="2.1917808219178081"/>
    <s v="ATIVO"/>
    <n v="3"/>
  </r>
  <r>
    <s v="00-57930481"/>
    <s v="Luke"/>
    <s v="Mcgee"/>
    <x v="1"/>
    <x v="0"/>
    <s v="Buffalo"/>
    <s v="Bachelor"/>
    <d v="1965-06-08T00:00:00"/>
    <d v="2023-02-08T00:00:00"/>
    <x v="4"/>
    <x v="2"/>
    <s v="Inventory Specialist"/>
    <n v="64604"/>
    <s v="Excellent"/>
    <n v="3.1643835616438358"/>
    <s v="ATIVO"/>
    <n v="5"/>
  </r>
  <r>
    <s v="00-18439853"/>
    <s v="Stephanie"/>
    <s v="Saunders"/>
    <x v="1"/>
    <x v="5"/>
    <s v="Virginia Beach"/>
    <s v="Bachelor"/>
    <d v="1998-07-11T00:00:00"/>
    <d v="2015-04-09T00:00:00"/>
    <x v="4"/>
    <x v="2"/>
    <s v="Operations Analyst"/>
    <n v="87134"/>
    <s v="Good"/>
    <n v="11.005479452054795"/>
    <s v="ATIVO"/>
    <n v="4"/>
  </r>
  <r>
    <s v="00-97117661"/>
    <s v="Priscilla"/>
    <s v="Kelly"/>
    <x v="1"/>
    <x v="0"/>
    <s v="New York City"/>
    <s v="Bachelor"/>
    <d v="1991-11-20T00:00:00"/>
    <d v="2020-11-13T00:00:00"/>
    <x v="4"/>
    <x v="3"/>
    <s v="Accounts Payable Specialist"/>
    <n v="70268"/>
    <s v="Satisfactory"/>
    <n v="5.4027397260273968"/>
    <s v="ATIVO"/>
    <n v="3"/>
  </r>
  <r>
    <s v="00-13398022"/>
    <s v="Russell"/>
    <s v="Pierce"/>
    <x v="1"/>
    <x v="0"/>
    <s v="Rochester"/>
    <s v="Bachelor"/>
    <d v="1965-06-03T00:00:00"/>
    <d v="2024-06-18T00:00:00"/>
    <x v="4"/>
    <x v="2"/>
    <s v="Inventory Specialist"/>
    <n v="71055"/>
    <s v="Good"/>
    <n v="1.8054794520547945"/>
    <s v="ATIVO"/>
    <n v="4"/>
  </r>
  <r>
    <s v="00-33915102"/>
    <s v="Ashley"/>
    <s v="Washington"/>
    <x v="0"/>
    <x v="0"/>
    <s v="Rochester"/>
    <s v="Bachelor"/>
    <d v="1978-08-07T00:00:00"/>
    <d v="2022-11-26T00:00:00"/>
    <x v="4"/>
    <x v="6"/>
    <s v="Sales Representative"/>
    <n v="61477"/>
    <s v="Needs Improvement"/>
    <n v="3.3671232876712329"/>
    <s v="ATIVO"/>
    <n v="0"/>
  </r>
  <r>
    <s v="00-35005914"/>
    <s v="Todd"/>
    <s v="Hines"/>
    <x v="1"/>
    <x v="0"/>
    <s v="Buffalo"/>
    <s v="Bachelor"/>
    <d v="1980-01-16T00:00:00"/>
    <d v="2018-09-08T00:00:00"/>
    <x v="4"/>
    <x v="0"/>
    <s v="Customer Service Representative"/>
    <n v="68161"/>
    <s v="Good"/>
    <n v="7.5863013698630137"/>
    <s v="ATIVO"/>
    <n v="4"/>
  </r>
  <r>
    <s v="00-36154680"/>
    <s v="Rachel"/>
    <s v="Howell"/>
    <x v="0"/>
    <x v="3"/>
    <s v="Allentown"/>
    <s v="Master"/>
    <d v="1998-04-10T00:00:00"/>
    <d v="2016-07-22T00:00:00"/>
    <x v="4"/>
    <x v="1"/>
    <s v="Software Developer"/>
    <n v="87646"/>
    <s v="Good"/>
    <n v="9.7178082191780817"/>
    <s v="ATIVO"/>
    <n v="4"/>
  </r>
  <r>
    <s v="00-50416168"/>
    <s v="Marie"/>
    <s v="Roberts"/>
    <x v="0"/>
    <x v="0"/>
    <s v="Rochester"/>
    <s v="Bachelor"/>
    <d v="1959-10-22T00:00:00"/>
    <d v="2017-01-16T00:00:00"/>
    <x v="4"/>
    <x v="6"/>
    <s v="Sales Representative"/>
    <n v="67377"/>
    <s v="Good"/>
    <n v="9.2301369863013694"/>
    <s v="ATIVO"/>
    <n v="4"/>
  </r>
  <r>
    <s v="00-26564869"/>
    <s v="Darrell"/>
    <s v="Torres"/>
    <x v="0"/>
    <x v="0"/>
    <s v="Buffalo"/>
    <s v="High School"/>
    <d v="1992-07-03T00:00:00"/>
    <d v="2022-08-04T00:00:00"/>
    <x v="4"/>
    <x v="0"/>
    <s v="Help Desk Technician"/>
    <n v="55674"/>
    <s v="Satisfactory"/>
    <n v="3.6794520547945204"/>
    <s v="ATIVO"/>
    <n v="3"/>
  </r>
  <r>
    <s v="00-63418120"/>
    <s v="Adam"/>
    <s v="Rose"/>
    <x v="1"/>
    <x v="0"/>
    <s v="Rochester"/>
    <s v="Bachelor"/>
    <d v="1982-06-01T00:00:00"/>
    <d v="2020-06-22T00:00:00"/>
    <x v="4"/>
    <x v="2"/>
    <s v="Logistics Coordinator"/>
    <n v="74532"/>
    <s v="Good"/>
    <n v="5.7972602739726025"/>
    <s v="ATIVO"/>
    <n v="4"/>
  </r>
  <r>
    <s v="00-21656084"/>
    <s v="Kimberly"/>
    <s v="Cooper"/>
    <x v="0"/>
    <x v="0"/>
    <s v="Rochester"/>
    <s v="Bachelor"/>
    <d v="1988-06-24T00:00:00"/>
    <d v="2020-04-02T00:00:00"/>
    <x v="4"/>
    <x v="2"/>
    <s v="Logistics Coordinator"/>
    <n v="58018"/>
    <s v="Satisfactory"/>
    <n v="6.0191780821917806"/>
    <s v="ATIVO"/>
    <n v="3"/>
  </r>
  <r>
    <s v="00-36636781"/>
    <s v="Thomas"/>
    <s v="Estrada"/>
    <x v="0"/>
    <x v="3"/>
    <s v="Philadelphia"/>
    <s v="Bachelor"/>
    <d v="1972-11-19T00:00:00"/>
    <d v="2016-08-01T00:00:00"/>
    <x v="4"/>
    <x v="6"/>
    <s v="Sales Representative"/>
    <n v="60733"/>
    <s v="Good"/>
    <n v="9.6904109589041099"/>
    <s v="ATIVO"/>
    <n v="4"/>
  </r>
  <r>
    <s v="00-56420975"/>
    <s v="Jill"/>
    <s v="Rice"/>
    <x v="1"/>
    <x v="2"/>
    <s v="Grand Rapids"/>
    <s v="Master"/>
    <d v="1973-10-07T00:00:00"/>
    <d v="2018-06-08T00:00:00"/>
    <x v="4"/>
    <x v="1"/>
    <s v="Software Developer"/>
    <n v="95062"/>
    <s v="Satisfactory"/>
    <n v="7.838356164383562"/>
    <s v="ATIVO"/>
    <n v="3"/>
  </r>
  <r>
    <s v="00-62447647"/>
    <s v="Brandon"/>
    <s v="Hall"/>
    <x v="1"/>
    <x v="5"/>
    <s v="Richmond"/>
    <s v="PhD"/>
    <d v="1971-01-19T00:00:00"/>
    <d v="2017-05-26T00:00:00"/>
    <x v="4"/>
    <x v="6"/>
    <s v="Sales Consultant"/>
    <n v="88777"/>
    <s v="Good"/>
    <n v="8.8739726027397268"/>
    <s v="ATIVO"/>
    <n v="4"/>
  </r>
  <r>
    <s v="00-90655868"/>
    <s v="Christina"/>
    <s v="Martinez"/>
    <x v="0"/>
    <x v="0"/>
    <s v="Rochester"/>
    <s v="Bachelor"/>
    <d v="1974-02-12T00:00:00"/>
    <d v="2021-02-09T00:00:00"/>
    <x v="4"/>
    <x v="2"/>
    <s v="Logistics Coordinator"/>
    <n v="64509"/>
    <s v="Good"/>
    <n v="5.161643835616438"/>
    <s v="ATIVO"/>
    <n v="4"/>
  </r>
  <r>
    <s v="00-94713882"/>
    <s v="Elizabeth"/>
    <s v="Hayes"/>
    <x v="1"/>
    <x v="0"/>
    <s v="New York City"/>
    <s v="High School"/>
    <d v="1993-06-06T00:00:00"/>
    <d v="2023-09-27T00:00:00"/>
    <x v="4"/>
    <x v="0"/>
    <s v="Customer Service Representative"/>
    <n v="64484"/>
    <s v="Good"/>
    <n v="2.5315068493150683"/>
    <s v="ATIVO"/>
    <n v="4"/>
  </r>
  <r>
    <s v="00-27155779"/>
    <s v="Andrew"/>
    <s v="Short"/>
    <x v="0"/>
    <x v="6"/>
    <s v="Naperville"/>
    <s v="PhD"/>
    <d v="1966-02-04T00:00:00"/>
    <d v="2022-07-17T00:00:00"/>
    <x v="4"/>
    <x v="6"/>
    <s v="Sales Consultant"/>
    <n v="87248"/>
    <s v="Needs Improvement"/>
    <n v="3.7287671232876711"/>
    <s v="ATIVO"/>
    <n v="0"/>
  </r>
  <r>
    <s v="00-98486242"/>
    <s v="Micheal"/>
    <s v="Cunningham"/>
    <x v="0"/>
    <x v="0"/>
    <s v="Rochester"/>
    <s v="Bachelor"/>
    <d v="2001-04-18T00:00:00"/>
    <d v="2022-10-02T00:00:00"/>
    <x v="4"/>
    <x v="2"/>
    <s v="Logistics Coordinator"/>
    <n v="59997"/>
    <s v="Good"/>
    <n v="3.5178082191780824"/>
    <s v="ATIVO"/>
    <n v="4"/>
  </r>
  <r>
    <s v="00-32679569"/>
    <s v="Calvin"/>
    <s v="Roberts"/>
    <x v="1"/>
    <x v="0"/>
    <s v="New York City"/>
    <s v="High School"/>
    <d v="1985-06-09T00:00:00"/>
    <d v="2017-08-11T00:00:00"/>
    <x v="4"/>
    <x v="1"/>
    <s v="IT Support Specialist"/>
    <n v="63781"/>
    <s v="Good"/>
    <n v="8.6630136986301363"/>
    <s v="ATIVO"/>
    <n v="4"/>
  </r>
  <r>
    <s v="00-69417375"/>
    <s v="Hunter"/>
    <s v="Smith"/>
    <x v="1"/>
    <x v="3"/>
    <s v="Philadelphia"/>
    <s v="High School"/>
    <d v="1967-03-15T00:00:00"/>
    <d v="2017-06-25T00:00:00"/>
    <x v="4"/>
    <x v="0"/>
    <s v="Support Specialist"/>
    <n v="57802"/>
    <s v="Good"/>
    <n v="8.7917808219178077"/>
    <s v="ATIVO"/>
    <n v="4"/>
  </r>
  <r>
    <s v="00-80090170"/>
    <s v="Victoria"/>
    <s v="Aguilar"/>
    <x v="1"/>
    <x v="0"/>
    <s v="Rochester"/>
    <s v="High School"/>
    <d v="1977-07-04T00:00:00"/>
    <d v="2021-03-06T00:00:00"/>
    <x v="4"/>
    <x v="0"/>
    <s v="Customer Service Representative"/>
    <n v="61469"/>
    <s v="Satisfactory"/>
    <n v="5.0931506849315067"/>
    <s v="ATIVO"/>
    <n v="3"/>
  </r>
  <r>
    <s v="00-48564701"/>
    <s v="Richard"/>
    <s v="Harper"/>
    <x v="0"/>
    <x v="0"/>
    <s v="New York City"/>
    <s v="Master"/>
    <d v="1988-11-11T00:00:00"/>
    <d v="2018-08-11T00:00:00"/>
    <x v="4"/>
    <x v="2"/>
    <s v="Operations Analyst"/>
    <n v="87821"/>
    <s v="Good"/>
    <n v="7.6630136986301371"/>
    <s v="ATIVO"/>
    <n v="4"/>
  </r>
  <r>
    <s v="00-39804324"/>
    <s v="Cindy"/>
    <s v="Garrett"/>
    <x v="1"/>
    <x v="1"/>
    <s v="Raleigh"/>
    <s v="Master"/>
    <d v="1977-03-12T00:00:00"/>
    <d v="2023-10-25T00:00:00"/>
    <x v="4"/>
    <x v="2"/>
    <s v="Operations Analyst"/>
    <n v="55581"/>
    <s v="Good"/>
    <n v="2.4547945205479453"/>
    <s v="ATIVO"/>
    <n v="4"/>
  </r>
  <r>
    <s v="00-40418726"/>
    <s v="Claudia"/>
    <s v="Morton"/>
    <x v="1"/>
    <x v="0"/>
    <s v="Buffalo"/>
    <s v="Bachelor"/>
    <d v="1969-06-07T00:00:00"/>
    <d v="2019-12-04T00:00:00"/>
    <x v="4"/>
    <x v="1"/>
    <s v="Software Developer"/>
    <n v="112082"/>
    <s v="Good"/>
    <n v="6.3479452054794523"/>
    <s v="ATIVO"/>
    <n v="4"/>
  </r>
  <r>
    <s v="00-56977287"/>
    <s v="Kimberly"/>
    <s v="Phillips"/>
    <x v="0"/>
    <x v="5"/>
    <s v="Virginia Beach"/>
    <s v="High School"/>
    <d v="1992-10-20T00:00:00"/>
    <d v="2024-08-02T00:00:00"/>
    <x v="4"/>
    <x v="0"/>
    <s v="Support Specialist"/>
    <n v="53773"/>
    <s v="Good"/>
    <n v="1.6821917808219178"/>
    <s v="ATIVO"/>
    <n v="4"/>
  </r>
  <r>
    <s v="00-22299448"/>
    <s v="Darlene"/>
    <s v="Malone"/>
    <x v="1"/>
    <x v="0"/>
    <s v="Rochester"/>
    <s v="Bachelor"/>
    <d v="2003-11-19T00:00:00"/>
    <d v="2023-10-17T00:00:00"/>
    <x v="4"/>
    <x v="2"/>
    <s v="Inventory Specialist"/>
    <n v="67675"/>
    <s v="Satisfactory"/>
    <n v="2.4767123287671233"/>
    <s v="ATIVO"/>
    <n v="3"/>
  </r>
  <r>
    <s v="00-16115184"/>
    <s v="Jessica"/>
    <s v="Gregory"/>
    <x v="0"/>
    <x v="3"/>
    <s v="Philadelphia"/>
    <s v="Bachelor"/>
    <d v="1982-01-02T00:00:00"/>
    <d v="2020-11-27T00:00:00"/>
    <x v="4"/>
    <x v="0"/>
    <s v="Customer Service Representative"/>
    <n v="53824"/>
    <s v="Good"/>
    <n v="5.3643835616438356"/>
    <s v="ATIVO"/>
    <n v="4"/>
  </r>
  <r>
    <s v="00-76818175"/>
    <s v="Stephen"/>
    <s v="Small"/>
    <x v="1"/>
    <x v="0"/>
    <s v="Rochester"/>
    <s v="Bachelor"/>
    <d v="1963-03-28T00:00:00"/>
    <d v="2023-04-25T00:00:00"/>
    <x v="4"/>
    <x v="0"/>
    <s v="Support Specialist"/>
    <n v="73713"/>
    <s v="Satisfactory"/>
    <n v="2.956164383561644"/>
    <s v="ATIVO"/>
    <n v="3"/>
  </r>
  <r>
    <s v="00-77869393"/>
    <s v="Dustin"/>
    <s v="Bowers"/>
    <x v="0"/>
    <x v="0"/>
    <s v="Buffalo"/>
    <s v="Bachelor"/>
    <d v="1977-01-30T00:00:00"/>
    <d v="2023-08-13T00:00:00"/>
    <x v="4"/>
    <x v="2"/>
    <s v="Logistics Coordinator"/>
    <n v="61512"/>
    <s v="Satisfactory"/>
    <n v="2.6547945205479451"/>
    <s v="ATIVO"/>
    <n v="3"/>
  </r>
  <r>
    <s v="00-15177367"/>
    <s v="Patrick"/>
    <s v="Crane"/>
    <x v="0"/>
    <x v="0"/>
    <s v="New York City"/>
    <s v="Bachelor"/>
    <d v="1982-09-06T00:00:00"/>
    <d v="2016-04-06T00:00:00"/>
    <x v="4"/>
    <x v="2"/>
    <s v="Logistics Coordinator"/>
    <n v="55279"/>
    <s v="Good"/>
    <n v="10.010958904109589"/>
    <s v="ATIVO"/>
    <n v="4"/>
  </r>
  <r>
    <s v="00-30934062"/>
    <s v="Dylan"/>
    <s v="Cunningham"/>
    <x v="1"/>
    <x v="0"/>
    <s v="Buffalo"/>
    <s v="PhD"/>
    <d v="1982-01-03T00:00:00"/>
    <d v="2019-04-25T00:00:00"/>
    <x v="4"/>
    <x v="0"/>
    <s v="Customer Service Manager"/>
    <n v="71943"/>
    <s v="Good"/>
    <n v="6.9589041095890414"/>
    <s v="ATIVO"/>
    <n v="4"/>
  </r>
  <r>
    <s v="00-84305889"/>
    <s v="Andrew"/>
    <s v="Mason"/>
    <x v="1"/>
    <x v="6"/>
    <s v="Chicago"/>
    <s v="Master"/>
    <d v="1989-06-06T00:00:00"/>
    <d v="2017-05-01T00:00:00"/>
    <x v="4"/>
    <x v="6"/>
    <s v="Sales Consultant"/>
    <n v="76279"/>
    <s v="Good"/>
    <n v="8.9424657534246581"/>
    <s v="ATIVO"/>
    <n v="4"/>
  </r>
  <r>
    <s v="00-85191544"/>
    <s v="Ashley"/>
    <s v="Sparks"/>
    <x v="0"/>
    <x v="3"/>
    <s v="Pittsburgh"/>
    <s v="High School"/>
    <d v="1986-11-30T00:00:00"/>
    <d v="2021-11-29T00:00:00"/>
    <x v="4"/>
    <x v="1"/>
    <s v="IT Support Specialist"/>
    <n v="63906"/>
    <s v="Satisfactory"/>
    <n v="4.3589041095890408"/>
    <s v="ATIVO"/>
    <n v="3"/>
  </r>
  <r>
    <s v="00-22031352"/>
    <s v="James"/>
    <s v="Thompson"/>
    <x v="1"/>
    <x v="0"/>
    <s v="Rochester"/>
    <s v="High School"/>
    <d v="1980-12-21T00:00:00"/>
    <d v="2024-03-14T00:00:00"/>
    <x v="4"/>
    <x v="0"/>
    <s v="Support Specialist"/>
    <n v="56816"/>
    <s v="Good"/>
    <n v="2.0684931506849313"/>
    <s v="ATIVO"/>
    <n v="4"/>
  </r>
  <r>
    <s v="00-94592986"/>
    <s v="Daniel"/>
    <s v="Combs"/>
    <x v="1"/>
    <x v="0"/>
    <s v="Buffalo"/>
    <s v="Bachelor"/>
    <d v="1990-11-08T00:00:00"/>
    <d v="2019-11-10T00:00:00"/>
    <x v="4"/>
    <x v="0"/>
    <s v="Customer Service Manager"/>
    <n v="103559"/>
    <s v="Satisfactory"/>
    <n v="6.4136986301369863"/>
    <s v="ATIVO"/>
    <n v="3"/>
  </r>
  <r>
    <s v="00-45183616"/>
    <s v="Lori"/>
    <s v="Phillips"/>
    <x v="0"/>
    <x v="0"/>
    <s v="Rochester"/>
    <s v="Bachelor"/>
    <d v="2000-02-21T00:00:00"/>
    <d v="2020-02-24T00:00:00"/>
    <x v="4"/>
    <x v="6"/>
    <s v="Sales Consultant"/>
    <n v="85300"/>
    <s v="Satisfactory"/>
    <n v="6.1232876712328768"/>
    <s v="ATIVO"/>
    <n v="3"/>
  </r>
  <r>
    <s v="00-64027629"/>
    <s v="Kimberly"/>
    <s v="Jordan"/>
    <x v="1"/>
    <x v="0"/>
    <s v="New York City"/>
    <s v="Bachelor"/>
    <d v="2001-01-12T00:00:00"/>
    <d v="2019-08-08T00:00:00"/>
    <x v="4"/>
    <x v="5"/>
    <s v="Recruiter"/>
    <n v="63821"/>
    <s v="Good"/>
    <n v="6.6712328767123283"/>
    <s v="ATIVO"/>
    <n v="4"/>
  </r>
  <r>
    <s v="00-45253038"/>
    <s v="Anita"/>
    <s v="Pineda"/>
    <x v="0"/>
    <x v="0"/>
    <s v="Buffalo"/>
    <s v="Master"/>
    <d v="1976-08-02T00:00:00"/>
    <d v="2017-06-08T00:00:00"/>
    <x v="4"/>
    <x v="1"/>
    <s v="Software Developer"/>
    <n v="91198"/>
    <s v="Satisfactory"/>
    <n v="8.838356164383562"/>
    <s v="ATIVO"/>
    <n v="3"/>
  </r>
  <r>
    <s v="00-30503941"/>
    <s v="Cindy"/>
    <s v="Johnson"/>
    <x v="1"/>
    <x v="0"/>
    <s v="New York City"/>
    <s v="Bachelor"/>
    <d v="1973-12-16T00:00:00"/>
    <d v="2017-08-05T00:00:00"/>
    <x v="4"/>
    <x v="0"/>
    <s v="Help Desk Technician"/>
    <n v="76090"/>
    <s v="Satisfactory"/>
    <n v="8.6794520547945204"/>
    <s v="ATIVO"/>
    <n v="3"/>
  </r>
  <r>
    <s v="00-78230692"/>
    <s v="Thomas"/>
    <s v="Sanders"/>
    <x v="1"/>
    <x v="0"/>
    <s v="New York City"/>
    <s v="Bachelor"/>
    <d v="1971-09-23T00:00:00"/>
    <d v="2015-02-15T00:00:00"/>
    <x v="4"/>
    <x v="2"/>
    <s v="Logistics Coordinator"/>
    <n v="65497"/>
    <s v="Satisfactory"/>
    <n v="11.150684931506849"/>
    <s v="ATIVO"/>
    <n v="3"/>
  </r>
  <r>
    <s v="00-91527632"/>
    <s v="Stephen"/>
    <s v="Butler"/>
    <x v="1"/>
    <x v="0"/>
    <s v="Buffalo"/>
    <s v="Bachelor"/>
    <d v="1982-09-23T00:00:00"/>
    <d v="2017-12-13T00:00:00"/>
    <x v="4"/>
    <x v="6"/>
    <s v="Sales Representative"/>
    <n v="76259"/>
    <s v="Satisfactory"/>
    <n v="8.3232876712328761"/>
    <s v="ATIVO"/>
    <n v="3"/>
  </r>
  <r>
    <s v="00-85190528"/>
    <s v="Anthony"/>
    <s v="Ramos"/>
    <x v="1"/>
    <x v="0"/>
    <s v="Rochester"/>
    <s v="High School"/>
    <d v="1964-02-13T00:00:00"/>
    <d v="2024-10-17T00:00:00"/>
    <x v="4"/>
    <x v="2"/>
    <s v="Inventory Specialist"/>
    <n v="61011"/>
    <s v="Satisfactory"/>
    <n v="1.473972602739726"/>
    <s v="ATIVO"/>
    <n v="3"/>
  </r>
  <r>
    <s v="00-30707513"/>
    <s v="Jason"/>
    <s v="Hoffman"/>
    <x v="1"/>
    <x v="0"/>
    <s v="Buffalo"/>
    <s v="High School"/>
    <d v="1978-07-02T00:00:00"/>
    <d v="2022-10-09T00:00:00"/>
    <x v="4"/>
    <x v="1"/>
    <s v="IT Support Specialist"/>
    <n v="67020"/>
    <s v="Good"/>
    <n v="3.4986301369863013"/>
    <s v="ATIVO"/>
    <n v="4"/>
  </r>
  <r>
    <s v="00-94736386"/>
    <s v="Jeremy"/>
    <s v="Lawson"/>
    <x v="0"/>
    <x v="0"/>
    <s v="New York City"/>
    <s v="Bachelor"/>
    <d v="1987-10-26T00:00:00"/>
    <d v="2023-05-07T00:00:00"/>
    <x v="4"/>
    <x v="1"/>
    <s v="System Administrator"/>
    <n v="69572"/>
    <s v="Satisfactory"/>
    <n v="2.9232876712328766"/>
    <s v="ATIVO"/>
    <n v="3"/>
  </r>
  <r>
    <s v="00-57478039"/>
    <s v="Elizabeth"/>
    <s v="Morrison"/>
    <x v="1"/>
    <x v="0"/>
    <s v="New York City"/>
    <s v="PhD"/>
    <d v="1977-05-11T00:00:00"/>
    <d v="2019-05-21T00:00:00"/>
    <x v="4"/>
    <x v="6"/>
    <s v="Sales Specialist"/>
    <n v="74199"/>
    <s v="Satisfactory"/>
    <n v="6.8876712328767127"/>
    <s v="ATIVO"/>
    <n v="3"/>
  </r>
  <r>
    <s v="00-92937486"/>
    <s v="Debra"/>
    <s v="Roach"/>
    <x v="0"/>
    <x v="2"/>
    <s v="Detroit"/>
    <s v="Bachelor"/>
    <d v="1983-02-22T00:00:00"/>
    <d v="2024-07-21T00:00:00"/>
    <x v="4"/>
    <x v="2"/>
    <s v="Logistics Coordinator"/>
    <n v="59473"/>
    <s v="Good"/>
    <n v="1.715068493150685"/>
    <s v="ATIVO"/>
    <n v="4"/>
  </r>
  <r>
    <s v="00-59874049"/>
    <s v="Dillon"/>
    <s v="Prince"/>
    <x v="1"/>
    <x v="0"/>
    <s v="New York City"/>
    <s v="Bachelor"/>
    <d v="1996-07-24T00:00:00"/>
    <d v="2022-10-21T00:00:00"/>
    <x v="4"/>
    <x v="2"/>
    <s v="Inventory Specialist"/>
    <n v="67490"/>
    <s v="Good"/>
    <n v="3.4657534246575343"/>
    <s v="ATIVO"/>
    <n v="4"/>
  </r>
  <r>
    <s v="00-95286200"/>
    <s v="Andre"/>
    <s v="Cardenas"/>
    <x v="0"/>
    <x v="5"/>
    <s v="Virginia Beach"/>
    <s v="PhD"/>
    <d v="1991-07-06T00:00:00"/>
    <d v="2023-04-21T00:00:00"/>
    <x v="4"/>
    <x v="0"/>
    <s v="Customer Service Manager"/>
    <n v="86176"/>
    <s v="Good"/>
    <n v="2.967123287671233"/>
    <s v="ATIVO"/>
    <n v="4"/>
  </r>
  <r>
    <s v="00-42835306"/>
    <s v="Maria"/>
    <s v="Merritt"/>
    <x v="1"/>
    <x v="1"/>
    <s v="Charlotte"/>
    <s v="Bachelor"/>
    <d v="1997-03-11T00:00:00"/>
    <d v="2016-06-07T00:00:00"/>
    <x v="4"/>
    <x v="2"/>
    <s v="Inventory Specialist"/>
    <n v="67104"/>
    <s v="Satisfactory"/>
    <n v="9.8410958904109584"/>
    <s v="ATIVO"/>
    <n v="3"/>
  </r>
  <r>
    <s v="00-81346472"/>
    <s v="Paige"/>
    <s v="Wilson"/>
    <x v="0"/>
    <x v="0"/>
    <s v="Rochester"/>
    <s v="High School"/>
    <d v="2003-03-30T00:00:00"/>
    <d v="2016-02-25T00:00:00"/>
    <x v="4"/>
    <x v="1"/>
    <s v="IT Support Specialist"/>
    <n v="59747"/>
    <s v="Satisfactory"/>
    <n v="10.123287671232877"/>
    <s v="ATIVO"/>
    <n v="3"/>
  </r>
  <r>
    <s v="00-76005098"/>
    <s v="Rachel"/>
    <s v="Knight"/>
    <x v="1"/>
    <x v="0"/>
    <s v="Buffalo"/>
    <s v="Bachelor"/>
    <d v="1961-10-13T00:00:00"/>
    <d v="2017-06-18T00:00:00"/>
    <x v="4"/>
    <x v="6"/>
    <s v="Sales Specialist"/>
    <n v="63233"/>
    <s v="Satisfactory"/>
    <n v="8.8109589041095884"/>
    <s v="ATIVO"/>
    <n v="3"/>
  </r>
  <r>
    <s v="00-75171676"/>
    <s v="Matthew"/>
    <s v="Dunn"/>
    <x v="0"/>
    <x v="0"/>
    <s v="Buffalo"/>
    <s v="Bachelor"/>
    <d v="1981-01-04T00:00:00"/>
    <d v="2022-11-26T00:00:00"/>
    <x v="4"/>
    <x v="1"/>
    <s v="System Administrator"/>
    <n v="85067"/>
    <s v="Needs Improvement"/>
    <n v="3.3671232876712329"/>
    <s v="ATIVO"/>
    <n v="0"/>
  </r>
  <r>
    <s v="00-85013013"/>
    <s v="Kristen"/>
    <s v="Sullivan"/>
    <x v="1"/>
    <x v="0"/>
    <s v="New York City"/>
    <s v="Bachelor"/>
    <d v="1960-04-03T00:00:00"/>
    <d v="2024-10-23T00:00:00"/>
    <x v="4"/>
    <x v="6"/>
    <s v="Sales Consultant"/>
    <n v="86090"/>
    <s v="Good"/>
    <n v="1.4575342465753425"/>
    <s v="ATIVO"/>
    <n v="4"/>
  </r>
  <r>
    <s v="00-85388033"/>
    <s v="Michael"/>
    <s v="Rhodes"/>
    <x v="1"/>
    <x v="0"/>
    <s v="New York City"/>
    <s v="Bachelor"/>
    <d v="1986-03-24T00:00:00"/>
    <d v="2018-06-18T00:00:00"/>
    <x v="4"/>
    <x v="6"/>
    <s v="Sales Representative"/>
    <n v="69308"/>
    <s v="Satisfactory"/>
    <n v="7.8109589041095893"/>
    <s v="ATIVO"/>
    <n v="3"/>
  </r>
  <r>
    <s v="00-19628390"/>
    <s v="Donna"/>
    <s v="Davis"/>
    <x v="0"/>
    <x v="0"/>
    <s v="Rochester"/>
    <s v="Bachelor"/>
    <d v="1981-08-24T00:00:00"/>
    <d v="2017-08-02T00:00:00"/>
    <x v="4"/>
    <x v="2"/>
    <s v="Logistics Coordinator"/>
    <n v="59367"/>
    <s v="Good"/>
    <n v="8.6876712328767116"/>
    <s v="ATIVO"/>
    <n v="4"/>
  </r>
  <r>
    <s v="00-63860585"/>
    <s v="Patrick"/>
    <s v="Gray"/>
    <x v="1"/>
    <x v="0"/>
    <s v="Buffalo"/>
    <s v="Bachelor"/>
    <d v="1978-02-07T00:00:00"/>
    <d v="2022-06-08T00:00:00"/>
    <x v="4"/>
    <x v="1"/>
    <s v="System Administrator"/>
    <n v="98456"/>
    <s v="Needs Improvement"/>
    <n v="3.8356164383561642"/>
    <s v="ATIVO"/>
    <n v="0"/>
  </r>
  <r>
    <s v="00-48496836"/>
    <s v="Crystal"/>
    <s v="Mclean"/>
    <x v="1"/>
    <x v="0"/>
    <s v="New York City"/>
    <s v="Bachelor"/>
    <d v="1999-12-24T00:00:00"/>
    <d v="2022-03-26T00:00:00"/>
    <x v="4"/>
    <x v="2"/>
    <s v="Logistics Coordinator"/>
    <n v="67663"/>
    <s v="Good"/>
    <n v="4.0383561643835613"/>
    <s v="ATIVO"/>
    <n v="4"/>
  </r>
  <r>
    <s v="00-73555662"/>
    <s v="Alexis"/>
    <s v="Olson"/>
    <x v="0"/>
    <x v="6"/>
    <s v="Naperville"/>
    <s v="Bachelor"/>
    <d v="1971-03-20T00:00:00"/>
    <d v="2022-06-15T00:00:00"/>
    <x v="4"/>
    <x v="2"/>
    <s v="Inventory Specialist"/>
    <n v="64290"/>
    <s v="Good"/>
    <n v="3.8164383561643835"/>
    <s v="ATIVO"/>
    <n v="4"/>
  </r>
  <r>
    <s v="00-52121679"/>
    <s v="Corey"/>
    <s v="Rivas"/>
    <x v="1"/>
    <x v="0"/>
    <s v="New York City"/>
    <s v="Bachelor"/>
    <d v="2002-03-28T00:00:00"/>
    <d v="2022-12-09T00:00:00"/>
    <x v="4"/>
    <x v="6"/>
    <s v="Sales Representative"/>
    <n v="70510"/>
    <s v="Needs Improvement"/>
    <n v="3.3315068493150686"/>
    <s v="ATIVO"/>
    <n v="0"/>
  </r>
  <r>
    <s v="00-58524020"/>
    <s v="Dustin"/>
    <s v="Lee"/>
    <x v="1"/>
    <x v="0"/>
    <s v="Rochester"/>
    <s v="Bachelor"/>
    <d v="1976-05-17T00:00:00"/>
    <d v="2018-07-25T00:00:00"/>
    <x v="4"/>
    <x v="3"/>
    <s v="Accountant"/>
    <n v="80860"/>
    <s v="Good"/>
    <n v="7.7095890410958905"/>
    <s v="ATIVO"/>
    <n v="4"/>
  </r>
  <r>
    <s v="00-33391451"/>
    <s v="Lee"/>
    <s v="Rogers"/>
    <x v="0"/>
    <x v="2"/>
    <s v="Detroit"/>
    <s v="High School"/>
    <d v="1970-01-07T00:00:00"/>
    <d v="2024-12-24T00:00:00"/>
    <x v="4"/>
    <x v="2"/>
    <s v="Inventory Specialist"/>
    <n v="65172"/>
    <s v="Satisfactory"/>
    <n v="1.2876712328767124"/>
    <s v="ATIVO"/>
    <n v="3"/>
  </r>
  <r>
    <s v="00-59430703"/>
    <s v="Karen"/>
    <s v="King"/>
    <x v="0"/>
    <x v="0"/>
    <s v="Buffalo"/>
    <s v="Bachelor"/>
    <d v="1965-11-05T00:00:00"/>
    <d v="2016-03-15T00:00:00"/>
    <x v="4"/>
    <x v="0"/>
    <s v="Customer Service Representative"/>
    <n v="56741"/>
    <s v="Good"/>
    <n v="10.07123287671233"/>
    <s v="ATIVO"/>
    <n v="4"/>
  </r>
  <r>
    <s v="00-19666479"/>
    <s v="Kimberly"/>
    <s v="Ross"/>
    <x v="1"/>
    <x v="0"/>
    <s v="Buffalo"/>
    <s v="Bachelor"/>
    <d v="1992-11-13T00:00:00"/>
    <d v="2016-02-27T00:00:00"/>
    <x v="4"/>
    <x v="6"/>
    <s v="Sales Representative"/>
    <n v="64934"/>
    <s v="Satisfactory"/>
    <n v="10.117808219178082"/>
    <s v="ATIVO"/>
    <n v="3"/>
  </r>
  <r>
    <s v="00-54284913"/>
    <s v="John"/>
    <s v="Hogan"/>
    <x v="1"/>
    <x v="0"/>
    <s v="Buffalo"/>
    <s v="High School"/>
    <d v="1970-10-28T00:00:00"/>
    <d v="2019-05-01T00:00:00"/>
    <x v="4"/>
    <x v="0"/>
    <s v="Support Specialist"/>
    <n v="60946"/>
    <s v="Needs Improvement"/>
    <n v="6.9424657534246572"/>
    <s v="ATIVO"/>
    <n v="0"/>
  </r>
  <r>
    <s v="00-99996378"/>
    <s v="Melissa"/>
    <s v="Nelson"/>
    <x v="1"/>
    <x v="7"/>
    <s v="Morgantown"/>
    <s v="Bachelor"/>
    <d v="1989-02-11T00:00:00"/>
    <d v="2016-12-15T00:00:00"/>
    <x v="4"/>
    <x v="1"/>
    <s v="IT Support Specialist"/>
    <n v="64819"/>
    <s v="Needs Improvement"/>
    <n v="9.3178082191780813"/>
    <s v="ATIVO"/>
    <n v="0"/>
  </r>
  <r>
    <s v="00-89513946"/>
    <s v="Billy"/>
    <s v="Johnson"/>
    <x v="0"/>
    <x v="0"/>
    <s v="Rochester"/>
    <s v="High School"/>
    <d v="1970-08-30T00:00:00"/>
    <d v="2024-03-04T00:00:00"/>
    <x v="4"/>
    <x v="0"/>
    <s v="Support Specialist"/>
    <n v="61340"/>
    <s v="Satisfactory"/>
    <n v="2.095890410958904"/>
    <s v="ATIVO"/>
    <n v="3"/>
  </r>
  <r>
    <s v="00-70513308"/>
    <s v="Timothy"/>
    <s v="Walker"/>
    <x v="1"/>
    <x v="6"/>
    <s v="Naperville"/>
    <s v="Master"/>
    <d v="1963-10-09T00:00:00"/>
    <d v="2020-01-03T00:00:00"/>
    <x v="4"/>
    <x v="1"/>
    <s v="Software Developer"/>
    <n v="89203"/>
    <s v="Satisfactory"/>
    <n v="6.2657534246575342"/>
    <s v="ATIVO"/>
    <n v="3"/>
  </r>
  <r>
    <s v="00-34811860"/>
    <s v="Elizabeth"/>
    <s v="Palmer"/>
    <x v="0"/>
    <x v="0"/>
    <s v="Buffalo"/>
    <s v="Bachelor"/>
    <d v="2002-08-09T00:00:00"/>
    <d v="2016-08-21T00:00:00"/>
    <x v="4"/>
    <x v="6"/>
    <s v="Sales Representative"/>
    <n v="61086"/>
    <s v="Good"/>
    <n v="9.6356164383561644"/>
    <s v="ATIVO"/>
    <n v="4"/>
  </r>
  <r>
    <s v="00-28399621"/>
    <s v="Peter"/>
    <s v="Mcclure"/>
    <x v="1"/>
    <x v="0"/>
    <s v="Rochester"/>
    <s v="Bachelor"/>
    <d v="2003-03-28T00:00:00"/>
    <d v="2015-01-25T00:00:00"/>
    <x v="4"/>
    <x v="2"/>
    <s v="Logistics Coordinator"/>
    <n v="58117"/>
    <s v="Satisfactory"/>
    <n v="11.208219178082192"/>
    <s v="ATIVO"/>
    <n v="3"/>
  </r>
  <r>
    <s v="00-31246090"/>
    <s v="Yesenia"/>
    <s v="Wilson"/>
    <x v="1"/>
    <x v="0"/>
    <s v="New York City"/>
    <s v="Master"/>
    <d v="1959-11-07T00:00:00"/>
    <d v="2022-10-24T00:00:00"/>
    <x v="4"/>
    <x v="1"/>
    <s v="System Administrator"/>
    <n v="90349"/>
    <s v="Satisfactory"/>
    <n v="3.4575342465753423"/>
    <s v="ATIVO"/>
    <n v="3"/>
  </r>
  <r>
    <s v="00-97513847"/>
    <s v="Paul"/>
    <s v="Harris"/>
    <x v="0"/>
    <x v="0"/>
    <s v="Rochester"/>
    <s v="Bachelor"/>
    <d v="1973-11-30T00:00:00"/>
    <d v="2020-02-01T00:00:00"/>
    <x v="4"/>
    <x v="4"/>
    <s v="Marketing Coordinator"/>
    <n v="63508"/>
    <s v="Good"/>
    <n v="6.1863013698630134"/>
    <s v="ATIVO"/>
    <n v="4"/>
  </r>
  <r>
    <s v="00-98802796"/>
    <s v="Elizabeth"/>
    <s v="Olsen"/>
    <x v="0"/>
    <x v="0"/>
    <s v="Rochester"/>
    <s v="Bachelor"/>
    <d v="1997-08-26T00:00:00"/>
    <d v="2016-05-10T00:00:00"/>
    <x v="4"/>
    <x v="6"/>
    <s v="Sales Specialist"/>
    <n v="70919"/>
    <s v="Satisfactory"/>
    <n v="9.9178082191780828"/>
    <s v="ATIVO"/>
    <n v="3"/>
  </r>
  <r>
    <s v="00-37083170"/>
    <s v="Madison"/>
    <s v="Morrow"/>
    <x v="1"/>
    <x v="0"/>
    <s v="Rochester"/>
    <s v="High School"/>
    <d v="1995-10-14T00:00:00"/>
    <d v="2020-01-10T00:00:00"/>
    <x v="4"/>
    <x v="0"/>
    <s v="Help Desk Technician"/>
    <n v="57396"/>
    <s v="Satisfactory"/>
    <n v="6.2465753424657535"/>
    <s v="ATIVO"/>
    <n v="3"/>
  </r>
  <r>
    <s v="00-93255820"/>
    <s v="Brandon"/>
    <s v="Jones"/>
    <x v="1"/>
    <x v="0"/>
    <s v="Buffalo"/>
    <s v="Bachelor"/>
    <d v="1994-05-01T00:00:00"/>
    <d v="2019-07-24T00:00:00"/>
    <x v="4"/>
    <x v="2"/>
    <s v="Inventory Specialist"/>
    <n v="65236"/>
    <s v="Good"/>
    <n v="6.7123287671232879"/>
    <s v="ATIVO"/>
    <n v="4"/>
  </r>
  <r>
    <s v="00-96874609"/>
    <s v="Brian"/>
    <s v="Wong"/>
    <x v="0"/>
    <x v="0"/>
    <s v="Buffalo"/>
    <s v="PhD"/>
    <d v="1993-02-10T00:00:00"/>
    <d v="2019-02-01T00:00:00"/>
    <x v="4"/>
    <x v="6"/>
    <s v="Sales Consultant"/>
    <n v="94089"/>
    <s v="Good"/>
    <n v="7.1863013698630134"/>
    <s v="ATIVO"/>
    <n v="4"/>
  </r>
  <r>
    <s v="00-80225378"/>
    <s v="Kelly"/>
    <s v="Obrien"/>
    <x v="1"/>
    <x v="0"/>
    <s v="New York City"/>
    <s v="Master"/>
    <d v="1987-03-29T00:00:00"/>
    <d v="2019-11-30T00:00:00"/>
    <x v="4"/>
    <x v="2"/>
    <s v="Operations Analyst"/>
    <n v="60938"/>
    <s v="Satisfactory"/>
    <n v="6.3589041095890408"/>
    <s v="ATIVO"/>
    <n v="3"/>
  </r>
  <r>
    <s v="00-67225399"/>
    <s v="Joan"/>
    <s v="Brown"/>
    <x v="0"/>
    <x v="0"/>
    <s v="Buffalo"/>
    <s v="Bachelor"/>
    <d v="1990-10-10T00:00:00"/>
    <d v="2020-06-07T00:00:00"/>
    <x v="4"/>
    <x v="2"/>
    <s v="Logistics Coordinator"/>
    <n v="61319"/>
    <s v="Good"/>
    <n v="5.838356164383562"/>
    <s v="ATIVO"/>
    <n v="4"/>
  </r>
  <r>
    <s v="00-20724388"/>
    <s v="Kim"/>
    <s v="Roy"/>
    <x v="0"/>
    <x v="0"/>
    <s v="New York City"/>
    <s v="Master"/>
    <d v="1990-02-22T00:00:00"/>
    <d v="2023-07-22T00:00:00"/>
    <x v="4"/>
    <x v="0"/>
    <s v="Customer Service Manager"/>
    <n v="86775"/>
    <s v="Good"/>
    <n v="2.7150684931506848"/>
    <s v="ATIVO"/>
    <n v="4"/>
  </r>
  <r>
    <s v="00-68767112"/>
    <s v="James"/>
    <s v="Aguilar"/>
    <x v="0"/>
    <x v="3"/>
    <s v="Allentown"/>
    <s v="High School"/>
    <d v="1994-12-15T00:00:00"/>
    <d v="2022-06-22T00:00:00"/>
    <x v="4"/>
    <x v="0"/>
    <s v="Help Desk Technician"/>
    <n v="64511"/>
    <s v="Good"/>
    <n v="3.7972602739726029"/>
    <s v="ATIVO"/>
    <n v="4"/>
  </r>
  <r>
    <s v="00-13800827"/>
    <s v="Dawn"/>
    <s v="Sims"/>
    <x v="1"/>
    <x v="0"/>
    <s v="Rochester"/>
    <s v="Bachelor"/>
    <d v="1982-01-10T00:00:00"/>
    <d v="2019-01-20T00:00:00"/>
    <x v="4"/>
    <x v="1"/>
    <s v="IT Support Specialist"/>
    <n v="67847"/>
    <s v="Good"/>
    <n v="7.2191780821917808"/>
    <s v="ATIVO"/>
    <n v="4"/>
  </r>
  <r>
    <s v="00-87413513"/>
    <s v="Jessica"/>
    <s v="Walker"/>
    <x v="1"/>
    <x v="2"/>
    <s v="Warren"/>
    <s v="Bachelor"/>
    <d v="1997-10-30T00:00:00"/>
    <d v="2024-04-18T00:00:00"/>
    <x v="4"/>
    <x v="6"/>
    <s v="Sales Representative"/>
    <n v="76878"/>
    <s v="Good"/>
    <n v="1.9726027397260273"/>
    <s v="ATIVO"/>
    <n v="4"/>
  </r>
  <r>
    <s v="00-73774133"/>
    <s v="Joseph"/>
    <s v="Huang"/>
    <x v="1"/>
    <x v="0"/>
    <s v="New York City"/>
    <s v="High School"/>
    <d v="1976-06-11T00:00:00"/>
    <d v="2021-06-21T00:00:00"/>
    <x v="4"/>
    <x v="0"/>
    <s v="Customer Service Representative"/>
    <n v="59200"/>
    <s v="Good"/>
    <n v="4.8"/>
    <s v="ATIVO"/>
    <n v="4"/>
  </r>
  <r>
    <s v="00-41840662"/>
    <s v="Scott"/>
    <s v="Campbell"/>
    <x v="1"/>
    <x v="0"/>
    <s v="Rochester"/>
    <s v="Bachelor"/>
    <d v="2003-11-30T00:00:00"/>
    <d v="2023-03-05T00:00:00"/>
    <x v="4"/>
    <x v="2"/>
    <s v="Operations Analyst"/>
    <n v="70882"/>
    <s v="Good"/>
    <n v="3.095890410958904"/>
    <s v="ATIVO"/>
    <n v="4"/>
  </r>
  <r>
    <s v="00-86727686"/>
    <s v="Brian"/>
    <s v="Hahn"/>
    <x v="0"/>
    <x v="0"/>
    <s v="New York City"/>
    <s v="Bachelor"/>
    <d v="1981-06-16T00:00:00"/>
    <d v="2023-12-10T00:00:00"/>
    <x v="4"/>
    <x v="0"/>
    <s v="Help Desk Technician"/>
    <n v="78446"/>
    <s v="Good"/>
    <n v="2.3287671232876712"/>
    <s v="ATIVO"/>
    <n v="4"/>
  </r>
  <r>
    <s v="00-51442057"/>
    <s v="Donald"/>
    <s v="Powell"/>
    <x v="0"/>
    <x v="0"/>
    <s v="Buffalo"/>
    <s v="High School"/>
    <d v="1991-11-17T00:00:00"/>
    <d v="2017-12-02T00:00:00"/>
    <x v="4"/>
    <x v="2"/>
    <s v="Inventory Specialist"/>
    <n v="62306"/>
    <s v="Good"/>
    <n v="8.3534246575342461"/>
    <s v="ATIVO"/>
    <n v="4"/>
  </r>
  <r>
    <s v="00-94552507"/>
    <s v="Robert"/>
    <s v="Anderson"/>
    <x v="1"/>
    <x v="0"/>
    <s v="New York City"/>
    <s v="PhD"/>
    <d v="1959-07-13T00:00:00"/>
    <d v="2022-02-23T00:00:00"/>
    <x v="4"/>
    <x v="0"/>
    <s v="Customer Service Manager"/>
    <n v="72372"/>
    <s v="Satisfactory"/>
    <n v="4.1232876712328768"/>
    <s v="ATIVO"/>
    <n v="3"/>
  </r>
  <r>
    <s v="00-35283412"/>
    <s v="Melvin"/>
    <s v="Peters"/>
    <x v="0"/>
    <x v="2"/>
    <s v="Warren"/>
    <s v="Bachelor"/>
    <d v="1963-07-15T00:00:00"/>
    <d v="2015-02-05T00:00:00"/>
    <x v="4"/>
    <x v="2"/>
    <s v="Logistics Coordinator"/>
    <n v="64829"/>
    <s v="Excellent"/>
    <n v="11.178082191780822"/>
    <s v="ATIVO"/>
    <n v="5"/>
  </r>
  <r>
    <s v="00-87607161"/>
    <s v="Julie"/>
    <s v="Vasquez"/>
    <x v="1"/>
    <x v="0"/>
    <s v="Rochester"/>
    <s v="Bachelor"/>
    <d v="1963-12-18T00:00:00"/>
    <d v="2021-08-31T00:00:00"/>
    <x v="4"/>
    <x v="2"/>
    <s v="Operations Analyst"/>
    <n v="72172"/>
    <s v="Satisfactory"/>
    <n v="4.6054794520547944"/>
    <s v="ATIVO"/>
    <n v="3"/>
  </r>
  <r>
    <s v="00-26735503"/>
    <s v="Margaret"/>
    <s v="Livingston"/>
    <x v="1"/>
    <x v="2"/>
    <s v="Warren"/>
    <s v="Bachelor"/>
    <d v="1991-12-20T00:00:00"/>
    <d v="2017-12-25T00:00:00"/>
    <x v="4"/>
    <x v="1"/>
    <s v="IT Support Specialist"/>
    <n v="70151"/>
    <s v="Good"/>
    <n v="8.2904109589041095"/>
    <s v="ATIVO"/>
    <n v="4"/>
  </r>
  <r>
    <s v="00-88664139"/>
    <s v="Brandon"/>
    <s v="Martin"/>
    <x v="1"/>
    <x v="0"/>
    <s v="New York City"/>
    <s v="Bachelor"/>
    <d v="1984-08-16T00:00:00"/>
    <d v="2016-09-28T00:00:00"/>
    <x v="4"/>
    <x v="2"/>
    <s v="Logistics Coordinator"/>
    <n v="70491"/>
    <s v="Satisfactory"/>
    <n v="9.5315068493150683"/>
    <s v="ATIVO"/>
    <n v="3"/>
  </r>
  <r>
    <s v="00-56856138"/>
    <s v="Sarah"/>
    <s v="Jones"/>
    <x v="1"/>
    <x v="3"/>
    <s v="Pittsburgh"/>
    <s v="High School"/>
    <d v="1994-09-06T00:00:00"/>
    <d v="2019-10-30T00:00:00"/>
    <x v="4"/>
    <x v="4"/>
    <s v="Content Creator"/>
    <n v="58657"/>
    <s v="Good"/>
    <n v="6.4438356164383563"/>
    <s v="ATIVO"/>
    <n v="4"/>
  </r>
  <r>
    <s v="00-47955201"/>
    <s v="Joseph"/>
    <s v="Sanders"/>
    <x v="1"/>
    <x v="0"/>
    <s v="Rochester"/>
    <s v="Bachelor"/>
    <d v="1977-03-23T00:00:00"/>
    <d v="2020-07-22T00:00:00"/>
    <x v="4"/>
    <x v="2"/>
    <s v="Inventory Specialist"/>
    <n v="64624"/>
    <s v="Good"/>
    <n v="5.7150684931506852"/>
    <s v="ATIVO"/>
    <n v="4"/>
  </r>
  <r>
    <s v="00-48130237"/>
    <s v="Emily"/>
    <s v="Baker"/>
    <x v="1"/>
    <x v="0"/>
    <s v="New York City"/>
    <s v="Bachelor"/>
    <d v="1961-06-27T00:00:00"/>
    <d v="2019-03-17T00:00:00"/>
    <x v="4"/>
    <x v="6"/>
    <s v="Sales Representative"/>
    <n v="64275"/>
    <s v="Excellent"/>
    <n v="7.065753424657534"/>
    <s v="ATIVO"/>
    <n v="5"/>
  </r>
  <r>
    <s v="00-10159801"/>
    <s v="James"/>
    <s v="Chavez"/>
    <x v="0"/>
    <x v="1"/>
    <s v="Greensboro"/>
    <s v="Master"/>
    <d v="1974-08-15T00:00:00"/>
    <d v="2017-02-04T00:00:00"/>
    <x v="4"/>
    <x v="6"/>
    <s v="Sales Specialist"/>
    <n v="86547"/>
    <s v="Good"/>
    <n v="9.1780821917808222"/>
    <s v="ATIVO"/>
    <n v="4"/>
  </r>
  <r>
    <s v="00-63102334"/>
    <s v="Sharon"/>
    <s v="Best"/>
    <x v="1"/>
    <x v="0"/>
    <s v="Rochester"/>
    <s v="Master"/>
    <d v="1987-08-22T00:00:00"/>
    <d v="2018-05-03T00:00:00"/>
    <x v="4"/>
    <x v="2"/>
    <s v="Operations Analyst"/>
    <n v="79693"/>
    <s v="Good"/>
    <n v="7.9369863013698634"/>
    <s v="ATIVO"/>
    <n v="4"/>
  </r>
  <r>
    <s v="00-68419398"/>
    <s v="Michael"/>
    <s v="Arias"/>
    <x v="0"/>
    <x v="0"/>
    <s v="Rochester"/>
    <s v="Bachelor"/>
    <d v="1982-04-01T00:00:00"/>
    <d v="2020-03-19T00:00:00"/>
    <x v="4"/>
    <x v="6"/>
    <s v="Sales Specialist"/>
    <n v="72738"/>
    <s v="Excellent"/>
    <n v="6.0575342465753428"/>
    <s v="ATIVO"/>
    <n v="5"/>
  </r>
  <r>
    <s v="00-70106198"/>
    <s v="Melvin"/>
    <s v="Woodward"/>
    <x v="0"/>
    <x v="2"/>
    <s v="Detroit"/>
    <s v="High School"/>
    <d v="1971-10-06T00:00:00"/>
    <d v="2020-02-12T00:00:00"/>
    <x v="4"/>
    <x v="2"/>
    <s v="Inventory Specialist"/>
    <n v="56040"/>
    <s v="Good"/>
    <n v="6.1561643835616442"/>
    <s v="ATIVO"/>
    <n v="4"/>
  </r>
  <r>
    <s v="00-66343204"/>
    <s v="Tanner"/>
    <s v="Ho"/>
    <x v="1"/>
    <x v="2"/>
    <s v="Detroit"/>
    <s v="High School"/>
    <d v="1978-04-08T00:00:00"/>
    <d v="2023-06-30T00:00:00"/>
    <x v="4"/>
    <x v="0"/>
    <s v="Help Desk Technician"/>
    <n v="63953"/>
    <s v="Good"/>
    <n v="2.7753424657534245"/>
    <s v="ATIVO"/>
    <n v="4"/>
  </r>
  <r>
    <s v="00-67261364"/>
    <s v="Alex"/>
    <s v="Atkinson"/>
    <x v="1"/>
    <x v="0"/>
    <s v="Buffalo"/>
    <s v="Bachelor"/>
    <d v="1993-07-05T00:00:00"/>
    <d v="2022-12-16T00:00:00"/>
    <x v="4"/>
    <x v="4"/>
    <s v="Marketing Coordinator"/>
    <n v="80313"/>
    <s v="Good"/>
    <n v="3.3123287671232875"/>
    <s v="ATIVO"/>
    <n v="4"/>
  </r>
  <r>
    <s v="00-54375853"/>
    <s v="Rebecca"/>
    <s v="Gregory"/>
    <x v="0"/>
    <x v="0"/>
    <s v="New York City"/>
    <s v="Bachelor"/>
    <d v="1971-03-13T00:00:00"/>
    <d v="2015-01-31T00:00:00"/>
    <x v="4"/>
    <x v="0"/>
    <s v="Support Specialist"/>
    <n v="66218"/>
    <s v="Good"/>
    <n v="11.191780821917808"/>
    <s v="ATIVO"/>
    <n v="4"/>
  </r>
  <r>
    <s v="00-57379304"/>
    <s v="Carrie"/>
    <s v="Smith"/>
    <x v="0"/>
    <x v="2"/>
    <s v="Warren"/>
    <s v="Bachelor"/>
    <d v="2003-08-08T00:00:00"/>
    <d v="2018-02-13T00:00:00"/>
    <x v="4"/>
    <x v="6"/>
    <s v="Sales Representative"/>
    <n v="60215"/>
    <s v="Good"/>
    <n v="8.1534246575342468"/>
    <s v="ATIVO"/>
    <n v="4"/>
  </r>
  <r>
    <s v="00-36733466"/>
    <s v="Jeffery"/>
    <s v="Henderson"/>
    <x v="0"/>
    <x v="2"/>
    <s v="Grand Rapids"/>
    <s v="Bachelor"/>
    <d v="1974-01-17T00:00:00"/>
    <d v="2015-11-17T00:00:00"/>
    <x v="4"/>
    <x v="6"/>
    <s v="Sales Specialist"/>
    <n v="87732"/>
    <s v="Satisfactory"/>
    <n v="10.397260273972602"/>
    <s v="ATIVO"/>
    <n v="3"/>
  </r>
  <r>
    <s v="00-46560856"/>
    <s v="William"/>
    <s v="Caldwell"/>
    <x v="1"/>
    <x v="0"/>
    <s v="New York City"/>
    <s v="Bachelor"/>
    <d v="1977-05-27T00:00:00"/>
    <d v="2020-02-21T00:00:00"/>
    <x v="4"/>
    <x v="1"/>
    <s v="Software Developer"/>
    <n v="103248"/>
    <s v="Needs Improvement"/>
    <n v="6.1315068493150688"/>
    <s v="ATIVO"/>
    <n v="0"/>
  </r>
  <r>
    <s v="00-72331124"/>
    <s v="Taylor"/>
    <s v="Payne"/>
    <x v="1"/>
    <x v="0"/>
    <s v="New York City"/>
    <s v="PhD"/>
    <d v="1959-06-22T00:00:00"/>
    <d v="2019-05-14T00:00:00"/>
    <x v="4"/>
    <x v="6"/>
    <s v="Sales Consultant"/>
    <n v="84648"/>
    <s v="Good"/>
    <n v="6.9068493150684933"/>
    <s v="ATIVO"/>
    <n v="4"/>
  </r>
  <r>
    <s v="00-85891085"/>
    <s v="Nicholas"/>
    <s v="Lee"/>
    <x v="1"/>
    <x v="0"/>
    <s v="New York City"/>
    <s v="Bachelor"/>
    <d v="1983-09-07T00:00:00"/>
    <d v="2022-06-23T00:00:00"/>
    <x v="4"/>
    <x v="3"/>
    <s v="Financial Analyst"/>
    <n v="76937"/>
    <s v="Satisfactory"/>
    <n v="3.7945205479452055"/>
    <s v="ATIVO"/>
    <n v="3"/>
  </r>
  <r>
    <s v="00-61023799"/>
    <s v="Charles"/>
    <s v="Contreras"/>
    <x v="0"/>
    <x v="0"/>
    <s v="Buffalo"/>
    <s v="Bachelor"/>
    <d v="1992-08-06T00:00:00"/>
    <d v="2017-04-26T00:00:00"/>
    <x v="4"/>
    <x v="2"/>
    <s v="Operations Analyst"/>
    <n v="60683"/>
    <s v="Satisfactory"/>
    <n v="8.956164383561644"/>
    <s v="ATIVO"/>
    <n v="3"/>
  </r>
  <r>
    <s v="00-59789640"/>
    <s v="Kurt"/>
    <s v="Watkins"/>
    <x v="1"/>
    <x v="3"/>
    <s v="Philadelphia"/>
    <s v="PhD"/>
    <d v="1962-06-12T00:00:00"/>
    <d v="2020-10-08T00:00:00"/>
    <x v="4"/>
    <x v="6"/>
    <s v="Sales Specialist"/>
    <n v="79818"/>
    <s v="Satisfactory"/>
    <n v="5.5013698630136982"/>
    <s v="ATIVO"/>
    <n v="3"/>
  </r>
  <r>
    <s v="00-34058025"/>
    <s v="Susan"/>
    <s v="Lin"/>
    <x v="0"/>
    <x v="0"/>
    <s v="Rochester"/>
    <s v="Master"/>
    <d v="1984-01-14T00:00:00"/>
    <d v="2018-05-06T00:00:00"/>
    <x v="4"/>
    <x v="2"/>
    <s v="Operations Analyst"/>
    <n v="74513"/>
    <s v="Good"/>
    <n v="7.9287671232876713"/>
    <s v="ATIVO"/>
    <n v="4"/>
  </r>
  <r>
    <s v="00-81003352"/>
    <s v="Brandon"/>
    <s v="Lin"/>
    <x v="0"/>
    <x v="6"/>
    <s v="Naperville"/>
    <s v="High School"/>
    <d v="1986-11-22T00:00:00"/>
    <d v="2017-04-25T00:00:00"/>
    <x v="4"/>
    <x v="4"/>
    <s v="SEO Specialist"/>
    <n v="73941"/>
    <s v="Needs Improvement"/>
    <n v="8.9589041095890405"/>
    <s v="ATIVO"/>
    <n v="0"/>
  </r>
  <r>
    <s v="00-37698521"/>
    <s v="William"/>
    <s v="Dudley"/>
    <x v="1"/>
    <x v="0"/>
    <s v="Rochester"/>
    <s v="Bachelor"/>
    <d v="1979-05-13T00:00:00"/>
    <d v="2019-02-06T00:00:00"/>
    <x v="4"/>
    <x v="4"/>
    <s v="Marketing Coordinator"/>
    <n v="79525"/>
    <s v="Good"/>
    <n v="7.1726027397260275"/>
    <s v="ATIVO"/>
    <n v="4"/>
  </r>
  <r>
    <s v="00-52146187"/>
    <s v="Ryan"/>
    <s v="Mitchell"/>
    <x v="1"/>
    <x v="2"/>
    <s v="Grand Rapids"/>
    <s v="Bachelor"/>
    <d v="1977-04-22T00:00:00"/>
    <d v="2021-01-21T00:00:00"/>
    <x v="4"/>
    <x v="4"/>
    <s v="Content Creator"/>
    <n v="62471"/>
    <s v="Good"/>
    <n v="5.2136986301369861"/>
    <s v="ATIVO"/>
    <n v="4"/>
  </r>
  <r>
    <s v="00-85107047"/>
    <s v="Joel"/>
    <s v="Harris"/>
    <x v="1"/>
    <x v="0"/>
    <s v="Buffalo"/>
    <s v="Bachelor"/>
    <d v="1986-09-22T00:00:00"/>
    <d v="2023-04-08T00:00:00"/>
    <x v="4"/>
    <x v="3"/>
    <s v="Accountant"/>
    <n v="79618"/>
    <s v="Needs Improvement"/>
    <n v="3.0027397260273974"/>
    <s v="ATIVO"/>
    <n v="0"/>
  </r>
  <r>
    <s v="00-62810773"/>
    <s v="Marilyn"/>
    <s v="Ross"/>
    <x v="1"/>
    <x v="0"/>
    <s v="New York City"/>
    <s v="Bachelor"/>
    <d v="1994-07-28T00:00:00"/>
    <d v="2018-07-27T00:00:00"/>
    <x v="4"/>
    <x v="2"/>
    <s v="Logistics Coordinator"/>
    <n v="67935"/>
    <s v="Needs Improvement"/>
    <n v="7.7041095890410958"/>
    <s v="ATIVO"/>
    <n v="0"/>
  </r>
  <r>
    <s v="00-98242667"/>
    <s v="Daniel"/>
    <s v="Thomas"/>
    <x v="0"/>
    <x v="0"/>
    <s v="New York City"/>
    <s v="Bachelor"/>
    <d v="1988-12-02T00:00:00"/>
    <d v="2019-06-29T00:00:00"/>
    <x v="4"/>
    <x v="6"/>
    <s v="Sales Representative"/>
    <n v="65694"/>
    <s v="Satisfactory"/>
    <n v="6.7808219178082192"/>
    <s v="ATIVO"/>
    <n v="3"/>
  </r>
  <r>
    <s v="00-45128164"/>
    <s v="Joyce"/>
    <s v="Porter"/>
    <x v="1"/>
    <x v="0"/>
    <s v="Buffalo"/>
    <s v="Bachelor"/>
    <d v="1971-01-26T00:00:00"/>
    <d v="2023-07-19T00:00:00"/>
    <x v="4"/>
    <x v="2"/>
    <s v="Logistics Coordinator"/>
    <n v="69417"/>
    <s v="Satisfactory"/>
    <n v="2.7232876712328768"/>
    <s v="ATIVO"/>
    <n v="3"/>
  </r>
  <r>
    <s v="00-39716697"/>
    <s v="George"/>
    <s v="Lopez"/>
    <x v="1"/>
    <x v="0"/>
    <s v="Rochester"/>
    <s v="Bachelor"/>
    <d v="1993-09-22T00:00:00"/>
    <d v="2018-01-06T00:00:00"/>
    <x v="4"/>
    <x v="6"/>
    <s v="Sales Representative"/>
    <n v="66781"/>
    <s v="Satisfactory"/>
    <n v="8.257534246575343"/>
    <s v="ATIVO"/>
    <n v="3"/>
  </r>
  <r>
    <s v="00-19797079"/>
    <s v="Mary"/>
    <s v="Fowler"/>
    <x v="1"/>
    <x v="1"/>
    <s v="Raleigh"/>
    <s v="Bachelor"/>
    <d v="1988-01-18T00:00:00"/>
    <d v="2023-12-08T00:00:00"/>
    <x v="4"/>
    <x v="2"/>
    <s v="Logistics Coordinator"/>
    <n v="71416"/>
    <s v="Excellent"/>
    <n v="2.3342465753424659"/>
    <s v="ATIVO"/>
    <n v="5"/>
  </r>
  <r>
    <s v="00-26282257"/>
    <s v="Travis"/>
    <s v="Hoover"/>
    <x v="1"/>
    <x v="3"/>
    <s v="Allentown"/>
    <s v="Bachelor"/>
    <d v="1988-08-21T00:00:00"/>
    <d v="2019-07-28T00:00:00"/>
    <x v="4"/>
    <x v="2"/>
    <s v="Operations Analyst"/>
    <n v="82874"/>
    <s v="Satisfactory"/>
    <n v="6.7013698630136984"/>
    <s v="ATIVO"/>
    <n v="3"/>
  </r>
  <r>
    <s v="00-42828067"/>
    <s v="Margaret"/>
    <s v="Garcia"/>
    <x v="0"/>
    <x v="2"/>
    <s v="Warren"/>
    <s v="Bachelor"/>
    <d v="2000-11-08T00:00:00"/>
    <d v="2022-03-17T00:00:00"/>
    <x v="4"/>
    <x v="2"/>
    <s v="Logistics Coordinator"/>
    <n v="53444"/>
    <s v="Satisfactory"/>
    <n v="4.0630136986301366"/>
    <s v="ATIVO"/>
    <n v="3"/>
  </r>
  <r>
    <s v="00-44692423"/>
    <s v="Jose"/>
    <s v="Arias"/>
    <x v="0"/>
    <x v="0"/>
    <s v="Rochester"/>
    <s v="Bachelor"/>
    <d v="1987-10-29T00:00:00"/>
    <d v="2017-06-13T00:00:00"/>
    <x v="4"/>
    <x v="1"/>
    <s v="Software Developer"/>
    <n v="88481"/>
    <s v="Good"/>
    <n v="8.8246575342465761"/>
    <s v="ATIVO"/>
    <n v="4"/>
  </r>
  <r>
    <s v="00-40388900"/>
    <s v="George"/>
    <s v="Payne"/>
    <x v="1"/>
    <x v="1"/>
    <s v="Raleigh"/>
    <s v="Bachelor"/>
    <d v="1988-04-19T00:00:00"/>
    <d v="2020-10-12T00:00:00"/>
    <x v="4"/>
    <x v="0"/>
    <s v="Support Specialist"/>
    <n v="67133"/>
    <s v="Good"/>
    <n v="5.4904109589041097"/>
    <s v="ATIVO"/>
    <n v="4"/>
  </r>
  <r>
    <s v="00-45405879"/>
    <s v="Maria"/>
    <s v="Mueller"/>
    <x v="1"/>
    <x v="3"/>
    <s v="Philadelphia"/>
    <s v="Bachelor"/>
    <d v="1962-02-10T00:00:00"/>
    <d v="2015-09-24T00:00:00"/>
    <x v="4"/>
    <x v="1"/>
    <s v="Software Developer"/>
    <n v="101958"/>
    <s v="Good"/>
    <n v="10.545205479452054"/>
    <s v="ATIVO"/>
    <n v="4"/>
  </r>
  <r>
    <s v="00-98232407"/>
    <s v="Catherine"/>
    <s v="Hall"/>
    <x v="0"/>
    <x v="0"/>
    <s v="Rochester"/>
    <s v="Master"/>
    <d v="1991-05-18T00:00:00"/>
    <d v="2022-06-15T00:00:00"/>
    <x v="4"/>
    <x v="1"/>
    <s v="Software Developer"/>
    <n v="107346"/>
    <s v="Good"/>
    <n v="3.8164383561643835"/>
    <s v="ATIVO"/>
    <n v="4"/>
  </r>
  <r>
    <s v="00-40135742"/>
    <s v="Michelle"/>
    <s v="Hall"/>
    <x v="0"/>
    <x v="0"/>
    <s v="Buffalo"/>
    <s v="Master"/>
    <d v="1994-08-20T00:00:00"/>
    <d v="2015-11-16T00:00:00"/>
    <x v="4"/>
    <x v="2"/>
    <s v="Operations Analyst"/>
    <n v="71674"/>
    <s v="Good"/>
    <n v="10.4"/>
    <s v="ATIVO"/>
    <n v="4"/>
  </r>
  <r>
    <s v="00-66388658"/>
    <s v="Amber"/>
    <s v="Mcdowell"/>
    <x v="1"/>
    <x v="0"/>
    <s v="Buffalo"/>
    <s v="Bachelor"/>
    <d v="1993-09-23T00:00:00"/>
    <d v="2016-11-25T00:00:00"/>
    <x v="4"/>
    <x v="6"/>
    <s v="Sales Representative"/>
    <n v="79525"/>
    <s v="Satisfactory"/>
    <n v="9.3726027397260268"/>
    <s v="ATIVO"/>
    <n v="3"/>
  </r>
  <r>
    <s v="00-39330100"/>
    <s v="Zachary"/>
    <s v="Stephens"/>
    <x v="1"/>
    <x v="2"/>
    <s v="Grand Rapids"/>
    <s v="Bachelor"/>
    <d v="1971-11-27T00:00:00"/>
    <d v="2024-05-03T00:00:00"/>
    <x v="4"/>
    <x v="6"/>
    <s v="Sales Representative"/>
    <n v="77042"/>
    <s v="Good"/>
    <n v="1.9315068493150684"/>
    <s v="ATIVO"/>
    <n v="4"/>
  </r>
  <r>
    <s v="00-81562020"/>
    <s v="Ricky"/>
    <s v="Morgan"/>
    <x v="0"/>
    <x v="6"/>
    <s v="Aurora"/>
    <s v="Bachelor"/>
    <d v="2000-02-25T00:00:00"/>
    <d v="2021-08-11T00:00:00"/>
    <x v="4"/>
    <x v="2"/>
    <s v="Logistics Coordinator"/>
    <n v="59972"/>
    <s v="Excellent"/>
    <n v="4.6602739726027398"/>
    <s v="ATIVO"/>
    <n v="5"/>
  </r>
  <r>
    <s v="00-46186270"/>
    <s v="Karen"/>
    <s v="Moyer"/>
    <x v="0"/>
    <x v="0"/>
    <s v="Buffalo"/>
    <s v="Bachelor"/>
    <d v="1977-03-20T00:00:00"/>
    <d v="2016-01-09T00:00:00"/>
    <x v="4"/>
    <x v="6"/>
    <s v="Sales Representative"/>
    <n v="74203"/>
    <s v="Good"/>
    <n v="10.252054794520548"/>
    <s v="ATIVO"/>
    <n v="4"/>
  </r>
  <r>
    <s v="00-11070533"/>
    <s v="Trevor"/>
    <s v="Warner"/>
    <x v="1"/>
    <x v="1"/>
    <s v="Raleigh"/>
    <s v="Bachelor"/>
    <d v="1968-03-02T00:00:00"/>
    <d v="2024-07-30T00:00:00"/>
    <x v="4"/>
    <x v="4"/>
    <s v="Marketing Coordinator"/>
    <n v="71669"/>
    <s v="Satisfactory"/>
    <n v="1.6904109589041096"/>
    <s v="ATIVO"/>
    <n v="3"/>
  </r>
  <r>
    <s v="00-27326000"/>
    <s v="Jennifer"/>
    <s v="Patterson"/>
    <x v="1"/>
    <x v="0"/>
    <s v="Buffalo"/>
    <s v="High School"/>
    <d v="1988-12-31T00:00:00"/>
    <d v="2016-09-21T00:00:00"/>
    <x v="4"/>
    <x v="2"/>
    <s v="Inventory Specialist"/>
    <n v="55179"/>
    <s v="Good"/>
    <n v="9.5506849315068489"/>
    <s v="ATIVO"/>
    <n v="4"/>
  </r>
  <r>
    <s v="00-74255018"/>
    <s v="Sara"/>
    <s v="Wilson"/>
    <x v="0"/>
    <x v="5"/>
    <s v="Richmond"/>
    <s v="Bachelor"/>
    <d v="1988-11-01T00:00:00"/>
    <d v="2022-07-05T00:00:00"/>
    <x v="4"/>
    <x v="2"/>
    <s v="Logistics Coordinator"/>
    <n v="63088"/>
    <s v="Satisfactory"/>
    <n v="3.7616438356164386"/>
    <s v="ATIVO"/>
    <n v="3"/>
  </r>
  <r>
    <s v="00-50447664"/>
    <s v="Isabel"/>
    <s v="Powell"/>
    <x v="1"/>
    <x v="0"/>
    <s v="Buffalo"/>
    <s v="High School"/>
    <d v="1976-11-12T00:00:00"/>
    <d v="2023-07-12T00:00:00"/>
    <x v="4"/>
    <x v="2"/>
    <s v="Inventory Specialist"/>
    <n v="55853"/>
    <s v="Good"/>
    <n v="2.7424657534246575"/>
    <s v="ATIVO"/>
    <n v="4"/>
  </r>
  <r>
    <s v="00-35865956"/>
    <s v="Joel"/>
    <s v="Sullivan"/>
    <x v="1"/>
    <x v="0"/>
    <s v="Rochester"/>
    <s v="Bachelor"/>
    <d v="1982-03-19T00:00:00"/>
    <d v="2017-10-30T00:00:00"/>
    <x v="4"/>
    <x v="0"/>
    <s v="Support Specialist"/>
    <n v="64700"/>
    <s v="Good"/>
    <n v="8.4438356164383563"/>
    <s v="ATIVO"/>
    <n v="4"/>
  </r>
  <r>
    <s v="00-65404883"/>
    <s v="Lindsey"/>
    <s v="Dalton"/>
    <x v="1"/>
    <x v="1"/>
    <s v="Raleigh"/>
    <s v="High School"/>
    <d v="1989-04-08T00:00:00"/>
    <d v="2018-01-07T00:00:00"/>
    <x v="4"/>
    <x v="0"/>
    <s v="Help Desk Technician"/>
    <n v="68376"/>
    <s v="Needs Improvement"/>
    <n v="8.2547945205479447"/>
    <s v="ATIVO"/>
    <n v="0"/>
  </r>
  <r>
    <s v="00-88598588"/>
    <s v="Michael"/>
    <s v="Smith"/>
    <x v="1"/>
    <x v="5"/>
    <s v="Norfolk"/>
    <s v="Bachelor"/>
    <d v="1998-05-03T00:00:00"/>
    <d v="2017-07-29T00:00:00"/>
    <x v="4"/>
    <x v="4"/>
    <s v="Content Creator"/>
    <n v="70362"/>
    <s v="Good"/>
    <n v="8.6986301369863011"/>
    <s v="ATIVO"/>
    <n v="4"/>
  </r>
  <r>
    <s v="00-42807356"/>
    <s v="Douglas"/>
    <s v="Hopkins"/>
    <x v="1"/>
    <x v="4"/>
    <s v="Columbus"/>
    <s v="High School"/>
    <d v="1985-06-18T00:00:00"/>
    <d v="2015-03-08T00:00:00"/>
    <x v="4"/>
    <x v="0"/>
    <s v="Customer Service Representative"/>
    <n v="64203"/>
    <s v="Good"/>
    <n v="11.093150684931507"/>
    <s v="ATIVO"/>
    <n v="4"/>
  </r>
  <r>
    <s v="00-86059172"/>
    <s v="Henry"/>
    <s v="Soto"/>
    <x v="0"/>
    <x v="4"/>
    <s v="Cincinnati"/>
    <s v="Bachelor"/>
    <d v="1968-02-18T00:00:00"/>
    <d v="2019-05-08T00:00:00"/>
    <x v="4"/>
    <x v="6"/>
    <s v="Sales Representative"/>
    <n v="60848"/>
    <s v="Good"/>
    <n v="6.9232876712328766"/>
    <s v="ATIVO"/>
    <n v="4"/>
  </r>
  <r>
    <s v="00-18601785"/>
    <s v="Emily"/>
    <s v="Miller"/>
    <x v="1"/>
    <x v="5"/>
    <s v="Norfolk"/>
    <s v="Bachelor"/>
    <d v="1994-09-06T00:00:00"/>
    <d v="2017-06-02T00:00:00"/>
    <x v="4"/>
    <x v="2"/>
    <s v="Logistics Coordinator"/>
    <n v="62983"/>
    <s v="Excellent"/>
    <n v="8.8547945205479444"/>
    <s v="ATIVO"/>
    <n v="5"/>
  </r>
  <r>
    <s v="00-86044212"/>
    <s v="Erika"/>
    <s v="Keller"/>
    <x v="0"/>
    <x v="0"/>
    <s v="Rochester"/>
    <s v="Master"/>
    <d v="1988-12-13T00:00:00"/>
    <d v="2016-01-06T00:00:00"/>
    <x v="4"/>
    <x v="1"/>
    <s v="Software Developer"/>
    <n v="85198"/>
    <s v="Satisfactory"/>
    <n v="10.260273972602739"/>
    <s v="ATIVO"/>
    <n v="3"/>
  </r>
  <r>
    <s v="00-57750842"/>
    <s v="Kimberly"/>
    <s v="Ryan"/>
    <x v="0"/>
    <x v="0"/>
    <s v="Rochester"/>
    <s v="High School"/>
    <d v="1987-06-02T00:00:00"/>
    <d v="2016-06-22T00:00:00"/>
    <x v="4"/>
    <x v="2"/>
    <s v="Inventory Specialist"/>
    <n v="55198"/>
    <s v="Good"/>
    <n v="9.8000000000000007"/>
    <s v="ATIVO"/>
    <n v="4"/>
  </r>
  <r>
    <s v="00-71937580"/>
    <s v="Sharon"/>
    <s v="Mcdaniel"/>
    <x v="1"/>
    <x v="0"/>
    <s v="Rochester"/>
    <s v="Bachelor"/>
    <d v="1990-08-09T00:00:00"/>
    <d v="2018-06-07T00:00:00"/>
    <x v="4"/>
    <x v="6"/>
    <s v="Sales Representative"/>
    <n v="63312"/>
    <s v="Good"/>
    <n v="7.8410958904109593"/>
    <s v="ATIVO"/>
    <n v="4"/>
  </r>
  <r>
    <s v="00-57813594"/>
    <s v="Ashley"/>
    <s v="Oconnor"/>
    <x v="1"/>
    <x v="0"/>
    <s v="Buffalo"/>
    <s v="High School"/>
    <d v="1983-02-22T00:00:00"/>
    <d v="2020-07-22T00:00:00"/>
    <x v="4"/>
    <x v="4"/>
    <s v="SEO Specialist"/>
    <n v="83923"/>
    <s v="Excellent"/>
    <n v="5.7150684931506852"/>
    <s v="ATIVO"/>
    <n v="5"/>
  </r>
  <r>
    <s v="00-35543591"/>
    <s v="Denise"/>
    <s v="Giles"/>
    <x v="1"/>
    <x v="0"/>
    <s v="Rochester"/>
    <s v="Bachelor"/>
    <d v="1998-03-19T00:00:00"/>
    <d v="2018-01-29T00:00:00"/>
    <x v="4"/>
    <x v="0"/>
    <s v="Support Specialist"/>
    <n v="65728"/>
    <s v="Excellent"/>
    <n v="8.1945205479452063"/>
    <s v="ATIVO"/>
    <n v="5"/>
  </r>
  <r>
    <s v="00-73263970"/>
    <s v="Tina"/>
    <s v="Taylor"/>
    <x v="0"/>
    <x v="0"/>
    <s v="Buffalo"/>
    <s v="Bachelor"/>
    <d v="1971-04-21T00:00:00"/>
    <d v="2024-08-08T00:00:00"/>
    <x v="4"/>
    <x v="2"/>
    <s v="Inventory Specialist"/>
    <n v="57227"/>
    <s v="Good"/>
    <n v="1.6657534246575343"/>
    <s v="ATIVO"/>
    <n v="4"/>
  </r>
  <r>
    <s v="00-20587268"/>
    <s v="Raymond"/>
    <s v="Bryant"/>
    <x v="0"/>
    <x v="3"/>
    <s v="Philadelphia"/>
    <s v="High School"/>
    <d v="1989-05-06T00:00:00"/>
    <d v="2024-08-18T00:00:00"/>
    <x v="4"/>
    <x v="2"/>
    <s v="Inventory Specialist"/>
    <n v="55973"/>
    <s v="Good"/>
    <n v="1.6383561643835616"/>
    <s v="ATIVO"/>
    <n v="4"/>
  </r>
  <r>
    <s v="00-19232076"/>
    <s v="Stephanie"/>
    <s v="Grant"/>
    <x v="1"/>
    <x v="3"/>
    <s v="Allentown"/>
    <s v="Bachelor"/>
    <d v="1990-02-08T00:00:00"/>
    <d v="2017-07-27T00:00:00"/>
    <x v="4"/>
    <x v="0"/>
    <s v="Support Specialist"/>
    <n v="65081"/>
    <s v="Good"/>
    <n v="8.7041095890410958"/>
    <s v="ATIVO"/>
    <n v="4"/>
  </r>
  <r>
    <s v="00-50043139"/>
    <s v="Kendra"/>
    <s v="Adams"/>
    <x v="0"/>
    <x v="0"/>
    <s v="Rochester"/>
    <s v="Bachelor"/>
    <d v="1973-05-29T00:00:00"/>
    <d v="2017-06-16T00:00:00"/>
    <x v="4"/>
    <x v="0"/>
    <s v="Help Desk Technician"/>
    <n v="60361"/>
    <s v="Satisfactory"/>
    <n v="8.8164383561643831"/>
    <s v="ATIVO"/>
    <n v="3"/>
  </r>
  <r>
    <s v="00-63223875"/>
    <s v="Cindy"/>
    <s v="Weaver"/>
    <x v="0"/>
    <x v="0"/>
    <s v="Rochester"/>
    <s v="High School"/>
    <d v="1984-02-06T00:00:00"/>
    <d v="2018-11-01T00:00:00"/>
    <x v="4"/>
    <x v="4"/>
    <s v="Content Creator"/>
    <n v="58872"/>
    <s v="Excellent"/>
    <n v="7.4383561643835616"/>
    <s v="ATIVO"/>
    <n v="5"/>
  </r>
  <r>
    <s v="00-39906700"/>
    <s v="Amy"/>
    <s v="Smith"/>
    <x v="0"/>
    <x v="3"/>
    <s v="Pittsburgh"/>
    <s v="PhD"/>
    <d v="1969-06-14T00:00:00"/>
    <d v="2024-03-02T00:00:00"/>
    <x v="4"/>
    <x v="0"/>
    <s v="Customer Service Manager"/>
    <n v="79699"/>
    <s v="Good"/>
    <n v="2.1013698630136988"/>
    <s v="ATIVO"/>
    <n v="4"/>
  </r>
  <r>
    <s v="00-16450225"/>
    <s v="David"/>
    <s v="Sellers"/>
    <x v="0"/>
    <x v="5"/>
    <s v="Richmond"/>
    <s v="High School"/>
    <d v="1992-05-14T00:00:00"/>
    <d v="2023-11-27T00:00:00"/>
    <x v="4"/>
    <x v="0"/>
    <s v="Support Specialist"/>
    <n v="62353"/>
    <s v="Satisfactory"/>
    <n v="2.3643835616438356"/>
    <s v="ATIVO"/>
    <n v="3"/>
  </r>
  <r>
    <s v="00-35567631"/>
    <s v="Mark"/>
    <s v="Johnson"/>
    <x v="0"/>
    <x v="0"/>
    <s v="Rochester"/>
    <s v="Bachelor"/>
    <d v="1972-11-18T00:00:00"/>
    <d v="2023-08-24T00:00:00"/>
    <x v="4"/>
    <x v="2"/>
    <s v="Logistics Coordinator"/>
    <n v="59757"/>
    <s v="Good"/>
    <n v="2.6246575342465754"/>
    <s v="ATIVO"/>
    <n v="4"/>
  </r>
  <r>
    <s v="00-28217622"/>
    <s v="Heather"/>
    <s v="Hall"/>
    <x v="1"/>
    <x v="2"/>
    <s v="Warren"/>
    <s v="Master"/>
    <d v="1989-02-10T00:00:00"/>
    <d v="2015-11-23T00:00:00"/>
    <x v="4"/>
    <x v="6"/>
    <s v="Sales Specialist"/>
    <n v="69725"/>
    <s v="Satisfactory"/>
    <n v="10.38082191780822"/>
    <s v="ATIVO"/>
    <n v="3"/>
  </r>
  <r>
    <s v="00-51611169"/>
    <s v="Amy"/>
    <s v="Proctor"/>
    <x v="1"/>
    <x v="7"/>
    <s v="Charleston"/>
    <s v="Bachelor"/>
    <d v="1979-02-28T00:00:00"/>
    <d v="2019-08-21T00:00:00"/>
    <x v="4"/>
    <x v="1"/>
    <s v="System Administrator"/>
    <n v="87695"/>
    <s v="Good"/>
    <n v="6.6356164383561644"/>
    <s v="ATIVO"/>
    <n v="4"/>
  </r>
  <r>
    <s v="00-64569904"/>
    <s v="Jennifer"/>
    <s v="King"/>
    <x v="0"/>
    <x v="0"/>
    <s v="New York City"/>
    <s v="High School"/>
    <d v="1974-08-21T00:00:00"/>
    <d v="2017-04-24T00:00:00"/>
    <x v="4"/>
    <x v="4"/>
    <s v="Content Creator"/>
    <n v="59272"/>
    <s v="Good"/>
    <n v="8.9616438356164387"/>
    <s v="ATIVO"/>
    <n v="4"/>
  </r>
  <r>
    <s v="00-50434140"/>
    <s v="Deborah"/>
    <s v="Evans"/>
    <x v="0"/>
    <x v="0"/>
    <s v="Rochester"/>
    <s v="Bachelor"/>
    <d v="1997-04-02T00:00:00"/>
    <d v="2017-08-24T00:00:00"/>
    <x v="4"/>
    <x v="4"/>
    <s v="Content Creator"/>
    <n v="51887"/>
    <s v="Good"/>
    <n v="8.6273972602739732"/>
    <s v="ATIVO"/>
    <n v="4"/>
  </r>
  <r>
    <s v="00-87771867"/>
    <s v="Matthew"/>
    <s v="Moss"/>
    <x v="0"/>
    <x v="0"/>
    <s v="New York City"/>
    <s v="Master"/>
    <d v="1983-10-13T00:00:00"/>
    <d v="2019-07-18T00:00:00"/>
    <x v="4"/>
    <x v="6"/>
    <s v="Sales Consultant"/>
    <n v="99018"/>
    <s v="Good"/>
    <n v="6.7287671232876711"/>
    <s v="ATIVO"/>
    <n v="4"/>
  </r>
  <r>
    <s v="00-98319658"/>
    <s v="Angela"/>
    <s v="Jones"/>
    <x v="0"/>
    <x v="1"/>
    <s v="Charlotte"/>
    <s v="Bachelor"/>
    <d v="1984-03-20T00:00:00"/>
    <d v="2019-02-02T00:00:00"/>
    <x v="4"/>
    <x v="6"/>
    <s v="Sales Specialist"/>
    <n v="62481"/>
    <s v="Good"/>
    <n v="7.183561643835616"/>
    <s v="ATIVO"/>
    <n v="4"/>
  </r>
  <r>
    <s v="00-13760835"/>
    <s v="Justin"/>
    <s v="Hayes"/>
    <x v="0"/>
    <x v="0"/>
    <s v="New York City"/>
    <s v="Master"/>
    <d v="1993-01-24T00:00:00"/>
    <d v="2015-07-31T00:00:00"/>
    <x v="4"/>
    <x v="2"/>
    <s v="Operations Analyst"/>
    <n v="63547"/>
    <s v="Good"/>
    <n v="10.695890410958905"/>
    <s v="ATIVO"/>
    <n v="4"/>
  </r>
  <r>
    <s v="00-28907022"/>
    <s v="William"/>
    <s v="Rivers"/>
    <x v="1"/>
    <x v="0"/>
    <s v="Rochester"/>
    <s v="Bachelor"/>
    <d v="2000-11-10T00:00:00"/>
    <d v="2020-10-18T00:00:00"/>
    <x v="4"/>
    <x v="1"/>
    <s v="System Administrator"/>
    <n v="102888"/>
    <s v="Good"/>
    <n v="5.4739726027397264"/>
    <s v="ATIVO"/>
    <n v="4"/>
  </r>
  <r>
    <s v="00-88190778"/>
    <s v="Robin"/>
    <s v="Dominguez"/>
    <x v="0"/>
    <x v="0"/>
    <s v="New York City"/>
    <s v="Bachelor"/>
    <d v="1994-04-17T00:00:00"/>
    <d v="2024-06-20T00:00:00"/>
    <x v="4"/>
    <x v="6"/>
    <s v="Sales Representative"/>
    <n v="62651"/>
    <s v="Satisfactory"/>
    <n v="1.8"/>
    <s v="ATIVO"/>
    <n v="3"/>
  </r>
  <r>
    <s v="00-97754046"/>
    <s v="Christopher"/>
    <s v="Mclean"/>
    <x v="0"/>
    <x v="3"/>
    <s v="Allentown"/>
    <s v="Bachelor"/>
    <d v="2001-10-13T00:00:00"/>
    <d v="2016-04-01T00:00:00"/>
    <x v="4"/>
    <x v="4"/>
    <s v="Marketing Coordinator"/>
    <n v="63034"/>
    <s v="Needs Improvement"/>
    <n v="10.024657534246575"/>
    <s v="ATIVO"/>
    <n v="0"/>
  </r>
  <r>
    <s v="00-68808057"/>
    <s v="Paula"/>
    <s v="Morales"/>
    <x v="0"/>
    <x v="0"/>
    <s v="New York City"/>
    <s v="Master"/>
    <d v="1987-12-28T00:00:00"/>
    <d v="2023-06-01T00:00:00"/>
    <x v="4"/>
    <x v="5"/>
    <s v="HR Coordinator"/>
    <n v="66747"/>
    <s v="Good"/>
    <n v="2.8547945205479452"/>
    <s v="ATIVO"/>
    <n v="4"/>
  </r>
  <r>
    <s v="00-45365829"/>
    <s v="Tim"/>
    <s v="Ryan"/>
    <x v="0"/>
    <x v="0"/>
    <s v="Rochester"/>
    <s v="Bachelor"/>
    <d v="1977-04-06T00:00:00"/>
    <d v="2017-09-13T00:00:00"/>
    <x v="4"/>
    <x v="3"/>
    <s v="Accounts Payable Specialist"/>
    <n v="61705"/>
    <s v="Good"/>
    <n v="8.5726027397260278"/>
    <s v="ATIVO"/>
    <n v="4"/>
  </r>
  <r>
    <s v="00-37895721"/>
    <s v="Jacob"/>
    <s v="Peck"/>
    <x v="1"/>
    <x v="2"/>
    <s v="Warren"/>
    <s v="Bachelor"/>
    <d v="1985-07-23T00:00:00"/>
    <d v="2023-06-25T00:00:00"/>
    <x v="4"/>
    <x v="2"/>
    <s v="Operations Manager"/>
    <n v="94022"/>
    <s v="Excellent"/>
    <n v="2.7890410958904108"/>
    <s v="ATIVO"/>
    <n v="5"/>
  </r>
  <r>
    <s v="00-40652764"/>
    <s v="Joshua"/>
    <s v="Deleon"/>
    <x v="1"/>
    <x v="0"/>
    <s v="New York City"/>
    <s v="Bachelor"/>
    <d v="1965-10-23T00:00:00"/>
    <d v="2020-08-26T00:00:00"/>
    <x v="4"/>
    <x v="2"/>
    <s v="Logistics Coordinator"/>
    <n v="68539"/>
    <s v="Needs Improvement"/>
    <n v="5.6191780821917812"/>
    <s v="ATIVO"/>
    <n v="0"/>
  </r>
  <r>
    <s v="00-31927086"/>
    <s v="Bryan"/>
    <s v="Burton"/>
    <x v="1"/>
    <x v="4"/>
    <s v="Cincinnati"/>
    <s v="Bachelor"/>
    <d v="1986-04-10T00:00:00"/>
    <d v="2017-06-29T00:00:00"/>
    <x v="4"/>
    <x v="1"/>
    <s v="Software Developer"/>
    <n v="106348"/>
    <s v="Satisfactory"/>
    <n v="8.7808219178082183"/>
    <s v="ATIVO"/>
    <n v="3"/>
  </r>
  <r>
    <s v="00-47625379"/>
    <s v="Troy"/>
    <s v="Patel"/>
    <x v="1"/>
    <x v="1"/>
    <s v="Raleigh"/>
    <s v="Bachelor"/>
    <d v="1987-06-03T00:00:00"/>
    <d v="2019-05-30T00:00:00"/>
    <x v="4"/>
    <x v="6"/>
    <s v="Sales Consultant"/>
    <n v="88502"/>
    <s v="Good"/>
    <n v="6.8630136986301373"/>
    <s v="ATIVO"/>
    <n v="4"/>
  </r>
  <r>
    <s v="00-70190702"/>
    <s v="Amber"/>
    <s v="Vincent"/>
    <x v="1"/>
    <x v="0"/>
    <s v="Buffalo"/>
    <s v="Bachelor"/>
    <d v="1975-12-10T00:00:00"/>
    <d v="2022-08-12T00:00:00"/>
    <x v="4"/>
    <x v="3"/>
    <s v="Accountant"/>
    <n v="74285"/>
    <s v="Good"/>
    <n v="3.6575342465753424"/>
    <s v="ATIVO"/>
    <n v="4"/>
  </r>
  <r>
    <s v="00-31405453"/>
    <s v="Rose"/>
    <s v="Wagner"/>
    <x v="1"/>
    <x v="0"/>
    <s v="Rochester"/>
    <s v="Bachelor"/>
    <d v="1988-07-31T00:00:00"/>
    <d v="2017-10-07T00:00:00"/>
    <x v="4"/>
    <x v="3"/>
    <s v="Accounts Payable Specialist"/>
    <n v="63422"/>
    <s v="Satisfactory"/>
    <n v="8.506849315068493"/>
    <s v="ATIVO"/>
    <n v="3"/>
  </r>
  <r>
    <s v="00-30577994"/>
    <s v="Megan"/>
    <s v="Hood"/>
    <x v="1"/>
    <x v="2"/>
    <s v="Grand Rapids"/>
    <s v="High School"/>
    <d v="1974-04-20T00:00:00"/>
    <d v="2021-02-20T00:00:00"/>
    <x v="4"/>
    <x v="1"/>
    <s v="IT Support Specialist"/>
    <n v="56301"/>
    <s v="Good"/>
    <n v="5.1315068493150688"/>
    <s v="ATIVO"/>
    <n v="4"/>
  </r>
  <r>
    <s v="00-28292826"/>
    <s v="Luke"/>
    <s v="Ray"/>
    <x v="0"/>
    <x v="2"/>
    <s v="Detroit"/>
    <s v="Bachelor"/>
    <d v="1999-10-05T00:00:00"/>
    <d v="2015-07-11T00:00:00"/>
    <x v="4"/>
    <x v="1"/>
    <s v="IT Support Specialist"/>
    <n v="57429"/>
    <s v="Satisfactory"/>
    <n v="10.75068493150685"/>
    <s v="ATIVO"/>
    <n v="3"/>
  </r>
  <r>
    <s v="00-86989557"/>
    <s v="Virginia"/>
    <s v="Johnson"/>
    <x v="0"/>
    <x v="0"/>
    <s v="Buffalo"/>
    <s v="Bachelor"/>
    <d v="1995-08-03T00:00:00"/>
    <d v="2024-09-06T00:00:00"/>
    <x v="4"/>
    <x v="0"/>
    <s v="Customer Service Manager"/>
    <n v="69870"/>
    <s v="Good"/>
    <n v="1.5863013698630137"/>
    <s v="ATIVO"/>
    <n v="4"/>
  </r>
  <r>
    <s v="00-11336919"/>
    <s v="Amanda"/>
    <s v="Maldonado"/>
    <x v="1"/>
    <x v="0"/>
    <s v="New York City"/>
    <s v="High School"/>
    <d v="2002-02-08T00:00:00"/>
    <d v="2017-01-01T00:00:00"/>
    <x v="4"/>
    <x v="1"/>
    <s v="IT Support Specialist"/>
    <n v="58651"/>
    <s v="Needs Improvement"/>
    <n v="9.2712328767123289"/>
    <s v="ATIVO"/>
    <n v="0"/>
  </r>
  <r>
    <s v="00-44042835"/>
    <s v="Raymond"/>
    <s v="Lopez"/>
    <x v="0"/>
    <x v="0"/>
    <s v="Buffalo"/>
    <s v="PhD"/>
    <d v="1993-11-02T00:00:00"/>
    <d v="2019-08-31T00:00:00"/>
    <x v="4"/>
    <x v="1"/>
    <s v="IT Manager"/>
    <n v="133044"/>
    <s v="Excellent"/>
    <n v="6.6082191780821917"/>
    <s v="ATIVO"/>
    <n v="5"/>
  </r>
  <r>
    <s v="00-26489417"/>
    <s v="Laura"/>
    <s v="Wood"/>
    <x v="0"/>
    <x v="4"/>
    <s v="Cleveland"/>
    <s v="Bachelor"/>
    <d v="1977-08-25T00:00:00"/>
    <d v="2022-09-28T00:00:00"/>
    <x v="4"/>
    <x v="2"/>
    <s v="Logistics Coordinator"/>
    <n v="54630"/>
    <s v="Good"/>
    <n v="3.5287671232876714"/>
    <s v="ATIVO"/>
    <n v="4"/>
  </r>
  <r>
    <s v="00-71242777"/>
    <s v="Joseph"/>
    <s v="Johnson"/>
    <x v="0"/>
    <x v="1"/>
    <s v="Charlotte"/>
    <s v="Bachelor"/>
    <d v="1999-05-08T00:00:00"/>
    <d v="2018-12-14T00:00:00"/>
    <x v="4"/>
    <x v="2"/>
    <s v="Logistics Coordinator"/>
    <n v="63275"/>
    <s v="Good"/>
    <n v="7.3205479452054796"/>
    <s v="ATIVO"/>
    <n v="4"/>
  </r>
  <r>
    <s v="00-67293274"/>
    <s v="Mindy"/>
    <s v="Campos"/>
    <x v="0"/>
    <x v="1"/>
    <s v="Charlotte"/>
    <s v="Bachelor"/>
    <d v="1989-03-04T00:00:00"/>
    <d v="2017-06-01T00:00:00"/>
    <x v="4"/>
    <x v="0"/>
    <s v="Support Specialist"/>
    <n v="52521"/>
    <s v="Excellent"/>
    <n v="8.8575342465753426"/>
    <s v="ATIVO"/>
    <n v="5"/>
  </r>
  <r>
    <s v="00-91867600"/>
    <s v="Parker"/>
    <s v="Harvey"/>
    <x v="1"/>
    <x v="0"/>
    <s v="Buffalo"/>
    <s v="Master"/>
    <d v="1979-11-23T00:00:00"/>
    <d v="2018-09-24T00:00:00"/>
    <x v="4"/>
    <x v="2"/>
    <s v="Operations Manager"/>
    <n v="97348"/>
    <s v="Good"/>
    <n v="7.5424657534246577"/>
    <s v="ATIVO"/>
    <n v="4"/>
  </r>
  <r>
    <s v="00-17605519"/>
    <s v="Stephen"/>
    <s v="Johnson"/>
    <x v="1"/>
    <x v="0"/>
    <s v="Rochester"/>
    <s v="Bachelor"/>
    <d v="1978-04-04T00:00:00"/>
    <d v="2017-09-19T00:00:00"/>
    <x v="4"/>
    <x v="6"/>
    <s v="Sales Representative"/>
    <n v="69382"/>
    <s v="Satisfactory"/>
    <n v="8.5561643835616437"/>
    <s v="ATIVO"/>
    <n v="3"/>
  </r>
  <r>
    <s v="00-38267512"/>
    <s v="David"/>
    <s v="Ramirez"/>
    <x v="1"/>
    <x v="0"/>
    <s v="Buffalo"/>
    <s v="Bachelor"/>
    <d v="1996-01-09T00:00:00"/>
    <d v="2016-07-29T00:00:00"/>
    <x v="4"/>
    <x v="6"/>
    <s v="Sales Representative"/>
    <n v="58087"/>
    <s v="Good"/>
    <n v="9.6986301369863011"/>
    <s v="ATIVO"/>
    <n v="4"/>
  </r>
  <r>
    <s v="00-88077298"/>
    <s v="Gregory"/>
    <s v="Francis"/>
    <x v="0"/>
    <x v="2"/>
    <s v="Warren"/>
    <s v="Master"/>
    <d v="1981-09-04T00:00:00"/>
    <d v="2020-11-27T00:00:00"/>
    <x v="4"/>
    <x v="1"/>
    <s v="Software Developer"/>
    <n v="91741"/>
    <s v="Good"/>
    <n v="5.3643835616438356"/>
    <s v="ATIVO"/>
    <n v="4"/>
  </r>
  <r>
    <s v="00-75449429"/>
    <s v="Nicholas"/>
    <s v="King"/>
    <x v="0"/>
    <x v="0"/>
    <s v="New York City"/>
    <s v="Master"/>
    <d v="1963-02-23T00:00:00"/>
    <d v="2017-12-29T00:00:00"/>
    <x v="4"/>
    <x v="1"/>
    <s v="Software Developer"/>
    <n v="87900"/>
    <s v="Satisfactory"/>
    <n v="8.2794520547945201"/>
    <s v="ATIVO"/>
    <n v="3"/>
  </r>
  <r>
    <s v="00-46353305"/>
    <s v="Alexandra"/>
    <s v="Murray"/>
    <x v="1"/>
    <x v="1"/>
    <s v="Charlotte"/>
    <s v="PhD"/>
    <d v="1981-03-23T00:00:00"/>
    <d v="2022-06-03T00:00:00"/>
    <x v="4"/>
    <x v="6"/>
    <s v="Sales Consultant"/>
    <n v="77932"/>
    <s v="Good"/>
    <n v="3.8493150684931505"/>
    <s v="ATIVO"/>
    <n v="4"/>
  </r>
  <r>
    <s v="00-27053140"/>
    <s v="James"/>
    <s v="Gomez"/>
    <x v="1"/>
    <x v="0"/>
    <s v="New York City"/>
    <s v="Bachelor"/>
    <d v="1972-03-30T00:00:00"/>
    <d v="2020-11-12T00:00:00"/>
    <x v="4"/>
    <x v="4"/>
    <s v="Content Creator"/>
    <n v="70317"/>
    <s v="Needs Improvement"/>
    <n v="5.4054794520547942"/>
    <s v="ATIVO"/>
    <n v="0"/>
  </r>
  <r>
    <s v="00-88051323"/>
    <s v="Cheryl"/>
    <s v="Lopez"/>
    <x v="0"/>
    <x v="2"/>
    <s v="Warren"/>
    <s v="Bachelor"/>
    <d v="1963-06-20T00:00:00"/>
    <d v="2023-04-06T00:00:00"/>
    <x v="4"/>
    <x v="6"/>
    <s v="Sales Representative"/>
    <n v="68243"/>
    <s v="Excellent"/>
    <n v="3.0082191780821916"/>
    <s v="ATIVO"/>
    <n v="5"/>
  </r>
  <r>
    <s v="00-70964226"/>
    <s v="Cynthia"/>
    <s v="Anderson"/>
    <x v="1"/>
    <x v="0"/>
    <s v="New York City"/>
    <s v="Bachelor"/>
    <d v="2003-07-18T00:00:00"/>
    <d v="2022-07-26T00:00:00"/>
    <x v="4"/>
    <x v="6"/>
    <s v="Sales Representative"/>
    <n v="72485"/>
    <s v="Good"/>
    <n v="3.7041095890410958"/>
    <s v="ATIVO"/>
    <n v="4"/>
  </r>
  <r>
    <s v="00-27770796"/>
    <s v="Jodi"/>
    <s v="Bradford"/>
    <x v="0"/>
    <x v="0"/>
    <s v="Buffalo"/>
    <s v="Bachelor"/>
    <d v="1976-05-03T00:00:00"/>
    <d v="2017-11-03T00:00:00"/>
    <x v="4"/>
    <x v="1"/>
    <s v="System Administrator"/>
    <n v="73477"/>
    <s v="Satisfactory"/>
    <n v="8.4328767123287669"/>
    <s v="ATIVO"/>
    <n v="3"/>
  </r>
  <r>
    <s v="00-68968103"/>
    <s v="Peter"/>
    <s v="Delacruz"/>
    <x v="0"/>
    <x v="0"/>
    <s v="New York City"/>
    <s v="Bachelor"/>
    <d v="1988-12-07T00:00:00"/>
    <d v="2023-12-03T00:00:00"/>
    <x v="4"/>
    <x v="2"/>
    <s v="Operations Manager"/>
    <n v="104215"/>
    <s v="Excellent"/>
    <n v="2.3479452054794518"/>
    <s v="ATIVO"/>
    <n v="5"/>
  </r>
  <r>
    <s v="00-44754808"/>
    <s v="Shelia"/>
    <s v="Payne"/>
    <x v="1"/>
    <x v="0"/>
    <s v="New York City"/>
    <s v="Bachelor"/>
    <d v="1981-04-25T00:00:00"/>
    <d v="2022-12-17T00:00:00"/>
    <x v="4"/>
    <x v="0"/>
    <s v="Support Specialist"/>
    <n v="62938"/>
    <s v="Satisfactory"/>
    <n v="3.3095890410958906"/>
    <s v="ATIVO"/>
    <n v="3"/>
  </r>
  <r>
    <s v="00-23635217"/>
    <s v="Sandra"/>
    <s v="Michael"/>
    <x v="1"/>
    <x v="0"/>
    <s v="Rochester"/>
    <s v="Bachelor"/>
    <d v="1976-03-16T00:00:00"/>
    <d v="2023-05-13T00:00:00"/>
    <x v="4"/>
    <x v="2"/>
    <s v="Logistics Coordinator"/>
    <n v="67854"/>
    <s v="Good"/>
    <n v="2.9068493150684933"/>
    <s v="ATIVO"/>
    <n v="4"/>
  </r>
  <r>
    <s v="00-95370837"/>
    <s v="Richard"/>
    <s v="Green"/>
    <x v="1"/>
    <x v="1"/>
    <s v="Raleigh"/>
    <s v="Master"/>
    <d v="1996-12-14T00:00:00"/>
    <d v="2022-09-23T00:00:00"/>
    <x v="4"/>
    <x v="6"/>
    <s v="Sales Specialist"/>
    <n v="68279"/>
    <s v="Good"/>
    <n v="3.5424657534246577"/>
    <s v="ATIVO"/>
    <n v="4"/>
  </r>
  <r>
    <s v="00-44957021"/>
    <s v="Erin"/>
    <s v="Murphy"/>
    <x v="0"/>
    <x v="3"/>
    <s v="Pittsburgh"/>
    <s v="High School"/>
    <d v="1997-10-23T00:00:00"/>
    <d v="2019-07-27T00:00:00"/>
    <x v="4"/>
    <x v="2"/>
    <s v="Inventory Specialist"/>
    <n v="57976"/>
    <s v="Needs Improvement"/>
    <n v="6.7041095890410958"/>
    <s v="ATIVO"/>
    <n v="0"/>
  </r>
  <r>
    <s v="00-90627301"/>
    <s v="Kathleen"/>
    <s v="Bowen"/>
    <x v="0"/>
    <x v="3"/>
    <s v="Pittsburgh"/>
    <s v="High School"/>
    <d v="2000-11-07T00:00:00"/>
    <d v="2024-12-28T00:00:00"/>
    <x v="4"/>
    <x v="2"/>
    <s v="Inventory Specialist"/>
    <n v="58430"/>
    <s v="Good"/>
    <n v="1.2767123287671234"/>
    <s v="ATIVO"/>
    <n v="4"/>
  </r>
  <r>
    <s v="00-16717119"/>
    <s v="Timothy"/>
    <s v="Sloan"/>
    <x v="1"/>
    <x v="3"/>
    <s v="Philadelphia"/>
    <s v="Bachelor"/>
    <d v="1973-05-24T00:00:00"/>
    <d v="2018-05-14T00:00:00"/>
    <x v="4"/>
    <x v="2"/>
    <s v="Inventory Specialist"/>
    <n v="66507"/>
    <s v="Good"/>
    <n v="7.9068493150684933"/>
    <s v="ATIVO"/>
    <n v="4"/>
  </r>
  <r>
    <s v="00-40519769"/>
    <s v="Paul"/>
    <s v="Schmitt"/>
    <x v="0"/>
    <x v="0"/>
    <s v="Rochester"/>
    <s v="Bachelor"/>
    <d v="1998-01-06T00:00:00"/>
    <d v="2020-03-07T00:00:00"/>
    <x v="4"/>
    <x v="1"/>
    <s v="IT Support Specialist"/>
    <n v="53253"/>
    <s v="Good"/>
    <n v="6.0904109589041093"/>
    <s v="ATIVO"/>
    <n v="4"/>
  </r>
  <r>
    <s v="00-72969714"/>
    <s v="Richard"/>
    <s v="Lawrence"/>
    <x v="0"/>
    <x v="0"/>
    <s v="Buffalo"/>
    <s v="Bachelor"/>
    <d v="1993-07-04T00:00:00"/>
    <d v="2021-12-04T00:00:00"/>
    <x v="4"/>
    <x v="2"/>
    <s v="Operations Analyst"/>
    <n v="67357"/>
    <s v="Good"/>
    <n v="4.3452054794520549"/>
    <s v="ATIVO"/>
    <n v="4"/>
  </r>
  <r>
    <s v="00-18601881"/>
    <s v="Heather"/>
    <s v="Cooper"/>
    <x v="0"/>
    <x v="4"/>
    <s v="Cleveland"/>
    <s v="Bachelor"/>
    <d v="1998-06-28T00:00:00"/>
    <d v="2017-08-25T00:00:00"/>
    <x v="4"/>
    <x v="2"/>
    <s v="Logistics Coordinator"/>
    <n v="58920"/>
    <s v="Excellent"/>
    <n v="8.624657534246575"/>
    <s v="ATIVO"/>
    <n v="5"/>
  </r>
  <r>
    <s v="00-15382566"/>
    <s v="Kimberly"/>
    <s v="Wood"/>
    <x v="0"/>
    <x v="0"/>
    <s v="Rochester"/>
    <s v="High School"/>
    <d v="1986-04-04T00:00:00"/>
    <d v="2023-03-28T00:00:00"/>
    <x v="4"/>
    <x v="2"/>
    <s v="Inventory Specialist"/>
    <n v="60511"/>
    <s v="Excellent"/>
    <n v="3.032876712328767"/>
    <s v="ATIVO"/>
    <n v="5"/>
  </r>
  <r>
    <s v="00-56069176"/>
    <s v="Michelle"/>
    <s v="Ayers"/>
    <x v="0"/>
    <x v="0"/>
    <s v="Rochester"/>
    <s v="PhD"/>
    <d v="1972-07-13T00:00:00"/>
    <d v="2018-02-11T00:00:00"/>
    <x v="4"/>
    <x v="6"/>
    <s v="Sales Manager"/>
    <n v="135055"/>
    <s v="Excellent"/>
    <n v="8.1589041095890416"/>
    <s v="ATIVO"/>
    <n v="5"/>
  </r>
  <r>
    <s v="00-44188269"/>
    <s v="Ann"/>
    <s v="Myers"/>
    <x v="1"/>
    <x v="2"/>
    <s v="Warren"/>
    <s v="Bachelor"/>
    <d v="2001-02-10T00:00:00"/>
    <d v="2024-05-22T00:00:00"/>
    <x v="4"/>
    <x v="6"/>
    <s v="Sales Consultant"/>
    <n v="77475"/>
    <s v="Good"/>
    <n v="1.8794520547945206"/>
    <s v="ATIVO"/>
    <n v="4"/>
  </r>
  <r>
    <s v="00-29788104"/>
    <s v="Anthony"/>
    <s v="Brewer"/>
    <x v="0"/>
    <x v="2"/>
    <s v="Detroit"/>
    <s v="Master"/>
    <d v="1985-07-13T00:00:00"/>
    <d v="2024-07-20T00:00:00"/>
    <x v="4"/>
    <x v="2"/>
    <s v="Operations Analyst"/>
    <n v="92843"/>
    <s v="Good"/>
    <n v="1.7178082191780821"/>
    <s v="ATIVO"/>
    <n v="4"/>
  </r>
  <r>
    <s v="00-94181500"/>
    <s v="Jose"/>
    <s v="Hughes"/>
    <x v="1"/>
    <x v="4"/>
    <s v="Columbus"/>
    <s v="Bachelor"/>
    <d v="1998-08-09T00:00:00"/>
    <d v="2017-11-27T00:00:00"/>
    <x v="4"/>
    <x v="2"/>
    <s v="Inventory Specialist"/>
    <n v="62336"/>
    <s v="Excellent"/>
    <n v="8.367123287671232"/>
    <s v="ATIVO"/>
    <n v="5"/>
  </r>
  <r>
    <s v="00-20242039"/>
    <s v="Angelica"/>
    <s v="Smith"/>
    <x v="0"/>
    <x v="5"/>
    <s v="Virginia Beach"/>
    <s v="High School"/>
    <d v="1960-03-29T00:00:00"/>
    <d v="2023-05-05T00:00:00"/>
    <x v="4"/>
    <x v="2"/>
    <s v="Inventory Specialist"/>
    <n v="58122"/>
    <s v="Good"/>
    <n v="2.9287671232876713"/>
    <s v="ATIVO"/>
    <n v="4"/>
  </r>
  <r>
    <s v="00-21346274"/>
    <s v="Katelyn"/>
    <s v="Mejia"/>
    <x v="1"/>
    <x v="0"/>
    <s v="New York City"/>
    <s v="Master"/>
    <d v="1996-03-31T00:00:00"/>
    <d v="2016-04-21T00:00:00"/>
    <x v="4"/>
    <x v="6"/>
    <s v="Sales Consultant"/>
    <n v="66030"/>
    <s v="Needs Improvement"/>
    <n v="9.9698630136986299"/>
    <s v="ATIVO"/>
    <n v="0"/>
  </r>
  <r>
    <s v="00-81258319"/>
    <s v="Mallory"/>
    <s v="Walker"/>
    <x v="0"/>
    <x v="1"/>
    <s v="Raleigh"/>
    <s v="Bachelor"/>
    <d v="1993-07-28T00:00:00"/>
    <d v="2019-03-17T00:00:00"/>
    <x v="4"/>
    <x v="2"/>
    <s v="Inventory Specialist"/>
    <n v="60848"/>
    <s v="Good"/>
    <n v="7.065753424657534"/>
    <s v="ATIVO"/>
    <n v="4"/>
  </r>
  <r>
    <s v="00-41635949"/>
    <s v="Kristopher"/>
    <s v="Hanson"/>
    <x v="0"/>
    <x v="0"/>
    <s v="New York City"/>
    <s v="Bachelor"/>
    <d v="1986-06-23T00:00:00"/>
    <d v="2022-12-07T00:00:00"/>
    <x v="4"/>
    <x v="0"/>
    <s v="Help Desk Technician"/>
    <n v="80059"/>
    <s v="Good"/>
    <n v="3.3369863013698629"/>
    <s v="ATIVO"/>
    <n v="4"/>
  </r>
  <r>
    <s v="00-65824999"/>
    <s v="Emma"/>
    <s v="Hunt"/>
    <x v="0"/>
    <x v="0"/>
    <s v="New York City"/>
    <s v="PhD"/>
    <d v="1970-09-04T00:00:00"/>
    <d v="2023-08-13T00:00:00"/>
    <x v="4"/>
    <x v="6"/>
    <s v="Sales Consultant"/>
    <n v="113589"/>
    <s v="Good"/>
    <n v="2.6547945205479451"/>
    <s v="ATIVO"/>
    <n v="4"/>
  </r>
  <r>
    <s v="00-16710432"/>
    <s v="Charles"/>
    <s v="Collier"/>
    <x v="1"/>
    <x v="4"/>
    <s v="Cincinnati"/>
    <s v="Bachelor"/>
    <d v="1987-01-23T00:00:00"/>
    <d v="2022-12-21T00:00:00"/>
    <x v="4"/>
    <x v="0"/>
    <s v="Help Desk Technician"/>
    <n v="91822"/>
    <s v="Excellent"/>
    <n v="3.2986301369863016"/>
    <s v="ATIVO"/>
    <n v="5"/>
  </r>
  <r>
    <s v="00-16641596"/>
    <s v="Timothy"/>
    <s v="Washington"/>
    <x v="1"/>
    <x v="2"/>
    <s v="Grand Rapids"/>
    <s v="Bachelor"/>
    <d v="1995-02-04T00:00:00"/>
    <d v="2023-01-19T00:00:00"/>
    <x v="4"/>
    <x v="6"/>
    <s v="Sales Consultant"/>
    <n v="99430"/>
    <s v="Needs Improvement"/>
    <n v="3.2191780821917808"/>
    <s v="ATIVO"/>
    <n v="0"/>
  </r>
  <r>
    <s v="00-14839040"/>
    <s v="James"/>
    <s v="Whitaker"/>
    <x v="1"/>
    <x v="0"/>
    <s v="Buffalo"/>
    <s v="Bachelor"/>
    <d v="1997-07-28T00:00:00"/>
    <d v="2023-05-10T00:00:00"/>
    <x v="4"/>
    <x v="6"/>
    <s v="Sales Representative"/>
    <n v="81725"/>
    <s v="Satisfactory"/>
    <n v="2.9150684931506849"/>
    <s v="ATIVO"/>
    <n v="3"/>
  </r>
  <r>
    <s v="00-30273667"/>
    <s v="Brandi"/>
    <s v="Adams"/>
    <x v="0"/>
    <x v="1"/>
    <s v="Charlotte"/>
    <s v="High School"/>
    <d v="1966-09-27T00:00:00"/>
    <d v="2018-01-15T00:00:00"/>
    <x v="4"/>
    <x v="0"/>
    <s v="Customer Service Representative"/>
    <n v="61194"/>
    <s v="Good"/>
    <n v="8.2328767123287676"/>
    <s v="ATIVO"/>
    <n v="4"/>
  </r>
  <r>
    <s v="00-92845962"/>
    <s v="Christopher"/>
    <s v="Diaz"/>
    <x v="1"/>
    <x v="0"/>
    <s v="Buffalo"/>
    <s v="High School"/>
    <d v="1975-04-26T00:00:00"/>
    <d v="2017-06-03T00:00:00"/>
    <x v="4"/>
    <x v="2"/>
    <s v="Inventory Specialist"/>
    <n v="60102"/>
    <s v="Good"/>
    <n v="8.8520547945205479"/>
    <s v="ATIVO"/>
    <n v="4"/>
  </r>
  <r>
    <s v="00-90286041"/>
    <s v="Kyle"/>
    <s v="Nguyen"/>
    <x v="0"/>
    <x v="0"/>
    <s v="Rochester"/>
    <s v="High School"/>
    <d v="1959-07-25T00:00:00"/>
    <d v="2018-06-26T00:00:00"/>
    <x v="4"/>
    <x v="0"/>
    <s v="Help Desk Technician"/>
    <n v="63422"/>
    <s v="Good"/>
    <n v="7.7890410958904113"/>
    <s v="ATIVO"/>
    <n v="4"/>
  </r>
  <r>
    <s v="00-23693384"/>
    <s v="Daniel"/>
    <s v="Carey"/>
    <x v="0"/>
    <x v="0"/>
    <s v="New York City"/>
    <s v="Bachelor"/>
    <d v="1971-04-02T00:00:00"/>
    <d v="2017-03-20T00:00:00"/>
    <x v="4"/>
    <x v="0"/>
    <s v="Support Specialist"/>
    <n v="57802"/>
    <s v="Satisfactory"/>
    <n v="9.0575342465753419"/>
    <s v="ATIVO"/>
    <n v="3"/>
  </r>
  <r>
    <s v="00-62051034"/>
    <s v="Daniel"/>
    <s v="Daniel"/>
    <x v="0"/>
    <x v="0"/>
    <s v="Rochester"/>
    <s v="Bachelor"/>
    <d v="2003-10-18T00:00:00"/>
    <d v="2022-05-23T00:00:00"/>
    <x v="4"/>
    <x v="2"/>
    <s v="Logistics Coordinator"/>
    <n v="55037"/>
    <s v="Good"/>
    <n v="3.8794520547945206"/>
    <s v="ATIVO"/>
    <n v="4"/>
  </r>
  <r>
    <s v="00-84833941"/>
    <s v="Christine"/>
    <s v="Lewis"/>
    <x v="1"/>
    <x v="1"/>
    <s v="Charlotte"/>
    <s v="PhD"/>
    <d v="1986-06-26T00:00:00"/>
    <d v="2019-06-12T00:00:00"/>
    <x v="4"/>
    <x v="6"/>
    <s v="Sales Specialist"/>
    <n v="62253"/>
    <s v="Good"/>
    <n v="6.8273972602739725"/>
    <s v="ATIVO"/>
    <n v="4"/>
  </r>
  <r>
    <s v="00-58414556"/>
    <s v="Thomas"/>
    <s v="Singleton"/>
    <x v="0"/>
    <x v="2"/>
    <s v="Grand Rapids"/>
    <s v="Bachelor"/>
    <d v="1975-05-18T00:00:00"/>
    <d v="2023-07-23T00:00:00"/>
    <x v="4"/>
    <x v="2"/>
    <s v="Logistics Coordinator"/>
    <n v="56790"/>
    <s v="Good"/>
    <n v="2.7123287671232879"/>
    <s v="ATIVO"/>
    <n v="4"/>
  </r>
  <r>
    <s v="00-25164841"/>
    <s v="Connor"/>
    <s v="Lindsey"/>
    <x v="1"/>
    <x v="0"/>
    <s v="Buffalo"/>
    <s v="Bachelor"/>
    <d v="1993-07-06T00:00:00"/>
    <d v="2018-06-23T00:00:00"/>
    <x v="4"/>
    <x v="3"/>
    <s v="Financial Analyst"/>
    <n v="78829"/>
    <s v="Excellent"/>
    <n v="7.7972602739726025"/>
    <s v="ATIVO"/>
    <n v="5"/>
  </r>
  <r>
    <s v="00-53017146"/>
    <s v="Melissa"/>
    <s v="Williams"/>
    <x v="1"/>
    <x v="0"/>
    <s v="New York City"/>
    <s v="Bachelor"/>
    <d v="2001-01-07T00:00:00"/>
    <d v="2022-08-30T00:00:00"/>
    <x v="4"/>
    <x v="1"/>
    <s v="Software Developer"/>
    <n v="81763"/>
    <s v="Good"/>
    <n v="3.6082191780821917"/>
    <s v="ATIVO"/>
    <n v="4"/>
  </r>
  <r>
    <s v="00-96711226"/>
    <s v="Joseph"/>
    <s v="Bradford"/>
    <x v="0"/>
    <x v="0"/>
    <s v="Rochester"/>
    <s v="PhD"/>
    <d v="1968-11-30T00:00:00"/>
    <d v="2018-09-28T00:00:00"/>
    <x v="4"/>
    <x v="6"/>
    <s v="Sales Consultant"/>
    <n v="103578"/>
    <s v="Needs Improvement"/>
    <n v="7.5315068493150683"/>
    <s v="ATIVO"/>
    <n v="0"/>
  </r>
  <r>
    <s v="00-10202363"/>
    <s v="Michelle"/>
    <s v="Lang"/>
    <x v="0"/>
    <x v="0"/>
    <s v="New York City"/>
    <s v="Bachelor"/>
    <d v="1996-03-26T00:00:00"/>
    <d v="2022-04-21T00:00:00"/>
    <x v="4"/>
    <x v="6"/>
    <s v="Sales Representative"/>
    <n v="52278"/>
    <s v="Satisfactory"/>
    <n v="3.967123287671233"/>
    <s v="ATIVO"/>
    <n v="3"/>
  </r>
  <r>
    <s v="00-48909287"/>
    <s v="Stephanie"/>
    <s v="Sparks"/>
    <x v="0"/>
    <x v="0"/>
    <s v="New York City"/>
    <s v="PhD"/>
    <d v="1994-01-29T00:00:00"/>
    <d v="2017-01-14T00:00:00"/>
    <x v="4"/>
    <x v="6"/>
    <s v="Sales Consultant"/>
    <n v="93376"/>
    <s v="Good"/>
    <n v="9.2356164383561641"/>
    <s v="ATIVO"/>
    <n v="4"/>
  </r>
  <r>
    <s v="00-12485938"/>
    <s v="Kimberly"/>
    <s v="Thompson"/>
    <x v="1"/>
    <x v="0"/>
    <s v="Buffalo"/>
    <s v="Bachelor"/>
    <d v="1991-12-23T00:00:00"/>
    <d v="2018-05-29T00:00:00"/>
    <x v="4"/>
    <x v="0"/>
    <s v="Support Specialist"/>
    <n v="70633"/>
    <s v="Satisfactory"/>
    <n v="7.8657534246575347"/>
    <s v="ATIVO"/>
    <n v="3"/>
  </r>
  <r>
    <s v="00-78259723"/>
    <s v="Christina"/>
    <s v="Gould"/>
    <x v="1"/>
    <x v="3"/>
    <s v="Allentown"/>
    <s v="Bachelor"/>
    <d v="1995-12-31T00:00:00"/>
    <d v="2020-02-17T00:00:00"/>
    <x v="4"/>
    <x v="0"/>
    <s v="Customer Service Representative"/>
    <n v="64476"/>
    <s v="Good"/>
    <n v="6.1424657534246574"/>
    <s v="ATIVO"/>
    <n v="4"/>
  </r>
  <r>
    <s v="00-46367920"/>
    <s v="Heather"/>
    <s v="Mills"/>
    <x v="1"/>
    <x v="0"/>
    <s v="New York City"/>
    <s v="Bachelor"/>
    <d v="1995-04-03T00:00:00"/>
    <d v="2019-08-07T00:00:00"/>
    <x v="4"/>
    <x v="1"/>
    <s v="Software Developer"/>
    <n v="107420"/>
    <s v="Good"/>
    <n v="6.6739726027397257"/>
    <s v="ATIVO"/>
    <n v="4"/>
  </r>
  <r>
    <s v="00-60223068"/>
    <s v="Brian"/>
    <s v="Oconnor"/>
    <x v="1"/>
    <x v="5"/>
    <s v="Richmond"/>
    <s v="PhD"/>
    <d v="1971-07-20T00:00:00"/>
    <d v="2021-02-21T00:00:00"/>
    <x v="4"/>
    <x v="6"/>
    <s v="Sales Consultant"/>
    <n v="91209"/>
    <s v="Good"/>
    <n v="5.1287671232876715"/>
    <s v="ATIVO"/>
    <n v="4"/>
  </r>
  <r>
    <s v="00-78113730"/>
    <s v="Katherine"/>
    <s v="Smith"/>
    <x v="0"/>
    <x v="0"/>
    <s v="Rochester"/>
    <s v="Master"/>
    <d v="1963-04-17T00:00:00"/>
    <d v="2022-05-21T00:00:00"/>
    <x v="4"/>
    <x v="1"/>
    <s v="Software Developer"/>
    <n v="84214"/>
    <s v="Excellent"/>
    <n v="3.8849315068493149"/>
    <s v="ATIVO"/>
    <n v="5"/>
  </r>
  <r>
    <s v="00-52039919"/>
    <s v="David"/>
    <s v="Kirk"/>
    <x v="0"/>
    <x v="0"/>
    <s v="Rochester"/>
    <s v="Bachelor"/>
    <d v="1996-10-01T00:00:00"/>
    <d v="2017-07-24T00:00:00"/>
    <x v="4"/>
    <x v="1"/>
    <s v="System Administrator"/>
    <n v="67255"/>
    <s v="Needs Improvement"/>
    <n v="8.712328767123287"/>
    <s v="ATIVO"/>
    <n v="0"/>
  </r>
  <r>
    <s v="00-76684091"/>
    <s v="Angela"/>
    <s v="Wang"/>
    <x v="1"/>
    <x v="1"/>
    <s v="Raleigh"/>
    <s v="Bachelor"/>
    <d v="1980-04-03T00:00:00"/>
    <d v="2017-06-06T00:00:00"/>
    <x v="4"/>
    <x v="1"/>
    <s v="Software Developer"/>
    <n v="106380"/>
    <s v="Good"/>
    <n v="8.8438356164383567"/>
    <s v="ATIVO"/>
    <n v="4"/>
  </r>
  <r>
    <s v="00-63319462"/>
    <s v="Francisco"/>
    <s v="Taylor"/>
    <x v="0"/>
    <x v="6"/>
    <s v="Aurora"/>
    <s v="Bachelor"/>
    <d v="1981-01-20T00:00:00"/>
    <d v="2019-05-09T00:00:00"/>
    <x v="4"/>
    <x v="0"/>
    <s v="Customer Service Representative"/>
    <n v="59986"/>
    <s v="Good"/>
    <n v="6.9205479452054792"/>
    <s v="ATIVO"/>
    <n v="4"/>
  </r>
  <r>
    <s v="00-31469242"/>
    <s v="Angela"/>
    <s v="Durham"/>
    <x v="1"/>
    <x v="5"/>
    <s v="Richmond"/>
    <s v="Master"/>
    <d v="1992-04-24T00:00:00"/>
    <d v="2024-10-28T00:00:00"/>
    <x v="4"/>
    <x v="6"/>
    <s v="Sales Consultant"/>
    <n v="80993"/>
    <s v="Excellent"/>
    <n v="1.4438356164383561"/>
    <s v="ATIVO"/>
    <n v="5"/>
  </r>
  <r>
    <s v="00-52484260"/>
    <s v="Ronnie"/>
    <s v="Brown"/>
    <x v="0"/>
    <x v="0"/>
    <s v="Rochester"/>
    <s v="High School"/>
    <d v="1978-09-20T00:00:00"/>
    <d v="2019-05-07T00:00:00"/>
    <x v="4"/>
    <x v="2"/>
    <s v="Inventory Specialist"/>
    <n v="59376"/>
    <s v="Excellent"/>
    <n v="6.9260273972602739"/>
    <s v="ATIVO"/>
    <n v="5"/>
  </r>
  <r>
    <s v="00-70713460"/>
    <s v="Michelle"/>
    <s v="Silva"/>
    <x v="1"/>
    <x v="2"/>
    <s v="Warren"/>
    <s v="Master"/>
    <d v="1960-10-25T00:00:00"/>
    <d v="2024-06-10T00:00:00"/>
    <x v="4"/>
    <x v="2"/>
    <s v="Operations Analyst"/>
    <n v="68668"/>
    <s v="Satisfactory"/>
    <n v="1.8273972602739725"/>
    <s v="ATIVO"/>
    <n v="3"/>
  </r>
  <r>
    <s v="00-32883633"/>
    <s v="Laura"/>
    <s v="Cole"/>
    <x v="0"/>
    <x v="0"/>
    <s v="Rochester"/>
    <s v="High School"/>
    <d v="1985-03-15T00:00:00"/>
    <d v="2017-06-21T00:00:00"/>
    <x v="4"/>
    <x v="0"/>
    <s v="Customer Service Representative"/>
    <n v="63307"/>
    <s v="Excellent"/>
    <n v="8.8027397260273972"/>
    <s v="ATIVO"/>
    <n v="5"/>
  </r>
  <r>
    <s v="00-30617314"/>
    <s v="Joshua"/>
    <s v="Huffman"/>
    <x v="0"/>
    <x v="0"/>
    <s v="New York City"/>
    <s v="Bachelor"/>
    <d v="1990-03-15T00:00:00"/>
    <d v="2015-02-23T00:00:00"/>
    <x v="4"/>
    <x v="0"/>
    <s v="Support Specialist"/>
    <n v="59701"/>
    <s v="Satisfactory"/>
    <n v="11.128767123287671"/>
    <s v="ATIVO"/>
    <n v="3"/>
  </r>
  <r>
    <s v="00-56880867"/>
    <s v="Trevor"/>
    <s v="Morgan"/>
    <x v="1"/>
    <x v="0"/>
    <s v="Rochester"/>
    <s v="Bachelor"/>
    <d v="1972-09-25T00:00:00"/>
    <d v="2020-05-10T00:00:00"/>
    <x v="4"/>
    <x v="4"/>
    <s v="Marketing Coordinator"/>
    <n v="69486"/>
    <s v="Satisfactory"/>
    <n v="5.9150684931506845"/>
    <s v="ATIVO"/>
    <n v="3"/>
  </r>
  <r>
    <s v="00-91146225"/>
    <s v="Tonya"/>
    <s v="Barry"/>
    <x v="1"/>
    <x v="0"/>
    <s v="Buffalo"/>
    <s v="Bachelor"/>
    <d v="1989-11-16T00:00:00"/>
    <d v="2017-04-19T00:00:00"/>
    <x v="4"/>
    <x v="1"/>
    <s v="Software Developer"/>
    <n v="97580"/>
    <s v="Good"/>
    <n v="8.9753424657534246"/>
    <s v="ATIVO"/>
    <n v="4"/>
  </r>
  <r>
    <s v="00-86867112"/>
    <s v="Amber"/>
    <s v="Morgan"/>
    <x v="1"/>
    <x v="2"/>
    <s v="Warren"/>
    <s v="Bachelor"/>
    <d v="1996-09-04T00:00:00"/>
    <d v="2022-08-17T00:00:00"/>
    <x v="4"/>
    <x v="2"/>
    <s v="Logistics Coordinator"/>
    <n v="68470"/>
    <s v="Excellent"/>
    <n v="3.6438356164383561"/>
    <s v="ATIVO"/>
    <n v="5"/>
  </r>
  <r>
    <s v="00-89527918"/>
    <s v="Robert"/>
    <s v="Cox"/>
    <x v="1"/>
    <x v="0"/>
    <s v="Buffalo"/>
    <s v="Bachelor"/>
    <d v="1982-01-24T00:00:00"/>
    <d v="2017-12-03T00:00:00"/>
    <x v="4"/>
    <x v="2"/>
    <s v="Inventory Specialist"/>
    <n v="68465"/>
    <s v="Good"/>
    <n v="8.3506849315068497"/>
    <s v="ATIVO"/>
    <n v="4"/>
  </r>
  <r>
    <s v="00-65098084"/>
    <s v="Logan"/>
    <s v="Marquez"/>
    <x v="0"/>
    <x v="1"/>
    <s v="Charlotte"/>
    <s v="Bachelor"/>
    <d v="1976-01-24T00:00:00"/>
    <d v="2017-08-27T00:00:00"/>
    <x v="4"/>
    <x v="6"/>
    <s v="Sales Representative"/>
    <n v="56508"/>
    <s v="Good"/>
    <n v="8.6191780821917803"/>
    <s v="ATIVO"/>
    <n v="4"/>
  </r>
  <r>
    <s v="00-52647161"/>
    <s v="Keith"/>
    <s v="Shaw"/>
    <x v="0"/>
    <x v="2"/>
    <s v="Detroit"/>
    <s v="Bachelor"/>
    <d v="1999-09-07T00:00:00"/>
    <d v="2018-04-29T00:00:00"/>
    <x v="4"/>
    <x v="2"/>
    <s v="Inventory Specialist"/>
    <n v="58927"/>
    <s v="Good"/>
    <n v="7.9479452054794519"/>
    <s v="ATIVO"/>
    <n v="4"/>
  </r>
  <r>
    <s v="00-88056420"/>
    <s v="Susan"/>
    <s v="Lozano"/>
    <x v="0"/>
    <x v="0"/>
    <s v="Buffalo"/>
    <s v="Master"/>
    <d v="1978-10-18T00:00:00"/>
    <d v="2019-02-02T00:00:00"/>
    <x v="4"/>
    <x v="1"/>
    <s v="System Administrator"/>
    <n v="76410"/>
    <s v="Good"/>
    <n v="7.183561643835616"/>
    <s v="ATIVO"/>
    <n v="4"/>
  </r>
  <r>
    <s v="00-72179362"/>
    <s v="Lisa"/>
    <s v="Patterson"/>
    <x v="0"/>
    <x v="0"/>
    <s v="Buffalo"/>
    <s v="High School"/>
    <d v="1984-05-14T00:00:00"/>
    <d v="2022-05-10T00:00:00"/>
    <x v="4"/>
    <x v="2"/>
    <s v="Inventory Specialist"/>
    <n v="58028"/>
    <s v="Satisfactory"/>
    <n v="3.9150684931506849"/>
    <s v="ATIVO"/>
    <n v="3"/>
  </r>
  <r>
    <s v="00-64842108"/>
    <s v="Anthony"/>
    <s v="Cantu"/>
    <x v="0"/>
    <x v="0"/>
    <s v="Rochester"/>
    <s v="Bachelor"/>
    <d v="1975-10-16T00:00:00"/>
    <d v="2017-01-03T00:00:00"/>
    <x v="4"/>
    <x v="6"/>
    <s v="Sales Representative"/>
    <n v="69610"/>
    <s v="Needs Improvement"/>
    <n v="9.2657534246575342"/>
    <s v="ATIVO"/>
    <n v="0"/>
  </r>
  <r>
    <s v="00-49816893"/>
    <s v="Nicole"/>
    <s v="Williams"/>
    <x v="0"/>
    <x v="0"/>
    <s v="Rochester"/>
    <s v="PhD"/>
    <d v="1964-02-20T00:00:00"/>
    <d v="2022-11-08T00:00:00"/>
    <x v="4"/>
    <x v="6"/>
    <s v="Sales Specialist"/>
    <n v="74309"/>
    <s v="Good"/>
    <n v="3.4164383561643836"/>
    <s v="ATIVO"/>
    <n v="4"/>
  </r>
  <r>
    <s v="00-67910178"/>
    <s v="Kurt"/>
    <s v="Fowler"/>
    <x v="1"/>
    <x v="0"/>
    <s v="Rochester"/>
    <s v="High School"/>
    <d v="1994-08-16T00:00:00"/>
    <d v="2018-08-16T00:00:00"/>
    <x v="4"/>
    <x v="4"/>
    <s v="Content Creator"/>
    <n v="56433"/>
    <s v="Good"/>
    <n v="7.6493150684931503"/>
    <s v="ATIVO"/>
    <n v="4"/>
  </r>
  <r>
    <s v="00-44790435"/>
    <s v="Deborah"/>
    <s v="Hall"/>
    <x v="1"/>
    <x v="0"/>
    <s v="Buffalo"/>
    <s v="Master"/>
    <d v="1980-08-03T00:00:00"/>
    <d v="2021-04-02T00:00:00"/>
    <x v="4"/>
    <x v="0"/>
    <s v="Customer Service Manager"/>
    <n v="82919"/>
    <s v="Good"/>
    <n v="5.0191780821917806"/>
    <s v="ATIVO"/>
    <n v="4"/>
  </r>
  <r>
    <s v="00-99767928"/>
    <s v="David"/>
    <s v="Wiley"/>
    <x v="0"/>
    <x v="0"/>
    <s v="New York City"/>
    <s v="Bachelor"/>
    <d v="1997-10-17T00:00:00"/>
    <d v="2020-12-08T00:00:00"/>
    <x v="4"/>
    <x v="6"/>
    <s v="Sales Representative"/>
    <n v="53386"/>
    <s v="Excellent"/>
    <n v="5.3342465753424655"/>
    <s v="ATIVO"/>
    <n v="5"/>
  </r>
  <r>
    <s v="00-37482786"/>
    <s v="Vickie"/>
    <s v="Wilson"/>
    <x v="0"/>
    <x v="0"/>
    <s v="Rochester"/>
    <s v="Master"/>
    <d v="1984-02-15T00:00:00"/>
    <d v="2022-05-07T00:00:00"/>
    <x v="4"/>
    <x v="1"/>
    <s v="Software Developer"/>
    <n v="89586"/>
    <s v="Satisfactory"/>
    <n v="3.9232876712328766"/>
    <s v="ATIVO"/>
    <n v="3"/>
  </r>
  <r>
    <s v="00-82250714"/>
    <s v="Miranda"/>
    <s v="Jones"/>
    <x v="0"/>
    <x v="2"/>
    <s v="Grand Rapids"/>
    <s v="Bachelor"/>
    <d v="1964-04-07T00:00:00"/>
    <d v="2022-01-03T00:00:00"/>
    <x v="4"/>
    <x v="4"/>
    <s v="Content Creator"/>
    <n v="67158"/>
    <s v="Good"/>
    <n v="4.2630136986301368"/>
    <s v="ATIVO"/>
    <n v="4"/>
  </r>
  <r>
    <s v="00-46589276"/>
    <s v="Mario"/>
    <s v="Castillo"/>
    <x v="1"/>
    <x v="0"/>
    <s v="Buffalo"/>
    <s v="Bachelor"/>
    <d v="1995-09-25T00:00:00"/>
    <d v="2020-07-21T00:00:00"/>
    <x v="4"/>
    <x v="0"/>
    <s v="Help Desk Technician"/>
    <n v="82651"/>
    <s v="Satisfactory"/>
    <n v="5.7178082191780826"/>
    <s v="ATIVO"/>
    <n v="3"/>
  </r>
  <r>
    <s v="00-31076736"/>
    <s v="James"/>
    <s v="Schultz"/>
    <x v="1"/>
    <x v="1"/>
    <s v="Greensboro"/>
    <s v="High School"/>
    <d v="1999-09-10T00:00:00"/>
    <d v="2016-08-03T00:00:00"/>
    <x v="4"/>
    <x v="0"/>
    <s v="Support Specialist"/>
    <n v="59577"/>
    <s v="Excellent"/>
    <n v="9.6849315068493151"/>
    <s v="ATIVO"/>
    <n v="5"/>
  </r>
  <r>
    <s v="00-33727039"/>
    <s v="Joanna"/>
    <s v="Fleming"/>
    <x v="1"/>
    <x v="0"/>
    <s v="Buffalo"/>
    <s v="Bachelor"/>
    <d v="1980-09-13T00:00:00"/>
    <d v="2023-04-21T00:00:00"/>
    <x v="4"/>
    <x v="6"/>
    <s v="Sales Representative"/>
    <n v="68139"/>
    <s v="Needs Improvement"/>
    <n v="2.967123287671233"/>
    <s v="ATIVO"/>
    <n v="0"/>
  </r>
  <r>
    <s v="00-33205676"/>
    <s v="Kevin"/>
    <s v="Rosales"/>
    <x v="0"/>
    <x v="0"/>
    <s v="Rochester"/>
    <s v="Master"/>
    <d v="1978-05-19T00:00:00"/>
    <d v="2023-07-23T00:00:00"/>
    <x v="4"/>
    <x v="1"/>
    <s v="Software Developer"/>
    <n v="88384"/>
    <s v="Excellent"/>
    <n v="2.7123287671232879"/>
    <s v="ATIVO"/>
    <n v="5"/>
  </r>
  <r>
    <s v="00-49738181"/>
    <s v="Christina"/>
    <s v="Cruz"/>
    <x v="0"/>
    <x v="0"/>
    <s v="Buffalo"/>
    <s v="Bachelor"/>
    <d v="1977-06-23T00:00:00"/>
    <d v="2020-08-28T00:00:00"/>
    <x v="4"/>
    <x v="2"/>
    <s v="Logistics Coordinator"/>
    <n v="59408"/>
    <s v="Good"/>
    <n v="5.6136986301369864"/>
    <s v="ATIVO"/>
    <n v="4"/>
  </r>
  <r>
    <s v="00-59994691"/>
    <s v="Wanda"/>
    <s v="Henry"/>
    <x v="1"/>
    <x v="3"/>
    <s v="Philadelphia"/>
    <s v="Bachelor"/>
    <d v="1998-07-06T00:00:00"/>
    <d v="2020-07-13T00:00:00"/>
    <x v="4"/>
    <x v="2"/>
    <s v="Operations Analyst"/>
    <n v="84384"/>
    <s v="Excellent"/>
    <n v="5.7397260273972606"/>
    <s v="ATIVO"/>
    <n v="5"/>
  </r>
  <r>
    <s v="00-65989780"/>
    <s v="Sylvia"/>
    <s v="Vaughn"/>
    <x v="0"/>
    <x v="1"/>
    <s v="Charlotte"/>
    <s v="Master"/>
    <d v="1979-12-13T00:00:00"/>
    <d v="2020-12-29T00:00:00"/>
    <x v="4"/>
    <x v="6"/>
    <s v="Sales Specialist"/>
    <n v="71432"/>
    <s v="Satisfactory"/>
    <n v="5.2767123287671236"/>
    <s v="ATIVO"/>
    <n v="3"/>
  </r>
  <r>
    <s v="00-11132274"/>
    <s v="Jeffrey"/>
    <s v="Cole"/>
    <x v="1"/>
    <x v="2"/>
    <s v="Detroit"/>
    <s v="Bachelor"/>
    <d v="1996-07-01T00:00:00"/>
    <d v="2016-09-04T00:00:00"/>
    <x v="4"/>
    <x v="2"/>
    <s v="Inventory Specialist"/>
    <n v="58106"/>
    <s v="Good"/>
    <n v="9.5972602739726032"/>
    <s v="ATIVO"/>
    <n v="4"/>
  </r>
  <r>
    <s v="00-81247910"/>
    <s v="Kristina"/>
    <s v="Ball"/>
    <x v="0"/>
    <x v="0"/>
    <s v="Buffalo"/>
    <s v="High School"/>
    <d v="1982-03-30T00:00:00"/>
    <d v="2018-04-24T00:00:00"/>
    <x v="4"/>
    <x v="2"/>
    <s v="Inventory Specialist"/>
    <n v="56229"/>
    <s v="Good"/>
    <n v="7.9616438356164387"/>
    <s v="ATIVO"/>
    <n v="4"/>
  </r>
  <r>
    <s v="00-17850078"/>
    <s v="Dawn"/>
    <s v="Hernandez"/>
    <x v="0"/>
    <x v="0"/>
    <s v="Rochester"/>
    <s v="Master"/>
    <d v="1971-03-20T00:00:00"/>
    <d v="2018-01-03T00:00:00"/>
    <x v="4"/>
    <x v="6"/>
    <s v="Sales Manager"/>
    <n v="125480"/>
    <s v="Good"/>
    <n v="8.2657534246575342"/>
    <s v="ATIVO"/>
    <n v="4"/>
  </r>
  <r>
    <s v="00-27926819"/>
    <s v="David"/>
    <s v="Singleton"/>
    <x v="0"/>
    <x v="0"/>
    <s v="Buffalo"/>
    <s v="Master"/>
    <d v="1978-02-16T00:00:00"/>
    <d v="2023-10-14T00:00:00"/>
    <x v="4"/>
    <x v="2"/>
    <s v="Operations Analyst"/>
    <n v="87122"/>
    <s v="Satisfactory"/>
    <n v="2.484931506849315"/>
    <s v="ATIVO"/>
    <n v="3"/>
  </r>
  <r>
    <s v="00-15715022"/>
    <s v="Jane"/>
    <s v="Calhoun"/>
    <x v="1"/>
    <x v="4"/>
    <s v="Cincinnati"/>
    <s v="Bachelor"/>
    <d v="2001-12-17T00:00:00"/>
    <d v="2023-04-22T00:00:00"/>
    <x v="4"/>
    <x v="1"/>
    <s v="Software Developer"/>
    <n v="86599"/>
    <s v="Good"/>
    <n v="2.9643835616438357"/>
    <s v="ATIVO"/>
    <n v="4"/>
  </r>
  <r>
    <s v="00-77441203"/>
    <s v="Jason"/>
    <s v="Benjamin"/>
    <x v="0"/>
    <x v="7"/>
    <s v="Charleston"/>
    <s v="Bachelor"/>
    <d v="1996-02-07T00:00:00"/>
    <d v="2024-07-23T00:00:00"/>
    <x v="4"/>
    <x v="2"/>
    <s v="Inventory Specialist"/>
    <n v="60512"/>
    <s v="Excellent"/>
    <n v="1.7095890410958905"/>
    <s v="ATIVO"/>
    <n v="5"/>
  </r>
  <r>
    <s v="00-95668618"/>
    <s v="Jeffery"/>
    <s v="Cervantes"/>
    <x v="0"/>
    <x v="0"/>
    <s v="Buffalo"/>
    <s v="Bachelor"/>
    <d v="2001-04-20T00:00:00"/>
    <d v="2020-10-01T00:00:00"/>
    <x v="4"/>
    <x v="6"/>
    <s v="Sales Representative"/>
    <n v="65227"/>
    <s v="Satisfactory"/>
    <n v="5.5205479452054798"/>
    <s v="ATIVO"/>
    <n v="3"/>
  </r>
  <r>
    <s v="00-52101199"/>
    <s v="Amy"/>
    <s v="Velasquez"/>
    <x v="1"/>
    <x v="5"/>
    <s v="Richmond"/>
    <s v="Bachelor"/>
    <d v="2001-03-17T00:00:00"/>
    <d v="2020-10-13T00:00:00"/>
    <x v="4"/>
    <x v="0"/>
    <s v="Support Specialist"/>
    <n v="69257"/>
    <s v="Satisfactory"/>
    <n v="5.4876712328767123"/>
    <s v="ATIVO"/>
    <n v="3"/>
  </r>
  <r>
    <s v="00-95604856"/>
    <s v="Dennis"/>
    <s v="Huff"/>
    <x v="0"/>
    <x v="0"/>
    <s v="Buffalo"/>
    <s v="Bachelor"/>
    <d v="1981-05-11T00:00:00"/>
    <d v="2019-02-19T00:00:00"/>
    <x v="4"/>
    <x v="3"/>
    <s v="Financial Analyst"/>
    <n v="66910"/>
    <s v="Excellent"/>
    <n v="7.1369863013698627"/>
    <s v="ATIVO"/>
    <n v="5"/>
  </r>
  <r>
    <s v="00-51713824"/>
    <s v="James"/>
    <s v="Thomas"/>
    <x v="0"/>
    <x v="0"/>
    <s v="Buffalo"/>
    <s v="Bachelor"/>
    <d v="1988-02-19T00:00:00"/>
    <d v="2023-11-23T00:00:00"/>
    <x v="4"/>
    <x v="6"/>
    <s v="Sales Representative"/>
    <n v="73166"/>
    <s v="Satisfactory"/>
    <n v="2.3753424657534246"/>
    <s v="ATIVO"/>
    <n v="3"/>
  </r>
  <r>
    <s v="00-68430937"/>
    <s v="Deanna"/>
    <s v="Sims"/>
    <x v="0"/>
    <x v="0"/>
    <s v="Rochester"/>
    <s v="Bachelor"/>
    <d v="1986-10-05T00:00:00"/>
    <d v="2022-08-31T00:00:00"/>
    <x v="4"/>
    <x v="4"/>
    <s v="Content Creator"/>
    <n v="66099"/>
    <s v="Excellent"/>
    <n v="3.6054794520547944"/>
    <s v="ATIVO"/>
    <n v="5"/>
  </r>
  <r>
    <s v="00-98382911"/>
    <s v="Christopher"/>
    <s v="Bennett"/>
    <x v="0"/>
    <x v="2"/>
    <s v="Warren"/>
    <s v="Bachelor"/>
    <d v="1996-06-27T00:00:00"/>
    <d v="2017-01-04T00:00:00"/>
    <x v="4"/>
    <x v="6"/>
    <s v="Sales Representative"/>
    <n v="66954"/>
    <s v="Excellent"/>
    <n v="9.2630136986301377"/>
    <s v="ATIVO"/>
    <n v="5"/>
  </r>
  <r>
    <s v="00-68534862"/>
    <s v="Nicole"/>
    <s v="Stone"/>
    <x v="0"/>
    <x v="0"/>
    <s v="Rochester"/>
    <s v="High School"/>
    <d v="1977-08-16T00:00:00"/>
    <d v="2023-06-11T00:00:00"/>
    <x v="4"/>
    <x v="0"/>
    <s v="Support Specialist"/>
    <n v="62731"/>
    <s v="Satisfactory"/>
    <n v="2.8273972602739725"/>
    <s v="ATIVO"/>
    <n v="3"/>
  </r>
  <r>
    <s v="00-35945352"/>
    <s v="Jose"/>
    <s v="Moore"/>
    <x v="1"/>
    <x v="0"/>
    <s v="Buffalo"/>
    <s v="Bachelor"/>
    <d v="1982-10-20T00:00:00"/>
    <d v="2017-10-06T00:00:00"/>
    <x v="4"/>
    <x v="3"/>
    <s v="Accountant"/>
    <n v="59486"/>
    <s v="Good"/>
    <n v="8.5095890410958912"/>
    <s v="ATIVO"/>
    <n v="4"/>
  </r>
  <r>
    <s v="00-18585082"/>
    <s v="Angela"/>
    <s v="Cooper"/>
    <x v="1"/>
    <x v="0"/>
    <s v="Rochester"/>
    <s v="Bachelor"/>
    <d v="2004-05-16T00:00:00"/>
    <d v="2015-07-26T00:00:00"/>
    <x v="4"/>
    <x v="2"/>
    <s v="Logistics Coordinator"/>
    <n v="64799"/>
    <s v="Good"/>
    <n v="10.70958904109589"/>
    <s v="ATIVO"/>
    <n v="4"/>
  </r>
  <r>
    <s v="00-43948447"/>
    <s v="Frederick"/>
    <s v="Ruiz"/>
    <x v="1"/>
    <x v="0"/>
    <s v="Buffalo"/>
    <s v="High School"/>
    <d v="1992-11-15T00:00:00"/>
    <d v="2020-07-20T00:00:00"/>
    <x v="4"/>
    <x v="2"/>
    <s v="Inventory Specialist"/>
    <n v="66102"/>
    <s v="Good"/>
    <n v="5.720547945205479"/>
    <s v="ATIVO"/>
    <n v="4"/>
  </r>
  <r>
    <s v="00-75175799"/>
    <s v="Jasmin"/>
    <s v="Ortega"/>
    <x v="1"/>
    <x v="0"/>
    <s v="New York City"/>
    <s v="Bachelor"/>
    <d v="1980-08-05T00:00:00"/>
    <d v="2024-03-09T00:00:00"/>
    <x v="4"/>
    <x v="0"/>
    <s v="Customer Service Representative"/>
    <n v="64088"/>
    <s v="Good"/>
    <n v="2.0821917808219177"/>
    <s v="ATIVO"/>
    <n v="4"/>
  </r>
  <r>
    <s v="00-25021199"/>
    <s v="Kristin"/>
    <s v="Yoder"/>
    <x v="1"/>
    <x v="1"/>
    <s v="Charlotte"/>
    <s v="Bachelor"/>
    <d v="1988-12-09T00:00:00"/>
    <d v="2016-07-05T00:00:00"/>
    <x v="4"/>
    <x v="4"/>
    <s v="Marketing Coordinator"/>
    <n v="64313"/>
    <s v="Good"/>
    <n v="9.7643835616438359"/>
    <s v="ATIVO"/>
    <n v="4"/>
  </r>
  <r>
    <s v="00-30592253"/>
    <s v="Steven"/>
    <s v="Green"/>
    <x v="0"/>
    <x v="3"/>
    <s v="Philadelphia"/>
    <s v="High School"/>
    <d v="1976-06-01T00:00:00"/>
    <d v="2023-05-22T00:00:00"/>
    <x v="4"/>
    <x v="2"/>
    <s v="Inventory Specialist"/>
    <n v="65356"/>
    <s v="Good"/>
    <n v="2.882191780821918"/>
    <s v="ATIVO"/>
    <n v="4"/>
  </r>
  <r>
    <s v="00-91793674"/>
    <s v="Anna"/>
    <s v="Baker"/>
    <x v="0"/>
    <x v="3"/>
    <s v="Allentown"/>
    <s v="Bachelor"/>
    <d v="1972-02-15T00:00:00"/>
    <d v="2020-02-22T00:00:00"/>
    <x v="4"/>
    <x v="6"/>
    <s v="Sales Representative"/>
    <n v="77819"/>
    <s v="Good"/>
    <n v="6.1287671232876715"/>
    <s v="ATIVO"/>
    <n v="4"/>
  </r>
  <r>
    <s v="00-87224493"/>
    <s v="Nicholas"/>
    <s v="Huffman"/>
    <x v="1"/>
    <x v="1"/>
    <s v="Raleigh"/>
    <s v="Bachelor"/>
    <d v="2002-10-03T00:00:00"/>
    <d v="2022-01-13T00:00:00"/>
    <x v="4"/>
    <x v="6"/>
    <s v="Sales Consultant"/>
    <n v="86036"/>
    <s v="Satisfactory"/>
    <n v="4.2356164383561641"/>
    <s v="ATIVO"/>
    <n v="3"/>
  </r>
  <r>
    <s v="00-31593437"/>
    <s v="Mark"/>
    <s v="Montgomery"/>
    <x v="1"/>
    <x v="0"/>
    <s v="Buffalo"/>
    <s v="Bachelor"/>
    <d v="1998-07-20T00:00:00"/>
    <d v="2020-07-17T00:00:00"/>
    <x v="4"/>
    <x v="6"/>
    <s v="Sales Representative"/>
    <n v="75484"/>
    <s v="Satisfactory"/>
    <n v="5.7287671232876711"/>
    <s v="ATIVO"/>
    <n v="3"/>
  </r>
  <r>
    <s v="00-83759721"/>
    <s v="Lisa"/>
    <s v="Bond"/>
    <x v="1"/>
    <x v="3"/>
    <s v="Pittsburgh"/>
    <s v="Bachelor"/>
    <d v="1979-06-16T00:00:00"/>
    <d v="2015-10-16T00:00:00"/>
    <x v="4"/>
    <x v="2"/>
    <s v="Logistics Coordinator"/>
    <n v="63507"/>
    <s v="Good"/>
    <n v="10.484931506849316"/>
    <s v="ATIVO"/>
    <n v="4"/>
  </r>
  <r>
    <s v="00-66673212"/>
    <s v="Shawn"/>
    <s v="Yoder"/>
    <x v="0"/>
    <x v="0"/>
    <s v="New York City"/>
    <s v="Bachelor"/>
    <d v="1984-08-13T00:00:00"/>
    <d v="2019-08-04T00:00:00"/>
    <x v="4"/>
    <x v="6"/>
    <s v="Sales Representative"/>
    <n v="73413"/>
    <s v="Needs Improvement"/>
    <n v="6.6821917808219178"/>
    <s v="ATIVO"/>
    <n v="0"/>
  </r>
  <r>
    <s v="00-32560859"/>
    <s v="John"/>
    <s v="Garcia"/>
    <x v="1"/>
    <x v="0"/>
    <s v="New York City"/>
    <s v="High School"/>
    <d v="1995-12-25T00:00:00"/>
    <d v="2022-01-21T00:00:00"/>
    <x v="4"/>
    <x v="0"/>
    <s v="Help Desk Technician"/>
    <n v="69354"/>
    <s v="Satisfactory"/>
    <n v="4.2136986301369861"/>
    <s v="ATIVO"/>
    <n v="3"/>
  </r>
  <r>
    <s v="00-56685693"/>
    <s v="Andrea"/>
    <s v="White"/>
    <x v="1"/>
    <x v="0"/>
    <s v="Rochester"/>
    <s v="Master"/>
    <d v="1976-04-09T00:00:00"/>
    <d v="2024-06-19T00:00:00"/>
    <x v="4"/>
    <x v="1"/>
    <s v="System Administrator"/>
    <n v="79288"/>
    <s v="Satisfactory"/>
    <n v="1.8027397260273972"/>
    <s v="ATIVO"/>
    <n v="3"/>
  </r>
  <r>
    <s v="00-82375751"/>
    <s v="Susan"/>
    <s v="Brewer"/>
    <x v="1"/>
    <x v="2"/>
    <s v="Warren"/>
    <s v="Bachelor"/>
    <d v="1983-01-31T00:00:00"/>
    <d v="2018-03-10T00:00:00"/>
    <x v="4"/>
    <x v="6"/>
    <s v="Sales Representative"/>
    <n v="79413"/>
    <s v="Good"/>
    <n v="8.0849315068493155"/>
    <s v="ATIVO"/>
    <n v="4"/>
  </r>
  <r>
    <s v="00-35307028"/>
    <s v="Bryan"/>
    <s v="Mcdaniel"/>
    <x v="0"/>
    <x v="1"/>
    <s v="Raleigh"/>
    <s v="High School"/>
    <d v="1987-01-29T00:00:00"/>
    <d v="2023-03-19T00:00:00"/>
    <x v="4"/>
    <x v="0"/>
    <s v="Help Desk Technician"/>
    <n v="65223"/>
    <s v="Needs Improvement"/>
    <n v="3.0575342465753423"/>
    <s v="ATIVO"/>
    <n v="0"/>
  </r>
  <r>
    <s v="00-94799875"/>
    <s v="Scott"/>
    <s v="Love"/>
    <x v="0"/>
    <x v="0"/>
    <s v="Rochester"/>
    <s v="Bachelor"/>
    <d v="1981-12-20T00:00:00"/>
    <d v="2015-03-26T00:00:00"/>
    <x v="4"/>
    <x v="2"/>
    <s v="Inventory Specialist"/>
    <n v="60897"/>
    <s v="Excellent"/>
    <n v="11.043835616438356"/>
    <s v="ATIVO"/>
    <n v="5"/>
  </r>
  <r>
    <s v="00-42785604"/>
    <s v="Sara"/>
    <s v="Rios"/>
    <x v="1"/>
    <x v="6"/>
    <s v="Chicago"/>
    <s v="Master"/>
    <d v="1987-07-02T00:00:00"/>
    <d v="2023-03-14T00:00:00"/>
    <x v="4"/>
    <x v="1"/>
    <s v="Software Developer"/>
    <n v="92969"/>
    <s v="Good"/>
    <n v="3.0712328767123287"/>
    <s v="ATIVO"/>
    <n v="4"/>
  </r>
  <r>
    <s v="00-10256489"/>
    <s v="Sue"/>
    <s v="Howe"/>
    <x v="0"/>
    <x v="0"/>
    <s v="Buffalo"/>
    <s v="Bachelor"/>
    <d v="1981-02-16T00:00:00"/>
    <d v="2024-05-06T00:00:00"/>
    <x v="4"/>
    <x v="6"/>
    <s v="Sales Representative"/>
    <n v="68287"/>
    <s v="Satisfactory"/>
    <n v="1.9232876712328768"/>
    <s v="ATIVO"/>
    <n v="3"/>
  </r>
  <r>
    <s v="00-31721638"/>
    <s v="Hunter"/>
    <s v="Moore"/>
    <x v="1"/>
    <x v="3"/>
    <s v="Allentown"/>
    <s v="Bachelor"/>
    <d v="1983-01-10T00:00:00"/>
    <d v="2024-08-08T00:00:00"/>
    <x v="4"/>
    <x v="1"/>
    <s v="IT Support Specialist"/>
    <n v="67526"/>
    <s v="Satisfactory"/>
    <n v="1.6657534246575343"/>
    <s v="ATIVO"/>
    <n v="3"/>
  </r>
  <r>
    <s v="00-98581654"/>
    <s v="Renee"/>
    <s v="Lewis"/>
    <x v="1"/>
    <x v="0"/>
    <s v="Rochester"/>
    <s v="Bachelor"/>
    <d v="1973-08-17T00:00:00"/>
    <d v="2023-06-09T00:00:00"/>
    <x v="4"/>
    <x v="2"/>
    <s v="Operations Analyst"/>
    <n v="87805"/>
    <s v="Good"/>
    <n v="2.8328767123287673"/>
    <s v="ATIVO"/>
    <n v="4"/>
  </r>
  <r>
    <s v="00-18004919"/>
    <s v="Nicole"/>
    <s v="Moses"/>
    <x v="1"/>
    <x v="2"/>
    <s v="Warren"/>
    <s v="Master"/>
    <d v="1989-11-13T00:00:00"/>
    <d v="2019-10-12T00:00:00"/>
    <x v="4"/>
    <x v="1"/>
    <s v="Software Developer"/>
    <n v="81878"/>
    <s v="Good"/>
    <n v="6.493150684931507"/>
    <s v="ATIVO"/>
    <n v="4"/>
  </r>
  <r>
    <s v="00-68008304"/>
    <s v="Ronald"/>
    <s v="Murphy"/>
    <x v="1"/>
    <x v="2"/>
    <s v="Warren"/>
    <s v="Bachelor"/>
    <d v="1962-04-15T00:00:00"/>
    <d v="2017-11-28T00:00:00"/>
    <x v="4"/>
    <x v="6"/>
    <s v="Sales Representative"/>
    <n v="75686"/>
    <s v="Satisfactory"/>
    <n v="8.3643835616438356"/>
    <s v="ATIVO"/>
    <n v="3"/>
  </r>
  <r>
    <s v="00-68538757"/>
    <s v="Brenda"/>
    <s v="Bowman"/>
    <x v="1"/>
    <x v="0"/>
    <s v="New York City"/>
    <s v="High School"/>
    <d v="1998-03-01T00:00:00"/>
    <d v="2024-04-01T00:00:00"/>
    <x v="4"/>
    <x v="2"/>
    <s v="Inventory Specialist"/>
    <n v="62342"/>
    <s v="Satisfactory"/>
    <n v="2.0191780821917806"/>
    <s v="ATIVO"/>
    <n v="3"/>
  </r>
  <r>
    <s v="00-84599555"/>
    <s v="Angela"/>
    <s v="Thomas"/>
    <x v="0"/>
    <x v="0"/>
    <s v="Buffalo"/>
    <s v="Master"/>
    <d v="1981-11-07T00:00:00"/>
    <d v="2024-12-14T00:00:00"/>
    <x v="4"/>
    <x v="6"/>
    <s v="Sales Specialist"/>
    <n v="65111"/>
    <s v="Excellent"/>
    <n v="1.3150684931506849"/>
    <s v="ATIVO"/>
    <n v="5"/>
  </r>
  <r>
    <s v="00-77323835"/>
    <s v="Garrett"/>
    <s v="Valdez"/>
    <x v="1"/>
    <x v="3"/>
    <s v="Allentown"/>
    <s v="Bachelor"/>
    <d v="1972-12-10T00:00:00"/>
    <d v="2021-09-30T00:00:00"/>
    <x v="4"/>
    <x v="2"/>
    <s v="Logistics Coordinator"/>
    <n v="63353"/>
    <s v="Good"/>
    <n v="4.5232876712328771"/>
    <s v="ATIVO"/>
    <n v="4"/>
  </r>
  <r>
    <s v="00-37359832"/>
    <s v="Tamara"/>
    <s v="Clarke"/>
    <x v="1"/>
    <x v="0"/>
    <s v="Rochester"/>
    <s v="Bachelor"/>
    <d v="1995-09-18T00:00:00"/>
    <d v="2017-11-29T00:00:00"/>
    <x v="4"/>
    <x v="2"/>
    <s v="Inventory Specialist"/>
    <n v="71164"/>
    <s v="Excellent"/>
    <n v="8.3616438356164391"/>
    <s v="ATIVO"/>
    <n v="5"/>
  </r>
  <r>
    <s v="00-21180576"/>
    <s v="Patricia"/>
    <s v="Harris"/>
    <x v="1"/>
    <x v="0"/>
    <s v="Rochester"/>
    <s v="High School"/>
    <d v="2004-03-23T00:00:00"/>
    <d v="2020-08-03T00:00:00"/>
    <x v="4"/>
    <x v="0"/>
    <s v="Support Specialist"/>
    <n v="62913"/>
    <s v="Excellent"/>
    <n v="5.6821917808219178"/>
    <s v="ATIVO"/>
    <n v="5"/>
  </r>
  <r>
    <s v="00-94705607"/>
    <s v="Sheila"/>
    <s v="Adams"/>
    <x v="1"/>
    <x v="2"/>
    <s v="Warren"/>
    <s v="Bachelor"/>
    <d v="1976-07-02T00:00:00"/>
    <d v="2024-02-17T00:00:00"/>
    <x v="4"/>
    <x v="2"/>
    <s v="Logistics Coordinator"/>
    <n v="65621"/>
    <s v="Good"/>
    <n v="2.1397260273972605"/>
    <s v="ATIVO"/>
    <n v="4"/>
  </r>
  <r>
    <s v="00-63371598"/>
    <s v="Tracy"/>
    <s v="Newman"/>
    <x v="0"/>
    <x v="0"/>
    <s v="Buffalo"/>
    <s v="Bachelor"/>
    <d v="1989-12-19T00:00:00"/>
    <d v="2019-10-14T00:00:00"/>
    <x v="4"/>
    <x v="2"/>
    <s v="Operations Analyst"/>
    <n v="86494"/>
    <s v="Excellent"/>
    <n v="6.4876712328767123"/>
    <s v="ATIVO"/>
    <n v="5"/>
  </r>
  <r>
    <s v="00-84108315"/>
    <s v="Julia"/>
    <s v="Snyder"/>
    <x v="1"/>
    <x v="0"/>
    <s v="Buffalo"/>
    <s v="Bachelor"/>
    <d v="1984-03-22T00:00:00"/>
    <d v="2018-03-04T00:00:00"/>
    <x v="4"/>
    <x v="2"/>
    <s v="Logistics Coordinator"/>
    <n v="71459"/>
    <s v="Satisfactory"/>
    <n v="8.1013698630136979"/>
    <s v="ATIVO"/>
    <n v="3"/>
  </r>
  <r>
    <s v="00-19983865"/>
    <s v="Lindsey"/>
    <s v="Roberts"/>
    <x v="1"/>
    <x v="0"/>
    <s v="Rochester"/>
    <s v="Bachelor"/>
    <d v="2001-05-08T00:00:00"/>
    <d v="2017-01-08T00:00:00"/>
    <x v="4"/>
    <x v="0"/>
    <s v="Support Specialist"/>
    <n v="57866"/>
    <s v="Satisfactory"/>
    <n v="9.2520547945205482"/>
    <s v="ATIVO"/>
    <n v="3"/>
  </r>
  <r>
    <s v="00-31052222"/>
    <s v="Ashley"/>
    <s v="Green"/>
    <x v="0"/>
    <x v="0"/>
    <s v="New York City"/>
    <s v="High School"/>
    <d v="1985-09-10T00:00:00"/>
    <d v="2017-04-09T00:00:00"/>
    <x v="4"/>
    <x v="0"/>
    <s v="Customer Service Representative"/>
    <n v="56270"/>
    <s v="Good"/>
    <n v="9.0027397260273965"/>
    <s v="ATIVO"/>
    <n v="4"/>
  </r>
  <r>
    <s v="00-91708236"/>
    <s v="Becky"/>
    <s v="Benton"/>
    <x v="0"/>
    <x v="0"/>
    <s v="Rochester"/>
    <s v="High School"/>
    <d v="1978-04-24T00:00:00"/>
    <d v="2017-07-13T00:00:00"/>
    <x v="4"/>
    <x v="4"/>
    <s v="Content Creator"/>
    <n v="59129"/>
    <s v="Satisfactory"/>
    <n v="8.742465753424657"/>
    <s v="ATIVO"/>
    <n v="3"/>
  </r>
  <r>
    <s v="00-78196270"/>
    <s v="Cheryl"/>
    <s v="Hardy"/>
    <x v="1"/>
    <x v="0"/>
    <s v="Rochester"/>
    <s v="High School"/>
    <d v="1965-12-03T00:00:00"/>
    <d v="2022-03-12T00:00:00"/>
    <x v="4"/>
    <x v="1"/>
    <s v="IT Support Specialist"/>
    <n v="64377"/>
    <s v="Good"/>
    <n v="4.0767123287671234"/>
    <s v="ATIVO"/>
    <n v="4"/>
  </r>
  <r>
    <s v="00-35076564"/>
    <s v="Patricia"/>
    <s v="Munoz"/>
    <x v="0"/>
    <x v="2"/>
    <s v="Grand Rapids"/>
    <s v="Bachelor"/>
    <d v="1987-05-24T00:00:00"/>
    <d v="2019-11-26T00:00:00"/>
    <x v="4"/>
    <x v="2"/>
    <s v="Logistics Coordinator"/>
    <n v="60065"/>
    <s v="Good"/>
    <n v="6.3698630136986303"/>
    <s v="ATIVO"/>
    <n v="4"/>
  </r>
  <r>
    <s v="00-18496074"/>
    <s v="Michelle"/>
    <s v="Gonzales"/>
    <x v="0"/>
    <x v="6"/>
    <s v="Aurora"/>
    <s v="Bachelor"/>
    <d v="1975-06-25T00:00:00"/>
    <d v="2020-03-13T00:00:00"/>
    <x v="4"/>
    <x v="0"/>
    <s v="Help Desk Technician"/>
    <n v="69044"/>
    <s v="Satisfactory"/>
    <n v="6.0739726027397261"/>
    <s v="ATIVO"/>
    <n v="3"/>
  </r>
  <r>
    <s v="00-12655477"/>
    <s v="Ashley"/>
    <s v="Alexander"/>
    <x v="1"/>
    <x v="0"/>
    <s v="Buffalo"/>
    <s v="High School"/>
    <d v="1983-09-03T00:00:00"/>
    <d v="2019-03-04T00:00:00"/>
    <x v="4"/>
    <x v="0"/>
    <s v="Support Specialist"/>
    <n v="68154"/>
    <s v="Good"/>
    <n v="7.1013698630136988"/>
    <s v="ATIVO"/>
    <n v="4"/>
  </r>
  <r>
    <s v="00-61760093"/>
    <s v="Brian"/>
    <s v="Wright"/>
    <x v="0"/>
    <x v="0"/>
    <s v="Rochester"/>
    <s v="Master"/>
    <d v="1969-10-20T00:00:00"/>
    <d v="2016-12-15T00:00:00"/>
    <x v="4"/>
    <x v="1"/>
    <s v="Software Developer"/>
    <n v="100745"/>
    <s v="Good"/>
    <n v="9.3178082191780813"/>
    <s v="ATIVO"/>
    <n v="4"/>
  </r>
  <r>
    <s v="00-94443038"/>
    <s v="Caitlin"/>
    <s v="Wolf"/>
    <x v="1"/>
    <x v="0"/>
    <s v="Buffalo"/>
    <s v="Bachelor"/>
    <d v="1988-02-09T00:00:00"/>
    <d v="2022-12-20T00:00:00"/>
    <x v="4"/>
    <x v="2"/>
    <s v="Logistics Coordinator"/>
    <n v="69183"/>
    <s v="Satisfactory"/>
    <n v="3.3013698630136985"/>
    <s v="ATIVO"/>
    <n v="3"/>
  </r>
  <r>
    <s v="00-10842074"/>
    <s v="Tyler"/>
    <s v="Rodriguez"/>
    <x v="1"/>
    <x v="0"/>
    <s v="New York City"/>
    <s v="High School"/>
    <d v="1984-07-16T00:00:00"/>
    <d v="2021-07-10T00:00:00"/>
    <x v="4"/>
    <x v="1"/>
    <s v="IT Support Specialist"/>
    <n v="63937"/>
    <s v="Good"/>
    <n v="4.7479452054794518"/>
    <s v="ATIVO"/>
    <n v="4"/>
  </r>
  <r>
    <s v="00-23482325"/>
    <s v="Jean"/>
    <s v="Roth"/>
    <x v="1"/>
    <x v="0"/>
    <s v="Rochester"/>
    <s v="Bachelor"/>
    <d v="1974-07-28T00:00:00"/>
    <d v="2023-02-23T00:00:00"/>
    <x v="4"/>
    <x v="4"/>
    <s v="Content Creator"/>
    <n v="69090"/>
    <s v="Excellent"/>
    <n v="3.1232876712328768"/>
    <s v="ATIVO"/>
    <n v="5"/>
  </r>
  <r>
    <s v="00-20074430"/>
    <s v="Bethany"/>
    <s v="Grant"/>
    <x v="1"/>
    <x v="0"/>
    <s v="Buffalo"/>
    <s v="Bachelor"/>
    <d v="1988-06-04T00:00:00"/>
    <d v="2021-12-22T00:00:00"/>
    <x v="4"/>
    <x v="0"/>
    <s v="Support Specialist"/>
    <n v="66742"/>
    <s v="Good"/>
    <n v="4.2958904109589042"/>
    <s v="ATIVO"/>
    <n v="4"/>
  </r>
  <r>
    <s v="00-69672487"/>
    <s v="April"/>
    <s v="Anderson"/>
    <x v="1"/>
    <x v="0"/>
    <s v="New York City"/>
    <s v="Bachelor"/>
    <d v="1961-06-22T00:00:00"/>
    <d v="2024-01-11T00:00:00"/>
    <x v="4"/>
    <x v="1"/>
    <s v="IT Support Specialist"/>
    <n v="69044"/>
    <s v="Excellent"/>
    <n v="2.2410958904109588"/>
    <s v="ATIVO"/>
    <n v="5"/>
  </r>
  <r>
    <s v="00-77534062"/>
    <s v="Lisa"/>
    <s v="Mullins"/>
    <x v="0"/>
    <x v="7"/>
    <s v="Charleston"/>
    <s v="Bachelor"/>
    <d v="1969-09-03T00:00:00"/>
    <d v="2022-02-08T00:00:00"/>
    <x v="4"/>
    <x v="2"/>
    <s v="Inventory Specialist"/>
    <n v="66765"/>
    <s v="Good"/>
    <n v="4.1643835616438354"/>
    <s v="ATIVO"/>
    <n v="4"/>
  </r>
  <r>
    <s v="00-66237127"/>
    <s v="Dennis"/>
    <s v="Diaz"/>
    <x v="0"/>
    <x v="2"/>
    <s v="Grand Rapids"/>
    <s v="Bachelor"/>
    <d v="1978-02-06T00:00:00"/>
    <d v="2020-10-10T00:00:00"/>
    <x v="4"/>
    <x v="0"/>
    <s v="Support Specialist"/>
    <n v="63866"/>
    <s v="Satisfactory"/>
    <n v="5.4958904109589044"/>
    <s v="ATIVO"/>
    <n v="3"/>
  </r>
  <r>
    <s v="00-43145043"/>
    <s v="Krystal"/>
    <s v="Roy"/>
    <x v="1"/>
    <x v="0"/>
    <s v="Buffalo"/>
    <s v="Bachelor"/>
    <d v="1986-12-13T00:00:00"/>
    <d v="2020-07-31T00:00:00"/>
    <x v="4"/>
    <x v="2"/>
    <s v="Logistics Coordinator"/>
    <n v="66592"/>
    <s v="Good"/>
    <n v="5.6904109589041099"/>
    <s v="ATIVO"/>
    <n v="4"/>
  </r>
  <r>
    <s v="00-98683176"/>
    <s v="Jacob"/>
    <s v="Johnson"/>
    <x v="1"/>
    <x v="0"/>
    <s v="New York City"/>
    <s v="Master"/>
    <d v="1985-08-27T00:00:00"/>
    <d v="2020-01-18T00:00:00"/>
    <x v="4"/>
    <x v="3"/>
    <s v="Financial Analyst"/>
    <n v="90835"/>
    <s v="Needs Improvement"/>
    <n v="6.2246575342465755"/>
    <s v="ATIVO"/>
    <n v="0"/>
  </r>
  <r>
    <s v="00-12232886"/>
    <s v="Joseph"/>
    <s v="Spencer"/>
    <x v="1"/>
    <x v="0"/>
    <s v="New York City"/>
    <s v="Bachelor"/>
    <d v="1988-08-10T00:00:00"/>
    <d v="2024-08-23T00:00:00"/>
    <x v="4"/>
    <x v="3"/>
    <s v="Financial Analyst"/>
    <n v="87575"/>
    <s v="Needs Improvement"/>
    <n v="1.6246575342465754"/>
    <s v="ATIVO"/>
    <n v="0"/>
  </r>
  <r>
    <s v="00-62450843"/>
    <s v="Lisa"/>
    <s v="Parks"/>
    <x v="0"/>
    <x v="1"/>
    <s v="Charlotte"/>
    <s v="PhD"/>
    <d v="1987-08-27T00:00:00"/>
    <d v="2018-06-30T00:00:00"/>
    <x v="4"/>
    <x v="6"/>
    <s v="Sales Consultant"/>
    <n v="94240"/>
    <s v="Excellent"/>
    <n v="7.7780821917808218"/>
    <s v="ATIVO"/>
    <n v="5"/>
  </r>
  <r>
    <s v="00-63586934"/>
    <s v="April"/>
    <s v="Hunter"/>
    <x v="1"/>
    <x v="0"/>
    <s v="New York City"/>
    <s v="Bachelor"/>
    <d v="1998-09-27T00:00:00"/>
    <d v="2020-08-08T00:00:00"/>
    <x v="4"/>
    <x v="2"/>
    <s v="Logistics Coordinator"/>
    <n v="68705"/>
    <s v="Satisfactory"/>
    <n v="5.6684931506849319"/>
    <s v="ATIVO"/>
    <n v="3"/>
  </r>
  <r>
    <s v="00-57499904"/>
    <s v="Samuel"/>
    <s v="Sutton"/>
    <x v="1"/>
    <x v="0"/>
    <s v="Buffalo"/>
    <s v="High School"/>
    <d v="1994-09-05T00:00:00"/>
    <d v="2020-09-26T00:00:00"/>
    <x v="4"/>
    <x v="2"/>
    <s v="Inventory Specialist"/>
    <n v="54303"/>
    <s v="Satisfactory"/>
    <n v="5.5342465753424657"/>
    <s v="ATIVO"/>
    <n v="3"/>
  </r>
  <r>
    <s v="00-53442625"/>
    <s v="Jody"/>
    <s v="Bush"/>
    <x v="1"/>
    <x v="0"/>
    <s v="Buffalo"/>
    <s v="Master"/>
    <d v="1981-06-17T00:00:00"/>
    <d v="2019-05-25T00:00:00"/>
    <x v="4"/>
    <x v="2"/>
    <s v="Operations Analyst"/>
    <n v="76833"/>
    <s v="Satisfactory"/>
    <n v="6.8767123287671232"/>
    <s v="ATIVO"/>
    <n v="3"/>
  </r>
  <r>
    <s v="00-78079231"/>
    <s v="Elizabeth"/>
    <s v="Howard"/>
    <x v="0"/>
    <x v="6"/>
    <s v="Chicago"/>
    <s v="Bachelor"/>
    <d v="1997-05-09T00:00:00"/>
    <d v="2020-04-01T00:00:00"/>
    <x v="4"/>
    <x v="0"/>
    <s v="Support Specialist"/>
    <n v="52855"/>
    <s v="Excellent"/>
    <n v="6.021917808219178"/>
    <s v="ATIVO"/>
    <n v="5"/>
  </r>
  <r>
    <s v="00-53775151"/>
    <s v="Dana"/>
    <s v="Foster"/>
    <x v="1"/>
    <x v="0"/>
    <s v="New York City"/>
    <s v="High School"/>
    <d v="1981-07-01T00:00:00"/>
    <d v="2017-01-24T00:00:00"/>
    <x v="4"/>
    <x v="2"/>
    <s v="Inventory Specialist"/>
    <n v="60626"/>
    <s v="Satisfactory"/>
    <n v="9.2082191780821923"/>
    <s v="ATIVO"/>
    <n v="3"/>
  </r>
  <r>
    <s v="00-68405557"/>
    <s v="Lauren"/>
    <s v="Nielsen"/>
    <x v="1"/>
    <x v="0"/>
    <s v="New York City"/>
    <s v="Bachelor"/>
    <d v="1995-07-07T00:00:00"/>
    <d v="2021-11-03T00:00:00"/>
    <x v="4"/>
    <x v="6"/>
    <s v="Sales Representative"/>
    <n v="61171"/>
    <s v="Satisfactory"/>
    <n v="4.4301369863013695"/>
    <s v="ATIVO"/>
    <n v="3"/>
  </r>
  <r>
    <s v="00-69637989"/>
    <s v="Whitney"/>
    <s v="Mack"/>
    <x v="1"/>
    <x v="0"/>
    <s v="New York City"/>
    <s v="High School"/>
    <d v="1991-08-04T00:00:00"/>
    <d v="2022-03-20T00:00:00"/>
    <x v="4"/>
    <x v="2"/>
    <s v="Inventory Specialist"/>
    <n v="56936"/>
    <s v="Satisfactory"/>
    <n v="4.0547945205479454"/>
    <s v="ATIVO"/>
    <n v="3"/>
  </r>
  <r>
    <s v="00-91581531"/>
    <s v="Andre"/>
    <s v="Spence"/>
    <x v="1"/>
    <x v="0"/>
    <s v="Rochester"/>
    <s v="PhD"/>
    <d v="1966-11-13T00:00:00"/>
    <d v="2015-04-02T00:00:00"/>
    <x v="4"/>
    <x v="0"/>
    <s v="Customer Service Manager"/>
    <n v="81879"/>
    <s v="Excellent"/>
    <n v="11.024657534246575"/>
    <s v="ATIVO"/>
    <n v="5"/>
  </r>
  <r>
    <s v="00-73777515"/>
    <s v="Sandra"/>
    <s v="Brewer"/>
    <x v="1"/>
    <x v="2"/>
    <s v="Grand Rapids"/>
    <s v="Master"/>
    <d v="1977-07-29T00:00:00"/>
    <d v="2017-11-13T00:00:00"/>
    <x v="4"/>
    <x v="6"/>
    <s v="Sales Consultant"/>
    <n v="92772"/>
    <s v="Satisfactory"/>
    <n v="8.4054794520547951"/>
    <s v="ATIVO"/>
    <n v="3"/>
  </r>
  <r>
    <s v="00-66780992"/>
    <s v="Ashley"/>
    <s v="Bauer"/>
    <x v="0"/>
    <x v="3"/>
    <s v="Pittsburgh"/>
    <s v="Master"/>
    <d v="2002-12-21T00:00:00"/>
    <d v="2020-05-04T00:00:00"/>
    <x v="4"/>
    <x v="2"/>
    <s v="Operations Analyst"/>
    <n v="83339"/>
    <s v="Good"/>
    <n v="5.9315068493150687"/>
    <s v="ATIVO"/>
    <n v="4"/>
  </r>
  <r>
    <s v="00-68770286"/>
    <s v="Daniel"/>
    <s v="Jones"/>
    <x v="0"/>
    <x v="0"/>
    <s v="New York City"/>
    <s v="Master"/>
    <d v="1981-08-13T00:00:00"/>
    <d v="2020-11-20T00:00:00"/>
    <x v="4"/>
    <x v="6"/>
    <s v="Sales Specialist"/>
    <n v="59024"/>
    <s v="Good"/>
    <n v="5.3835616438356162"/>
    <s v="ATIVO"/>
    <n v="4"/>
  </r>
  <r>
    <s v="00-12898255"/>
    <s v="Monica"/>
    <s v="Finley"/>
    <x v="0"/>
    <x v="0"/>
    <s v="Rochester"/>
    <s v="Master"/>
    <d v="1999-05-13T00:00:00"/>
    <d v="2020-12-04T00:00:00"/>
    <x v="4"/>
    <x v="6"/>
    <s v="Sales Consultant"/>
    <n v="71531"/>
    <s v="Satisfactory"/>
    <n v="5.3452054794520549"/>
    <s v="ATIVO"/>
    <n v="3"/>
  </r>
  <r>
    <s v="00-89898336"/>
    <s v="Jessica"/>
    <s v="Roach"/>
    <x v="0"/>
    <x v="3"/>
    <s v="Allentown"/>
    <s v="Bachelor"/>
    <d v="1983-10-23T00:00:00"/>
    <d v="2019-12-03T00:00:00"/>
    <x v="4"/>
    <x v="2"/>
    <s v="Inventory Specialist"/>
    <n v="66194"/>
    <s v="Good"/>
    <n v="6.3506849315068497"/>
    <s v="ATIVO"/>
    <n v="4"/>
  </r>
  <r>
    <s v="00-76844525"/>
    <s v="Clayton"/>
    <s v="Maxwell"/>
    <x v="0"/>
    <x v="0"/>
    <s v="Buffalo"/>
    <s v="Bachelor"/>
    <d v="1988-05-29T00:00:00"/>
    <d v="2017-09-07T00:00:00"/>
    <x v="4"/>
    <x v="2"/>
    <s v="Logistics Coordinator"/>
    <n v="52525"/>
    <s v="Good"/>
    <n v="8.5890410958904102"/>
    <s v="ATIVO"/>
    <n v="4"/>
  </r>
  <r>
    <s v="00-92920642"/>
    <s v="Barbara"/>
    <s v="Maxwell"/>
    <x v="0"/>
    <x v="0"/>
    <s v="New York City"/>
    <s v="High School"/>
    <d v="1974-08-08T00:00:00"/>
    <d v="2023-10-11T00:00:00"/>
    <x v="4"/>
    <x v="0"/>
    <s v="Support Specialist"/>
    <n v="61887"/>
    <s v="Satisfactory"/>
    <n v="2.493150684931507"/>
    <s v="ATIVO"/>
    <n v="3"/>
  </r>
  <r>
    <s v="00-47017197"/>
    <s v="Shelly"/>
    <s v="Curry"/>
    <x v="0"/>
    <x v="0"/>
    <s v="New York City"/>
    <s v="Master"/>
    <d v="1988-05-26T00:00:00"/>
    <d v="2016-09-14T00:00:00"/>
    <x v="4"/>
    <x v="2"/>
    <s v="Operations Analyst"/>
    <n v="60987"/>
    <s v="Satisfactory"/>
    <n v="9.5698630136986296"/>
    <s v="ATIVO"/>
    <n v="3"/>
  </r>
  <r>
    <s v="00-91639621"/>
    <s v="Andrew"/>
    <s v="Turner"/>
    <x v="0"/>
    <x v="0"/>
    <s v="Buffalo"/>
    <s v="Master"/>
    <d v="1974-12-08T00:00:00"/>
    <d v="2023-07-05T00:00:00"/>
    <x v="4"/>
    <x v="6"/>
    <s v="Sales Specialist"/>
    <n v="63453"/>
    <s v="Good"/>
    <n v="2.7616438356164386"/>
    <s v="ATIVO"/>
    <n v="4"/>
  </r>
  <r>
    <s v="00-65157243"/>
    <s v="Joshua"/>
    <s v="Parrish"/>
    <x v="1"/>
    <x v="0"/>
    <s v="Buffalo"/>
    <s v="Bachelor"/>
    <d v="1982-11-28T00:00:00"/>
    <d v="2019-07-18T00:00:00"/>
    <x v="4"/>
    <x v="0"/>
    <s v="Help Desk Technician"/>
    <n v="80867"/>
    <s v="Good"/>
    <n v="6.7287671232876711"/>
    <s v="ATIVO"/>
    <n v="4"/>
  </r>
  <r>
    <s v="00-71516755"/>
    <s v="James"/>
    <s v="Salazar"/>
    <x v="0"/>
    <x v="0"/>
    <s v="New York City"/>
    <s v="Bachelor"/>
    <d v="1995-05-01T00:00:00"/>
    <d v="2020-03-17T00:00:00"/>
    <x v="4"/>
    <x v="2"/>
    <s v="Operations Manager"/>
    <n v="102110"/>
    <s v="Excellent"/>
    <n v="6.0630136986301366"/>
    <s v="ATIVO"/>
    <n v="5"/>
  </r>
  <r>
    <s v="00-37683464"/>
    <s v="Rhonda"/>
    <s v="Ray"/>
    <x v="0"/>
    <x v="0"/>
    <s v="Rochester"/>
    <s v="Bachelor"/>
    <d v="1982-03-23T00:00:00"/>
    <d v="2019-07-02T00:00:00"/>
    <x v="4"/>
    <x v="0"/>
    <s v="Help Desk Technician"/>
    <n v="55754"/>
    <s v="Satisfactory"/>
    <n v="6.7726027397260271"/>
    <s v="ATIVO"/>
    <n v="3"/>
  </r>
  <r>
    <s v="00-81567304"/>
    <s v="Christopher"/>
    <s v="Mcdaniel"/>
    <x v="0"/>
    <x v="4"/>
    <s v="Cincinnati"/>
    <s v="Bachelor"/>
    <d v="1997-10-25T00:00:00"/>
    <d v="2016-07-13T00:00:00"/>
    <x v="4"/>
    <x v="2"/>
    <s v="Logistics Coordinator"/>
    <n v="59448"/>
    <s v="Excellent"/>
    <n v="9.742465753424657"/>
    <s v="ATIVO"/>
    <n v="5"/>
  </r>
  <r>
    <s v="00-88420719"/>
    <s v="Christopher"/>
    <s v="Ponce"/>
    <x v="1"/>
    <x v="0"/>
    <s v="Buffalo"/>
    <s v="Bachelor"/>
    <d v="1960-05-16T00:00:00"/>
    <d v="2020-02-26T00:00:00"/>
    <x v="4"/>
    <x v="0"/>
    <s v="Support Specialist"/>
    <n v="73338"/>
    <s v="Good"/>
    <n v="6.117808219178082"/>
    <s v="ATIVO"/>
    <n v="4"/>
  </r>
  <r>
    <s v="00-52417781"/>
    <s v="Raymond"/>
    <s v="Schultz"/>
    <x v="0"/>
    <x v="1"/>
    <s v="Greensboro"/>
    <s v="PhD"/>
    <d v="1980-09-15T00:00:00"/>
    <d v="2015-10-12T00:00:00"/>
    <x v="4"/>
    <x v="6"/>
    <s v="Sales Specialist"/>
    <n v="63959"/>
    <s v="Good"/>
    <n v="10.495890410958904"/>
    <s v="ATIVO"/>
    <n v="4"/>
  </r>
  <r>
    <s v="00-98970427"/>
    <s v="Edward"/>
    <s v="Clark"/>
    <x v="0"/>
    <x v="0"/>
    <s v="Buffalo"/>
    <s v="Bachelor"/>
    <d v="1999-11-23T00:00:00"/>
    <d v="2021-02-15T00:00:00"/>
    <x v="4"/>
    <x v="6"/>
    <s v="Sales Representative"/>
    <n v="69615"/>
    <s v="Good"/>
    <n v="5.1452054794520548"/>
    <s v="ATIVO"/>
    <n v="4"/>
  </r>
  <r>
    <s v="00-53844504"/>
    <s v="Michelle"/>
    <s v="Bradshaw"/>
    <x v="1"/>
    <x v="0"/>
    <s v="Buffalo"/>
    <s v="Bachelor"/>
    <d v="2003-05-12T00:00:00"/>
    <d v="2024-06-27T00:00:00"/>
    <x v="4"/>
    <x v="0"/>
    <s v="Help Desk Technician"/>
    <n v="73435"/>
    <s v="Good"/>
    <n v="1.7808219178082192"/>
    <s v="ATIVO"/>
    <n v="4"/>
  </r>
  <r>
    <s v="00-14214307"/>
    <s v="Robert"/>
    <s v="Goodwin"/>
    <x v="0"/>
    <x v="0"/>
    <s v="Rochester"/>
    <s v="High School"/>
    <d v="1967-11-28T00:00:00"/>
    <d v="2017-02-24T00:00:00"/>
    <x v="4"/>
    <x v="1"/>
    <s v="IT Support Specialist"/>
    <n v="64645"/>
    <s v="Needs Improvement"/>
    <n v="9.1232876712328768"/>
    <s v="ATIVO"/>
    <n v="0"/>
  </r>
  <r>
    <s v="00-15245835"/>
    <s v="Brian"/>
    <s v="Obrien"/>
    <x v="0"/>
    <x v="4"/>
    <s v="Cleveland"/>
    <s v="High School"/>
    <d v="1974-06-11T00:00:00"/>
    <d v="2019-10-17T00:00:00"/>
    <x v="4"/>
    <x v="0"/>
    <s v="Customer Service Representative"/>
    <n v="58543"/>
    <s v="Good"/>
    <n v="6.4794520547945202"/>
    <s v="ATIVO"/>
    <n v="4"/>
  </r>
  <r>
    <s v="00-90776162"/>
    <s v="Emily"/>
    <s v="Wilson"/>
    <x v="0"/>
    <x v="0"/>
    <s v="Buffalo"/>
    <s v="Bachelor"/>
    <d v="1976-03-04T00:00:00"/>
    <d v="2023-05-29T00:00:00"/>
    <x v="4"/>
    <x v="3"/>
    <s v="Financial Analyst"/>
    <n v="95988"/>
    <s v="Satisfactory"/>
    <n v="2.8630136986301369"/>
    <s v="ATIVO"/>
    <n v="3"/>
  </r>
  <r>
    <s v="00-83063326"/>
    <s v="Richard"/>
    <s v="Anderson"/>
    <x v="0"/>
    <x v="0"/>
    <s v="Rochester"/>
    <s v="Master"/>
    <d v="1975-01-02T00:00:00"/>
    <d v="2017-03-12T00:00:00"/>
    <x v="4"/>
    <x v="1"/>
    <s v="System Administrator"/>
    <n v="85921"/>
    <s v="Good"/>
    <n v="9.0794520547945208"/>
    <s v="ATIVO"/>
    <n v="4"/>
  </r>
  <r>
    <s v="00-43911809"/>
    <s v="Bobby"/>
    <s v="Williamson"/>
    <x v="1"/>
    <x v="0"/>
    <s v="Buffalo"/>
    <s v="Bachelor"/>
    <d v="1999-05-29T00:00:00"/>
    <d v="2018-01-13T00:00:00"/>
    <x v="4"/>
    <x v="2"/>
    <s v="Logistics Coordinator"/>
    <n v="59585"/>
    <s v="Excellent"/>
    <n v="8.2383561643835623"/>
    <s v="ATIVO"/>
    <n v="5"/>
  </r>
  <r>
    <s v="00-39721110"/>
    <s v="Sean"/>
    <s v="Sharp"/>
    <x v="1"/>
    <x v="0"/>
    <s v="Rochester"/>
    <s v="Bachelor"/>
    <d v="1969-11-04T00:00:00"/>
    <d v="2015-09-14T00:00:00"/>
    <x v="4"/>
    <x v="2"/>
    <s v="Inventory Specialist"/>
    <n v="64229"/>
    <s v="Satisfactory"/>
    <n v="10.572602739726028"/>
    <s v="ATIVO"/>
    <n v="3"/>
  </r>
  <r>
    <s v="00-84563921"/>
    <s v="Julia"/>
    <s v="Rice"/>
    <x v="0"/>
    <x v="2"/>
    <s v="Warren"/>
    <s v="High School"/>
    <d v="1997-02-05T00:00:00"/>
    <d v="2017-06-19T00:00:00"/>
    <x v="4"/>
    <x v="0"/>
    <s v="Customer Service Representative"/>
    <n v="59629"/>
    <s v="Good"/>
    <n v="8.8082191780821919"/>
    <s v="ATIVO"/>
    <n v="4"/>
  </r>
  <r>
    <s v="00-15522926"/>
    <s v="Sarah"/>
    <s v="Gonzalez"/>
    <x v="0"/>
    <x v="0"/>
    <s v="Buffalo"/>
    <s v="Bachelor"/>
    <d v="1984-02-07T00:00:00"/>
    <d v="2018-08-30T00:00:00"/>
    <x v="4"/>
    <x v="3"/>
    <s v="Accounts Payable Specialist"/>
    <n v="64943"/>
    <s v="Good"/>
    <n v="7.6109589041095891"/>
    <s v="ATIVO"/>
    <n v="4"/>
  </r>
  <r>
    <s v="00-82592611"/>
    <s v="Julie"/>
    <s v="Lewis"/>
    <x v="1"/>
    <x v="0"/>
    <s v="Buffalo"/>
    <s v="Bachelor"/>
    <d v="1984-11-28T00:00:00"/>
    <d v="2020-04-24T00:00:00"/>
    <x v="4"/>
    <x v="2"/>
    <s v="Logistics Coordinator"/>
    <n v="63252"/>
    <s v="Good"/>
    <n v="5.9589041095890414"/>
    <s v="ATIVO"/>
    <n v="4"/>
  </r>
  <r>
    <s v="00-73582537"/>
    <s v="Ashley"/>
    <s v="Reynolds"/>
    <x v="1"/>
    <x v="4"/>
    <s v="Cleveland"/>
    <s v="Bachelor"/>
    <d v="2001-11-10T00:00:00"/>
    <d v="2017-05-11T00:00:00"/>
    <x v="4"/>
    <x v="0"/>
    <s v="Customer Service Representative"/>
    <n v="68560"/>
    <s v="Good"/>
    <n v="8.9150684931506845"/>
    <s v="ATIVO"/>
    <n v="4"/>
  </r>
  <r>
    <s v="00-84266992"/>
    <s v="Jared"/>
    <s v="Smith"/>
    <x v="1"/>
    <x v="0"/>
    <s v="Rochester"/>
    <s v="High School"/>
    <d v="1976-07-06T00:00:00"/>
    <d v="2018-03-11T00:00:00"/>
    <x v="4"/>
    <x v="4"/>
    <s v="SEO Specialist"/>
    <n v="64797"/>
    <s v="Satisfactory"/>
    <n v="8.0821917808219172"/>
    <s v="ATIVO"/>
    <n v="3"/>
  </r>
  <r>
    <s v="00-30049084"/>
    <s v="Stanley"/>
    <s v="Mcdowell"/>
    <x v="0"/>
    <x v="0"/>
    <s v="Rochester"/>
    <s v="Bachelor"/>
    <d v="1985-12-22T00:00:00"/>
    <d v="2024-11-11T00:00:00"/>
    <x v="4"/>
    <x v="4"/>
    <s v="Marketing Coordinator"/>
    <n v="70180"/>
    <s v="Excellent"/>
    <n v="1.4054794520547946"/>
    <s v="ATIVO"/>
    <n v="5"/>
  </r>
  <r>
    <s v="00-59735453"/>
    <s v="Kevin"/>
    <s v="Meyer"/>
    <x v="0"/>
    <x v="0"/>
    <s v="New York City"/>
    <s v="Bachelor"/>
    <d v="1990-08-25T00:00:00"/>
    <d v="2024-02-28T00:00:00"/>
    <x v="4"/>
    <x v="4"/>
    <s v="Marketing Coordinator"/>
    <n v="67720"/>
    <s v="Satisfactory"/>
    <n v="2.1095890410958904"/>
    <s v="ATIVO"/>
    <n v="3"/>
  </r>
  <r>
    <s v="00-38568789"/>
    <s v="Kathy"/>
    <s v="Campbell"/>
    <x v="1"/>
    <x v="0"/>
    <s v="Buffalo"/>
    <s v="Bachelor"/>
    <d v="2002-03-22T00:00:00"/>
    <d v="2015-02-09T00:00:00"/>
    <x v="4"/>
    <x v="3"/>
    <s v="Accountant"/>
    <n v="75578"/>
    <s v="Good"/>
    <n v="11.167123287671233"/>
    <s v="ATIVO"/>
    <n v="4"/>
  </r>
  <r>
    <s v="00-62395558"/>
    <s v="Christopher"/>
    <s v="Johnson"/>
    <x v="1"/>
    <x v="0"/>
    <s v="Buffalo"/>
    <s v="High School"/>
    <d v="1986-11-21T00:00:00"/>
    <d v="2022-08-05T00:00:00"/>
    <x v="4"/>
    <x v="0"/>
    <s v="Help Desk Technician"/>
    <n v="67410"/>
    <s v="Good"/>
    <n v="3.6767123287671235"/>
    <s v="ATIVO"/>
    <n v="4"/>
  </r>
  <r>
    <s v="00-89480231"/>
    <s v="Felicia"/>
    <s v="Garrett"/>
    <x v="1"/>
    <x v="0"/>
    <s v="Rochester"/>
    <s v="High School"/>
    <d v="1981-10-18T00:00:00"/>
    <d v="2023-02-24T00:00:00"/>
    <x v="4"/>
    <x v="0"/>
    <s v="Support Specialist"/>
    <n v="65524"/>
    <s v="Satisfactory"/>
    <n v="3.1205479452054794"/>
    <s v="ATIVO"/>
    <n v="3"/>
  </r>
  <r>
    <s v="00-96577053"/>
    <s v="Sandra"/>
    <s v="Heath"/>
    <x v="1"/>
    <x v="0"/>
    <s v="Buffalo"/>
    <s v="Bachelor"/>
    <d v="1969-07-20T00:00:00"/>
    <d v="2017-08-12T00:00:00"/>
    <x v="4"/>
    <x v="2"/>
    <s v="Inventory Specialist"/>
    <n v="71208"/>
    <s v="Satisfactory"/>
    <n v="8.6602739726027398"/>
    <s v="ATIVO"/>
    <n v="3"/>
  </r>
  <r>
    <s v="00-49296782"/>
    <s v="Elizabeth"/>
    <s v="Hendrix"/>
    <x v="1"/>
    <x v="0"/>
    <s v="Buffalo"/>
    <s v="Master"/>
    <d v="1977-03-08T00:00:00"/>
    <d v="2016-02-28T00:00:00"/>
    <x v="4"/>
    <x v="1"/>
    <s v="System Administrator"/>
    <n v="83552"/>
    <s v="Satisfactory"/>
    <n v="10.115068493150686"/>
    <s v="ATIVO"/>
    <n v="3"/>
  </r>
  <r>
    <s v="00-85877745"/>
    <s v="Caitlyn"/>
    <s v="Bennett"/>
    <x v="0"/>
    <x v="0"/>
    <s v="New York City"/>
    <s v="High School"/>
    <d v="2003-01-14T00:00:00"/>
    <d v="2017-01-07T00:00:00"/>
    <x v="4"/>
    <x v="2"/>
    <s v="Inventory Specialist"/>
    <n v="57982"/>
    <s v="Good"/>
    <n v="9.2547945205479447"/>
    <s v="ATIVO"/>
    <n v="4"/>
  </r>
  <r>
    <s v="00-99250285"/>
    <s v="Mary"/>
    <s v="Vargas"/>
    <x v="0"/>
    <x v="0"/>
    <s v="Buffalo"/>
    <s v="PhD"/>
    <d v="1995-10-16T00:00:00"/>
    <d v="2023-09-30T00:00:00"/>
    <x v="4"/>
    <x v="6"/>
    <s v="Sales Specialist"/>
    <n v="86640"/>
    <s v="Excellent"/>
    <n v="2.5232876712328767"/>
    <s v="ATIVO"/>
    <n v="5"/>
  </r>
  <r>
    <s v="00-70240339"/>
    <s v="Melanie"/>
    <s v="Vang"/>
    <x v="0"/>
    <x v="0"/>
    <s v="Rochester"/>
    <s v="High School"/>
    <d v="1993-05-26T00:00:00"/>
    <d v="2020-05-15T00:00:00"/>
    <x v="4"/>
    <x v="0"/>
    <s v="Help Desk Technician"/>
    <n v="77069"/>
    <s v="Good"/>
    <n v="5.9013698630136986"/>
    <s v="ATIVO"/>
    <n v="4"/>
  </r>
  <r>
    <s v="00-74404694"/>
    <s v="Jennifer"/>
    <s v="Franco"/>
    <x v="0"/>
    <x v="0"/>
    <s v="New York City"/>
    <s v="Bachelor"/>
    <d v="1989-11-28T00:00:00"/>
    <d v="2024-01-26T00:00:00"/>
    <x v="4"/>
    <x v="1"/>
    <s v="System Administrator"/>
    <n v="87257"/>
    <s v="Good"/>
    <n v="2.2000000000000002"/>
    <s v="ATIVO"/>
    <n v="4"/>
  </r>
  <r>
    <s v="00-25879991"/>
    <s v="Lisa"/>
    <s v="Fitzgerald"/>
    <x v="1"/>
    <x v="6"/>
    <s v="Aurora"/>
    <s v="Bachelor"/>
    <d v="1999-11-04T00:00:00"/>
    <d v="2020-01-01T00:00:00"/>
    <x v="4"/>
    <x v="0"/>
    <s v="Customer Service Representative"/>
    <n v="62546"/>
    <s v="Good"/>
    <n v="6.2712328767123289"/>
    <s v="ATIVO"/>
    <n v="4"/>
  </r>
  <r>
    <s v="00-96266975"/>
    <s v="Linda"/>
    <s v="Lewis"/>
    <x v="1"/>
    <x v="3"/>
    <s v="Philadelphia"/>
    <s v="Bachelor"/>
    <d v="1987-02-03T00:00:00"/>
    <d v="2023-09-17T00:00:00"/>
    <x v="4"/>
    <x v="6"/>
    <s v="Sales Representative"/>
    <n v="85564"/>
    <s v="Good"/>
    <n v="2.558904109589041"/>
    <s v="ATIVO"/>
    <n v="4"/>
  </r>
  <r>
    <s v="00-94694525"/>
    <s v="Ashley"/>
    <s v="Reed"/>
    <x v="0"/>
    <x v="2"/>
    <s v="Grand Rapids"/>
    <s v="Bachelor"/>
    <d v="1990-11-28T00:00:00"/>
    <d v="2022-10-30T00:00:00"/>
    <x v="4"/>
    <x v="2"/>
    <s v="Inventory Specialist"/>
    <n v="54893"/>
    <s v="Good"/>
    <n v="3.441095890410959"/>
    <s v="ATIVO"/>
    <n v="4"/>
  </r>
  <r>
    <s v="00-26492036"/>
    <s v="Heather"/>
    <s v="Crawford"/>
    <x v="1"/>
    <x v="2"/>
    <s v="Grand Rapids"/>
    <s v="Bachelor"/>
    <d v="1993-02-16T00:00:00"/>
    <d v="2015-01-07T00:00:00"/>
    <x v="4"/>
    <x v="6"/>
    <s v="Sales Representative"/>
    <n v="79663"/>
    <s v="Good"/>
    <n v="11.257534246575343"/>
    <s v="ATIVO"/>
    <n v="4"/>
  </r>
  <r>
    <s v="00-50670131"/>
    <s v="Kimberly"/>
    <s v="Perez"/>
    <x v="0"/>
    <x v="0"/>
    <s v="New York City"/>
    <s v="High School"/>
    <d v="1975-04-15T00:00:00"/>
    <d v="2024-06-25T00:00:00"/>
    <x v="4"/>
    <x v="0"/>
    <s v="Support Specialist"/>
    <n v="62080"/>
    <s v="Good"/>
    <n v="1.7863013698630137"/>
    <s v="ATIVO"/>
    <n v="4"/>
  </r>
  <r>
    <s v="00-90725652"/>
    <s v="David"/>
    <s v="Hill"/>
    <x v="1"/>
    <x v="0"/>
    <s v="New York City"/>
    <s v="High School"/>
    <d v="1978-06-19T00:00:00"/>
    <d v="2020-06-13T00:00:00"/>
    <x v="4"/>
    <x v="2"/>
    <s v="Inventory Specialist"/>
    <n v="58356"/>
    <s v="Excellent"/>
    <n v="5.8219178082191778"/>
    <s v="ATIVO"/>
    <n v="5"/>
  </r>
  <r>
    <s v="00-74954396"/>
    <s v="Savannah"/>
    <s v="Dunn"/>
    <x v="0"/>
    <x v="0"/>
    <s v="Rochester"/>
    <s v="Bachelor"/>
    <d v="1981-01-27T00:00:00"/>
    <d v="2017-07-29T00:00:00"/>
    <x v="4"/>
    <x v="1"/>
    <s v="IT Support Specialist"/>
    <n v="62510"/>
    <s v="Satisfactory"/>
    <n v="8.6986301369863011"/>
    <s v="ATIVO"/>
    <n v="3"/>
  </r>
  <r>
    <s v="00-84977524"/>
    <s v="Michael"/>
    <s v="Parker"/>
    <x v="0"/>
    <x v="2"/>
    <s v="Detroit"/>
    <s v="Bachelor"/>
    <d v="1979-11-02T00:00:00"/>
    <d v="2023-12-25T00:00:00"/>
    <x v="4"/>
    <x v="0"/>
    <s v="Help Desk Technician"/>
    <n v="71504"/>
    <s v="Good"/>
    <n v="2.2876712328767121"/>
    <s v="ATIVO"/>
    <n v="4"/>
  </r>
  <r>
    <s v="00-60227662"/>
    <s v="David"/>
    <s v="Mathis"/>
    <x v="0"/>
    <x v="6"/>
    <s v="Aurora"/>
    <s v="Bachelor"/>
    <d v="1969-08-05T00:00:00"/>
    <d v="2017-04-11T00:00:00"/>
    <x v="4"/>
    <x v="0"/>
    <s v="Support Specialist"/>
    <n v="65227"/>
    <s v="Satisfactory"/>
    <n v="8.9972602739726035"/>
    <s v="ATIVO"/>
    <n v="3"/>
  </r>
  <r>
    <s v="00-29027158"/>
    <s v="Shelly"/>
    <s v="Beasley"/>
    <x v="1"/>
    <x v="1"/>
    <s v="Raleigh"/>
    <s v="Bachelor"/>
    <d v="1975-06-30T00:00:00"/>
    <d v="2023-10-30T00:00:00"/>
    <x v="4"/>
    <x v="6"/>
    <s v="Sales Consultant"/>
    <n v="91872"/>
    <s v="Excellent"/>
    <n v="2.441095890410959"/>
    <s v="ATIVO"/>
    <n v="5"/>
  </r>
  <r>
    <s v="00-53433833"/>
    <s v="Eric"/>
    <s v="Thomas"/>
    <x v="0"/>
    <x v="0"/>
    <s v="Rochester"/>
    <s v="Bachelor"/>
    <d v="1979-12-04T00:00:00"/>
    <d v="2024-07-06T00:00:00"/>
    <x v="4"/>
    <x v="6"/>
    <s v="Sales Representative"/>
    <n v="61829"/>
    <s v="Excellent"/>
    <n v="1.7561643835616438"/>
    <s v="ATIVO"/>
    <n v="5"/>
  </r>
  <r>
    <s v="00-68544156"/>
    <s v="Sarah"/>
    <s v="Henderson"/>
    <x v="0"/>
    <x v="2"/>
    <s v="Warren"/>
    <s v="Bachelor"/>
    <d v="1977-07-21T00:00:00"/>
    <d v="2023-05-21T00:00:00"/>
    <x v="4"/>
    <x v="3"/>
    <s v="Accounts Payable Specialist"/>
    <n v="53713"/>
    <s v="Good"/>
    <n v="2.8849315068493149"/>
    <s v="ATIVO"/>
    <n v="4"/>
  </r>
  <r>
    <s v="00-67105644"/>
    <s v="Christina"/>
    <s v="Mendoza"/>
    <x v="1"/>
    <x v="0"/>
    <s v="New York City"/>
    <s v="Bachelor"/>
    <d v="2002-06-10T00:00:00"/>
    <d v="2022-08-05T00:00:00"/>
    <x v="4"/>
    <x v="0"/>
    <s v="Help Desk Technician"/>
    <n v="89118"/>
    <s v="Good"/>
    <n v="3.6767123287671235"/>
    <s v="ATIVO"/>
    <n v="4"/>
  </r>
  <r>
    <s v="00-34266570"/>
    <s v="Troy"/>
    <s v="Brown"/>
    <x v="0"/>
    <x v="0"/>
    <s v="Buffalo"/>
    <s v="Bachelor"/>
    <d v="1967-09-11T00:00:00"/>
    <d v="2016-08-20T00:00:00"/>
    <x v="4"/>
    <x v="2"/>
    <s v="Inventory Specialist"/>
    <n v="62925"/>
    <s v="Good"/>
    <n v="9.6383561643835609"/>
    <s v="ATIVO"/>
    <n v="4"/>
  </r>
  <r>
    <s v="00-41663551"/>
    <s v="Christine"/>
    <s v="Ramos"/>
    <x v="1"/>
    <x v="0"/>
    <s v="New York City"/>
    <s v="Bachelor"/>
    <d v="1977-12-22T00:00:00"/>
    <d v="2017-10-08T00:00:00"/>
    <x v="4"/>
    <x v="6"/>
    <s v="Sales Representative"/>
    <n v="64323"/>
    <s v="Good"/>
    <n v="8.5041095890410965"/>
    <s v="ATIVO"/>
    <n v="4"/>
  </r>
  <r>
    <s v="00-98571153"/>
    <s v="Tamara"/>
    <s v="Reynolds"/>
    <x v="0"/>
    <x v="0"/>
    <s v="Rochester"/>
    <s v="Bachelor"/>
    <d v="1983-12-14T00:00:00"/>
    <d v="2017-12-01T00:00:00"/>
    <x v="4"/>
    <x v="6"/>
    <s v="Sales Representative"/>
    <n v="69691"/>
    <s v="Satisfactory"/>
    <n v="8.3561643835616444"/>
    <s v="ATIVO"/>
    <n v="3"/>
  </r>
  <r>
    <s v="00-76961753"/>
    <s v="Brittany"/>
    <s v="Gutierrez"/>
    <x v="0"/>
    <x v="1"/>
    <s v="Charlotte"/>
    <s v="High School"/>
    <d v="1971-04-18T00:00:00"/>
    <d v="2018-02-20T00:00:00"/>
    <x v="4"/>
    <x v="0"/>
    <s v="Support Specialist"/>
    <n v="67244"/>
    <s v="Satisfactory"/>
    <n v="8.1342465753424662"/>
    <s v="ATIVO"/>
    <n v="3"/>
  </r>
  <r>
    <s v="00-82636467"/>
    <s v="David"/>
    <s v="Campbell"/>
    <x v="1"/>
    <x v="2"/>
    <s v="Detroit"/>
    <s v="High School"/>
    <d v="1972-12-11T00:00:00"/>
    <d v="2017-09-10T00:00:00"/>
    <x v="4"/>
    <x v="0"/>
    <s v="Support Specialist"/>
    <n v="66939"/>
    <s v="Excellent"/>
    <n v="8.580821917808219"/>
    <s v="ATIVO"/>
    <n v="5"/>
  </r>
  <r>
    <s v="00-90166601"/>
    <s v="Sierra"/>
    <s v="Rodriguez"/>
    <x v="0"/>
    <x v="0"/>
    <s v="New York City"/>
    <s v="Bachelor"/>
    <d v="1972-10-25T00:00:00"/>
    <d v="2017-05-05T00:00:00"/>
    <x v="4"/>
    <x v="6"/>
    <s v="Sales Specialist"/>
    <n v="77313"/>
    <s v="Excellent"/>
    <n v="8.9315068493150687"/>
    <s v="ATIVO"/>
    <n v="5"/>
  </r>
  <r>
    <s v="00-32913980"/>
    <s v="Jose"/>
    <s v="Shields"/>
    <x v="1"/>
    <x v="0"/>
    <s v="Rochester"/>
    <s v="Bachelor"/>
    <d v="1964-12-28T00:00:00"/>
    <d v="2016-11-17T00:00:00"/>
    <x v="4"/>
    <x v="2"/>
    <s v="Logistics Coordinator"/>
    <n v="69605"/>
    <s v="Good"/>
    <n v="9.3945205479452056"/>
    <s v="ATIVO"/>
    <n v="4"/>
  </r>
  <r>
    <s v="00-40229076"/>
    <s v="Natalie"/>
    <s v="Welch"/>
    <x v="1"/>
    <x v="0"/>
    <s v="Rochester"/>
    <s v="Master"/>
    <d v="1973-06-13T00:00:00"/>
    <d v="2018-01-03T00:00:00"/>
    <x v="4"/>
    <x v="2"/>
    <s v="Operations Analyst"/>
    <n v="66996"/>
    <s v="Good"/>
    <n v="8.2657534246575342"/>
    <s v="ATIVO"/>
    <n v="4"/>
  </r>
  <r>
    <s v="00-20983796"/>
    <s v="Jeffrey"/>
    <s v="Page"/>
    <x v="1"/>
    <x v="4"/>
    <s v="Columbus"/>
    <s v="Master"/>
    <d v="1989-02-04T00:00:00"/>
    <d v="2024-04-20T00:00:00"/>
    <x v="4"/>
    <x v="2"/>
    <s v="Operations Analyst"/>
    <n v="65198"/>
    <s v="Good"/>
    <n v="1.9671232876712328"/>
    <s v="ATIVO"/>
    <n v="4"/>
  </r>
  <r>
    <s v="00-56667256"/>
    <s v="Antonio"/>
    <s v="Brown"/>
    <x v="1"/>
    <x v="0"/>
    <s v="Buffalo"/>
    <s v="High School"/>
    <d v="1975-09-18T00:00:00"/>
    <d v="2017-01-07T00:00:00"/>
    <x v="4"/>
    <x v="2"/>
    <s v="Inventory Specialist"/>
    <n v="62718"/>
    <s v="Satisfactory"/>
    <n v="9.2547945205479447"/>
    <s v="ATIVO"/>
    <n v="3"/>
  </r>
  <r>
    <s v="00-89984645"/>
    <s v="Christina"/>
    <s v="Velez"/>
    <x v="0"/>
    <x v="2"/>
    <s v="Grand Rapids"/>
    <s v="Master"/>
    <d v="1977-07-03T00:00:00"/>
    <d v="2016-06-06T00:00:00"/>
    <x v="4"/>
    <x v="2"/>
    <s v="Operations Analyst"/>
    <n v="71779"/>
    <s v="Good"/>
    <n v="9.8438356164383567"/>
    <s v="ATIVO"/>
    <n v="4"/>
  </r>
  <r>
    <s v="00-62933653"/>
    <s v="Sue"/>
    <s v="Elliott"/>
    <x v="0"/>
    <x v="0"/>
    <s v="Buffalo"/>
    <s v="Bachelor"/>
    <d v="1966-12-05T00:00:00"/>
    <d v="2016-10-25T00:00:00"/>
    <x v="4"/>
    <x v="2"/>
    <s v="Logistics Coordinator"/>
    <n v="63530"/>
    <s v="Excellent"/>
    <n v="9.4575342465753423"/>
    <s v="ATIVO"/>
    <n v="5"/>
  </r>
  <r>
    <s v="00-19125390"/>
    <s v="Danielle"/>
    <s v="Richardson"/>
    <x v="0"/>
    <x v="0"/>
    <s v="Buffalo"/>
    <s v="Bachelor"/>
    <d v="1974-10-23T00:00:00"/>
    <d v="2024-12-12T00:00:00"/>
    <x v="4"/>
    <x v="2"/>
    <s v="Inventory Specialist"/>
    <n v="65265"/>
    <s v="Good"/>
    <n v="1.3205479452054794"/>
    <s v="ATIVO"/>
    <n v="4"/>
  </r>
  <r>
    <s v="00-95911762"/>
    <s v="Kristin"/>
    <s v="Dean"/>
    <x v="1"/>
    <x v="2"/>
    <s v="Grand Rapids"/>
    <s v="Bachelor"/>
    <d v="1985-04-06T00:00:00"/>
    <d v="2017-05-25T00:00:00"/>
    <x v="4"/>
    <x v="2"/>
    <s v="Operations Analyst"/>
    <n v="61490"/>
    <s v="Good"/>
    <n v="8.8767123287671232"/>
    <s v="ATIVO"/>
    <n v="4"/>
  </r>
  <r>
    <s v="00-31079288"/>
    <s v="Scott"/>
    <s v="Rhodes"/>
    <x v="0"/>
    <x v="2"/>
    <s v="Warren"/>
    <s v="Bachelor"/>
    <d v="1975-01-03T00:00:00"/>
    <d v="2019-05-16T00:00:00"/>
    <x v="4"/>
    <x v="2"/>
    <s v="Logistics Coordinator"/>
    <n v="59775"/>
    <s v="Excellent"/>
    <n v="6.9013698630136986"/>
    <s v="ATIVO"/>
    <n v="5"/>
  </r>
  <r>
    <s v="00-96239997"/>
    <s v="Nathan"/>
    <s v="Coleman"/>
    <x v="1"/>
    <x v="2"/>
    <s v="Warren"/>
    <s v="Bachelor"/>
    <d v="1985-08-19T00:00:00"/>
    <d v="2020-03-07T00:00:00"/>
    <x v="4"/>
    <x v="2"/>
    <s v="Inventory Specialist"/>
    <n v="70604"/>
    <s v="Satisfactory"/>
    <n v="6.0904109589041093"/>
    <s v="ATIVO"/>
    <n v="3"/>
  </r>
  <r>
    <s v="00-56507120"/>
    <s v="Sonya"/>
    <s v="King"/>
    <x v="0"/>
    <x v="2"/>
    <s v="Warren"/>
    <s v="PhD"/>
    <d v="1973-06-11T00:00:00"/>
    <d v="2020-11-22T00:00:00"/>
    <x v="4"/>
    <x v="6"/>
    <s v="Sales Specialist"/>
    <n v="85137"/>
    <s v="Good"/>
    <n v="5.3780821917808215"/>
    <s v="ATIVO"/>
    <n v="4"/>
  </r>
  <r>
    <s v="00-53114614"/>
    <s v="Daniel"/>
    <s v="Copeland"/>
    <x v="0"/>
    <x v="3"/>
    <s v="Pittsburgh"/>
    <s v="Master"/>
    <d v="1984-08-20T00:00:00"/>
    <d v="2020-04-07T00:00:00"/>
    <x v="4"/>
    <x v="2"/>
    <s v="Operations Analyst"/>
    <n v="58012"/>
    <s v="Satisfactory"/>
    <n v="6.0054794520547947"/>
    <s v="ATIVO"/>
    <n v="3"/>
  </r>
  <r>
    <s v="00-88444347"/>
    <s v="Steven"/>
    <s v="Smith"/>
    <x v="1"/>
    <x v="0"/>
    <s v="New York City"/>
    <s v="Master"/>
    <d v="1997-05-04T00:00:00"/>
    <d v="2022-01-18T00:00:00"/>
    <x v="4"/>
    <x v="1"/>
    <s v="Software Developer"/>
    <n v="95336"/>
    <s v="Satisfactory"/>
    <n v="4.2219178082191782"/>
    <s v="ATIVO"/>
    <n v="3"/>
  </r>
  <r>
    <s v="00-56476289"/>
    <s v="Angela"/>
    <s v="Hammond"/>
    <x v="0"/>
    <x v="0"/>
    <s v="New York City"/>
    <s v="High School"/>
    <d v="1972-04-10T00:00:00"/>
    <d v="2017-11-06T00:00:00"/>
    <x v="4"/>
    <x v="4"/>
    <s v="Content Creator"/>
    <n v="60719"/>
    <s v="Satisfactory"/>
    <n v="8.4246575342465757"/>
    <s v="ATIVO"/>
    <n v="3"/>
  </r>
  <r>
    <s v="00-64503164"/>
    <s v="Kristen"/>
    <s v="Martinez"/>
    <x v="1"/>
    <x v="5"/>
    <s v="Virginia Beach"/>
    <s v="Master"/>
    <d v="1984-02-09T00:00:00"/>
    <d v="2016-03-21T00:00:00"/>
    <x v="4"/>
    <x v="1"/>
    <s v="Software Developer"/>
    <n v="81665"/>
    <s v="Good"/>
    <n v="10.054794520547945"/>
    <s v="ATIVO"/>
    <n v="4"/>
  </r>
  <r>
    <s v="00-75666498"/>
    <s v="Anthony"/>
    <s v="Pruitt"/>
    <x v="1"/>
    <x v="1"/>
    <s v="Greensboro"/>
    <s v="PhD"/>
    <d v="1960-07-26T00:00:00"/>
    <d v="2018-11-04T00:00:00"/>
    <x v="4"/>
    <x v="6"/>
    <s v="Sales Specialist"/>
    <n v="82028"/>
    <s v="Needs Improvement"/>
    <n v="7.4301369863013695"/>
    <s v="ATIVO"/>
    <n v="0"/>
  </r>
  <r>
    <s v="00-18933547"/>
    <s v="Robert"/>
    <s v="Hall"/>
    <x v="0"/>
    <x v="0"/>
    <s v="Rochester"/>
    <s v="High School"/>
    <d v="1993-10-22T00:00:00"/>
    <d v="2016-06-23T00:00:00"/>
    <x v="4"/>
    <x v="0"/>
    <s v="Help Desk Technician"/>
    <n v="71952"/>
    <s v="Satisfactory"/>
    <n v="9.7972602739726025"/>
    <s v="ATIVO"/>
    <n v="3"/>
  </r>
  <r>
    <s v="00-95460732"/>
    <s v="Raymond"/>
    <s v="Hines"/>
    <x v="0"/>
    <x v="0"/>
    <s v="Rochester"/>
    <s v="Master"/>
    <d v="1984-04-17T00:00:00"/>
    <d v="2015-02-04T00:00:00"/>
    <x v="4"/>
    <x v="1"/>
    <s v="System Administrator"/>
    <n v="101315"/>
    <s v="Satisfactory"/>
    <n v="11.180821917808219"/>
    <s v="ATIVO"/>
    <n v="3"/>
  </r>
  <r>
    <s v="00-22448176"/>
    <s v="Tracy"/>
    <s v="Coleman"/>
    <x v="1"/>
    <x v="2"/>
    <s v="Grand Rapids"/>
    <s v="High School"/>
    <d v="1975-09-17T00:00:00"/>
    <d v="2017-01-17T00:00:00"/>
    <x v="4"/>
    <x v="4"/>
    <s v="SEO Specialist"/>
    <n v="76804"/>
    <s v="Good"/>
    <n v="9.2273972602739729"/>
    <s v="ATIVO"/>
    <n v="4"/>
  </r>
  <r>
    <s v="00-46137452"/>
    <s v="Amy"/>
    <s v="Black"/>
    <x v="1"/>
    <x v="0"/>
    <s v="Rochester"/>
    <s v="Master"/>
    <d v="1967-02-03T00:00:00"/>
    <d v="2019-11-12T00:00:00"/>
    <x v="4"/>
    <x v="6"/>
    <s v="Sales Specialist"/>
    <n v="82428"/>
    <s v="Good"/>
    <n v="6.4082191780821915"/>
    <s v="ATIVO"/>
    <n v="4"/>
  </r>
  <r>
    <s v="00-38833181"/>
    <s v="Jessica"/>
    <s v="Diaz"/>
    <x v="0"/>
    <x v="0"/>
    <s v="Buffalo"/>
    <s v="Master"/>
    <d v="1983-09-29T00:00:00"/>
    <d v="2018-02-11T00:00:00"/>
    <x v="4"/>
    <x v="6"/>
    <s v="Sales Specialist"/>
    <n v="76752"/>
    <s v="Satisfactory"/>
    <n v="8.1589041095890416"/>
    <s v="ATIVO"/>
    <n v="3"/>
  </r>
  <r>
    <s v="00-68835737"/>
    <s v="Eddie"/>
    <s v="Johnson"/>
    <x v="0"/>
    <x v="0"/>
    <s v="Buffalo"/>
    <s v="Bachelor"/>
    <d v="1980-03-29T00:00:00"/>
    <d v="2023-10-07T00:00:00"/>
    <x v="4"/>
    <x v="1"/>
    <s v="System Administrator"/>
    <n v="97981"/>
    <s v="Good"/>
    <n v="2.504109589041096"/>
    <s v="ATIVO"/>
    <n v="4"/>
  </r>
  <r>
    <s v="00-49701147"/>
    <s v="Daniel"/>
    <s v="Cooper"/>
    <x v="0"/>
    <x v="4"/>
    <s v="Cleveland"/>
    <s v="High School"/>
    <d v="1994-10-27T00:00:00"/>
    <d v="2016-01-24T00:00:00"/>
    <x v="4"/>
    <x v="4"/>
    <s v="Content Creator"/>
    <n v="64499"/>
    <s v="Good"/>
    <n v="10.210958904109589"/>
    <s v="ATIVO"/>
    <n v="4"/>
  </r>
  <r>
    <s v="00-57836153"/>
    <s v="Steven"/>
    <s v="Gonzalez"/>
    <x v="1"/>
    <x v="0"/>
    <s v="Buffalo"/>
    <s v="High School"/>
    <d v="1983-09-01T00:00:00"/>
    <d v="2020-01-17T00:00:00"/>
    <x v="4"/>
    <x v="0"/>
    <s v="Customer Service Representative"/>
    <n v="54392"/>
    <s v="Satisfactory"/>
    <n v="6.2273972602739729"/>
    <s v="ATIVO"/>
    <n v="3"/>
  </r>
  <r>
    <s v="00-86648532"/>
    <s v="Ricky"/>
    <s v="Garcia"/>
    <x v="0"/>
    <x v="0"/>
    <s v="Buffalo"/>
    <s v="Bachelor"/>
    <d v="1995-01-18T00:00:00"/>
    <d v="2019-01-21T00:00:00"/>
    <x v="4"/>
    <x v="2"/>
    <s v="Logistics Coordinator"/>
    <n v="63021"/>
    <s v="Excellent"/>
    <n v="7.2164383561643834"/>
    <s v="ATIVO"/>
    <n v="5"/>
  </r>
  <r>
    <s v="00-90937930"/>
    <s v="Steven"/>
    <s v="Perez"/>
    <x v="0"/>
    <x v="0"/>
    <s v="Rochester"/>
    <s v="Bachelor"/>
    <d v="1981-11-07T00:00:00"/>
    <d v="2017-01-31T00:00:00"/>
    <x v="4"/>
    <x v="1"/>
    <s v="IT Support Specialist"/>
    <n v="57863"/>
    <s v="Good"/>
    <n v="9.1890410958904116"/>
    <s v="ATIVO"/>
    <n v="4"/>
  </r>
  <r>
    <s v="00-75542595"/>
    <s v="Tanya"/>
    <s v="Hess"/>
    <x v="0"/>
    <x v="0"/>
    <s v="New York City"/>
    <s v="Bachelor"/>
    <d v="1991-11-22T00:00:00"/>
    <d v="2020-04-21T00:00:00"/>
    <x v="4"/>
    <x v="6"/>
    <s v="Sales Specialist"/>
    <n v="57024"/>
    <s v="Satisfactory"/>
    <n v="5.9671232876712326"/>
    <s v="ATIVO"/>
    <n v="3"/>
  </r>
  <r>
    <s v="00-36204095"/>
    <s v="Michael"/>
    <s v="Schmidt"/>
    <x v="0"/>
    <x v="2"/>
    <s v="Detroit"/>
    <s v="Bachelor"/>
    <d v="1993-09-17T00:00:00"/>
    <d v="2016-04-17T00:00:00"/>
    <x v="4"/>
    <x v="2"/>
    <s v="Inventory Specialist"/>
    <n v="55556"/>
    <s v="Satisfactory"/>
    <n v="9.9808219178082194"/>
    <s v="ATIVO"/>
    <n v="3"/>
  </r>
  <r>
    <s v="00-21159651"/>
    <s v="Travis"/>
    <s v="Gonzalez"/>
    <x v="1"/>
    <x v="5"/>
    <s v="Virginia Beach"/>
    <s v="Master"/>
    <d v="1979-07-06T00:00:00"/>
    <d v="2023-06-05T00:00:00"/>
    <x v="4"/>
    <x v="2"/>
    <s v="Operations Analyst"/>
    <n v="81127"/>
    <s v="Needs Improvement"/>
    <n v="2.8438356164383563"/>
    <s v="ATIVO"/>
    <n v="0"/>
  </r>
  <r>
    <s v="00-36983030"/>
    <s v="Gregory"/>
    <s v="Padilla"/>
    <x v="1"/>
    <x v="6"/>
    <s v="Aurora"/>
    <s v="High School"/>
    <d v="1966-01-08T00:00:00"/>
    <d v="2017-01-10T00:00:00"/>
    <x v="4"/>
    <x v="2"/>
    <s v="Inventory Specialist"/>
    <n v="62079"/>
    <s v="Good"/>
    <n v="9.2465753424657535"/>
    <s v="ATIVO"/>
    <n v="4"/>
  </r>
  <r>
    <s v="00-90648127"/>
    <s v="Andre"/>
    <s v="Graham"/>
    <x v="0"/>
    <x v="0"/>
    <s v="New York City"/>
    <s v="High School"/>
    <d v="1974-01-18T00:00:00"/>
    <d v="2024-05-15T00:00:00"/>
    <x v="4"/>
    <x v="0"/>
    <s v="Help Desk Technician"/>
    <n v="82755"/>
    <s v="Needs Improvement"/>
    <n v="1.8986301369863015"/>
    <s v="ATIVO"/>
    <n v="0"/>
  </r>
  <r>
    <s v="00-78850990"/>
    <s v="Amanda"/>
    <s v="Rice"/>
    <x v="0"/>
    <x v="2"/>
    <s v="Grand Rapids"/>
    <s v="Bachelor"/>
    <d v="1965-06-26T00:00:00"/>
    <d v="2019-05-18T00:00:00"/>
    <x v="4"/>
    <x v="2"/>
    <s v="Logistics Coordinator"/>
    <n v="66066"/>
    <s v="Good"/>
    <n v="6.8958904109589039"/>
    <s v="ATIVO"/>
    <n v="4"/>
  </r>
  <r>
    <s v="00-84734631"/>
    <s v="Sean"/>
    <s v="Warner"/>
    <x v="0"/>
    <x v="7"/>
    <s v="Huntington"/>
    <s v="Bachelor"/>
    <d v="1993-10-27T00:00:00"/>
    <d v="2016-08-19T00:00:00"/>
    <x v="4"/>
    <x v="2"/>
    <s v="Operations Analyst"/>
    <n v="76600"/>
    <s v="Good"/>
    <n v="9.6410958904109592"/>
    <s v="ATIVO"/>
    <n v="4"/>
  </r>
  <r>
    <s v="00-82921170"/>
    <s v="Jon"/>
    <s v="Johnson"/>
    <x v="0"/>
    <x v="2"/>
    <s v="Detroit"/>
    <s v="Bachelor"/>
    <d v="1984-06-08T00:00:00"/>
    <d v="2019-02-16T00:00:00"/>
    <x v="4"/>
    <x v="2"/>
    <s v="Inventory Specialist"/>
    <n v="60730"/>
    <s v="Satisfactory"/>
    <n v="7.1452054794520548"/>
    <s v="ATIVO"/>
    <n v="3"/>
  </r>
  <r>
    <s v="00-84470967"/>
    <s v="Anna"/>
    <s v="Cook"/>
    <x v="0"/>
    <x v="1"/>
    <s v="Greensboro"/>
    <s v="Bachelor"/>
    <d v="1983-09-27T00:00:00"/>
    <d v="2019-09-18T00:00:00"/>
    <x v="4"/>
    <x v="0"/>
    <s v="Customer Service Representative"/>
    <n v="64125"/>
    <s v="Good"/>
    <n v="6.558904109589041"/>
    <s v="ATIVO"/>
    <n v="4"/>
  </r>
  <r>
    <s v="00-18401342"/>
    <s v="Linda"/>
    <s v="Waters"/>
    <x v="1"/>
    <x v="0"/>
    <s v="New York City"/>
    <s v="High School"/>
    <d v="1970-02-27T00:00:00"/>
    <d v="2018-08-24T00:00:00"/>
    <x v="4"/>
    <x v="0"/>
    <s v="Help Desk Technician"/>
    <n v="84437"/>
    <s v="Good"/>
    <n v="7.6273972602739724"/>
    <s v="ATIVO"/>
    <n v="4"/>
  </r>
  <r>
    <s v="00-51034327"/>
    <s v="Richard"/>
    <s v="Carson"/>
    <x v="0"/>
    <x v="2"/>
    <s v="Detroit"/>
    <s v="Bachelor"/>
    <d v="1982-05-11T00:00:00"/>
    <d v="2019-12-24T00:00:00"/>
    <x v="4"/>
    <x v="0"/>
    <s v="Customer Service Representative"/>
    <n v="59869"/>
    <s v="Good"/>
    <n v="6.2931506849315069"/>
    <s v="ATIVO"/>
    <n v="4"/>
  </r>
  <r>
    <s v="00-53947932"/>
    <s v="Sheila"/>
    <s v="Weeks"/>
    <x v="1"/>
    <x v="4"/>
    <s v="Columbus"/>
    <s v="Bachelor"/>
    <d v="1968-02-14T00:00:00"/>
    <d v="2022-11-22T00:00:00"/>
    <x v="4"/>
    <x v="6"/>
    <s v="Sales Representative"/>
    <n v="77749"/>
    <s v="Satisfactory"/>
    <n v="3.3780821917808219"/>
    <s v="ATIVO"/>
    <n v="3"/>
  </r>
  <r>
    <s v="00-78700401"/>
    <s v="Samuel"/>
    <s v="Long"/>
    <x v="1"/>
    <x v="0"/>
    <s v="Buffalo"/>
    <s v="Bachelor"/>
    <d v="1973-03-13T00:00:00"/>
    <d v="2016-11-15T00:00:00"/>
    <x v="4"/>
    <x v="2"/>
    <s v="Logistics Coordinator"/>
    <n v="61955"/>
    <s v="Excellent"/>
    <n v="9.4"/>
    <s v="ATIVO"/>
    <n v="5"/>
  </r>
  <r>
    <s v="00-24412290"/>
    <s v="Eduardo"/>
    <s v="Gomez"/>
    <x v="1"/>
    <x v="0"/>
    <s v="Buffalo"/>
    <s v="Bachelor"/>
    <d v="1985-08-22T00:00:00"/>
    <d v="2018-01-25T00:00:00"/>
    <x v="4"/>
    <x v="6"/>
    <s v="Sales Specialist"/>
    <n v="82655"/>
    <s v="Needs Improvement"/>
    <n v="8.205479452054794"/>
    <s v="ATIVO"/>
    <n v="0"/>
  </r>
  <r>
    <s v="00-35231795"/>
    <s v="Alicia"/>
    <s v="Rivas"/>
    <x v="1"/>
    <x v="0"/>
    <s v="New York City"/>
    <s v="Bachelor"/>
    <d v="2001-01-16T00:00:00"/>
    <d v="2017-09-29T00:00:00"/>
    <x v="4"/>
    <x v="0"/>
    <s v="Customer Service Representative"/>
    <n v="60111"/>
    <s v="Good"/>
    <n v="8.5287671232876718"/>
    <s v="ATIVO"/>
    <n v="4"/>
  </r>
  <r>
    <s v="00-21760471"/>
    <s v="Melissa"/>
    <s v="Smith"/>
    <x v="1"/>
    <x v="0"/>
    <s v="New York City"/>
    <s v="High School"/>
    <d v="1982-02-13T00:00:00"/>
    <d v="2022-01-23T00:00:00"/>
    <x v="4"/>
    <x v="4"/>
    <s v="SEO Specialist"/>
    <n v="69747"/>
    <s v="Satisfactory"/>
    <n v="4.2082191780821914"/>
    <s v="ATIVO"/>
    <n v="3"/>
  </r>
  <r>
    <s v="00-60855083"/>
    <s v="Tina"/>
    <s v="Powell"/>
    <x v="1"/>
    <x v="0"/>
    <s v="Rochester"/>
    <s v="Bachelor"/>
    <d v="1974-06-01T00:00:00"/>
    <d v="2024-06-14T00:00:00"/>
    <x v="4"/>
    <x v="6"/>
    <s v="Sales Representative"/>
    <n v="69581"/>
    <s v="Satisfactory"/>
    <n v="1.8164383561643835"/>
    <s v="ATIVO"/>
    <n v="3"/>
  </r>
  <r>
    <s v="00-63350270"/>
    <s v="Craig"/>
    <s v="Hanna"/>
    <x v="1"/>
    <x v="0"/>
    <s v="Rochester"/>
    <s v="Bachelor"/>
    <d v="1973-10-22T00:00:00"/>
    <d v="2020-08-31T00:00:00"/>
    <x v="4"/>
    <x v="6"/>
    <s v="Sales Representative"/>
    <n v="70533"/>
    <s v="Satisfactory"/>
    <n v="5.6054794520547944"/>
    <s v="ATIVO"/>
    <n v="3"/>
  </r>
  <r>
    <s v="00-40129718"/>
    <s v="Bridget"/>
    <s v="Fischer"/>
    <x v="0"/>
    <x v="0"/>
    <s v="New York City"/>
    <s v="Bachelor"/>
    <d v="1994-03-25T00:00:00"/>
    <d v="2017-11-05T00:00:00"/>
    <x v="4"/>
    <x v="6"/>
    <s v="Sales Representative"/>
    <n v="61060"/>
    <s v="Satisfactory"/>
    <n v="8.4273972602739722"/>
    <s v="ATIVO"/>
    <n v="3"/>
  </r>
  <r>
    <s v="00-88874493"/>
    <s v="Darren"/>
    <s v="Griffin"/>
    <x v="0"/>
    <x v="0"/>
    <s v="Rochester"/>
    <s v="High School"/>
    <d v="2003-05-14T00:00:00"/>
    <d v="2021-07-08T00:00:00"/>
    <x v="4"/>
    <x v="5"/>
    <s v="Recruiter"/>
    <n v="70399"/>
    <s v="Good"/>
    <n v="4.7534246575342465"/>
    <s v="ATIVO"/>
    <n v="4"/>
  </r>
  <r>
    <s v="00-94437041"/>
    <s v="Elizabeth"/>
    <s v="Martinez"/>
    <x v="1"/>
    <x v="0"/>
    <s v="New York City"/>
    <s v="High School"/>
    <d v="1965-08-30T00:00:00"/>
    <d v="2023-04-08T00:00:00"/>
    <x v="4"/>
    <x v="0"/>
    <s v="Help Desk Technician"/>
    <n v="85997"/>
    <s v="Good"/>
    <n v="3.0027397260273974"/>
    <s v="ATIVO"/>
    <n v="4"/>
  </r>
  <r>
    <s v="00-17067675"/>
    <s v="Benjamin"/>
    <s v="Curry"/>
    <x v="1"/>
    <x v="0"/>
    <s v="Rochester"/>
    <s v="High School"/>
    <d v="1984-03-29T00:00:00"/>
    <d v="2021-04-13T00:00:00"/>
    <x v="4"/>
    <x v="0"/>
    <s v="Customer Service Representative"/>
    <n v="61359"/>
    <s v="Satisfactory"/>
    <n v="4.9890410958904106"/>
    <s v="ATIVO"/>
    <n v="3"/>
  </r>
  <r>
    <s v="00-13891393"/>
    <s v="Brenda"/>
    <s v="Stephens"/>
    <x v="1"/>
    <x v="1"/>
    <s v="Charlotte"/>
    <s v="Master"/>
    <d v="1996-03-29T00:00:00"/>
    <d v="2022-08-03T00:00:00"/>
    <x v="4"/>
    <x v="6"/>
    <s v="Sales Specialist"/>
    <n v="71087"/>
    <s v="Satisfactory"/>
    <n v="3.6821917808219178"/>
    <s v="ATIVO"/>
    <n v="3"/>
  </r>
  <r>
    <s v="00-81439530"/>
    <s v="Carlos"/>
    <s v="Espinoza"/>
    <x v="0"/>
    <x v="1"/>
    <s v="Charlotte"/>
    <s v="Bachelor"/>
    <d v="2000-01-01T00:00:00"/>
    <d v="2020-10-21T00:00:00"/>
    <x v="4"/>
    <x v="2"/>
    <s v="Logistics Coordinator"/>
    <n v="59728"/>
    <s v="Satisfactory"/>
    <n v="5.4657534246575343"/>
    <s v="ATIVO"/>
    <n v="3"/>
  </r>
  <r>
    <s v="00-40584869"/>
    <s v="Holly"/>
    <s v="Zimmerman"/>
    <x v="1"/>
    <x v="0"/>
    <s v="Buffalo"/>
    <s v="Bachelor"/>
    <d v="1998-06-06T00:00:00"/>
    <d v="2020-09-27T00:00:00"/>
    <x v="4"/>
    <x v="2"/>
    <s v="Operations Analyst"/>
    <n v="88086"/>
    <s v="Good"/>
    <n v="5.5315068493150683"/>
    <s v="ATIVO"/>
    <n v="4"/>
  </r>
  <r>
    <s v="00-55685117"/>
    <s v="Joseph"/>
    <s v="Smith"/>
    <x v="0"/>
    <x v="3"/>
    <s v="Philadelphia"/>
    <s v="Bachelor"/>
    <d v="2000-12-30T00:00:00"/>
    <d v="2017-04-07T00:00:00"/>
    <x v="4"/>
    <x v="0"/>
    <s v="Help Desk Technician"/>
    <n v="74914"/>
    <s v="Satisfactory"/>
    <n v="9.0082191780821912"/>
    <s v="ATIVO"/>
    <n v="3"/>
  </r>
  <r>
    <s v="00-82518184"/>
    <s v="Elizabeth"/>
    <s v="Zimmerman"/>
    <x v="1"/>
    <x v="0"/>
    <s v="Rochester"/>
    <s v="Bachelor"/>
    <d v="1987-02-28T00:00:00"/>
    <d v="2020-05-02T00:00:00"/>
    <x v="4"/>
    <x v="2"/>
    <s v="Inventory Specialist"/>
    <n v="64461"/>
    <s v="Satisfactory"/>
    <n v="5.9369863013698634"/>
    <s v="ATIVO"/>
    <n v="3"/>
  </r>
  <r>
    <s v="00-48991508"/>
    <s v="Kristen"/>
    <s v="Williams"/>
    <x v="0"/>
    <x v="0"/>
    <s v="New York City"/>
    <s v="Bachelor"/>
    <d v="1974-02-24T00:00:00"/>
    <d v="2023-08-26T00:00:00"/>
    <x v="4"/>
    <x v="4"/>
    <s v="Marketing Coordinator"/>
    <n v="65021"/>
    <s v="Good"/>
    <n v="2.6191780821917807"/>
    <s v="ATIVO"/>
    <n v="4"/>
  </r>
  <r>
    <s v="00-49568600"/>
    <s v="Chelsea"/>
    <s v="Johnson"/>
    <x v="1"/>
    <x v="4"/>
    <s v="Columbus"/>
    <s v="Bachelor"/>
    <d v="1979-03-12T00:00:00"/>
    <d v="2018-08-17T00:00:00"/>
    <x v="4"/>
    <x v="6"/>
    <s v="Sales Specialist"/>
    <n v="100423"/>
    <s v="Good"/>
    <n v="7.646575342465753"/>
    <s v="ATIVO"/>
    <n v="4"/>
  </r>
  <r>
    <s v="00-79350676"/>
    <s v="Kenneth"/>
    <s v="Greer"/>
    <x v="0"/>
    <x v="6"/>
    <s v="Chicago"/>
    <s v="Bachelor"/>
    <d v="1978-11-29T00:00:00"/>
    <d v="2017-11-16T00:00:00"/>
    <x v="4"/>
    <x v="2"/>
    <s v="Logistics Coordinator"/>
    <n v="55763"/>
    <s v="Good"/>
    <n v="8.3972602739726021"/>
    <s v="ATIVO"/>
    <n v="4"/>
  </r>
  <r>
    <s v="00-71447718"/>
    <s v="Tyler"/>
    <s v="Gaines"/>
    <x v="0"/>
    <x v="2"/>
    <s v="Detroit"/>
    <s v="High School"/>
    <d v="2003-01-30T00:00:00"/>
    <d v="2020-10-31T00:00:00"/>
    <x v="4"/>
    <x v="5"/>
    <s v="Recruiter"/>
    <n v="68688"/>
    <s v="Good"/>
    <n v="5.4383561643835616"/>
    <s v="ATIVO"/>
    <n v="4"/>
  </r>
  <r>
    <s v="00-85301514"/>
    <s v="Catherine"/>
    <s v="Fritz"/>
    <x v="1"/>
    <x v="0"/>
    <s v="New York City"/>
    <s v="Master"/>
    <d v="1959-05-31T00:00:00"/>
    <d v="2024-09-05T00:00:00"/>
    <x v="4"/>
    <x v="1"/>
    <s v="System Administrator"/>
    <n v="93859"/>
    <s v="Satisfactory"/>
    <n v="1.5890410958904109"/>
    <s v="ATIVO"/>
    <n v="3"/>
  </r>
  <r>
    <s v="00-75804038"/>
    <s v="Jeffrey"/>
    <s v="Brown"/>
    <x v="0"/>
    <x v="0"/>
    <s v="Buffalo"/>
    <s v="High School"/>
    <d v="1979-08-22T00:00:00"/>
    <d v="2018-06-29T00:00:00"/>
    <x v="4"/>
    <x v="4"/>
    <s v="Content Creator"/>
    <n v="62683"/>
    <s v="Good"/>
    <n v="7.7808219178082192"/>
    <s v="ATIVO"/>
    <n v="4"/>
  </r>
  <r>
    <s v="00-56778834"/>
    <s v="Brittany"/>
    <s v="Jennings"/>
    <x v="1"/>
    <x v="0"/>
    <s v="Buffalo"/>
    <s v="Master"/>
    <d v="1972-09-17T00:00:00"/>
    <d v="2022-11-12T00:00:00"/>
    <x v="4"/>
    <x v="1"/>
    <s v="Software Developer"/>
    <n v="100962"/>
    <s v="Good"/>
    <n v="3.4054794520547946"/>
    <s v="ATIVO"/>
    <n v="4"/>
  </r>
  <r>
    <s v="00-24919894"/>
    <s v="Robert"/>
    <s v="Morrison"/>
    <x v="1"/>
    <x v="0"/>
    <s v="New York City"/>
    <s v="Bachelor"/>
    <d v="1992-07-14T00:00:00"/>
    <d v="2023-10-19T00:00:00"/>
    <x v="4"/>
    <x v="4"/>
    <s v="Marketing Coordinator"/>
    <n v="65940"/>
    <s v="Good"/>
    <n v="2.4712328767123286"/>
    <s v="ATIVO"/>
    <n v="4"/>
  </r>
  <r>
    <s v="00-29254771"/>
    <s v="Kelly"/>
    <s v="Jenkins"/>
    <x v="0"/>
    <x v="0"/>
    <s v="New York City"/>
    <s v="Bachelor"/>
    <d v="1993-10-02T00:00:00"/>
    <d v="2016-05-28T00:00:00"/>
    <x v="4"/>
    <x v="0"/>
    <s v="Support Specialist"/>
    <n v="57293"/>
    <s v="Good"/>
    <n v="9.868493150684932"/>
    <s v="ATIVO"/>
    <n v="4"/>
  </r>
  <r>
    <s v="00-72110699"/>
    <s v="Stephanie"/>
    <s v="Hernandez"/>
    <x v="0"/>
    <x v="1"/>
    <s v="Charlotte"/>
    <s v="Bachelor"/>
    <d v="2000-04-05T00:00:00"/>
    <d v="2022-07-08T00:00:00"/>
    <x v="4"/>
    <x v="5"/>
    <s v="Recruiter"/>
    <n v="57675"/>
    <s v="Good"/>
    <n v="3.7534246575342465"/>
    <s v="ATIVO"/>
    <n v="4"/>
  </r>
  <r>
    <s v="00-98929256"/>
    <s v="Justin"/>
    <s v="Williams"/>
    <x v="1"/>
    <x v="0"/>
    <s v="Buffalo"/>
    <s v="Bachelor"/>
    <d v="1961-02-06T00:00:00"/>
    <d v="2023-07-06T00:00:00"/>
    <x v="4"/>
    <x v="2"/>
    <s v="Logistics Coordinator"/>
    <n v="71065"/>
    <s v="Good"/>
    <n v="2.7589041095890412"/>
    <s v="ATIVO"/>
    <n v="4"/>
  </r>
  <r>
    <s v="00-28476277"/>
    <s v="Ashley"/>
    <s v="Wright"/>
    <x v="0"/>
    <x v="6"/>
    <s v="Aurora"/>
    <s v="Bachelor"/>
    <d v="1985-07-08T00:00:00"/>
    <d v="2017-11-19T00:00:00"/>
    <x v="4"/>
    <x v="6"/>
    <s v="Sales Representative"/>
    <n v="66416"/>
    <s v="Satisfactory"/>
    <n v="8.3890410958904109"/>
    <s v="ATIVO"/>
    <n v="3"/>
  </r>
  <r>
    <s v="00-95805091"/>
    <s v="Grant"/>
    <s v="Morris"/>
    <x v="1"/>
    <x v="0"/>
    <s v="Buffalo"/>
    <s v="High School"/>
    <d v="1980-02-22T00:00:00"/>
    <d v="2021-03-13T00:00:00"/>
    <x v="4"/>
    <x v="0"/>
    <s v="Support Specialist"/>
    <n v="66773"/>
    <s v="Good"/>
    <n v="5.0739726027397261"/>
    <s v="ATIVO"/>
    <n v="4"/>
  </r>
  <r>
    <s v="00-72024978"/>
    <s v="Jason"/>
    <s v="Barker"/>
    <x v="0"/>
    <x v="0"/>
    <s v="Buffalo"/>
    <s v="Bachelor"/>
    <d v="2004-01-11T00:00:00"/>
    <d v="2015-07-20T00:00:00"/>
    <x v="4"/>
    <x v="2"/>
    <s v="Logistics Coordinator"/>
    <n v="58541"/>
    <s v="Good"/>
    <n v="10.726027397260275"/>
    <s v="ATIVO"/>
    <n v="4"/>
  </r>
  <r>
    <s v="00-87926745"/>
    <s v="Elizabeth"/>
    <s v="Larson"/>
    <x v="0"/>
    <x v="0"/>
    <s v="New York City"/>
    <s v="Bachelor"/>
    <d v="1993-11-16T00:00:00"/>
    <d v="2020-08-14T00:00:00"/>
    <x v="4"/>
    <x v="2"/>
    <s v="Inventory Specialist"/>
    <n v="58599"/>
    <s v="Excellent"/>
    <n v="5.6520547945205477"/>
    <s v="ATIVO"/>
    <n v="5"/>
  </r>
  <r>
    <s v="00-23271654"/>
    <s v="Ashley"/>
    <s v="Wilson"/>
    <x v="1"/>
    <x v="4"/>
    <s v="Cincinnati"/>
    <s v="Bachelor"/>
    <d v="1987-02-14T00:00:00"/>
    <d v="2023-08-26T00:00:00"/>
    <x v="4"/>
    <x v="2"/>
    <s v="Inventory Specialist"/>
    <n v="66150"/>
    <s v="Good"/>
    <n v="2.6191780821917807"/>
    <s v="ATIVO"/>
    <n v="4"/>
  </r>
  <r>
    <s v="00-76617592"/>
    <s v="Sean"/>
    <s v="Smith"/>
    <x v="0"/>
    <x v="0"/>
    <s v="Buffalo"/>
    <s v="High School"/>
    <d v="1975-06-14T00:00:00"/>
    <d v="2022-10-04T00:00:00"/>
    <x v="4"/>
    <x v="0"/>
    <s v="Support Specialist"/>
    <n v="65484"/>
    <s v="Good"/>
    <n v="3.5123287671232877"/>
    <s v="ATIVO"/>
    <n v="4"/>
  </r>
  <r>
    <s v="00-62508472"/>
    <s v="Lynn"/>
    <s v="Baker"/>
    <x v="0"/>
    <x v="1"/>
    <s v="Raleigh"/>
    <s v="Bachelor"/>
    <d v="1994-07-11T00:00:00"/>
    <d v="2024-12-09T00:00:00"/>
    <x v="4"/>
    <x v="4"/>
    <s v="Content Creator"/>
    <n v="56856"/>
    <s v="Good"/>
    <n v="1.3287671232876712"/>
    <s v="ATIVO"/>
    <n v="4"/>
  </r>
  <r>
    <s v="00-34457853"/>
    <s v="Ryan"/>
    <s v="Travis"/>
    <x v="1"/>
    <x v="0"/>
    <s v="New York City"/>
    <s v="Bachelor"/>
    <d v="1973-12-25T00:00:00"/>
    <d v="2022-09-14T00:00:00"/>
    <x v="4"/>
    <x v="6"/>
    <s v="Sales Consultant"/>
    <n v="107123"/>
    <s v="Excellent"/>
    <n v="3.5671232876712327"/>
    <s v="ATIVO"/>
    <n v="5"/>
  </r>
  <r>
    <s v="00-38174991"/>
    <s v="Donald"/>
    <s v="Lewis"/>
    <x v="1"/>
    <x v="0"/>
    <s v="Buffalo"/>
    <s v="Master"/>
    <d v="1974-06-20T00:00:00"/>
    <d v="2020-01-20T00:00:00"/>
    <x v="4"/>
    <x v="6"/>
    <s v="Sales Specialist"/>
    <n v="84629"/>
    <s v="Good"/>
    <n v="6.2191780821917808"/>
    <s v="ATIVO"/>
    <n v="4"/>
  </r>
  <r>
    <s v="00-68306519"/>
    <s v="Zachary"/>
    <s v="Weiss"/>
    <x v="1"/>
    <x v="2"/>
    <s v="Detroit"/>
    <s v="High School"/>
    <d v="1986-03-07T00:00:00"/>
    <d v="2023-07-29T00:00:00"/>
    <x v="4"/>
    <x v="2"/>
    <s v="Inventory Specialist"/>
    <n v="62757"/>
    <s v="Good"/>
    <n v="2.6958904109589041"/>
    <s v="ATIVO"/>
    <n v="4"/>
  </r>
  <r>
    <s v="00-20994583"/>
    <s v="Megan"/>
    <s v="Garcia"/>
    <x v="1"/>
    <x v="0"/>
    <s v="New York City"/>
    <s v="High School"/>
    <d v="1989-04-25T00:00:00"/>
    <d v="2020-06-08T00:00:00"/>
    <x v="4"/>
    <x v="0"/>
    <s v="Customer Service Representative"/>
    <n v="56320"/>
    <s v="Needs Improvement"/>
    <n v="5.8356164383561646"/>
    <s v="ATIVO"/>
    <n v="0"/>
  </r>
  <r>
    <s v="00-82312564"/>
    <s v="Brian"/>
    <s v="Moore"/>
    <x v="1"/>
    <x v="1"/>
    <s v="Charlotte"/>
    <s v="High School"/>
    <d v="1985-10-17T00:00:00"/>
    <d v="2016-09-15T00:00:00"/>
    <x v="4"/>
    <x v="0"/>
    <s v="Help Desk Technician"/>
    <n v="60370"/>
    <s v="Good"/>
    <n v="9.5671232876712331"/>
    <s v="ATIVO"/>
    <n v="4"/>
  </r>
  <r>
    <s v="00-11524245"/>
    <s v="Donna"/>
    <s v="Mccoy"/>
    <x v="0"/>
    <x v="0"/>
    <s v="Rochester"/>
    <s v="PhD"/>
    <d v="1988-12-27T00:00:00"/>
    <d v="2023-09-14T00:00:00"/>
    <x v="4"/>
    <x v="6"/>
    <s v="Sales Specialist"/>
    <n v="82055"/>
    <s v="Satisfactory"/>
    <n v="2.5671232876712327"/>
    <s v="ATIVO"/>
    <n v="3"/>
  </r>
  <r>
    <s v="00-92838528"/>
    <s v="Courtney"/>
    <s v="Davis"/>
    <x v="0"/>
    <x v="0"/>
    <s v="Buffalo"/>
    <s v="High School"/>
    <d v="1991-01-02T00:00:00"/>
    <d v="2022-12-28T00:00:00"/>
    <x v="4"/>
    <x v="5"/>
    <s v="Recruiter"/>
    <n v="68962"/>
    <s v="Good"/>
    <n v="3.2794520547945205"/>
    <s v="ATIVO"/>
    <n v="4"/>
  </r>
  <r>
    <s v="00-94594084"/>
    <s v="Rachel"/>
    <s v="Gardner"/>
    <x v="1"/>
    <x v="0"/>
    <s v="Buffalo"/>
    <s v="Bachelor"/>
    <d v="1995-07-02T00:00:00"/>
    <d v="2023-11-07T00:00:00"/>
    <x v="4"/>
    <x v="0"/>
    <s v="Customer Service Representative"/>
    <n v="70426"/>
    <s v="Good"/>
    <n v="2.419178082191781"/>
    <s v="ATIVO"/>
    <n v="4"/>
  </r>
  <r>
    <s v="00-72815282"/>
    <s v="Christopher"/>
    <s v="Wood"/>
    <x v="0"/>
    <x v="0"/>
    <s v="New York City"/>
    <s v="Bachelor"/>
    <d v="1974-08-05T00:00:00"/>
    <d v="2020-09-29T00:00:00"/>
    <x v="4"/>
    <x v="2"/>
    <s v="Operations Analyst"/>
    <n v="65385"/>
    <s v="Satisfactory"/>
    <n v="5.5260273972602736"/>
    <s v="ATIVO"/>
    <n v="3"/>
  </r>
  <r>
    <s v="00-29838314"/>
    <s v="Karen"/>
    <s v="Duncan"/>
    <x v="0"/>
    <x v="0"/>
    <s v="Rochester"/>
    <s v="Bachelor"/>
    <d v="1999-10-26T00:00:00"/>
    <d v="2020-08-19T00:00:00"/>
    <x v="4"/>
    <x v="3"/>
    <s v="Accountant"/>
    <n v="60836"/>
    <s v="Needs Improvement"/>
    <n v="5.6383561643835618"/>
    <s v="ATIVO"/>
    <n v="0"/>
  </r>
  <r>
    <s v="00-88544364"/>
    <s v="William"/>
    <s v="Kaiser"/>
    <x v="1"/>
    <x v="3"/>
    <s v="Allentown"/>
    <s v="Bachelor"/>
    <d v="1971-12-22T00:00:00"/>
    <d v="2017-08-16T00:00:00"/>
    <x v="4"/>
    <x v="0"/>
    <s v="Customer Service Representative"/>
    <n v="64799"/>
    <s v="Good"/>
    <n v="8.6493150684931503"/>
    <s v="ATIVO"/>
    <n v="4"/>
  </r>
  <r>
    <s v="00-94289287"/>
    <s v="Shane"/>
    <s v="Thomas"/>
    <x v="0"/>
    <x v="0"/>
    <s v="New York City"/>
    <s v="Bachelor"/>
    <d v="1972-07-19T00:00:00"/>
    <d v="2023-02-13T00:00:00"/>
    <x v="4"/>
    <x v="2"/>
    <s v="Logistics Coordinator"/>
    <n v="67280"/>
    <s v="Good"/>
    <n v="3.1506849315068495"/>
    <s v="ATIVO"/>
    <n v="4"/>
  </r>
  <r>
    <s v="00-77725267"/>
    <s v="Christopher"/>
    <s v="Wallace"/>
    <x v="1"/>
    <x v="0"/>
    <s v="Rochester"/>
    <s v="Master"/>
    <d v="1983-01-05T00:00:00"/>
    <d v="2020-01-09T00:00:00"/>
    <x v="4"/>
    <x v="1"/>
    <s v="Software Developer"/>
    <n v="76463"/>
    <s v="Good"/>
    <n v="6.2493150684931509"/>
    <s v="ATIVO"/>
    <n v="4"/>
  </r>
  <r>
    <s v="00-72368219"/>
    <s v="Jessica"/>
    <s v="Medina"/>
    <x v="1"/>
    <x v="3"/>
    <s v="Philadelphia"/>
    <s v="Master"/>
    <d v="1972-10-23T00:00:00"/>
    <d v="2024-08-31T00:00:00"/>
    <x v="4"/>
    <x v="2"/>
    <s v="Operations Analyst"/>
    <n v="69353"/>
    <s v="Satisfactory"/>
    <n v="1.6027397260273972"/>
    <s v="ATIVO"/>
    <n v="3"/>
  </r>
  <r>
    <s v="00-99783064"/>
    <s v="Briana"/>
    <s v="Roberts"/>
    <x v="1"/>
    <x v="0"/>
    <s v="Buffalo"/>
    <s v="Master"/>
    <d v="1960-11-21T00:00:00"/>
    <d v="2018-09-14T00:00:00"/>
    <x v="4"/>
    <x v="1"/>
    <s v="IT Manager"/>
    <n v="106749"/>
    <s v="Satisfactory"/>
    <n v="7.5698630136986305"/>
    <s v="ATIVO"/>
    <n v="3"/>
  </r>
  <r>
    <s v="00-62957459"/>
    <s v="William"/>
    <s v="Ochoa"/>
    <x v="0"/>
    <x v="0"/>
    <s v="New York City"/>
    <s v="Bachelor"/>
    <d v="1983-05-29T00:00:00"/>
    <d v="2015-11-27T00:00:00"/>
    <x v="4"/>
    <x v="6"/>
    <s v="Sales Representative"/>
    <n v="62482"/>
    <s v="Satisfactory"/>
    <n v="10.36986301369863"/>
    <s v="ATIVO"/>
    <n v="3"/>
  </r>
  <r>
    <s v="00-26355844"/>
    <s v="Chad"/>
    <s v="Payne"/>
    <x v="0"/>
    <x v="0"/>
    <s v="New York City"/>
    <s v="Bachelor"/>
    <d v="2002-11-20T00:00:00"/>
    <d v="2020-06-03T00:00:00"/>
    <x v="4"/>
    <x v="6"/>
    <s v="Sales Representative"/>
    <n v="62128"/>
    <s v="Good"/>
    <n v="5.8493150684931505"/>
    <s v="ATIVO"/>
    <n v="4"/>
  </r>
  <r>
    <s v="00-11400593"/>
    <s v="Patricia"/>
    <s v="Torres"/>
    <x v="1"/>
    <x v="0"/>
    <s v="Buffalo"/>
    <s v="Bachelor"/>
    <d v="1979-09-09T00:00:00"/>
    <d v="2017-02-23T00:00:00"/>
    <x v="4"/>
    <x v="6"/>
    <s v="Sales Representative"/>
    <n v="87616"/>
    <s v="Satisfactory"/>
    <n v="9.1260273972602732"/>
    <s v="ATIVO"/>
    <n v="3"/>
  </r>
  <r>
    <s v="00-86974571"/>
    <s v="Eugene"/>
    <s v="Martinez"/>
    <x v="0"/>
    <x v="3"/>
    <s v="Allentown"/>
    <s v="Bachelor"/>
    <d v="1991-08-01T00:00:00"/>
    <d v="2024-12-07T00:00:00"/>
    <x v="4"/>
    <x v="1"/>
    <s v="Software Developer"/>
    <n v="92468"/>
    <s v="Excellent"/>
    <n v="1.3342465753424657"/>
    <s v="ATIVO"/>
    <n v="5"/>
  </r>
  <r>
    <s v="00-96747374"/>
    <s v="Nicole"/>
    <s v="Boyd"/>
    <x v="1"/>
    <x v="0"/>
    <s v="Rochester"/>
    <s v="Master"/>
    <d v="1978-07-09T00:00:00"/>
    <d v="2023-10-14T00:00:00"/>
    <x v="4"/>
    <x v="6"/>
    <s v="Sales Specialist"/>
    <n v="72433"/>
    <s v="Good"/>
    <n v="2.484931506849315"/>
    <s v="ATIVO"/>
    <n v="4"/>
  </r>
  <r>
    <s v="00-42661791"/>
    <s v="Sara"/>
    <s v="Duncan"/>
    <x v="0"/>
    <x v="0"/>
    <s v="Rochester"/>
    <s v="PhD"/>
    <d v="1971-09-30T00:00:00"/>
    <d v="2022-06-21T00:00:00"/>
    <x v="4"/>
    <x v="6"/>
    <s v="Sales Specialist"/>
    <n v="69486"/>
    <s v="Satisfactory"/>
    <n v="3.8"/>
    <s v="ATIVO"/>
    <n v="3"/>
  </r>
  <r>
    <s v="00-17928349"/>
    <s v="Teresa"/>
    <s v="Brooks"/>
    <x v="1"/>
    <x v="4"/>
    <s v="Columbus"/>
    <s v="High School"/>
    <d v="1985-05-18T00:00:00"/>
    <d v="2022-12-29T00:00:00"/>
    <x v="4"/>
    <x v="1"/>
    <s v="IT Support Specialist"/>
    <n v="60317"/>
    <s v="Needs Improvement"/>
    <n v="3.2767123287671232"/>
    <s v="ATIVO"/>
    <n v="0"/>
  </r>
  <r>
    <s v="00-81808026"/>
    <s v="Alexander"/>
    <s v="Thompson"/>
    <x v="1"/>
    <x v="0"/>
    <s v="New York City"/>
    <s v="Bachelor"/>
    <d v="1999-08-28T00:00:00"/>
    <d v="2023-11-12T00:00:00"/>
    <x v="4"/>
    <x v="6"/>
    <s v="Sales Specialist"/>
    <n v="63839"/>
    <s v="Good"/>
    <n v="2.4054794520547946"/>
    <s v="ATIVO"/>
    <n v="4"/>
  </r>
  <r>
    <s v="00-26511054"/>
    <s v="Anthony"/>
    <s v="Fernandez"/>
    <x v="1"/>
    <x v="0"/>
    <s v="New York City"/>
    <s v="Bachelor"/>
    <d v="1975-06-20T00:00:00"/>
    <d v="2015-06-12T00:00:00"/>
    <x v="4"/>
    <x v="1"/>
    <s v="IT Support Specialist"/>
    <n v="63274"/>
    <s v="Excellent"/>
    <n v="10.830136986301369"/>
    <s v="ATIVO"/>
    <n v="5"/>
  </r>
  <r>
    <s v="00-28203817"/>
    <s v="Thomas"/>
    <s v="Kennedy"/>
    <x v="1"/>
    <x v="0"/>
    <s v="New York City"/>
    <s v="High School"/>
    <d v="1986-01-12T00:00:00"/>
    <d v="2017-02-06T00:00:00"/>
    <x v="4"/>
    <x v="0"/>
    <s v="Support Specialist"/>
    <n v="59300"/>
    <s v="Good"/>
    <n v="9.1726027397260275"/>
    <s v="ATIVO"/>
    <n v="4"/>
  </r>
  <r>
    <s v="00-37727245"/>
    <s v="Maria"/>
    <s v="White"/>
    <x v="0"/>
    <x v="0"/>
    <s v="Buffalo"/>
    <s v="Bachelor"/>
    <d v="1997-08-29T00:00:00"/>
    <d v="2019-03-15T00:00:00"/>
    <x v="4"/>
    <x v="0"/>
    <s v="Help Desk Technician"/>
    <n v="53344"/>
    <s v="Excellent"/>
    <n v="7.0712328767123287"/>
    <s v="ATIVO"/>
    <n v="5"/>
  </r>
  <r>
    <s v="00-81260169"/>
    <s v="Omar"/>
    <s v="Miller"/>
    <x v="0"/>
    <x v="7"/>
    <s v="Charleston"/>
    <s v="Master"/>
    <d v="1991-01-27T00:00:00"/>
    <d v="2020-08-19T00:00:00"/>
    <x v="4"/>
    <x v="1"/>
    <s v="System Administrator"/>
    <n v="76522"/>
    <s v="Excellent"/>
    <n v="5.6383561643835618"/>
    <s v="ATIVO"/>
    <n v="5"/>
  </r>
  <r>
    <s v="00-63963175"/>
    <s v="Richard"/>
    <s v="Duran"/>
    <x v="1"/>
    <x v="0"/>
    <s v="Rochester"/>
    <s v="Master"/>
    <d v="1986-05-10T00:00:00"/>
    <d v="2017-09-17T00:00:00"/>
    <x v="4"/>
    <x v="2"/>
    <s v="Operations Analyst"/>
    <n v="68725"/>
    <s v="Satisfactory"/>
    <n v="8.5616438356164384"/>
    <s v="ATIVO"/>
    <n v="3"/>
  </r>
  <r>
    <s v="00-39129670"/>
    <s v="Christopher"/>
    <s v="Moore"/>
    <x v="1"/>
    <x v="1"/>
    <s v="Charlotte"/>
    <s v="Master"/>
    <d v="2000-10-26T00:00:00"/>
    <d v="2022-12-13T00:00:00"/>
    <x v="4"/>
    <x v="1"/>
    <s v="Software Developer"/>
    <n v="84567"/>
    <s v="Satisfactory"/>
    <n v="3.3205479452054796"/>
    <s v="ATIVO"/>
    <n v="3"/>
  </r>
  <r>
    <s v="00-90474782"/>
    <s v="Victor"/>
    <s v="Montoya"/>
    <x v="0"/>
    <x v="0"/>
    <s v="New York City"/>
    <s v="Bachelor"/>
    <d v="1997-03-03T00:00:00"/>
    <d v="2019-04-16T00:00:00"/>
    <x v="4"/>
    <x v="2"/>
    <s v="Operations Analyst"/>
    <n v="67412"/>
    <s v="Good"/>
    <n v="6.9835616438356167"/>
    <s v="ATIVO"/>
    <n v="4"/>
  </r>
  <r>
    <s v="00-57409708"/>
    <s v="Lacey"/>
    <s v="Greene"/>
    <x v="0"/>
    <x v="0"/>
    <s v="Buffalo"/>
    <s v="Bachelor"/>
    <d v="1996-07-17T00:00:00"/>
    <d v="2017-06-14T00:00:00"/>
    <x v="4"/>
    <x v="2"/>
    <s v="Inventory Specialist"/>
    <n v="55288"/>
    <s v="Satisfactory"/>
    <n v="8.8219178082191778"/>
    <s v="ATIVO"/>
    <n v="3"/>
  </r>
  <r>
    <s v="00-10954878"/>
    <s v="Anita"/>
    <s v="Wagner"/>
    <x v="1"/>
    <x v="0"/>
    <s v="Rochester"/>
    <s v="Master"/>
    <d v="2003-03-24T00:00:00"/>
    <d v="2021-06-29T00:00:00"/>
    <x v="4"/>
    <x v="1"/>
    <s v="IT Manager"/>
    <n v="121086"/>
    <s v="Excellent"/>
    <n v="4.7780821917808218"/>
    <s v="ATIVO"/>
    <n v="5"/>
  </r>
  <r>
    <s v="00-67740709"/>
    <s v="Jessica"/>
    <s v="Myers"/>
    <x v="0"/>
    <x v="0"/>
    <s v="Rochester"/>
    <s v="High School"/>
    <d v="1971-04-29T00:00:00"/>
    <d v="2016-09-17T00:00:00"/>
    <x v="4"/>
    <x v="2"/>
    <s v="Inventory Specialist"/>
    <n v="64909"/>
    <s v="Good"/>
    <n v="9.5616438356164384"/>
    <s v="ATIVO"/>
    <n v="4"/>
  </r>
  <r>
    <s v="00-70446666"/>
    <s v="Sarah"/>
    <s v="Woods"/>
    <x v="0"/>
    <x v="0"/>
    <s v="Rochester"/>
    <s v="High School"/>
    <d v="1978-10-04T00:00:00"/>
    <d v="2022-09-04T00:00:00"/>
    <x v="4"/>
    <x v="0"/>
    <s v="Customer Service Representative"/>
    <n v="61144"/>
    <s v="Good"/>
    <n v="3.5945205479452054"/>
    <s v="ATIVO"/>
    <n v="4"/>
  </r>
  <r>
    <s v="00-54870630"/>
    <s v="Brendan"/>
    <s v="Williams"/>
    <x v="0"/>
    <x v="0"/>
    <s v="New York City"/>
    <s v="High School"/>
    <d v="1960-07-30T00:00:00"/>
    <d v="2023-05-18T00:00:00"/>
    <x v="4"/>
    <x v="0"/>
    <s v="Support Specialist"/>
    <n v="62131"/>
    <s v="Satisfactory"/>
    <n v="2.893150684931507"/>
    <s v="ATIVO"/>
    <n v="3"/>
  </r>
  <r>
    <s v="00-88488268"/>
    <s v="Jerome"/>
    <s v="Wilson"/>
    <x v="1"/>
    <x v="3"/>
    <s v="Pittsburgh"/>
    <s v="Bachelor"/>
    <d v="1965-10-27T00:00:00"/>
    <d v="2019-12-18T00:00:00"/>
    <x v="4"/>
    <x v="2"/>
    <s v="Inventory Specialist"/>
    <n v="73381"/>
    <s v="Good"/>
    <n v="6.3095890410958901"/>
    <s v="ATIVO"/>
    <n v="4"/>
  </r>
  <r>
    <s v="00-56535615"/>
    <s v="Krystal"/>
    <s v="Tyler"/>
    <x v="0"/>
    <x v="0"/>
    <s v="Rochester"/>
    <s v="PhD"/>
    <d v="1983-03-30T00:00:00"/>
    <d v="2023-06-14T00:00:00"/>
    <x v="4"/>
    <x v="0"/>
    <s v="Customer Service Manager"/>
    <n v="86685"/>
    <s v="Satisfactory"/>
    <n v="2.8191780821917809"/>
    <s v="ATIVO"/>
    <n v="3"/>
  </r>
  <r>
    <s v="00-60980034"/>
    <s v="Daniel"/>
    <s v="Simmons"/>
    <x v="1"/>
    <x v="0"/>
    <s v="Rochester"/>
    <s v="High School"/>
    <d v="1999-05-26T00:00:00"/>
    <d v="2017-07-11T00:00:00"/>
    <x v="4"/>
    <x v="2"/>
    <s v="Inventory Specialist"/>
    <n v="60153"/>
    <s v="Good"/>
    <n v="8.7479452054794518"/>
    <s v="ATIVO"/>
    <n v="4"/>
  </r>
  <r>
    <s v="00-92335103"/>
    <s v="Rachel"/>
    <s v="May"/>
    <x v="1"/>
    <x v="0"/>
    <s v="Rochester"/>
    <s v="Bachelor"/>
    <d v="1970-07-18T00:00:00"/>
    <d v="2015-03-10T00:00:00"/>
    <x v="4"/>
    <x v="2"/>
    <s v="Logistics Coordinator"/>
    <n v="72308"/>
    <s v="Satisfactory"/>
    <n v="11.087671232876712"/>
    <s v="ATIVO"/>
    <n v="3"/>
  </r>
  <r>
    <s v="00-78190403"/>
    <s v="Tony"/>
    <s v="Craig"/>
    <x v="1"/>
    <x v="0"/>
    <s v="Rochester"/>
    <s v="Bachelor"/>
    <d v="1991-07-31T00:00:00"/>
    <d v="2024-11-09T00:00:00"/>
    <x v="4"/>
    <x v="2"/>
    <s v="Logistics Coordinator"/>
    <n v="70083"/>
    <s v="Good"/>
    <n v="1.4109589041095891"/>
    <s v="ATIVO"/>
    <n v="4"/>
  </r>
  <r>
    <s v="00-34388806"/>
    <s v="Hannah"/>
    <s v="Grant"/>
    <x v="0"/>
    <x v="0"/>
    <s v="New York City"/>
    <s v="Bachelor"/>
    <d v="1989-07-07T00:00:00"/>
    <d v="2019-05-10T00:00:00"/>
    <x v="4"/>
    <x v="6"/>
    <s v="Sales Consultant"/>
    <n v="66910"/>
    <s v="Satisfactory"/>
    <n v="6.9178082191780819"/>
    <s v="ATIVO"/>
    <n v="3"/>
  </r>
  <r>
    <s v="00-89792619"/>
    <s v="Jennifer"/>
    <s v="Gomez"/>
    <x v="1"/>
    <x v="0"/>
    <s v="Buffalo"/>
    <s v="Master"/>
    <d v="1971-11-05T00:00:00"/>
    <d v="2019-10-30T00:00:00"/>
    <x v="4"/>
    <x v="6"/>
    <s v="Sales Consultant"/>
    <n v="91712"/>
    <s v="Satisfactory"/>
    <n v="6.4438356164383563"/>
    <s v="ATIVO"/>
    <n v="3"/>
  </r>
  <r>
    <s v="00-65010375"/>
    <s v="Sarah"/>
    <s v="Carpenter"/>
    <x v="0"/>
    <x v="0"/>
    <s v="Rochester"/>
    <s v="Bachelor"/>
    <d v="1986-01-01T00:00:00"/>
    <d v="2015-11-30T00:00:00"/>
    <x v="4"/>
    <x v="2"/>
    <s v="Inventory Specialist"/>
    <n v="54219"/>
    <s v="Good"/>
    <n v="10.361643835616439"/>
    <s v="ATIVO"/>
    <n v="4"/>
  </r>
  <r>
    <s v="00-33768506"/>
    <s v="Linda"/>
    <s v="Santiago"/>
    <x v="0"/>
    <x v="5"/>
    <s v="Virginia Beach"/>
    <s v="High School"/>
    <d v="1979-03-06T00:00:00"/>
    <d v="2020-06-03T00:00:00"/>
    <x v="4"/>
    <x v="0"/>
    <s v="Customer Service Representative"/>
    <n v="56690"/>
    <s v="Satisfactory"/>
    <n v="5.8493150684931505"/>
    <s v="ATIVO"/>
    <n v="3"/>
  </r>
  <r>
    <s v="00-44210410"/>
    <s v="Hunter"/>
    <s v="Bowman"/>
    <x v="0"/>
    <x v="2"/>
    <s v="Grand Rapids"/>
    <s v="Bachelor"/>
    <d v="1985-05-20T00:00:00"/>
    <d v="2017-12-10T00:00:00"/>
    <x v="4"/>
    <x v="6"/>
    <s v="Sales Representative"/>
    <n v="62115"/>
    <s v="Satisfactory"/>
    <n v="8.331506849315069"/>
    <s v="ATIVO"/>
    <n v="3"/>
  </r>
  <r>
    <s v="00-65325710"/>
    <s v="Cassandra"/>
    <s v="Fisher"/>
    <x v="0"/>
    <x v="0"/>
    <s v="Rochester"/>
    <s v="Bachelor"/>
    <d v="1977-03-14T00:00:00"/>
    <d v="2016-09-05T00:00:00"/>
    <x v="4"/>
    <x v="1"/>
    <s v="System Administrator"/>
    <n v="75310"/>
    <s v="Good"/>
    <n v="9.5945205479452049"/>
    <s v="ATIVO"/>
    <n v="4"/>
  </r>
  <r>
    <s v="00-71985395"/>
    <s v="Justin"/>
    <s v="Bishop"/>
    <x v="0"/>
    <x v="0"/>
    <s v="Rochester"/>
    <s v="Bachelor"/>
    <d v="1972-06-03T00:00:00"/>
    <d v="2024-05-29T00:00:00"/>
    <x v="4"/>
    <x v="3"/>
    <s v="Accounts Payable Specialist"/>
    <n v="57293"/>
    <s v="Satisfactory"/>
    <n v="1.8602739726027397"/>
    <s v="ATIVO"/>
    <n v="3"/>
  </r>
  <r>
    <s v="00-37479430"/>
    <s v="Amy"/>
    <s v="Le"/>
    <x v="1"/>
    <x v="0"/>
    <s v="Rochester"/>
    <s v="High School"/>
    <d v="1983-12-24T00:00:00"/>
    <d v="2018-12-30T00:00:00"/>
    <x v="4"/>
    <x v="0"/>
    <s v="Help Desk Technician"/>
    <n v="87940"/>
    <s v="Good"/>
    <n v="7.2767123287671236"/>
    <s v="ATIVO"/>
    <n v="4"/>
  </r>
  <r>
    <s v="00-64974875"/>
    <s v="Cheryl"/>
    <s v="Johnson"/>
    <x v="0"/>
    <x v="0"/>
    <s v="Buffalo"/>
    <s v="High School"/>
    <d v="1986-02-23T00:00:00"/>
    <d v="2023-06-25T00:00:00"/>
    <x v="4"/>
    <x v="4"/>
    <s v="SEO Specialist"/>
    <n v="69071"/>
    <s v="Excellent"/>
    <n v="2.7890410958904108"/>
    <s v="ATIVO"/>
    <n v="5"/>
  </r>
  <r>
    <s v="00-26702017"/>
    <s v="William"/>
    <s v="Hernandez"/>
    <x v="1"/>
    <x v="0"/>
    <s v="Buffalo"/>
    <s v="High School"/>
    <d v="1963-12-09T00:00:00"/>
    <d v="2015-06-22T00:00:00"/>
    <x v="4"/>
    <x v="2"/>
    <s v="Inventory Specialist"/>
    <n v="64197"/>
    <s v="Good"/>
    <n v="10.802739726027397"/>
    <s v="ATIVO"/>
    <n v="4"/>
  </r>
  <r>
    <s v="00-83398701"/>
    <s v="Alexander"/>
    <s v="Hoffman"/>
    <x v="0"/>
    <x v="0"/>
    <s v="New York City"/>
    <s v="High School"/>
    <d v="1981-11-17T00:00:00"/>
    <d v="2015-02-09T00:00:00"/>
    <x v="4"/>
    <x v="2"/>
    <s v="Inventory Specialist"/>
    <n v="54898"/>
    <s v="Satisfactory"/>
    <n v="11.167123287671233"/>
    <s v="ATIVO"/>
    <n v="3"/>
  </r>
  <r>
    <s v="00-11110324"/>
    <s v="Paul"/>
    <s v="Moore"/>
    <x v="0"/>
    <x v="0"/>
    <s v="Buffalo"/>
    <s v="High School"/>
    <d v="1961-10-14T00:00:00"/>
    <d v="2017-12-29T00:00:00"/>
    <x v="4"/>
    <x v="0"/>
    <s v="Support Specialist"/>
    <n v="66178"/>
    <s v="Excellent"/>
    <n v="8.2794520547945201"/>
    <s v="ATIVO"/>
    <n v="5"/>
  </r>
  <r>
    <s v="00-37988506"/>
    <s v="Michael"/>
    <s v="Wolf"/>
    <x v="1"/>
    <x v="7"/>
    <s v="Morgantown"/>
    <s v="Master"/>
    <d v="1992-03-27T00:00:00"/>
    <d v="2019-11-17T00:00:00"/>
    <x v="4"/>
    <x v="2"/>
    <s v="Operations Analyst"/>
    <n v="60247"/>
    <s v="Good"/>
    <n v="6.3945205479452056"/>
    <s v="ATIVO"/>
    <n v="4"/>
  </r>
  <r>
    <s v="00-23750417"/>
    <s v="Crystal"/>
    <s v="Hill"/>
    <x v="0"/>
    <x v="0"/>
    <s v="Buffalo"/>
    <s v="Bachelor"/>
    <d v="1969-09-09T00:00:00"/>
    <d v="2017-08-01T00:00:00"/>
    <x v="4"/>
    <x v="2"/>
    <s v="Inventory Specialist"/>
    <n v="67430"/>
    <s v="Satisfactory"/>
    <n v="8.6904109589041099"/>
    <s v="ATIVO"/>
    <n v="3"/>
  </r>
  <r>
    <s v="00-46317732"/>
    <s v="David"/>
    <s v="Shaw"/>
    <x v="0"/>
    <x v="0"/>
    <s v="Rochester"/>
    <s v="Master"/>
    <d v="1977-12-10T00:00:00"/>
    <d v="2019-08-11T00:00:00"/>
    <x v="4"/>
    <x v="2"/>
    <s v="Operations Analyst"/>
    <n v="65168"/>
    <s v="Good"/>
    <n v="6.6630136986301371"/>
    <s v="ATIVO"/>
    <n v="4"/>
  </r>
  <r>
    <s v="00-87713623"/>
    <s v="Susan"/>
    <s v="Osborne"/>
    <x v="1"/>
    <x v="0"/>
    <s v="Rochester"/>
    <s v="Bachelor"/>
    <d v="1994-05-29T00:00:00"/>
    <d v="2017-04-14T00:00:00"/>
    <x v="4"/>
    <x v="2"/>
    <s v="Logistics Coordinator"/>
    <n v="66253"/>
    <s v="Good"/>
    <n v="8.9890410958904106"/>
    <s v="ATIVO"/>
    <n v="4"/>
  </r>
  <r>
    <s v="00-38375588"/>
    <s v="Amanda"/>
    <s v="Patel"/>
    <x v="0"/>
    <x v="0"/>
    <s v="New York City"/>
    <s v="Bachelor"/>
    <d v="2002-07-18T00:00:00"/>
    <d v="2024-07-13T00:00:00"/>
    <x v="4"/>
    <x v="2"/>
    <s v="Operations Analyst"/>
    <n v="73477"/>
    <s v="Satisfactory"/>
    <n v="1.736986301369863"/>
    <s v="ATIVO"/>
    <n v="3"/>
  </r>
  <r>
    <s v="00-87193004"/>
    <s v="Jeremy"/>
    <s v="Williams"/>
    <x v="1"/>
    <x v="6"/>
    <s v="Naperville"/>
    <s v="High School"/>
    <d v="1986-04-25T00:00:00"/>
    <d v="2023-06-19T00:00:00"/>
    <x v="4"/>
    <x v="2"/>
    <s v="Inventory Specialist"/>
    <n v="57057"/>
    <s v="Satisfactory"/>
    <n v="2.8054794520547945"/>
    <s v="ATIVO"/>
    <n v="3"/>
  </r>
  <r>
    <s v="00-63973235"/>
    <s v="Derrick"/>
    <s v="Green"/>
    <x v="1"/>
    <x v="2"/>
    <s v="Warren"/>
    <s v="Bachelor"/>
    <d v="2000-04-16T00:00:00"/>
    <d v="2017-07-06T00:00:00"/>
    <x v="4"/>
    <x v="2"/>
    <s v="Inventory Specialist"/>
    <n v="60075"/>
    <s v="Excellent"/>
    <n v="8.7616438356164377"/>
    <s v="ATIVO"/>
    <n v="5"/>
  </r>
  <r>
    <s v="00-91444950"/>
    <s v="Edward"/>
    <s v="Archer"/>
    <x v="0"/>
    <x v="0"/>
    <s v="Buffalo"/>
    <s v="High School"/>
    <d v="1991-05-20T00:00:00"/>
    <d v="2021-07-24T00:00:00"/>
    <x v="4"/>
    <x v="0"/>
    <s v="Help Desk Technician"/>
    <n v="66703"/>
    <s v="Satisfactory"/>
    <n v="4.7095890410958905"/>
    <s v="ATIVO"/>
    <n v="3"/>
  </r>
  <r>
    <s v="00-86459518"/>
    <s v="Sean"/>
    <s v="Johnston"/>
    <x v="1"/>
    <x v="0"/>
    <s v="Rochester"/>
    <s v="Bachelor"/>
    <d v="1992-01-14T00:00:00"/>
    <d v="2017-06-15T00:00:00"/>
    <x v="4"/>
    <x v="6"/>
    <s v="Sales Representative"/>
    <n v="81004"/>
    <s v="Good"/>
    <n v="8.8191780821917813"/>
    <s v="ATIVO"/>
    <n v="4"/>
  </r>
  <r>
    <s v="00-47342004"/>
    <s v="Andrew"/>
    <s v="Whitaker"/>
    <x v="0"/>
    <x v="0"/>
    <s v="Buffalo"/>
    <s v="Bachelor"/>
    <d v="1986-08-23T00:00:00"/>
    <d v="2024-02-04T00:00:00"/>
    <x v="4"/>
    <x v="6"/>
    <s v="Sales Consultant"/>
    <n v="70832"/>
    <s v="Good"/>
    <n v="2.1753424657534248"/>
    <s v="ATIVO"/>
    <n v="4"/>
  </r>
  <r>
    <s v="00-46188108"/>
    <s v="Kevin"/>
    <s v="Lewis"/>
    <x v="1"/>
    <x v="1"/>
    <s v="Greensboro"/>
    <s v="Bachelor"/>
    <d v="1980-08-10T00:00:00"/>
    <d v="2023-11-19T00:00:00"/>
    <x v="4"/>
    <x v="2"/>
    <s v="Logistics Coordinator"/>
    <n v="72724"/>
    <s v="Satisfactory"/>
    <n v="2.3863013698630136"/>
    <s v="ATIVO"/>
    <n v="3"/>
  </r>
  <r>
    <s v="00-41826980"/>
    <s v="Daniel"/>
    <s v="Kemp"/>
    <x v="1"/>
    <x v="0"/>
    <s v="New York City"/>
    <s v="Bachelor"/>
    <d v="1992-03-20T00:00:00"/>
    <d v="2023-10-09T00:00:00"/>
    <x v="4"/>
    <x v="0"/>
    <s v="Support Specialist"/>
    <n v="64763"/>
    <s v="Excellent"/>
    <n v="2.4986301369863013"/>
    <s v="ATIVO"/>
    <n v="5"/>
  </r>
  <r>
    <s v="00-70891160"/>
    <s v="John"/>
    <s v="Guerrero"/>
    <x v="0"/>
    <x v="0"/>
    <s v="Buffalo"/>
    <s v="Bachelor"/>
    <d v="1975-10-14T00:00:00"/>
    <d v="2017-08-21T00:00:00"/>
    <x v="4"/>
    <x v="0"/>
    <s v="Support Specialist"/>
    <n v="64095"/>
    <s v="Good"/>
    <n v="8.6356164383561644"/>
    <s v="ATIVO"/>
    <n v="4"/>
  </r>
  <r>
    <s v="00-70869451"/>
    <s v="Danielle"/>
    <s v="Martin"/>
    <x v="1"/>
    <x v="0"/>
    <s v="New York City"/>
    <s v="High School"/>
    <d v="1989-12-22T00:00:00"/>
    <d v="2017-11-15T00:00:00"/>
    <x v="4"/>
    <x v="0"/>
    <s v="Help Desk Technician"/>
    <n v="60674"/>
    <s v="Good"/>
    <n v="8.4"/>
    <s v="ATIVO"/>
    <n v="4"/>
  </r>
  <r>
    <s v="00-96141406"/>
    <s v="Morgan"/>
    <s v="Espinoza"/>
    <x v="1"/>
    <x v="0"/>
    <s v="Rochester"/>
    <s v="Bachelor"/>
    <d v="1974-08-22T00:00:00"/>
    <d v="2024-02-11T00:00:00"/>
    <x v="4"/>
    <x v="6"/>
    <s v="Sales Consultant"/>
    <n v="85084"/>
    <s v="Excellent"/>
    <n v="2.1561643835616437"/>
    <s v="ATIVO"/>
    <n v="5"/>
  </r>
  <r>
    <s v="00-26081719"/>
    <s v="Jesse"/>
    <s v="Alvarez"/>
    <x v="0"/>
    <x v="1"/>
    <s v="Raleigh"/>
    <s v="Master"/>
    <d v="1986-03-14T00:00:00"/>
    <d v="2023-06-08T00:00:00"/>
    <x v="4"/>
    <x v="1"/>
    <s v="Software Developer"/>
    <n v="100653"/>
    <s v="Good"/>
    <n v="2.8356164383561642"/>
    <s v="ATIVO"/>
    <n v="4"/>
  </r>
  <r>
    <s v="00-46371543"/>
    <s v="Patricia"/>
    <s v="Peterson"/>
    <x v="1"/>
    <x v="0"/>
    <s v="New York City"/>
    <s v="High School"/>
    <d v="2001-12-06T00:00:00"/>
    <d v="2023-04-07T00:00:00"/>
    <x v="4"/>
    <x v="4"/>
    <s v="SEO Specialist"/>
    <n v="83959"/>
    <s v="Satisfactory"/>
    <n v="3.0054794520547947"/>
    <s v="ATIVO"/>
    <n v="3"/>
  </r>
  <r>
    <s v="00-50945382"/>
    <s v="Bradley"/>
    <s v="Scott"/>
    <x v="0"/>
    <x v="0"/>
    <s v="Buffalo"/>
    <s v="Bachelor"/>
    <d v="1999-04-11T00:00:00"/>
    <d v="2024-08-04T00:00:00"/>
    <x v="4"/>
    <x v="3"/>
    <s v="Accountant"/>
    <n v="66003"/>
    <s v="Good"/>
    <n v="1.6767123287671233"/>
    <s v="ATIVO"/>
    <n v="4"/>
  </r>
  <r>
    <s v="00-80157948"/>
    <s v="William"/>
    <s v="Morales"/>
    <x v="0"/>
    <x v="0"/>
    <s v="New York City"/>
    <s v="Bachelor"/>
    <d v="1983-09-17T00:00:00"/>
    <d v="2023-10-30T00:00:00"/>
    <x v="4"/>
    <x v="4"/>
    <s v="Marketing Coordinator"/>
    <n v="59896"/>
    <s v="Good"/>
    <n v="2.441095890410959"/>
    <s v="ATIVO"/>
    <n v="4"/>
  </r>
  <r>
    <s v="00-37587974"/>
    <s v="Maria"/>
    <s v="Johnson"/>
    <x v="0"/>
    <x v="0"/>
    <s v="Rochester"/>
    <s v="Bachelor"/>
    <d v="1996-08-07T00:00:00"/>
    <d v="2020-03-05T00:00:00"/>
    <x v="4"/>
    <x v="2"/>
    <s v="Logistics Coordinator"/>
    <n v="56582"/>
    <s v="Good"/>
    <n v="6.095890410958904"/>
    <s v="ATIVO"/>
    <n v="4"/>
  </r>
  <r>
    <s v="00-58203522"/>
    <s v="Michael"/>
    <s v="Blanchard"/>
    <x v="1"/>
    <x v="0"/>
    <s v="Rochester"/>
    <s v="High School"/>
    <d v="1970-02-14T00:00:00"/>
    <d v="2024-10-18T00:00:00"/>
    <x v="4"/>
    <x v="1"/>
    <s v="IT Support Specialist"/>
    <n v="60448"/>
    <s v="Good"/>
    <n v="1.4712328767123288"/>
    <s v="ATIVO"/>
    <n v="4"/>
  </r>
  <r>
    <s v="00-41411837"/>
    <s v="Kevin"/>
    <s v="Thomas"/>
    <x v="1"/>
    <x v="2"/>
    <s v="Warren"/>
    <s v="PhD"/>
    <d v="1963-04-15T00:00:00"/>
    <d v="2017-02-18T00:00:00"/>
    <x v="4"/>
    <x v="6"/>
    <s v="Sales Specialist"/>
    <n v="77688"/>
    <s v="Good"/>
    <n v="9.1397260273972609"/>
    <s v="ATIVO"/>
    <n v="4"/>
  </r>
  <r>
    <s v="00-73739506"/>
    <s v="Christina"/>
    <s v="Patterson"/>
    <x v="1"/>
    <x v="0"/>
    <s v="New York City"/>
    <s v="Bachelor"/>
    <d v="1982-01-21T00:00:00"/>
    <d v="2019-09-10T00:00:00"/>
    <x v="4"/>
    <x v="0"/>
    <s v="Customer Service Manager"/>
    <n v="84027"/>
    <s v="Satisfactory"/>
    <n v="6.580821917808219"/>
    <s v="ATIVO"/>
    <n v="3"/>
  </r>
  <r>
    <s v="00-41212087"/>
    <s v="Anthony"/>
    <s v="Lee"/>
    <x v="0"/>
    <x v="5"/>
    <s v="Richmond"/>
    <s v="Bachelor"/>
    <d v="2001-01-28T00:00:00"/>
    <d v="2022-04-23T00:00:00"/>
    <x v="4"/>
    <x v="6"/>
    <s v="Sales Representative"/>
    <n v="64048"/>
    <s v="Good"/>
    <n v="3.9616438356164383"/>
    <s v="ATIVO"/>
    <n v="4"/>
  </r>
  <r>
    <s v="00-93575856"/>
    <s v="Joshua"/>
    <s v="French"/>
    <x v="0"/>
    <x v="0"/>
    <s v="New York City"/>
    <s v="Bachelor"/>
    <d v="1995-06-26T00:00:00"/>
    <d v="2024-06-10T00:00:00"/>
    <x v="4"/>
    <x v="2"/>
    <s v="Logistics Coordinator"/>
    <n v="61882"/>
    <s v="Satisfactory"/>
    <n v="1.8273972602739725"/>
    <s v="ATIVO"/>
    <n v="3"/>
  </r>
  <r>
    <s v="00-78806863"/>
    <s v="Richard"/>
    <s v="Brown"/>
    <x v="1"/>
    <x v="0"/>
    <s v="Buffalo"/>
    <s v="Bachelor"/>
    <d v="1987-05-26T00:00:00"/>
    <d v="2023-10-21T00:00:00"/>
    <x v="4"/>
    <x v="0"/>
    <s v="Support Specialist"/>
    <n v="63343"/>
    <s v="Good"/>
    <n v="2.4657534246575343"/>
    <s v="ATIVO"/>
    <n v="4"/>
  </r>
  <r>
    <s v="00-35003381"/>
    <s v="Joy"/>
    <s v="Mosley"/>
    <x v="1"/>
    <x v="0"/>
    <s v="New York City"/>
    <s v="Bachelor"/>
    <d v="1977-10-30T00:00:00"/>
    <d v="2020-12-27T00:00:00"/>
    <x v="4"/>
    <x v="4"/>
    <s v="SEO Specialist"/>
    <n v="69391"/>
    <s v="Satisfactory"/>
    <n v="5.2821917808219174"/>
    <s v="ATIVO"/>
    <n v="3"/>
  </r>
  <r>
    <s v="00-56799147"/>
    <s v="Julie"/>
    <s v="Barton"/>
    <x v="1"/>
    <x v="3"/>
    <s v="Pittsburgh"/>
    <s v="Bachelor"/>
    <d v="1989-10-12T00:00:00"/>
    <d v="2017-02-19T00:00:00"/>
    <x v="4"/>
    <x v="6"/>
    <s v="Sales Representative"/>
    <n v="64237"/>
    <s v="Good"/>
    <n v="9.1369863013698627"/>
    <s v="ATIVO"/>
    <n v="4"/>
  </r>
  <r>
    <s v="00-45160491"/>
    <s v="Isabel"/>
    <s v="Wheeler"/>
    <x v="1"/>
    <x v="0"/>
    <s v="New York City"/>
    <s v="Master"/>
    <d v="1961-11-15T00:00:00"/>
    <d v="2016-08-10T00:00:00"/>
    <x v="4"/>
    <x v="1"/>
    <s v="Software Developer"/>
    <n v="75950"/>
    <s v="Excellent"/>
    <n v="9.6657534246575345"/>
    <s v="ATIVO"/>
    <n v="5"/>
  </r>
  <r>
    <s v="00-41224916"/>
    <s v="Karen"/>
    <s v="Mccoy"/>
    <x v="1"/>
    <x v="4"/>
    <s v="Cincinnati"/>
    <s v="High School"/>
    <d v="1974-08-25T00:00:00"/>
    <d v="2023-08-01T00:00:00"/>
    <x v="4"/>
    <x v="0"/>
    <s v="Help Desk Technician"/>
    <n v="72809"/>
    <s v="Good"/>
    <n v="2.6876712328767125"/>
    <s v="ATIVO"/>
    <n v="4"/>
  </r>
  <r>
    <s v="00-97560003"/>
    <s v="Amber"/>
    <s v="Solomon"/>
    <x v="1"/>
    <x v="0"/>
    <s v="Buffalo"/>
    <s v="Bachelor"/>
    <d v="1988-05-02T00:00:00"/>
    <d v="2018-01-02T00:00:00"/>
    <x v="4"/>
    <x v="0"/>
    <s v="Help Desk Technician"/>
    <n v="83001"/>
    <s v="Good"/>
    <n v="8.2684931506849306"/>
    <s v="ATIVO"/>
    <n v="4"/>
  </r>
  <r>
    <s v="00-10982850"/>
    <s v="Michelle"/>
    <s v="Murray"/>
    <x v="1"/>
    <x v="0"/>
    <s v="Rochester"/>
    <s v="Bachelor"/>
    <d v="1994-04-02T00:00:00"/>
    <d v="2017-08-03T00:00:00"/>
    <x v="4"/>
    <x v="0"/>
    <s v="Customer Service Representative"/>
    <n v="62858"/>
    <s v="Good"/>
    <n v="8.6849315068493151"/>
    <s v="ATIVO"/>
    <n v="4"/>
  </r>
  <r>
    <s v="00-12641440"/>
    <s v="Dustin"/>
    <s v="Nelson"/>
    <x v="0"/>
    <x v="0"/>
    <s v="Buffalo"/>
    <s v="Master"/>
    <d v="1993-09-28T00:00:00"/>
    <d v="2016-06-20T00:00:00"/>
    <x v="4"/>
    <x v="2"/>
    <s v="Operations Analyst"/>
    <n v="82759"/>
    <s v="Good"/>
    <n v="9.8054794520547937"/>
    <s v="ATIVO"/>
    <n v="4"/>
  </r>
  <r>
    <s v="00-89398528"/>
    <s v="Joseph"/>
    <s v="Black"/>
    <x v="0"/>
    <x v="0"/>
    <s v="New York City"/>
    <s v="High School"/>
    <d v="1972-04-19T00:00:00"/>
    <d v="2023-02-10T00:00:00"/>
    <x v="4"/>
    <x v="1"/>
    <s v="IT Support Specialist"/>
    <n v="57974"/>
    <s v="Excellent"/>
    <n v="3.1589041095890411"/>
    <s v="ATIVO"/>
    <n v="5"/>
  </r>
  <r>
    <s v="00-85836526"/>
    <s v="Kristin"/>
    <s v="Franco"/>
    <x v="0"/>
    <x v="0"/>
    <s v="New York City"/>
    <s v="High School"/>
    <d v="1983-06-26T00:00:00"/>
    <d v="2017-08-30T00:00:00"/>
    <x v="4"/>
    <x v="0"/>
    <s v="Help Desk Technician"/>
    <n v="72938"/>
    <s v="Satisfactory"/>
    <n v="8.6109589041095891"/>
    <s v="ATIVO"/>
    <n v="3"/>
  </r>
  <r>
    <s v="00-42238832"/>
    <s v="Jack"/>
    <s v="Foster"/>
    <x v="1"/>
    <x v="0"/>
    <s v="Buffalo"/>
    <s v="High School"/>
    <d v="1962-11-27T00:00:00"/>
    <d v="2023-05-27T00:00:00"/>
    <x v="4"/>
    <x v="1"/>
    <s v="IT Support Specialist"/>
    <n v="67384"/>
    <s v="Satisfactory"/>
    <n v="2.8684931506849316"/>
    <s v="ATIVO"/>
    <n v="3"/>
  </r>
  <r>
    <s v="00-17985583"/>
    <s v="Stacey"/>
    <s v="Gardner"/>
    <x v="1"/>
    <x v="0"/>
    <s v="Rochester"/>
    <s v="Bachelor"/>
    <d v="1985-09-22T00:00:00"/>
    <d v="2021-08-28T00:00:00"/>
    <x v="4"/>
    <x v="2"/>
    <s v="Logistics Coordinator"/>
    <n v="62405"/>
    <s v="Good"/>
    <n v="4.6136986301369864"/>
    <s v="ATIVO"/>
    <n v="4"/>
  </r>
  <r>
    <s v="00-51549296"/>
    <s v="Elizabeth"/>
    <s v="Williamson"/>
    <x v="0"/>
    <x v="7"/>
    <s v="Morgantown"/>
    <s v="Bachelor"/>
    <d v="1964-10-03T00:00:00"/>
    <d v="2016-12-21T00:00:00"/>
    <x v="4"/>
    <x v="2"/>
    <s v="Operations Analyst"/>
    <n v="70703"/>
    <s v="Good"/>
    <n v="9.3013698630136989"/>
    <s v="ATIVO"/>
    <n v="4"/>
  </r>
  <r>
    <s v="00-29353979"/>
    <s v="John"/>
    <s v="Hester"/>
    <x v="0"/>
    <x v="0"/>
    <s v="New York City"/>
    <s v="Master"/>
    <d v="1999-05-16T00:00:00"/>
    <d v="2022-06-03T00:00:00"/>
    <x v="4"/>
    <x v="1"/>
    <s v="Software Developer"/>
    <n v="95682"/>
    <s v="Good"/>
    <n v="3.8493150684931505"/>
    <s v="ATIVO"/>
    <n v="4"/>
  </r>
  <r>
    <s v="00-13779742"/>
    <s v="Heather"/>
    <s v="Dunn"/>
    <x v="1"/>
    <x v="0"/>
    <s v="Rochester"/>
    <s v="Master"/>
    <d v="1993-08-31T00:00:00"/>
    <d v="2020-05-01T00:00:00"/>
    <x v="4"/>
    <x v="1"/>
    <s v="System Administrator"/>
    <n v="89804"/>
    <s v="Good"/>
    <n v="5.9397260273972599"/>
    <s v="ATIVO"/>
    <n v="4"/>
  </r>
  <r>
    <s v="00-73709054"/>
    <s v="Sarah"/>
    <s v="James"/>
    <x v="1"/>
    <x v="3"/>
    <s v="Pittsburgh"/>
    <s v="Bachelor"/>
    <d v="1976-10-18T00:00:00"/>
    <d v="2017-05-02T00:00:00"/>
    <x v="4"/>
    <x v="6"/>
    <s v="Sales Representative"/>
    <n v="62531"/>
    <s v="Satisfactory"/>
    <n v="8.9397260273972599"/>
    <s v="ATIVO"/>
    <n v="3"/>
  </r>
  <r>
    <s v="00-87086107"/>
    <s v="Haley"/>
    <s v="Delacruz"/>
    <x v="0"/>
    <x v="0"/>
    <s v="Rochester"/>
    <s v="Bachelor"/>
    <d v="1986-01-02T00:00:00"/>
    <d v="2019-05-08T00:00:00"/>
    <x v="4"/>
    <x v="6"/>
    <s v="Sales Representative"/>
    <n v="60615"/>
    <s v="Good"/>
    <n v="6.9232876712328766"/>
    <s v="ATIVO"/>
    <n v="4"/>
  </r>
  <r>
    <s v="00-60089292"/>
    <s v="Matthew"/>
    <s v="Green"/>
    <x v="1"/>
    <x v="0"/>
    <s v="Buffalo"/>
    <s v="High School"/>
    <d v="1984-08-17T00:00:00"/>
    <d v="2016-05-01T00:00:00"/>
    <x v="4"/>
    <x v="4"/>
    <s v="Content Creator"/>
    <n v="64556"/>
    <s v="Satisfactory"/>
    <n v="9.9424657534246581"/>
    <s v="ATIVO"/>
    <n v="3"/>
  </r>
  <r>
    <s v="00-50070341"/>
    <s v="Linda"/>
    <s v="Williams"/>
    <x v="0"/>
    <x v="3"/>
    <s v="Philadelphia"/>
    <s v="High School"/>
    <d v="1976-03-19T00:00:00"/>
    <d v="2023-02-18T00:00:00"/>
    <x v="4"/>
    <x v="2"/>
    <s v="Inventory Specialist"/>
    <n v="56820"/>
    <s v="Good"/>
    <n v="3.1369863013698631"/>
    <s v="ATIVO"/>
    <n v="4"/>
  </r>
  <r>
    <s v="00-11877542"/>
    <s v="Christina"/>
    <s v="Bowen"/>
    <x v="0"/>
    <x v="0"/>
    <s v="Rochester"/>
    <s v="Bachelor"/>
    <d v="2000-02-17T00:00:00"/>
    <d v="2017-09-21T00:00:00"/>
    <x v="4"/>
    <x v="1"/>
    <s v="IT Support Specialist"/>
    <n v="56656"/>
    <s v="Needs Improvement"/>
    <n v="8.5506849315068489"/>
    <s v="ATIVO"/>
    <n v="0"/>
  </r>
  <r>
    <s v="00-38720570"/>
    <s v="Henry"/>
    <s v="Kirk"/>
    <x v="1"/>
    <x v="0"/>
    <s v="Rochester"/>
    <s v="Master"/>
    <d v="1960-02-23T00:00:00"/>
    <d v="2017-10-31T00:00:00"/>
    <x v="4"/>
    <x v="2"/>
    <s v="Operations Analyst"/>
    <n v="72706"/>
    <s v="Good"/>
    <n v="8.4410958904109581"/>
    <s v="ATIVO"/>
    <n v="4"/>
  </r>
  <r>
    <s v="00-81614472"/>
    <s v="Tim"/>
    <s v="Ward"/>
    <x v="1"/>
    <x v="1"/>
    <s v="Charlotte"/>
    <s v="High School"/>
    <d v="1988-10-06T00:00:00"/>
    <d v="2023-09-28T00:00:00"/>
    <x v="4"/>
    <x v="4"/>
    <s v="Content Creator"/>
    <n v="62149"/>
    <s v="Needs Improvement"/>
    <n v="2.5287671232876714"/>
    <s v="ATIVO"/>
    <n v="0"/>
  </r>
  <r>
    <s v="00-35826028"/>
    <s v="Sarah"/>
    <s v="Small"/>
    <x v="1"/>
    <x v="0"/>
    <s v="Buffalo"/>
    <s v="High School"/>
    <d v="1971-07-11T00:00:00"/>
    <d v="2018-01-18T00:00:00"/>
    <x v="4"/>
    <x v="0"/>
    <s v="Help Desk Technician"/>
    <n v="78415"/>
    <s v="Satisfactory"/>
    <n v="8.2246575342465746"/>
    <s v="ATIVO"/>
    <n v="3"/>
  </r>
  <r>
    <s v="00-23316648"/>
    <s v="Michael"/>
    <s v="Jones"/>
    <x v="1"/>
    <x v="0"/>
    <s v="Buffalo"/>
    <s v="Bachelor"/>
    <d v="2003-06-04T00:00:00"/>
    <d v="2022-01-31T00:00:00"/>
    <x v="4"/>
    <x v="2"/>
    <s v="Inventory Specialist"/>
    <n v="62135"/>
    <s v="Needs Improvement"/>
    <n v="4.1863013698630134"/>
    <s v="ATIVO"/>
    <n v="0"/>
  </r>
  <r>
    <s v="00-73738810"/>
    <s v="Roberto"/>
    <s v="Chandler"/>
    <x v="0"/>
    <x v="0"/>
    <s v="Rochester"/>
    <s v="Bachelor"/>
    <d v="1978-04-30T00:00:00"/>
    <d v="2015-03-30T00:00:00"/>
    <x v="4"/>
    <x v="6"/>
    <s v="Sales Consultant"/>
    <n v="90697"/>
    <s v="Needs Improvement"/>
    <n v="11.032876712328767"/>
    <s v="ATIVO"/>
    <n v="0"/>
  </r>
  <r>
    <s v="00-70216892"/>
    <s v="Marissa"/>
    <s v="Medina"/>
    <x v="0"/>
    <x v="0"/>
    <s v="Rochester"/>
    <s v="Bachelor"/>
    <d v="1989-07-27T00:00:00"/>
    <d v="2022-10-27T00:00:00"/>
    <x v="4"/>
    <x v="2"/>
    <s v="Operations Analyst"/>
    <n v="72329"/>
    <s v="Satisfactory"/>
    <n v="3.4493150684931506"/>
    <s v="ATIVO"/>
    <n v="3"/>
  </r>
  <r>
    <s v="00-30326795"/>
    <s v="Angela"/>
    <s v="Foster"/>
    <x v="0"/>
    <x v="0"/>
    <s v="Rochester"/>
    <s v="High School"/>
    <d v="1967-03-06T00:00:00"/>
    <d v="2023-06-13T00:00:00"/>
    <x v="4"/>
    <x v="0"/>
    <s v="Help Desk Technician"/>
    <n v="61746"/>
    <s v="Good"/>
    <n v="2.8219178082191783"/>
    <s v="ATIVO"/>
    <n v="4"/>
  </r>
  <r>
    <s v="00-54992623"/>
    <s v="Leonard"/>
    <s v="Jenkins"/>
    <x v="1"/>
    <x v="2"/>
    <s v="Detroit"/>
    <s v="Bachelor"/>
    <d v="1960-06-25T00:00:00"/>
    <d v="2023-10-03T00:00:00"/>
    <x v="4"/>
    <x v="3"/>
    <s v="Accounts Payable Specialist"/>
    <n v="64392"/>
    <s v="Satisfactory"/>
    <n v="2.515068493150685"/>
    <s v="ATIVO"/>
    <n v="3"/>
  </r>
  <r>
    <s v="00-65580175"/>
    <s v="Deborah"/>
    <s v="Garcia"/>
    <x v="1"/>
    <x v="0"/>
    <s v="Rochester"/>
    <s v="Bachelor"/>
    <d v="1987-09-20T00:00:00"/>
    <d v="2022-08-13T00:00:00"/>
    <x v="4"/>
    <x v="6"/>
    <s v="Sales Representative"/>
    <n v="78030"/>
    <s v="Satisfactory"/>
    <n v="3.6547945205479451"/>
    <s v="ATIVO"/>
    <n v="3"/>
  </r>
  <r>
    <s v="00-58370857"/>
    <s v="Jordan"/>
    <s v="Watson"/>
    <x v="1"/>
    <x v="5"/>
    <s v="Norfolk"/>
    <s v="Bachelor"/>
    <d v="1972-06-12T00:00:00"/>
    <d v="2017-01-22T00:00:00"/>
    <x v="4"/>
    <x v="1"/>
    <s v="IT Support Specialist"/>
    <n v="65107"/>
    <s v="Good"/>
    <n v="9.213698630136987"/>
    <s v="ATIVO"/>
    <n v="4"/>
  </r>
  <r>
    <s v="00-14184542"/>
    <s v="Nicholas"/>
    <s v="Smith"/>
    <x v="0"/>
    <x v="0"/>
    <s v="Buffalo"/>
    <s v="Bachelor"/>
    <d v="1990-05-12T00:00:00"/>
    <d v="2015-01-10T00:00:00"/>
    <x v="4"/>
    <x v="1"/>
    <s v="IT Support Specialist"/>
    <n v="61401"/>
    <s v="Good"/>
    <n v="11.24931506849315"/>
    <s v="ATIVO"/>
    <n v="4"/>
  </r>
  <r>
    <s v="00-91190343"/>
    <s v="Brooke"/>
    <s v="Curtis"/>
    <x v="1"/>
    <x v="0"/>
    <s v="Buffalo"/>
    <s v="High School"/>
    <d v="1995-04-03T00:00:00"/>
    <d v="2018-04-27T00:00:00"/>
    <x v="4"/>
    <x v="0"/>
    <s v="Support Specialist"/>
    <n v="65016"/>
    <s v="Good"/>
    <n v="7.9534246575342467"/>
    <s v="ATIVO"/>
    <n v="4"/>
  </r>
  <r>
    <s v="00-76428759"/>
    <s v="Lindsay"/>
    <s v="Evans"/>
    <x v="0"/>
    <x v="0"/>
    <s v="Buffalo"/>
    <s v="Bachelor"/>
    <d v="1985-03-18T00:00:00"/>
    <d v="2017-08-14T00:00:00"/>
    <x v="4"/>
    <x v="3"/>
    <s v="Accountant"/>
    <n v="58547"/>
    <s v="Good"/>
    <n v="8.6547945205479451"/>
    <s v="ATIVO"/>
    <n v="4"/>
  </r>
  <r>
    <s v="00-85576096"/>
    <s v="John"/>
    <s v="Williams"/>
    <x v="0"/>
    <x v="0"/>
    <s v="Buffalo"/>
    <s v="High School"/>
    <d v="1982-06-28T00:00:00"/>
    <d v="2024-12-23T00:00:00"/>
    <x v="4"/>
    <x v="4"/>
    <s v="SEO Specialist"/>
    <n v="68607"/>
    <s v="Good"/>
    <n v="1.2904109589041095"/>
    <s v="ATIVO"/>
    <n v="4"/>
  </r>
  <r>
    <s v="00-71927371"/>
    <s v="Nicholas"/>
    <s v="Brooks"/>
    <x v="1"/>
    <x v="0"/>
    <s v="New York City"/>
    <s v="High School"/>
    <d v="2001-07-22T00:00:00"/>
    <d v="2017-12-03T00:00:00"/>
    <x v="4"/>
    <x v="0"/>
    <s v="Support Specialist"/>
    <n v="56471"/>
    <s v="Needs Improvement"/>
    <n v="8.3506849315068497"/>
    <s v="ATIVO"/>
    <n v="0"/>
  </r>
  <r>
    <s v="00-35435139"/>
    <s v="Joshua"/>
    <s v="Leach"/>
    <x v="0"/>
    <x v="0"/>
    <s v="New York City"/>
    <s v="High School"/>
    <d v="1983-05-13T00:00:00"/>
    <d v="2022-12-01T00:00:00"/>
    <x v="4"/>
    <x v="1"/>
    <s v="IT Support Specialist"/>
    <n v="57866"/>
    <s v="Good"/>
    <n v="3.3534246575342466"/>
    <s v="ATIVO"/>
    <n v="4"/>
  </r>
  <r>
    <s v="00-70595412"/>
    <s v="Angela"/>
    <s v="Graham"/>
    <x v="0"/>
    <x v="0"/>
    <s v="Buffalo"/>
    <s v="Bachelor"/>
    <d v="1991-12-21T00:00:00"/>
    <d v="2017-07-13T00:00:00"/>
    <x v="4"/>
    <x v="6"/>
    <s v="Sales Specialist"/>
    <n v="61487"/>
    <s v="Good"/>
    <n v="8.742465753424657"/>
    <s v="ATIVO"/>
    <n v="4"/>
  </r>
  <r>
    <s v="00-37406435"/>
    <s v="Robert"/>
    <s v="Murphy"/>
    <x v="0"/>
    <x v="0"/>
    <s v="Rochester"/>
    <s v="Bachelor"/>
    <d v="1962-08-27T00:00:00"/>
    <d v="2020-06-18T00:00:00"/>
    <x v="4"/>
    <x v="6"/>
    <s v="Sales Representative"/>
    <n v="67843"/>
    <s v="Good"/>
    <n v="5.8082191780821919"/>
    <s v="ATIVO"/>
    <n v="4"/>
  </r>
  <r>
    <s v="00-15537346"/>
    <s v="Jose"/>
    <s v="Smith"/>
    <x v="0"/>
    <x v="0"/>
    <s v="Buffalo"/>
    <s v="PhD"/>
    <d v="1961-08-06T00:00:00"/>
    <d v="2022-11-04T00:00:00"/>
    <x v="4"/>
    <x v="3"/>
    <s v="Finance Manager"/>
    <n v="141543"/>
    <s v="Good"/>
    <n v="3.4273972602739726"/>
    <s v="ATIVO"/>
    <n v="4"/>
  </r>
  <r>
    <s v="00-97924151"/>
    <s v="Sarah"/>
    <s v="Edwards"/>
    <x v="0"/>
    <x v="2"/>
    <s v="Grand Rapids"/>
    <s v="Master"/>
    <d v="2003-06-27T00:00:00"/>
    <d v="2018-12-03T00:00:00"/>
    <x v="4"/>
    <x v="2"/>
    <s v="Operations Manager"/>
    <n v="102672"/>
    <s v="Good"/>
    <n v="7.3506849315068497"/>
    <s v="ATIVO"/>
    <n v="4"/>
  </r>
  <r>
    <s v="00-26099456"/>
    <s v="Michael"/>
    <s v="Avila"/>
    <x v="0"/>
    <x v="0"/>
    <s v="Rochester"/>
    <s v="Master"/>
    <d v="1995-01-01T00:00:00"/>
    <d v="2015-05-13T00:00:00"/>
    <x v="4"/>
    <x v="6"/>
    <s v="Sales Manager"/>
    <n v="99300"/>
    <s v="Good"/>
    <n v="10.912328767123288"/>
    <s v="ATIVO"/>
    <n v="4"/>
  </r>
  <r>
    <s v="00-47490735"/>
    <s v="Amanda"/>
    <s v="Johnson"/>
    <x v="0"/>
    <x v="0"/>
    <s v="Buffalo"/>
    <s v="High School"/>
    <d v="1974-09-30T00:00:00"/>
    <d v="2022-06-25T00:00:00"/>
    <x v="4"/>
    <x v="2"/>
    <s v="Inventory Specialist"/>
    <n v="53658"/>
    <s v="Satisfactory"/>
    <n v="3.7890410958904108"/>
    <s v="ATIVO"/>
    <n v="3"/>
  </r>
  <r>
    <s v="00-24892710"/>
    <s v="Kimberly"/>
    <s v="Parker"/>
    <x v="0"/>
    <x v="0"/>
    <s v="Rochester"/>
    <s v="Bachelor"/>
    <d v="1983-10-14T00:00:00"/>
    <d v="2020-05-03T00:00:00"/>
    <x v="4"/>
    <x v="5"/>
    <s v="Recruiter"/>
    <n v="54927"/>
    <s v="Good"/>
    <n v="5.934246575342466"/>
    <s v="ATIVO"/>
    <n v="4"/>
  </r>
  <r>
    <s v="00-19180850"/>
    <s v="Tami"/>
    <s v="Lee"/>
    <x v="0"/>
    <x v="0"/>
    <s v="New York City"/>
    <s v="Bachelor"/>
    <d v="1992-12-10T00:00:00"/>
    <d v="2019-07-16T00:00:00"/>
    <x v="4"/>
    <x v="2"/>
    <s v="Logistics Coordinator"/>
    <n v="61400"/>
    <s v="Good"/>
    <n v="6.7342465753424658"/>
    <s v="ATIVO"/>
    <n v="4"/>
  </r>
  <r>
    <s v="00-44471853"/>
    <s v="Linda"/>
    <s v="Johnson"/>
    <x v="1"/>
    <x v="3"/>
    <s v="Allentown"/>
    <s v="High School"/>
    <d v="1995-01-26T00:00:00"/>
    <d v="2018-02-20T00:00:00"/>
    <x v="4"/>
    <x v="0"/>
    <s v="Help Desk Technician"/>
    <n v="56144"/>
    <s v="Satisfactory"/>
    <n v="8.1342465753424662"/>
    <s v="ATIVO"/>
    <n v="3"/>
  </r>
  <r>
    <s v="00-29421271"/>
    <s v="John"/>
    <s v="Casey"/>
    <x v="0"/>
    <x v="2"/>
    <s v="Warren"/>
    <s v="High School"/>
    <d v="1982-01-06T00:00:00"/>
    <d v="2023-04-11T00:00:00"/>
    <x v="4"/>
    <x v="4"/>
    <s v="Content Creator"/>
    <n v="58364"/>
    <s v="Satisfactory"/>
    <n v="2.9945205479452053"/>
    <s v="ATIVO"/>
    <n v="3"/>
  </r>
  <r>
    <s v="00-27682464"/>
    <s v="Lauren"/>
    <s v="Liu"/>
    <x v="0"/>
    <x v="0"/>
    <s v="Buffalo"/>
    <s v="Bachelor"/>
    <d v="1996-02-23T00:00:00"/>
    <d v="2017-11-01T00:00:00"/>
    <x v="4"/>
    <x v="6"/>
    <s v="Sales Representative"/>
    <n v="73206"/>
    <s v="Satisfactory"/>
    <n v="8.4383561643835616"/>
    <s v="ATIVO"/>
    <n v="3"/>
  </r>
  <r>
    <s v="00-96965812"/>
    <s v="David"/>
    <s v="Schultz"/>
    <x v="1"/>
    <x v="5"/>
    <s v="Virginia Beach"/>
    <s v="High School"/>
    <d v="1976-11-28T00:00:00"/>
    <d v="2019-10-27T00:00:00"/>
    <x v="4"/>
    <x v="5"/>
    <s v="Recruiter"/>
    <n v="76542"/>
    <s v="Good"/>
    <n v="6.4520547945205475"/>
    <s v="ATIVO"/>
    <n v="4"/>
  </r>
  <r>
    <s v="00-34304645"/>
    <s v="Robert"/>
    <s v="Haynes"/>
    <x v="0"/>
    <x v="0"/>
    <s v="Rochester"/>
    <s v="PhD"/>
    <d v="1985-12-30T00:00:00"/>
    <d v="2017-01-22T00:00:00"/>
    <x v="4"/>
    <x v="6"/>
    <s v="Sales Consultant"/>
    <n v="96798"/>
    <s v="Excellent"/>
    <n v="9.213698630136987"/>
    <s v="ATIVO"/>
    <n v="5"/>
  </r>
  <r>
    <s v="00-21043725"/>
    <s v="Daniel"/>
    <s v="Chen"/>
    <x v="0"/>
    <x v="0"/>
    <s v="Rochester"/>
    <s v="Master"/>
    <d v="1996-01-04T00:00:00"/>
    <d v="2017-08-23T00:00:00"/>
    <x v="4"/>
    <x v="6"/>
    <s v="Sales Consultant"/>
    <n v="94053"/>
    <s v="Needs Improvement"/>
    <n v="8.6301369863013697"/>
    <s v="ATIVO"/>
    <n v="0"/>
  </r>
  <r>
    <s v="00-12284070"/>
    <s v="Charlene"/>
    <s v="Perez"/>
    <x v="0"/>
    <x v="0"/>
    <s v="Buffalo"/>
    <s v="High School"/>
    <d v="1969-05-29T00:00:00"/>
    <d v="2020-01-21T00:00:00"/>
    <x v="4"/>
    <x v="1"/>
    <s v="IT Support Specialist"/>
    <n v="56506"/>
    <s v="Good"/>
    <n v="6.2164383561643834"/>
    <s v="ATIVO"/>
    <n v="4"/>
  </r>
  <r>
    <s v="00-69871522"/>
    <s v="Albert"/>
    <s v="Frederick"/>
    <x v="1"/>
    <x v="4"/>
    <s v="Cleveland"/>
    <s v="Bachelor"/>
    <d v="1977-05-21T00:00:00"/>
    <d v="2023-06-15T00:00:00"/>
    <x v="4"/>
    <x v="6"/>
    <s v="Sales Representative"/>
    <n v="83541"/>
    <s v="Excellent"/>
    <n v="2.8164383561643835"/>
    <s v="ATIVO"/>
    <n v="5"/>
  </r>
  <r>
    <s v="00-60442729"/>
    <s v="Ethan"/>
    <s v="Lopez"/>
    <x v="1"/>
    <x v="0"/>
    <s v="Buffalo"/>
    <s v="Master"/>
    <d v="1984-08-18T00:00:00"/>
    <d v="2021-03-09T00:00:00"/>
    <x v="4"/>
    <x v="1"/>
    <s v="Software Developer"/>
    <n v="89317"/>
    <s v="Good"/>
    <n v="5.0849315068493155"/>
    <s v="ATIVO"/>
    <n v="4"/>
  </r>
  <r>
    <s v="00-34512392"/>
    <s v="Edwin"/>
    <s v="White"/>
    <x v="0"/>
    <x v="0"/>
    <s v="New York City"/>
    <s v="Bachelor"/>
    <d v="1995-10-03T00:00:00"/>
    <d v="2019-10-23T00:00:00"/>
    <x v="4"/>
    <x v="4"/>
    <s v="SEO Specialist"/>
    <n v="67579"/>
    <s v="Good"/>
    <n v="6.463013698630137"/>
    <s v="ATIVO"/>
    <n v="4"/>
  </r>
  <r>
    <s v="00-52386800"/>
    <s v="Lauren"/>
    <s v="Patterson"/>
    <x v="0"/>
    <x v="0"/>
    <s v="Buffalo"/>
    <s v="Bachelor"/>
    <d v="1971-04-03T00:00:00"/>
    <d v="2016-12-08T00:00:00"/>
    <x v="4"/>
    <x v="0"/>
    <s v="Customer Service Representative"/>
    <n v="63646"/>
    <s v="Good"/>
    <n v="9.3369863013698637"/>
    <s v="ATIVO"/>
    <n v="4"/>
  </r>
  <r>
    <s v="00-64891734"/>
    <s v="Timothy"/>
    <s v="Douglas"/>
    <x v="1"/>
    <x v="0"/>
    <s v="Buffalo"/>
    <s v="Bachelor"/>
    <d v="1973-03-15T00:00:00"/>
    <d v="2016-04-30T00:00:00"/>
    <x v="4"/>
    <x v="1"/>
    <s v="IT Support Specialist"/>
    <n v="67170"/>
    <s v="Good"/>
    <n v="9.9452054794520546"/>
    <s v="ATIVO"/>
    <n v="4"/>
  </r>
  <r>
    <s v="00-50279806"/>
    <s v="Richard"/>
    <s v="Gallagher"/>
    <x v="0"/>
    <x v="0"/>
    <s v="New York City"/>
    <s v="Master"/>
    <d v="1973-04-24T00:00:00"/>
    <d v="2022-08-27T00:00:00"/>
    <x v="4"/>
    <x v="3"/>
    <s v="Financial Analyst"/>
    <n v="96284"/>
    <s v="Satisfactory"/>
    <n v="3.6164383561643834"/>
    <s v="ATIVO"/>
    <n v="3"/>
  </r>
  <r>
    <s v="00-27976656"/>
    <s v="Carlos"/>
    <s v="Johnson"/>
    <x v="1"/>
    <x v="1"/>
    <s v="Charlotte"/>
    <s v="High School"/>
    <d v="1998-01-14T00:00:00"/>
    <d v="2017-01-31T00:00:00"/>
    <x v="4"/>
    <x v="0"/>
    <s v="Customer Service Representative"/>
    <n v="56927"/>
    <s v="Needs Improvement"/>
    <n v="9.1890410958904116"/>
    <s v="ATIVO"/>
    <n v="0"/>
  </r>
  <r>
    <s v="00-58196283"/>
    <s v="Gregory"/>
    <s v="Fletcher"/>
    <x v="0"/>
    <x v="0"/>
    <s v="Rochester"/>
    <s v="Bachelor"/>
    <d v="1976-11-17T00:00:00"/>
    <d v="2020-02-08T00:00:00"/>
    <x v="4"/>
    <x v="2"/>
    <s v="Logistics Coordinator"/>
    <n v="61264"/>
    <s v="Excellent"/>
    <n v="6.1671232876712327"/>
    <s v="ATIVO"/>
    <n v="5"/>
  </r>
  <r>
    <s v="00-61306730"/>
    <s v="Christopher"/>
    <s v="Bartlett"/>
    <x v="1"/>
    <x v="2"/>
    <s v="Detroit"/>
    <s v="Bachelor"/>
    <d v="1996-07-02T00:00:00"/>
    <d v="2015-11-27T00:00:00"/>
    <x v="4"/>
    <x v="2"/>
    <s v="Logistics Coordinator"/>
    <n v="67161"/>
    <s v="Satisfactory"/>
    <n v="10.36986301369863"/>
    <s v="ATIVO"/>
    <n v="3"/>
  </r>
  <r>
    <s v="00-87171497"/>
    <s v="Wesley"/>
    <s v="Frye"/>
    <x v="1"/>
    <x v="0"/>
    <s v="Rochester"/>
    <s v="Bachelor"/>
    <d v="1987-12-02T00:00:00"/>
    <d v="2022-07-27T00:00:00"/>
    <x v="4"/>
    <x v="2"/>
    <s v="Logistics Coordinator"/>
    <n v="62782"/>
    <s v="Good"/>
    <n v="3.7013698630136984"/>
    <s v="ATIVO"/>
    <n v="4"/>
  </r>
  <r>
    <s v="00-88039848"/>
    <s v="Laura"/>
    <s v="Fowler"/>
    <x v="1"/>
    <x v="6"/>
    <s v="Chicago"/>
    <s v="Bachelor"/>
    <d v="1987-05-20T00:00:00"/>
    <d v="2024-01-24T00:00:00"/>
    <x v="4"/>
    <x v="1"/>
    <s v="IT Support Specialist"/>
    <n v="69242"/>
    <s v="Excellent"/>
    <n v="2.2054794520547945"/>
    <s v="ATIVO"/>
    <n v="5"/>
  </r>
  <r>
    <s v="00-67695778"/>
    <s v="Adam"/>
    <s v="Strong"/>
    <x v="1"/>
    <x v="0"/>
    <s v="Rochester"/>
    <s v="Bachelor"/>
    <d v="1965-12-02T00:00:00"/>
    <d v="2020-07-27T00:00:00"/>
    <x v="4"/>
    <x v="0"/>
    <s v="Customer Service Representative"/>
    <n v="68280"/>
    <s v="Satisfactory"/>
    <n v="5.7013698630136984"/>
    <s v="ATIVO"/>
    <n v="3"/>
  </r>
  <r>
    <s v="00-48323962"/>
    <s v="Alexis"/>
    <s v="Wells"/>
    <x v="0"/>
    <x v="0"/>
    <s v="Rochester"/>
    <s v="Bachelor"/>
    <d v="1974-06-25T00:00:00"/>
    <d v="2022-07-20T00:00:00"/>
    <x v="4"/>
    <x v="0"/>
    <s v="Help Desk Technician"/>
    <n v="58595"/>
    <s v="Excellent"/>
    <n v="3.7205479452054795"/>
    <s v="ATIVO"/>
    <n v="5"/>
  </r>
  <r>
    <s v="00-44265686"/>
    <s v="Tina"/>
    <s v="Olson"/>
    <x v="1"/>
    <x v="0"/>
    <s v="Buffalo"/>
    <s v="High School"/>
    <d v="1962-04-22T00:00:00"/>
    <d v="2019-07-12T00:00:00"/>
    <x v="4"/>
    <x v="2"/>
    <s v="Inventory Specialist"/>
    <n v="63437"/>
    <s v="Satisfactory"/>
    <n v="6.7452054794520544"/>
    <s v="ATIVO"/>
    <n v="3"/>
  </r>
  <r>
    <s v="00-78946993"/>
    <s v="Victoria"/>
    <s v="Anderson"/>
    <x v="1"/>
    <x v="0"/>
    <s v="New York City"/>
    <s v="Bachelor"/>
    <d v="1991-11-29T00:00:00"/>
    <d v="2022-12-06T00:00:00"/>
    <x v="4"/>
    <x v="3"/>
    <s v="Accountant"/>
    <n v="93319"/>
    <s v="Good"/>
    <n v="3.3397260273972602"/>
    <s v="ATIVO"/>
    <n v="4"/>
  </r>
  <r>
    <s v="00-72224542"/>
    <s v="Christian"/>
    <s v="Lane"/>
    <x v="1"/>
    <x v="0"/>
    <s v="Buffalo"/>
    <s v="Bachelor"/>
    <d v="1988-02-20T00:00:00"/>
    <d v="2018-12-09T00:00:00"/>
    <x v="4"/>
    <x v="1"/>
    <s v="System Administrator"/>
    <n v="85818"/>
    <s v="Satisfactory"/>
    <n v="7.3342465753424655"/>
    <s v="ATIVO"/>
    <n v="3"/>
  </r>
  <r>
    <s v="00-77135692"/>
    <s v="Shelly"/>
    <s v="Wallace"/>
    <x v="1"/>
    <x v="0"/>
    <s v="New York City"/>
    <s v="High School"/>
    <d v="1988-06-04T00:00:00"/>
    <d v="2020-11-01T00:00:00"/>
    <x v="4"/>
    <x v="2"/>
    <s v="Inventory Specialist"/>
    <n v="59788"/>
    <s v="Satisfactory"/>
    <n v="5.4356164383561643"/>
    <s v="ATIVO"/>
    <n v="3"/>
  </r>
  <r>
    <s v="00-44737951"/>
    <s v="Phyllis"/>
    <s v="Galvan"/>
    <x v="0"/>
    <x v="0"/>
    <s v="Buffalo"/>
    <s v="Master"/>
    <d v="1986-08-07T00:00:00"/>
    <d v="2015-04-17T00:00:00"/>
    <x v="4"/>
    <x v="6"/>
    <s v="Sales Specialist"/>
    <n v="75317"/>
    <s v="Good"/>
    <n v="10.983561643835616"/>
    <s v="ATIVO"/>
    <n v="4"/>
  </r>
  <r>
    <s v="00-68830582"/>
    <s v="Sean"/>
    <s v="Gamble"/>
    <x v="1"/>
    <x v="0"/>
    <s v="Buffalo"/>
    <s v="Bachelor"/>
    <d v="1994-06-06T00:00:00"/>
    <d v="2023-06-08T00:00:00"/>
    <x v="4"/>
    <x v="1"/>
    <s v="System Administrator"/>
    <n v="89141"/>
    <s v="Good"/>
    <n v="2.8356164383561642"/>
    <s v="ATIVO"/>
    <n v="4"/>
  </r>
  <r>
    <s v="00-85773305"/>
    <s v="Laura"/>
    <s v="Farrell"/>
    <x v="1"/>
    <x v="0"/>
    <s v="New York City"/>
    <s v="Bachelor"/>
    <d v="1991-10-06T00:00:00"/>
    <d v="2016-09-05T00:00:00"/>
    <x v="4"/>
    <x v="6"/>
    <s v="Sales Representative"/>
    <n v="84149"/>
    <s v="Good"/>
    <n v="9.5945205479452049"/>
    <s v="ATIVO"/>
    <n v="4"/>
  </r>
  <r>
    <s v="00-49134657"/>
    <s v="Lisa"/>
    <s v="Jones"/>
    <x v="1"/>
    <x v="0"/>
    <s v="Buffalo"/>
    <s v="PhD"/>
    <d v="1983-10-31T00:00:00"/>
    <d v="2021-10-11T00:00:00"/>
    <x v="4"/>
    <x v="6"/>
    <s v="Sales Specialist"/>
    <n v="57075"/>
    <s v="Good"/>
    <n v="4.493150684931507"/>
    <s v="ATIVO"/>
    <n v="4"/>
  </r>
  <r>
    <s v="00-21509711"/>
    <s v="Daniel"/>
    <s v="Martin"/>
    <x v="1"/>
    <x v="0"/>
    <s v="Rochester"/>
    <s v="High School"/>
    <d v="1989-12-05T00:00:00"/>
    <d v="2019-03-21T00:00:00"/>
    <x v="4"/>
    <x v="0"/>
    <s v="Help Desk Technician"/>
    <n v="62605"/>
    <s v="Good"/>
    <n v="7.0547945205479454"/>
    <s v="ATIVO"/>
    <n v="4"/>
  </r>
  <r>
    <s v="00-64178854"/>
    <s v="Allison"/>
    <s v="Perez"/>
    <x v="0"/>
    <x v="0"/>
    <s v="Rochester"/>
    <s v="Bachelor"/>
    <d v="1979-11-16T00:00:00"/>
    <d v="2020-10-22T00:00:00"/>
    <x v="4"/>
    <x v="2"/>
    <s v="Inventory Specialist"/>
    <n v="53887"/>
    <s v="Good"/>
    <n v="5.463013698630137"/>
    <s v="ATIVO"/>
    <n v="4"/>
  </r>
  <r>
    <s v="00-81012790"/>
    <s v="Nicole"/>
    <s v="Peterson"/>
    <x v="0"/>
    <x v="0"/>
    <s v="New York City"/>
    <s v="Bachelor"/>
    <d v="1962-05-12T00:00:00"/>
    <d v="2024-06-16T00:00:00"/>
    <x v="4"/>
    <x v="4"/>
    <s v="Marketing Coordinator"/>
    <n v="59885"/>
    <s v="Good"/>
    <n v="1.810958904109589"/>
    <s v="ATIVO"/>
    <n v="4"/>
  </r>
  <r>
    <s v="00-91594909"/>
    <s v="Michael"/>
    <s v="Chapman"/>
    <x v="1"/>
    <x v="2"/>
    <s v="Warren"/>
    <s v="High School"/>
    <d v="1996-06-16T00:00:00"/>
    <d v="2024-05-29T00:00:00"/>
    <x v="4"/>
    <x v="5"/>
    <s v="Recruiter"/>
    <n v="68444"/>
    <s v="Excellent"/>
    <n v="1.8602739726027397"/>
    <s v="ATIVO"/>
    <n v="5"/>
  </r>
  <r>
    <s v="00-36491961"/>
    <s v="Michelle"/>
    <s v="Patel"/>
    <x v="0"/>
    <x v="0"/>
    <s v="Rochester"/>
    <s v="Bachelor"/>
    <d v="1965-05-06T00:00:00"/>
    <d v="2023-06-29T00:00:00"/>
    <x v="4"/>
    <x v="6"/>
    <s v="Sales Consultant"/>
    <n v="96510"/>
    <s v="Good"/>
    <n v="2.7780821917808218"/>
    <s v="ATIVO"/>
    <n v="4"/>
  </r>
  <r>
    <s v="00-82522192"/>
    <s v="Angela"/>
    <s v="Beltran"/>
    <x v="0"/>
    <x v="0"/>
    <s v="Buffalo"/>
    <s v="PhD"/>
    <d v="1992-01-02T00:00:00"/>
    <d v="2017-09-04T00:00:00"/>
    <x v="4"/>
    <x v="0"/>
    <s v="Customer Service Manager"/>
    <n v="84088"/>
    <s v="Good"/>
    <n v="8.5972602739726032"/>
    <s v="ATIVO"/>
    <n v="4"/>
  </r>
  <r>
    <s v="00-70270117"/>
    <s v="Gary"/>
    <s v="Lucero"/>
    <x v="1"/>
    <x v="0"/>
    <s v="New York City"/>
    <s v="Bachelor"/>
    <d v="1981-09-19T00:00:00"/>
    <d v="2024-07-18T00:00:00"/>
    <x v="4"/>
    <x v="5"/>
    <s v="HR Assistant"/>
    <n v="74604"/>
    <s v="Good"/>
    <n v="1.7232876712328766"/>
    <s v="ATIVO"/>
    <n v="4"/>
  </r>
  <r>
    <s v="00-31168865"/>
    <s v="Gregory"/>
    <s v="Anderson"/>
    <x v="1"/>
    <x v="0"/>
    <s v="New York City"/>
    <s v="Bachelor"/>
    <d v="2000-06-22T00:00:00"/>
    <d v="2016-09-17T00:00:00"/>
    <x v="4"/>
    <x v="6"/>
    <s v="Sales Specialist"/>
    <n v="75142"/>
    <s v="Good"/>
    <n v="9.5616438356164384"/>
    <s v="ATIVO"/>
    <n v="4"/>
  </r>
  <r>
    <s v="00-65058585"/>
    <s v="Angela"/>
    <s v="Potter"/>
    <x v="0"/>
    <x v="0"/>
    <s v="Rochester"/>
    <s v="Bachelor"/>
    <d v="1995-07-14T00:00:00"/>
    <d v="2018-07-15T00:00:00"/>
    <x v="4"/>
    <x v="0"/>
    <s v="Help Desk Technician"/>
    <n v="58476"/>
    <s v="Good"/>
    <n v="7.7369863013698632"/>
    <s v="ATIVO"/>
    <n v="4"/>
  </r>
  <r>
    <s v="00-29868814"/>
    <s v="Mark"/>
    <s v="King"/>
    <x v="0"/>
    <x v="0"/>
    <s v="Buffalo"/>
    <s v="Bachelor"/>
    <d v="1991-08-31T00:00:00"/>
    <d v="2022-11-06T00:00:00"/>
    <x v="4"/>
    <x v="2"/>
    <s v="Logistics Coordinator"/>
    <n v="61241"/>
    <s v="Satisfactory"/>
    <n v="3.4219178082191779"/>
    <s v="ATIVO"/>
    <n v="3"/>
  </r>
  <r>
    <s v="00-18847372"/>
    <s v="Karen"/>
    <s v="Dodson"/>
    <x v="1"/>
    <x v="0"/>
    <s v="Rochester"/>
    <s v="High School"/>
    <d v="2003-05-13T00:00:00"/>
    <d v="2024-01-19T00:00:00"/>
    <x v="4"/>
    <x v="0"/>
    <s v="Customer Service Representative"/>
    <n v="56777"/>
    <s v="Good"/>
    <n v="2.2191780821917808"/>
    <s v="ATIVO"/>
    <n v="4"/>
  </r>
  <r>
    <s v="00-75990558"/>
    <s v="Anthony"/>
    <s v="Blackburn"/>
    <x v="1"/>
    <x v="2"/>
    <s v="Detroit"/>
    <s v="Bachelor"/>
    <d v="1978-05-22T00:00:00"/>
    <d v="2022-04-09T00:00:00"/>
    <x v="4"/>
    <x v="2"/>
    <s v="Logistics Coordinator"/>
    <n v="72795"/>
    <s v="Excellent"/>
    <n v="4"/>
    <s v="ATIVO"/>
    <n v="5"/>
  </r>
  <r>
    <s v="00-11952172"/>
    <s v="Kevin"/>
    <s v="Richardson"/>
    <x v="0"/>
    <x v="0"/>
    <s v="Rochester"/>
    <s v="Bachelor"/>
    <d v="1964-02-20T00:00:00"/>
    <d v="2018-09-11T00:00:00"/>
    <x v="4"/>
    <x v="6"/>
    <s v="Sales Representative"/>
    <n v="66547"/>
    <s v="Good"/>
    <n v="7.5780821917808217"/>
    <s v="ATIVO"/>
    <n v="4"/>
  </r>
  <r>
    <s v="00-37935718"/>
    <s v="Tanner"/>
    <s v="Singh"/>
    <x v="1"/>
    <x v="3"/>
    <s v="Allentown"/>
    <s v="High School"/>
    <d v="1995-10-20T00:00:00"/>
    <d v="2022-12-04T00:00:00"/>
    <x v="4"/>
    <x v="2"/>
    <s v="Inventory Specialist"/>
    <n v="56510"/>
    <s v="Satisfactory"/>
    <n v="3.3452054794520549"/>
    <s v="ATIVO"/>
    <n v="3"/>
  </r>
  <r>
    <s v="00-12767728"/>
    <s v="James"/>
    <s v="Beard"/>
    <x v="1"/>
    <x v="0"/>
    <s v="Rochester"/>
    <s v="Bachelor"/>
    <d v="1987-05-26T00:00:00"/>
    <d v="2015-02-13T00:00:00"/>
    <x v="4"/>
    <x v="1"/>
    <s v="Software Developer"/>
    <n v="109628"/>
    <s v="Needs Improvement"/>
    <n v="11.156164383561643"/>
    <s v="ATIVO"/>
    <n v="0"/>
  </r>
  <r>
    <s v="00-43375495"/>
    <s v="Donald"/>
    <s v="Lee"/>
    <x v="0"/>
    <x v="0"/>
    <s v="New York City"/>
    <s v="High School"/>
    <d v="1980-09-30T00:00:00"/>
    <d v="2023-12-29T00:00:00"/>
    <x v="4"/>
    <x v="0"/>
    <s v="Support Specialist"/>
    <n v="58882"/>
    <s v="Satisfactory"/>
    <n v="2.2767123287671232"/>
    <s v="ATIVO"/>
    <n v="3"/>
  </r>
  <r>
    <s v="00-64130831"/>
    <s v="Jennifer"/>
    <s v="West"/>
    <x v="1"/>
    <x v="0"/>
    <s v="Buffalo"/>
    <s v="Master"/>
    <d v="1977-06-30T00:00:00"/>
    <d v="2019-10-26T00:00:00"/>
    <x v="4"/>
    <x v="1"/>
    <s v="System Administrator"/>
    <n v="66565"/>
    <s v="Good"/>
    <n v="6.4547945205479449"/>
    <s v="ATIVO"/>
    <n v="4"/>
  </r>
  <r>
    <s v="00-92166272"/>
    <s v="Amanda"/>
    <s v="Cannon"/>
    <x v="1"/>
    <x v="4"/>
    <s v="Cincinnati"/>
    <s v="Master"/>
    <d v="1995-10-24T00:00:00"/>
    <d v="2015-10-11T00:00:00"/>
    <x v="4"/>
    <x v="1"/>
    <s v="System Administrator"/>
    <n v="65630"/>
    <s v="Excellent"/>
    <n v="10.498630136986302"/>
    <s v="ATIVO"/>
    <n v="5"/>
  </r>
  <r>
    <s v="00-86737279"/>
    <s v="Tiffany"/>
    <s v="Fleming"/>
    <x v="1"/>
    <x v="0"/>
    <s v="Rochester"/>
    <s v="High School"/>
    <d v="1972-08-31T00:00:00"/>
    <d v="2022-08-30T00:00:00"/>
    <x v="4"/>
    <x v="0"/>
    <s v="Help Desk Technician"/>
    <n v="68113"/>
    <s v="Satisfactory"/>
    <n v="3.6082191780821917"/>
    <s v="ATIVO"/>
    <n v="3"/>
  </r>
  <r>
    <s v="00-26283037"/>
    <s v="Jessica"/>
    <s v="Lucero"/>
    <x v="1"/>
    <x v="0"/>
    <s v="Rochester"/>
    <s v="Bachelor"/>
    <d v="1976-12-21T00:00:00"/>
    <d v="2017-06-25T00:00:00"/>
    <x v="4"/>
    <x v="2"/>
    <s v="Logistics Coordinator"/>
    <n v="67098"/>
    <s v="Satisfactory"/>
    <n v="8.7917808219178077"/>
    <s v="ATIVO"/>
    <n v="3"/>
  </r>
  <r>
    <s v="00-10355692"/>
    <s v="Samuel"/>
    <s v="Ayala"/>
    <x v="0"/>
    <x v="0"/>
    <s v="Buffalo"/>
    <s v="High School"/>
    <d v="1962-04-04T00:00:00"/>
    <d v="2015-10-24T00:00:00"/>
    <x v="4"/>
    <x v="2"/>
    <s v="Inventory Specialist"/>
    <n v="56998"/>
    <s v="Excellent"/>
    <n v="10.463013698630137"/>
    <s v="ATIVO"/>
    <n v="5"/>
  </r>
  <r>
    <s v="00-86197740"/>
    <s v="Jamie"/>
    <s v="Beck"/>
    <x v="0"/>
    <x v="0"/>
    <s v="Rochester"/>
    <s v="Master"/>
    <d v="1993-08-23T00:00:00"/>
    <d v="2022-09-08T00:00:00"/>
    <x v="4"/>
    <x v="6"/>
    <s v="Sales Consultant"/>
    <n v="80810"/>
    <s v="Satisfactory"/>
    <n v="3.5835616438356164"/>
    <s v="ATIVO"/>
    <n v="3"/>
  </r>
  <r>
    <s v="00-41554178"/>
    <s v="Darlene"/>
    <s v="Newton"/>
    <x v="0"/>
    <x v="0"/>
    <s v="Rochester"/>
    <s v="Master"/>
    <d v="1987-03-16T00:00:00"/>
    <d v="2017-07-10T00:00:00"/>
    <x v="4"/>
    <x v="2"/>
    <s v="Operations Analyst"/>
    <n v="60157"/>
    <s v="Satisfactory"/>
    <n v="8.75068493150685"/>
    <s v="ATIVO"/>
    <n v="3"/>
  </r>
  <r>
    <s v="00-71303454"/>
    <s v="Geoffrey"/>
    <s v="Lee"/>
    <x v="1"/>
    <x v="2"/>
    <s v="Warren"/>
    <s v="Master"/>
    <d v="1976-01-26T00:00:00"/>
    <d v="2022-11-20T00:00:00"/>
    <x v="4"/>
    <x v="3"/>
    <s v="Financial Analyst"/>
    <n v="68537"/>
    <s v="Good"/>
    <n v="3.3835616438356166"/>
    <s v="ATIVO"/>
    <n v="4"/>
  </r>
  <r>
    <s v="00-81394776"/>
    <s v="Angela"/>
    <s v="Gray"/>
    <x v="0"/>
    <x v="0"/>
    <s v="New York City"/>
    <s v="High School"/>
    <d v="2002-01-25T00:00:00"/>
    <d v="2024-03-06T00:00:00"/>
    <x v="4"/>
    <x v="0"/>
    <s v="Customer Service Representative"/>
    <n v="53563"/>
    <s v="Good"/>
    <n v="2.0904109589041098"/>
    <s v="ATIVO"/>
    <n v="4"/>
  </r>
  <r>
    <s v="00-71717488"/>
    <s v="Lori"/>
    <s v="Hurst"/>
    <x v="1"/>
    <x v="0"/>
    <s v="Buffalo"/>
    <s v="Master"/>
    <d v="1982-12-26T00:00:00"/>
    <d v="2022-05-18T00:00:00"/>
    <x v="4"/>
    <x v="0"/>
    <s v="Customer Service Manager"/>
    <n v="92927"/>
    <s v="Good"/>
    <n v="3.893150684931507"/>
    <s v="ATIVO"/>
    <n v="4"/>
  </r>
  <r>
    <s v="00-62103937"/>
    <s v="Jennifer"/>
    <s v="Pena"/>
    <x v="1"/>
    <x v="0"/>
    <s v="Rochester"/>
    <s v="Bachelor"/>
    <d v="2002-01-09T00:00:00"/>
    <d v="2015-01-24T00:00:00"/>
    <x v="4"/>
    <x v="1"/>
    <s v="Software Developer"/>
    <n v="94141"/>
    <s v="Needs Improvement"/>
    <n v="11.210958904109589"/>
    <s v="ATIVO"/>
    <n v="0"/>
  </r>
  <r>
    <s v="00-50292372"/>
    <s v="Laurie"/>
    <s v="Jones"/>
    <x v="0"/>
    <x v="0"/>
    <s v="New York City"/>
    <s v="Bachelor"/>
    <d v="1981-09-26T00:00:00"/>
    <d v="2020-10-31T00:00:00"/>
    <x v="4"/>
    <x v="2"/>
    <s v="Logistics Coordinator"/>
    <n v="55773"/>
    <s v="Good"/>
    <n v="5.4383561643835616"/>
    <s v="ATIVO"/>
    <n v="4"/>
  </r>
  <r>
    <s v="00-83499395"/>
    <s v="Paul"/>
    <s v="Wright"/>
    <x v="0"/>
    <x v="0"/>
    <s v="Rochester"/>
    <s v="Master"/>
    <d v="1986-08-14T00:00:00"/>
    <d v="2019-01-17T00:00:00"/>
    <x v="4"/>
    <x v="6"/>
    <s v="Sales Consultant"/>
    <n v="97349"/>
    <s v="Good"/>
    <n v="7.2273972602739729"/>
    <s v="ATIVO"/>
    <n v="4"/>
  </r>
  <r>
    <s v="00-42875807"/>
    <s v="Jonathan"/>
    <s v="Espinoza"/>
    <x v="1"/>
    <x v="0"/>
    <s v="New York City"/>
    <s v="Bachelor"/>
    <d v="1970-08-25T00:00:00"/>
    <d v="2015-03-17T00:00:00"/>
    <x v="4"/>
    <x v="0"/>
    <s v="Customer Service Representative"/>
    <n v="70270"/>
    <s v="Good"/>
    <n v="11.068493150684931"/>
    <s v="ATIVO"/>
    <n v="4"/>
  </r>
  <r>
    <s v="00-89119532"/>
    <s v="Arthur"/>
    <s v="Lynch"/>
    <x v="1"/>
    <x v="0"/>
    <s v="Buffalo"/>
    <s v="PhD"/>
    <d v="1972-11-15T00:00:00"/>
    <d v="2020-11-03T00:00:00"/>
    <x v="4"/>
    <x v="1"/>
    <s v="IT Manager"/>
    <n v="116623"/>
    <s v="Excellent"/>
    <n v="5.4301369863013695"/>
    <s v="ATIVO"/>
    <n v="5"/>
  </r>
  <r>
    <s v="00-43425740"/>
    <s v="Tiffany"/>
    <s v="Nguyen"/>
    <x v="0"/>
    <x v="0"/>
    <s v="New York City"/>
    <s v="Bachelor"/>
    <d v="1981-10-21T00:00:00"/>
    <d v="2019-07-31T00:00:00"/>
    <x v="4"/>
    <x v="0"/>
    <s v="Help Desk Technician"/>
    <n v="74274"/>
    <s v="Satisfactory"/>
    <n v="6.6931506849315072"/>
    <s v="ATIVO"/>
    <n v="3"/>
  </r>
  <r>
    <s v="00-42791876"/>
    <s v="Wesley"/>
    <s v="Thomas"/>
    <x v="0"/>
    <x v="2"/>
    <s v="Detroit"/>
    <s v="Bachelor"/>
    <d v="1983-12-27T00:00:00"/>
    <d v="2024-08-30T00:00:00"/>
    <x v="4"/>
    <x v="2"/>
    <s v="Logistics Coordinator"/>
    <n v="61074"/>
    <s v="Good"/>
    <n v="1.6054794520547946"/>
    <s v="ATIVO"/>
    <n v="4"/>
  </r>
  <r>
    <s v="00-80248400"/>
    <s v="Patricia"/>
    <s v="Rivera"/>
    <x v="1"/>
    <x v="0"/>
    <s v="New York City"/>
    <s v="Bachelor"/>
    <d v="1982-09-02T00:00:00"/>
    <d v="2023-03-31T00:00:00"/>
    <x v="4"/>
    <x v="1"/>
    <s v="Software Developer"/>
    <n v="108879"/>
    <s v="Good"/>
    <n v="3.0246575342465754"/>
    <s v="ATIVO"/>
    <n v="4"/>
  </r>
  <r>
    <s v="00-98872644"/>
    <s v="Nicole"/>
    <s v="Smith"/>
    <x v="1"/>
    <x v="0"/>
    <s v="Buffalo"/>
    <s v="Bachelor"/>
    <d v="1993-07-08T00:00:00"/>
    <d v="2021-11-30T00:00:00"/>
    <x v="4"/>
    <x v="2"/>
    <s v="Logistics Coordinator"/>
    <n v="62305"/>
    <s v="Satisfactory"/>
    <n v="4.3561643835616435"/>
    <s v="ATIVO"/>
    <n v="3"/>
  </r>
  <r>
    <s v="00-44780900"/>
    <s v="Samantha"/>
    <s v="Graves"/>
    <x v="1"/>
    <x v="0"/>
    <s v="Buffalo"/>
    <s v="Bachelor"/>
    <d v="1988-03-13T00:00:00"/>
    <d v="2018-09-04T00:00:00"/>
    <x v="4"/>
    <x v="1"/>
    <s v="IT Support Specialist"/>
    <n v="67828"/>
    <s v="Good"/>
    <n v="7.5972602739726032"/>
    <s v="ATIVO"/>
    <n v="4"/>
  </r>
  <r>
    <s v="00-86951198"/>
    <s v="Joy"/>
    <s v="Robertson"/>
    <x v="1"/>
    <x v="0"/>
    <s v="New York City"/>
    <s v="Master"/>
    <d v="1973-12-27T00:00:00"/>
    <d v="2024-10-04T00:00:00"/>
    <x v="4"/>
    <x v="2"/>
    <s v="Operations Analyst"/>
    <n v="55431"/>
    <s v="Good"/>
    <n v="1.5095890410958903"/>
    <s v="ATIVO"/>
    <n v="4"/>
  </r>
  <r>
    <s v="00-12438885"/>
    <s v="Monique"/>
    <s v="Alexander"/>
    <x v="0"/>
    <x v="1"/>
    <s v="Raleigh"/>
    <s v="Bachelor"/>
    <d v="1992-11-17T00:00:00"/>
    <d v="2017-07-16T00:00:00"/>
    <x v="4"/>
    <x v="2"/>
    <s v="Logistics Coordinator"/>
    <n v="59483"/>
    <s v="Excellent"/>
    <n v="8.7342465753424658"/>
    <s v="ATIVO"/>
    <n v="5"/>
  </r>
  <r>
    <s v="00-99218645"/>
    <s v="Justin"/>
    <s v="Stein"/>
    <x v="0"/>
    <x v="0"/>
    <s v="New York City"/>
    <s v="Bachelor"/>
    <d v="1991-03-17T00:00:00"/>
    <d v="2015-11-24T00:00:00"/>
    <x v="4"/>
    <x v="6"/>
    <s v="Sales Specialist"/>
    <n v="74520"/>
    <s v="Needs Improvement"/>
    <n v="10.378082191780821"/>
    <s v="ATIVO"/>
    <n v="0"/>
  </r>
  <r>
    <s v="00-53478750"/>
    <s v="Ronald"/>
    <s v="Zhang"/>
    <x v="0"/>
    <x v="1"/>
    <s v="Greensboro"/>
    <s v="Bachelor"/>
    <d v="1988-04-12T00:00:00"/>
    <d v="2022-04-19T00:00:00"/>
    <x v="4"/>
    <x v="3"/>
    <s v="Financial Analyst"/>
    <n v="67208"/>
    <s v="Good"/>
    <n v="3.9726027397260273"/>
    <s v="ATIVO"/>
    <n v="4"/>
  </r>
  <r>
    <s v="00-65179030"/>
    <s v="Jonathan"/>
    <s v="Rangel"/>
    <x v="1"/>
    <x v="0"/>
    <s v="Buffalo"/>
    <s v="Master"/>
    <d v="1986-10-28T00:00:00"/>
    <d v="2015-05-20T00:00:00"/>
    <x v="4"/>
    <x v="6"/>
    <s v="Sales Manager"/>
    <n v="78328"/>
    <s v="Needs Improvement"/>
    <n v="10.893150684931507"/>
    <s v="ATIVO"/>
    <n v="0"/>
  </r>
  <r>
    <s v="00-87142195"/>
    <s v="Jose"/>
    <s v="Simmons"/>
    <x v="0"/>
    <x v="0"/>
    <s v="Buffalo"/>
    <s v="High School"/>
    <d v="1960-11-18T00:00:00"/>
    <d v="2021-11-17T00:00:00"/>
    <x v="4"/>
    <x v="1"/>
    <s v="IT Support Specialist"/>
    <n v="58959"/>
    <s v="Good"/>
    <n v="4.3917808219178083"/>
    <s v="ATIVO"/>
    <n v="4"/>
  </r>
  <r>
    <s v="00-88115343"/>
    <s v="Amanda"/>
    <s v="Weiss"/>
    <x v="0"/>
    <x v="3"/>
    <s v="Philadelphia"/>
    <s v="Bachelor"/>
    <d v="1982-11-21T00:00:00"/>
    <d v="2023-12-08T00:00:00"/>
    <x v="4"/>
    <x v="2"/>
    <s v="Operations Analyst"/>
    <n v="68869"/>
    <s v="Good"/>
    <n v="2.3342465753424659"/>
    <s v="ATIVO"/>
    <n v="4"/>
  </r>
  <r>
    <s v="00-64280598"/>
    <s v="Michael"/>
    <s v="Jones"/>
    <x v="1"/>
    <x v="0"/>
    <s v="Buffalo"/>
    <s v="Master"/>
    <d v="1977-04-26T00:00:00"/>
    <d v="2019-08-23T00:00:00"/>
    <x v="4"/>
    <x v="1"/>
    <s v="Software Developer"/>
    <n v="79187"/>
    <s v="Needs Improvement"/>
    <n v="6.6301369863013697"/>
    <s v="ATIVO"/>
    <n v="0"/>
  </r>
  <r>
    <s v="00-17203266"/>
    <s v="Christine"/>
    <s v="Cole"/>
    <x v="0"/>
    <x v="0"/>
    <s v="New York City"/>
    <s v="Bachelor"/>
    <d v="1970-02-08T00:00:00"/>
    <d v="2016-10-31T00:00:00"/>
    <x v="4"/>
    <x v="4"/>
    <s v="Marketing Manager"/>
    <n v="89713"/>
    <s v="Satisfactory"/>
    <n v="9.4410958904109581"/>
    <s v="ATIVO"/>
    <n v="3"/>
  </r>
  <r>
    <s v="00-45835671"/>
    <s v="Andrea"/>
    <s v="Smith"/>
    <x v="1"/>
    <x v="0"/>
    <s v="Buffalo"/>
    <s v="High School"/>
    <d v="1970-11-10T00:00:00"/>
    <d v="2023-09-24T00:00:00"/>
    <x v="4"/>
    <x v="0"/>
    <s v="Help Desk Technician"/>
    <n v="90838"/>
    <s v="Good"/>
    <n v="2.5397260273972604"/>
    <s v="ATIVO"/>
    <n v="4"/>
  </r>
  <r>
    <s v="00-28693730"/>
    <s v="Debra"/>
    <s v="Lozano"/>
    <x v="1"/>
    <x v="6"/>
    <s v="Naperville"/>
    <s v="Bachelor"/>
    <d v="1979-04-23T00:00:00"/>
    <d v="2022-10-09T00:00:00"/>
    <x v="4"/>
    <x v="3"/>
    <s v="Accountant"/>
    <n v="66177"/>
    <s v="Needs Improvement"/>
    <n v="3.4986301369863013"/>
    <s v="ATIVO"/>
    <n v="0"/>
  </r>
  <r>
    <s v="00-78047801"/>
    <s v="Elizabeth"/>
    <s v="Allen"/>
    <x v="1"/>
    <x v="0"/>
    <s v="Rochester"/>
    <s v="Master"/>
    <d v="1984-06-17T00:00:00"/>
    <d v="2017-08-20T00:00:00"/>
    <x v="4"/>
    <x v="1"/>
    <s v="Software Developer"/>
    <n v="80622"/>
    <s v="Satisfactory"/>
    <n v="8.6383561643835609"/>
    <s v="ATIVO"/>
    <n v="3"/>
  </r>
  <r>
    <s v="00-39862398"/>
    <s v="David"/>
    <s v="Herrera"/>
    <x v="1"/>
    <x v="0"/>
    <s v="Buffalo"/>
    <s v="Master"/>
    <d v="1999-05-28T00:00:00"/>
    <d v="2020-07-14T00:00:00"/>
    <x v="4"/>
    <x v="6"/>
    <s v="Sales Specialist"/>
    <n v="78526"/>
    <s v="Satisfactory"/>
    <n v="5.7369863013698632"/>
    <s v="ATIVO"/>
    <n v="3"/>
  </r>
  <r>
    <s v="00-48787039"/>
    <s v="William"/>
    <s v="Scott"/>
    <x v="1"/>
    <x v="0"/>
    <s v="Rochester"/>
    <s v="Bachelor"/>
    <d v="1993-10-22T00:00:00"/>
    <d v="2024-07-28T00:00:00"/>
    <x v="4"/>
    <x v="6"/>
    <s v="Sales Representative"/>
    <n v="70897"/>
    <s v="Satisfactory"/>
    <n v="1.6958904109589041"/>
    <s v="ATIVO"/>
    <n v="3"/>
  </r>
  <r>
    <s v="00-28889590"/>
    <s v="Jill"/>
    <s v="Lara"/>
    <x v="1"/>
    <x v="2"/>
    <s v="Detroit"/>
    <s v="High School"/>
    <d v="1999-09-10T00:00:00"/>
    <d v="2015-08-09T00:00:00"/>
    <x v="4"/>
    <x v="2"/>
    <s v="Inventory Specialist"/>
    <n v="57450"/>
    <s v="Good"/>
    <n v="10.671232876712329"/>
    <s v="ATIVO"/>
    <n v="4"/>
  </r>
  <r>
    <s v="00-19398971"/>
    <s v="Beth"/>
    <s v="Mcneil"/>
    <x v="1"/>
    <x v="0"/>
    <s v="New York City"/>
    <s v="High School"/>
    <d v="1998-08-20T00:00:00"/>
    <d v="2020-07-23T00:00:00"/>
    <x v="4"/>
    <x v="2"/>
    <s v="Inventory Specialist"/>
    <n v="61801"/>
    <s v="Excellent"/>
    <n v="5.7123287671232879"/>
    <s v="ATIVO"/>
    <n v="5"/>
  </r>
  <r>
    <s v="00-28245984"/>
    <s v="Wyatt"/>
    <s v="Moore"/>
    <x v="0"/>
    <x v="2"/>
    <s v="Detroit"/>
    <s v="High School"/>
    <d v="1991-09-22T00:00:00"/>
    <d v="2019-12-11T00:00:00"/>
    <x v="4"/>
    <x v="0"/>
    <s v="Help Desk Technician"/>
    <n v="82902"/>
    <s v="Good"/>
    <n v="6.3287671232876717"/>
    <s v="ATIVO"/>
    <n v="4"/>
  </r>
  <r>
    <s v="00-35857500"/>
    <s v="Kathy"/>
    <s v="George"/>
    <x v="1"/>
    <x v="0"/>
    <s v="Buffalo"/>
    <s v="Bachelor"/>
    <d v="1984-09-28T00:00:00"/>
    <d v="2019-04-29T00:00:00"/>
    <x v="4"/>
    <x v="2"/>
    <s v="Logistics Coordinator"/>
    <n v="62696"/>
    <s v="Good"/>
    <n v="6.9479452054794519"/>
    <s v="ATIVO"/>
    <n v="4"/>
  </r>
  <r>
    <s v="00-56230062"/>
    <s v="Victoria"/>
    <s v="Edwards"/>
    <x v="0"/>
    <x v="2"/>
    <s v="Grand Rapids"/>
    <s v="High School"/>
    <d v="1978-02-03T00:00:00"/>
    <d v="2024-08-12T00:00:00"/>
    <x v="4"/>
    <x v="2"/>
    <s v="Inventory Specialist"/>
    <n v="60470"/>
    <s v="Good"/>
    <n v="1.6547945205479453"/>
    <s v="ATIVO"/>
    <n v="4"/>
  </r>
  <r>
    <s v="00-49548494"/>
    <s v="Jacqueline"/>
    <s v="Monroe"/>
    <x v="0"/>
    <x v="2"/>
    <s v="Warren"/>
    <s v="PhD"/>
    <d v="1967-04-17T00:00:00"/>
    <d v="2016-02-10T00:00:00"/>
    <x v="4"/>
    <x v="6"/>
    <s v="Sales Specialist"/>
    <n v="88180"/>
    <s v="Good"/>
    <n v="10.164383561643836"/>
    <s v="ATIVO"/>
    <n v="4"/>
  </r>
  <r>
    <s v="00-85163764"/>
    <s v="Joshua"/>
    <s v="Cole"/>
    <x v="1"/>
    <x v="0"/>
    <s v="New York City"/>
    <s v="High School"/>
    <d v="1981-02-26T00:00:00"/>
    <d v="2024-02-23T00:00:00"/>
    <x v="4"/>
    <x v="2"/>
    <s v="Inventory Specialist"/>
    <n v="61443"/>
    <s v="Satisfactory"/>
    <n v="2.1232876712328768"/>
    <s v="ATIVO"/>
    <n v="3"/>
  </r>
  <r>
    <s v="00-54562374"/>
    <s v="Jon"/>
    <s v="Hall"/>
    <x v="0"/>
    <x v="0"/>
    <s v="Rochester"/>
    <s v="High School"/>
    <d v="1974-05-21T00:00:00"/>
    <d v="2016-11-10T00:00:00"/>
    <x v="4"/>
    <x v="4"/>
    <s v="SEO Specialist"/>
    <n v="80285"/>
    <s v="Excellent"/>
    <n v="9.4136986301369863"/>
    <s v="ATIVO"/>
    <n v="5"/>
  </r>
  <r>
    <s v="00-66193324"/>
    <s v="Christopher"/>
    <s v="Daniel"/>
    <x v="0"/>
    <x v="0"/>
    <s v="New York City"/>
    <s v="Bachelor"/>
    <d v="2002-01-08T00:00:00"/>
    <d v="2024-08-20T00:00:00"/>
    <x v="4"/>
    <x v="2"/>
    <s v="Logistics Coordinator"/>
    <n v="62076"/>
    <s v="Needs Improvement"/>
    <n v="1.6328767123287671"/>
    <s v="ATIVO"/>
    <n v="0"/>
  </r>
  <r>
    <s v="00-94764758"/>
    <s v="Amber"/>
    <s v="Stuart"/>
    <x v="1"/>
    <x v="0"/>
    <s v="New York City"/>
    <s v="Bachelor"/>
    <d v="1989-03-31T00:00:00"/>
    <d v="2024-10-02T00:00:00"/>
    <x v="4"/>
    <x v="6"/>
    <s v="Sales Representative"/>
    <n v="69926"/>
    <s v="Satisfactory"/>
    <n v="1.515068493150685"/>
    <s v="ATIVO"/>
    <n v="3"/>
  </r>
  <r>
    <s v="00-12402352"/>
    <s v="Johnny"/>
    <s v="Adams"/>
    <x v="1"/>
    <x v="3"/>
    <s v="Allentown"/>
    <s v="Bachelor"/>
    <d v="1967-02-27T00:00:00"/>
    <d v="2017-12-18T00:00:00"/>
    <x v="4"/>
    <x v="0"/>
    <s v="Customer Service Representative"/>
    <n v="71774"/>
    <s v="Good"/>
    <n v="8.3095890410958901"/>
    <s v="ATIVO"/>
    <n v="4"/>
  </r>
  <r>
    <s v="00-14255661"/>
    <s v="James"/>
    <s v="Hawkins"/>
    <x v="0"/>
    <x v="0"/>
    <s v="Rochester"/>
    <s v="Bachelor"/>
    <d v="1999-11-17T00:00:00"/>
    <d v="2016-03-28T00:00:00"/>
    <x v="4"/>
    <x v="2"/>
    <s v="Logistics Coordinator"/>
    <n v="58009"/>
    <s v="Good"/>
    <n v="10.035616438356165"/>
    <s v="ATIVO"/>
    <n v="4"/>
  </r>
  <r>
    <s v="00-39402174"/>
    <s v="Brittany"/>
    <s v="Martin"/>
    <x v="1"/>
    <x v="0"/>
    <s v="Rochester"/>
    <s v="Bachelor"/>
    <d v="1997-02-11T00:00:00"/>
    <d v="2016-04-01T00:00:00"/>
    <x v="4"/>
    <x v="2"/>
    <s v="Logistics Coordinator"/>
    <n v="69163"/>
    <s v="Satisfactory"/>
    <n v="10.024657534246575"/>
    <s v="ATIVO"/>
    <n v="3"/>
  </r>
  <r>
    <s v="00-13158362"/>
    <s v="John"/>
    <s v="Sparks"/>
    <x v="1"/>
    <x v="0"/>
    <s v="New York City"/>
    <s v="Bachelor"/>
    <d v="1997-01-26T00:00:00"/>
    <d v="2016-02-28T00:00:00"/>
    <x v="4"/>
    <x v="4"/>
    <s v="Marketing Coordinator"/>
    <n v="66874"/>
    <s v="Good"/>
    <n v="10.115068493150686"/>
    <s v="ATIVO"/>
    <n v="4"/>
  </r>
  <r>
    <s v="00-42521351"/>
    <s v="Theresa"/>
    <s v="Galloway"/>
    <x v="0"/>
    <x v="0"/>
    <s v="Rochester"/>
    <s v="PhD"/>
    <d v="1960-02-08T00:00:00"/>
    <d v="2020-09-13T00:00:00"/>
    <x v="4"/>
    <x v="6"/>
    <s v="Sales Manager"/>
    <n v="122906"/>
    <s v="Satisfactory"/>
    <n v="5.5698630136986305"/>
    <s v="ATIVO"/>
    <n v="3"/>
  </r>
  <r>
    <s v="00-13976162"/>
    <s v="Andrea"/>
    <s v="Johnson"/>
    <x v="0"/>
    <x v="1"/>
    <s v="Greensboro"/>
    <s v="Bachelor"/>
    <d v="1998-04-17T00:00:00"/>
    <d v="2016-12-23T00:00:00"/>
    <x v="4"/>
    <x v="4"/>
    <s v="Content Creator"/>
    <n v="53330"/>
    <s v="Good"/>
    <n v="9.2958904109589042"/>
    <s v="ATIVO"/>
    <n v="4"/>
  </r>
  <r>
    <s v="00-36911168"/>
    <s v="Lisa"/>
    <s v="Acevedo"/>
    <x v="1"/>
    <x v="4"/>
    <s v="Columbus"/>
    <s v="High School"/>
    <d v="1988-08-23T00:00:00"/>
    <d v="2024-08-08T00:00:00"/>
    <x v="4"/>
    <x v="0"/>
    <s v="Help Desk Technician"/>
    <n v="68640"/>
    <s v="Excellent"/>
    <n v="1.6657534246575343"/>
    <s v="ATIVO"/>
    <n v="5"/>
  </r>
  <r>
    <s v="00-94174205"/>
    <s v="Jason"/>
    <s v="Jackson"/>
    <x v="0"/>
    <x v="0"/>
    <s v="Buffalo"/>
    <s v="Bachelor"/>
    <d v="2001-04-17T00:00:00"/>
    <d v="2019-12-03T00:00:00"/>
    <x v="4"/>
    <x v="4"/>
    <s v="Marketing Coordinator"/>
    <n v="67472"/>
    <s v="Good"/>
    <n v="6.3506849315068497"/>
    <s v="ATIVO"/>
    <n v="4"/>
  </r>
  <r>
    <s v="00-26789758"/>
    <s v="Xavier"/>
    <s v="Williams"/>
    <x v="1"/>
    <x v="2"/>
    <s v="Detroit"/>
    <s v="High School"/>
    <d v="1997-06-25T00:00:00"/>
    <d v="2015-08-13T00:00:00"/>
    <x v="4"/>
    <x v="0"/>
    <s v="Support Specialist"/>
    <n v="56995"/>
    <s v="Good"/>
    <n v="10.66027397260274"/>
    <s v="ATIVO"/>
    <n v="4"/>
  </r>
  <r>
    <s v="00-60232496"/>
    <s v="Angela"/>
    <s v="Lewis"/>
    <x v="1"/>
    <x v="0"/>
    <s v="New York City"/>
    <s v="Bachelor"/>
    <d v="1999-01-28T00:00:00"/>
    <d v="2015-02-26T00:00:00"/>
    <x v="4"/>
    <x v="2"/>
    <s v="Logistics Coordinator"/>
    <n v="69136"/>
    <s v="Good"/>
    <n v="11.12054794520548"/>
    <s v="ATIVO"/>
    <n v="4"/>
  </r>
  <r>
    <s v="00-68415071"/>
    <s v="David"/>
    <s v="Velasquez"/>
    <x v="0"/>
    <x v="0"/>
    <s v="New York City"/>
    <s v="Bachelor"/>
    <d v="1978-03-17T00:00:00"/>
    <d v="2022-01-06T00:00:00"/>
    <x v="4"/>
    <x v="3"/>
    <s v="Accountant"/>
    <n v="60912"/>
    <s v="Satisfactory"/>
    <n v="4.2547945205479456"/>
    <s v="ATIVO"/>
    <n v="3"/>
  </r>
  <r>
    <s v="00-44701832"/>
    <s v="Jacob"/>
    <s v="Thompson"/>
    <x v="0"/>
    <x v="0"/>
    <s v="Buffalo"/>
    <s v="Bachelor"/>
    <d v="1994-11-24T00:00:00"/>
    <d v="2018-01-01T00:00:00"/>
    <x v="4"/>
    <x v="6"/>
    <s v="Sales Representative"/>
    <n v="58219"/>
    <s v="Satisfactory"/>
    <n v="8.2712328767123289"/>
    <s v="ATIVO"/>
    <n v="3"/>
  </r>
  <r>
    <s v="00-50998348"/>
    <s v="Allen"/>
    <s v="Holt"/>
    <x v="1"/>
    <x v="0"/>
    <s v="Rochester"/>
    <s v="Bachelor"/>
    <d v="1973-03-16T00:00:00"/>
    <d v="2022-05-30T00:00:00"/>
    <x v="4"/>
    <x v="0"/>
    <s v="Customer Service Representative"/>
    <n v="71367"/>
    <s v="Good"/>
    <n v="3.8602739726027395"/>
    <s v="ATIVO"/>
    <n v="4"/>
  </r>
  <r>
    <s v="00-66232116"/>
    <s v="Steven"/>
    <s v="Gray"/>
    <x v="1"/>
    <x v="0"/>
    <s v="Buffalo"/>
    <s v="Master"/>
    <d v="1970-08-24T00:00:00"/>
    <d v="2024-01-18T00:00:00"/>
    <x v="4"/>
    <x v="1"/>
    <s v="Software Developer"/>
    <n v="84232"/>
    <s v="Satisfactory"/>
    <n v="2.2219178082191782"/>
    <s v="ATIVO"/>
    <n v="3"/>
  </r>
  <r>
    <s v="00-61381143"/>
    <s v="Renee"/>
    <s v="Romero"/>
    <x v="0"/>
    <x v="0"/>
    <s v="New York City"/>
    <s v="Bachelor"/>
    <d v="1980-06-11T00:00:00"/>
    <d v="2023-09-03T00:00:00"/>
    <x v="4"/>
    <x v="5"/>
    <s v="HR Coordinator"/>
    <n v="59175"/>
    <s v="Good"/>
    <n v="2.5972602739726027"/>
    <s v="ATIVO"/>
    <n v="4"/>
  </r>
  <r>
    <s v="00-93488692"/>
    <s v="Candice"/>
    <s v="Parrish"/>
    <x v="1"/>
    <x v="0"/>
    <s v="Rochester"/>
    <s v="High School"/>
    <d v="1994-08-21T00:00:00"/>
    <d v="2016-12-23T00:00:00"/>
    <x v="4"/>
    <x v="2"/>
    <s v="Inventory Specialist"/>
    <n v="63273"/>
    <s v="Good"/>
    <n v="9.2958904109589042"/>
    <s v="ATIVO"/>
    <n v="4"/>
  </r>
  <r>
    <s v="00-59117104"/>
    <s v="Laurie"/>
    <s v="Castillo"/>
    <x v="0"/>
    <x v="0"/>
    <s v="Buffalo"/>
    <s v="PhD"/>
    <d v="1966-08-20T00:00:00"/>
    <d v="2020-05-29T00:00:00"/>
    <x v="4"/>
    <x v="6"/>
    <s v="Sales Consultant"/>
    <n v="91776"/>
    <s v="Good"/>
    <n v="5.8630136986301373"/>
    <s v="ATIVO"/>
    <n v="4"/>
  </r>
  <r>
    <s v="00-94009764"/>
    <s v="David"/>
    <s v="Kelley"/>
    <x v="0"/>
    <x v="0"/>
    <s v="Buffalo"/>
    <s v="Master"/>
    <d v="1979-08-01T00:00:00"/>
    <d v="2024-11-13T00:00:00"/>
    <x v="4"/>
    <x v="5"/>
    <s v="HR Coordinator"/>
    <n v="60000"/>
    <s v="Good"/>
    <n v="1.4"/>
    <s v="ATIVO"/>
    <n v="4"/>
  </r>
  <r>
    <s v="00-76010706"/>
    <s v="Kenneth"/>
    <s v="Watson"/>
    <x v="1"/>
    <x v="0"/>
    <s v="New York City"/>
    <s v="PhD"/>
    <d v="1980-09-04T00:00:00"/>
    <d v="2023-11-06T00:00:00"/>
    <x v="4"/>
    <x v="6"/>
    <s v="Sales Consultant"/>
    <n v="71187"/>
    <s v="Satisfactory"/>
    <n v="2.4219178082191779"/>
    <s v="ATIVO"/>
    <n v="3"/>
  </r>
  <r>
    <s v="00-56938936"/>
    <s v="Christopher"/>
    <s v="Brown"/>
    <x v="1"/>
    <x v="0"/>
    <s v="Rochester"/>
    <s v="Master"/>
    <d v="1983-01-05T00:00:00"/>
    <d v="2020-10-08T00:00:00"/>
    <x v="4"/>
    <x v="2"/>
    <s v="Operations Analyst"/>
    <n v="64465"/>
    <s v="Satisfactory"/>
    <n v="5.5013698630136982"/>
    <s v="ATIVO"/>
    <n v="3"/>
  </r>
  <r>
    <s v="00-75923591"/>
    <s v="Joe"/>
    <s v="Tran"/>
    <x v="0"/>
    <x v="0"/>
    <s v="New York City"/>
    <s v="Master"/>
    <d v="1984-03-27T00:00:00"/>
    <d v="2024-12-26T00:00:00"/>
    <x v="4"/>
    <x v="1"/>
    <s v="Software Developer"/>
    <n v="86737"/>
    <s v="Good"/>
    <n v="1.2821917808219179"/>
    <s v="ATIVO"/>
    <n v="4"/>
  </r>
  <r>
    <s v="00-31901903"/>
    <s v="Luis"/>
    <s v="Sanchez"/>
    <x v="1"/>
    <x v="4"/>
    <s v="Columbus"/>
    <s v="Bachelor"/>
    <d v="1984-11-04T00:00:00"/>
    <d v="2024-02-03T00:00:00"/>
    <x v="4"/>
    <x v="2"/>
    <s v="Logistics Coordinator"/>
    <n v="61847"/>
    <s v="Good"/>
    <n v="2.1780821917808217"/>
    <s v="ATIVO"/>
    <n v="4"/>
  </r>
  <r>
    <s v="00-26940639"/>
    <s v="Brittany"/>
    <s v="Fischer"/>
    <x v="1"/>
    <x v="0"/>
    <s v="Rochester"/>
    <s v="PhD"/>
    <d v="1979-03-11T00:00:00"/>
    <d v="2023-11-02T00:00:00"/>
    <x v="4"/>
    <x v="6"/>
    <s v="Sales Specialist"/>
    <n v="71341"/>
    <s v="Needs Improvement"/>
    <n v="2.4328767123287673"/>
    <s v="ATIVO"/>
    <n v="0"/>
  </r>
  <r>
    <s v="00-62914143"/>
    <s v="Timothy"/>
    <s v="Fisher"/>
    <x v="0"/>
    <x v="4"/>
    <s v="Cleveland"/>
    <s v="Master"/>
    <d v="1982-04-11T00:00:00"/>
    <d v="2019-10-19T00:00:00"/>
    <x v="4"/>
    <x v="1"/>
    <s v="Software Developer"/>
    <n v="109010"/>
    <s v="Satisfactory"/>
    <n v="6.4739726027397264"/>
    <s v="ATIVO"/>
    <n v="3"/>
  </r>
  <r>
    <s v="00-62611284"/>
    <s v="Katie"/>
    <s v="Pierce"/>
    <x v="0"/>
    <x v="2"/>
    <s v="Detroit"/>
    <s v="High School"/>
    <d v="1995-03-01T00:00:00"/>
    <d v="2023-02-23T00:00:00"/>
    <x v="4"/>
    <x v="2"/>
    <s v="Inventory Specialist"/>
    <n v="54671"/>
    <s v="Good"/>
    <n v="3.1232876712328768"/>
    <s v="ATIVO"/>
    <n v="4"/>
  </r>
  <r>
    <s v="00-61999551"/>
    <s v="James"/>
    <s v="Parker"/>
    <x v="1"/>
    <x v="0"/>
    <s v="Rochester"/>
    <s v="Bachelor"/>
    <d v="2004-03-01T00:00:00"/>
    <d v="2024-12-02T00:00:00"/>
    <x v="4"/>
    <x v="0"/>
    <s v="Customer Service Representative"/>
    <n v="69549"/>
    <s v="Good"/>
    <n v="1.3479452054794521"/>
    <s v="ATIVO"/>
    <n v="4"/>
  </r>
  <r>
    <s v="00-63712506"/>
    <s v="Toni"/>
    <s v="Stewart"/>
    <x v="1"/>
    <x v="0"/>
    <s v="Buffalo"/>
    <s v="High School"/>
    <d v="1987-11-16T00:00:00"/>
    <d v="2024-09-19T00:00:00"/>
    <x v="4"/>
    <x v="4"/>
    <s v="Content Creator"/>
    <n v="60170"/>
    <s v="Good"/>
    <n v="1.5506849315068494"/>
    <s v="ATIVO"/>
    <n v="4"/>
  </r>
  <r>
    <s v="00-20279520"/>
    <s v="Kristy"/>
    <s v="Johnson"/>
    <x v="0"/>
    <x v="0"/>
    <s v="New York City"/>
    <s v="Bachelor"/>
    <d v="1987-10-01T00:00:00"/>
    <d v="2024-03-18T00:00:00"/>
    <x v="4"/>
    <x v="0"/>
    <s v="Support Specialist"/>
    <n v="55611"/>
    <s v="Excellent"/>
    <n v="2.0575342465753423"/>
    <s v="ATIVO"/>
    <n v="5"/>
  </r>
  <r>
    <s v="00-64864149"/>
    <s v="Jessica"/>
    <s v="Vang"/>
    <x v="1"/>
    <x v="0"/>
    <s v="Rochester"/>
    <s v="Bachelor"/>
    <d v="1988-05-13T00:00:00"/>
    <d v="2023-06-27T00:00:00"/>
    <x v="4"/>
    <x v="0"/>
    <s v="Customer Service Representative"/>
    <n v="71945"/>
    <s v="Good"/>
    <n v="2.7835616438356166"/>
    <s v="ATIVO"/>
    <n v="4"/>
  </r>
  <r>
    <s v="00-46180065"/>
    <s v="Mary"/>
    <s v="Powell"/>
    <x v="1"/>
    <x v="3"/>
    <s v="Pittsburgh"/>
    <s v="PhD"/>
    <d v="1973-03-14T00:00:00"/>
    <d v="2023-03-12T00:00:00"/>
    <x v="4"/>
    <x v="3"/>
    <s v="Financial Analyst"/>
    <n v="93024"/>
    <s v="Good"/>
    <n v="3.0767123287671234"/>
    <s v="ATIVO"/>
    <n v="4"/>
  </r>
  <r>
    <s v="00-72690620"/>
    <s v="Adam"/>
    <s v="Roth"/>
    <x v="0"/>
    <x v="0"/>
    <s v="Buffalo"/>
    <s v="Bachelor"/>
    <d v="1974-12-05T00:00:00"/>
    <d v="2023-04-19T00:00:00"/>
    <x v="4"/>
    <x v="2"/>
    <s v="Logistics Coordinator"/>
    <n v="66616"/>
    <s v="Excellent"/>
    <n v="2.9726027397260273"/>
    <s v="ATIVO"/>
    <n v="5"/>
  </r>
  <r>
    <s v="00-87602153"/>
    <s v="Sherry"/>
    <s v="Cisneros"/>
    <x v="1"/>
    <x v="0"/>
    <s v="Rochester"/>
    <s v="Bachelor"/>
    <d v="1988-05-07T00:00:00"/>
    <d v="2016-08-16T00:00:00"/>
    <x v="4"/>
    <x v="6"/>
    <s v="Sales Representative"/>
    <n v="80323"/>
    <s v="Good"/>
    <n v="9.6493150684931503"/>
    <s v="ATIVO"/>
    <n v="4"/>
  </r>
  <r>
    <s v="00-12019270"/>
    <s v="Nicholas"/>
    <s v="Flowers"/>
    <x v="1"/>
    <x v="1"/>
    <s v="Greensboro"/>
    <s v="High School"/>
    <d v="1997-09-04T00:00:00"/>
    <d v="2015-05-09T00:00:00"/>
    <x v="4"/>
    <x v="0"/>
    <s v="Support Specialist"/>
    <n v="63393"/>
    <s v="Good"/>
    <n v="10.923287671232877"/>
    <s v="ATIVO"/>
    <n v="4"/>
  </r>
  <r>
    <s v="00-78485923"/>
    <s v="Andrew"/>
    <s v="Barker"/>
    <x v="1"/>
    <x v="0"/>
    <s v="Rochester"/>
    <s v="Bachelor"/>
    <d v="1976-04-26T00:00:00"/>
    <d v="2018-06-19T00:00:00"/>
    <x v="4"/>
    <x v="6"/>
    <s v="Sales Representative"/>
    <n v="61876"/>
    <s v="Good"/>
    <n v="7.8082191780821919"/>
    <s v="ATIVO"/>
    <n v="4"/>
  </r>
  <r>
    <s v="00-50444791"/>
    <s v="Ryan"/>
    <s v="Prince"/>
    <x v="0"/>
    <x v="0"/>
    <s v="Rochester"/>
    <s v="Bachelor"/>
    <d v="1974-10-04T00:00:00"/>
    <d v="2024-05-31T00:00:00"/>
    <x v="4"/>
    <x v="4"/>
    <s v="Marketing Coordinator"/>
    <n v="56907"/>
    <s v="Excellent"/>
    <n v="1.8547945205479452"/>
    <s v="ATIVO"/>
    <n v="5"/>
  </r>
  <r>
    <s v="00-52037932"/>
    <s v="Robert"/>
    <s v="Davis"/>
    <x v="1"/>
    <x v="1"/>
    <s v="Greensboro"/>
    <s v="High School"/>
    <d v="1979-07-09T00:00:00"/>
    <d v="2023-01-06T00:00:00"/>
    <x v="4"/>
    <x v="0"/>
    <s v="Support Specialist"/>
    <n v="64037"/>
    <s v="Needs Improvement"/>
    <n v="3.2547945205479452"/>
    <s v="ATIVO"/>
    <n v="0"/>
  </r>
  <r>
    <s v="00-17200455"/>
    <s v="Rebecca"/>
    <s v="Long"/>
    <x v="1"/>
    <x v="0"/>
    <s v="Rochester"/>
    <s v="Bachelor"/>
    <d v="1980-03-22T00:00:00"/>
    <d v="2018-05-25T00:00:00"/>
    <x v="4"/>
    <x v="0"/>
    <s v="Support Specialist"/>
    <n v="65201"/>
    <s v="Excellent"/>
    <n v="7.8767123287671232"/>
    <s v="ATIVO"/>
    <n v="5"/>
  </r>
  <r>
    <s v="00-60788484"/>
    <s v="Kerry"/>
    <s v="Miller"/>
    <x v="0"/>
    <x v="4"/>
    <s v="Cleveland"/>
    <s v="High School"/>
    <d v="1995-05-26T00:00:00"/>
    <d v="2020-02-05T00:00:00"/>
    <x v="4"/>
    <x v="0"/>
    <s v="Customer Service Representative"/>
    <n v="64007"/>
    <s v="Good"/>
    <n v="6.1753424657534248"/>
    <s v="ATIVO"/>
    <n v="4"/>
  </r>
  <r>
    <s v="00-21660923"/>
    <s v="Janet"/>
    <s v="Snow"/>
    <x v="0"/>
    <x v="3"/>
    <s v="Pittsburgh"/>
    <s v="PhD"/>
    <d v="1974-09-19T00:00:00"/>
    <d v="2018-03-29T00:00:00"/>
    <x v="4"/>
    <x v="6"/>
    <s v="Sales Specialist"/>
    <n v="95164"/>
    <s v="Satisfactory"/>
    <n v="8.0328767123287665"/>
    <s v="ATIVO"/>
    <n v="3"/>
  </r>
  <r>
    <s v="00-43927264"/>
    <s v="Valerie"/>
    <s v="Smith"/>
    <x v="1"/>
    <x v="0"/>
    <s v="New York City"/>
    <s v="Bachelor"/>
    <d v="1962-12-21T00:00:00"/>
    <d v="2021-06-23T00:00:00"/>
    <x v="4"/>
    <x v="1"/>
    <s v="Software Developer"/>
    <n v="113321"/>
    <s v="Good"/>
    <n v="4.7945205479452051"/>
    <s v="ATIVO"/>
    <n v="4"/>
  </r>
  <r>
    <s v="00-57904616"/>
    <s v="Amber"/>
    <s v="Garcia"/>
    <x v="1"/>
    <x v="0"/>
    <s v="Buffalo"/>
    <s v="Bachelor"/>
    <d v="1982-09-11T00:00:00"/>
    <d v="2017-08-27T00:00:00"/>
    <x v="4"/>
    <x v="6"/>
    <s v="Sales Representative"/>
    <n v="78680"/>
    <s v="Good"/>
    <n v="8.6191780821917803"/>
    <s v="ATIVO"/>
    <n v="4"/>
  </r>
  <r>
    <s v="00-63642721"/>
    <s v="Lisa"/>
    <s v="Hendricks"/>
    <x v="0"/>
    <x v="0"/>
    <s v="Rochester"/>
    <s v="High School"/>
    <d v="1983-05-08T00:00:00"/>
    <d v="2022-04-15T00:00:00"/>
    <x v="4"/>
    <x v="0"/>
    <s v="Support Specialist"/>
    <n v="58986"/>
    <s v="Satisfactory"/>
    <n v="3.9835616438356163"/>
    <s v="ATIVO"/>
    <n v="3"/>
  </r>
  <r>
    <s v="00-47990986"/>
    <s v="Kelsey"/>
    <s v="Harrison"/>
    <x v="1"/>
    <x v="0"/>
    <s v="New York City"/>
    <s v="Master"/>
    <d v="1995-12-18T00:00:00"/>
    <d v="2021-07-23T00:00:00"/>
    <x v="4"/>
    <x v="0"/>
    <s v="Customer Service Manager"/>
    <n v="79430"/>
    <s v="Satisfactory"/>
    <n v="4.7123287671232879"/>
    <s v="ATIVO"/>
    <n v="3"/>
  </r>
  <r>
    <s v="00-26606060"/>
    <s v="Christina"/>
    <s v="Richardson"/>
    <x v="0"/>
    <x v="0"/>
    <s v="Rochester"/>
    <s v="Bachelor"/>
    <d v="1992-04-22T00:00:00"/>
    <d v="2016-08-06T00:00:00"/>
    <x v="4"/>
    <x v="2"/>
    <s v="Inventory Specialist"/>
    <n v="62413"/>
    <s v="Good"/>
    <n v="9.6767123287671239"/>
    <s v="ATIVO"/>
    <n v="4"/>
  </r>
  <r>
    <s v="00-76177073"/>
    <s v="Kathleen"/>
    <s v="Jordan"/>
    <x v="1"/>
    <x v="0"/>
    <s v="New York City"/>
    <s v="Bachelor"/>
    <d v="1959-06-10T00:00:00"/>
    <d v="2023-08-01T00:00:00"/>
    <x v="4"/>
    <x v="0"/>
    <s v="Help Desk Technician"/>
    <n v="67825"/>
    <s v="Good"/>
    <n v="2.6876712328767125"/>
    <s v="ATIVO"/>
    <n v="4"/>
  </r>
  <r>
    <s v="00-20778737"/>
    <s v="James"/>
    <s v="Spencer"/>
    <x v="0"/>
    <x v="0"/>
    <s v="Rochester"/>
    <s v="Bachelor"/>
    <d v="1987-01-07T00:00:00"/>
    <d v="2020-05-26T00:00:00"/>
    <x v="4"/>
    <x v="6"/>
    <s v="Sales Representative"/>
    <n v="74389"/>
    <s v="Good"/>
    <n v="5.8712328767123285"/>
    <s v="ATIVO"/>
    <n v="4"/>
  </r>
  <r>
    <s v="00-10338423"/>
    <s v="Amanda"/>
    <s v="Bradley"/>
    <x v="1"/>
    <x v="7"/>
    <s v="Charleston"/>
    <s v="PhD"/>
    <d v="1996-09-19T00:00:00"/>
    <d v="2023-08-30T00:00:00"/>
    <x v="4"/>
    <x v="6"/>
    <s v="Sales Specialist"/>
    <n v="78128"/>
    <s v="Good"/>
    <n v="2.6082191780821917"/>
    <s v="ATIVO"/>
    <n v="4"/>
  </r>
  <r>
    <s v="00-51167664"/>
    <s v="Richard"/>
    <s v="Price"/>
    <x v="1"/>
    <x v="6"/>
    <s v="Naperville"/>
    <s v="Master"/>
    <d v="1997-02-21T00:00:00"/>
    <d v="2017-06-28T00:00:00"/>
    <x v="4"/>
    <x v="1"/>
    <s v="Software Developer"/>
    <n v="93762"/>
    <s v="Excellent"/>
    <n v="8.7835616438356166"/>
    <s v="ATIVO"/>
    <n v="5"/>
  </r>
  <r>
    <s v="00-48587625"/>
    <s v="Kristen"/>
    <s v="Rice"/>
    <x v="1"/>
    <x v="6"/>
    <s v="Chicago"/>
    <s v="Bachelor"/>
    <d v="1964-04-28T00:00:00"/>
    <d v="2020-07-28T00:00:00"/>
    <x v="4"/>
    <x v="2"/>
    <s v="Inventory Specialist"/>
    <n v="67256"/>
    <s v="Satisfactory"/>
    <n v="5.6986301369863011"/>
    <s v="ATIVO"/>
    <n v="3"/>
  </r>
  <r>
    <s v="00-33994116"/>
    <s v="Ryan"/>
    <s v="Peters"/>
    <x v="0"/>
    <x v="0"/>
    <s v="New York City"/>
    <s v="Master"/>
    <d v="1976-11-11T00:00:00"/>
    <d v="2022-12-15T00:00:00"/>
    <x v="4"/>
    <x v="1"/>
    <s v="Software Developer"/>
    <n v="85624"/>
    <s v="Satisfactory"/>
    <n v="3.3150684931506849"/>
    <s v="ATIVO"/>
    <n v="3"/>
  </r>
  <r>
    <s v="00-47208837"/>
    <s v="Cynthia"/>
    <s v="Wilson"/>
    <x v="1"/>
    <x v="5"/>
    <s v="Norfolk"/>
    <s v="Master"/>
    <d v="1984-03-01T00:00:00"/>
    <d v="2020-07-24T00:00:00"/>
    <x v="4"/>
    <x v="1"/>
    <s v="Software Developer"/>
    <n v="95111"/>
    <s v="Good"/>
    <n v="5.7095890410958905"/>
    <s v="ATIVO"/>
    <n v="4"/>
  </r>
  <r>
    <s v="00-13113730"/>
    <s v="Wanda"/>
    <s v="Guerrero"/>
    <x v="0"/>
    <x v="0"/>
    <s v="New York City"/>
    <s v="PhD"/>
    <d v="1989-04-01T00:00:00"/>
    <d v="2024-07-07T00:00:00"/>
    <x v="4"/>
    <x v="6"/>
    <s v="Sales Consultant"/>
    <n v="103980"/>
    <s v="Satisfactory"/>
    <n v="1.7534246575342465"/>
    <s v="ATIVO"/>
    <n v="3"/>
  </r>
  <r>
    <s v="00-12454378"/>
    <s v="Kimberly"/>
    <s v="Jones"/>
    <x v="1"/>
    <x v="0"/>
    <s v="Buffalo"/>
    <s v="Bachelor"/>
    <d v="1999-08-17T00:00:00"/>
    <d v="2018-01-12T00:00:00"/>
    <x v="4"/>
    <x v="1"/>
    <s v="IT Support Specialist"/>
    <n v="64119"/>
    <s v="Excellent"/>
    <n v="8.2410958904109588"/>
    <s v="ATIVO"/>
    <n v="5"/>
  </r>
  <r>
    <s v="00-23523308"/>
    <s v="Nathan"/>
    <s v="Garza"/>
    <x v="1"/>
    <x v="5"/>
    <s v="Norfolk"/>
    <s v="Bachelor"/>
    <d v="1988-04-16T00:00:00"/>
    <d v="2024-03-11T00:00:00"/>
    <x v="4"/>
    <x v="6"/>
    <s v="Sales Representative"/>
    <n v="73163"/>
    <s v="Good"/>
    <n v="2.0767123287671234"/>
    <s v="ATIVO"/>
    <n v="4"/>
  </r>
  <r>
    <s v="00-31608767"/>
    <s v="Michael"/>
    <s v="Anthony"/>
    <x v="1"/>
    <x v="1"/>
    <s v="Greensboro"/>
    <s v="Master"/>
    <d v="1979-07-09T00:00:00"/>
    <d v="2023-08-10T00:00:00"/>
    <x v="4"/>
    <x v="1"/>
    <s v="System Administrator"/>
    <n v="92360"/>
    <s v="Excellent"/>
    <n v="2.6630136986301371"/>
    <s v="ATIVO"/>
    <n v="5"/>
  </r>
  <r>
    <s v="00-36316515"/>
    <s v="Shawn"/>
    <s v="Bennett"/>
    <x v="1"/>
    <x v="0"/>
    <s v="Rochester"/>
    <s v="Bachelor"/>
    <d v="1996-12-21T00:00:00"/>
    <d v="2022-09-27T00:00:00"/>
    <x v="4"/>
    <x v="2"/>
    <s v="Operations Analyst"/>
    <n v="74240"/>
    <s v="Good"/>
    <n v="3.5315068493150683"/>
    <s v="ATIVO"/>
    <n v="4"/>
  </r>
  <r>
    <s v="00-35030010"/>
    <s v="Brooke"/>
    <s v="Martinez"/>
    <x v="0"/>
    <x v="0"/>
    <s v="Rochester"/>
    <s v="Bachelor"/>
    <d v="1991-06-30T00:00:00"/>
    <d v="2017-02-03T00:00:00"/>
    <x v="4"/>
    <x v="6"/>
    <s v="Sales Representative"/>
    <n v="64421"/>
    <s v="Satisfactory"/>
    <n v="9.1808219178082187"/>
    <s v="ATIVO"/>
    <n v="3"/>
  </r>
  <r>
    <s v="00-63881516"/>
    <s v="David"/>
    <s v="Ibarra"/>
    <x v="1"/>
    <x v="0"/>
    <s v="Rochester"/>
    <s v="Bachelor"/>
    <d v="1985-10-05T00:00:00"/>
    <d v="2016-10-23T00:00:00"/>
    <x v="4"/>
    <x v="6"/>
    <s v="Sales Consultant"/>
    <n v="86649"/>
    <s v="Excellent"/>
    <n v="9.463013698630137"/>
    <s v="ATIVO"/>
    <n v="5"/>
  </r>
  <r>
    <s v="00-80852543"/>
    <s v="Vanessa"/>
    <s v="Gibson"/>
    <x v="0"/>
    <x v="0"/>
    <s v="New York City"/>
    <s v="Master"/>
    <d v="1992-10-22T00:00:00"/>
    <d v="2019-09-03T00:00:00"/>
    <x v="4"/>
    <x v="1"/>
    <s v="Software Developer"/>
    <n v="92447"/>
    <s v="Good"/>
    <n v="6.6"/>
    <s v="ATIVO"/>
    <n v="4"/>
  </r>
  <r>
    <s v="00-29096178"/>
    <s v="Alejandra"/>
    <s v="Hansen"/>
    <x v="1"/>
    <x v="0"/>
    <s v="New York City"/>
    <s v="High School"/>
    <d v="1995-06-01T00:00:00"/>
    <d v="2016-12-04T00:00:00"/>
    <x v="4"/>
    <x v="2"/>
    <s v="Inventory Specialist"/>
    <n v="57260"/>
    <s v="Good"/>
    <n v="9.3479452054794514"/>
    <s v="ATIVO"/>
    <n v="4"/>
  </r>
  <r>
    <s v="00-77811681"/>
    <s v="Jacob"/>
    <s v="Smith"/>
    <x v="1"/>
    <x v="2"/>
    <s v="Warren"/>
    <s v="Bachelor"/>
    <d v="1975-04-22T00:00:00"/>
    <d v="2018-01-31T00:00:00"/>
    <x v="4"/>
    <x v="1"/>
    <s v="Software Developer"/>
    <n v="90851"/>
    <s v="Satisfactory"/>
    <n v="8.1890410958904116"/>
    <s v="ATIVO"/>
    <n v="3"/>
  </r>
  <r>
    <s v="00-31898382"/>
    <s v="Angela"/>
    <s v="Smith"/>
    <x v="0"/>
    <x v="0"/>
    <s v="Buffalo"/>
    <s v="Bachelor"/>
    <d v="1998-10-04T00:00:00"/>
    <d v="2016-12-14T00:00:00"/>
    <x v="4"/>
    <x v="2"/>
    <s v="Operations Analyst"/>
    <n v="73248"/>
    <s v="Satisfactory"/>
    <n v="9.3205479452054796"/>
    <s v="ATIVO"/>
    <n v="3"/>
  </r>
  <r>
    <s v="00-24097501"/>
    <s v="Ashley"/>
    <s v="Michael"/>
    <x v="1"/>
    <x v="0"/>
    <s v="New York City"/>
    <s v="Bachelor"/>
    <d v="1994-04-18T00:00:00"/>
    <d v="2020-01-29T00:00:00"/>
    <x v="4"/>
    <x v="6"/>
    <s v="Sales Representative"/>
    <n v="80404"/>
    <s v="Satisfactory"/>
    <n v="6.1945205479452055"/>
    <s v="ATIVO"/>
    <n v="3"/>
  </r>
  <r>
    <s v="00-89487318"/>
    <s v="Kristen"/>
    <s v="Ward"/>
    <x v="1"/>
    <x v="0"/>
    <s v="Buffalo"/>
    <s v="Bachelor"/>
    <d v="1985-09-14T00:00:00"/>
    <d v="2021-07-18T00:00:00"/>
    <x v="4"/>
    <x v="6"/>
    <s v="Sales Representative"/>
    <n v="75246"/>
    <s v="Needs Improvement"/>
    <n v="4.7260273972602738"/>
    <s v="ATIVO"/>
    <n v="0"/>
  </r>
  <r>
    <s v="00-22007848"/>
    <s v="Leonard"/>
    <s v="Bernard"/>
    <x v="0"/>
    <x v="0"/>
    <s v="New York City"/>
    <s v="High School"/>
    <d v="1984-07-26T00:00:00"/>
    <d v="2023-06-28T00:00:00"/>
    <x v="4"/>
    <x v="4"/>
    <s v="Content Creator"/>
    <n v="59042"/>
    <s v="Good"/>
    <n v="2.7808219178082192"/>
    <s v="ATIVO"/>
    <n v="4"/>
  </r>
  <r>
    <s v="00-38166476"/>
    <s v="Tommy"/>
    <s v="Carter"/>
    <x v="1"/>
    <x v="2"/>
    <s v="Warren"/>
    <s v="Master"/>
    <d v="1996-11-28T00:00:00"/>
    <d v="2017-02-05T00:00:00"/>
    <x v="4"/>
    <x v="1"/>
    <s v="System Administrator"/>
    <n v="80291"/>
    <s v="Good"/>
    <n v="9.1753424657534239"/>
    <s v="ATIVO"/>
    <n v="4"/>
  </r>
  <r>
    <s v="00-25673469"/>
    <s v="Emily"/>
    <s v="Taylor"/>
    <x v="0"/>
    <x v="0"/>
    <s v="Buffalo"/>
    <s v="Master"/>
    <d v="1988-06-13T00:00:00"/>
    <d v="2017-04-26T00:00:00"/>
    <x v="4"/>
    <x v="6"/>
    <s v="Sales Consultant"/>
    <n v="77944"/>
    <s v="Needs Improvement"/>
    <n v="8.956164383561644"/>
    <s v="ATIVO"/>
    <n v="0"/>
  </r>
  <r>
    <s v="00-23274325"/>
    <s v="Paul"/>
    <s v="Lopez"/>
    <x v="1"/>
    <x v="0"/>
    <s v="Buffalo"/>
    <s v="Master"/>
    <d v="2000-11-17T00:00:00"/>
    <d v="2020-01-29T00:00:00"/>
    <x v="4"/>
    <x v="6"/>
    <s v="Sales Consultant"/>
    <n v="87268"/>
    <s v="Good"/>
    <n v="6.1945205479452055"/>
    <s v="ATIVO"/>
    <n v="4"/>
  </r>
  <r>
    <s v="00-97541037"/>
    <s v="Colin"/>
    <s v="Chambers"/>
    <x v="0"/>
    <x v="0"/>
    <s v="Buffalo"/>
    <s v="Bachelor"/>
    <d v="1979-01-10T00:00:00"/>
    <d v="2020-11-20T00:00:00"/>
    <x v="4"/>
    <x v="5"/>
    <s v="Recruiter"/>
    <n v="70531"/>
    <s v="Good"/>
    <n v="5.3835616438356162"/>
    <s v="ATIVO"/>
    <n v="4"/>
  </r>
  <r>
    <s v="00-24087799"/>
    <s v="Deanna"/>
    <s v="Thomas"/>
    <x v="1"/>
    <x v="0"/>
    <s v="Buffalo"/>
    <s v="Bachelor"/>
    <d v="1966-03-23T00:00:00"/>
    <d v="2023-02-05T00:00:00"/>
    <x v="4"/>
    <x v="1"/>
    <s v="Software Developer"/>
    <n v="108416"/>
    <s v="Needs Improvement"/>
    <n v="3.1726027397260275"/>
    <s v="ATIVO"/>
    <n v="0"/>
  </r>
  <r>
    <s v="00-57617569"/>
    <s v="Charlotte"/>
    <s v="Vargas"/>
    <x v="1"/>
    <x v="2"/>
    <s v="Warren"/>
    <s v="Bachelor"/>
    <d v="1978-04-19T00:00:00"/>
    <d v="2022-02-23T00:00:00"/>
    <x v="4"/>
    <x v="2"/>
    <s v="Logistics Coordinator"/>
    <n v="62485"/>
    <s v="Excellent"/>
    <n v="4.1232876712328768"/>
    <s v="ATIVO"/>
    <n v="5"/>
  </r>
  <r>
    <s v="00-16835512"/>
    <s v="Ryan"/>
    <s v="Thompson"/>
    <x v="1"/>
    <x v="7"/>
    <s v="Huntington"/>
    <s v="High School"/>
    <d v="1992-01-06T00:00:00"/>
    <d v="2022-02-24T00:00:00"/>
    <x v="4"/>
    <x v="0"/>
    <s v="Support Specialist"/>
    <n v="65652"/>
    <s v="Good"/>
    <n v="4.1205479452054794"/>
    <s v="ATIVO"/>
    <n v="4"/>
  </r>
  <r>
    <s v="00-88092493"/>
    <s v="Carrie"/>
    <s v="Woods"/>
    <x v="1"/>
    <x v="0"/>
    <s v="New York City"/>
    <s v="Bachelor"/>
    <d v="1982-05-06T00:00:00"/>
    <d v="2021-07-18T00:00:00"/>
    <x v="4"/>
    <x v="2"/>
    <s v="Operations Analyst"/>
    <n v="96237"/>
    <s v="Satisfactory"/>
    <n v="4.7260273972602738"/>
    <s v="ATIVO"/>
    <n v="3"/>
  </r>
  <r>
    <s v="00-80314452"/>
    <s v="Briana"/>
    <s v="Cole"/>
    <x v="1"/>
    <x v="0"/>
    <s v="New York City"/>
    <s v="Bachelor"/>
    <d v="1989-05-24T00:00:00"/>
    <d v="2018-11-12T00:00:00"/>
    <x v="4"/>
    <x v="2"/>
    <s v="Logistics Coordinator"/>
    <n v="64619"/>
    <s v="Satisfactory"/>
    <n v="7.4082191780821915"/>
    <s v="ATIVO"/>
    <n v="3"/>
  </r>
  <r>
    <s v="00-94380849"/>
    <s v="Jasmine"/>
    <s v="Forbes"/>
    <x v="0"/>
    <x v="5"/>
    <s v="Norfolk"/>
    <s v="Bachelor"/>
    <d v="1984-10-11T00:00:00"/>
    <d v="2016-12-09T00:00:00"/>
    <x v="4"/>
    <x v="2"/>
    <s v="Inventory Specialist"/>
    <n v="57586"/>
    <s v="Good"/>
    <n v="9.3342465753424655"/>
    <s v="ATIVO"/>
    <n v="4"/>
  </r>
  <r>
    <s v="00-55731485"/>
    <s v="Joseph"/>
    <s v="Simon"/>
    <x v="1"/>
    <x v="0"/>
    <s v="Rochester"/>
    <s v="Master"/>
    <d v="1984-04-06T00:00:00"/>
    <d v="2017-04-14T00:00:00"/>
    <x v="4"/>
    <x v="2"/>
    <s v="Operations Analyst"/>
    <n v="76853"/>
    <s v="Good"/>
    <n v="8.9890410958904106"/>
    <s v="ATIVO"/>
    <n v="4"/>
  </r>
  <r>
    <s v="00-26022893"/>
    <s v="Sabrina"/>
    <s v="Garcia"/>
    <x v="1"/>
    <x v="0"/>
    <s v="Rochester"/>
    <s v="Bachelor"/>
    <d v="1972-01-05T00:00:00"/>
    <d v="2015-08-03T00:00:00"/>
    <x v="4"/>
    <x v="2"/>
    <s v="Inventory Specialist"/>
    <n v="62931"/>
    <s v="Satisfactory"/>
    <n v="10.687671232876712"/>
    <s v="ATIVO"/>
    <n v="3"/>
  </r>
  <r>
    <s v="00-80931992"/>
    <s v="Michael"/>
    <s v="Carter"/>
    <x v="1"/>
    <x v="0"/>
    <s v="Rochester"/>
    <s v="Master"/>
    <d v="1964-02-27T00:00:00"/>
    <d v="2022-07-08T00:00:00"/>
    <x v="4"/>
    <x v="2"/>
    <s v="Operations Analyst"/>
    <n v="71405"/>
    <s v="Good"/>
    <n v="3.7534246575342465"/>
    <s v="ATIVO"/>
    <n v="4"/>
  </r>
  <r>
    <s v="00-10464811"/>
    <s v="Martha"/>
    <s v="Williams"/>
    <x v="1"/>
    <x v="0"/>
    <s v="Buffalo"/>
    <s v="Bachelor"/>
    <d v="1985-05-05T00:00:00"/>
    <d v="2019-06-18T00:00:00"/>
    <x v="4"/>
    <x v="6"/>
    <s v="Sales Representative"/>
    <n v="63604"/>
    <s v="Good"/>
    <n v="6.8109589041095893"/>
    <s v="ATIVO"/>
    <n v="4"/>
  </r>
  <r>
    <s v="00-17548149"/>
    <s v="Kimberly"/>
    <s v="Martinez"/>
    <x v="0"/>
    <x v="0"/>
    <s v="Rochester"/>
    <s v="Bachelor"/>
    <d v="2002-09-18T00:00:00"/>
    <d v="2022-11-25T00:00:00"/>
    <x v="4"/>
    <x v="4"/>
    <s v="Content Creator"/>
    <n v="58461"/>
    <s v="Good"/>
    <n v="3.3698630136986303"/>
    <s v="ATIVO"/>
    <n v="4"/>
  </r>
  <r>
    <s v="00-65767703"/>
    <s v="Becky"/>
    <s v="Martinez"/>
    <x v="1"/>
    <x v="0"/>
    <s v="New York City"/>
    <s v="High School"/>
    <d v="1997-04-01T00:00:00"/>
    <d v="2016-12-03T00:00:00"/>
    <x v="4"/>
    <x v="5"/>
    <s v="Recruiter"/>
    <n v="65416"/>
    <s v="Excellent"/>
    <n v="9.3506849315068497"/>
    <s v="ATIVO"/>
    <n v="5"/>
  </r>
  <r>
    <s v="00-78717559"/>
    <s v="Michael"/>
    <s v="Rivas"/>
    <x v="1"/>
    <x v="7"/>
    <s v="Huntington"/>
    <s v="Bachelor"/>
    <d v="1993-11-26T00:00:00"/>
    <d v="2016-10-02T00:00:00"/>
    <x v="4"/>
    <x v="2"/>
    <s v="Inventory Specialist"/>
    <n v="59834"/>
    <s v="Excellent"/>
    <n v="9.5205479452054789"/>
    <s v="ATIVO"/>
    <n v="5"/>
  </r>
  <r>
    <s v="00-30753916"/>
    <s v="Autumn"/>
    <s v="Hurley"/>
    <x v="1"/>
    <x v="2"/>
    <s v="Grand Rapids"/>
    <s v="Bachelor"/>
    <d v="1988-11-01T00:00:00"/>
    <d v="2016-01-20T00:00:00"/>
    <x v="4"/>
    <x v="2"/>
    <s v="Logistics Coordinator"/>
    <n v="65800"/>
    <s v="Good"/>
    <n v="10.221917808219178"/>
    <s v="ATIVO"/>
    <n v="4"/>
  </r>
  <r>
    <s v="00-89956438"/>
    <s v="Bryan"/>
    <s v="Ross"/>
    <x v="1"/>
    <x v="0"/>
    <s v="New York City"/>
    <s v="High School"/>
    <d v="1974-04-13T00:00:00"/>
    <d v="2023-12-26T00:00:00"/>
    <x v="4"/>
    <x v="0"/>
    <s v="Support Specialist"/>
    <n v="64321"/>
    <s v="Good"/>
    <n v="2.2849315068493152"/>
    <s v="ATIVO"/>
    <n v="4"/>
  </r>
  <r>
    <s v="00-61566086"/>
    <s v="Janet"/>
    <s v="Peterson"/>
    <x v="0"/>
    <x v="0"/>
    <s v="Rochester"/>
    <s v="Master"/>
    <d v="1984-07-09T00:00:00"/>
    <d v="2017-04-17T00:00:00"/>
    <x v="4"/>
    <x v="3"/>
    <s v="Financial Analyst"/>
    <n v="72398"/>
    <s v="Good"/>
    <n v="8.9808219178082194"/>
    <s v="ATIVO"/>
    <n v="4"/>
  </r>
  <r>
    <s v="00-26188599"/>
    <s v="Stephanie"/>
    <s v="Stevens"/>
    <x v="0"/>
    <x v="3"/>
    <s v="Allentown"/>
    <s v="High School"/>
    <d v="1996-07-04T00:00:00"/>
    <d v="2020-03-23T00:00:00"/>
    <x v="4"/>
    <x v="4"/>
    <s v="Content Creator"/>
    <n v="58316"/>
    <s v="Good"/>
    <n v="6.0465753424657533"/>
    <s v="ATIVO"/>
    <n v="4"/>
  </r>
  <r>
    <s v="00-40425150"/>
    <s v="Margaret"/>
    <s v="Ramirez"/>
    <x v="0"/>
    <x v="0"/>
    <s v="Buffalo"/>
    <s v="PhD"/>
    <d v="1967-07-05T00:00:00"/>
    <d v="2015-12-02T00:00:00"/>
    <x v="4"/>
    <x v="1"/>
    <s v="IT Manager"/>
    <n v="105499"/>
    <s v="Good"/>
    <n v="10.356164383561644"/>
    <s v="ATIVO"/>
    <n v="4"/>
  </r>
  <r>
    <s v="00-24232767"/>
    <s v="Theodore"/>
    <s v="Thompson"/>
    <x v="1"/>
    <x v="0"/>
    <s v="Rochester"/>
    <s v="High School"/>
    <d v="1987-06-13T00:00:00"/>
    <d v="2023-03-05T00:00:00"/>
    <x v="4"/>
    <x v="1"/>
    <s v="IT Support Specialist"/>
    <n v="54664"/>
    <s v="Excellent"/>
    <n v="3.095890410958904"/>
    <s v="ATIVO"/>
    <n v="5"/>
  </r>
  <r>
    <s v="00-48493103"/>
    <s v="Samantha"/>
    <s v="Carr"/>
    <x v="0"/>
    <x v="2"/>
    <s v="Grand Rapids"/>
    <s v="High School"/>
    <d v="1965-11-29T00:00:00"/>
    <d v="2020-12-10T00:00:00"/>
    <x v="4"/>
    <x v="0"/>
    <s v="Help Desk Technician"/>
    <n v="54987"/>
    <s v="Satisfactory"/>
    <n v="5.3287671232876717"/>
    <s v="ATIVO"/>
    <n v="3"/>
  </r>
  <r>
    <s v="00-83691032"/>
    <s v="Jennifer"/>
    <s v="Cobb"/>
    <x v="0"/>
    <x v="6"/>
    <s v="Chicago"/>
    <s v="Bachelor"/>
    <d v="1983-01-03T00:00:00"/>
    <d v="2018-01-02T00:00:00"/>
    <x v="4"/>
    <x v="2"/>
    <s v="Inventory Specialist"/>
    <n v="59714"/>
    <s v="Good"/>
    <n v="8.2684931506849306"/>
    <s v="ATIVO"/>
    <n v="4"/>
  </r>
  <r>
    <s v="00-77176147"/>
    <s v="Brian"/>
    <s v="Washington"/>
    <x v="0"/>
    <x v="0"/>
    <s v="Rochester"/>
    <s v="High School"/>
    <d v="1999-11-24T00:00:00"/>
    <d v="2015-09-11T00:00:00"/>
    <x v="4"/>
    <x v="5"/>
    <s v="Recruiter"/>
    <n v="56266"/>
    <s v="Satisfactory"/>
    <n v="10.580821917808219"/>
    <s v="ATIVO"/>
    <n v="3"/>
  </r>
  <r>
    <s v="00-44479616"/>
    <s v="Sierra"/>
    <s v="Montoya"/>
    <x v="0"/>
    <x v="2"/>
    <s v="Grand Rapids"/>
    <s v="High School"/>
    <d v="1983-10-24T00:00:00"/>
    <d v="2022-03-12T00:00:00"/>
    <x v="4"/>
    <x v="0"/>
    <s v="Support Specialist"/>
    <n v="65578"/>
    <s v="Needs Improvement"/>
    <n v="4.0767123287671234"/>
    <s v="ATIVO"/>
    <n v="0"/>
  </r>
  <r>
    <s v="00-28113144"/>
    <s v="Eugene"/>
    <s v="Green"/>
    <x v="1"/>
    <x v="0"/>
    <s v="Rochester"/>
    <s v="Bachelor"/>
    <d v="2001-09-21T00:00:00"/>
    <d v="2017-06-25T00:00:00"/>
    <x v="4"/>
    <x v="6"/>
    <s v="Sales Specialist"/>
    <n v="85761"/>
    <s v="Good"/>
    <n v="8.7917808219178077"/>
    <s v="ATIVO"/>
    <n v="4"/>
  </r>
  <r>
    <s v="00-31779411"/>
    <s v="John"/>
    <s v="Taylor"/>
    <x v="0"/>
    <x v="0"/>
    <s v="Buffalo"/>
    <s v="Bachelor"/>
    <d v="1983-05-02T00:00:00"/>
    <d v="2024-06-11T00:00:00"/>
    <x v="4"/>
    <x v="4"/>
    <s v="Marketing Coordinator"/>
    <n v="62255"/>
    <s v="Satisfactory"/>
    <n v="1.8246575342465754"/>
    <s v="ATIVO"/>
    <n v="3"/>
  </r>
  <r>
    <s v="00-88528134"/>
    <s v="Charles"/>
    <s v="David"/>
    <x v="0"/>
    <x v="0"/>
    <s v="Buffalo"/>
    <s v="Master"/>
    <d v="1985-11-15T00:00:00"/>
    <d v="2015-07-30T00:00:00"/>
    <x v="4"/>
    <x v="2"/>
    <s v="Operations Analyst"/>
    <n v="63114"/>
    <s v="Good"/>
    <n v="10.698630136986301"/>
    <s v="ATIVO"/>
    <n v="4"/>
  </r>
  <r>
    <s v="00-99776851"/>
    <s v="Sandra"/>
    <s v="Norton"/>
    <x v="1"/>
    <x v="0"/>
    <s v="Buffalo"/>
    <s v="Bachelor"/>
    <d v="1998-10-12T00:00:00"/>
    <d v="2022-05-25T00:00:00"/>
    <x v="4"/>
    <x v="2"/>
    <s v="Logistics Coordinator"/>
    <n v="69028"/>
    <s v="Good"/>
    <n v="3.8739726027397259"/>
    <s v="ATIVO"/>
    <n v="4"/>
  </r>
  <r>
    <s v="00-71188911"/>
    <s v="Adam"/>
    <s v="Jones"/>
    <x v="1"/>
    <x v="5"/>
    <s v="Virginia Beach"/>
    <s v="High School"/>
    <d v="1976-09-14T00:00:00"/>
    <d v="2017-11-02T00:00:00"/>
    <x v="4"/>
    <x v="2"/>
    <s v="Inventory Specialist"/>
    <n v="69950"/>
    <s v="Satisfactory"/>
    <n v="8.4356164383561651"/>
    <s v="ATIVO"/>
    <n v="3"/>
  </r>
  <r>
    <s v="00-12674033"/>
    <s v="Michael"/>
    <s v="Hart"/>
    <x v="1"/>
    <x v="0"/>
    <s v="Buffalo"/>
    <s v="High School"/>
    <d v="1994-02-10T00:00:00"/>
    <d v="2018-09-29T00:00:00"/>
    <x v="4"/>
    <x v="4"/>
    <s v="SEO Specialist"/>
    <n v="77165"/>
    <s v="Satisfactory"/>
    <n v="7.5287671232876709"/>
    <s v="ATIVO"/>
    <n v="3"/>
  </r>
  <r>
    <s v="00-57849601"/>
    <s v="Karen"/>
    <s v="Brown"/>
    <x v="1"/>
    <x v="0"/>
    <s v="New York City"/>
    <s v="Master"/>
    <d v="1990-03-09T00:00:00"/>
    <d v="2016-02-15T00:00:00"/>
    <x v="4"/>
    <x v="3"/>
    <s v="Financial Analyst"/>
    <n v="88242"/>
    <s v="Excellent"/>
    <n v="10.150684931506849"/>
    <s v="ATIVO"/>
    <n v="5"/>
  </r>
  <r>
    <s v="00-25890596"/>
    <s v="Autumn"/>
    <s v="Villegas"/>
    <x v="1"/>
    <x v="0"/>
    <s v="New York City"/>
    <s v="Master"/>
    <d v="1993-10-08T00:00:00"/>
    <d v="2017-08-26T00:00:00"/>
    <x v="4"/>
    <x v="1"/>
    <s v="System Administrator"/>
    <n v="89458"/>
    <s v="Good"/>
    <n v="8.6219178082191785"/>
    <s v="ATIVO"/>
    <n v="4"/>
  </r>
  <r>
    <s v="00-29063958"/>
    <s v="Gregory"/>
    <s v="Marshall"/>
    <x v="0"/>
    <x v="0"/>
    <s v="New York City"/>
    <s v="Bachelor"/>
    <d v="1999-11-03T00:00:00"/>
    <d v="2016-11-09T00:00:00"/>
    <x v="4"/>
    <x v="2"/>
    <s v="Operations Analyst"/>
    <n v="64685"/>
    <s v="Satisfactory"/>
    <n v="9.4164383561643827"/>
    <s v="ATIVO"/>
    <n v="3"/>
  </r>
  <r>
    <s v="00-25494104"/>
    <s v="Daniel"/>
    <s v="Velasquez"/>
    <x v="1"/>
    <x v="0"/>
    <s v="Buffalo"/>
    <s v="Bachelor"/>
    <d v="2002-10-04T00:00:00"/>
    <d v="2023-02-03T00:00:00"/>
    <x v="4"/>
    <x v="2"/>
    <s v="Operations Analyst"/>
    <n v="90112"/>
    <s v="Satisfactory"/>
    <n v="3.1780821917808217"/>
    <s v="ATIVO"/>
    <n v="3"/>
  </r>
  <r>
    <s v="00-29487289"/>
    <s v="Leslie"/>
    <s v="Simmons"/>
    <x v="0"/>
    <x v="0"/>
    <s v="Buffalo"/>
    <s v="Master"/>
    <d v="1991-11-20T00:00:00"/>
    <d v="2018-10-18T00:00:00"/>
    <x v="4"/>
    <x v="1"/>
    <s v="Software Developer"/>
    <n v="104486"/>
    <s v="Satisfactory"/>
    <n v="7.4767123287671229"/>
    <s v="ATIVO"/>
    <n v="3"/>
  </r>
  <r>
    <s v="00-11294689"/>
    <s v="Nicole"/>
    <s v="Manning"/>
    <x v="1"/>
    <x v="0"/>
    <s v="Rochester"/>
    <s v="High School"/>
    <d v="1964-07-22T00:00:00"/>
    <d v="2017-03-30T00:00:00"/>
    <x v="4"/>
    <x v="1"/>
    <s v="IT Support Specialist"/>
    <n v="57322"/>
    <s v="Good"/>
    <n v="9.0301369863013701"/>
    <s v="ATIVO"/>
    <n v="4"/>
  </r>
  <r>
    <s v="00-97077473"/>
    <s v="Stacey"/>
    <s v="Atkins"/>
    <x v="1"/>
    <x v="0"/>
    <s v="New York City"/>
    <s v="High School"/>
    <d v="1986-12-09T00:00:00"/>
    <d v="2020-06-20T00:00:00"/>
    <x v="4"/>
    <x v="4"/>
    <s v="Content Creator"/>
    <n v="67850"/>
    <s v="Satisfactory"/>
    <n v="5.8027397260273972"/>
    <s v="ATIVO"/>
    <n v="3"/>
  </r>
  <r>
    <s v="00-31010543"/>
    <s v="Brian"/>
    <s v="Hudson"/>
    <x v="0"/>
    <x v="0"/>
    <s v="Buffalo"/>
    <s v="Bachelor"/>
    <d v="1993-12-30T00:00:00"/>
    <d v="2017-03-19T00:00:00"/>
    <x v="4"/>
    <x v="2"/>
    <s v="Logistics Coordinator"/>
    <n v="63515"/>
    <s v="Good"/>
    <n v="9.0602739726027401"/>
    <s v="ATIVO"/>
    <n v="4"/>
  </r>
  <r>
    <s v="00-25100330"/>
    <s v="Bradley"/>
    <s v="Ford"/>
    <x v="0"/>
    <x v="0"/>
    <s v="Rochester"/>
    <s v="High School"/>
    <d v="1995-03-27T00:00:00"/>
    <d v="2021-11-11T00:00:00"/>
    <x v="4"/>
    <x v="4"/>
    <s v="Content Creator"/>
    <n v="61799"/>
    <s v="Needs Improvement"/>
    <n v="4.4082191780821915"/>
    <s v="ATIVO"/>
    <n v="0"/>
  </r>
  <r>
    <s v="00-28381594"/>
    <s v="Russell"/>
    <s v="Edwards"/>
    <x v="1"/>
    <x v="0"/>
    <s v="Rochester"/>
    <s v="Master"/>
    <d v="1985-11-18T00:00:00"/>
    <d v="2017-01-06T00:00:00"/>
    <x v="4"/>
    <x v="1"/>
    <s v="Software Developer"/>
    <n v="100067"/>
    <s v="Good"/>
    <n v="9.257534246575343"/>
    <s v="ATIVO"/>
    <n v="4"/>
  </r>
  <r>
    <s v="00-18852788"/>
    <s v="Adam"/>
    <s v="Webb"/>
    <x v="0"/>
    <x v="0"/>
    <s v="Buffalo"/>
    <s v="Bachelor"/>
    <d v="2003-07-22T00:00:00"/>
    <d v="2017-12-18T00:00:00"/>
    <x v="4"/>
    <x v="3"/>
    <s v="Accounts Payable Specialist"/>
    <n v="54561"/>
    <s v="Excellent"/>
    <n v="8.3095890410958901"/>
    <s v="ATIVO"/>
    <n v="5"/>
  </r>
  <r>
    <s v="00-24379674"/>
    <s v="Jackie"/>
    <s v="Travis"/>
    <x v="1"/>
    <x v="2"/>
    <s v="Warren"/>
    <s v="Master"/>
    <d v="1991-07-28T00:00:00"/>
    <d v="2022-02-03T00:00:00"/>
    <x v="4"/>
    <x v="6"/>
    <s v="Sales Specialist"/>
    <n v="77520"/>
    <s v="Good"/>
    <n v="4.1780821917808222"/>
    <s v="ATIVO"/>
    <n v="4"/>
  </r>
  <r>
    <s v="00-20011871"/>
    <s v="Natalie"/>
    <s v="Berry"/>
    <x v="0"/>
    <x v="7"/>
    <s v="Morgantown"/>
    <s v="Bachelor"/>
    <d v="1975-10-22T00:00:00"/>
    <d v="2023-05-02T00:00:00"/>
    <x v="4"/>
    <x v="0"/>
    <s v="Support Specialist"/>
    <n v="60544"/>
    <s v="Good"/>
    <n v="2.9369863013698629"/>
    <s v="ATIVO"/>
    <n v="4"/>
  </r>
  <r>
    <s v="00-40686623"/>
    <s v="Anna"/>
    <s v="Murphy"/>
    <x v="0"/>
    <x v="5"/>
    <s v="Virginia Beach"/>
    <s v="High School"/>
    <d v="1998-02-14T00:00:00"/>
    <d v="2015-04-24T00:00:00"/>
    <x v="4"/>
    <x v="1"/>
    <s v="IT Support Specialist"/>
    <n v="53960"/>
    <s v="Good"/>
    <n v="10.964383561643835"/>
    <s v="ATIVO"/>
    <n v="4"/>
  </r>
  <r>
    <s v="00-19565463"/>
    <s v="Jeremy"/>
    <s v="Brewer"/>
    <x v="0"/>
    <x v="0"/>
    <s v="Rochester"/>
    <s v="Bachelor"/>
    <d v="2000-01-03T00:00:00"/>
    <d v="2018-11-06T00:00:00"/>
    <x v="4"/>
    <x v="3"/>
    <s v="Accountant"/>
    <n v="62953"/>
    <s v="Excellent"/>
    <n v="7.4246575342465757"/>
    <s v="ATIVO"/>
    <n v="5"/>
  </r>
  <r>
    <s v="00-83826394"/>
    <s v="Ashley"/>
    <s v="Mcdonald"/>
    <x v="0"/>
    <x v="0"/>
    <s v="Rochester"/>
    <s v="Master"/>
    <d v="1997-08-14T00:00:00"/>
    <d v="2024-08-18T00:00:00"/>
    <x v="4"/>
    <x v="2"/>
    <s v="Operations Analyst"/>
    <n v="62519"/>
    <s v="Good"/>
    <n v="1.6383561643835616"/>
    <s v="ATIVO"/>
    <n v="4"/>
  </r>
  <r>
    <s v="00-64261526"/>
    <s v="Angela"/>
    <s v="Lewis"/>
    <x v="1"/>
    <x v="4"/>
    <s v="Cincinnati"/>
    <s v="High School"/>
    <d v="1988-09-16T00:00:00"/>
    <d v="2022-11-30T00:00:00"/>
    <x v="4"/>
    <x v="0"/>
    <s v="Support Specialist"/>
    <n v="59363"/>
    <s v="Good"/>
    <n v="3.3561643835616439"/>
    <s v="ATIVO"/>
    <n v="4"/>
  </r>
  <r>
    <s v="00-99623431"/>
    <s v="Robert"/>
    <s v="Anderson"/>
    <x v="0"/>
    <x v="0"/>
    <s v="New York City"/>
    <s v="Master"/>
    <d v="1992-12-07T00:00:00"/>
    <d v="2023-04-10T00:00:00"/>
    <x v="4"/>
    <x v="1"/>
    <s v="Software Developer"/>
    <n v="104690"/>
    <s v="Good"/>
    <n v="2.9972602739726026"/>
    <s v="ATIVO"/>
    <n v="4"/>
  </r>
  <r>
    <s v="00-54291158"/>
    <s v="Joshua"/>
    <s v="Kennedy"/>
    <x v="1"/>
    <x v="0"/>
    <s v="Buffalo"/>
    <s v="High School"/>
    <d v="1980-10-03T00:00:00"/>
    <d v="2017-02-14T00:00:00"/>
    <x v="4"/>
    <x v="2"/>
    <s v="Inventory Specialist"/>
    <n v="57247"/>
    <s v="Needs Improvement"/>
    <n v="9.1506849315068486"/>
    <s v="ATIVO"/>
    <n v="0"/>
  </r>
  <r>
    <s v="00-22545653"/>
    <s v="Robert"/>
    <s v="Oconnor"/>
    <x v="1"/>
    <x v="0"/>
    <s v="Rochester"/>
    <s v="Bachelor"/>
    <d v="1984-09-06T00:00:00"/>
    <d v="2015-08-31T00:00:00"/>
    <x v="4"/>
    <x v="2"/>
    <s v="Operations Analyst"/>
    <n v="73300"/>
    <s v="Good"/>
    <n v="10.610958904109589"/>
    <s v="ATIVO"/>
    <n v="4"/>
  </r>
  <r>
    <s v="00-25903665"/>
    <s v="Laura"/>
    <s v="Robertson"/>
    <x v="0"/>
    <x v="4"/>
    <s v="Columbus"/>
    <s v="Master"/>
    <d v="1987-02-13T00:00:00"/>
    <d v="2023-02-24T00:00:00"/>
    <x v="4"/>
    <x v="6"/>
    <s v="Sales Consultant"/>
    <n v="101108"/>
    <s v="Satisfactory"/>
    <n v="3.1205479452054794"/>
    <s v="ATIVO"/>
    <n v="3"/>
  </r>
  <r>
    <s v="00-66453468"/>
    <s v="Tiffany"/>
    <s v="Harris"/>
    <x v="1"/>
    <x v="0"/>
    <s v="New York City"/>
    <s v="Bachelor"/>
    <d v="1967-06-03T00:00:00"/>
    <d v="2017-05-01T00:00:00"/>
    <x v="4"/>
    <x v="6"/>
    <s v="Sales Representative"/>
    <n v="81656"/>
    <s v="Excellent"/>
    <n v="8.9424657534246581"/>
    <s v="ATIVO"/>
    <n v="5"/>
  </r>
  <r>
    <s v="00-77855697"/>
    <s v="Lisa"/>
    <s v="Miller"/>
    <x v="1"/>
    <x v="0"/>
    <s v="New York City"/>
    <s v="Bachelor"/>
    <d v="1989-03-15T00:00:00"/>
    <d v="2023-12-17T00:00:00"/>
    <x v="4"/>
    <x v="0"/>
    <s v="Help Desk Technician"/>
    <n v="84396"/>
    <s v="Good"/>
    <n v="2.3095890410958906"/>
    <s v="ATIVO"/>
    <n v="4"/>
  </r>
  <r>
    <s v="00-66973584"/>
    <s v="Kaylee"/>
    <s v="Ayala"/>
    <x v="1"/>
    <x v="0"/>
    <s v="Buffalo"/>
    <s v="Bachelor"/>
    <d v="1980-08-11T00:00:00"/>
    <d v="2023-01-14T00:00:00"/>
    <x v="4"/>
    <x v="4"/>
    <s v="Content Creator"/>
    <n v="64298"/>
    <s v="Good"/>
    <n v="3.2328767123287672"/>
    <s v="ATIVO"/>
    <n v="4"/>
  </r>
  <r>
    <s v="00-73412327"/>
    <s v="Jonathan"/>
    <s v="Williams"/>
    <x v="1"/>
    <x v="0"/>
    <s v="New York City"/>
    <s v="Bachelor"/>
    <d v="1978-01-05T00:00:00"/>
    <d v="2017-05-17T00:00:00"/>
    <x v="4"/>
    <x v="2"/>
    <s v="Operations Analyst"/>
    <n v="62207"/>
    <s v="Excellent"/>
    <n v="8.8986301369863021"/>
    <s v="ATIVO"/>
    <n v="5"/>
  </r>
  <r>
    <s v="00-24920594"/>
    <s v="Kim"/>
    <s v="Beck"/>
    <x v="0"/>
    <x v="6"/>
    <s v="Chicago"/>
    <s v="Bachelor"/>
    <d v="2002-05-29T00:00:00"/>
    <d v="2017-06-06T00:00:00"/>
    <x v="4"/>
    <x v="1"/>
    <s v="Software Developer"/>
    <n v="84427"/>
    <s v="Excellent"/>
    <n v="8.8438356164383567"/>
    <s v="ATIVO"/>
    <n v="5"/>
  </r>
  <r>
    <s v="00-76126295"/>
    <s v="Jeffrey"/>
    <s v="White"/>
    <x v="0"/>
    <x v="3"/>
    <s v="Philadelphia"/>
    <s v="Bachelor"/>
    <d v="1987-01-16T00:00:00"/>
    <d v="2018-07-01T00:00:00"/>
    <x v="4"/>
    <x v="6"/>
    <s v="Sales Representative"/>
    <n v="62407"/>
    <s v="Good"/>
    <n v="7.7753424657534245"/>
    <s v="ATIVO"/>
    <n v="4"/>
  </r>
  <r>
    <s v="00-41435163"/>
    <s v="Patricia"/>
    <s v="Lewis"/>
    <x v="1"/>
    <x v="0"/>
    <s v="New York City"/>
    <s v="Bachelor"/>
    <d v="1989-12-08T00:00:00"/>
    <d v="2020-12-08T00:00:00"/>
    <x v="4"/>
    <x v="2"/>
    <s v="Logistics Coordinator"/>
    <n v="65134"/>
    <s v="Satisfactory"/>
    <n v="5.3342465753424655"/>
    <s v="ATIVO"/>
    <n v="3"/>
  </r>
  <r>
    <s v="00-78006734"/>
    <s v="Kristen"/>
    <s v="Chandler"/>
    <x v="0"/>
    <x v="5"/>
    <s v="Norfolk"/>
    <s v="Bachelor"/>
    <d v="1988-09-02T00:00:00"/>
    <d v="2016-06-19T00:00:00"/>
    <x v="4"/>
    <x v="6"/>
    <s v="Sales Representative"/>
    <n v="54456"/>
    <s v="Needs Improvement"/>
    <n v="9.8082191780821919"/>
    <s v="ATIVO"/>
    <n v="0"/>
  </r>
  <r>
    <s v="00-30772136"/>
    <s v="Jonathan"/>
    <s v="Gallagher"/>
    <x v="1"/>
    <x v="0"/>
    <s v="Buffalo"/>
    <s v="Bachelor"/>
    <d v="1986-02-15T00:00:00"/>
    <d v="2018-11-16T00:00:00"/>
    <x v="4"/>
    <x v="4"/>
    <s v="Content Creator"/>
    <n v="59592"/>
    <s v="Good"/>
    <n v="7.397260273972603"/>
    <s v="ATIVO"/>
    <n v="4"/>
  </r>
  <r>
    <s v="00-90337084"/>
    <s v="John"/>
    <s v="Savage"/>
    <x v="1"/>
    <x v="0"/>
    <s v="Rochester"/>
    <s v="High School"/>
    <d v="1990-10-19T00:00:00"/>
    <d v="2019-02-28T00:00:00"/>
    <x v="4"/>
    <x v="2"/>
    <s v="Inventory Specialist"/>
    <n v="59951"/>
    <s v="Excellent"/>
    <n v="7.1123287671232873"/>
    <s v="ATIVO"/>
    <n v="5"/>
  </r>
  <r>
    <s v="00-61452687"/>
    <s v="Robert"/>
    <s v="Brown"/>
    <x v="1"/>
    <x v="0"/>
    <s v="Rochester"/>
    <s v="Bachelor"/>
    <d v="1985-12-16T00:00:00"/>
    <d v="2015-12-01T00:00:00"/>
    <x v="4"/>
    <x v="0"/>
    <s v="Support Specialist"/>
    <n v="64790"/>
    <s v="Excellent"/>
    <n v="10.358904109589041"/>
    <s v="ATIVO"/>
    <n v="5"/>
  </r>
  <r>
    <s v="00-49288049"/>
    <s v="Joshua"/>
    <s v="Gardner"/>
    <x v="0"/>
    <x v="0"/>
    <s v="Buffalo"/>
    <s v="Bachelor"/>
    <d v="1987-04-23T00:00:00"/>
    <d v="2019-01-16T00:00:00"/>
    <x v="4"/>
    <x v="4"/>
    <s v="Content Creator"/>
    <n v="59244"/>
    <s v="Good"/>
    <n v="7.2301369863013702"/>
    <s v="ATIVO"/>
    <n v="4"/>
  </r>
  <r>
    <s v="00-59635288"/>
    <s v="Julie"/>
    <s v="West"/>
    <x v="0"/>
    <x v="0"/>
    <s v="Buffalo"/>
    <s v="Bachelor"/>
    <d v="1991-10-07T00:00:00"/>
    <d v="2023-08-17T00:00:00"/>
    <x v="4"/>
    <x v="2"/>
    <s v="Logistics Coordinator"/>
    <n v="60330"/>
    <s v="Good"/>
    <n v="2.6438356164383561"/>
    <s v="ATIVO"/>
    <n v="4"/>
  </r>
  <r>
    <s v="00-72085897"/>
    <s v="Amy"/>
    <s v="Fritz"/>
    <x v="1"/>
    <x v="0"/>
    <s v="New York City"/>
    <s v="Bachelor"/>
    <d v="1989-03-09T00:00:00"/>
    <d v="2019-04-08T00:00:00"/>
    <x v="4"/>
    <x v="2"/>
    <s v="Logistics Coordinator"/>
    <n v="60162"/>
    <s v="Good"/>
    <n v="7.0054794520547947"/>
    <s v="ATIVO"/>
    <n v="4"/>
  </r>
  <r>
    <s v="00-18678230"/>
    <s v="Patricia"/>
    <s v="Galvan"/>
    <x v="0"/>
    <x v="5"/>
    <s v="Norfolk"/>
    <s v="Bachelor"/>
    <d v="1960-11-02T00:00:00"/>
    <d v="2019-07-15T00:00:00"/>
    <x v="4"/>
    <x v="0"/>
    <s v="Customer Service Representative"/>
    <n v="66151"/>
    <s v="Good"/>
    <n v="6.7369863013698632"/>
    <s v="ATIVO"/>
    <n v="4"/>
  </r>
  <r>
    <s v="00-37323267"/>
    <s v="James"/>
    <s v="Torres"/>
    <x v="0"/>
    <x v="0"/>
    <s v="Rochester"/>
    <s v="Master"/>
    <d v="1983-05-29T00:00:00"/>
    <d v="2016-03-09T00:00:00"/>
    <x v="4"/>
    <x v="6"/>
    <s v="Sales Consultant"/>
    <n v="91795"/>
    <s v="Excellent"/>
    <n v="10.087671232876712"/>
    <s v="ATIVO"/>
    <n v="5"/>
  </r>
  <r>
    <s v="00-26442080"/>
    <s v="Louis"/>
    <s v="Perez"/>
    <x v="0"/>
    <x v="0"/>
    <s v="Buffalo"/>
    <s v="High School"/>
    <d v="1980-04-16T00:00:00"/>
    <d v="2018-12-24T00:00:00"/>
    <x v="4"/>
    <x v="2"/>
    <s v="Inventory Specialist"/>
    <n v="53068"/>
    <s v="Excellent"/>
    <n v="7.2931506849315069"/>
    <s v="ATIVO"/>
    <n v="5"/>
  </r>
  <r>
    <s v="00-97555419"/>
    <s v="Tina"/>
    <s v="Velez"/>
    <x v="1"/>
    <x v="0"/>
    <s v="Rochester"/>
    <s v="Master"/>
    <d v="2002-11-09T00:00:00"/>
    <d v="2019-11-27T00:00:00"/>
    <x v="4"/>
    <x v="1"/>
    <s v="Software Developer"/>
    <n v="97661"/>
    <s v="Satisfactory"/>
    <n v="6.3671232876712329"/>
    <s v="ATIVO"/>
    <n v="3"/>
  </r>
  <r>
    <s v="00-40853990"/>
    <s v="Kenneth"/>
    <s v="Herman"/>
    <x v="1"/>
    <x v="3"/>
    <s v="Pittsburgh"/>
    <s v="Bachelor"/>
    <d v="2001-10-19T00:00:00"/>
    <d v="2019-07-29T00:00:00"/>
    <x v="4"/>
    <x v="4"/>
    <s v="Content Creator"/>
    <n v="59651"/>
    <s v="Good"/>
    <n v="6.6986301369863011"/>
    <s v="ATIVO"/>
    <n v="4"/>
  </r>
  <r>
    <s v="00-39059887"/>
    <s v="Brandon"/>
    <s v="Cook"/>
    <x v="0"/>
    <x v="0"/>
    <s v="Buffalo"/>
    <s v="High School"/>
    <d v="1987-03-02T00:00:00"/>
    <d v="2016-06-22T00:00:00"/>
    <x v="4"/>
    <x v="0"/>
    <s v="Support Specialist"/>
    <n v="61839"/>
    <s v="Excellent"/>
    <n v="9.8000000000000007"/>
    <s v="ATIVO"/>
    <n v="5"/>
  </r>
  <r>
    <s v="00-40638003"/>
    <s v="Lisa"/>
    <s v="Mcintosh"/>
    <x v="1"/>
    <x v="2"/>
    <s v="Detroit"/>
    <s v="Bachelor"/>
    <d v="1971-01-09T00:00:00"/>
    <d v="2020-09-30T00:00:00"/>
    <x v="4"/>
    <x v="4"/>
    <s v="Content Creator"/>
    <n v="72814"/>
    <s v="Satisfactory"/>
    <n v="5.5232876712328771"/>
    <s v="ATIVO"/>
    <n v="3"/>
  </r>
  <r>
    <s v="00-49796475"/>
    <s v="Brendan"/>
    <s v="Ward"/>
    <x v="1"/>
    <x v="0"/>
    <s v="New York City"/>
    <s v="Bachelor"/>
    <d v="1975-03-04T00:00:00"/>
    <d v="2023-08-29T00:00:00"/>
    <x v="4"/>
    <x v="0"/>
    <s v="Support Specialist"/>
    <n v="71834"/>
    <s v="Needs Improvement"/>
    <n v="2.6109589041095891"/>
    <s v="ATIVO"/>
    <n v="0"/>
  </r>
  <r>
    <s v="00-53529174"/>
    <s v="Matthew"/>
    <s v="Miller"/>
    <x v="1"/>
    <x v="0"/>
    <s v="Rochester"/>
    <s v="PhD"/>
    <d v="1995-01-12T00:00:00"/>
    <d v="2022-06-04T00:00:00"/>
    <x v="4"/>
    <x v="6"/>
    <s v="Sales Consultant"/>
    <n v="65357"/>
    <s v="Good"/>
    <n v="3.8465753424657536"/>
    <s v="ATIVO"/>
    <n v="4"/>
  </r>
  <r>
    <s v="00-61448694"/>
    <s v="Erik"/>
    <s v="Cunningham"/>
    <x v="0"/>
    <x v="0"/>
    <s v="Buffalo"/>
    <s v="PhD"/>
    <d v="1975-08-03T00:00:00"/>
    <d v="2015-10-11T00:00:00"/>
    <x v="4"/>
    <x v="3"/>
    <s v="Financial Analyst"/>
    <n v="98171"/>
    <s v="Satisfactory"/>
    <n v="10.498630136986302"/>
    <s v="ATIVO"/>
    <n v="3"/>
  </r>
  <r>
    <s v="00-54604683"/>
    <s v="Makayla"/>
    <s v="Wheeler"/>
    <x v="0"/>
    <x v="2"/>
    <s v="Warren"/>
    <s v="Bachelor"/>
    <d v="1967-05-18T00:00:00"/>
    <d v="2017-07-30T00:00:00"/>
    <x v="4"/>
    <x v="4"/>
    <s v="Marketing Coordinator"/>
    <n v="74187"/>
    <s v="Excellent"/>
    <n v="8.6958904109589046"/>
    <s v="ATIVO"/>
    <n v="5"/>
  </r>
  <r>
    <s v="00-80877336"/>
    <s v="Sharon"/>
    <s v="Barrera"/>
    <x v="1"/>
    <x v="0"/>
    <s v="Buffalo"/>
    <s v="Bachelor"/>
    <d v="1978-04-26T00:00:00"/>
    <d v="2019-05-07T00:00:00"/>
    <x v="4"/>
    <x v="0"/>
    <s v="Support Specialist"/>
    <n v="66268"/>
    <s v="Good"/>
    <n v="6.9260273972602739"/>
    <s v="ATIVO"/>
    <n v="4"/>
  </r>
  <r>
    <s v="00-34955973"/>
    <s v="Daniel"/>
    <s v="Snyder"/>
    <x v="0"/>
    <x v="0"/>
    <s v="Rochester"/>
    <s v="Bachelor"/>
    <d v="1988-02-01T00:00:00"/>
    <d v="2020-09-28T00:00:00"/>
    <x v="4"/>
    <x v="2"/>
    <s v="Logistics Coordinator"/>
    <n v="58386"/>
    <s v="Good"/>
    <n v="5.5287671232876709"/>
    <s v="ATIVO"/>
    <n v="4"/>
  </r>
  <r>
    <s v="00-70222807"/>
    <s v="Kyle"/>
    <s v="Johnson"/>
    <x v="1"/>
    <x v="2"/>
    <s v="Grand Rapids"/>
    <s v="High School"/>
    <d v="1998-02-27T00:00:00"/>
    <d v="2019-08-22T00:00:00"/>
    <x v="4"/>
    <x v="2"/>
    <s v="Inventory Specialist"/>
    <n v="58584"/>
    <s v="Good"/>
    <n v="6.6328767123287671"/>
    <s v="ATIVO"/>
    <n v="4"/>
  </r>
  <r>
    <s v="00-11380509"/>
    <s v="Cristian"/>
    <s v="Hall"/>
    <x v="1"/>
    <x v="0"/>
    <s v="Rochester"/>
    <s v="PhD"/>
    <d v="1965-04-25T00:00:00"/>
    <d v="2019-02-02T00:00:00"/>
    <x v="4"/>
    <x v="6"/>
    <s v="Sales Specialist"/>
    <n v="83454"/>
    <s v="Good"/>
    <n v="7.183561643835616"/>
    <s v="ATIVO"/>
    <n v="4"/>
  </r>
  <r>
    <s v="00-37766215"/>
    <s v="Wendy"/>
    <s v="Ford"/>
    <x v="1"/>
    <x v="0"/>
    <s v="Buffalo"/>
    <s v="Master"/>
    <d v="1998-10-30T00:00:00"/>
    <d v="2017-07-17T00:00:00"/>
    <x v="4"/>
    <x v="1"/>
    <s v="Software Developer"/>
    <n v="81843"/>
    <s v="Satisfactory"/>
    <n v="8.7315068493150694"/>
    <s v="ATIVO"/>
    <n v="3"/>
  </r>
  <r>
    <s v="00-37719615"/>
    <s v="Shelly"/>
    <s v="Davis"/>
    <x v="1"/>
    <x v="0"/>
    <s v="Rochester"/>
    <s v="High School"/>
    <d v="1991-06-20T00:00:00"/>
    <d v="2024-09-23T00:00:00"/>
    <x v="4"/>
    <x v="0"/>
    <s v="Customer Service Representative"/>
    <n v="56076"/>
    <s v="Good"/>
    <n v="1.5397260273972602"/>
    <s v="ATIVO"/>
    <n v="4"/>
  </r>
  <r>
    <s v="00-83617061"/>
    <s v="Andrew"/>
    <s v="Murphy"/>
    <x v="0"/>
    <x v="0"/>
    <s v="Buffalo"/>
    <s v="Bachelor"/>
    <d v="1984-08-17T00:00:00"/>
    <d v="2024-04-24T00:00:00"/>
    <x v="4"/>
    <x v="2"/>
    <s v="Logistics Coordinator"/>
    <n v="63026"/>
    <s v="Good"/>
    <n v="1.9561643835616438"/>
    <s v="ATIVO"/>
    <n v="4"/>
  </r>
  <r>
    <s v="00-66045156"/>
    <s v="Janet"/>
    <s v="Wallace"/>
    <x v="0"/>
    <x v="2"/>
    <s v="Warren"/>
    <s v="Bachelor"/>
    <d v="1975-12-12T00:00:00"/>
    <d v="2022-06-01T00:00:00"/>
    <x v="4"/>
    <x v="2"/>
    <s v="Inventory Specialist"/>
    <n v="67115"/>
    <s v="Satisfactory"/>
    <n v="3.8547945205479452"/>
    <s v="ATIVO"/>
    <n v="3"/>
  </r>
  <r>
    <s v="00-26828265"/>
    <s v="Brian"/>
    <s v="Park"/>
    <x v="1"/>
    <x v="0"/>
    <s v="Buffalo"/>
    <s v="Bachelor"/>
    <d v="1975-07-15T00:00:00"/>
    <d v="2017-03-07T00:00:00"/>
    <x v="4"/>
    <x v="6"/>
    <s v="Sales Representative"/>
    <n v="83629"/>
    <s v="Satisfactory"/>
    <n v="9.0931506849315067"/>
    <s v="ATIVO"/>
    <n v="3"/>
  </r>
  <r>
    <s v="00-77638983"/>
    <s v="Cynthia"/>
    <s v="Sullivan"/>
    <x v="1"/>
    <x v="0"/>
    <s v="Rochester"/>
    <s v="Bachelor"/>
    <d v="1995-05-21T00:00:00"/>
    <d v="2023-08-30T00:00:00"/>
    <x v="4"/>
    <x v="4"/>
    <s v="Content Creator"/>
    <n v="61677"/>
    <s v="Good"/>
    <n v="2.6082191780821917"/>
    <s v="ATIVO"/>
    <n v="4"/>
  </r>
  <r>
    <s v="00-64551046"/>
    <s v="Nathan"/>
    <s v="Hall"/>
    <x v="1"/>
    <x v="6"/>
    <s v="Naperville"/>
    <s v="High School"/>
    <d v="1986-10-31T00:00:00"/>
    <d v="2023-11-14T00:00:00"/>
    <x v="4"/>
    <x v="0"/>
    <s v="Support Specialist"/>
    <n v="59870"/>
    <s v="Satisfactory"/>
    <n v="2.4"/>
    <s v="ATIVO"/>
    <n v="3"/>
  </r>
  <r>
    <s v="00-45332312"/>
    <s v="Samantha"/>
    <s v="Adams"/>
    <x v="0"/>
    <x v="0"/>
    <s v="New York City"/>
    <s v="Bachelor"/>
    <d v="1978-03-24T00:00:00"/>
    <d v="2020-02-02T00:00:00"/>
    <x v="4"/>
    <x v="6"/>
    <s v="Sales Specialist"/>
    <n v="71329"/>
    <s v="Satisfactory"/>
    <n v="6.183561643835616"/>
    <s v="ATIVO"/>
    <n v="3"/>
  </r>
  <r>
    <s v="00-89365865"/>
    <s v="Felicia"/>
    <s v="Bolton"/>
    <x v="1"/>
    <x v="0"/>
    <s v="Rochester"/>
    <s v="High School"/>
    <d v="1971-12-23T00:00:00"/>
    <d v="2022-12-13T00:00:00"/>
    <x v="4"/>
    <x v="0"/>
    <s v="Customer Service Representative"/>
    <n v="59470"/>
    <s v="Good"/>
    <n v="3.3205479452054796"/>
    <s v="ATIVO"/>
    <n v="4"/>
  </r>
  <r>
    <s v="00-54910445"/>
    <s v="Christopher"/>
    <s v="Taylor"/>
    <x v="1"/>
    <x v="0"/>
    <s v="Buffalo"/>
    <s v="Bachelor"/>
    <d v="1985-11-25T00:00:00"/>
    <d v="2023-06-20T00:00:00"/>
    <x v="4"/>
    <x v="0"/>
    <s v="Customer Service Representative"/>
    <n v="61317"/>
    <s v="Good"/>
    <n v="2.8027397260273972"/>
    <s v="ATIVO"/>
    <n v="4"/>
  </r>
  <r>
    <s v="00-10808854"/>
    <s v="Rachel"/>
    <s v="Glover"/>
    <x v="1"/>
    <x v="6"/>
    <s v="Aurora"/>
    <s v="Bachelor"/>
    <d v="1985-06-07T00:00:00"/>
    <d v="2018-12-16T00:00:00"/>
    <x v="4"/>
    <x v="1"/>
    <s v="Software Developer"/>
    <n v="86885"/>
    <s v="Good"/>
    <n v="7.3150684931506849"/>
    <s v="ATIVO"/>
    <n v="4"/>
  </r>
  <r>
    <s v="00-80440993"/>
    <s v="Ariel"/>
    <s v="Wiggins"/>
    <x v="1"/>
    <x v="0"/>
    <s v="Buffalo"/>
    <s v="Bachelor"/>
    <d v="1968-01-22T00:00:00"/>
    <d v="2024-01-24T00:00:00"/>
    <x v="4"/>
    <x v="1"/>
    <s v="Software Developer"/>
    <n v="92114"/>
    <s v="Satisfactory"/>
    <n v="2.2054794520547945"/>
    <s v="ATIVO"/>
    <n v="3"/>
  </r>
  <r>
    <s v="00-29433419"/>
    <s v="Alex"/>
    <s v="Heath"/>
    <x v="1"/>
    <x v="0"/>
    <s v="Rochester"/>
    <s v="Master"/>
    <d v="1991-03-19T00:00:00"/>
    <d v="2019-10-22T00:00:00"/>
    <x v="4"/>
    <x v="2"/>
    <s v="Operations Manager"/>
    <n v="90582"/>
    <s v="Satisfactory"/>
    <n v="6.4657534246575343"/>
    <s v="ATIVO"/>
    <n v="3"/>
  </r>
  <r>
    <s v="00-21248519"/>
    <s v="Lisa"/>
    <s v="Ellison"/>
    <x v="1"/>
    <x v="1"/>
    <s v="Greensboro"/>
    <s v="Bachelor"/>
    <d v="1986-04-24T00:00:00"/>
    <d v="2024-01-31T00:00:00"/>
    <x v="4"/>
    <x v="0"/>
    <s v="Support Specialist"/>
    <n v="63674"/>
    <s v="Good"/>
    <n v="2.1863013698630138"/>
    <s v="ATIVO"/>
    <n v="4"/>
  </r>
  <r>
    <s v="00-70313693"/>
    <s v="Luis"/>
    <s v="Rogers"/>
    <x v="1"/>
    <x v="0"/>
    <s v="New York City"/>
    <s v="PhD"/>
    <d v="1969-11-12T00:00:00"/>
    <d v="2019-12-02T00:00:00"/>
    <x v="4"/>
    <x v="1"/>
    <s v="IT Manager"/>
    <n v="128906"/>
    <s v="Good"/>
    <n v="6.353424657534247"/>
    <s v="ATIVO"/>
    <n v="4"/>
  </r>
  <r>
    <s v="00-11185755"/>
    <s v="Jennifer"/>
    <s v="White"/>
    <x v="0"/>
    <x v="0"/>
    <s v="Rochester"/>
    <s v="Bachelor"/>
    <d v="1980-05-01T00:00:00"/>
    <d v="2018-12-08T00:00:00"/>
    <x v="4"/>
    <x v="0"/>
    <s v="Customer Service Representative"/>
    <n v="57919"/>
    <s v="Satisfactory"/>
    <n v="7.3369863013698629"/>
    <s v="ATIVO"/>
    <n v="3"/>
  </r>
  <r>
    <s v="00-53173686"/>
    <s v="Michael"/>
    <s v="Yates"/>
    <x v="1"/>
    <x v="0"/>
    <s v="New York City"/>
    <s v="High School"/>
    <d v="1983-11-12T00:00:00"/>
    <d v="2019-09-24T00:00:00"/>
    <x v="4"/>
    <x v="4"/>
    <s v="SEO Specialist"/>
    <n v="57239"/>
    <s v="Good"/>
    <n v="6.5424657534246577"/>
    <s v="ATIVO"/>
    <n v="4"/>
  </r>
  <r>
    <s v="00-73577592"/>
    <s v="Gina"/>
    <s v="Green"/>
    <x v="1"/>
    <x v="0"/>
    <s v="Buffalo"/>
    <s v="High School"/>
    <d v="1989-05-05T00:00:00"/>
    <d v="2020-09-03T00:00:00"/>
    <x v="4"/>
    <x v="0"/>
    <s v="Help Desk Technician"/>
    <n v="65192"/>
    <s v="Satisfactory"/>
    <n v="5.5972602739726032"/>
    <s v="ATIVO"/>
    <n v="3"/>
  </r>
  <r>
    <s v="00-55499934"/>
    <s v="Pamela"/>
    <s v="Morgan"/>
    <x v="0"/>
    <x v="4"/>
    <s v="Cleveland"/>
    <s v="Bachelor"/>
    <d v="1984-11-18T00:00:00"/>
    <d v="2018-06-20T00:00:00"/>
    <x v="4"/>
    <x v="1"/>
    <s v="System Administrator"/>
    <n v="90423"/>
    <s v="Needs Improvement"/>
    <n v="7.8054794520547945"/>
    <s v="ATIVO"/>
    <n v="0"/>
  </r>
  <r>
    <s v="00-20331334"/>
    <s v="Justin"/>
    <s v="Blanchard"/>
    <x v="0"/>
    <x v="0"/>
    <s v="Rochester"/>
    <s v="Bachelor"/>
    <d v="1987-11-11T00:00:00"/>
    <d v="2020-07-10T00:00:00"/>
    <x v="4"/>
    <x v="6"/>
    <s v="Sales Consultant"/>
    <n v="93532"/>
    <s v="Good"/>
    <n v="5.7479452054794518"/>
    <s v="ATIVO"/>
    <n v="4"/>
  </r>
  <r>
    <s v="00-80728547"/>
    <s v="Cory"/>
    <s v="Ramos"/>
    <x v="1"/>
    <x v="0"/>
    <s v="New York City"/>
    <s v="Bachelor"/>
    <d v="1987-01-11T00:00:00"/>
    <d v="2017-03-16T00:00:00"/>
    <x v="4"/>
    <x v="6"/>
    <s v="Sales Representative"/>
    <n v="83181"/>
    <s v="Good"/>
    <n v="9.0684931506849313"/>
    <s v="ATIVO"/>
    <n v="4"/>
  </r>
  <r>
    <s v="00-38193492"/>
    <s v="Megan"/>
    <s v="Ford"/>
    <x v="1"/>
    <x v="0"/>
    <s v="Rochester"/>
    <s v="High School"/>
    <d v="1999-10-17T00:00:00"/>
    <d v="2023-08-02T00:00:00"/>
    <x v="4"/>
    <x v="0"/>
    <s v="Help Desk Technician"/>
    <n v="75384"/>
    <s v="Good"/>
    <n v="2.6849315068493151"/>
    <s v="ATIVO"/>
    <n v="4"/>
  </r>
  <r>
    <s v="00-27480237"/>
    <s v="Brandon"/>
    <s v="Gomez"/>
    <x v="1"/>
    <x v="2"/>
    <s v="Detroit"/>
    <s v="Bachelor"/>
    <d v="1999-11-22T00:00:00"/>
    <d v="2019-10-16T00:00:00"/>
    <x v="4"/>
    <x v="5"/>
    <s v="Recruiter"/>
    <n v="69483"/>
    <s v="Good"/>
    <n v="6.4821917808219176"/>
    <s v="ATIVO"/>
    <n v="4"/>
  </r>
  <r>
    <s v="00-18004248"/>
    <s v="Brittany"/>
    <s v="Diaz"/>
    <x v="1"/>
    <x v="7"/>
    <s v="Charleston"/>
    <s v="Bachelor"/>
    <d v="1984-06-09T00:00:00"/>
    <d v="2022-01-11T00:00:00"/>
    <x v="4"/>
    <x v="1"/>
    <s v="Software Developer"/>
    <n v="106328"/>
    <s v="Satisfactory"/>
    <n v="4.2410958904109588"/>
    <s v="ATIVO"/>
    <n v="3"/>
  </r>
  <r>
    <s v="00-29760210"/>
    <s v="Robin"/>
    <s v="Estrada"/>
    <x v="0"/>
    <x v="3"/>
    <s v="Pittsburgh"/>
    <s v="Bachelor"/>
    <d v="1989-03-14T00:00:00"/>
    <d v="2019-11-19T00:00:00"/>
    <x v="4"/>
    <x v="2"/>
    <s v="Logistics Coordinator"/>
    <n v="62887"/>
    <s v="Satisfactory"/>
    <n v="6.3890410958904109"/>
    <s v="ATIVO"/>
    <n v="3"/>
  </r>
  <r>
    <s v="00-20067840"/>
    <s v="Cameron"/>
    <s v="Smith"/>
    <x v="0"/>
    <x v="0"/>
    <s v="Rochester"/>
    <s v="Master"/>
    <d v="1972-02-03T00:00:00"/>
    <d v="2023-06-02T00:00:00"/>
    <x v="4"/>
    <x v="2"/>
    <s v="Operations Manager"/>
    <n v="108244"/>
    <s v="Good"/>
    <n v="2.8520547945205479"/>
    <s v="ATIVO"/>
    <n v="4"/>
  </r>
  <r>
    <s v="00-75779538"/>
    <s v="Keith"/>
    <s v="Byrd"/>
    <x v="0"/>
    <x v="0"/>
    <s v="New York City"/>
    <s v="Bachelor"/>
    <d v="1985-08-12T00:00:00"/>
    <d v="2019-03-25T00:00:00"/>
    <x v="4"/>
    <x v="1"/>
    <s v="Software Developer"/>
    <n v="75280"/>
    <s v="Good"/>
    <n v="7.043835616438356"/>
    <s v="ATIVO"/>
    <n v="4"/>
  </r>
  <r>
    <s v="00-24308677"/>
    <s v="Tara"/>
    <s v="Mejia"/>
    <x v="1"/>
    <x v="4"/>
    <s v="Columbus"/>
    <s v="Master"/>
    <d v="1985-01-01T00:00:00"/>
    <d v="2019-01-05T00:00:00"/>
    <x v="4"/>
    <x v="1"/>
    <s v="System Administrator"/>
    <n v="94335"/>
    <s v="Satisfactory"/>
    <n v="7.2602739726027394"/>
    <s v="ATIVO"/>
    <n v="3"/>
  </r>
  <r>
    <s v="00-49530879"/>
    <s v="James"/>
    <s v="Merritt"/>
    <x v="0"/>
    <x v="0"/>
    <s v="Rochester"/>
    <s v="High School"/>
    <d v="1977-12-30T00:00:00"/>
    <d v="2017-02-16T00:00:00"/>
    <x v="4"/>
    <x v="1"/>
    <s v="IT Support Specialist"/>
    <n v="57610"/>
    <s v="Good"/>
    <n v="9.1452054794520556"/>
    <s v="ATIVO"/>
    <n v="4"/>
  </r>
  <r>
    <s v="00-25303511"/>
    <s v="Aaron"/>
    <s v="Bailey"/>
    <x v="0"/>
    <x v="6"/>
    <s v="Aurora"/>
    <s v="High School"/>
    <d v="2002-05-06T00:00:00"/>
    <d v="2017-01-13T00:00:00"/>
    <x v="4"/>
    <x v="2"/>
    <s v="Inventory Specialist"/>
    <n v="62787"/>
    <s v="Good"/>
    <n v="9.2383561643835623"/>
    <s v="ATIVO"/>
    <n v="4"/>
  </r>
  <r>
    <s v="00-87460336"/>
    <s v="Natalie"/>
    <s v="Patterson"/>
    <x v="0"/>
    <x v="2"/>
    <s v="Grand Rapids"/>
    <s v="Bachelor"/>
    <d v="1989-04-10T00:00:00"/>
    <d v="2020-07-15T00:00:00"/>
    <x v="4"/>
    <x v="6"/>
    <s v="Sales Specialist"/>
    <n v="71424"/>
    <s v="Needs Improvement"/>
    <n v="5.7342465753424658"/>
    <s v="ATIVO"/>
    <n v="0"/>
  </r>
  <r>
    <s v="00-33584929"/>
    <s v="Cheryl"/>
    <s v="Compton"/>
    <x v="0"/>
    <x v="0"/>
    <s v="Rochester"/>
    <s v="Master"/>
    <d v="1967-10-29T00:00:00"/>
    <d v="2024-04-20T00:00:00"/>
    <x v="4"/>
    <x v="1"/>
    <s v="System Administrator"/>
    <n v="96687"/>
    <s v="Good"/>
    <n v="1.9671232876712328"/>
    <s v="ATIVO"/>
    <n v="4"/>
  </r>
  <r>
    <s v="00-11055438"/>
    <s v="Caleb"/>
    <s v="Daniels"/>
    <x v="1"/>
    <x v="0"/>
    <s v="New York City"/>
    <s v="Bachelor"/>
    <d v="1981-07-20T00:00:00"/>
    <d v="2017-09-01T00:00:00"/>
    <x v="4"/>
    <x v="4"/>
    <s v="Marketing Coordinator"/>
    <n v="79062"/>
    <s v="Good"/>
    <n v="8.6054794520547944"/>
    <s v="ATIVO"/>
    <n v="4"/>
  </r>
  <r>
    <s v="00-13971230"/>
    <s v="Christina"/>
    <s v="Davis"/>
    <x v="0"/>
    <x v="0"/>
    <s v="Buffalo"/>
    <s v="Bachelor"/>
    <d v="1988-10-18T00:00:00"/>
    <d v="2023-03-27T00:00:00"/>
    <x v="4"/>
    <x v="4"/>
    <s v="SEO Specialist"/>
    <n v="54251"/>
    <s v="Good"/>
    <n v="3.0356164383561643"/>
    <s v="ATIVO"/>
    <n v="4"/>
  </r>
  <r>
    <s v="00-86321420"/>
    <s v="Veronica"/>
    <s v="Rogers"/>
    <x v="1"/>
    <x v="3"/>
    <s v="Allentown"/>
    <s v="Bachelor"/>
    <d v="1959-08-19T00:00:00"/>
    <d v="2023-08-27T00:00:00"/>
    <x v="4"/>
    <x v="1"/>
    <s v="Software Developer"/>
    <n v="105752"/>
    <s v="Good"/>
    <n v="2.6164383561643834"/>
    <s v="ATIVO"/>
    <n v="4"/>
  </r>
  <r>
    <s v="00-45720850"/>
    <s v="Christina"/>
    <s v="Thompson"/>
    <x v="0"/>
    <x v="0"/>
    <s v="New York City"/>
    <s v="Bachelor"/>
    <d v="1982-12-04T00:00:00"/>
    <d v="2017-07-31T00:00:00"/>
    <x v="4"/>
    <x v="0"/>
    <s v="Customer Service Representative"/>
    <n v="63940"/>
    <s v="Satisfactory"/>
    <n v="8.6931506849315063"/>
    <s v="ATIVO"/>
    <n v="3"/>
  </r>
  <r>
    <s v="00-76498932"/>
    <s v="Michael"/>
    <s v="Wolf"/>
    <x v="0"/>
    <x v="0"/>
    <s v="New York City"/>
    <s v="PhD"/>
    <d v="1966-11-22T00:00:00"/>
    <d v="2023-04-05T00:00:00"/>
    <x v="4"/>
    <x v="6"/>
    <s v="Sales Consultant"/>
    <n v="86778"/>
    <s v="Excellent"/>
    <n v="3.010958904109589"/>
    <s v="ATIVO"/>
    <n v="5"/>
  </r>
  <r>
    <s v="00-83332162"/>
    <s v="Regina"/>
    <s v="Parks"/>
    <x v="0"/>
    <x v="0"/>
    <s v="Rochester"/>
    <s v="Bachelor"/>
    <d v="1973-01-08T00:00:00"/>
    <d v="2015-05-13T00:00:00"/>
    <x v="4"/>
    <x v="1"/>
    <s v="Software Developer"/>
    <n v="92050"/>
    <s v="Satisfactory"/>
    <n v="10.912328767123288"/>
    <s v="ATIVO"/>
    <n v="3"/>
  </r>
  <r>
    <s v="00-72351263"/>
    <s v="Dwayne"/>
    <s v="Ward"/>
    <x v="0"/>
    <x v="0"/>
    <s v="New York City"/>
    <s v="Bachelor"/>
    <d v="1969-08-04T00:00:00"/>
    <d v="2023-01-28T00:00:00"/>
    <x v="4"/>
    <x v="4"/>
    <s v="Content Creator"/>
    <n v="58296"/>
    <s v="Good"/>
    <n v="3.1945205479452055"/>
    <s v="ATIVO"/>
    <n v="4"/>
  </r>
  <r>
    <s v="00-20789101"/>
    <s v="Arthur"/>
    <s v="Russell"/>
    <x v="0"/>
    <x v="2"/>
    <s v="Grand Rapids"/>
    <s v="Bachelor"/>
    <d v="1983-05-01T00:00:00"/>
    <d v="2019-07-09T00:00:00"/>
    <x v="4"/>
    <x v="2"/>
    <s v="Inventory Specialist"/>
    <n v="64290"/>
    <s v="Good"/>
    <n v="6.7534246575342465"/>
    <s v="ATIVO"/>
    <n v="4"/>
  </r>
  <r>
    <s v="00-15279811"/>
    <s v="Ashley"/>
    <s v="Lane"/>
    <x v="1"/>
    <x v="0"/>
    <s v="New York City"/>
    <s v="Bachelor"/>
    <d v="1998-03-10T00:00:00"/>
    <d v="2023-09-08T00:00:00"/>
    <x v="4"/>
    <x v="2"/>
    <s v="Logistics Coordinator"/>
    <n v="61098"/>
    <s v="Needs Improvement"/>
    <n v="2.5835616438356164"/>
    <s v="ATIVO"/>
    <n v="0"/>
  </r>
  <r>
    <s v="00-14415512"/>
    <s v="Andrew"/>
    <s v="Duncan"/>
    <x v="0"/>
    <x v="4"/>
    <s v="Cincinnati"/>
    <s v="Bachelor"/>
    <d v="1970-04-03T00:00:00"/>
    <d v="2017-12-21T00:00:00"/>
    <x v="4"/>
    <x v="5"/>
    <s v="HR Coordinator"/>
    <n v="57492"/>
    <s v="Satisfactory"/>
    <n v="8.3013698630136989"/>
    <s v="ATIVO"/>
    <n v="3"/>
  </r>
  <r>
    <s v="00-34796678"/>
    <s v="Regina"/>
    <s v="Kelley"/>
    <x v="0"/>
    <x v="4"/>
    <s v="Cleveland"/>
    <s v="Master"/>
    <d v="1986-03-15T00:00:00"/>
    <d v="2019-01-29T00:00:00"/>
    <x v="4"/>
    <x v="2"/>
    <s v="Operations Analyst"/>
    <n v="83367"/>
    <s v="Good"/>
    <n v="7.1945205479452055"/>
    <s v="ATIVO"/>
    <n v="4"/>
  </r>
  <r>
    <s v="00-44065154"/>
    <s v="Amy"/>
    <s v="Love"/>
    <x v="0"/>
    <x v="0"/>
    <s v="Rochester"/>
    <s v="Bachelor"/>
    <d v="1993-05-18T00:00:00"/>
    <d v="2024-07-04T00:00:00"/>
    <x v="4"/>
    <x v="6"/>
    <s v="Sales Representative"/>
    <n v="59322"/>
    <s v="Good"/>
    <n v="1.7616438356164383"/>
    <s v="ATIVO"/>
    <n v="4"/>
  </r>
  <r>
    <s v="00-40048229"/>
    <s v="Jose"/>
    <s v="Osborne"/>
    <x v="1"/>
    <x v="5"/>
    <s v="Norfolk"/>
    <s v="PhD"/>
    <d v="1968-11-13T00:00:00"/>
    <d v="2023-12-14T00:00:00"/>
    <x v="4"/>
    <x v="6"/>
    <s v="Sales Specialist"/>
    <n v="80425"/>
    <s v="Excellent"/>
    <n v="2.3178082191780822"/>
    <s v="ATIVO"/>
    <n v="5"/>
  </r>
  <r>
    <s v="00-85591614"/>
    <s v="John"/>
    <s v="Mendoza"/>
    <x v="0"/>
    <x v="0"/>
    <s v="Buffalo"/>
    <s v="Master"/>
    <d v="1982-06-21T00:00:00"/>
    <d v="2017-04-14T00:00:00"/>
    <x v="4"/>
    <x v="6"/>
    <s v="Sales Consultant"/>
    <n v="87967"/>
    <s v="Good"/>
    <n v="8.9890410958904106"/>
    <s v="ATIVO"/>
    <n v="4"/>
  </r>
  <r>
    <s v="00-42435858"/>
    <s v="Heather"/>
    <s v="Martinez"/>
    <x v="1"/>
    <x v="3"/>
    <s v="Philadelphia"/>
    <s v="High School"/>
    <d v="2002-02-09T00:00:00"/>
    <d v="2024-12-11T00:00:00"/>
    <x v="4"/>
    <x v="2"/>
    <s v="Inventory Specialist"/>
    <n v="65187"/>
    <s v="Needs Improvement"/>
    <n v="1.3232876712328767"/>
    <s v="ATIVO"/>
    <n v="0"/>
  </r>
  <r>
    <s v="00-39835580"/>
    <s v="Stephanie"/>
    <s v="Bates"/>
    <x v="0"/>
    <x v="0"/>
    <s v="New York City"/>
    <s v="Bachelor"/>
    <d v="1962-03-25T00:00:00"/>
    <d v="2024-08-09T00:00:00"/>
    <x v="4"/>
    <x v="5"/>
    <s v="HR Coordinator"/>
    <n v="68410"/>
    <s v="Good"/>
    <n v="1.6630136986301369"/>
    <s v="ATIVO"/>
    <n v="4"/>
  </r>
  <r>
    <s v="00-63378193"/>
    <s v="Melanie"/>
    <s v="Parker"/>
    <x v="1"/>
    <x v="0"/>
    <s v="New York City"/>
    <s v="High School"/>
    <d v="1972-06-27T00:00:00"/>
    <d v="2022-09-29T00:00:00"/>
    <x v="4"/>
    <x v="2"/>
    <s v="Inventory Specialist"/>
    <n v="56715"/>
    <s v="Satisfactory"/>
    <n v="3.526027397260274"/>
    <s v="ATIVO"/>
    <n v="3"/>
  </r>
  <r>
    <s v="00-18169239"/>
    <s v="Sylvia"/>
    <s v="Brooks"/>
    <x v="1"/>
    <x v="0"/>
    <s v="Rochester"/>
    <s v="Bachelor"/>
    <d v="2000-06-15T00:00:00"/>
    <d v="2017-03-29T00:00:00"/>
    <x v="4"/>
    <x v="5"/>
    <s v="HR Assistant"/>
    <n v="62552"/>
    <s v="Good"/>
    <n v="9.0328767123287665"/>
    <s v="ATIVO"/>
    <n v="4"/>
  </r>
  <r>
    <s v="00-92241666"/>
    <s v="Andrew"/>
    <s v="Long"/>
    <x v="1"/>
    <x v="2"/>
    <s v="Warren"/>
    <s v="High School"/>
    <d v="2002-11-11T00:00:00"/>
    <d v="2023-06-28T00:00:00"/>
    <x v="4"/>
    <x v="4"/>
    <s v="Content Creator"/>
    <n v="59912"/>
    <s v="Good"/>
    <n v="2.7808219178082192"/>
    <s v="ATIVO"/>
    <n v="4"/>
  </r>
  <r>
    <s v="00-24592917"/>
    <s v="Nicholas"/>
    <s v="Charles"/>
    <x v="1"/>
    <x v="0"/>
    <s v="Rochester"/>
    <s v="PhD"/>
    <d v="1983-03-15T00:00:00"/>
    <d v="2022-03-03T00:00:00"/>
    <x v="4"/>
    <x v="4"/>
    <s v="Marketing Manager"/>
    <n v="107333"/>
    <s v="Needs Improvement"/>
    <n v="4.1013698630136988"/>
    <s v="ATIVO"/>
    <n v="0"/>
  </r>
  <r>
    <s v="00-91162973"/>
    <s v="Matthew"/>
    <s v="Smith"/>
    <x v="1"/>
    <x v="0"/>
    <s v="New York City"/>
    <s v="Bachelor"/>
    <d v="1998-08-25T00:00:00"/>
    <d v="2017-03-04T00:00:00"/>
    <x v="4"/>
    <x v="2"/>
    <s v="Inventory Specialist"/>
    <n v="63345"/>
    <s v="Good"/>
    <n v="9.1013698630136979"/>
    <s v="ATIVO"/>
    <n v="4"/>
  </r>
  <r>
    <s v="00-31206894"/>
    <s v="Cynthia"/>
    <s v="Poole"/>
    <x v="0"/>
    <x v="0"/>
    <s v="New York City"/>
    <s v="High School"/>
    <d v="1984-10-10T00:00:00"/>
    <d v="2024-01-29T00:00:00"/>
    <x v="4"/>
    <x v="0"/>
    <s v="Customer Service Representative"/>
    <n v="61141"/>
    <s v="Satisfactory"/>
    <n v="2.1917808219178081"/>
    <s v="ATIVO"/>
    <n v="3"/>
  </r>
  <r>
    <s v="00-82600803"/>
    <s v="Trevor"/>
    <s v="Galloway"/>
    <x v="1"/>
    <x v="0"/>
    <s v="New York City"/>
    <s v="High School"/>
    <d v="1972-07-11T00:00:00"/>
    <d v="2023-05-02T00:00:00"/>
    <x v="4"/>
    <x v="0"/>
    <s v="Support Specialist"/>
    <n v="59631"/>
    <s v="Excellent"/>
    <n v="2.9369863013698629"/>
    <s v="ATIVO"/>
    <n v="5"/>
  </r>
  <r>
    <s v="00-25820638"/>
    <s v="Jonathan"/>
    <s v="Nolan"/>
    <x v="1"/>
    <x v="1"/>
    <s v="Raleigh"/>
    <s v="Bachelor"/>
    <d v="1992-07-14T00:00:00"/>
    <d v="2023-03-13T00:00:00"/>
    <x v="4"/>
    <x v="2"/>
    <s v="Inventory Specialist"/>
    <n v="67219"/>
    <s v="Good"/>
    <n v="3.0739726027397261"/>
    <s v="ATIVO"/>
    <n v="4"/>
  </r>
  <r>
    <s v="00-97539138"/>
    <s v="Justin"/>
    <s v="Stevens"/>
    <x v="1"/>
    <x v="0"/>
    <s v="Rochester"/>
    <s v="High School"/>
    <d v="1995-12-26T00:00:00"/>
    <d v="2015-04-09T00:00:00"/>
    <x v="4"/>
    <x v="4"/>
    <s v="SEO Specialist"/>
    <n v="61866"/>
    <s v="Good"/>
    <n v="11.005479452054795"/>
    <s v="ATIVO"/>
    <n v="4"/>
  </r>
  <r>
    <s v="00-67611344"/>
    <s v="Isaiah"/>
    <s v="Brown"/>
    <x v="1"/>
    <x v="2"/>
    <s v="Grand Rapids"/>
    <s v="High School"/>
    <d v="1998-01-11T00:00:00"/>
    <d v="2016-03-13T00:00:00"/>
    <x v="4"/>
    <x v="0"/>
    <s v="Support Specialist"/>
    <n v="60377"/>
    <s v="Good"/>
    <n v="10.076712328767123"/>
    <s v="ATIVO"/>
    <n v="4"/>
  </r>
  <r>
    <s v="00-66342092"/>
    <s v="Doris"/>
    <s v="Armstrong"/>
    <x v="0"/>
    <x v="0"/>
    <s v="Rochester"/>
    <s v="High School"/>
    <d v="1966-11-03T00:00:00"/>
    <d v="2019-10-30T00:00:00"/>
    <x v="4"/>
    <x v="2"/>
    <s v="Inventory Specialist"/>
    <n v="64217"/>
    <s v="Satisfactory"/>
    <n v="6.4438356164383563"/>
    <s v="ATIVO"/>
    <n v="3"/>
  </r>
  <r>
    <s v="00-33037865"/>
    <s v="Edward"/>
    <s v="Mccormick"/>
    <x v="1"/>
    <x v="4"/>
    <s v="Cincinnati"/>
    <s v="Master"/>
    <d v="1963-07-30T00:00:00"/>
    <d v="2019-04-30T00:00:00"/>
    <x v="4"/>
    <x v="1"/>
    <s v="Software Developer"/>
    <n v="96564"/>
    <s v="Excellent"/>
    <n v="6.9452054794520546"/>
    <s v="ATIVO"/>
    <n v="5"/>
  </r>
  <r>
    <s v="00-96506181"/>
    <s v="Mark"/>
    <s v="Davis"/>
    <x v="1"/>
    <x v="0"/>
    <s v="New York City"/>
    <s v="Bachelor"/>
    <d v="1978-08-05T00:00:00"/>
    <d v="2018-01-06T00:00:00"/>
    <x v="4"/>
    <x v="6"/>
    <s v="Sales Representative"/>
    <n v="65445"/>
    <s v="Good"/>
    <n v="8.257534246575343"/>
    <s v="ATIVO"/>
    <n v="4"/>
  </r>
  <r>
    <s v="00-75666288"/>
    <s v="Jo"/>
    <s v="Johnson"/>
    <x v="0"/>
    <x v="0"/>
    <s v="Buffalo"/>
    <s v="Master"/>
    <d v="1980-02-05T00:00:00"/>
    <d v="2017-01-16T00:00:00"/>
    <x v="4"/>
    <x v="1"/>
    <s v="Software Developer"/>
    <n v="111045"/>
    <s v="Satisfactory"/>
    <n v="9.2301369863013694"/>
    <s v="ATIVO"/>
    <n v="3"/>
  </r>
  <r>
    <s v="00-88703145"/>
    <s v="Dawn"/>
    <s v="Stafford"/>
    <x v="1"/>
    <x v="0"/>
    <s v="New York City"/>
    <s v="Bachelor"/>
    <d v="1998-03-28T00:00:00"/>
    <d v="2018-11-22T00:00:00"/>
    <x v="4"/>
    <x v="0"/>
    <s v="Customer Service Representative"/>
    <n v="64661"/>
    <s v="Satisfactory"/>
    <n v="7.3808219178082188"/>
    <s v="ATIVO"/>
    <n v="3"/>
  </r>
  <r>
    <s v="00-10076576"/>
    <s v="Erica"/>
    <s v="Kelly"/>
    <x v="1"/>
    <x v="0"/>
    <s v="Buffalo"/>
    <s v="Bachelor"/>
    <d v="1999-06-06T00:00:00"/>
    <d v="2020-01-03T00:00:00"/>
    <x v="4"/>
    <x v="2"/>
    <s v="Inventory Specialist"/>
    <n v="63824"/>
    <s v="Excellent"/>
    <n v="6.2657534246575342"/>
    <s v="ATIVO"/>
    <n v="5"/>
  </r>
  <r>
    <s v="00-50446864"/>
    <s v="Dana"/>
    <s v="Haley"/>
    <x v="0"/>
    <x v="0"/>
    <s v="Rochester"/>
    <s v="Bachelor"/>
    <d v="1985-10-30T00:00:00"/>
    <d v="2023-08-04T00:00:00"/>
    <x v="4"/>
    <x v="4"/>
    <s v="Marketing Coordinator"/>
    <n v="74345"/>
    <s v="Satisfactory"/>
    <n v="2.6794520547945204"/>
    <s v="ATIVO"/>
    <n v="3"/>
  </r>
  <r>
    <s v="00-76459478"/>
    <s v="Robin"/>
    <s v="Dixon"/>
    <x v="1"/>
    <x v="0"/>
    <s v="Buffalo"/>
    <s v="Bachelor"/>
    <d v="1993-12-20T00:00:00"/>
    <d v="2024-04-04T00:00:00"/>
    <x v="4"/>
    <x v="1"/>
    <s v="Software Developer"/>
    <n v="90792"/>
    <s v="Satisfactory"/>
    <n v="2.010958904109589"/>
    <s v="ATIVO"/>
    <n v="3"/>
  </r>
  <r>
    <s v="00-12912578"/>
    <s v="Alexis"/>
    <s v="Tanner"/>
    <x v="0"/>
    <x v="6"/>
    <s v="Naperville"/>
    <s v="High School"/>
    <d v="1984-05-08T00:00:00"/>
    <d v="2017-02-15T00:00:00"/>
    <x v="4"/>
    <x v="0"/>
    <s v="Help Desk Technician"/>
    <n v="66966"/>
    <s v="Good"/>
    <n v="9.1479452054794521"/>
    <s v="ATIVO"/>
    <n v="4"/>
  </r>
  <r>
    <s v="00-99269195"/>
    <s v="Christopher"/>
    <s v="Long"/>
    <x v="1"/>
    <x v="1"/>
    <s v="Charlotte"/>
    <s v="Bachelor"/>
    <d v="1962-02-02T00:00:00"/>
    <d v="2022-03-27T00:00:00"/>
    <x v="4"/>
    <x v="2"/>
    <s v="Inventory Specialist"/>
    <n v="68358"/>
    <s v="Good"/>
    <n v="4.0356164383561648"/>
    <s v="ATIVO"/>
    <n v="4"/>
  </r>
  <r>
    <s v="00-33052880"/>
    <s v="Laura"/>
    <s v="Jensen"/>
    <x v="0"/>
    <x v="3"/>
    <s v="Philadelphia"/>
    <s v="High School"/>
    <d v="1987-05-15T00:00:00"/>
    <d v="2020-01-03T00:00:00"/>
    <x v="4"/>
    <x v="2"/>
    <s v="Inventory Specialist"/>
    <n v="61778"/>
    <s v="Good"/>
    <n v="6.2657534246575342"/>
    <s v="ATIVO"/>
    <n v="4"/>
  </r>
  <r>
    <s v="00-20436008"/>
    <s v="Juan"/>
    <s v="Gregory"/>
    <x v="0"/>
    <x v="0"/>
    <s v="Rochester"/>
    <s v="Bachelor"/>
    <d v="1989-07-29T00:00:00"/>
    <d v="2023-12-25T00:00:00"/>
    <x v="4"/>
    <x v="2"/>
    <s v="Operations Analyst"/>
    <n v="79281"/>
    <s v="Good"/>
    <n v="2.2876712328767121"/>
    <s v="ATIVO"/>
    <n v="4"/>
  </r>
  <r>
    <s v="00-41970207"/>
    <s v="Rhonda"/>
    <s v="Cook"/>
    <x v="0"/>
    <x v="0"/>
    <s v="New York City"/>
    <s v="Bachelor"/>
    <d v="1973-09-13T00:00:00"/>
    <d v="2021-12-07T00:00:00"/>
    <x v="4"/>
    <x v="2"/>
    <s v="Inventory Specialist"/>
    <n v="60278"/>
    <s v="Excellent"/>
    <n v="4.3369863013698629"/>
    <s v="ATIVO"/>
    <n v="5"/>
  </r>
  <r>
    <s v="00-82774717"/>
    <s v="Wendy"/>
    <s v="Hawkins"/>
    <x v="1"/>
    <x v="4"/>
    <s v="Cleveland"/>
    <s v="Bachelor"/>
    <d v="1990-08-11T00:00:00"/>
    <d v="2020-07-29T00:00:00"/>
    <x v="4"/>
    <x v="4"/>
    <s v="Content Creator"/>
    <n v="64702"/>
    <s v="Excellent"/>
    <n v="5.6958904109589037"/>
    <s v="ATIVO"/>
    <n v="5"/>
  </r>
  <r>
    <s v="00-40221880"/>
    <s v="Shannon"/>
    <s v="Vincent"/>
    <x v="1"/>
    <x v="2"/>
    <s v="Grand Rapids"/>
    <s v="Master"/>
    <d v="1987-07-27T00:00:00"/>
    <d v="2017-12-01T00:00:00"/>
    <x v="4"/>
    <x v="2"/>
    <s v="Operations Analyst"/>
    <n v="76622"/>
    <s v="Good"/>
    <n v="8.3561643835616444"/>
    <s v="ATIVO"/>
    <n v="4"/>
  </r>
  <r>
    <s v="00-35827317"/>
    <s v="Jacob"/>
    <s v="Jackson"/>
    <x v="0"/>
    <x v="2"/>
    <s v="Grand Rapids"/>
    <s v="Bachelor"/>
    <d v="1983-08-23T00:00:00"/>
    <d v="2017-10-14T00:00:00"/>
    <x v="4"/>
    <x v="2"/>
    <s v="Inventory Specialist"/>
    <n v="59879"/>
    <s v="Satisfactory"/>
    <n v="8.4876712328767123"/>
    <s v="ATIVO"/>
    <n v="3"/>
  </r>
  <r>
    <s v="00-32518072"/>
    <s v="Brittney"/>
    <s v="Henderson"/>
    <x v="0"/>
    <x v="6"/>
    <s v="Aurora"/>
    <s v="Master"/>
    <d v="1984-08-07T00:00:00"/>
    <d v="2017-03-07T00:00:00"/>
    <x v="4"/>
    <x v="6"/>
    <s v="Sales Specialist"/>
    <n v="89688"/>
    <s v="Needs Improvement"/>
    <n v="9.0931506849315067"/>
    <s v="ATIVO"/>
    <n v="0"/>
  </r>
  <r>
    <s v="00-30664729"/>
    <s v="Randall"/>
    <s v="Hall"/>
    <x v="1"/>
    <x v="6"/>
    <s v="Naperville"/>
    <s v="High School"/>
    <d v="1966-02-14T00:00:00"/>
    <d v="2023-11-24T00:00:00"/>
    <x v="4"/>
    <x v="2"/>
    <s v="Inventory Specialist"/>
    <n v="63450"/>
    <s v="Excellent"/>
    <n v="2.3726027397260272"/>
    <s v="ATIVO"/>
    <n v="5"/>
  </r>
  <r>
    <s v="00-54477708"/>
    <s v="John"/>
    <s v="Lambert"/>
    <x v="0"/>
    <x v="3"/>
    <s v="Philadelphia"/>
    <s v="Bachelor"/>
    <d v="1990-03-22T00:00:00"/>
    <d v="2018-12-09T00:00:00"/>
    <x v="4"/>
    <x v="6"/>
    <s v="Sales Consultant"/>
    <n v="66553"/>
    <s v="Excellent"/>
    <n v="7.3342465753424655"/>
    <s v="ATIVO"/>
    <n v="5"/>
  </r>
  <r>
    <s v="00-92972295"/>
    <s v="Harold"/>
    <s v="Smith"/>
    <x v="1"/>
    <x v="0"/>
    <s v="New York City"/>
    <s v="Bachelor"/>
    <d v="1996-08-26T00:00:00"/>
    <d v="2023-09-27T00:00:00"/>
    <x v="4"/>
    <x v="4"/>
    <s v="SEO Specialist"/>
    <n v="83836"/>
    <s v="Good"/>
    <n v="2.5315068493150683"/>
    <s v="ATIVO"/>
    <n v="4"/>
  </r>
  <r>
    <s v="00-48074872"/>
    <s v="Donald"/>
    <s v="Wood"/>
    <x v="0"/>
    <x v="0"/>
    <s v="Rochester"/>
    <s v="High School"/>
    <d v="2002-06-14T00:00:00"/>
    <d v="2018-07-22T00:00:00"/>
    <x v="4"/>
    <x v="4"/>
    <s v="SEO Specialist"/>
    <n v="78413"/>
    <s v="Good"/>
    <n v="7.7178082191780826"/>
    <s v="ATIVO"/>
    <n v="4"/>
  </r>
  <r>
    <s v="00-14481563"/>
    <s v="Jacob"/>
    <s v="Scott"/>
    <x v="0"/>
    <x v="1"/>
    <s v="Greensboro"/>
    <s v="PhD"/>
    <d v="1962-03-26T00:00:00"/>
    <d v="2017-06-29T00:00:00"/>
    <x v="4"/>
    <x v="6"/>
    <s v="Sales Consultant"/>
    <n v="114463"/>
    <s v="Good"/>
    <n v="8.7808219178082183"/>
    <s v="ATIVO"/>
    <n v="4"/>
  </r>
  <r>
    <s v="00-77685146"/>
    <s v="Pamela"/>
    <s v="Neal"/>
    <x v="0"/>
    <x v="0"/>
    <s v="Rochester"/>
    <s v="Bachelor"/>
    <d v="1980-07-19T00:00:00"/>
    <d v="2023-02-18T00:00:00"/>
    <x v="4"/>
    <x v="1"/>
    <s v="Software Developer"/>
    <n v="83288"/>
    <s v="Good"/>
    <n v="3.1369863013698631"/>
    <s v="ATIVO"/>
    <n v="4"/>
  </r>
  <r>
    <s v="00-37937587"/>
    <s v="Aaron"/>
    <s v="Wallace"/>
    <x v="0"/>
    <x v="0"/>
    <s v="New York City"/>
    <s v="Master"/>
    <d v="1970-08-16T00:00:00"/>
    <d v="2021-02-05T00:00:00"/>
    <x v="4"/>
    <x v="6"/>
    <s v="Sales Specialist"/>
    <n v="76454"/>
    <s v="Needs Improvement"/>
    <n v="5.1726027397260275"/>
    <s v="ATIVO"/>
    <n v="0"/>
  </r>
  <r>
    <s v="00-31770277"/>
    <s v="Laurie"/>
    <s v="Wilkinson"/>
    <x v="1"/>
    <x v="0"/>
    <s v="Rochester"/>
    <s v="Bachelor"/>
    <d v="1993-01-19T00:00:00"/>
    <d v="2017-03-29T00:00:00"/>
    <x v="4"/>
    <x v="2"/>
    <s v="Inventory Specialist"/>
    <n v="63749"/>
    <s v="Excellent"/>
    <n v="9.0328767123287665"/>
    <s v="ATIVO"/>
    <n v="5"/>
  </r>
  <r>
    <s v="00-31905860"/>
    <s v="Jennifer"/>
    <s v="Pierce"/>
    <x v="1"/>
    <x v="0"/>
    <s v="Buffalo"/>
    <s v="Master"/>
    <d v="1985-01-08T00:00:00"/>
    <d v="2020-03-11T00:00:00"/>
    <x v="4"/>
    <x v="1"/>
    <s v="Software Developer"/>
    <n v="97458"/>
    <s v="Satisfactory"/>
    <n v="6.0794520547945208"/>
    <s v="ATIVO"/>
    <n v="3"/>
  </r>
  <r>
    <s v="00-82129095"/>
    <s v="Jaime"/>
    <s v="Graves"/>
    <x v="1"/>
    <x v="0"/>
    <s v="New York City"/>
    <s v="Bachelor"/>
    <d v="1979-05-20T00:00:00"/>
    <d v="2015-03-07T00:00:00"/>
    <x v="4"/>
    <x v="0"/>
    <s v="Support Specialist"/>
    <n v="61993"/>
    <s v="Good"/>
    <n v="11.095890410958905"/>
    <s v="ATIVO"/>
    <n v="4"/>
  </r>
  <r>
    <s v="00-82258236"/>
    <s v="Corey"/>
    <s v="Pope"/>
    <x v="0"/>
    <x v="0"/>
    <s v="New York City"/>
    <s v="High School"/>
    <d v="1986-08-22T00:00:00"/>
    <d v="2024-10-08T00:00:00"/>
    <x v="4"/>
    <x v="2"/>
    <s v="Inventory Specialist"/>
    <n v="57621"/>
    <s v="Good"/>
    <n v="1.4986301369863013"/>
    <s v="ATIVO"/>
    <n v="4"/>
  </r>
  <r>
    <s v="00-26955135"/>
    <s v="Donna"/>
    <s v="Jones"/>
    <x v="1"/>
    <x v="0"/>
    <s v="New York City"/>
    <s v="Bachelor"/>
    <d v="1978-08-30T00:00:00"/>
    <d v="2023-12-19T00:00:00"/>
    <x v="4"/>
    <x v="4"/>
    <s v="Marketing Coordinator"/>
    <n v="75401"/>
    <s v="Good"/>
    <n v="2.3041095890410959"/>
    <s v="ATIVO"/>
    <n v="4"/>
  </r>
  <r>
    <s v="00-46268695"/>
    <s v="Renee"/>
    <s v="Floyd"/>
    <x v="1"/>
    <x v="0"/>
    <s v="Buffalo"/>
    <s v="Bachelor"/>
    <d v="1985-09-10T00:00:00"/>
    <d v="2016-07-21T00:00:00"/>
    <x v="4"/>
    <x v="1"/>
    <s v="IT Support Specialist"/>
    <n v="71108"/>
    <s v="Satisfactory"/>
    <n v="9.7205479452054799"/>
    <s v="ATIVO"/>
    <n v="3"/>
  </r>
  <r>
    <s v="00-69637099"/>
    <s v="Ashley"/>
    <s v="Burns"/>
    <x v="0"/>
    <x v="0"/>
    <s v="Buffalo"/>
    <s v="High School"/>
    <d v="1986-10-19T00:00:00"/>
    <d v="2023-01-02T00:00:00"/>
    <x v="4"/>
    <x v="2"/>
    <s v="Inventory Specialist"/>
    <n v="60823"/>
    <s v="Satisfactory"/>
    <n v="3.2657534246575342"/>
    <s v="ATIVO"/>
    <n v="3"/>
  </r>
  <r>
    <s v="00-52017788"/>
    <s v="Gina"/>
    <s v="Cunningham"/>
    <x v="0"/>
    <x v="0"/>
    <s v="Buffalo"/>
    <s v="Bachelor"/>
    <d v="1988-06-02T00:00:00"/>
    <d v="2023-06-18T00:00:00"/>
    <x v="4"/>
    <x v="6"/>
    <s v="Sales Specialist"/>
    <n v="66963"/>
    <s v="Good"/>
    <n v="2.8082191780821919"/>
    <s v="ATIVO"/>
    <n v="4"/>
  </r>
  <r>
    <s v="00-92515458"/>
    <s v="Daniel"/>
    <s v="Rodriguez"/>
    <x v="1"/>
    <x v="0"/>
    <s v="Rochester"/>
    <s v="High School"/>
    <d v="1962-03-26T00:00:00"/>
    <d v="2017-06-19T00:00:00"/>
    <x v="4"/>
    <x v="0"/>
    <s v="Support Specialist"/>
    <n v="66093"/>
    <s v="Excellent"/>
    <n v="8.8082191780821919"/>
    <s v="ATIVO"/>
    <n v="5"/>
  </r>
  <r>
    <s v="00-29145211"/>
    <s v="Jason"/>
    <s v="Watson"/>
    <x v="0"/>
    <x v="1"/>
    <s v="Raleigh"/>
    <s v="Bachelor"/>
    <d v="1969-10-27T00:00:00"/>
    <d v="2017-08-02T00:00:00"/>
    <x v="4"/>
    <x v="1"/>
    <s v="IT Support Specialist"/>
    <n v="64514"/>
    <s v="Good"/>
    <n v="8.6876712328767116"/>
    <s v="ATIVO"/>
    <n v="4"/>
  </r>
  <r>
    <s v="00-36586910"/>
    <s v="Andrea"/>
    <s v="Cross"/>
    <x v="1"/>
    <x v="0"/>
    <s v="Buffalo"/>
    <s v="Bachelor"/>
    <d v="1994-04-06T00:00:00"/>
    <d v="2016-12-08T00:00:00"/>
    <x v="4"/>
    <x v="6"/>
    <s v="Sales Representative"/>
    <n v="63681"/>
    <s v="Good"/>
    <n v="9.3369863013698637"/>
    <s v="ATIVO"/>
    <n v="4"/>
  </r>
  <r>
    <s v="00-88919775"/>
    <s v="Lawrence"/>
    <s v="Brady"/>
    <x v="1"/>
    <x v="2"/>
    <s v="Warren"/>
    <s v="Bachelor"/>
    <d v="1975-02-24T00:00:00"/>
    <d v="2018-09-26T00:00:00"/>
    <x v="4"/>
    <x v="6"/>
    <s v="Sales Representative"/>
    <n v="63330"/>
    <s v="Good"/>
    <n v="7.536986301369863"/>
    <s v="ATIVO"/>
    <n v="4"/>
  </r>
  <r>
    <s v="00-11998162"/>
    <s v="Teresa"/>
    <s v="Jackson"/>
    <x v="1"/>
    <x v="0"/>
    <s v="New York City"/>
    <s v="Bachelor"/>
    <d v="2004-05-04T00:00:00"/>
    <d v="2018-09-26T00:00:00"/>
    <x v="4"/>
    <x v="0"/>
    <s v="Support Specialist"/>
    <n v="58983"/>
    <s v="Satisfactory"/>
    <n v="7.536986301369863"/>
    <s v="ATIVO"/>
    <n v="3"/>
  </r>
  <r>
    <s v="00-45997422"/>
    <s v="Clinton"/>
    <s v="Hawkins"/>
    <x v="0"/>
    <x v="0"/>
    <s v="New York City"/>
    <s v="Bachelor"/>
    <d v="1961-06-04T00:00:00"/>
    <d v="2021-01-18T00:00:00"/>
    <x v="4"/>
    <x v="2"/>
    <s v="Inventory Specialist"/>
    <n v="58592"/>
    <s v="Needs Improvement"/>
    <n v="5.2219178082191782"/>
    <s v="ATIVO"/>
    <n v="0"/>
  </r>
  <r>
    <s v="00-70147892"/>
    <s v="Jeanne"/>
    <s v="Christensen"/>
    <x v="0"/>
    <x v="0"/>
    <s v="Rochester"/>
    <s v="Bachelor"/>
    <d v="1997-04-14T00:00:00"/>
    <d v="2018-10-28T00:00:00"/>
    <x v="4"/>
    <x v="1"/>
    <s v="IT Support Specialist"/>
    <n v="53875"/>
    <s v="Needs Improvement"/>
    <n v="7.4493150684931511"/>
    <s v="ATIVO"/>
    <n v="0"/>
  </r>
  <r>
    <s v="00-27775673"/>
    <s v="Matthew"/>
    <s v="Young"/>
    <x v="0"/>
    <x v="0"/>
    <s v="New York City"/>
    <s v="Bachelor"/>
    <d v="1979-04-19T00:00:00"/>
    <d v="2017-07-27T00:00:00"/>
    <x v="4"/>
    <x v="6"/>
    <s v="Sales Specialist"/>
    <n v="60646"/>
    <s v="Good"/>
    <n v="8.7041095890410958"/>
    <s v="ATIVO"/>
    <n v="4"/>
  </r>
  <r>
    <s v="00-40746598"/>
    <s v="Kathy"/>
    <s v="Lyons"/>
    <x v="0"/>
    <x v="0"/>
    <s v="Rochester"/>
    <s v="Bachelor"/>
    <d v="1976-10-18T00:00:00"/>
    <d v="2016-11-29T00:00:00"/>
    <x v="4"/>
    <x v="2"/>
    <s v="Inventory Specialist"/>
    <n v="59657"/>
    <s v="Good"/>
    <n v="9.3616438356164391"/>
    <s v="ATIVO"/>
    <n v="4"/>
  </r>
  <r>
    <s v="00-63792086"/>
    <s v="Jason"/>
    <s v="Kelley"/>
    <x v="0"/>
    <x v="2"/>
    <s v="Detroit"/>
    <s v="Bachelor"/>
    <d v="1981-12-30T00:00:00"/>
    <d v="2016-05-25T00:00:00"/>
    <x v="4"/>
    <x v="2"/>
    <s v="Logistics Coordinator"/>
    <n v="58973"/>
    <s v="Good"/>
    <n v="9.8767123287671232"/>
    <s v="ATIVO"/>
    <n v="4"/>
  </r>
  <r>
    <s v="00-46784982"/>
    <s v="Charlotte"/>
    <s v="Moore"/>
    <x v="1"/>
    <x v="0"/>
    <s v="New York City"/>
    <s v="Bachelor"/>
    <d v="1959-09-02T00:00:00"/>
    <d v="2019-12-19T00:00:00"/>
    <x v="4"/>
    <x v="0"/>
    <s v="Customer Service Representative"/>
    <n v="63468"/>
    <s v="Needs Improvement"/>
    <n v="6.3068493150684928"/>
    <s v="ATIVO"/>
    <n v="0"/>
  </r>
  <r>
    <s v="00-78276013"/>
    <s v="Bonnie"/>
    <s v="Nolan"/>
    <x v="1"/>
    <x v="2"/>
    <s v="Detroit"/>
    <s v="Bachelor"/>
    <d v="1997-02-23T00:00:00"/>
    <d v="2021-11-09T00:00:00"/>
    <x v="4"/>
    <x v="1"/>
    <s v="IT Support Specialist"/>
    <n v="66930"/>
    <s v="Satisfactory"/>
    <n v="4.4136986301369863"/>
    <s v="ATIVO"/>
    <n v="3"/>
  </r>
  <r>
    <s v="00-61418159"/>
    <s v="William"/>
    <s v="Rivera"/>
    <x v="0"/>
    <x v="0"/>
    <s v="New York City"/>
    <s v="Bachelor"/>
    <d v="1981-08-20T00:00:00"/>
    <d v="2016-12-08T00:00:00"/>
    <x v="4"/>
    <x v="2"/>
    <s v="Logistics Coordinator"/>
    <n v="59269"/>
    <s v="Excellent"/>
    <n v="9.3369863013698637"/>
    <s v="ATIVO"/>
    <n v="5"/>
  </r>
  <r>
    <s v="00-13409779"/>
    <s v="Larry"/>
    <s v="Brown"/>
    <x v="1"/>
    <x v="1"/>
    <s v="Charlotte"/>
    <s v="Bachelor"/>
    <d v="1976-02-13T00:00:00"/>
    <d v="2023-02-07T00:00:00"/>
    <x v="4"/>
    <x v="6"/>
    <s v="Sales Specialist"/>
    <n v="72541"/>
    <s v="Good"/>
    <n v="3.1671232876712327"/>
    <s v="ATIVO"/>
    <n v="4"/>
  </r>
  <r>
    <s v="00-70205894"/>
    <s v="Wendy"/>
    <s v="Taylor"/>
    <x v="1"/>
    <x v="3"/>
    <s v="Allentown"/>
    <s v="Master"/>
    <d v="1962-05-16T00:00:00"/>
    <d v="2023-10-08T00:00:00"/>
    <x v="4"/>
    <x v="1"/>
    <s v="Software Developer"/>
    <n v="89340"/>
    <s v="Needs Improvement"/>
    <n v="2.5013698630136987"/>
    <s v="ATIVO"/>
    <n v="0"/>
  </r>
  <r>
    <s v="00-10605250"/>
    <s v="Karen"/>
    <s v="Martin"/>
    <x v="0"/>
    <x v="3"/>
    <s v="Allentown"/>
    <s v="Master"/>
    <d v="1992-05-26T00:00:00"/>
    <d v="2020-01-21T00:00:00"/>
    <x v="4"/>
    <x v="2"/>
    <s v="Operations Analyst"/>
    <n v="60271"/>
    <s v="Good"/>
    <n v="6.2164383561643834"/>
    <s v="ATIVO"/>
    <n v="4"/>
  </r>
  <r>
    <s v="00-81544236"/>
    <s v="Gregory"/>
    <s v="Lewis"/>
    <x v="0"/>
    <x v="3"/>
    <s v="Philadelphia"/>
    <s v="High School"/>
    <d v="1986-10-26T00:00:00"/>
    <d v="2023-04-25T00:00:00"/>
    <x v="4"/>
    <x v="2"/>
    <s v="Inventory Specialist"/>
    <n v="55366"/>
    <s v="Good"/>
    <n v="2.956164383561644"/>
    <s v="ATIVO"/>
    <n v="4"/>
  </r>
  <r>
    <s v="00-28445351"/>
    <s v="Amanda"/>
    <s v="Garrett"/>
    <x v="1"/>
    <x v="0"/>
    <s v="Buffalo"/>
    <s v="Bachelor"/>
    <d v="1971-01-17T00:00:00"/>
    <d v="2017-11-22T00:00:00"/>
    <x v="4"/>
    <x v="4"/>
    <s v="SEO Specialist"/>
    <n v="65199"/>
    <s v="Excellent"/>
    <n v="8.3808219178082197"/>
    <s v="ATIVO"/>
    <n v="5"/>
  </r>
  <r>
    <s v="00-24212949"/>
    <s v="Tiffany"/>
    <s v="Taylor"/>
    <x v="1"/>
    <x v="6"/>
    <s v="Aurora"/>
    <s v="High School"/>
    <d v="1964-10-05T00:00:00"/>
    <d v="2016-03-01T00:00:00"/>
    <x v="4"/>
    <x v="4"/>
    <s v="Content Creator"/>
    <n v="66799"/>
    <s v="Good"/>
    <n v="10.109589041095891"/>
    <s v="ATIVO"/>
    <n v="4"/>
  </r>
  <r>
    <s v="00-54542152"/>
    <s v="Brian"/>
    <s v="Davis"/>
    <x v="0"/>
    <x v="0"/>
    <s v="Rochester"/>
    <s v="Bachelor"/>
    <d v="1966-02-03T00:00:00"/>
    <d v="2018-04-19T00:00:00"/>
    <x v="4"/>
    <x v="6"/>
    <s v="Sales Consultant"/>
    <n v="66525"/>
    <s v="Good"/>
    <n v="7.9753424657534246"/>
    <s v="ATIVO"/>
    <n v="4"/>
  </r>
  <r>
    <s v="00-46360358"/>
    <s v="Tony"/>
    <s v="Ramirez"/>
    <x v="0"/>
    <x v="0"/>
    <s v="New York City"/>
    <s v="High School"/>
    <d v="1982-07-14T00:00:00"/>
    <d v="2017-03-24T00:00:00"/>
    <x v="4"/>
    <x v="1"/>
    <s v="IT Support Specialist"/>
    <n v="58156"/>
    <s v="Satisfactory"/>
    <n v="9.0465753424657542"/>
    <s v="ATIVO"/>
    <n v="3"/>
  </r>
  <r>
    <s v="00-88099509"/>
    <s v="Jessica"/>
    <s v="Middleton"/>
    <x v="0"/>
    <x v="2"/>
    <s v="Grand Rapids"/>
    <s v="Bachelor"/>
    <d v="1991-08-07T00:00:00"/>
    <d v="2021-12-01T00:00:00"/>
    <x v="4"/>
    <x v="0"/>
    <s v="Customer Service Representative"/>
    <n v="52660"/>
    <s v="Needs Improvement"/>
    <n v="4.353424657534247"/>
    <s v="ATIVO"/>
    <n v="0"/>
  </r>
  <r>
    <s v="00-99414559"/>
    <s v="Alicia"/>
    <s v="Rodriguez"/>
    <x v="1"/>
    <x v="0"/>
    <s v="Buffalo"/>
    <s v="Bachelor"/>
    <d v="1993-10-04T00:00:00"/>
    <d v="2023-06-13T00:00:00"/>
    <x v="4"/>
    <x v="2"/>
    <s v="Logistics Coordinator"/>
    <n v="61071"/>
    <s v="Good"/>
    <n v="2.8219178082191783"/>
    <s v="ATIVO"/>
    <n v="4"/>
  </r>
  <r>
    <s v="00-69272776"/>
    <s v="Terri"/>
    <s v="Frye"/>
    <x v="1"/>
    <x v="0"/>
    <s v="Rochester"/>
    <s v="Bachelor"/>
    <d v="1979-11-10T00:00:00"/>
    <d v="2019-08-13T00:00:00"/>
    <x v="4"/>
    <x v="2"/>
    <s v="Operations Analyst"/>
    <n v="86758"/>
    <s v="Good"/>
    <n v="6.6575342465753424"/>
    <s v="ATIVO"/>
    <n v="4"/>
  </r>
  <r>
    <s v="00-95592155"/>
    <s v="Carrie"/>
    <s v="Gonzalez"/>
    <x v="1"/>
    <x v="0"/>
    <s v="Buffalo"/>
    <s v="Bachelor"/>
    <d v="1970-12-19T00:00:00"/>
    <d v="2017-01-04T00:00:00"/>
    <x v="4"/>
    <x v="2"/>
    <s v="Logistics Coordinator"/>
    <n v="64367"/>
    <s v="Satisfactory"/>
    <n v="9.2630136986301377"/>
    <s v="ATIVO"/>
    <n v="3"/>
  </r>
  <r>
    <s v="00-27025492"/>
    <s v="Emily"/>
    <s v="Fitzgerald"/>
    <x v="0"/>
    <x v="2"/>
    <s v="Detroit"/>
    <s v="Bachelor"/>
    <d v="1973-05-01T00:00:00"/>
    <d v="2018-10-13T00:00:00"/>
    <x v="4"/>
    <x v="6"/>
    <s v="Sales Representative"/>
    <n v="69055"/>
    <s v="Satisfactory"/>
    <n v="7.4904109589041097"/>
    <s v="ATIVO"/>
    <n v="3"/>
  </r>
  <r>
    <s v="00-27621753"/>
    <s v="Alexander"/>
    <s v="Johnson"/>
    <x v="0"/>
    <x v="0"/>
    <s v="Buffalo"/>
    <s v="High School"/>
    <d v="1979-10-24T00:00:00"/>
    <d v="2017-03-22T00:00:00"/>
    <x v="4"/>
    <x v="0"/>
    <s v="Help Desk Technician"/>
    <n v="73220"/>
    <s v="Excellent"/>
    <n v="9.0520547945205472"/>
    <s v="ATIVO"/>
    <n v="5"/>
  </r>
  <r>
    <s v="00-83183047"/>
    <s v="Tiffany"/>
    <s v="Hill"/>
    <x v="0"/>
    <x v="2"/>
    <s v="Grand Rapids"/>
    <s v="Bachelor"/>
    <d v="2002-09-27T00:00:00"/>
    <d v="2017-10-05T00:00:00"/>
    <x v="4"/>
    <x v="2"/>
    <s v="Logistics Coordinator"/>
    <n v="59483"/>
    <s v="Excellent"/>
    <n v="8.5123287671232877"/>
    <s v="ATIVO"/>
    <n v="5"/>
  </r>
  <r>
    <s v="00-53128998"/>
    <s v="Heather"/>
    <s v="Robinson"/>
    <x v="1"/>
    <x v="0"/>
    <s v="Buffalo"/>
    <s v="Bachelor"/>
    <d v="1981-03-23T00:00:00"/>
    <d v="2022-02-20T00:00:00"/>
    <x v="4"/>
    <x v="6"/>
    <s v="Sales Representative"/>
    <n v="67961"/>
    <s v="Satisfactory"/>
    <n v="4.1315068493150688"/>
    <s v="ATIVO"/>
    <n v="3"/>
  </r>
  <r>
    <s v="00-24691650"/>
    <s v="David"/>
    <s v="Gonzales"/>
    <x v="0"/>
    <x v="0"/>
    <s v="Buffalo"/>
    <s v="Bachelor"/>
    <d v="1978-07-18T00:00:00"/>
    <d v="2020-05-19T00:00:00"/>
    <x v="4"/>
    <x v="2"/>
    <s v="Inventory Specialist"/>
    <n v="58353"/>
    <s v="Good"/>
    <n v="5.8904109589041092"/>
    <s v="ATIVO"/>
    <n v="4"/>
  </r>
  <r>
    <s v="00-50602354"/>
    <s v="Melissa"/>
    <s v="Martinez"/>
    <x v="0"/>
    <x v="0"/>
    <s v="Rochester"/>
    <s v="Bachelor"/>
    <d v="1991-01-12T00:00:00"/>
    <d v="2023-12-07T00:00:00"/>
    <x v="4"/>
    <x v="1"/>
    <s v="IT Support Specialist"/>
    <n v="58910"/>
    <s v="Good"/>
    <n v="2.3369863013698629"/>
    <s v="ATIVO"/>
    <n v="4"/>
  </r>
  <r>
    <s v="00-15562968"/>
    <s v="Dakota"/>
    <s v="Watson"/>
    <x v="0"/>
    <x v="0"/>
    <s v="New York City"/>
    <s v="Bachelor"/>
    <d v="1993-09-20T00:00:00"/>
    <d v="2019-03-17T00:00:00"/>
    <x v="4"/>
    <x v="3"/>
    <s v="Accounts Payable Specialist"/>
    <n v="54373"/>
    <s v="Needs Improvement"/>
    <n v="7.065753424657534"/>
    <s v="ATIVO"/>
    <n v="0"/>
  </r>
  <r>
    <s v="00-87118971"/>
    <s v="Blake"/>
    <s v="Frank"/>
    <x v="0"/>
    <x v="0"/>
    <s v="New York City"/>
    <s v="Bachelor"/>
    <d v="1998-06-29T00:00:00"/>
    <d v="2017-02-20T00:00:00"/>
    <x v="4"/>
    <x v="2"/>
    <s v="Logistics Coordinator"/>
    <n v="56171"/>
    <s v="Good"/>
    <n v="9.1342465753424662"/>
    <s v="ATIVO"/>
    <n v="4"/>
  </r>
  <r>
    <s v="00-32837888"/>
    <s v="Wesley"/>
    <s v="Butler"/>
    <x v="1"/>
    <x v="0"/>
    <s v="Buffalo"/>
    <s v="High School"/>
    <d v="1988-07-17T00:00:00"/>
    <d v="2020-12-10T00:00:00"/>
    <x v="4"/>
    <x v="2"/>
    <s v="Inventory Specialist"/>
    <n v="63408"/>
    <s v="Satisfactory"/>
    <n v="5.3287671232876717"/>
    <s v="ATIVO"/>
    <n v="3"/>
  </r>
  <r>
    <s v="00-57552019"/>
    <s v="Brandon"/>
    <s v="King"/>
    <x v="1"/>
    <x v="0"/>
    <s v="Buffalo"/>
    <s v="Bachelor"/>
    <d v="1959-12-07T00:00:00"/>
    <d v="2016-03-17T00:00:00"/>
    <x v="4"/>
    <x v="2"/>
    <s v="Operations Analyst"/>
    <n v="68204"/>
    <s v="Good"/>
    <n v="10.065753424657535"/>
    <s v="ATIVO"/>
    <n v="4"/>
  </r>
  <r>
    <s v="00-32270634"/>
    <s v="Aaron"/>
    <s v="Joyce"/>
    <x v="0"/>
    <x v="0"/>
    <s v="New York City"/>
    <s v="Bachelor"/>
    <d v="1970-10-05T00:00:00"/>
    <d v="2018-01-23T00:00:00"/>
    <x v="4"/>
    <x v="6"/>
    <s v="Sales Representative"/>
    <n v="73708"/>
    <s v="Good"/>
    <n v="8.2109589041095887"/>
    <s v="ATIVO"/>
    <n v="4"/>
  </r>
  <r>
    <s v="00-99323531"/>
    <s v="Maxwell"/>
    <s v="Mcguire"/>
    <x v="1"/>
    <x v="0"/>
    <s v="Rochester"/>
    <s v="Bachelor"/>
    <d v="1959-08-27T00:00:00"/>
    <d v="2017-03-31T00:00:00"/>
    <x v="4"/>
    <x v="6"/>
    <s v="Sales Representative"/>
    <n v="83309"/>
    <s v="Satisfactory"/>
    <n v="9.0273972602739718"/>
    <s v="ATIVO"/>
    <n v="3"/>
  </r>
  <r>
    <s v="00-17694709"/>
    <s v="Sarah"/>
    <s v="Gonzales"/>
    <x v="0"/>
    <x v="0"/>
    <s v="Buffalo"/>
    <s v="High School"/>
    <d v="1983-11-28T00:00:00"/>
    <d v="2023-06-28T00:00:00"/>
    <x v="4"/>
    <x v="0"/>
    <s v="Customer Service Representative"/>
    <n v="55094"/>
    <s v="Good"/>
    <n v="2.7808219178082192"/>
    <s v="ATIVO"/>
    <n v="4"/>
  </r>
  <r>
    <s v="00-77572744"/>
    <s v="Michael"/>
    <s v="Leach"/>
    <x v="0"/>
    <x v="6"/>
    <s v="Chicago"/>
    <s v="High School"/>
    <d v="1962-02-26T00:00:00"/>
    <d v="2023-02-07T00:00:00"/>
    <x v="4"/>
    <x v="0"/>
    <s v="Customer Service Representative"/>
    <n v="62096"/>
    <s v="Satisfactory"/>
    <n v="3.1671232876712327"/>
    <s v="ATIVO"/>
    <n v="3"/>
  </r>
  <r>
    <s v="00-80771894"/>
    <s v="Cheryl"/>
    <s v="Walker"/>
    <x v="1"/>
    <x v="0"/>
    <s v="Buffalo"/>
    <s v="Bachelor"/>
    <d v="2002-04-14T00:00:00"/>
    <d v="2020-10-25T00:00:00"/>
    <x v="4"/>
    <x v="4"/>
    <s v="Content Creator"/>
    <n v="63523"/>
    <s v="Good"/>
    <n v="5.4547945205479449"/>
    <s v="ATIVO"/>
    <n v="4"/>
  </r>
  <r>
    <s v="00-33058100"/>
    <s v="Chad"/>
    <s v="Johnson"/>
    <x v="1"/>
    <x v="0"/>
    <s v="Rochester"/>
    <s v="Bachelor"/>
    <d v="1997-06-12T00:00:00"/>
    <d v="2024-03-03T00:00:00"/>
    <x v="4"/>
    <x v="2"/>
    <s v="Inventory Specialist"/>
    <n v="63939"/>
    <s v="Excellent"/>
    <n v="2.0986301369863014"/>
    <s v="ATIVO"/>
    <n v="5"/>
  </r>
  <r>
    <s v="00-68685777"/>
    <s v="Vicki"/>
    <s v="Davis"/>
    <x v="0"/>
    <x v="2"/>
    <s v="Grand Rapids"/>
    <s v="Bachelor"/>
    <d v="1991-06-06T00:00:00"/>
    <d v="2022-09-23T00:00:00"/>
    <x v="4"/>
    <x v="6"/>
    <s v="Sales Representative"/>
    <n v="63617"/>
    <s v="Good"/>
    <n v="3.5424657534246577"/>
    <s v="ATIVO"/>
    <n v="4"/>
  </r>
  <r>
    <s v="00-64295203"/>
    <s v="Nicole"/>
    <s v="Jennings"/>
    <x v="1"/>
    <x v="0"/>
    <s v="New York City"/>
    <s v="High School"/>
    <d v="1982-03-26T00:00:00"/>
    <d v="2023-10-16T00:00:00"/>
    <x v="4"/>
    <x v="2"/>
    <s v="Inventory Specialist"/>
    <n v="56647"/>
    <s v="Good"/>
    <n v="2.4794520547945207"/>
    <s v="ATIVO"/>
    <n v="4"/>
  </r>
  <r>
    <s v="00-78171248"/>
    <s v="Charles"/>
    <s v="Evans"/>
    <x v="0"/>
    <x v="2"/>
    <s v="Detroit"/>
    <s v="Bachelor"/>
    <d v="1988-10-20T00:00:00"/>
    <d v="2017-12-03T00:00:00"/>
    <x v="4"/>
    <x v="6"/>
    <s v="Sales Specialist"/>
    <n v="64004"/>
    <s v="Needs Improvement"/>
    <n v="8.3506849315068497"/>
    <s v="ATIVO"/>
    <n v="0"/>
  </r>
  <r>
    <s v="00-98377293"/>
    <s v="Cathy"/>
    <s v="Valencia"/>
    <x v="1"/>
    <x v="0"/>
    <s v="Rochester"/>
    <s v="Master"/>
    <d v="1974-04-24T00:00:00"/>
    <d v="2020-03-02T00:00:00"/>
    <x v="4"/>
    <x v="2"/>
    <s v="Operations Analyst"/>
    <n v="81530"/>
    <s v="Good"/>
    <n v="6.1041095890410961"/>
    <s v="ATIVO"/>
    <n v="4"/>
  </r>
  <r>
    <s v="00-50955675"/>
    <s v="Brandi"/>
    <s v="Sosa"/>
    <x v="1"/>
    <x v="0"/>
    <s v="Rochester"/>
    <s v="Bachelor"/>
    <d v="1972-05-24T00:00:00"/>
    <d v="2024-03-25T00:00:00"/>
    <x v="4"/>
    <x v="6"/>
    <s v="Sales Consultant"/>
    <n v="79327"/>
    <s v="Good"/>
    <n v="2.0383561643835617"/>
    <s v="ATIVO"/>
    <n v="4"/>
  </r>
  <r>
    <s v="00-52799635"/>
    <s v="David"/>
    <s v="Glover"/>
    <x v="0"/>
    <x v="0"/>
    <s v="Buffalo"/>
    <s v="PhD"/>
    <d v="1961-09-04T00:00:00"/>
    <d v="2022-04-13T00:00:00"/>
    <x v="4"/>
    <x v="6"/>
    <s v="Sales Consultant"/>
    <n v="95224"/>
    <s v="Good"/>
    <n v="3.989041095890411"/>
    <s v="ATIVO"/>
    <n v="4"/>
  </r>
  <r>
    <s v="00-88598201"/>
    <s v="John"/>
    <s v="Sanford"/>
    <x v="1"/>
    <x v="0"/>
    <s v="New York City"/>
    <s v="Bachelor"/>
    <d v="2002-08-31T00:00:00"/>
    <d v="2019-07-30T00:00:00"/>
    <x v="4"/>
    <x v="2"/>
    <s v="Logistics Coordinator"/>
    <n v="64443"/>
    <s v="Excellent"/>
    <n v="6.6958904109589037"/>
    <s v="ATIVO"/>
    <n v="5"/>
  </r>
  <r>
    <s v="00-33167793"/>
    <s v="Lori"/>
    <s v="Jones"/>
    <x v="0"/>
    <x v="2"/>
    <s v="Grand Rapids"/>
    <s v="High School"/>
    <d v="1977-12-17T00:00:00"/>
    <d v="2017-05-31T00:00:00"/>
    <x v="4"/>
    <x v="2"/>
    <s v="Inventory Specialist"/>
    <n v="57328"/>
    <s v="Satisfactory"/>
    <n v="8.8602739726027391"/>
    <s v="ATIVO"/>
    <n v="3"/>
  </r>
  <r>
    <s v="00-24265941"/>
    <s v="Philip"/>
    <s v="Hernandez"/>
    <x v="0"/>
    <x v="6"/>
    <s v="Chicago"/>
    <s v="Bachelor"/>
    <d v="1993-05-04T00:00:00"/>
    <d v="2020-02-01T00:00:00"/>
    <x v="4"/>
    <x v="6"/>
    <s v="Sales Specialist"/>
    <n v="62403"/>
    <s v="Good"/>
    <n v="6.1863013698630134"/>
    <s v="ATIVO"/>
    <n v="4"/>
  </r>
  <r>
    <s v="00-99078726"/>
    <s v="Laurie"/>
    <s v="Harris"/>
    <x v="1"/>
    <x v="0"/>
    <s v="Rochester"/>
    <s v="Bachelor"/>
    <d v="1990-04-11T00:00:00"/>
    <d v="2024-02-16T00:00:00"/>
    <x v="4"/>
    <x v="2"/>
    <s v="Logistics Coordinator"/>
    <n v="69432"/>
    <s v="Satisfactory"/>
    <n v="2.1424657534246574"/>
    <s v="ATIVO"/>
    <n v="3"/>
  </r>
  <r>
    <s v="00-50248639"/>
    <s v="Robert"/>
    <s v="Smith"/>
    <x v="1"/>
    <x v="5"/>
    <s v="Norfolk"/>
    <s v="High School"/>
    <d v="1988-12-26T00:00:00"/>
    <d v="2019-01-22T00:00:00"/>
    <x v="4"/>
    <x v="0"/>
    <s v="Support Specialist"/>
    <n v="57734"/>
    <s v="Good"/>
    <n v="7.2136986301369861"/>
    <s v="ATIVO"/>
    <n v="4"/>
  </r>
  <r>
    <s v="00-35327280"/>
    <s v="Michael"/>
    <s v="Grant"/>
    <x v="1"/>
    <x v="0"/>
    <s v="New York City"/>
    <s v="Bachelor"/>
    <d v="1986-10-02T00:00:00"/>
    <d v="2020-05-23T00:00:00"/>
    <x v="4"/>
    <x v="2"/>
    <s v="Logistics Coordinator"/>
    <n v="70774"/>
    <s v="Good"/>
    <n v="5.8794520547945206"/>
    <s v="ATIVO"/>
    <n v="4"/>
  </r>
  <r>
    <s v="00-96720635"/>
    <s v="Tanya"/>
    <s v="Butler"/>
    <x v="1"/>
    <x v="0"/>
    <s v="Buffalo"/>
    <s v="Master"/>
    <d v="1985-09-13T00:00:00"/>
    <d v="2015-12-19T00:00:00"/>
    <x v="4"/>
    <x v="1"/>
    <s v="Software Developer"/>
    <n v="102889"/>
    <s v="Satisfactory"/>
    <n v="10.30958904109589"/>
    <s v="ATIVO"/>
    <n v="3"/>
  </r>
  <r>
    <s v="00-31813769"/>
    <s v="Phillip"/>
    <s v="Finley"/>
    <x v="1"/>
    <x v="2"/>
    <s v="Warren"/>
    <s v="Bachelor"/>
    <d v="1995-12-17T00:00:00"/>
    <d v="2017-12-07T00:00:00"/>
    <x v="4"/>
    <x v="6"/>
    <s v="Sales Specialist"/>
    <n v="89936"/>
    <s v="Satisfactory"/>
    <n v="8.3397260273972602"/>
    <s v="ATIVO"/>
    <n v="3"/>
  </r>
  <r>
    <s v="00-48584041"/>
    <s v="Patricia"/>
    <s v="Reyes"/>
    <x v="0"/>
    <x v="6"/>
    <s v="Chicago"/>
    <s v="Bachelor"/>
    <d v="1996-11-26T00:00:00"/>
    <d v="2020-09-29T00:00:00"/>
    <x v="4"/>
    <x v="2"/>
    <s v="Logistics Coordinator"/>
    <n v="60722"/>
    <s v="Good"/>
    <n v="5.5260273972602736"/>
    <s v="ATIVO"/>
    <n v="4"/>
  </r>
  <r>
    <s v="00-11536077"/>
    <s v="Phillip"/>
    <s v="Hernandez"/>
    <x v="1"/>
    <x v="0"/>
    <s v="Rochester"/>
    <s v="Bachelor"/>
    <d v="1972-03-22T00:00:00"/>
    <d v="2023-08-10T00:00:00"/>
    <x v="4"/>
    <x v="2"/>
    <s v="Inventory Specialist"/>
    <n v="62376"/>
    <s v="Good"/>
    <n v="2.6630136986301371"/>
    <s v="ATIVO"/>
    <n v="4"/>
  </r>
  <r>
    <s v="00-97929289"/>
    <s v="William"/>
    <s v="Long"/>
    <x v="1"/>
    <x v="0"/>
    <s v="Rochester"/>
    <s v="Bachelor"/>
    <d v="1985-10-04T00:00:00"/>
    <d v="2019-05-21T00:00:00"/>
    <x v="4"/>
    <x v="1"/>
    <s v="System Administrator"/>
    <n v="105693"/>
    <s v="Good"/>
    <n v="6.8876712328767127"/>
    <s v="ATIVO"/>
    <n v="4"/>
  </r>
  <r>
    <s v="00-69509996"/>
    <s v="Bruce"/>
    <s v="Perkins"/>
    <x v="1"/>
    <x v="0"/>
    <s v="Rochester"/>
    <s v="Bachelor"/>
    <d v="2003-08-28T00:00:00"/>
    <d v="2015-10-30T00:00:00"/>
    <x v="4"/>
    <x v="1"/>
    <s v="Software Developer"/>
    <n v="108070"/>
    <s v="Satisfactory"/>
    <n v="10.446575342465753"/>
    <s v="ATIVO"/>
    <n v="3"/>
  </r>
  <r>
    <s v="00-10033114"/>
    <s v="Kathryn"/>
    <s v="Scott"/>
    <x v="1"/>
    <x v="0"/>
    <s v="New York City"/>
    <s v="Bachelor"/>
    <d v="2001-07-05T00:00:00"/>
    <d v="2017-09-12T00:00:00"/>
    <x v="4"/>
    <x v="2"/>
    <s v="Logistics Coordinator"/>
    <n v="64807"/>
    <s v="Good"/>
    <n v="8.5753424657534243"/>
    <s v="ATIVO"/>
    <n v="4"/>
  </r>
  <r>
    <s v="00-17061921"/>
    <s v="Barry"/>
    <s v="Sanford"/>
    <x v="0"/>
    <x v="0"/>
    <s v="New York City"/>
    <s v="Bachelor"/>
    <d v="1974-07-09T00:00:00"/>
    <d v="2024-06-01T00:00:00"/>
    <x v="4"/>
    <x v="0"/>
    <s v="Help Desk Technician"/>
    <n v="87079"/>
    <s v="Good"/>
    <n v="1.8520547945205479"/>
    <s v="ATIVO"/>
    <n v="4"/>
  </r>
  <r>
    <s v="00-36065795"/>
    <s v="Tina"/>
    <s v="Cohen"/>
    <x v="1"/>
    <x v="0"/>
    <s v="New York City"/>
    <s v="High School"/>
    <d v="1973-01-04T00:00:00"/>
    <d v="2017-08-23T00:00:00"/>
    <x v="4"/>
    <x v="4"/>
    <s v="Content Creator"/>
    <n v="58705"/>
    <s v="Satisfactory"/>
    <n v="8.6301369863013697"/>
    <s v="ATIVO"/>
    <n v="3"/>
  </r>
  <r>
    <s v="00-48257465"/>
    <s v="Kayla"/>
    <s v="Love"/>
    <x v="1"/>
    <x v="2"/>
    <s v="Detroit"/>
    <s v="Bachelor"/>
    <d v="2000-01-25T00:00:00"/>
    <d v="2021-08-09T00:00:00"/>
    <x v="4"/>
    <x v="2"/>
    <s v="Inventory Specialist"/>
    <n v="69982"/>
    <s v="Good"/>
    <n v="4.6657534246575345"/>
    <s v="ATIVO"/>
    <n v="4"/>
  </r>
  <r>
    <s v="00-41084734"/>
    <s v="Robert"/>
    <s v="Smith"/>
    <x v="1"/>
    <x v="7"/>
    <s v="Huntington"/>
    <s v="High School"/>
    <d v="1974-03-13T00:00:00"/>
    <d v="2021-09-09T00:00:00"/>
    <x v="4"/>
    <x v="1"/>
    <s v="IT Support Specialist"/>
    <n v="59902"/>
    <s v="Satisfactory"/>
    <n v="4.580821917808219"/>
    <s v="ATIVO"/>
    <n v="3"/>
  </r>
  <r>
    <s v="00-21328270"/>
    <s v="Cassandra"/>
    <s v="Jackson"/>
    <x v="1"/>
    <x v="0"/>
    <s v="New York City"/>
    <s v="Bachelor"/>
    <d v="1983-03-17T00:00:00"/>
    <d v="2020-03-14T00:00:00"/>
    <x v="4"/>
    <x v="2"/>
    <s v="Logistics Coordinator"/>
    <n v="65514"/>
    <s v="Good"/>
    <n v="6.0712328767123287"/>
    <s v="ATIVO"/>
    <n v="4"/>
  </r>
  <r>
    <s v="00-36949872"/>
    <s v="David"/>
    <s v="Jackson"/>
    <x v="1"/>
    <x v="0"/>
    <s v="Buffalo"/>
    <s v="Bachelor"/>
    <d v="1971-03-31T00:00:00"/>
    <d v="2020-02-22T00:00:00"/>
    <x v="4"/>
    <x v="2"/>
    <s v="Operations Analyst"/>
    <n v="70008"/>
    <s v="Good"/>
    <n v="6.1287671232876715"/>
    <s v="ATIVO"/>
    <n v="4"/>
  </r>
  <r>
    <s v="00-31518068"/>
    <s v="Ryan"/>
    <s v="Flowers"/>
    <x v="0"/>
    <x v="0"/>
    <s v="New York City"/>
    <s v="Bachelor"/>
    <d v="1998-12-13T00:00:00"/>
    <d v="2017-02-04T00:00:00"/>
    <x v="4"/>
    <x v="0"/>
    <s v="Customer Service Representative"/>
    <n v="59606"/>
    <s v="Good"/>
    <n v="9.1780821917808222"/>
    <s v="ATIVO"/>
    <n v="4"/>
  </r>
  <r>
    <s v="00-21655936"/>
    <s v="Kenneth"/>
    <s v="Thomas"/>
    <x v="1"/>
    <x v="0"/>
    <s v="Rochester"/>
    <s v="Bachelor"/>
    <d v="2000-03-24T00:00:00"/>
    <d v="2024-03-25T00:00:00"/>
    <x v="4"/>
    <x v="2"/>
    <s v="Logistics Coordinator"/>
    <n v="68748"/>
    <s v="Satisfactory"/>
    <n v="2.0383561643835617"/>
    <s v="ATIVO"/>
    <n v="3"/>
  </r>
  <r>
    <s v="00-10776989"/>
    <s v="Kristi"/>
    <s v="Wade"/>
    <x v="1"/>
    <x v="0"/>
    <s v="Rochester"/>
    <s v="High School"/>
    <d v="1990-05-28T00:00:00"/>
    <d v="2022-12-24T00:00:00"/>
    <x v="4"/>
    <x v="2"/>
    <s v="Inventory Specialist"/>
    <n v="59332"/>
    <s v="Satisfactory"/>
    <n v="3.2904109589041095"/>
    <s v="ATIVO"/>
    <n v="3"/>
  </r>
  <r>
    <s v="00-80984616"/>
    <s v="Maria"/>
    <s v="Cooper"/>
    <x v="1"/>
    <x v="0"/>
    <s v="Rochester"/>
    <s v="High School"/>
    <d v="1991-09-01T00:00:00"/>
    <d v="2017-09-12T00:00:00"/>
    <x v="4"/>
    <x v="2"/>
    <s v="Inventory Specialist"/>
    <n v="63791"/>
    <s v="Good"/>
    <n v="8.5753424657534243"/>
    <s v="ATIVO"/>
    <n v="4"/>
  </r>
  <r>
    <s v="00-15002545"/>
    <s v="Angela"/>
    <s v="Flores"/>
    <x v="1"/>
    <x v="0"/>
    <s v="New York City"/>
    <s v="PhD"/>
    <d v="1979-07-28T00:00:00"/>
    <d v="2018-09-19T00:00:00"/>
    <x v="4"/>
    <x v="3"/>
    <s v="Financial Analyst"/>
    <n v="71220"/>
    <s v="Good"/>
    <n v="7.5561643835616437"/>
    <s v="ATIVO"/>
    <n v="4"/>
  </r>
  <r>
    <s v="00-24884380"/>
    <s v="Edward"/>
    <s v="Shelton"/>
    <x v="0"/>
    <x v="4"/>
    <s v="Columbus"/>
    <s v="Bachelor"/>
    <d v="1974-10-12T00:00:00"/>
    <d v="2024-11-26T00:00:00"/>
    <x v="4"/>
    <x v="0"/>
    <s v="Support Specialist"/>
    <n v="60137"/>
    <s v="Satisfactory"/>
    <n v="1.3643835616438356"/>
    <s v="ATIVO"/>
    <n v="3"/>
  </r>
  <r>
    <s v="00-17367600"/>
    <s v="William"/>
    <s v="Mercado"/>
    <x v="1"/>
    <x v="0"/>
    <s v="Rochester"/>
    <s v="Bachelor"/>
    <d v="1996-10-07T00:00:00"/>
    <d v="2019-01-16T00:00:00"/>
    <x v="4"/>
    <x v="0"/>
    <s v="Customer Service Representative"/>
    <n v="61320"/>
    <s v="Excellent"/>
    <n v="7.2301369863013702"/>
    <s v="ATIVO"/>
    <n v="5"/>
  </r>
  <r>
    <s v="00-27421340"/>
    <s v="Amanda"/>
    <s v="Vasquez"/>
    <x v="1"/>
    <x v="0"/>
    <s v="Rochester"/>
    <s v="Bachelor"/>
    <d v="1991-09-22T00:00:00"/>
    <d v="2019-08-19T00:00:00"/>
    <x v="4"/>
    <x v="6"/>
    <s v="Sales Representative"/>
    <n v="76319"/>
    <s v="Good"/>
    <n v="6.6410958904109592"/>
    <s v="ATIVO"/>
    <n v="4"/>
  </r>
  <r>
    <s v="00-80561155"/>
    <s v="Stephanie"/>
    <s v="Williamson"/>
    <x v="1"/>
    <x v="5"/>
    <s v="Richmond"/>
    <s v="Bachelor"/>
    <d v="1986-05-11T00:00:00"/>
    <d v="2022-10-15T00:00:00"/>
    <x v="4"/>
    <x v="0"/>
    <s v="Help Desk Technician"/>
    <n v="62339"/>
    <s v="Excellent"/>
    <n v="3.4821917808219176"/>
    <s v="ATIVO"/>
    <n v="5"/>
  </r>
  <r>
    <s v="00-11976405"/>
    <s v="Cindy"/>
    <s v="Russell"/>
    <x v="1"/>
    <x v="0"/>
    <s v="Buffalo"/>
    <s v="Bachelor"/>
    <d v="1998-07-19T00:00:00"/>
    <d v="2020-09-05T00:00:00"/>
    <x v="4"/>
    <x v="2"/>
    <s v="Operations Analyst"/>
    <n v="86524"/>
    <s v="Needs Improvement"/>
    <n v="5.5917808219178085"/>
    <s v="ATIVO"/>
    <n v="0"/>
  </r>
  <r>
    <s v="00-33281964"/>
    <s v="John"/>
    <s v="Collins"/>
    <x v="0"/>
    <x v="0"/>
    <s v="New York City"/>
    <s v="Bachelor"/>
    <d v="1998-12-16T00:00:00"/>
    <d v="2017-11-15T00:00:00"/>
    <x v="4"/>
    <x v="2"/>
    <s v="Logistics Coordinator"/>
    <n v="59361"/>
    <s v="Good"/>
    <n v="8.4"/>
    <s v="ATIVO"/>
    <n v="4"/>
  </r>
  <r>
    <s v="00-69685669"/>
    <s v="Jennifer"/>
    <s v="Barrett"/>
    <x v="1"/>
    <x v="0"/>
    <s v="New York City"/>
    <s v="High School"/>
    <d v="1987-04-01T00:00:00"/>
    <d v="2023-08-10T00:00:00"/>
    <x v="4"/>
    <x v="0"/>
    <s v="Help Desk Technician"/>
    <n v="61190"/>
    <s v="Good"/>
    <n v="2.6630136986301371"/>
    <s v="ATIVO"/>
    <n v="4"/>
  </r>
  <r>
    <s v="00-39921345"/>
    <s v="Felicia"/>
    <s v="Baker"/>
    <x v="0"/>
    <x v="0"/>
    <s v="Rochester"/>
    <s v="Bachelor"/>
    <d v="1994-05-27T00:00:00"/>
    <d v="2022-03-20T00:00:00"/>
    <x v="4"/>
    <x v="3"/>
    <s v="Accountant"/>
    <n v="77371"/>
    <s v="Satisfactory"/>
    <n v="4.0547945205479454"/>
    <s v="ATIVO"/>
    <n v="3"/>
  </r>
  <r>
    <s v="00-36605629"/>
    <s v="Anita"/>
    <s v="Ballard"/>
    <x v="1"/>
    <x v="0"/>
    <s v="Rochester"/>
    <s v="Bachelor"/>
    <d v="1994-09-27T00:00:00"/>
    <d v="2023-12-11T00:00:00"/>
    <x v="4"/>
    <x v="6"/>
    <s v="Sales Consultant"/>
    <n v="79029"/>
    <s v="Good"/>
    <n v="2.3260273972602739"/>
    <s v="ATIVO"/>
    <n v="4"/>
  </r>
  <r>
    <s v="00-96290472"/>
    <s v="Dennis"/>
    <s v="Sheppard"/>
    <x v="1"/>
    <x v="0"/>
    <s v="New York City"/>
    <s v="Bachelor"/>
    <d v="1998-08-29T00:00:00"/>
    <d v="2024-04-19T00:00:00"/>
    <x v="4"/>
    <x v="3"/>
    <s v="Financial Analyst"/>
    <n v="72370"/>
    <s v="Good"/>
    <n v="1.9698630136986301"/>
    <s v="ATIVO"/>
    <n v="4"/>
  </r>
  <r>
    <s v="00-47998956"/>
    <s v="Stacey"/>
    <s v="Dickson"/>
    <x v="0"/>
    <x v="0"/>
    <s v="Buffalo"/>
    <s v="PhD"/>
    <d v="1977-11-13T00:00:00"/>
    <d v="2022-03-14T00:00:00"/>
    <x v="4"/>
    <x v="6"/>
    <s v="Sales Manager"/>
    <n v="90004"/>
    <s v="Excellent"/>
    <n v="4.0712328767123287"/>
    <s v="ATIVO"/>
    <n v="5"/>
  </r>
  <r>
    <s v="00-28416939"/>
    <s v="Pamela"/>
    <s v="Estrada"/>
    <x v="0"/>
    <x v="0"/>
    <s v="Buffalo"/>
    <s v="Bachelor"/>
    <d v="1972-10-31T00:00:00"/>
    <d v="2024-05-21T00:00:00"/>
    <x v="4"/>
    <x v="2"/>
    <s v="Inventory Specialist"/>
    <n v="62219"/>
    <s v="Good"/>
    <n v="1.8821917808219177"/>
    <s v="ATIVO"/>
    <n v="4"/>
  </r>
  <r>
    <s v="00-62222696"/>
    <s v="Amanda"/>
    <s v="Walker"/>
    <x v="0"/>
    <x v="0"/>
    <s v="New York City"/>
    <s v="Bachelor"/>
    <d v="1973-03-16T00:00:00"/>
    <d v="2018-04-12T00:00:00"/>
    <x v="4"/>
    <x v="2"/>
    <s v="Inventory Specialist"/>
    <n v="62995"/>
    <s v="Good"/>
    <n v="7.9945205479452053"/>
    <s v="ATIVO"/>
    <n v="4"/>
  </r>
  <r>
    <s v="00-36390882"/>
    <s v="Stacy"/>
    <s v="Avery"/>
    <x v="0"/>
    <x v="0"/>
    <s v="New York City"/>
    <s v="Bachelor"/>
    <d v="1996-09-19T00:00:00"/>
    <d v="2019-01-14T00:00:00"/>
    <x v="4"/>
    <x v="0"/>
    <s v="Help Desk Technician"/>
    <n v="60795"/>
    <s v="Good"/>
    <n v="7.2356164383561641"/>
    <s v="ATIVO"/>
    <n v="4"/>
  </r>
  <r>
    <s v="00-98381347"/>
    <s v="Lisa"/>
    <s v="Allen"/>
    <x v="0"/>
    <x v="0"/>
    <s v="Buffalo"/>
    <s v="Bachelor"/>
    <d v="1975-07-15T00:00:00"/>
    <d v="2023-01-31T00:00:00"/>
    <x v="4"/>
    <x v="6"/>
    <s v="Sales Representative"/>
    <n v="67367"/>
    <s v="Good"/>
    <n v="3.1863013698630138"/>
    <s v="ATIVO"/>
    <n v="4"/>
  </r>
  <r>
    <s v="00-73969348"/>
    <s v="Jasmine"/>
    <s v="Diaz"/>
    <x v="0"/>
    <x v="2"/>
    <s v="Warren"/>
    <s v="PhD"/>
    <d v="1992-10-13T00:00:00"/>
    <d v="2024-09-16T00:00:00"/>
    <x v="4"/>
    <x v="6"/>
    <s v="Sales Consultant"/>
    <n v="107947"/>
    <s v="Good"/>
    <n v="1.558904109589041"/>
    <s v="ATIVO"/>
    <n v="4"/>
  </r>
  <r>
    <s v="00-37974764"/>
    <s v="Allison"/>
    <s v="Sullivan"/>
    <x v="0"/>
    <x v="0"/>
    <s v="Buffalo"/>
    <s v="PhD"/>
    <d v="1968-10-01T00:00:00"/>
    <d v="2023-05-26T00:00:00"/>
    <x v="4"/>
    <x v="6"/>
    <s v="Sales Specialist"/>
    <n v="68942"/>
    <s v="Satisfactory"/>
    <n v="2.871232876712329"/>
    <s v="ATIVO"/>
    <n v="3"/>
  </r>
  <r>
    <s v="00-34167344"/>
    <s v="Tina"/>
    <s v="Adams"/>
    <x v="1"/>
    <x v="0"/>
    <s v="New York City"/>
    <s v="Master"/>
    <d v="1998-03-31T00:00:00"/>
    <d v="2021-12-02T00:00:00"/>
    <x v="4"/>
    <x v="6"/>
    <s v="Sales Specialist"/>
    <n v="77727"/>
    <s v="Good"/>
    <n v="4.3506849315068497"/>
    <s v="ATIVO"/>
    <n v="4"/>
  </r>
  <r>
    <s v="00-47237796"/>
    <s v="Steven"/>
    <s v="Luna"/>
    <x v="0"/>
    <x v="0"/>
    <s v="New York City"/>
    <s v="Bachelor"/>
    <d v="2000-06-05T00:00:00"/>
    <d v="2023-12-22T00:00:00"/>
    <x v="4"/>
    <x v="0"/>
    <s v="Support Specialist"/>
    <n v="60297"/>
    <s v="Good"/>
    <n v="2.2958904109589042"/>
    <s v="ATIVO"/>
    <n v="4"/>
  </r>
  <r>
    <s v="00-53995738"/>
    <s v="Hannah"/>
    <s v="Leonard"/>
    <x v="0"/>
    <x v="0"/>
    <s v="New York City"/>
    <s v="Bachelor"/>
    <d v="1969-11-27T00:00:00"/>
    <d v="2023-07-13T00:00:00"/>
    <x v="4"/>
    <x v="0"/>
    <s v="Support Specialist"/>
    <n v="55855"/>
    <s v="Good"/>
    <n v="2.7397260273972601"/>
    <s v="ATIVO"/>
    <n v="4"/>
  </r>
  <r>
    <s v="00-83884042"/>
    <s v="Mark"/>
    <s v="Chavez"/>
    <x v="1"/>
    <x v="0"/>
    <s v="New York City"/>
    <s v="Bachelor"/>
    <d v="1993-12-27T00:00:00"/>
    <d v="2019-08-16T00:00:00"/>
    <x v="4"/>
    <x v="2"/>
    <s v="Logistics Coordinator"/>
    <n v="63994"/>
    <s v="Excellent"/>
    <n v="6.6493150684931503"/>
    <s v="ATIVO"/>
    <n v="5"/>
  </r>
  <r>
    <s v="00-76359158"/>
    <s v="Jennifer"/>
    <s v="Le"/>
    <x v="0"/>
    <x v="2"/>
    <s v="Detroit"/>
    <s v="High School"/>
    <d v="2002-04-23T00:00:00"/>
    <d v="2021-04-15T00:00:00"/>
    <x v="4"/>
    <x v="2"/>
    <s v="Inventory Specialist"/>
    <n v="53189"/>
    <s v="Good"/>
    <n v="4.9835616438356167"/>
    <s v="ATIVO"/>
    <n v="4"/>
  </r>
  <r>
    <s v="00-33143904"/>
    <s v="Jennifer"/>
    <s v="Bender"/>
    <x v="1"/>
    <x v="0"/>
    <s v="Buffalo"/>
    <s v="High School"/>
    <d v="1972-11-05T00:00:00"/>
    <d v="2017-12-22T00:00:00"/>
    <x v="4"/>
    <x v="2"/>
    <s v="Inventory Specialist"/>
    <n v="67523"/>
    <s v="Satisfactory"/>
    <n v="8.2986301369863007"/>
    <s v="ATIVO"/>
    <n v="3"/>
  </r>
  <r>
    <s v="00-32642542"/>
    <s v="Cynthia"/>
    <s v="Arroyo"/>
    <x v="1"/>
    <x v="1"/>
    <s v="Charlotte"/>
    <s v="PhD"/>
    <d v="1994-12-24T00:00:00"/>
    <d v="2017-05-21T00:00:00"/>
    <x v="4"/>
    <x v="6"/>
    <s v="Sales Specialist"/>
    <n v="64156"/>
    <s v="Good"/>
    <n v="8.8876712328767127"/>
    <s v="ATIVO"/>
    <n v="4"/>
  </r>
  <r>
    <s v="00-51292413"/>
    <s v="Tammy"/>
    <s v="Kim"/>
    <x v="0"/>
    <x v="0"/>
    <s v="New York City"/>
    <s v="Bachelor"/>
    <d v="1974-12-16T00:00:00"/>
    <d v="2017-08-08T00:00:00"/>
    <x v="4"/>
    <x v="1"/>
    <s v="IT Support Specialist"/>
    <n v="64780"/>
    <s v="Good"/>
    <n v="8.6712328767123292"/>
    <s v="ATIVO"/>
    <n v="4"/>
  </r>
  <r>
    <s v="00-76600213"/>
    <s v="Thomas"/>
    <s v="Vincent"/>
    <x v="0"/>
    <x v="0"/>
    <s v="New York City"/>
    <s v="Master"/>
    <d v="1996-01-27T00:00:00"/>
    <d v="2017-06-02T00:00:00"/>
    <x v="4"/>
    <x v="2"/>
    <s v="Operations Analyst"/>
    <n v="57955"/>
    <s v="Excellent"/>
    <n v="8.8547945205479444"/>
    <s v="ATIVO"/>
    <n v="5"/>
  </r>
  <r>
    <s v="00-67498960"/>
    <s v="Paul"/>
    <s v="Chandler"/>
    <x v="1"/>
    <x v="0"/>
    <s v="Buffalo"/>
    <s v="High School"/>
    <d v="1982-11-14T00:00:00"/>
    <d v="2023-10-29T00:00:00"/>
    <x v="4"/>
    <x v="0"/>
    <s v="Help Desk Technician"/>
    <n v="61728"/>
    <s v="Needs Improvement"/>
    <n v="2.4438356164383563"/>
    <s v="ATIVO"/>
    <n v="0"/>
  </r>
  <r>
    <s v="00-62173273"/>
    <s v="Wesley"/>
    <s v="Rivers"/>
    <x v="1"/>
    <x v="0"/>
    <s v="New York City"/>
    <s v="High School"/>
    <d v="1977-12-22T00:00:00"/>
    <d v="2020-01-25T00:00:00"/>
    <x v="4"/>
    <x v="0"/>
    <s v="Support Specialist"/>
    <n v="57893"/>
    <s v="Satisfactory"/>
    <n v="6.2054794520547949"/>
    <s v="ATIVO"/>
    <n v="3"/>
  </r>
  <r>
    <s v="00-11446903"/>
    <s v="Ryan"/>
    <s v="Bullock"/>
    <x v="1"/>
    <x v="0"/>
    <s v="Rochester"/>
    <s v="Bachelor"/>
    <d v="1964-10-26T00:00:00"/>
    <d v="2017-02-19T00:00:00"/>
    <x v="4"/>
    <x v="4"/>
    <s v="Content Creator"/>
    <n v="70497"/>
    <s v="Satisfactory"/>
    <n v="9.1369863013698627"/>
    <s v="ATIVO"/>
    <n v="3"/>
  </r>
  <r>
    <s v="00-81949589"/>
    <s v="Christian"/>
    <s v="Cooper"/>
    <x v="1"/>
    <x v="0"/>
    <s v="Buffalo"/>
    <s v="Bachelor"/>
    <d v="1980-06-04T00:00:00"/>
    <d v="2018-05-24T00:00:00"/>
    <x v="4"/>
    <x v="1"/>
    <s v="System Administrator"/>
    <n v="106527"/>
    <s v="Excellent"/>
    <n v="7.8794520547945206"/>
    <s v="ATIVO"/>
    <n v="5"/>
  </r>
  <r>
    <s v="00-28363062"/>
    <s v="Andrew"/>
    <s v="Wolfe"/>
    <x v="1"/>
    <x v="0"/>
    <s v="Rochester"/>
    <s v="Bachelor"/>
    <d v="1997-02-12T00:00:00"/>
    <d v="2019-01-04T00:00:00"/>
    <x v="4"/>
    <x v="2"/>
    <s v="Logistics Coordinator"/>
    <n v="65724"/>
    <s v="Satisfactory"/>
    <n v="7.2630136986301368"/>
    <s v="ATIVO"/>
    <n v="3"/>
  </r>
  <r>
    <s v="00-47698267"/>
    <s v="Ashley"/>
    <s v="Schaefer"/>
    <x v="0"/>
    <x v="0"/>
    <s v="New York City"/>
    <s v="Bachelor"/>
    <d v="1998-08-03T00:00:00"/>
    <d v="2022-12-30T00:00:00"/>
    <x v="4"/>
    <x v="2"/>
    <s v="Logistics Coordinator"/>
    <n v="60403"/>
    <s v="Good"/>
    <n v="3.2739726027397262"/>
    <s v="ATIVO"/>
    <n v="4"/>
  </r>
  <r>
    <s v="00-79218457"/>
    <s v="Christine"/>
    <s v="Case"/>
    <x v="1"/>
    <x v="2"/>
    <s v="Warren"/>
    <s v="Bachelor"/>
    <d v="1982-06-10T00:00:00"/>
    <d v="2019-07-17T00:00:00"/>
    <x v="4"/>
    <x v="1"/>
    <s v="Software Developer"/>
    <n v="90394"/>
    <s v="Good"/>
    <n v="6.7315068493150685"/>
    <s v="ATIVO"/>
    <n v="4"/>
  </r>
  <r>
    <s v="00-18485147"/>
    <s v="Christopher"/>
    <s v="Peterson"/>
    <x v="1"/>
    <x v="0"/>
    <s v="New York City"/>
    <s v="Bachelor"/>
    <d v="1971-08-21T00:00:00"/>
    <d v="2022-10-23T00:00:00"/>
    <x v="4"/>
    <x v="6"/>
    <s v="Sales Specialist"/>
    <n v="76281"/>
    <s v="Good"/>
    <n v="3.4602739726027396"/>
    <s v="ATIVO"/>
    <n v="4"/>
  </r>
  <r>
    <s v="00-55486864"/>
    <s v="Raymond"/>
    <s v="Thomas"/>
    <x v="1"/>
    <x v="0"/>
    <s v="Rochester"/>
    <s v="Bachelor"/>
    <d v="1971-03-01T00:00:00"/>
    <d v="2017-11-02T00:00:00"/>
    <x v="4"/>
    <x v="4"/>
    <s v="SEO Specialist"/>
    <n v="71987"/>
    <s v="Satisfactory"/>
    <n v="8.4356164383561651"/>
    <s v="ATIVO"/>
    <n v="3"/>
  </r>
  <r>
    <s v="00-52003746"/>
    <s v="Shelby"/>
    <s v="Johnston"/>
    <x v="1"/>
    <x v="3"/>
    <s v="Philadelphia"/>
    <s v="Bachelor"/>
    <d v="1979-01-09T00:00:00"/>
    <d v="2019-06-04T00:00:00"/>
    <x v="4"/>
    <x v="2"/>
    <s v="Logistics Coordinator"/>
    <n v="71898"/>
    <s v="Good"/>
    <n v="6.8493150684931505"/>
    <s v="ATIVO"/>
    <n v="4"/>
  </r>
  <r>
    <s v="00-22263507"/>
    <s v="Kevin"/>
    <s v="Griffin"/>
    <x v="1"/>
    <x v="0"/>
    <s v="New York City"/>
    <s v="Bachelor"/>
    <d v="1971-07-14T00:00:00"/>
    <d v="2019-02-13T00:00:00"/>
    <x v="4"/>
    <x v="2"/>
    <s v="Logistics Coordinator"/>
    <n v="63914"/>
    <s v="Good"/>
    <n v="7.1534246575342468"/>
    <s v="ATIVO"/>
    <n v="4"/>
  </r>
  <r>
    <s v="00-53122422"/>
    <s v="Melissa"/>
    <s v="Allen"/>
    <x v="0"/>
    <x v="0"/>
    <s v="Rochester"/>
    <s v="Bachelor"/>
    <d v="1977-07-29T00:00:00"/>
    <d v="2023-06-26T00:00:00"/>
    <x v="4"/>
    <x v="2"/>
    <s v="Logistics Coordinator"/>
    <n v="60157"/>
    <s v="Good"/>
    <n v="2.7863013698630139"/>
    <s v="ATIVO"/>
    <n v="4"/>
  </r>
  <r>
    <s v="00-14362261"/>
    <s v="Molly"/>
    <s v="Hill"/>
    <x v="1"/>
    <x v="0"/>
    <s v="New York City"/>
    <s v="Bachelor"/>
    <d v="1985-07-11T00:00:00"/>
    <d v="2020-04-03T00:00:00"/>
    <x v="4"/>
    <x v="1"/>
    <s v="Software Developer"/>
    <n v="112242"/>
    <s v="Excellent"/>
    <n v="6.0164383561643833"/>
    <s v="ATIVO"/>
    <n v="5"/>
  </r>
  <r>
    <s v="00-81622676"/>
    <s v="Micheal"/>
    <s v="Love"/>
    <x v="1"/>
    <x v="0"/>
    <s v="New York City"/>
    <s v="Bachelor"/>
    <d v="1990-08-29T00:00:00"/>
    <d v="2016-02-16T00:00:00"/>
    <x v="4"/>
    <x v="1"/>
    <s v="IT Support Specialist"/>
    <n v="60953"/>
    <s v="Good"/>
    <n v="10.147945205479452"/>
    <s v="ATIVO"/>
    <n v="4"/>
  </r>
  <r>
    <s v="00-16698934"/>
    <s v="Joseph"/>
    <s v="Cruz"/>
    <x v="0"/>
    <x v="0"/>
    <s v="Rochester"/>
    <s v="Bachelor"/>
    <d v="2003-05-04T00:00:00"/>
    <d v="2018-12-29T00:00:00"/>
    <x v="4"/>
    <x v="1"/>
    <s v="Software Developer"/>
    <n v="83866"/>
    <s v="Good"/>
    <n v="7.279452054794521"/>
    <s v="ATIVO"/>
    <n v="4"/>
  </r>
  <r>
    <s v="00-65105128"/>
    <s v="Lisa"/>
    <s v="Williams"/>
    <x v="0"/>
    <x v="0"/>
    <s v="Rochester"/>
    <s v="Master"/>
    <d v="1977-06-23T00:00:00"/>
    <d v="2022-09-17T00:00:00"/>
    <x v="4"/>
    <x v="1"/>
    <s v="Software Developer"/>
    <n v="94122"/>
    <s v="Good"/>
    <n v="3.558904109589041"/>
    <s v="ATIVO"/>
    <n v="4"/>
  </r>
  <r>
    <s v="00-71151032"/>
    <s v="Stephanie"/>
    <s v="Curtis"/>
    <x v="0"/>
    <x v="5"/>
    <s v="Richmond"/>
    <s v="Master"/>
    <d v="2001-05-16T00:00:00"/>
    <d v="2020-08-14T00:00:00"/>
    <x v="4"/>
    <x v="6"/>
    <s v="Sales Specialist"/>
    <n v="88808"/>
    <s v="Needs Improvement"/>
    <n v="5.6520547945205477"/>
    <s v="ATIVO"/>
    <n v="0"/>
  </r>
  <r>
    <s v="00-47018238"/>
    <s v="James"/>
    <s v="Sparks"/>
    <x v="0"/>
    <x v="0"/>
    <s v="New York City"/>
    <s v="Bachelor"/>
    <d v="1973-11-27T00:00:00"/>
    <d v="2017-03-03T00:00:00"/>
    <x v="4"/>
    <x v="2"/>
    <s v="Logistics Coordinator"/>
    <n v="63503"/>
    <s v="Satisfactory"/>
    <n v="9.1041095890410961"/>
    <s v="ATIVO"/>
    <n v="3"/>
  </r>
  <r>
    <s v="00-60355335"/>
    <s v="Shelley"/>
    <s v="Velasquez"/>
    <x v="1"/>
    <x v="0"/>
    <s v="Rochester"/>
    <s v="Bachelor"/>
    <d v="1987-06-07T00:00:00"/>
    <d v="2016-04-26T00:00:00"/>
    <x v="4"/>
    <x v="4"/>
    <s v="Marketing Coordinator"/>
    <n v="63285"/>
    <s v="Good"/>
    <n v="9.956164383561644"/>
    <s v="ATIVO"/>
    <n v="4"/>
  </r>
  <r>
    <s v="00-97486496"/>
    <s v="Kimberly"/>
    <s v="Mercado"/>
    <x v="0"/>
    <x v="0"/>
    <s v="Buffalo"/>
    <s v="High School"/>
    <d v="1995-05-10T00:00:00"/>
    <d v="2024-03-23T00:00:00"/>
    <x v="4"/>
    <x v="0"/>
    <s v="Help Desk Technician"/>
    <n v="56532"/>
    <s v="Satisfactory"/>
    <n v="2.043835616438356"/>
    <s v="ATIVO"/>
    <n v="3"/>
  </r>
  <r>
    <s v="00-44414393"/>
    <s v="Jennifer"/>
    <s v="Brown"/>
    <x v="0"/>
    <x v="0"/>
    <s v="Buffalo"/>
    <s v="Bachelor"/>
    <d v="1970-05-09T00:00:00"/>
    <d v="2023-08-09T00:00:00"/>
    <x v="4"/>
    <x v="3"/>
    <s v="Accountant"/>
    <n v="55053"/>
    <s v="Satisfactory"/>
    <n v="2.6657534246575341"/>
    <s v="ATIVO"/>
    <n v="3"/>
  </r>
  <r>
    <s v="00-62036138"/>
    <s v="Robert"/>
    <s v="Barrett"/>
    <x v="1"/>
    <x v="0"/>
    <s v="New York City"/>
    <s v="Bachelor"/>
    <d v="1967-06-30T00:00:00"/>
    <d v="2022-06-27T00:00:00"/>
    <x v="4"/>
    <x v="0"/>
    <s v="Customer Service Representative"/>
    <n v="68409"/>
    <s v="Needs Improvement"/>
    <n v="3.7835616438356166"/>
    <s v="ATIVO"/>
    <n v="0"/>
  </r>
  <r>
    <s v="00-19011856"/>
    <s v="Jeremy"/>
    <s v="Woodward"/>
    <x v="1"/>
    <x v="2"/>
    <s v="Detroit"/>
    <s v="High School"/>
    <d v="2004-01-21T00:00:00"/>
    <d v="2018-09-22T00:00:00"/>
    <x v="4"/>
    <x v="0"/>
    <s v="Customer Service Representative"/>
    <n v="57822"/>
    <s v="Excellent"/>
    <n v="7.5479452054794525"/>
    <s v="ATIVO"/>
    <n v="5"/>
  </r>
  <r>
    <s v="00-21694111"/>
    <s v="Rebecca"/>
    <s v="Johnson"/>
    <x v="1"/>
    <x v="0"/>
    <s v="New York City"/>
    <s v="High School"/>
    <d v="2000-02-27T00:00:00"/>
    <d v="2020-09-07T00:00:00"/>
    <x v="4"/>
    <x v="4"/>
    <s v="Content Creator"/>
    <n v="64092"/>
    <s v="Needs Improvement"/>
    <n v="5.5863013698630137"/>
    <s v="ATIVO"/>
    <n v="0"/>
  </r>
  <r>
    <s v="00-91729035"/>
    <s v="Gina"/>
    <s v="Martinez"/>
    <x v="0"/>
    <x v="4"/>
    <s v="Cincinnati"/>
    <s v="Bachelor"/>
    <d v="1961-05-10T00:00:00"/>
    <d v="2020-07-25T00:00:00"/>
    <x v="4"/>
    <x v="2"/>
    <s v="Logistics Coordinator"/>
    <n v="61551"/>
    <s v="Good"/>
    <n v="5.7068493150684931"/>
    <s v="ATIVO"/>
    <n v="4"/>
  </r>
  <r>
    <s v="00-70775326"/>
    <s v="Lynn"/>
    <s v="Gillespie"/>
    <x v="1"/>
    <x v="2"/>
    <s v="Grand Rapids"/>
    <s v="PhD"/>
    <d v="1969-09-28T00:00:00"/>
    <d v="2019-02-25T00:00:00"/>
    <x v="4"/>
    <x v="4"/>
    <s v="Marketing Manager"/>
    <n v="105141"/>
    <s v="Good"/>
    <n v="7.1205479452054794"/>
    <s v="ATIVO"/>
    <n v="4"/>
  </r>
  <r>
    <s v="00-87425465"/>
    <s v="Sarah"/>
    <s v="Miller"/>
    <x v="0"/>
    <x v="0"/>
    <s v="New York City"/>
    <s v="Bachelor"/>
    <d v="1987-12-28T00:00:00"/>
    <d v="2023-10-11T00:00:00"/>
    <x v="4"/>
    <x v="1"/>
    <s v="Software Developer"/>
    <n v="82707"/>
    <s v="Good"/>
    <n v="2.493150684931507"/>
    <s v="ATIVO"/>
    <n v="4"/>
  </r>
  <r>
    <s v="00-79393678"/>
    <s v="Ana"/>
    <s v="Davis"/>
    <x v="0"/>
    <x v="0"/>
    <s v="Buffalo"/>
    <s v="Master"/>
    <d v="1974-10-27T00:00:00"/>
    <d v="2018-12-29T00:00:00"/>
    <x v="4"/>
    <x v="6"/>
    <s v="Sales Consultant"/>
    <n v="82634"/>
    <s v="Good"/>
    <n v="7.279452054794521"/>
    <s v="ATIVO"/>
    <n v="4"/>
  </r>
  <r>
    <s v="00-70991492"/>
    <s v="Angela"/>
    <s v="Flores"/>
    <x v="0"/>
    <x v="1"/>
    <s v="Charlotte"/>
    <s v="High School"/>
    <d v="1998-11-02T00:00:00"/>
    <d v="2021-03-23T00:00:00"/>
    <x v="4"/>
    <x v="1"/>
    <s v="IT Support Specialist"/>
    <n v="59264"/>
    <s v="Good"/>
    <n v="5.0465753424657533"/>
    <s v="ATIVO"/>
    <n v="4"/>
  </r>
  <r>
    <s v="00-12742587"/>
    <s v="Michael"/>
    <s v="Montes"/>
    <x v="1"/>
    <x v="4"/>
    <s v="Cincinnati"/>
    <s v="High School"/>
    <d v="2001-05-18T00:00:00"/>
    <d v="2017-04-19T00:00:00"/>
    <x v="4"/>
    <x v="4"/>
    <s v="Content Creator"/>
    <n v="65518"/>
    <s v="Needs Improvement"/>
    <n v="8.9753424657534246"/>
    <s v="ATIVO"/>
    <n v="0"/>
  </r>
  <r>
    <s v="00-65283939"/>
    <s v="Jocelyn"/>
    <s v="Thompson"/>
    <x v="1"/>
    <x v="0"/>
    <s v="Buffalo"/>
    <s v="Master"/>
    <d v="1970-08-14T00:00:00"/>
    <d v="2022-12-12T00:00:00"/>
    <x v="4"/>
    <x v="6"/>
    <s v="Sales Consultant"/>
    <n v="93226"/>
    <s v="Good"/>
    <n v="3.3232876712328765"/>
    <s v="ATIVO"/>
    <n v="4"/>
  </r>
  <r>
    <s v="00-55293238"/>
    <s v="Rebecca"/>
    <s v="Salinas"/>
    <x v="1"/>
    <x v="0"/>
    <s v="New York City"/>
    <s v="Bachelor"/>
    <d v="1988-01-09T00:00:00"/>
    <d v="2023-04-11T00:00:00"/>
    <x v="4"/>
    <x v="6"/>
    <s v="Sales Representative"/>
    <n v="62224"/>
    <s v="Good"/>
    <n v="2.9945205479452053"/>
    <s v="ATIVO"/>
    <n v="4"/>
  </r>
  <r>
    <s v="00-43283131"/>
    <s v="Joseph"/>
    <s v="Frazier"/>
    <x v="1"/>
    <x v="0"/>
    <s v="New York City"/>
    <s v="Bachelor"/>
    <d v="2000-03-21T00:00:00"/>
    <d v="2019-12-12T00:00:00"/>
    <x v="4"/>
    <x v="2"/>
    <s v="Logistics Coordinator"/>
    <n v="59608"/>
    <s v="Needs Improvement"/>
    <n v="6.3260273972602743"/>
    <s v="ATIVO"/>
    <n v="0"/>
  </r>
  <r>
    <s v="00-78343137"/>
    <s v="Erika"/>
    <s v="Williams"/>
    <x v="0"/>
    <x v="0"/>
    <s v="Rochester"/>
    <s v="High School"/>
    <d v="1963-01-03T00:00:00"/>
    <d v="2017-07-13T00:00:00"/>
    <x v="4"/>
    <x v="1"/>
    <s v="IT Support Specialist"/>
    <n v="66101"/>
    <s v="Good"/>
    <n v="8.742465753424657"/>
    <s v="ATIVO"/>
    <n v="4"/>
  </r>
  <r>
    <s v="00-74833468"/>
    <s v="James"/>
    <s v="Hanna"/>
    <x v="0"/>
    <x v="0"/>
    <s v="Rochester"/>
    <s v="Bachelor"/>
    <d v="2000-02-06T00:00:00"/>
    <d v="2021-12-04T00:00:00"/>
    <x v="4"/>
    <x v="2"/>
    <s v="Operations Analyst"/>
    <n v="53755"/>
    <s v="Good"/>
    <n v="4.3452054794520549"/>
    <s v="ATIVO"/>
    <n v="4"/>
  </r>
  <r>
    <s v="00-12986769"/>
    <s v="Deborah"/>
    <s v="Cabrera"/>
    <x v="1"/>
    <x v="6"/>
    <s v="Aurora"/>
    <s v="Bachelor"/>
    <d v="1999-07-15T00:00:00"/>
    <d v="2023-01-10T00:00:00"/>
    <x v="4"/>
    <x v="1"/>
    <s v="System Administrator"/>
    <n v="72004"/>
    <s v="Excellent"/>
    <n v="3.2438356164383562"/>
    <s v="ATIVO"/>
    <n v="5"/>
  </r>
  <r>
    <s v="00-26138711"/>
    <s v="Heather"/>
    <s v="Jenkins"/>
    <x v="1"/>
    <x v="0"/>
    <s v="Buffalo"/>
    <s v="Bachelor"/>
    <d v="1971-12-20T00:00:00"/>
    <d v="2020-05-12T00:00:00"/>
    <x v="4"/>
    <x v="6"/>
    <s v="Sales Representative"/>
    <n v="75218"/>
    <s v="Excellent"/>
    <n v="5.9095890410958907"/>
    <s v="ATIVO"/>
    <n v="5"/>
  </r>
  <r>
    <s v="00-34616876"/>
    <s v="Nancy"/>
    <s v="Hoover"/>
    <x v="0"/>
    <x v="2"/>
    <s v="Grand Rapids"/>
    <s v="Master"/>
    <d v="1988-04-04T00:00:00"/>
    <d v="2019-03-28T00:00:00"/>
    <x v="4"/>
    <x v="6"/>
    <s v="Sales Specialist"/>
    <n v="83146"/>
    <s v="Good"/>
    <n v="7.0356164383561648"/>
    <s v="ATIVO"/>
    <n v="4"/>
  </r>
  <r>
    <s v="00-96217855"/>
    <s v="Rebecca"/>
    <s v="Ford"/>
    <x v="0"/>
    <x v="2"/>
    <s v="Warren"/>
    <s v="High School"/>
    <d v="1971-11-24T00:00:00"/>
    <d v="2017-02-21T00:00:00"/>
    <x v="4"/>
    <x v="4"/>
    <s v="SEO Specialist"/>
    <n v="84346"/>
    <s v="Excellent"/>
    <n v="9.131506849315068"/>
    <s v="ATIVO"/>
    <n v="5"/>
  </r>
  <r>
    <s v="00-12166903"/>
    <s v="Barbara"/>
    <s v="Ross"/>
    <x v="0"/>
    <x v="0"/>
    <s v="New York City"/>
    <s v="Bachelor"/>
    <d v="1986-12-30T00:00:00"/>
    <d v="2023-05-06T00:00:00"/>
    <x v="4"/>
    <x v="2"/>
    <s v="Operations Analyst"/>
    <n v="65062"/>
    <s v="Satisfactory"/>
    <n v="2.9260273972602739"/>
    <s v="ATIVO"/>
    <n v="3"/>
  </r>
  <r>
    <s v="00-96844604"/>
    <s v="Richard"/>
    <s v="Lee"/>
    <x v="0"/>
    <x v="0"/>
    <s v="Buffalo"/>
    <s v="High School"/>
    <d v="1977-12-14T00:00:00"/>
    <d v="2020-01-02T00:00:00"/>
    <x v="4"/>
    <x v="2"/>
    <s v="Inventory Specialist"/>
    <n v="60639"/>
    <s v="Satisfactory"/>
    <n v="6.2684931506849315"/>
    <s v="ATIVO"/>
    <n v="3"/>
  </r>
  <r>
    <s v="00-77428484"/>
    <s v="Daniel"/>
    <s v="Bartlett"/>
    <x v="0"/>
    <x v="0"/>
    <s v="Buffalo"/>
    <s v="Bachelor"/>
    <d v="1968-03-21T00:00:00"/>
    <d v="2022-09-08T00:00:00"/>
    <x v="4"/>
    <x v="2"/>
    <s v="Logistics Coordinator"/>
    <n v="59967"/>
    <s v="Satisfactory"/>
    <n v="3.5835616438356164"/>
    <s v="ATIVO"/>
    <n v="3"/>
  </r>
  <r>
    <s v="00-16266737"/>
    <s v="Maria"/>
    <s v="Buckley"/>
    <x v="0"/>
    <x v="0"/>
    <s v="New York City"/>
    <s v="Bachelor"/>
    <d v="1972-11-28T00:00:00"/>
    <d v="2018-09-02T00:00:00"/>
    <x v="4"/>
    <x v="0"/>
    <s v="Support Specialist"/>
    <n v="66493"/>
    <s v="Good"/>
    <n v="7.602739726027397"/>
    <s v="ATIVO"/>
    <n v="4"/>
  </r>
  <r>
    <s v="00-65661439"/>
    <s v="Isabella"/>
    <s v="Ochoa"/>
    <x v="0"/>
    <x v="0"/>
    <s v="New York City"/>
    <s v="Bachelor"/>
    <d v="1988-07-25T00:00:00"/>
    <d v="2017-11-12T00:00:00"/>
    <x v="4"/>
    <x v="2"/>
    <s v="Inventory Specialist"/>
    <n v="60678"/>
    <s v="Satisfactory"/>
    <n v="8.4082191780821915"/>
    <s v="ATIVO"/>
    <n v="3"/>
  </r>
  <r>
    <s v="00-32704265"/>
    <s v="Scott"/>
    <s v="Herrera"/>
    <x v="1"/>
    <x v="0"/>
    <s v="Rochester"/>
    <s v="Bachelor"/>
    <d v="1977-05-17T00:00:00"/>
    <d v="2022-01-10T00:00:00"/>
    <x v="4"/>
    <x v="0"/>
    <s v="Support Specialist"/>
    <n v="61295"/>
    <s v="Satisfactory"/>
    <n v="4.2438356164383562"/>
    <s v="ATIVO"/>
    <n v="3"/>
  </r>
  <r>
    <s v="00-77607486"/>
    <s v="Sara"/>
    <s v="Richardson"/>
    <x v="0"/>
    <x v="0"/>
    <s v="Buffalo"/>
    <s v="Master"/>
    <d v="2004-05-02T00:00:00"/>
    <d v="2022-09-10T00:00:00"/>
    <x v="4"/>
    <x v="1"/>
    <s v="Software Developer"/>
    <n v="80428"/>
    <s v="Needs Improvement"/>
    <n v="3.5780821917808221"/>
    <s v="ATIVO"/>
    <n v="0"/>
  </r>
  <r>
    <s v="00-52266854"/>
    <s v="April"/>
    <s v="Riggs"/>
    <x v="1"/>
    <x v="0"/>
    <s v="Rochester"/>
    <s v="Bachelor"/>
    <d v="1969-12-12T00:00:00"/>
    <d v="2023-01-15T00:00:00"/>
    <x v="4"/>
    <x v="0"/>
    <s v="Help Desk Technician"/>
    <n v="77336"/>
    <s v="Excellent"/>
    <n v="3.2301369863013698"/>
    <s v="ATIVO"/>
    <n v="5"/>
  </r>
  <r>
    <s v="00-12940347"/>
    <s v="Anthony"/>
    <s v="Hernandez"/>
    <x v="1"/>
    <x v="0"/>
    <s v="New York City"/>
    <s v="Master"/>
    <d v="1991-12-04T00:00:00"/>
    <d v="2023-11-29T00:00:00"/>
    <x v="4"/>
    <x v="2"/>
    <s v="Operations Analyst"/>
    <n v="69477"/>
    <s v="Satisfactory"/>
    <n v="2.3589041095890413"/>
    <s v="ATIVO"/>
    <n v="3"/>
  </r>
  <r>
    <s v="00-86638551"/>
    <s v="Faith"/>
    <s v="Blair"/>
    <x v="0"/>
    <x v="0"/>
    <s v="Rochester"/>
    <s v="Bachelor"/>
    <d v="1987-08-11T00:00:00"/>
    <d v="2017-01-26T00:00:00"/>
    <x v="4"/>
    <x v="2"/>
    <s v="Logistics Coordinator"/>
    <n v="59849"/>
    <s v="Satisfactory"/>
    <n v="9.2027397260273975"/>
    <s v="ATIVO"/>
    <n v="3"/>
  </r>
  <r>
    <s v="00-71124266"/>
    <s v="Kyle"/>
    <s v="Flores"/>
    <x v="0"/>
    <x v="0"/>
    <s v="New York City"/>
    <s v="Bachelor"/>
    <d v="1989-04-10T00:00:00"/>
    <d v="2016-09-14T00:00:00"/>
    <x v="4"/>
    <x v="6"/>
    <s v="Sales Representative"/>
    <n v="66146"/>
    <s v="Needs Improvement"/>
    <n v="9.5698630136986296"/>
    <s v="ATIVO"/>
    <n v="0"/>
  </r>
  <r>
    <s v="00-85300766"/>
    <s v="Melanie"/>
    <s v="Lee"/>
    <x v="0"/>
    <x v="0"/>
    <s v="Buffalo"/>
    <s v="Bachelor"/>
    <d v="1986-03-30T00:00:00"/>
    <d v="2019-06-15T00:00:00"/>
    <x v="4"/>
    <x v="3"/>
    <s v="Accounts Payable Specialist"/>
    <n v="55688"/>
    <s v="Good"/>
    <n v="6.8191780821917805"/>
    <s v="ATIVO"/>
    <n v="4"/>
  </r>
  <r>
    <s v="00-20435361"/>
    <s v="Anthony"/>
    <s v="Turner"/>
    <x v="1"/>
    <x v="0"/>
    <s v="Buffalo"/>
    <s v="Bachelor"/>
    <d v="1973-02-20T00:00:00"/>
    <d v="2020-08-10T00:00:00"/>
    <x v="4"/>
    <x v="2"/>
    <s v="Logistics Coordinator"/>
    <n v="65874"/>
    <s v="Satisfactory"/>
    <n v="5.6630136986301371"/>
    <s v="ATIVO"/>
    <n v="3"/>
  </r>
  <r>
    <s v="00-69429182"/>
    <s v="Heather"/>
    <s v="Martinez"/>
    <x v="1"/>
    <x v="0"/>
    <s v="Buffalo"/>
    <s v="Master"/>
    <d v="2002-06-23T00:00:00"/>
    <d v="2015-12-23T00:00:00"/>
    <x v="4"/>
    <x v="1"/>
    <s v="Software Developer"/>
    <n v="88793"/>
    <s v="Good"/>
    <n v="10.298630136986301"/>
    <s v="ATIVO"/>
    <n v="4"/>
  </r>
  <r>
    <s v="00-35074424"/>
    <s v="Jeff"/>
    <s v="Sanders"/>
    <x v="1"/>
    <x v="0"/>
    <s v="Rochester"/>
    <s v="Bachelor"/>
    <d v="1962-08-30T00:00:00"/>
    <d v="2023-11-10T00:00:00"/>
    <x v="4"/>
    <x v="6"/>
    <s v="Sales Consultant"/>
    <n v="82590"/>
    <s v="Satisfactory"/>
    <n v="2.4109589041095889"/>
    <s v="ATIVO"/>
    <n v="3"/>
  </r>
  <r>
    <s v="00-31858604"/>
    <s v="Courtney"/>
    <s v="Miller"/>
    <x v="0"/>
    <x v="2"/>
    <s v="Warren"/>
    <s v="High School"/>
    <d v="2001-04-01T00:00:00"/>
    <d v="2020-03-04T00:00:00"/>
    <x v="4"/>
    <x v="0"/>
    <s v="Help Desk Technician"/>
    <n v="55955"/>
    <s v="Good"/>
    <n v="6.0986301369863014"/>
    <s v="ATIVO"/>
    <n v="4"/>
  </r>
  <r>
    <s v="00-73695246"/>
    <s v="Rebekah"/>
    <s v="Gonzalez"/>
    <x v="1"/>
    <x v="0"/>
    <s v="Rochester"/>
    <s v="Bachelor"/>
    <d v="1980-07-25T00:00:00"/>
    <d v="2017-03-18T00:00:00"/>
    <x v="4"/>
    <x v="6"/>
    <s v="Sales Representative"/>
    <n v="72759"/>
    <s v="Good"/>
    <n v="9.0630136986301366"/>
    <s v="ATIVO"/>
    <n v="4"/>
  </r>
  <r>
    <s v="00-33798326"/>
    <s v="Nicholas"/>
    <s v="Reed"/>
    <x v="0"/>
    <x v="2"/>
    <s v="Warren"/>
    <s v="Bachelor"/>
    <d v="1993-04-02T00:00:00"/>
    <d v="2022-10-03T00:00:00"/>
    <x v="4"/>
    <x v="4"/>
    <s v="Content Creator"/>
    <n v="56622"/>
    <s v="Good"/>
    <n v="3.515068493150685"/>
    <s v="ATIVO"/>
    <n v="4"/>
  </r>
  <r>
    <s v="00-92639155"/>
    <s v="Eric"/>
    <s v="Rowe"/>
    <x v="0"/>
    <x v="5"/>
    <s v="Norfolk"/>
    <s v="Master"/>
    <d v="1998-09-22T00:00:00"/>
    <d v="2016-03-09T00:00:00"/>
    <x v="4"/>
    <x v="1"/>
    <s v="System Administrator"/>
    <n v="89443"/>
    <s v="Needs Improvement"/>
    <n v="10.087671232876712"/>
    <s v="ATIVO"/>
    <n v="0"/>
  </r>
  <r>
    <s v="00-82008855"/>
    <s v="Rebecca"/>
    <s v="Johnson"/>
    <x v="1"/>
    <x v="5"/>
    <s v="Norfolk"/>
    <s v="High School"/>
    <d v="1987-12-31T00:00:00"/>
    <d v="2024-09-07T00:00:00"/>
    <x v="4"/>
    <x v="1"/>
    <s v="IT Support Specialist"/>
    <n v="57440"/>
    <s v="Satisfactory"/>
    <n v="1.5835616438356164"/>
    <s v="ATIVO"/>
    <n v="3"/>
  </r>
  <r>
    <s v="00-85410537"/>
    <s v="Jacob"/>
    <s v="Barber"/>
    <x v="0"/>
    <x v="4"/>
    <s v="Columbus"/>
    <s v="Bachelor"/>
    <d v="2002-10-12T00:00:00"/>
    <d v="2017-11-29T00:00:00"/>
    <x v="4"/>
    <x v="6"/>
    <s v="Sales Representative"/>
    <n v="53151"/>
    <s v="Good"/>
    <n v="8.3616438356164391"/>
    <s v="ATIVO"/>
    <n v="4"/>
  </r>
  <r>
    <s v="00-37390284"/>
    <s v="Todd"/>
    <s v="Sanchez"/>
    <x v="0"/>
    <x v="0"/>
    <s v="Buffalo"/>
    <s v="Bachelor"/>
    <d v="1978-03-30T00:00:00"/>
    <d v="2023-02-19T00:00:00"/>
    <x v="4"/>
    <x v="4"/>
    <s v="Marketing Manager"/>
    <n v="94238"/>
    <s v="Good"/>
    <n v="3.1342465753424658"/>
    <s v="ATIVO"/>
    <n v="4"/>
  </r>
  <r>
    <s v="00-22138251"/>
    <s v="Jennifer"/>
    <s v="Burch"/>
    <x v="0"/>
    <x v="0"/>
    <s v="New York City"/>
    <s v="High School"/>
    <d v="1988-10-30T00:00:00"/>
    <d v="2019-05-17T00:00:00"/>
    <x v="4"/>
    <x v="0"/>
    <s v="Customer Service Representative"/>
    <n v="59087"/>
    <s v="Satisfactory"/>
    <n v="6.8986301369863012"/>
    <s v="ATIVO"/>
    <n v="3"/>
  </r>
  <r>
    <s v="00-66759152"/>
    <s v="Margaret"/>
    <s v="Heath"/>
    <x v="1"/>
    <x v="0"/>
    <s v="New York City"/>
    <s v="High School"/>
    <d v="1993-07-31T00:00:00"/>
    <d v="2023-09-23T00:00:00"/>
    <x v="4"/>
    <x v="2"/>
    <s v="Inventory Specialist"/>
    <n v="57081"/>
    <s v="Good"/>
    <n v="2.5424657534246577"/>
    <s v="ATIVO"/>
    <n v="4"/>
  </r>
  <r>
    <s v="00-45220681"/>
    <s v="Jason"/>
    <s v="Young"/>
    <x v="1"/>
    <x v="1"/>
    <s v="Charlotte"/>
    <s v="High School"/>
    <d v="1988-01-03T00:00:00"/>
    <d v="2017-03-07T00:00:00"/>
    <x v="4"/>
    <x v="0"/>
    <s v="Help Desk Technician"/>
    <n v="71863"/>
    <s v="Satisfactory"/>
    <n v="9.0931506849315067"/>
    <s v="ATIVO"/>
    <n v="3"/>
  </r>
  <r>
    <s v="00-31170843"/>
    <s v="Edward"/>
    <s v="Steele"/>
    <x v="1"/>
    <x v="0"/>
    <s v="New York City"/>
    <s v="High School"/>
    <d v="1991-04-07T00:00:00"/>
    <d v="2015-11-13T00:00:00"/>
    <x v="4"/>
    <x v="2"/>
    <s v="Inventory Specialist"/>
    <n v="60603"/>
    <s v="Satisfactory"/>
    <n v="10.408219178082192"/>
    <s v="ATIVO"/>
    <n v="3"/>
  </r>
  <r>
    <s v="00-89370781"/>
    <s v="Scott"/>
    <s v="Lyons"/>
    <x v="0"/>
    <x v="3"/>
    <s v="Pittsburgh"/>
    <s v="Bachelor"/>
    <d v="1995-07-07T00:00:00"/>
    <d v="2020-03-14T00:00:00"/>
    <x v="4"/>
    <x v="2"/>
    <s v="Logistics Coordinator"/>
    <n v="59584"/>
    <s v="Good"/>
    <n v="6.0712328767123287"/>
    <s v="ATIVO"/>
    <n v="4"/>
  </r>
  <r>
    <s v="00-21690100"/>
    <s v="Patricia"/>
    <s v="Morrison"/>
    <x v="0"/>
    <x v="0"/>
    <s v="Rochester"/>
    <s v="Bachelor"/>
    <d v="1969-11-25T00:00:00"/>
    <d v="2022-03-09T00:00:00"/>
    <x v="4"/>
    <x v="6"/>
    <s v="Sales Representative"/>
    <n v="72527"/>
    <s v="Good"/>
    <n v="4.0849315068493155"/>
    <s v="ATIVO"/>
    <n v="4"/>
  </r>
  <r>
    <s v="00-50599103"/>
    <s v="Aaron"/>
    <s v="Cox"/>
    <x v="0"/>
    <x v="1"/>
    <s v="Raleigh"/>
    <s v="Bachelor"/>
    <d v="1994-05-15T00:00:00"/>
    <d v="2022-07-03T00:00:00"/>
    <x v="4"/>
    <x v="0"/>
    <s v="Help Desk Technician"/>
    <n v="82161"/>
    <s v="Satisfactory"/>
    <n v="3.7671232876712328"/>
    <s v="ATIVO"/>
    <n v="3"/>
  </r>
  <r>
    <s v="00-12587407"/>
    <s v="Hayley"/>
    <s v="Clayton"/>
    <x v="0"/>
    <x v="0"/>
    <s v="New York City"/>
    <s v="Master"/>
    <d v="1984-02-07T00:00:00"/>
    <d v="2016-10-30T00:00:00"/>
    <x v="4"/>
    <x v="1"/>
    <s v="Software Developer"/>
    <n v="99841"/>
    <s v="Good"/>
    <n v="9.4438356164383563"/>
    <s v="ATIVO"/>
    <n v="4"/>
  </r>
  <r>
    <s v="00-85910969"/>
    <s v="Marie"/>
    <s v="Casey"/>
    <x v="0"/>
    <x v="0"/>
    <s v="New York City"/>
    <s v="Bachelor"/>
    <d v="1993-01-04T00:00:00"/>
    <d v="2021-03-29T00:00:00"/>
    <x v="4"/>
    <x v="2"/>
    <s v="Logistics Coordinator"/>
    <n v="54523"/>
    <s v="Satisfactory"/>
    <n v="5.0301369863013701"/>
    <s v="ATIVO"/>
    <n v="3"/>
  </r>
  <r>
    <s v="00-13594894"/>
    <s v="David"/>
    <s v="Henderson"/>
    <x v="1"/>
    <x v="0"/>
    <s v="Buffalo"/>
    <s v="Bachelor"/>
    <d v="2002-10-24T00:00:00"/>
    <d v="2024-02-03T00:00:00"/>
    <x v="4"/>
    <x v="6"/>
    <s v="Sales Specialist"/>
    <n v="71462"/>
    <s v="Satisfactory"/>
    <n v="2.1780821917808217"/>
    <s v="ATIVO"/>
    <n v="3"/>
  </r>
  <r>
    <s v="00-18524087"/>
    <s v="William"/>
    <s v="Stanton"/>
    <x v="1"/>
    <x v="0"/>
    <s v="New York City"/>
    <s v="PhD"/>
    <d v="1973-09-22T00:00:00"/>
    <d v="2021-07-02T00:00:00"/>
    <x v="4"/>
    <x v="3"/>
    <s v="Financial Analyst"/>
    <n v="92932"/>
    <s v="Needs Improvement"/>
    <n v="4.7698630136986298"/>
    <s v="ATIVO"/>
    <n v="0"/>
  </r>
  <r>
    <s v="00-35481359"/>
    <s v="Randy"/>
    <s v="Solomon"/>
    <x v="1"/>
    <x v="0"/>
    <s v="New York City"/>
    <s v="Bachelor"/>
    <d v="1973-09-18T00:00:00"/>
    <d v="2015-08-03T00:00:00"/>
    <x v="4"/>
    <x v="2"/>
    <s v="Inventory Specialist"/>
    <n v="72403"/>
    <s v="Satisfactory"/>
    <n v="10.687671232876712"/>
    <s v="ATIVO"/>
    <n v="3"/>
  </r>
  <r>
    <s v="00-81202765"/>
    <s v="Theresa"/>
    <s v="Williams"/>
    <x v="0"/>
    <x v="2"/>
    <s v="Detroit"/>
    <s v="Bachelor"/>
    <d v="1982-07-08T00:00:00"/>
    <d v="2017-03-14T00:00:00"/>
    <x v="4"/>
    <x v="0"/>
    <s v="Help Desk Technician"/>
    <n v="68221"/>
    <s v="Satisfactory"/>
    <n v="9.0739726027397261"/>
    <s v="ATIVO"/>
    <n v="3"/>
  </r>
  <r>
    <s v="00-85351333"/>
    <s v="Paul"/>
    <s v="Jimenez"/>
    <x v="0"/>
    <x v="0"/>
    <s v="Buffalo"/>
    <s v="Bachelor"/>
    <d v="1991-11-06T00:00:00"/>
    <d v="2024-02-16T00:00:00"/>
    <x v="4"/>
    <x v="6"/>
    <s v="Sales Representative"/>
    <n v="63707"/>
    <s v="Good"/>
    <n v="2.1424657534246574"/>
    <s v="ATIVO"/>
    <n v="4"/>
  </r>
  <r>
    <s v="00-47303947"/>
    <s v="Kathy"/>
    <s v="Roman"/>
    <x v="0"/>
    <x v="0"/>
    <s v="Rochester"/>
    <s v="Bachelor"/>
    <d v="2001-05-28T00:00:00"/>
    <d v="2022-11-19T00:00:00"/>
    <x v="4"/>
    <x v="3"/>
    <s v="Accountant"/>
    <n v="61708"/>
    <s v="Satisfactory"/>
    <n v="3.3863013698630136"/>
    <s v="ATIVO"/>
    <n v="3"/>
  </r>
  <r>
    <s v="00-17288491"/>
    <s v="Melissa"/>
    <s v="James"/>
    <x v="0"/>
    <x v="0"/>
    <s v="Rochester"/>
    <s v="Master"/>
    <d v="1970-08-24T00:00:00"/>
    <d v="2022-02-08T00:00:00"/>
    <x v="4"/>
    <x v="6"/>
    <s v="Sales Specialist"/>
    <n v="62326"/>
    <s v="Satisfactory"/>
    <n v="4.1643835616438354"/>
    <s v="ATIVO"/>
    <n v="3"/>
  </r>
  <r>
    <s v="00-20112592"/>
    <s v="Alexis"/>
    <s v="Martinez"/>
    <x v="0"/>
    <x v="0"/>
    <s v="Buffalo"/>
    <s v="Bachelor"/>
    <d v="1988-08-08T00:00:00"/>
    <d v="2019-06-03T00:00:00"/>
    <x v="4"/>
    <x v="4"/>
    <s v="Marketing Manager"/>
    <n v="95478"/>
    <s v="Good"/>
    <n v="6.8520547945205479"/>
    <s v="ATIVO"/>
    <n v="4"/>
  </r>
  <r>
    <s v="00-65604429"/>
    <s v="Cory"/>
    <s v="Newman"/>
    <x v="1"/>
    <x v="2"/>
    <s v="Detroit"/>
    <s v="Bachelor"/>
    <d v="1985-03-16T00:00:00"/>
    <d v="2019-11-16T00:00:00"/>
    <x v="4"/>
    <x v="6"/>
    <s v="Sales Representative"/>
    <n v="77213"/>
    <s v="Good"/>
    <n v="6.397260273972603"/>
    <s v="ATIVO"/>
    <n v="4"/>
  </r>
  <r>
    <s v="00-95096413"/>
    <s v="Tina"/>
    <s v="Walker"/>
    <x v="0"/>
    <x v="0"/>
    <s v="Rochester"/>
    <s v="Bachelor"/>
    <d v="2000-08-03T00:00:00"/>
    <d v="2018-08-05T00:00:00"/>
    <x v="4"/>
    <x v="2"/>
    <s v="Logistics Coordinator"/>
    <n v="54657"/>
    <s v="Good"/>
    <n v="7.6794520547945204"/>
    <s v="ATIVO"/>
    <n v="4"/>
  </r>
  <r>
    <s v="00-99029797"/>
    <s v="Erica"/>
    <s v="Chen"/>
    <x v="0"/>
    <x v="1"/>
    <s v="Raleigh"/>
    <s v="Bachelor"/>
    <d v="1982-12-21T00:00:00"/>
    <d v="2017-03-13T00:00:00"/>
    <x v="4"/>
    <x v="6"/>
    <s v="Sales Representative"/>
    <n v="55841"/>
    <s v="Good"/>
    <n v="9.0767123287671225"/>
    <s v="ATIVO"/>
    <n v="4"/>
  </r>
  <r>
    <s v="00-96597256"/>
    <s v="Janice"/>
    <s v="Stuart"/>
    <x v="0"/>
    <x v="0"/>
    <s v="Rochester"/>
    <s v="High School"/>
    <d v="2000-12-27T00:00:00"/>
    <d v="2020-07-10T00:00:00"/>
    <x v="4"/>
    <x v="0"/>
    <s v="Support Specialist"/>
    <n v="53820"/>
    <s v="Good"/>
    <n v="5.7479452054794518"/>
    <s v="ATIVO"/>
    <n v="4"/>
  </r>
  <r>
    <s v="00-60950884"/>
    <s v="Elizabeth"/>
    <s v="Wilkinson"/>
    <x v="0"/>
    <x v="0"/>
    <s v="New York City"/>
    <s v="Bachelor"/>
    <d v="1994-12-07T00:00:00"/>
    <d v="2022-06-18T00:00:00"/>
    <x v="4"/>
    <x v="0"/>
    <s v="Customer Service Manager"/>
    <n v="94352"/>
    <s v="Satisfactory"/>
    <n v="3.8082191780821919"/>
    <s v="ATIVO"/>
    <n v="3"/>
  </r>
  <r>
    <s v="00-87969595"/>
    <s v="Sandra"/>
    <s v="Gill"/>
    <x v="0"/>
    <x v="1"/>
    <s v="Greensboro"/>
    <s v="Bachelor"/>
    <d v="1964-05-27T00:00:00"/>
    <d v="2024-07-26T00:00:00"/>
    <x v="4"/>
    <x v="0"/>
    <s v="Support Specialist"/>
    <n v="68360"/>
    <s v="Good"/>
    <n v="1.7013698630136986"/>
    <s v="ATIVO"/>
    <n v="4"/>
  </r>
  <r>
    <s v="00-97784963"/>
    <s v="Michele"/>
    <s v="Chan"/>
    <x v="0"/>
    <x v="0"/>
    <s v="Buffalo"/>
    <s v="Bachelor"/>
    <d v="2001-11-23T00:00:00"/>
    <d v="2020-07-04T00:00:00"/>
    <x v="4"/>
    <x v="0"/>
    <s v="Customer Service Representative"/>
    <n v="61883"/>
    <s v="Satisfactory"/>
    <n v="5.7643835616438359"/>
    <s v="ATIVO"/>
    <n v="3"/>
  </r>
  <r>
    <s v="00-36805045"/>
    <s v="James"/>
    <s v="Ramos"/>
    <x v="0"/>
    <x v="2"/>
    <s v="Warren"/>
    <s v="High School"/>
    <d v="1981-05-26T00:00:00"/>
    <d v="2024-04-12T00:00:00"/>
    <x v="4"/>
    <x v="2"/>
    <s v="Inventory Specialist"/>
    <n v="60969"/>
    <s v="Satisfactory"/>
    <n v="1.989041095890411"/>
    <s v="ATIVO"/>
    <n v="3"/>
  </r>
  <r>
    <s v="00-73881463"/>
    <s v="David"/>
    <s v="Clark"/>
    <x v="1"/>
    <x v="0"/>
    <s v="Buffalo"/>
    <s v="Bachelor"/>
    <d v="2000-06-01T00:00:00"/>
    <d v="2016-03-25T00:00:00"/>
    <x v="4"/>
    <x v="2"/>
    <s v="Operations Analyst"/>
    <n v="77588"/>
    <s v="Satisfactory"/>
    <n v="10.043835616438356"/>
    <s v="ATIVO"/>
    <n v="3"/>
  </r>
  <r>
    <s v="00-65333444"/>
    <s v="Tina"/>
    <s v="Haas"/>
    <x v="1"/>
    <x v="1"/>
    <s v="Greensboro"/>
    <s v="Bachelor"/>
    <d v="1986-09-27T00:00:00"/>
    <d v="2021-02-25T00:00:00"/>
    <x v="4"/>
    <x v="1"/>
    <s v="Software Developer"/>
    <n v="115215"/>
    <s v="Excellent"/>
    <n v="5.117808219178082"/>
    <s v="ATIVO"/>
    <n v="5"/>
  </r>
  <r>
    <s v="00-16432263"/>
    <s v="Stephanie"/>
    <s v="Gillespie"/>
    <x v="1"/>
    <x v="0"/>
    <s v="Rochester"/>
    <s v="High School"/>
    <d v="1985-06-24T00:00:00"/>
    <d v="2017-07-17T00:00:00"/>
    <x v="4"/>
    <x v="2"/>
    <s v="Inventory Specialist"/>
    <n v="56127"/>
    <s v="Good"/>
    <n v="8.7315068493150694"/>
    <s v="ATIVO"/>
    <n v="4"/>
  </r>
  <r>
    <s v="00-82399892"/>
    <s v="Andre"/>
    <s v="Rodriguez"/>
    <x v="0"/>
    <x v="0"/>
    <s v="Rochester"/>
    <s v="Master"/>
    <d v="1973-02-21T00:00:00"/>
    <d v="2015-08-24T00:00:00"/>
    <x v="4"/>
    <x v="1"/>
    <s v="Software Developer"/>
    <n v="95201"/>
    <s v="Excellent"/>
    <n v="10.63013698630137"/>
    <s v="ATIVO"/>
    <n v="5"/>
  </r>
  <r>
    <s v="00-18803339"/>
    <s v="Kelly"/>
    <s v="Osborn"/>
    <x v="0"/>
    <x v="7"/>
    <s v="Huntington"/>
    <s v="Bachelor"/>
    <d v="1974-06-10T00:00:00"/>
    <d v="2019-05-15T00:00:00"/>
    <x v="4"/>
    <x v="0"/>
    <s v="Help Desk Technician"/>
    <n v="81656"/>
    <s v="Good"/>
    <n v="6.904109589041096"/>
    <s v="ATIVO"/>
    <n v="4"/>
  </r>
  <r>
    <s v="00-80959857"/>
    <s v="Ann"/>
    <s v="Santiago"/>
    <x v="0"/>
    <x v="0"/>
    <s v="Rochester"/>
    <s v="High School"/>
    <d v="1983-08-02T00:00:00"/>
    <d v="2017-10-15T00:00:00"/>
    <x v="4"/>
    <x v="2"/>
    <s v="Inventory Specialist"/>
    <n v="60467"/>
    <s v="Excellent"/>
    <n v="8.4849315068493159"/>
    <s v="ATIVO"/>
    <n v="5"/>
  </r>
  <r>
    <s v="00-33334187"/>
    <s v="Ashlee"/>
    <s v="Love"/>
    <x v="1"/>
    <x v="3"/>
    <s v="Pittsburgh"/>
    <s v="PhD"/>
    <d v="1959-12-15T00:00:00"/>
    <d v="2022-09-16T00:00:00"/>
    <x v="4"/>
    <x v="6"/>
    <s v="Sales Consultant"/>
    <n v="73294"/>
    <s v="Good"/>
    <n v="3.5616438356164384"/>
    <s v="ATIVO"/>
    <n v="4"/>
  </r>
  <r>
    <s v="00-50150882"/>
    <s v="Vicki"/>
    <s v="Welch"/>
    <x v="0"/>
    <x v="0"/>
    <s v="Buffalo"/>
    <s v="Bachelor"/>
    <d v="1973-11-30T00:00:00"/>
    <d v="2023-03-13T00:00:00"/>
    <x v="4"/>
    <x v="6"/>
    <s v="Sales Consultant"/>
    <n v="78656"/>
    <s v="Good"/>
    <n v="3.0739726027397261"/>
    <s v="ATIVO"/>
    <n v="4"/>
  </r>
  <r>
    <s v="00-14052129"/>
    <s v="Gregory"/>
    <s v="Mullen"/>
    <x v="1"/>
    <x v="0"/>
    <s v="Rochester"/>
    <s v="Bachelor"/>
    <d v="1998-09-23T00:00:00"/>
    <d v="2022-06-07T00:00:00"/>
    <x v="4"/>
    <x v="2"/>
    <s v="Operations Analyst"/>
    <n v="82137"/>
    <s v="Excellent"/>
    <n v="3.8383561643835615"/>
    <s v="ATIVO"/>
    <n v="5"/>
  </r>
  <r>
    <s v="00-29770964"/>
    <s v="Brian"/>
    <s v="White"/>
    <x v="1"/>
    <x v="0"/>
    <s v="Rochester"/>
    <s v="Bachelor"/>
    <d v="1988-10-03T00:00:00"/>
    <d v="2020-12-11T00:00:00"/>
    <x v="4"/>
    <x v="6"/>
    <s v="Sales Consultant"/>
    <n v="82417"/>
    <s v="Excellent"/>
    <n v="5.3260273972602743"/>
    <s v="ATIVO"/>
    <n v="5"/>
  </r>
  <r>
    <s v="00-55483577"/>
    <s v="Christine"/>
    <s v="Kaiser"/>
    <x v="0"/>
    <x v="0"/>
    <s v="New York City"/>
    <s v="High School"/>
    <d v="1995-02-14T00:00:00"/>
    <d v="2024-03-22T00:00:00"/>
    <x v="4"/>
    <x v="1"/>
    <s v="IT Support Specialist"/>
    <n v="55171"/>
    <s v="Satisfactory"/>
    <n v="2.0465753424657533"/>
    <s v="ATIVO"/>
    <n v="3"/>
  </r>
  <r>
    <s v="00-96818181"/>
    <s v="Nathan"/>
    <s v="Williams"/>
    <x v="0"/>
    <x v="0"/>
    <s v="Rochester"/>
    <s v="Bachelor"/>
    <d v="1987-06-24T00:00:00"/>
    <d v="2019-06-01T00:00:00"/>
    <x v="4"/>
    <x v="2"/>
    <s v="Inventory Specialist"/>
    <n v="58401"/>
    <s v="Excellent"/>
    <n v="6.8575342465753426"/>
    <s v="ATIVO"/>
    <n v="5"/>
  </r>
  <r>
    <s v="00-20101490"/>
    <s v="John"/>
    <s v="Prince"/>
    <x v="0"/>
    <x v="5"/>
    <s v="Virginia Beach"/>
    <s v="Bachelor"/>
    <d v="1974-07-22T00:00:00"/>
    <d v="2019-11-03T00:00:00"/>
    <x v="4"/>
    <x v="1"/>
    <s v="IT Support Specialist"/>
    <n v="63898"/>
    <s v="Good"/>
    <n v="6.4328767123287669"/>
    <s v="ATIVO"/>
    <n v="4"/>
  </r>
  <r>
    <s v="00-89502034"/>
    <s v="Jennifer"/>
    <s v="Lin"/>
    <x v="1"/>
    <x v="0"/>
    <s v="Buffalo"/>
    <s v="High School"/>
    <d v="1970-05-24T00:00:00"/>
    <d v="2022-04-06T00:00:00"/>
    <x v="4"/>
    <x v="0"/>
    <s v="Customer Service Representative"/>
    <n v="70065"/>
    <s v="Good"/>
    <n v="4.0082191780821921"/>
    <s v="ATIVO"/>
    <n v="4"/>
  </r>
  <r>
    <s v="00-61657510"/>
    <s v="Carl"/>
    <s v="Holland"/>
    <x v="0"/>
    <x v="0"/>
    <s v="Rochester"/>
    <s v="Master"/>
    <d v="1985-06-02T00:00:00"/>
    <d v="2023-07-26T00:00:00"/>
    <x v="4"/>
    <x v="2"/>
    <s v="Operations Analyst"/>
    <n v="73783"/>
    <s v="Good"/>
    <n v="2.7041095890410958"/>
    <s v="ATIVO"/>
    <n v="4"/>
  </r>
  <r>
    <s v="00-73384034"/>
    <s v="Brian"/>
    <s v="Sanders"/>
    <x v="0"/>
    <x v="0"/>
    <s v="Buffalo"/>
    <s v="Master"/>
    <d v="1976-07-21T00:00:00"/>
    <d v="2019-11-04T00:00:00"/>
    <x v="4"/>
    <x v="6"/>
    <s v="Sales Consultant"/>
    <n v="81823"/>
    <s v="Good"/>
    <n v="6.4301369863013695"/>
    <s v="ATIVO"/>
    <n v="4"/>
  </r>
  <r>
    <s v="00-84822264"/>
    <s v="Travis"/>
    <s v="Garcia"/>
    <x v="1"/>
    <x v="0"/>
    <s v="New York City"/>
    <s v="Bachelor"/>
    <d v="1990-02-13T00:00:00"/>
    <d v="2015-04-02T00:00:00"/>
    <x v="4"/>
    <x v="2"/>
    <s v="Inventory Specialist"/>
    <n v="61489"/>
    <s v="Good"/>
    <n v="11.024657534246575"/>
    <s v="ATIVO"/>
    <n v="4"/>
  </r>
  <r>
    <s v="00-12247218"/>
    <s v="Adam"/>
    <s v="Caldwell"/>
    <x v="1"/>
    <x v="1"/>
    <s v="Charlotte"/>
    <s v="Master"/>
    <d v="1978-07-25T00:00:00"/>
    <d v="2017-03-30T00:00:00"/>
    <x v="4"/>
    <x v="6"/>
    <s v="Sales Consultant"/>
    <n v="77326"/>
    <s v="Good"/>
    <n v="9.0301369863013701"/>
    <s v="ATIVO"/>
    <n v="4"/>
  </r>
  <r>
    <s v="00-17626061"/>
    <s v="Melissa"/>
    <s v="Dodson"/>
    <x v="0"/>
    <x v="0"/>
    <s v="New York City"/>
    <s v="Master"/>
    <d v="2002-03-04T00:00:00"/>
    <d v="2021-10-27T00:00:00"/>
    <x v="4"/>
    <x v="6"/>
    <s v="Sales Consultant"/>
    <n v="94131"/>
    <s v="Good"/>
    <n v="4.4493150684931511"/>
    <s v="ATIVO"/>
    <n v="4"/>
  </r>
  <r>
    <s v="00-36121230"/>
    <s v="David"/>
    <s v="Hoffman"/>
    <x v="1"/>
    <x v="0"/>
    <s v="Rochester"/>
    <s v="Bachelor"/>
    <d v="1983-02-22T00:00:00"/>
    <d v="2022-02-27T00:00:00"/>
    <x v="4"/>
    <x v="2"/>
    <s v="Operations Manager"/>
    <n v="90191"/>
    <s v="Needs Improvement"/>
    <n v="4.1123287671232873"/>
    <s v="ATIVO"/>
    <n v="0"/>
  </r>
  <r>
    <s v="00-46147988"/>
    <s v="Alexander"/>
    <s v="Keller"/>
    <x v="1"/>
    <x v="5"/>
    <s v="Richmond"/>
    <s v="Bachelor"/>
    <d v="1980-02-03T00:00:00"/>
    <d v="2017-03-27T00:00:00"/>
    <x v="4"/>
    <x v="6"/>
    <s v="Sales Representative"/>
    <n v="85161"/>
    <s v="Needs Improvement"/>
    <n v="9.0383561643835613"/>
    <s v="ATIVO"/>
    <n v="0"/>
  </r>
  <r>
    <s v="00-94585900"/>
    <s v="Kim"/>
    <s v="Thompson"/>
    <x v="0"/>
    <x v="0"/>
    <s v="New York City"/>
    <s v="Bachelor"/>
    <d v="1993-03-13T00:00:00"/>
    <d v="2022-09-14T00:00:00"/>
    <x v="4"/>
    <x v="0"/>
    <s v="Customer Service Representative"/>
    <n v="52361"/>
    <s v="Satisfactory"/>
    <n v="3.5671232876712327"/>
    <s v="ATIVO"/>
    <n v="3"/>
  </r>
  <r>
    <s v="00-54829778"/>
    <s v="Brian"/>
    <s v="Mueller"/>
    <x v="1"/>
    <x v="0"/>
    <s v="New York City"/>
    <s v="Bachelor"/>
    <d v="1989-05-26T00:00:00"/>
    <d v="2024-09-14T00:00:00"/>
    <x v="4"/>
    <x v="2"/>
    <s v="Logistics Coordinator"/>
    <n v="67628"/>
    <s v="Satisfactory"/>
    <n v="1.5643835616438355"/>
    <s v="ATIVO"/>
    <n v="3"/>
  </r>
  <r>
    <s v="00-75035598"/>
    <s v="Reginald"/>
    <s v="Duncan"/>
    <x v="1"/>
    <x v="2"/>
    <s v="Grand Rapids"/>
    <s v="Bachelor"/>
    <d v="1975-06-25T00:00:00"/>
    <d v="2023-10-07T00:00:00"/>
    <x v="4"/>
    <x v="2"/>
    <s v="Operations Analyst"/>
    <n v="98246"/>
    <s v="Excellent"/>
    <n v="2.504109589041096"/>
    <s v="ATIVO"/>
    <n v="5"/>
  </r>
  <r>
    <s v="00-11469955"/>
    <s v="Thomas"/>
    <s v="Diaz"/>
    <x v="0"/>
    <x v="0"/>
    <s v="Rochester"/>
    <s v="High School"/>
    <d v="1972-02-29T00:00:00"/>
    <d v="2022-01-25T00:00:00"/>
    <x v="4"/>
    <x v="2"/>
    <s v="Inventory Specialist"/>
    <n v="60629"/>
    <s v="Satisfactory"/>
    <n v="4.2027397260273975"/>
    <s v="ATIVO"/>
    <n v="3"/>
  </r>
  <r>
    <s v="00-98841927"/>
    <s v="Lee"/>
    <s v="Hill"/>
    <x v="0"/>
    <x v="0"/>
    <s v="Rochester"/>
    <s v="High School"/>
    <d v="1978-05-04T00:00:00"/>
    <d v="2024-07-03T00:00:00"/>
    <x v="4"/>
    <x v="0"/>
    <s v="Help Desk Technician"/>
    <n v="78923"/>
    <s v="Excellent"/>
    <n v="1.7643835616438357"/>
    <s v="ATIVO"/>
    <n v="5"/>
  </r>
  <r>
    <s v="00-31784381"/>
    <s v="Brandon"/>
    <s v="Flores"/>
    <x v="1"/>
    <x v="3"/>
    <s v="Philadelphia"/>
    <s v="Bachelor"/>
    <d v="1994-11-30T00:00:00"/>
    <d v="2022-08-09T00:00:00"/>
    <x v="4"/>
    <x v="2"/>
    <s v="Operations Analyst"/>
    <n v="93125"/>
    <s v="Excellent"/>
    <n v="3.6657534246575341"/>
    <s v="ATIVO"/>
    <n v="5"/>
  </r>
  <r>
    <s v="00-64736922"/>
    <s v="Charles"/>
    <s v="Thompson"/>
    <x v="0"/>
    <x v="0"/>
    <s v="Rochester"/>
    <s v="Bachelor"/>
    <d v="1986-10-12T00:00:00"/>
    <d v="2020-08-31T00:00:00"/>
    <x v="4"/>
    <x v="6"/>
    <s v="Sales Representative"/>
    <n v="54351"/>
    <s v="Good"/>
    <n v="5.6054794520547944"/>
    <s v="ATIVO"/>
    <n v="4"/>
  </r>
  <r>
    <s v="00-30966164"/>
    <s v="Donna"/>
    <s v="Richardson"/>
    <x v="0"/>
    <x v="0"/>
    <s v="Rochester"/>
    <s v="Bachelor"/>
    <d v="1985-09-17T00:00:00"/>
    <d v="2024-06-15T00:00:00"/>
    <x v="4"/>
    <x v="2"/>
    <s v="Logistics Coordinator"/>
    <n v="59475"/>
    <s v="Good"/>
    <n v="1.8136986301369864"/>
    <s v="ATIVO"/>
    <n v="4"/>
  </r>
  <r>
    <s v="00-43372435"/>
    <s v="Tiffany"/>
    <s v="Adams"/>
    <x v="0"/>
    <x v="0"/>
    <s v="Buffalo"/>
    <s v="Bachelor"/>
    <d v="1961-10-14T00:00:00"/>
    <d v="2015-01-31T00:00:00"/>
    <x v="4"/>
    <x v="6"/>
    <s v="Sales Representative"/>
    <n v="76655"/>
    <s v="Satisfactory"/>
    <n v="11.191780821917808"/>
    <s v="ATIVO"/>
    <n v="3"/>
  </r>
  <r>
    <s v="00-86487490"/>
    <s v="Ashlee"/>
    <s v="Hull"/>
    <x v="1"/>
    <x v="0"/>
    <s v="Buffalo"/>
    <s v="High School"/>
    <d v="1986-09-07T00:00:00"/>
    <d v="2019-05-13T00:00:00"/>
    <x v="4"/>
    <x v="2"/>
    <s v="Inventory Specialist"/>
    <n v="58826"/>
    <s v="Needs Improvement"/>
    <n v="6.9095890410958907"/>
    <s v="ATIVO"/>
    <n v="0"/>
  </r>
  <r>
    <s v="00-43544444"/>
    <s v="Mark"/>
    <s v="Nelson"/>
    <x v="1"/>
    <x v="6"/>
    <s v="Naperville"/>
    <s v="Bachelor"/>
    <d v="1971-06-19T00:00:00"/>
    <d v="2021-08-10T00:00:00"/>
    <x v="4"/>
    <x v="1"/>
    <s v="Software Developer"/>
    <n v="89506"/>
    <s v="Satisfactory"/>
    <n v="4.6630136986301371"/>
    <s v="ATIVO"/>
    <n v="3"/>
  </r>
  <r>
    <s v="00-70244877"/>
    <s v="Sarah"/>
    <s v="Davis"/>
    <x v="1"/>
    <x v="0"/>
    <s v="Rochester"/>
    <s v="Bachelor"/>
    <d v="1993-10-26T00:00:00"/>
    <d v="2015-10-07T00:00:00"/>
    <x v="4"/>
    <x v="1"/>
    <s v="Software Developer"/>
    <n v="93663"/>
    <s v="Good"/>
    <n v="10.509589041095891"/>
    <s v="ATIVO"/>
    <n v="4"/>
  </r>
  <r>
    <s v="00-60389714"/>
    <s v="Nicholas"/>
    <s v="Mercer"/>
    <x v="1"/>
    <x v="0"/>
    <s v="Rochester"/>
    <s v="High School"/>
    <d v="1986-09-08T00:00:00"/>
    <d v="2018-08-18T00:00:00"/>
    <x v="4"/>
    <x v="0"/>
    <s v="Help Desk Technician"/>
    <n v="76721"/>
    <s v="Satisfactory"/>
    <n v="7.6438356164383565"/>
    <s v="ATIVO"/>
    <n v="3"/>
  </r>
  <r>
    <s v="00-15640988"/>
    <s v="Manuel"/>
    <s v="Payne"/>
    <x v="1"/>
    <x v="0"/>
    <s v="New York City"/>
    <s v="Master"/>
    <d v="1989-12-16T00:00:00"/>
    <d v="2018-05-19T00:00:00"/>
    <x v="4"/>
    <x v="2"/>
    <s v="Operations Analyst"/>
    <n v="85245"/>
    <s v="Excellent"/>
    <n v="7.8931506849315065"/>
    <s v="ATIVO"/>
    <n v="5"/>
  </r>
  <r>
    <s v="00-67031028"/>
    <s v="Linda"/>
    <s v="Brown"/>
    <x v="1"/>
    <x v="0"/>
    <s v="Buffalo"/>
    <s v="Bachelor"/>
    <d v="1986-12-04T00:00:00"/>
    <d v="2017-11-09T00:00:00"/>
    <x v="4"/>
    <x v="6"/>
    <s v="Sales Representative"/>
    <n v="82206"/>
    <s v="Good"/>
    <n v="8.4164383561643827"/>
    <s v="ATIVO"/>
    <n v="4"/>
  </r>
  <r>
    <s v="00-81509657"/>
    <s v="Aaron"/>
    <s v="Taylor"/>
    <x v="0"/>
    <x v="4"/>
    <s v="Cincinnati"/>
    <s v="PhD"/>
    <d v="1987-01-20T00:00:00"/>
    <d v="2023-04-09T00:00:00"/>
    <x v="4"/>
    <x v="6"/>
    <s v="Sales Consultant"/>
    <n v="99450"/>
    <s v="Excellent"/>
    <n v="3"/>
    <s v="ATIVO"/>
    <n v="5"/>
  </r>
  <r>
    <s v="00-47363712"/>
    <s v="Gary"/>
    <s v="Bray"/>
    <x v="0"/>
    <x v="2"/>
    <s v="Detroit"/>
    <s v="PhD"/>
    <d v="1964-07-17T00:00:00"/>
    <d v="2022-09-16T00:00:00"/>
    <x v="4"/>
    <x v="6"/>
    <s v="Sales Specialist"/>
    <n v="84133"/>
    <s v="Satisfactory"/>
    <n v="3.5616438356164384"/>
    <s v="ATIVO"/>
    <n v="3"/>
  </r>
  <r>
    <s v="00-63701561"/>
    <s v="Alexis"/>
    <s v="Dean"/>
    <x v="1"/>
    <x v="0"/>
    <s v="New York City"/>
    <s v="PhD"/>
    <d v="1970-02-04T00:00:00"/>
    <d v="2023-09-11T00:00:00"/>
    <x v="4"/>
    <x v="3"/>
    <s v="Financial Analyst"/>
    <n v="68762"/>
    <s v="Good"/>
    <n v="2.5753424657534247"/>
    <s v="ATIVO"/>
    <n v="4"/>
  </r>
  <r>
    <s v="00-78453832"/>
    <s v="Tyler"/>
    <s v="Taylor"/>
    <x v="1"/>
    <x v="4"/>
    <s v="Columbus"/>
    <s v="PhD"/>
    <d v="1963-04-25T00:00:00"/>
    <d v="2020-09-13T00:00:00"/>
    <x v="4"/>
    <x v="3"/>
    <s v="Financial Analyst"/>
    <n v="85722"/>
    <s v="Good"/>
    <n v="5.5698630136986305"/>
    <s v="ATIVO"/>
    <n v="4"/>
  </r>
  <r>
    <s v="00-86498139"/>
    <s v="Christopher"/>
    <s v="Parker"/>
    <x v="1"/>
    <x v="0"/>
    <s v="Buffalo"/>
    <s v="Bachelor"/>
    <d v="1977-02-19T00:00:00"/>
    <d v="2019-03-20T00:00:00"/>
    <x v="4"/>
    <x v="6"/>
    <s v="Sales Specialist"/>
    <n v="94662"/>
    <s v="Satisfactory"/>
    <n v="7.0575342465753428"/>
    <s v="ATIVO"/>
    <n v="3"/>
  </r>
  <r>
    <s v="00-79494015"/>
    <s v="Ashley"/>
    <s v="Walton"/>
    <x v="1"/>
    <x v="6"/>
    <s v="Naperville"/>
    <s v="Master"/>
    <d v="1973-06-20T00:00:00"/>
    <d v="2018-06-16T00:00:00"/>
    <x v="4"/>
    <x v="6"/>
    <s v="Sales Specialist"/>
    <n v="73733"/>
    <s v="Good"/>
    <n v="7.816438356164384"/>
    <s v="ATIVO"/>
    <n v="4"/>
  </r>
  <r>
    <s v="00-65178770"/>
    <s v="Rebecca"/>
    <s v="Oliver"/>
    <x v="0"/>
    <x v="0"/>
    <s v="New York City"/>
    <s v="High School"/>
    <d v="1989-06-15T00:00:00"/>
    <d v="2017-06-29T00:00:00"/>
    <x v="4"/>
    <x v="2"/>
    <s v="Inventory Specialist"/>
    <n v="54442"/>
    <s v="Good"/>
    <n v="8.7808219178082183"/>
    <s v="ATIVO"/>
    <n v="4"/>
  </r>
  <r>
    <s v="00-40980281"/>
    <s v="Amanda"/>
    <s v="Holland"/>
    <x v="1"/>
    <x v="2"/>
    <s v="Detroit"/>
    <s v="Bachelor"/>
    <d v="1997-04-27T00:00:00"/>
    <d v="2019-06-07T00:00:00"/>
    <x v="4"/>
    <x v="0"/>
    <s v="Support Specialist"/>
    <n v="69306"/>
    <s v="Good"/>
    <n v="6.8410958904109593"/>
    <s v="ATIVO"/>
    <n v="4"/>
  </r>
  <r>
    <s v="00-72222360"/>
    <s v="Benjamin"/>
    <s v="Friedman"/>
    <x v="1"/>
    <x v="0"/>
    <s v="Buffalo"/>
    <s v="Bachelor"/>
    <d v="1992-05-03T00:00:00"/>
    <d v="2021-07-04T00:00:00"/>
    <x v="4"/>
    <x v="6"/>
    <s v="Sales Representative"/>
    <n v="59477"/>
    <s v="Excellent"/>
    <n v="4.7643835616438359"/>
    <s v="ATIVO"/>
    <n v="5"/>
  </r>
  <r>
    <s v="00-64727631"/>
    <s v="Jason"/>
    <s v="Martin"/>
    <x v="0"/>
    <x v="0"/>
    <s v="Buffalo"/>
    <s v="Master"/>
    <d v="2001-09-06T00:00:00"/>
    <d v="2017-07-10T00:00:00"/>
    <x v="4"/>
    <x v="6"/>
    <s v="Sales Consultant"/>
    <n v="80024"/>
    <s v="Good"/>
    <n v="8.75068493150685"/>
    <s v="ATIVO"/>
    <n v="4"/>
  </r>
  <r>
    <s v="00-60040826"/>
    <s v="Patricia"/>
    <s v="Hall"/>
    <x v="1"/>
    <x v="0"/>
    <s v="New York City"/>
    <s v="Bachelor"/>
    <d v="1978-10-29T00:00:00"/>
    <d v="2020-11-05T00:00:00"/>
    <x v="4"/>
    <x v="0"/>
    <s v="Help Desk Technician"/>
    <n v="95328"/>
    <s v="Satisfactory"/>
    <n v="5.4246575342465757"/>
    <s v="ATIVO"/>
    <n v="3"/>
  </r>
  <r>
    <s v="00-75042161"/>
    <s v="Carolyn"/>
    <s v="Townsend"/>
    <x v="1"/>
    <x v="0"/>
    <s v="New York City"/>
    <s v="Bachelor"/>
    <d v="2002-11-02T00:00:00"/>
    <d v="2024-02-21T00:00:00"/>
    <x v="4"/>
    <x v="0"/>
    <s v="Help Desk Technician"/>
    <n v="60761"/>
    <s v="Good"/>
    <n v="2.128767123287671"/>
    <s v="ATIVO"/>
    <n v="4"/>
  </r>
  <r>
    <s v="00-28104420"/>
    <s v="Samuel"/>
    <s v="Price"/>
    <x v="0"/>
    <x v="0"/>
    <s v="Rochester"/>
    <s v="Bachelor"/>
    <d v="1994-07-15T00:00:00"/>
    <d v="2022-10-24T00:00:00"/>
    <x v="4"/>
    <x v="2"/>
    <s v="Operations Analyst"/>
    <n v="78853"/>
    <s v="Good"/>
    <n v="3.4575342465753423"/>
    <s v="ATIVO"/>
    <n v="4"/>
  </r>
  <r>
    <s v="00-91179203"/>
    <s v="Anthony"/>
    <s v="Haley"/>
    <x v="1"/>
    <x v="0"/>
    <s v="Rochester"/>
    <s v="Bachelor"/>
    <d v="2002-04-29T00:00:00"/>
    <d v="2020-09-27T00:00:00"/>
    <x v="4"/>
    <x v="6"/>
    <s v="Sales Representative"/>
    <n v="70486"/>
    <s v="Good"/>
    <n v="5.5315068493150683"/>
    <s v="ATIVO"/>
    <n v="4"/>
  </r>
  <r>
    <s v="00-65127108"/>
    <s v="Barbara"/>
    <s v="Moreno"/>
    <x v="0"/>
    <x v="0"/>
    <s v="New York City"/>
    <s v="Bachelor"/>
    <d v="1978-11-22T00:00:00"/>
    <d v="2020-08-29T00:00:00"/>
    <x v="4"/>
    <x v="3"/>
    <s v="Accountant"/>
    <n v="59188"/>
    <s v="Satisfactory"/>
    <n v="5.6109589041095891"/>
    <s v="ATIVO"/>
    <n v="3"/>
  </r>
  <r>
    <s v="00-61517012"/>
    <s v="Thomas"/>
    <s v="Stephens"/>
    <x v="1"/>
    <x v="0"/>
    <s v="Buffalo"/>
    <s v="Bachelor"/>
    <d v="1981-09-26T00:00:00"/>
    <d v="2019-05-17T00:00:00"/>
    <x v="4"/>
    <x v="1"/>
    <s v="Software Developer"/>
    <n v="86461"/>
    <s v="Satisfactory"/>
    <n v="6.8986301369863012"/>
    <s v="ATIVO"/>
    <n v="3"/>
  </r>
  <r>
    <s v="00-86396187"/>
    <s v="John"/>
    <s v="Walsh"/>
    <x v="1"/>
    <x v="0"/>
    <s v="Buffalo"/>
    <s v="Bachelor"/>
    <d v="1974-02-01T00:00:00"/>
    <d v="2020-03-21T00:00:00"/>
    <x v="4"/>
    <x v="1"/>
    <s v="IT Support Specialist"/>
    <n v="68643"/>
    <s v="Needs Improvement"/>
    <n v="6.0520547945205481"/>
    <s v="ATIVO"/>
    <n v="0"/>
  </r>
  <r>
    <s v="00-56271914"/>
    <s v="Shelia"/>
    <s v="Cohen"/>
    <x v="1"/>
    <x v="0"/>
    <s v="Rochester"/>
    <s v="Bachelor"/>
    <d v="1980-03-07T00:00:00"/>
    <d v="2018-12-16T00:00:00"/>
    <x v="4"/>
    <x v="1"/>
    <s v="Software Developer"/>
    <n v="94861"/>
    <s v="Satisfactory"/>
    <n v="7.3150684931506849"/>
    <s v="ATIVO"/>
    <n v="3"/>
  </r>
  <r>
    <s v="00-98221887"/>
    <s v="Ruth"/>
    <s v="Steele"/>
    <x v="1"/>
    <x v="0"/>
    <s v="Buffalo"/>
    <s v="Bachelor"/>
    <d v="1980-05-31T00:00:00"/>
    <d v="2023-03-20T00:00:00"/>
    <x v="4"/>
    <x v="0"/>
    <s v="Support Specialist"/>
    <n v="64585"/>
    <s v="Good"/>
    <n v="3.0547945205479454"/>
    <s v="ATIVO"/>
    <n v="4"/>
  </r>
  <r>
    <s v="00-90960465"/>
    <s v="Darius"/>
    <s v="Davis"/>
    <x v="1"/>
    <x v="0"/>
    <s v="Rochester"/>
    <s v="High School"/>
    <d v="1970-03-23T00:00:00"/>
    <d v="2023-10-27T00:00:00"/>
    <x v="4"/>
    <x v="2"/>
    <s v="Inventory Specialist"/>
    <n v="59701"/>
    <s v="Excellent"/>
    <n v="2.4493150684931506"/>
    <s v="ATIVO"/>
    <n v="5"/>
  </r>
  <r>
    <s v="00-43279063"/>
    <s v="Patrick"/>
    <s v="Parker"/>
    <x v="1"/>
    <x v="0"/>
    <s v="Buffalo"/>
    <s v="Master"/>
    <d v="1985-07-01T00:00:00"/>
    <d v="2017-01-12T00:00:00"/>
    <x v="4"/>
    <x v="6"/>
    <s v="Sales Consultant"/>
    <n v="85152"/>
    <s v="Satisfactory"/>
    <n v="9.2410958904109588"/>
    <s v="ATIVO"/>
    <n v="3"/>
  </r>
  <r>
    <s v="00-74083494"/>
    <s v="Stephanie"/>
    <s v="Powers"/>
    <x v="0"/>
    <x v="0"/>
    <s v="Rochester"/>
    <s v="High School"/>
    <d v="2001-10-10T00:00:00"/>
    <d v="2023-11-02T00:00:00"/>
    <x v="4"/>
    <x v="1"/>
    <s v="IT Support Specialist"/>
    <n v="60806"/>
    <s v="Excellent"/>
    <n v="2.4328767123287673"/>
    <s v="ATIVO"/>
    <n v="5"/>
  </r>
  <r>
    <s v="00-79090975"/>
    <s v="Belinda"/>
    <s v="Rogers"/>
    <x v="0"/>
    <x v="0"/>
    <s v="Buffalo"/>
    <s v="PhD"/>
    <d v="1959-07-30T00:00:00"/>
    <d v="2019-04-01T00:00:00"/>
    <x v="4"/>
    <x v="6"/>
    <s v="Sales Specialist"/>
    <n v="90947"/>
    <s v="Good"/>
    <n v="7.0246575342465754"/>
    <s v="ATIVO"/>
    <n v="4"/>
  </r>
  <r>
    <s v="00-91995629"/>
    <s v="David"/>
    <s v="Williams"/>
    <x v="1"/>
    <x v="0"/>
    <s v="Buffalo"/>
    <s v="PhD"/>
    <d v="1996-10-29T00:00:00"/>
    <d v="2017-02-17T00:00:00"/>
    <x v="4"/>
    <x v="3"/>
    <s v="Financial Analyst"/>
    <n v="86571"/>
    <s v="Good"/>
    <n v="9.1424657534246574"/>
    <s v="ATIVO"/>
    <n v="4"/>
  </r>
  <r>
    <s v="00-50414015"/>
    <s v="Brenda"/>
    <s v="Bell"/>
    <x v="1"/>
    <x v="0"/>
    <s v="Buffalo"/>
    <s v="Bachelor"/>
    <d v="1983-02-13T00:00:00"/>
    <d v="2016-01-10T00:00:00"/>
    <x v="4"/>
    <x v="2"/>
    <s v="Logistics Coordinator"/>
    <n v="60949"/>
    <s v="Good"/>
    <n v="10.24931506849315"/>
    <s v="ATIVO"/>
    <n v="4"/>
  </r>
  <r>
    <s v="00-33174916"/>
    <s v="Kim"/>
    <s v="Tucker"/>
    <x v="1"/>
    <x v="0"/>
    <s v="Buffalo"/>
    <s v="Bachelor"/>
    <d v="1980-02-13T00:00:00"/>
    <d v="2015-05-27T00:00:00"/>
    <x v="4"/>
    <x v="6"/>
    <s v="Sales Consultant"/>
    <n v="94516"/>
    <s v="Good"/>
    <n v="10.873972602739727"/>
    <s v="ATIVO"/>
    <n v="4"/>
  </r>
  <r>
    <s v="00-43154375"/>
    <s v="Joseph"/>
    <s v="Campbell"/>
    <x v="1"/>
    <x v="4"/>
    <s v="Cincinnati"/>
    <s v="Master"/>
    <d v="1988-01-01T00:00:00"/>
    <d v="2016-09-05T00:00:00"/>
    <x v="4"/>
    <x v="6"/>
    <s v="Sales Consultant"/>
    <n v="81943"/>
    <s v="Satisfactory"/>
    <n v="9.5945205479452049"/>
    <s v="ATIVO"/>
    <n v="3"/>
  </r>
  <r>
    <s v="00-80850880"/>
    <s v="Stephen"/>
    <s v="Dorsey"/>
    <x v="1"/>
    <x v="1"/>
    <s v="Charlotte"/>
    <s v="Bachelor"/>
    <d v="1996-11-14T00:00:00"/>
    <d v="2022-07-06T00:00:00"/>
    <x v="4"/>
    <x v="1"/>
    <s v="IT Support Specialist"/>
    <n v="58178"/>
    <s v="Satisfactory"/>
    <n v="3.7589041095890412"/>
    <s v="ATIVO"/>
    <n v="3"/>
  </r>
  <r>
    <s v="00-30771252"/>
    <s v="Adam"/>
    <s v="Williams"/>
    <x v="0"/>
    <x v="0"/>
    <s v="Rochester"/>
    <s v="Bachelor"/>
    <d v="1980-08-31T00:00:00"/>
    <d v="2024-02-24T00:00:00"/>
    <x v="4"/>
    <x v="1"/>
    <s v="Software Developer"/>
    <n v="83908"/>
    <s v="Satisfactory"/>
    <n v="2.1205479452054794"/>
    <s v="ATIVO"/>
    <n v="3"/>
  </r>
  <r>
    <s v="00-13936735"/>
    <s v="Robert"/>
    <s v="Hoffman"/>
    <x v="1"/>
    <x v="0"/>
    <s v="Rochester"/>
    <s v="PhD"/>
    <d v="1963-09-09T00:00:00"/>
    <d v="2015-06-03T00:00:00"/>
    <x v="4"/>
    <x v="6"/>
    <s v="Sales Consultant"/>
    <n v="68561"/>
    <s v="Satisfactory"/>
    <n v="10.854794520547944"/>
    <s v="ATIVO"/>
    <n v="3"/>
  </r>
  <r>
    <s v="00-49928545"/>
    <s v="Kevin"/>
    <s v="Gardner"/>
    <x v="1"/>
    <x v="5"/>
    <s v="Richmond"/>
    <s v="High School"/>
    <d v="1969-07-30T00:00:00"/>
    <d v="2015-10-24T00:00:00"/>
    <x v="4"/>
    <x v="2"/>
    <s v="Inventory Specialist"/>
    <n v="56967"/>
    <s v="Good"/>
    <n v="10.463013698630137"/>
    <s v="ATIVO"/>
    <n v="4"/>
  </r>
  <r>
    <s v="00-72600538"/>
    <s v="Ryan"/>
    <s v="Morales"/>
    <x v="0"/>
    <x v="0"/>
    <s v="Rochester"/>
    <s v="High School"/>
    <d v="1986-04-10T00:00:00"/>
    <d v="2024-08-10T00:00:00"/>
    <x v="4"/>
    <x v="0"/>
    <s v="Help Desk Technician"/>
    <n v="79939"/>
    <s v="Satisfactory"/>
    <n v="1.6602739726027398"/>
    <s v="ATIVO"/>
    <n v="3"/>
  </r>
  <r>
    <s v="00-92804244"/>
    <s v="Seth"/>
    <s v="Cole"/>
    <x v="1"/>
    <x v="0"/>
    <s v="Rochester"/>
    <s v="Bachelor"/>
    <d v="1981-06-13T00:00:00"/>
    <d v="2022-05-01T00:00:00"/>
    <x v="4"/>
    <x v="1"/>
    <s v="System Administrator"/>
    <n v="83871"/>
    <s v="Excellent"/>
    <n v="3.9397260273972603"/>
    <s v="ATIVO"/>
    <n v="5"/>
  </r>
  <r>
    <s v="00-50930993"/>
    <s v="Nicole"/>
    <s v="Davis"/>
    <x v="0"/>
    <x v="6"/>
    <s v="Chicago"/>
    <s v="High School"/>
    <d v="1984-08-22T00:00:00"/>
    <d v="2022-11-13T00:00:00"/>
    <x v="4"/>
    <x v="1"/>
    <s v="IT Support Specialist"/>
    <n v="58181"/>
    <s v="Needs Improvement"/>
    <n v="3.4027397260273973"/>
    <s v="ATIVO"/>
    <n v="0"/>
  </r>
  <r>
    <s v="00-14530614"/>
    <s v="James"/>
    <s v="Zamora"/>
    <x v="1"/>
    <x v="0"/>
    <s v="Rochester"/>
    <s v="PhD"/>
    <d v="1997-04-26T00:00:00"/>
    <d v="2023-06-15T00:00:00"/>
    <x v="4"/>
    <x v="0"/>
    <s v="Customer Service Manager"/>
    <n v="84284"/>
    <s v="Excellent"/>
    <n v="2.8164383561643835"/>
    <s v="ATIVO"/>
    <n v="5"/>
  </r>
  <r>
    <s v="00-19491470"/>
    <s v="Hannah"/>
    <s v="Johnson"/>
    <x v="0"/>
    <x v="0"/>
    <s v="New York City"/>
    <s v="Master"/>
    <d v="1976-02-29T00:00:00"/>
    <d v="2017-11-30T00:00:00"/>
    <x v="4"/>
    <x v="6"/>
    <s v="Sales Specialist"/>
    <n v="76130"/>
    <s v="Good"/>
    <n v="8.3589041095890408"/>
    <s v="ATIVO"/>
    <n v="4"/>
  </r>
  <r>
    <s v="00-37397226"/>
    <s v="Mark"/>
    <s v="Johnson"/>
    <x v="0"/>
    <x v="6"/>
    <s v="Chicago"/>
    <s v="Bachelor"/>
    <d v="1969-10-26T00:00:00"/>
    <d v="2020-04-04T00:00:00"/>
    <x v="4"/>
    <x v="2"/>
    <s v="Logistics Coordinator"/>
    <n v="65325"/>
    <s v="Good"/>
    <n v="6.0136986301369859"/>
    <s v="ATIVO"/>
    <n v="4"/>
  </r>
  <r>
    <s v="00-53137197"/>
    <s v="Michael"/>
    <s v="Hale"/>
    <x v="1"/>
    <x v="0"/>
    <s v="Rochester"/>
    <s v="High School"/>
    <d v="1985-06-15T00:00:00"/>
    <d v="2017-07-02T00:00:00"/>
    <x v="4"/>
    <x v="1"/>
    <s v="IT Support Specialist"/>
    <n v="61795"/>
    <s v="Needs Improvement"/>
    <n v="8.7726027397260271"/>
    <s v="ATIVO"/>
    <n v="0"/>
  </r>
  <r>
    <s v="00-82955931"/>
    <s v="James"/>
    <s v="Chapman"/>
    <x v="0"/>
    <x v="0"/>
    <s v="New York City"/>
    <s v="Master"/>
    <d v="1980-11-27T00:00:00"/>
    <d v="2019-05-30T00:00:00"/>
    <x v="4"/>
    <x v="2"/>
    <s v="Operations Manager"/>
    <n v="104579"/>
    <s v="Good"/>
    <n v="6.8630136986301373"/>
    <s v="ATIVO"/>
    <n v="4"/>
  </r>
  <r>
    <s v="00-92261717"/>
    <s v="Theresa"/>
    <s v="Cunningham"/>
    <x v="1"/>
    <x v="0"/>
    <s v="Buffalo"/>
    <s v="Bachelor"/>
    <d v="1972-12-18T00:00:00"/>
    <d v="2020-08-27T00:00:00"/>
    <x v="4"/>
    <x v="6"/>
    <s v="Sales Representative"/>
    <n v="69340"/>
    <s v="Satisfactory"/>
    <n v="5.6164383561643838"/>
    <s v="ATIVO"/>
    <n v="3"/>
  </r>
  <r>
    <s v="00-61505306"/>
    <s v="Jacob"/>
    <s v="Marshall"/>
    <x v="0"/>
    <x v="0"/>
    <s v="Buffalo"/>
    <s v="Bachelor"/>
    <d v="1986-05-12T00:00:00"/>
    <d v="2017-01-31T00:00:00"/>
    <x v="4"/>
    <x v="0"/>
    <s v="Customer Service Representative"/>
    <n v="57609"/>
    <s v="Excellent"/>
    <n v="9.1890410958904116"/>
    <s v="ATIVO"/>
    <n v="5"/>
  </r>
  <r>
    <s v="00-99540581"/>
    <s v="Daniel"/>
    <s v="Reid"/>
    <x v="0"/>
    <x v="2"/>
    <s v="Detroit"/>
    <s v="Bachelor"/>
    <d v="1985-03-18T00:00:00"/>
    <d v="2024-09-09T00:00:00"/>
    <x v="4"/>
    <x v="2"/>
    <s v="Operations Analyst"/>
    <n v="81172"/>
    <s v="Good"/>
    <n v="1.5780821917808219"/>
    <s v="ATIVO"/>
    <n v="4"/>
  </r>
  <r>
    <s v="00-11524247"/>
    <s v="Michael"/>
    <s v="Hudson"/>
    <x v="1"/>
    <x v="0"/>
    <s v="New York City"/>
    <s v="Bachelor"/>
    <d v="1959-10-04T00:00:00"/>
    <d v="2018-05-28T00:00:00"/>
    <x v="4"/>
    <x v="0"/>
    <s v="Help Desk Technician"/>
    <n v="89858"/>
    <s v="Excellent"/>
    <n v="7.8684931506849312"/>
    <s v="ATIVO"/>
    <n v="5"/>
  </r>
  <r>
    <s v="00-30311392"/>
    <s v="Jeffrey"/>
    <s v="Harris"/>
    <x v="1"/>
    <x v="0"/>
    <s v="Buffalo"/>
    <s v="Bachelor"/>
    <d v="1993-09-15T00:00:00"/>
    <d v="2016-09-26T00:00:00"/>
    <x v="4"/>
    <x v="2"/>
    <s v="Inventory Specialist"/>
    <n v="71643"/>
    <s v="Good"/>
    <n v="9.536986301369863"/>
    <s v="ATIVO"/>
    <n v="4"/>
  </r>
  <r>
    <s v="00-55209042"/>
    <s v="Nathan"/>
    <s v="Owens"/>
    <x v="1"/>
    <x v="0"/>
    <s v="Buffalo"/>
    <s v="Bachelor"/>
    <d v="1992-03-05T00:00:00"/>
    <d v="2023-01-04T00:00:00"/>
    <x v="4"/>
    <x v="2"/>
    <s v="Logistics Coordinator"/>
    <n v="69508"/>
    <s v="Excellent"/>
    <n v="3.2602739726027399"/>
    <s v="ATIVO"/>
    <n v="5"/>
  </r>
  <r>
    <s v="00-75025705"/>
    <s v="Harry"/>
    <s v="Bailey"/>
    <x v="1"/>
    <x v="0"/>
    <s v="New York City"/>
    <s v="Bachelor"/>
    <d v="1987-12-21T00:00:00"/>
    <d v="2024-03-03T00:00:00"/>
    <x v="4"/>
    <x v="1"/>
    <s v="Software Developer"/>
    <n v="95372"/>
    <s v="Good"/>
    <n v="2.0986301369863014"/>
    <s v="ATIVO"/>
    <n v="4"/>
  </r>
  <r>
    <s v="00-23731131"/>
    <s v="Allison"/>
    <s v="Ford"/>
    <x v="1"/>
    <x v="3"/>
    <s v="Philadelphia"/>
    <s v="Master"/>
    <d v="1983-05-21T00:00:00"/>
    <d v="2021-09-19T00:00:00"/>
    <x v="4"/>
    <x v="2"/>
    <s v="Operations Analyst"/>
    <n v="79381"/>
    <s v="Needs Improvement"/>
    <n v="4.5534246575342463"/>
    <s v="ATIVO"/>
    <n v="0"/>
  </r>
  <r>
    <s v="00-93274201"/>
    <s v="Jamie"/>
    <s v="Evans"/>
    <x v="1"/>
    <x v="0"/>
    <s v="Buffalo"/>
    <s v="Bachelor"/>
    <d v="1970-05-24T00:00:00"/>
    <d v="2019-01-31T00:00:00"/>
    <x v="4"/>
    <x v="1"/>
    <s v="System Administrator"/>
    <n v="96277"/>
    <s v="Good"/>
    <n v="7.1890410958904107"/>
    <s v="ATIVO"/>
    <n v="4"/>
  </r>
  <r>
    <s v="00-83175374"/>
    <s v="Melissa"/>
    <s v="Mendez"/>
    <x v="1"/>
    <x v="0"/>
    <s v="Rochester"/>
    <s v="High School"/>
    <d v="1983-04-02T00:00:00"/>
    <d v="2024-12-21T00:00:00"/>
    <x v="4"/>
    <x v="1"/>
    <s v="IT Support Specialist"/>
    <n v="59035"/>
    <s v="Excellent"/>
    <n v="1.295890410958904"/>
    <s v="ATIVO"/>
    <n v="5"/>
  </r>
  <r>
    <s v="00-59663454"/>
    <s v="Alice"/>
    <s v="Horn"/>
    <x v="1"/>
    <x v="0"/>
    <s v="Rochester"/>
    <s v="Bachelor"/>
    <d v="1995-08-06T00:00:00"/>
    <d v="2019-11-23T00:00:00"/>
    <x v="4"/>
    <x v="4"/>
    <s v="Content Creator"/>
    <n v="66621"/>
    <s v="Satisfactory"/>
    <n v="6.3780821917808215"/>
    <s v="ATIVO"/>
    <n v="3"/>
  </r>
  <r>
    <s v="00-21432003"/>
    <s v="Ashley"/>
    <s v="Rogers"/>
    <x v="0"/>
    <x v="0"/>
    <s v="Buffalo"/>
    <s v="Bachelor"/>
    <d v="1963-08-11T00:00:00"/>
    <d v="2019-06-02T00:00:00"/>
    <x v="4"/>
    <x v="2"/>
    <s v="Logistics Coordinator"/>
    <n v="58052"/>
    <s v="Satisfactory"/>
    <n v="6.8547945205479452"/>
    <s v="ATIVO"/>
    <n v="3"/>
  </r>
  <r>
    <s v="00-94281692"/>
    <s v="Michael"/>
    <s v="Campbell"/>
    <x v="1"/>
    <x v="0"/>
    <s v="New York City"/>
    <s v="Bachelor"/>
    <d v="1995-05-30T00:00:00"/>
    <d v="2024-09-12T00:00:00"/>
    <x v="4"/>
    <x v="4"/>
    <s v="Content Creator"/>
    <n v="65523"/>
    <s v="Satisfactory"/>
    <n v="1.5698630136986302"/>
    <s v="ATIVO"/>
    <n v="3"/>
  </r>
  <r>
    <s v="00-64826758"/>
    <s v="Ryan"/>
    <s v="Evans"/>
    <x v="0"/>
    <x v="0"/>
    <s v="Buffalo"/>
    <s v="High School"/>
    <d v="1972-01-02T00:00:00"/>
    <d v="2019-05-09T00:00:00"/>
    <x v="4"/>
    <x v="2"/>
    <s v="Inventory Specialist"/>
    <n v="68046"/>
    <s v="Good"/>
    <n v="6.9205479452054792"/>
    <s v="ATIVO"/>
    <n v="4"/>
  </r>
  <r>
    <s v="00-86755219"/>
    <s v="Karen"/>
    <s v="Baxter"/>
    <x v="1"/>
    <x v="2"/>
    <s v="Grand Rapids"/>
    <s v="Bachelor"/>
    <d v="1971-10-16T00:00:00"/>
    <d v="2018-12-25T00:00:00"/>
    <x v="4"/>
    <x v="6"/>
    <s v="Sales Representative"/>
    <n v="83485"/>
    <s v="Satisfactory"/>
    <n v="7.2904109589041095"/>
    <s v="ATIVO"/>
    <n v="3"/>
  </r>
  <r>
    <s v="00-97461289"/>
    <s v="Kelly"/>
    <s v="Walker"/>
    <x v="0"/>
    <x v="1"/>
    <s v="Raleigh"/>
    <s v="High School"/>
    <d v="1979-12-08T00:00:00"/>
    <d v="2024-10-02T00:00:00"/>
    <x v="4"/>
    <x v="0"/>
    <s v="Customer Service Representative"/>
    <n v="59375"/>
    <s v="Good"/>
    <n v="1.515068493150685"/>
    <s v="ATIVO"/>
    <n v="4"/>
  </r>
  <r>
    <s v="00-48974101"/>
    <s v="Jonathan"/>
    <s v="Jones"/>
    <x v="1"/>
    <x v="0"/>
    <s v="Rochester"/>
    <s v="Bachelor"/>
    <d v="1972-12-02T00:00:00"/>
    <d v="2023-12-15T00:00:00"/>
    <x v="4"/>
    <x v="2"/>
    <s v="Logistics Coordinator"/>
    <n v="68859"/>
    <s v="Good"/>
    <n v="2.3150684931506849"/>
    <s v="ATIVO"/>
    <n v="4"/>
  </r>
  <r>
    <s v="00-43273757"/>
    <s v="Kevin"/>
    <s v="Martinez"/>
    <x v="1"/>
    <x v="0"/>
    <s v="Rochester"/>
    <s v="Bachelor"/>
    <d v="2000-07-19T00:00:00"/>
    <d v="2023-08-10T00:00:00"/>
    <x v="4"/>
    <x v="2"/>
    <s v="Logistics Coordinator"/>
    <n v="63055"/>
    <s v="Needs Improvement"/>
    <n v="2.6630136986301371"/>
    <s v="ATIVO"/>
    <n v="0"/>
  </r>
  <r>
    <s v="00-44578176"/>
    <s v="Sarah"/>
    <s v="Chapman"/>
    <x v="1"/>
    <x v="0"/>
    <s v="New York City"/>
    <s v="Bachelor"/>
    <d v="1961-05-10T00:00:00"/>
    <d v="2016-10-19T00:00:00"/>
    <x v="4"/>
    <x v="3"/>
    <s v="Accountant"/>
    <n v="83735"/>
    <s v="Good"/>
    <n v="9.4739726027397264"/>
    <s v="ATIVO"/>
    <n v="4"/>
  </r>
  <r>
    <s v="00-40271240"/>
    <s v="Catherine"/>
    <s v="Bass"/>
    <x v="1"/>
    <x v="0"/>
    <s v="Rochester"/>
    <s v="Master"/>
    <d v="1986-08-25T00:00:00"/>
    <d v="2024-11-29T00:00:00"/>
    <x v="4"/>
    <x v="1"/>
    <s v="System Administrator"/>
    <n v="89731"/>
    <s v="Satisfactory"/>
    <n v="1.3561643835616439"/>
    <s v="ATIVO"/>
    <n v="3"/>
  </r>
  <r>
    <s v="00-74714670"/>
    <s v="Jonathan"/>
    <s v="Lane"/>
    <x v="0"/>
    <x v="0"/>
    <s v="New York City"/>
    <s v="Bachelor"/>
    <d v="1984-02-16T00:00:00"/>
    <d v="2022-04-21T00:00:00"/>
    <x v="4"/>
    <x v="6"/>
    <s v="Sales Representative"/>
    <n v="62089"/>
    <s v="Excellent"/>
    <n v="3.967123287671233"/>
    <s v="ATIVO"/>
    <n v="5"/>
  </r>
  <r>
    <s v="00-64318477"/>
    <s v="Jeremy"/>
    <s v="Ibarra"/>
    <x v="0"/>
    <x v="0"/>
    <s v="Rochester"/>
    <s v="Bachelor"/>
    <d v="1984-12-26T00:00:00"/>
    <d v="2016-12-06T00:00:00"/>
    <x v="4"/>
    <x v="2"/>
    <s v="Logistics Coordinator"/>
    <n v="56771"/>
    <s v="Satisfactory"/>
    <n v="9.3424657534246567"/>
    <s v="ATIVO"/>
    <n v="3"/>
  </r>
  <r>
    <s v="00-75792454"/>
    <s v="Robert"/>
    <s v="Smith"/>
    <x v="1"/>
    <x v="0"/>
    <s v="Rochester"/>
    <s v="Bachelor"/>
    <d v="2003-08-16T00:00:00"/>
    <d v="2020-10-21T00:00:00"/>
    <x v="4"/>
    <x v="0"/>
    <s v="Support Specialist"/>
    <n v="66336"/>
    <s v="Excellent"/>
    <n v="5.4657534246575343"/>
    <s v="ATIVO"/>
    <n v="5"/>
  </r>
  <r>
    <s v="00-19834748"/>
    <s v="Erica"/>
    <s v="Sandoval"/>
    <x v="1"/>
    <x v="0"/>
    <s v="Buffalo"/>
    <s v="High School"/>
    <d v="1984-10-26T00:00:00"/>
    <d v="2020-08-06T00:00:00"/>
    <x v="4"/>
    <x v="1"/>
    <s v="IT Support Specialist"/>
    <n v="62947"/>
    <s v="Satisfactory"/>
    <n v="5.6739726027397257"/>
    <s v="ATIVO"/>
    <n v="3"/>
  </r>
  <r>
    <s v="00-40300423"/>
    <s v="George"/>
    <s v="Walker"/>
    <x v="0"/>
    <x v="0"/>
    <s v="Rochester"/>
    <s v="Bachelor"/>
    <d v="1999-12-18T00:00:00"/>
    <d v="2019-08-19T00:00:00"/>
    <x v="4"/>
    <x v="0"/>
    <s v="Support Specialist"/>
    <n v="56933"/>
    <s v="Good"/>
    <n v="6.6410958904109592"/>
    <s v="ATIVO"/>
    <n v="4"/>
  </r>
  <r>
    <s v="00-99018687"/>
    <s v="Mark"/>
    <s v="Fisher"/>
    <x v="0"/>
    <x v="0"/>
    <s v="Rochester"/>
    <s v="High School"/>
    <d v="1981-02-23T00:00:00"/>
    <d v="2017-08-24T00:00:00"/>
    <x v="4"/>
    <x v="0"/>
    <s v="Support Specialist"/>
    <n v="56468"/>
    <s v="Satisfactory"/>
    <n v="8.6273972602739732"/>
    <s v="ATIVO"/>
    <n v="3"/>
  </r>
  <r>
    <s v="00-54765093"/>
    <s v="Jennifer"/>
    <s v="Cummings"/>
    <x v="1"/>
    <x v="5"/>
    <s v="Richmond"/>
    <s v="PhD"/>
    <d v="1988-01-30T00:00:00"/>
    <d v="2023-03-26T00:00:00"/>
    <x v="4"/>
    <x v="6"/>
    <s v="Sales Specialist"/>
    <n v="62146"/>
    <s v="Good"/>
    <n v="3.0383561643835617"/>
    <s v="ATIVO"/>
    <n v="4"/>
  </r>
  <r>
    <s v="00-88360154"/>
    <s v="Vanessa"/>
    <s v="Caldwell"/>
    <x v="1"/>
    <x v="0"/>
    <s v="New York City"/>
    <s v="Bachelor"/>
    <d v="1999-05-29T00:00:00"/>
    <d v="2020-07-26T00:00:00"/>
    <x v="4"/>
    <x v="6"/>
    <s v="Sales Consultant"/>
    <n v="73568"/>
    <s v="Excellent"/>
    <n v="5.7041095890410958"/>
    <s v="ATIVO"/>
    <n v="5"/>
  </r>
  <r>
    <s v="00-36612148"/>
    <s v="Dawn"/>
    <s v="Khan"/>
    <x v="1"/>
    <x v="0"/>
    <s v="Buffalo"/>
    <s v="Bachelor"/>
    <d v="1989-11-06T00:00:00"/>
    <d v="2020-08-14T00:00:00"/>
    <x v="4"/>
    <x v="2"/>
    <s v="Logistics Coordinator"/>
    <n v="68172"/>
    <s v="Needs Improvement"/>
    <n v="5.6520547945205477"/>
    <s v="ATIVO"/>
    <n v="0"/>
  </r>
  <r>
    <s v="00-71689400"/>
    <s v="Michele"/>
    <s v="Nelson"/>
    <x v="0"/>
    <x v="3"/>
    <s v="Philadelphia"/>
    <s v="Bachelor"/>
    <d v="1984-06-13T00:00:00"/>
    <d v="2015-04-07T00:00:00"/>
    <x v="4"/>
    <x v="0"/>
    <s v="Customer Service Representative"/>
    <n v="64419"/>
    <s v="Good"/>
    <n v="11.010958904109589"/>
    <s v="ATIVO"/>
    <n v="4"/>
  </r>
  <r>
    <s v="00-34675726"/>
    <s v="Eric"/>
    <s v="Coffey"/>
    <x v="1"/>
    <x v="2"/>
    <s v="Detroit"/>
    <s v="Bachelor"/>
    <d v="1992-03-28T00:00:00"/>
    <d v="2023-12-14T00:00:00"/>
    <x v="4"/>
    <x v="0"/>
    <s v="Support Specialist"/>
    <n v="62343"/>
    <s v="Satisfactory"/>
    <n v="2.3178082191780822"/>
    <s v="ATIVO"/>
    <n v="3"/>
  </r>
  <r>
    <s v="00-70203892"/>
    <s v="Kathleen"/>
    <s v="Griffin"/>
    <x v="1"/>
    <x v="0"/>
    <s v="Rochester"/>
    <s v="Bachelor"/>
    <d v="1975-06-28T00:00:00"/>
    <d v="2017-01-24T00:00:00"/>
    <x v="4"/>
    <x v="4"/>
    <s v="Marketing Coordinator"/>
    <n v="84954"/>
    <s v="Satisfactory"/>
    <n v="9.2082191780821923"/>
    <s v="ATIVO"/>
    <n v="3"/>
  </r>
  <r>
    <s v="00-46364093"/>
    <s v="Hayley"/>
    <s v="Wilson"/>
    <x v="1"/>
    <x v="0"/>
    <s v="Buffalo"/>
    <s v="High School"/>
    <d v="1995-04-25T00:00:00"/>
    <d v="2020-07-04T00:00:00"/>
    <x v="4"/>
    <x v="2"/>
    <s v="Inventory Specialist"/>
    <n v="59158"/>
    <s v="Good"/>
    <n v="5.7643835616438359"/>
    <s v="ATIVO"/>
    <n v="4"/>
  </r>
  <r>
    <s v="00-81745429"/>
    <s v="Kathleen"/>
    <s v="Mendoza"/>
    <x v="0"/>
    <x v="0"/>
    <s v="Buffalo"/>
    <s v="Bachelor"/>
    <d v="1966-09-02T00:00:00"/>
    <d v="2019-04-28T00:00:00"/>
    <x v="4"/>
    <x v="6"/>
    <s v="Sales Representative"/>
    <n v="62911"/>
    <s v="Satisfactory"/>
    <n v="6.9506849315068493"/>
    <s v="ATIVO"/>
    <n v="3"/>
  </r>
  <r>
    <s v="00-40265112"/>
    <s v="Rachel"/>
    <s v="Stone"/>
    <x v="1"/>
    <x v="1"/>
    <s v="Greensboro"/>
    <s v="Bachelor"/>
    <d v="1998-10-02T00:00:00"/>
    <d v="2018-03-16T00:00:00"/>
    <x v="4"/>
    <x v="1"/>
    <s v="IT Support Specialist"/>
    <n v="67491"/>
    <s v="Good"/>
    <n v="8.0684931506849313"/>
    <s v="ATIVO"/>
    <n v="4"/>
  </r>
  <r>
    <s v="00-73140855"/>
    <s v="Justin"/>
    <s v="Mckinney"/>
    <x v="1"/>
    <x v="0"/>
    <s v="Buffalo"/>
    <s v="High School"/>
    <d v="1981-11-13T00:00:00"/>
    <d v="2019-06-10T00:00:00"/>
    <x v="4"/>
    <x v="4"/>
    <s v="Content Creator"/>
    <n v="59731"/>
    <s v="Good"/>
    <n v="6.8328767123287673"/>
    <s v="ATIVO"/>
    <n v="4"/>
  </r>
  <r>
    <s v="00-91644753"/>
    <s v="Mitchell"/>
    <s v="Kennedy"/>
    <x v="0"/>
    <x v="0"/>
    <s v="Rochester"/>
    <s v="Master"/>
    <d v="1975-01-10T00:00:00"/>
    <d v="2016-08-15T00:00:00"/>
    <x v="4"/>
    <x v="2"/>
    <s v="Operations Analyst"/>
    <n v="60496"/>
    <s v="Good"/>
    <n v="9.6520547945205486"/>
    <s v="ATIVO"/>
    <n v="4"/>
  </r>
  <r>
    <s v="00-14578975"/>
    <s v="David"/>
    <s v="Strickland"/>
    <x v="1"/>
    <x v="0"/>
    <s v="Rochester"/>
    <s v="High School"/>
    <d v="1989-07-23T00:00:00"/>
    <d v="2024-01-15T00:00:00"/>
    <x v="4"/>
    <x v="4"/>
    <s v="Content Creator"/>
    <n v="66982"/>
    <s v="Good"/>
    <n v="2.2301369863013698"/>
    <s v="ATIVO"/>
    <n v="4"/>
  </r>
  <r>
    <s v="00-57953300"/>
    <s v="John"/>
    <s v="Williams"/>
    <x v="1"/>
    <x v="0"/>
    <s v="New York City"/>
    <s v="PhD"/>
    <d v="1965-08-21T00:00:00"/>
    <d v="2016-04-18T00:00:00"/>
    <x v="4"/>
    <x v="6"/>
    <s v="Sales Specialist"/>
    <n v="60634"/>
    <s v="Good"/>
    <n v="9.9780821917808211"/>
    <s v="ATIVO"/>
    <n v="4"/>
  </r>
  <r>
    <s v="00-98236069"/>
    <s v="Ashley"/>
    <s v="Charles"/>
    <x v="0"/>
    <x v="0"/>
    <s v="Rochester"/>
    <s v="Master"/>
    <d v="1996-07-16T00:00:00"/>
    <d v="2017-05-29T00:00:00"/>
    <x v="4"/>
    <x v="1"/>
    <s v="System Administrator"/>
    <n v="69719"/>
    <s v="Good"/>
    <n v="8.8657534246575338"/>
    <s v="ATIVO"/>
    <n v="4"/>
  </r>
  <r>
    <s v="00-56588756"/>
    <s v="Sarah"/>
    <s v="Hernandez"/>
    <x v="0"/>
    <x v="0"/>
    <s v="Buffalo"/>
    <s v="Master"/>
    <d v="1975-10-27T00:00:00"/>
    <d v="2016-08-25T00:00:00"/>
    <x v="4"/>
    <x v="2"/>
    <s v="Operations Analyst"/>
    <n v="83546"/>
    <s v="Good"/>
    <n v="9.624657534246575"/>
    <s v="ATIVO"/>
    <n v="4"/>
  </r>
  <r>
    <s v="00-35848410"/>
    <s v="Jeffrey"/>
    <s v="Brown"/>
    <x v="0"/>
    <x v="0"/>
    <s v="Rochester"/>
    <s v="Master"/>
    <d v="1970-11-29T00:00:00"/>
    <d v="2024-01-11T00:00:00"/>
    <x v="4"/>
    <x v="2"/>
    <s v="Operations Manager"/>
    <n v="112565"/>
    <s v="Good"/>
    <n v="2.2410958904109588"/>
    <s v="ATIVO"/>
    <n v="4"/>
  </r>
  <r>
    <s v="00-19848166"/>
    <s v="Donald"/>
    <s v="Mclaughlin"/>
    <x v="1"/>
    <x v="5"/>
    <s v="Norfolk"/>
    <s v="Bachelor"/>
    <d v="1982-06-23T00:00:00"/>
    <d v="2020-05-18T00:00:00"/>
    <x v="4"/>
    <x v="3"/>
    <s v="Accounts Payable Specialist"/>
    <n v="66669"/>
    <s v="Good"/>
    <n v="5.8931506849315065"/>
    <s v="ATIVO"/>
    <n v="4"/>
  </r>
  <r>
    <s v="00-10195370"/>
    <s v="Daniel"/>
    <s v="Maxwell"/>
    <x v="1"/>
    <x v="6"/>
    <s v="Naperville"/>
    <s v="High School"/>
    <d v="1970-09-06T00:00:00"/>
    <d v="2018-03-21T00:00:00"/>
    <x v="4"/>
    <x v="0"/>
    <s v="Support Specialist"/>
    <n v="64056"/>
    <s v="Good"/>
    <n v="8.0547945205479454"/>
    <s v="ATIVO"/>
    <n v="4"/>
  </r>
  <r>
    <s v="00-20610410"/>
    <s v="Jessica"/>
    <s v="Murray"/>
    <x v="0"/>
    <x v="4"/>
    <s v="Columbus"/>
    <s v="High School"/>
    <d v="1984-03-07T00:00:00"/>
    <d v="2022-11-30T00:00:00"/>
    <x v="4"/>
    <x v="2"/>
    <s v="Inventory Specialist"/>
    <n v="64337"/>
    <s v="Good"/>
    <n v="3.3561643835616439"/>
    <s v="ATIVO"/>
    <n v="4"/>
  </r>
  <r>
    <s v="00-70651881"/>
    <s v="Phillip"/>
    <s v="Kelly"/>
    <x v="0"/>
    <x v="0"/>
    <s v="New York City"/>
    <s v="Bachelor"/>
    <d v="1994-02-06T00:00:00"/>
    <d v="2017-10-02T00:00:00"/>
    <x v="4"/>
    <x v="6"/>
    <s v="Sales Representative"/>
    <n v="62167"/>
    <s v="Excellent"/>
    <n v="8.5205479452054789"/>
    <s v="ATIVO"/>
    <n v="5"/>
  </r>
  <r>
    <s v="00-93101517"/>
    <s v="Brooke"/>
    <s v="Lee"/>
    <x v="1"/>
    <x v="2"/>
    <s v="Warren"/>
    <s v="Bachelor"/>
    <d v="1982-12-17T00:00:00"/>
    <d v="2019-08-15T00:00:00"/>
    <x v="4"/>
    <x v="2"/>
    <s v="Logistics Coordinator"/>
    <n v="63533"/>
    <s v="Excellent"/>
    <n v="6.6520547945205477"/>
    <s v="ATIVO"/>
    <n v="5"/>
  </r>
  <r>
    <s v="00-90836296"/>
    <s v="Matthew"/>
    <s v="Byrd"/>
    <x v="1"/>
    <x v="0"/>
    <s v="Rochester"/>
    <s v="Bachelor"/>
    <d v="1998-10-04T00:00:00"/>
    <d v="2022-07-03T00:00:00"/>
    <x v="4"/>
    <x v="6"/>
    <s v="Sales Specialist"/>
    <n v="84213"/>
    <s v="Satisfactory"/>
    <n v="3.7671232876712328"/>
    <s v="ATIVO"/>
    <n v="3"/>
  </r>
  <r>
    <s v="00-96786855"/>
    <s v="Tamara"/>
    <s v="Peters"/>
    <x v="0"/>
    <x v="0"/>
    <s v="New York City"/>
    <s v="Master"/>
    <d v="1983-12-05T00:00:00"/>
    <d v="2020-06-16T00:00:00"/>
    <x v="4"/>
    <x v="1"/>
    <s v="Software Developer"/>
    <n v="105758"/>
    <s v="Good"/>
    <n v="5.8136986301369866"/>
    <s v="ATIVO"/>
    <n v="4"/>
  </r>
  <r>
    <s v="00-16788521"/>
    <s v="Tara"/>
    <s v="Miller"/>
    <x v="1"/>
    <x v="1"/>
    <s v="Greensboro"/>
    <s v="Bachelor"/>
    <d v="1990-02-22T00:00:00"/>
    <d v="2017-08-11T00:00:00"/>
    <x v="4"/>
    <x v="2"/>
    <s v="Logistics Coordinator"/>
    <n v="70153"/>
    <s v="Needs Improvement"/>
    <n v="8.6630136986301363"/>
    <s v="ATIVO"/>
    <n v="0"/>
  </r>
  <r>
    <s v="00-11691339"/>
    <s v="Chelsea"/>
    <s v="Blackburn"/>
    <x v="0"/>
    <x v="0"/>
    <s v="Buffalo"/>
    <s v="PhD"/>
    <d v="1960-07-02T00:00:00"/>
    <d v="2022-04-12T00:00:00"/>
    <x v="4"/>
    <x v="6"/>
    <s v="Sales Specialist"/>
    <n v="70416"/>
    <s v="Good"/>
    <n v="3.9917808219178084"/>
    <s v="ATIVO"/>
    <n v="4"/>
  </r>
  <r>
    <s v="00-25734299"/>
    <s v="Janice"/>
    <s v="Tran"/>
    <x v="0"/>
    <x v="1"/>
    <s v="Raleigh"/>
    <s v="Bachelor"/>
    <d v="2004-01-21T00:00:00"/>
    <d v="2020-03-14T00:00:00"/>
    <x v="4"/>
    <x v="2"/>
    <s v="Logistics Coordinator"/>
    <n v="58047"/>
    <s v="Good"/>
    <n v="6.0712328767123287"/>
    <s v="ATIVO"/>
    <n v="4"/>
  </r>
  <r>
    <s v="00-43372509"/>
    <s v="Jordan"/>
    <s v="Murphy"/>
    <x v="0"/>
    <x v="0"/>
    <s v="New York City"/>
    <s v="Bachelor"/>
    <d v="2004-01-26T00:00:00"/>
    <d v="2021-05-31T00:00:00"/>
    <x v="4"/>
    <x v="1"/>
    <s v="IT Support Specialist"/>
    <n v="54359"/>
    <s v="Excellent"/>
    <n v="4.8575342465753426"/>
    <s v="ATIVO"/>
    <n v="5"/>
  </r>
  <r>
    <s v="00-30080491"/>
    <s v="Jeffrey"/>
    <s v="Jones"/>
    <x v="1"/>
    <x v="0"/>
    <s v="Buffalo"/>
    <s v="Bachelor"/>
    <d v="1985-11-19T00:00:00"/>
    <d v="2017-12-29T00:00:00"/>
    <x v="4"/>
    <x v="2"/>
    <s v="Logistics Coordinator"/>
    <n v="68524"/>
    <s v="Satisfactory"/>
    <n v="8.2794520547945201"/>
    <s v="ATIVO"/>
    <n v="3"/>
  </r>
  <r>
    <s v="00-38052325"/>
    <s v="Amber"/>
    <s v="Watson"/>
    <x v="1"/>
    <x v="5"/>
    <s v="Richmond"/>
    <s v="Bachelor"/>
    <d v="1964-05-27T00:00:00"/>
    <d v="2020-12-09T00:00:00"/>
    <x v="4"/>
    <x v="1"/>
    <s v="IT Support Specialist"/>
    <n v="68469"/>
    <s v="Good"/>
    <n v="5.3315068493150681"/>
    <s v="ATIVO"/>
    <n v="4"/>
  </r>
  <r>
    <s v="00-31517603"/>
    <s v="Jamie"/>
    <s v="Zamora"/>
    <x v="0"/>
    <x v="1"/>
    <s v="Greensboro"/>
    <s v="Bachelor"/>
    <d v="1978-07-01T00:00:00"/>
    <d v="2022-03-15T00:00:00"/>
    <x v="4"/>
    <x v="0"/>
    <s v="Help Desk Technician"/>
    <n v="72954"/>
    <s v="Good"/>
    <n v="4.0684931506849313"/>
    <s v="ATIVO"/>
    <n v="4"/>
  </r>
  <r>
    <s v="00-15356036"/>
    <s v="Maria"/>
    <s v="Moore"/>
    <x v="0"/>
    <x v="0"/>
    <s v="Rochester"/>
    <s v="Master"/>
    <d v="1977-10-13T00:00:00"/>
    <d v="2017-09-18T00:00:00"/>
    <x v="4"/>
    <x v="6"/>
    <s v="Sales Specialist"/>
    <n v="73098"/>
    <s v="Satisfactory"/>
    <n v="8.5589041095890419"/>
    <s v="ATIVO"/>
    <n v="3"/>
  </r>
  <r>
    <s v="00-83012855"/>
    <s v="Joyce"/>
    <s v="Johnson"/>
    <x v="1"/>
    <x v="2"/>
    <s v="Warren"/>
    <s v="Master"/>
    <d v="1987-06-11T00:00:00"/>
    <d v="2020-04-06T00:00:00"/>
    <x v="4"/>
    <x v="6"/>
    <s v="Sales Manager"/>
    <n v="82535"/>
    <s v="Needs Improvement"/>
    <n v="6.0082191780821921"/>
    <s v="ATIVO"/>
    <n v="0"/>
  </r>
  <r>
    <s v="00-94334639"/>
    <s v="James"/>
    <s v="Ellis"/>
    <x v="0"/>
    <x v="0"/>
    <s v="New York City"/>
    <s v="Bachelor"/>
    <d v="1984-02-29T00:00:00"/>
    <d v="2024-03-12T00:00:00"/>
    <x v="4"/>
    <x v="2"/>
    <s v="Logistics Coordinator"/>
    <n v="53694"/>
    <s v="Excellent"/>
    <n v="2.0739726027397261"/>
    <s v="ATIVO"/>
    <n v="5"/>
  </r>
  <r>
    <s v="00-98593293"/>
    <s v="Joseph"/>
    <s v="Clark"/>
    <x v="1"/>
    <x v="3"/>
    <s v="Philadelphia"/>
    <s v="High School"/>
    <d v="1969-07-05T00:00:00"/>
    <d v="2019-02-11T00:00:00"/>
    <x v="4"/>
    <x v="5"/>
    <s v="Recruiter"/>
    <n v="61166"/>
    <s v="Excellent"/>
    <n v="7.1589041095890407"/>
    <s v="ATIVO"/>
    <n v="5"/>
  </r>
  <r>
    <s v="00-30340933"/>
    <s v="Andrew"/>
    <s v="Hall"/>
    <x v="0"/>
    <x v="0"/>
    <s v="New York City"/>
    <s v="Bachelor"/>
    <d v="1997-12-30T00:00:00"/>
    <d v="2019-06-25T00:00:00"/>
    <x v="4"/>
    <x v="2"/>
    <s v="Inventory Specialist"/>
    <n v="62738"/>
    <s v="Satisfactory"/>
    <n v="6.7917808219178086"/>
    <s v="ATIVO"/>
    <n v="3"/>
  </r>
  <r>
    <s v="00-55358363"/>
    <s v="Jennifer"/>
    <s v="Perry"/>
    <x v="0"/>
    <x v="0"/>
    <s v="Rochester"/>
    <s v="Bachelor"/>
    <d v="1979-11-08T00:00:00"/>
    <d v="2016-10-14T00:00:00"/>
    <x v="4"/>
    <x v="2"/>
    <s v="Operations Analyst"/>
    <n v="80141"/>
    <s v="Good"/>
    <n v="9.4876712328767123"/>
    <s v="ATIVO"/>
    <n v="4"/>
  </r>
  <r>
    <s v="00-68697353"/>
    <s v="Heather"/>
    <s v="Owen"/>
    <x v="1"/>
    <x v="1"/>
    <s v="Raleigh"/>
    <s v="Bachelor"/>
    <d v="1988-12-03T00:00:00"/>
    <d v="2022-06-03T00:00:00"/>
    <x v="4"/>
    <x v="2"/>
    <s v="Logistics Coordinator"/>
    <n v="72083"/>
    <s v="Good"/>
    <n v="3.8493150684931505"/>
    <s v="ATIVO"/>
    <n v="4"/>
  </r>
  <r>
    <s v="00-37343329"/>
    <s v="Kimberly"/>
    <s v="Fernandez"/>
    <x v="0"/>
    <x v="0"/>
    <s v="Rochester"/>
    <s v="Bachelor"/>
    <d v="2001-01-16T00:00:00"/>
    <d v="2022-01-11T00:00:00"/>
    <x v="4"/>
    <x v="2"/>
    <s v="Logistics Coordinator"/>
    <n v="59056"/>
    <s v="Good"/>
    <n v="4.2410958904109588"/>
    <s v="ATIVO"/>
    <n v="4"/>
  </r>
  <r>
    <s v="00-66039079"/>
    <s v="Antonio"/>
    <s v="Moody"/>
    <x v="1"/>
    <x v="0"/>
    <s v="New York City"/>
    <s v="Bachelor"/>
    <d v="1987-04-18T00:00:00"/>
    <d v="2017-09-10T00:00:00"/>
    <x v="4"/>
    <x v="0"/>
    <s v="Help Desk Technician"/>
    <n v="87622"/>
    <s v="Good"/>
    <n v="8.580821917808219"/>
    <s v="ATIVO"/>
    <n v="4"/>
  </r>
  <r>
    <s v="00-91188491"/>
    <s v="Lee"/>
    <s v="Zimmerman"/>
    <x v="1"/>
    <x v="0"/>
    <s v="New York City"/>
    <s v="Bachelor"/>
    <d v="1998-11-28T00:00:00"/>
    <d v="2024-02-24T00:00:00"/>
    <x v="4"/>
    <x v="6"/>
    <s v="Sales Representative"/>
    <n v="79109"/>
    <s v="Satisfactory"/>
    <n v="2.1205479452054794"/>
    <s v="ATIVO"/>
    <n v="3"/>
  </r>
  <r>
    <s v="00-12773612"/>
    <s v="Ashley"/>
    <s v="Ramirez"/>
    <x v="1"/>
    <x v="0"/>
    <s v="Rochester"/>
    <s v="High School"/>
    <d v="1994-02-08T00:00:00"/>
    <d v="2020-10-19T00:00:00"/>
    <x v="4"/>
    <x v="2"/>
    <s v="Inventory Specialist"/>
    <n v="64662"/>
    <s v="Needs Improvement"/>
    <n v="5.4712328767123291"/>
    <s v="ATIVO"/>
    <n v="0"/>
  </r>
  <r>
    <s v="00-67982400"/>
    <s v="Brandi"/>
    <s v="Williams"/>
    <x v="1"/>
    <x v="0"/>
    <s v="Buffalo"/>
    <s v="Bachelor"/>
    <d v="1961-07-15T00:00:00"/>
    <d v="2019-12-11T00:00:00"/>
    <x v="4"/>
    <x v="6"/>
    <s v="Sales Specialist"/>
    <n v="82134"/>
    <s v="Good"/>
    <n v="6.3287671232876717"/>
    <s v="ATIVO"/>
    <n v="4"/>
  </r>
  <r>
    <s v="00-91217712"/>
    <s v="Linda"/>
    <s v="Davis"/>
    <x v="0"/>
    <x v="0"/>
    <s v="Buffalo"/>
    <s v="Bachelor"/>
    <d v="1978-06-04T00:00:00"/>
    <d v="2020-09-14T00:00:00"/>
    <x v="4"/>
    <x v="2"/>
    <s v="Inventory Specialist"/>
    <n v="57046"/>
    <s v="Excellent"/>
    <n v="5.5671232876712331"/>
    <s v="ATIVO"/>
    <n v="5"/>
  </r>
  <r>
    <s v="00-32573757"/>
    <s v="Teresa"/>
    <s v="Kim"/>
    <x v="0"/>
    <x v="0"/>
    <s v="Rochester"/>
    <s v="PhD"/>
    <d v="1980-01-19T00:00:00"/>
    <d v="2015-04-22T00:00:00"/>
    <x v="4"/>
    <x v="6"/>
    <s v="Sales Specialist"/>
    <n v="78434"/>
    <s v="Good"/>
    <n v="10.96986301369863"/>
    <s v="ATIVO"/>
    <n v="4"/>
  </r>
  <r>
    <s v="00-25768498"/>
    <s v="Caleb"/>
    <s v="Baker"/>
    <x v="1"/>
    <x v="0"/>
    <s v="Rochester"/>
    <s v="Master"/>
    <d v="2002-07-14T00:00:00"/>
    <d v="2020-01-15T00:00:00"/>
    <x v="4"/>
    <x v="1"/>
    <s v="System Administrator"/>
    <n v="88620"/>
    <s v="Good"/>
    <n v="6.2328767123287667"/>
    <s v="ATIVO"/>
    <n v="4"/>
  </r>
  <r>
    <s v="00-82591844"/>
    <s v="Kevin"/>
    <s v="Skinner"/>
    <x v="1"/>
    <x v="0"/>
    <s v="Rochester"/>
    <s v="Bachelor"/>
    <d v="1971-10-08T00:00:00"/>
    <d v="2023-01-23T00:00:00"/>
    <x v="4"/>
    <x v="4"/>
    <s v="Content Creator"/>
    <n v="73603"/>
    <s v="Good"/>
    <n v="3.2082191780821918"/>
    <s v="ATIVO"/>
    <n v="4"/>
  </r>
  <r>
    <s v="00-47869196"/>
    <s v="Eric"/>
    <s v="Herrera"/>
    <x v="1"/>
    <x v="0"/>
    <s v="Buffalo"/>
    <s v="Bachelor"/>
    <d v="1992-06-22T00:00:00"/>
    <d v="2023-11-04T00:00:00"/>
    <x v="4"/>
    <x v="2"/>
    <s v="Logistics Coordinator"/>
    <n v="61013"/>
    <s v="Satisfactory"/>
    <n v="2.4273972602739726"/>
    <s v="ATIVO"/>
    <n v="3"/>
  </r>
  <r>
    <s v="00-36802227"/>
    <s v="Mary"/>
    <s v="Valentine"/>
    <x v="0"/>
    <x v="2"/>
    <s v="Detroit"/>
    <s v="Bachelor"/>
    <d v="1962-01-01T00:00:00"/>
    <d v="2022-03-05T00:00:00"/>
    <x v="4"/>
    <x v="2"/>
    <s v="Logistics Coordinator"/>
    <n v="56121"/>
    <s v="Good"/>
    <n v="4.095890410958904"/>
    <s v="ATIVO"/>
    <n v="4"/>
  </r>
  <r>
    <s v="00-62317751"/>
    <s v="Fernando"/>
    <s v="Hansen"/>
    <x v="1"/>
    <x v="0"/>
    <s v="Buffalo"/>
    <s v="Master"/>
    <d v="1969-07-14T00:00:00"/>
    <d v="2018-04-19T00:00:00"/>
    <x v="4"/>
    <x v="1"/>
    <s v="Software Developer"/>
    <n v="91553"/>
    <s v="Good"/>
    <n v="7.9753424657534246"/>
    <s v="ATIVO"/>
    <n v="4"/>
  </r>
  <r>
    <s v="00-82090202"/>
    <s v="Robert"/>
    <s v="Morgan"/>
    <x v="0"/>
    <x v="3"/>
    <s v="Allentown"/>
    <s v="Bachelor"/>
    <d v="2003-06-11T00:00:00"/>
    <d v="2017-06-24T00:00:00"/>
    <x v="4"/>
    <x v="0"/>
    <s v="Support Specialist"/>
    <n v="59627"/>
    <s v="Satisfactory"/>
    <n v="8.794520547945206"/>
    <s v="ATIVO"/>
    <n v="3"/>
  </r>
  <r>
    <s v="00-16314366"/>
    <s v="Karen"/>
    <s v="Blair"/>
    <x v="0"/>
    <x v="0"/>
    <s v="Buffalo"/>
    <s v="Master"/>
    <d v="1978-07-10T00:00:00"/>
    <d v="2018-10-20T00:00:00"/>
    <x v="4"/>
    <x v="0"/>
    <s v="Customer Service Manager"/>
    <n v="78684"/>
    <s v="Satisfactory"/>
    <n v="7.4712328767123291"/>
    <s v="ATIVO"/>
    <n v="3"/>
  </r>
  <r>
    <s v="00-35027676"/>
    <s v="Sandra"/>
    <s v="Moore"/>
    <x v="1"/>
    <x v="2"/>
    <s v="Warren"/>
    <s v="High School"/>
    <d v="1997-04-19T00:00:00"/>
    <d v="2022-03-20T00:00:00"/>
    <x v="4"/>
    <x v="4"/>
    <s v="Content Creator"/>
    <n v="55959"/>
    <s v="Good"/>
    <n v="4.0547945205479454"/>
    <s v="ATIVO"/>
    <n v="4"/>
  </r>
  <r>
    <s v="00-98073374"/>
    <s v="Dennis"/>
    <s v="Mcknight"/>
    <x v="1"/>
    <x v="0"/>
    <s v="Rochester"/>
    <s v="High School"/>
    <d v="1997-12-29T00:00:00"/>
    <d v="2019-08-31T00:00:00"/>
    <x v="4"/>
    <x v="0"/>
    <s v="Support Specialist"/>
    <n v="57597"/>
    <s v="Satisfactory"/>
    <n v="6.6082191780821917"/>
    <s v="ATIVO"/>
    <n v="3"/>
  </r>
  <r>
    <s v="00-31331521"/>
    <s v="Laura"/>
    <s v="Smith"/>
    <x v="1"/>
    <x v="1"/>
    <s v="Raleigh"/>
    <s v="Bachelor"/>
    <d v="1971-07-24T00:00:00"/>
    <d v="2017-01-07T00:00:00"/>
    <x v="4"/>
    <x v="0"/>
    <s v="Support Specialist"/>
    <n v="74619"/>
    <s v="Excellent"/>
    <n v="9.2547945205479447"/>
    <s v="ATIVO"/>
    <n v="5"/>
  </r>
  <r>
    <s v="00-90613810"/>
    <s v="Dennis"/>
    <s v="Morales"/>
    <x v="1"/>
    <x v="0"/>
    <s v="New York City"/>
    <s v="Bachelor"/>
    <d v="1972-12-24T00:00:00"/>
    <d v="2023-02-11T00:00:00"/>
    <x v="4"/>
    <x v="1"/>
    <s v="System Administrator"/>
    <n v="96586"/>
    <s v="Good"/>
    <n v="3.1561643835616437"/>
    <s v="ATIVO"/>
    <n v="4"/>
  </r>
  <r>
    <s v="00-73894187"/>
    <s v="Jason"/>
    <s v="Rich"/>
    <x v="1"/>
    <x v="0"/>
    <s v="New York City"/>
    <s v="Bachelor"/>
    <d v="1985-03-02T00:00:00"/>
    <d v="2019-03-31T00:00:00"/>
    <x v="4"/>
    <x v="1"/>
    <s v="Software Developer"/>
    <n v="96072"/>
    <s v="Good"/>
    <n v="7.0273972602739727"/>
    <s v="ATIVO"/>
    <n v="4"/>
  </r>
  <r>
    <s v="00-47381773"/>
    <s v="Andrew"/>
    <s v="Gonzalez"/>
    <x v="1"/>
    <x v="6"/>
    <s v="Chicago"/>
    <s v="Bachelor"/>
    <d v="1960-02-28T00:00:00"/>
    <d v="2017-06-08T00:00:00"/>
    <x v="4"/>
    <x v="1"/>
    <s v="IT Support Specialist"/>
    <n v="67665"/>
    <s v="Good"/>
    <n v="8.838356164383562"/>
    <s v="ATIVO"/>
    <n v="4"/>
  </r>
  <r>
    <s v="00-17610836"/>
    <s v="Taylor"/>
    <s v="Jones"/>
    <x v="0"/>
    <x v="6"/>
    <s v="Naperville"/>
    <s v="High School"/>
    <d v="1972-10-09T00:00:00"/>
    <d v="2023-09-26T00:00:00"/>
    <x v="4"/>
    <x v="0"/>
    <s v="Support Specialist"/>
    <n v="62691"/>
    <s v="Excellent"/>
    <n v="2.5342465753424657"/>
    <s v="ATIVO"/>
    <n v="5"/>
  </r>
  <r>
    <s v="00-28466565"/>
    <s v="David"/>
    <s v="Santana"/>
    <x v="1"/>
    <x v="0"/>
    <s v="Rochester"/>
    <s v="Bachelor"/>
    <d v="1982-07-13T00:00:00"/>
    <d v="2024-10-31T00:00:00"/>
    <x v="4"/>
    <x v="0"/>
    <s v="Customer Service Manager"/>
    <n v="83556"/>
    <s v="Satisfactory"/>
    <n v="1.4356164383561645"/>
    <s v="ATIVO"/>
    <n v="3"/>
  </r>
  <r>
    <s v="00-69564893"/>
    <s v="Stephen"/>
    <s v="Cantu"/>
    <x v="1"/>
    <x v="3"/>
    <s v="Allentown"/>
    <s v="High School"/>
    <d v="1993-08-25T00:00:00"/>
    <d v="2022-01-05T00:00:00"/>
    <x v="4"/>
    <x v="4"/>
    <s v="SEO Specialist"/>
    <n v="65740"/>
    <s v="Good"/>
    <n v="4.2575342465753421"/>
    <s v="ATIVO"/>
    <n v="4"/>
  </r>
  <r>
    <s v="00-19855438"/>
    <s v="Samuel"/>
    <s v="Simmons"/>
    <x v="0"/>
    <x v="0"/>
    <s v="Rochester"/>
    <s v="PhD"/>
    <d v="1977-08-21T00:00:00"/>
    <d v="2023-10-29T00:00:00"/>
    <x v="4"/>
    <x v="3"/>
    <s v="Financial Analyst"/>
    <n v="85618"/>
    <s v="Good"/>
    <n v="2.4438356164383563"/>
    <s v="ATIVO"/>
    <n v="4"/>
  </r>
  <r>
    <s v="00-42733135"/>
    <s v="Timothy"/>
    <s v="Bishop"/>
    <x v="0"/>
    <x v="0"/>
    <s v="Rochester"/>
    <s v="Bachelor"/>
    <d v="1985-02-22T00:00:00"/>
    <d v="2020-10-18T00:00:00"/>
    <x v="4"/>
    <x v="2"/>
    <s v="Logistics Coordinator"/>
    <n v="63234"/>
    <s v="Good"/>
    <n v="5.4739726027397264"/>
    <s v="ATIVO"/>
    <n v="4"/>
  </r>
  <r>
    <s v="00-75218753"/>
    <s v="Lisa"/>
    <s v="Wright"/>
    <x v="1"/>
    <x v="4"/>
    <s v="Cleveland"/>
    <s v="Bachelor"/>
    <d v="1987-07-22T00:00:00"/>
    <d v="2023-10-18T00:00:00"/>
    <x v="4"/>
    <x v="3"/>
    <s v="Accounts Payable Specialist"/>
    <n v="65858"/>
    <s v="Satisfactory"/>
    <n v="2.473972602739726"/>
    <s v="ATIVO"/>
    <n v="3"/>
  </r>
  <r>
    <s v="00-64686366"/>
    <s v="Brian"/>
    <s v="Ramirez"/>
    <x v="0"/>
    <x v="0"/>
    <s v="Buffalo"/>
    <s v="High School"/>
    <d v="1977-12-30T00:00:00"/>
    <d v="2017-05-24T00:00:00"/>
    <x v="4"/>
    <x v="0"/>
    <s v="Support Specialist"/>
    <n v="60961"/>
    <s v="Good"/>
    <n v="8.8794520547945197"/>
    <s v="ATIVO"/>
    <n v="4"/>
  </r>
  <r>
    <s v="00-87338673"/>
    <s v="Jason"/>
    <s v="Miller"/>
    <x v="0"/>
    <x v="0"/>
    <s v="New York City"/>
    <s v="Master"/>
    <d v="1987-11-15T00:00:00"/>
    <d v="2018-12-17T00:00:00"/>
    <x v="4"/>
    <x v="6"/>
    <s v="Sales Specialist"/>
    <n v="68792"/>
    <s v="Good"/>
    <n v="7.3123287671232875"/>
    <s v="ATIVO"/>
    <n v="4"/>
  </r>
  <r>
    <s v="00-41150478"/>
    <s v="Gilbert"/>
    <s v="Hall"/>
    <x v="1"/>
    <x v="2"/>
    <s v="Warren"/>
    <s v="Bachelor"/>
    <d v="1998-04-16T00:00:00"/>
    <d v="2024-08-13T00:00:00"/>
    <x v="4"/>
    <x v="1"/>
    <s v="Software Developer"/>
    <n v="84001"/>
    <s v="Excellent"/>
    <n v="1.6520547945205479"/>
    <s v="ATIVO"/>
    <n v="5"/>
  </r>
  <r>
    <s v="00-61588906"/>
    <s v="Angela"/>
    <s v="Green"/>
    <x v="0"/>
    <x v="0"/>
    <s v="Rochester"/>
    <s v="Bachelor"/>
    <d v="1991-05-26T00:00:00"/>
    <d v="2016-07-08T00:00:00"/>
    <x v="4"/>
    <x v="2"/>
    <s v="Logistics Coordinator"/>
    <n v="53075"/>
    <s v="Good"/>
    <n v="9.7561643835616429"/>
    <s v="ATIVO"/>
    <n v="4"/>
  </r>
  <r>
    <s v="00-12207060"/>
    <s v="George"/>
    <s v="Johnson"/>
    <x v="0"/>
    <x v="0"/>
    <s v="Buffalo"/>
    <s v="Bachelor"/>
    <d v="1995-04-12T00:00:00"/>
    <d v="2016-04-15T00:00:00"/>
    <x v="4"/>
    <x v="0"/>
    <s v="Customer Service Representative"/>
    <n v="61248"/>
    <s v="Satisfactory"/>
    <n v="9.9863013698630141"/>
    <s v="ATIVO"/>
    <n v="3"/>
  </r>
  <r>
    <s v="00-84561170"/>
    <s v="Jennifer"/>
    <s v="Sampson"/>
    <x v="1"/>
    <x v="0"/>
    <s v="New York City"/>
    <s v="High School"/>
    <d v="1980-09-06T00:00:00"/>
    <d v="2023-02-21T00:00:00"/>
    <x v="4"/>
    <x v="5"/>
    <s v="Recruiter"/>
    <n v="72678"/>
    <s v="Good"/>
    <n v="3.128767123287671"/>
    <s v="ATIVO"/>
    <n v="4"/>
  </r>
  <r>
    <s v="00-62111591"/>
    <s v="Brandon"/>
    <s v="Fernandez"/>
    <x v="0"/>
    <x v="2"/>
    <s v="Grand Rapids"/>
    <s v="High School"/>
    <d v="1983-01-03T00:00:00"/>
    <d v="2020-06-27T00:00:00"/>
    <x v="4"/>
    <x v="0"/>
    <s v="Help Desk Technician"/>
    <n v="85113"/>
    <s v="Satisfactory"/>
    <n v="5.7835616438356166"/>
    <s v="ATIVO"/>
    <n v="3"/>
  </r>
  <r>
    <s v="00-16957012"/>
    <s v="Carlos"/>
    <s v="Stanton"/>
    <x v="1"/>
    <x v="0"/>
    <s v="Rochester"/>
    <s v="Bachelor"/>
    <d v="1975-01-31T00:00:00"/>
    <d v="2019-08-14T00:00:00"/>
    <x v="4"/>
    <x v="1"/>
    <s v="IT Support Specialist"/>
    <n v="66729"/>
    <s v="Satisfactory"/>
    <n v="6.6547945205479451"/>
    <s v="ATIVO"/>
    <n v="3"/>
  </r>
  <r>
    <s v="00-63124684"/>
    <s v="Lisa"/>
    <s v="Robles"/>
    <x v="0"/>
    <x v="0"/>
    <s v="Rochester"/>
    <s v="Master"/>
    <d v="1993-04-20T00:00:00"/>
    <d v="2017-12-23T00:00:00"/>
    <x v="4"/>
    <x v="1"/>
    <s v="System Administrator"/>
    <n v="89071"/>
    <s v="Needs Improvement"/>
    <n v="8.2958904109589042"/>
    <s v="ATIVO"/>
    <n v="0"/>
  </r>
  <r>
    <s v="00-15907834"/>
    <s v="Kaylee"/>
    <s v="Davis"/>
    <x v="1"/>
    <x v="0"/>
    <s v="Buffalo"/>
    <s v="Master"/>
    <d v="1981-08-09T00:00:00"/>
    <d v="2016-10-05T00:00:00"/>
    <x v="4"/>
    <x v="0"/>
    <s v="Customer Service Manager"/>
    <n v="68490"/>
    <s v="Excellent"/>
    <n v="9.5123287671232877"/>
    <s v="ATIVO"/>
    <n v="5"/>
  </r>
  <r>
    <s v="00-21774924"/>
    <s v="Frank"/>
    <s v="Martin"/>
    <x v="0"/>
    <x v="0"/>
    <s v="Rochester"/>
    <s v="Bachelor"/>
    <d v="1967-03-13T00:00:00"/>
    <d v="2021-11-06T00:00:00"/>
    <x v="4"/>
    <x v="2"/>
    <s v="Logistics Coordinator"/>
    <n v="61053"/>
    <s v="Needs Improvement"/>
    <n v="4.4219178082191783"/>
    <s v="ATIVO"/>
    <n v="0"/>
  </r>
  <r>
    <s v="00-11075659"/>
    <s v="David"/>
    <s v="Williams"/>
    <x v="0"/>
    <x v="0"/>
    <s v="Rochester"/>
    <s v="Bachelor"/>
    <d v="2001-11-26T00:00:00"/>
    <d v="2021-05-25T00:00:00"/>
    <x v="4"/>
    <x v="2"/>
    <s v="Logistics Coordinator"/>
    <n v="60701"/>
    <s v="Good"/>
    <n v="4.8739726027397259"/>
    <s v="ATIVO"/>
    <n v="4"/>
  </r>
  <r>
    <s v="00-11469548"/>
    <s v="Brian"/>
    <s v="Olsen"/>
    <x v="1"/>
    <x v="3"/>
    <s v="Allentown"/>
    <s v="Bachelor"/>
    <d v="1981-01-07T00:00:00"/>
    <d v="2023-10-08T00:00:00"/>
    <x v="4"/>
    <x v="2"/>
    <s v="Logistics Coordinator"/>
    <n v="66848"/>
    <s v="Good"/>
    <n v="2.5013698630136987"/>
    <s v="ATIVO"/>
    <n v="4"/>
  </r>
  <r>
    <s v="00-89505910"/>
    <s v="Robert"/>
    <s v="Guerra"/>
    <x v="1"/>
    <x v="0"/>
    <s v="Buffalo"/>
    <s v="Bachelor"/>
    <d v="1984-10-04T00:00:00"/>
    <d v="2016-09-13T00:00:00"/>
    <x v="4"/>
    <x v="1"/>
    <s v="System Administrator"/>
    <n v="79058"/>
    <s v="Good"/>
    <n v="9.5726027397260278"/>
    <s v="ATIVO"/>
    <n v="4"/>
  </r>
  <r>
    <s v="00-41844175"/>
    <s v="Nicole"/>
    <s v="Ford"/>
    <x v="0"/>
    <x v="1"/>
    <s v="Raleigh"/>
    <s v="High School"/>
    <d v="1988-12-07T00:00:00"/>
    <d v="2021-10-29T00:00:00"/>
    <x v="4"/>
    <x v="1"/>
    <s v="IT Support Specialist"/>
    <n v="58783"/>
    <s v="Satisfactory"/>
    <n v="4.4438356164383563"/>
    <s v="ATIVO"/>
    <n v="3"/>
  </r>
  <r>
    <s v="00-28153701"/>
    <s v="Susan"/>
    <s v="Decker"/>
    <x v="0"/>
    <x v="0"/>
    <s v="Rochester"/>
    <s v="High School"/>
    <d v="1981-07-26T00:00:00"/>
    <d v="2015-07-04T00:00:00"/>
    <x v="4"/>
    <x v="0"/>
    <s v="Customer Service Representative"/>
    <n v="59978"/>
    <s v="Satisfactory"/>
    <n v="10.769863013698631"/>
    <s v="ATIVO"/>
    <n v="3"/>
  </r>
  <r>
    <s v="00-31217083"/>
    <s v="Dawn"/>
    <s v="Vazquez"/>
    <x v="0"/>
    <x v="0"/>
    <s v="Buffalo"/>
    <s v="Bachelor"/>
    <d v="1995-01-10T00:00:00"/>
    <d v="2022-05-05T00:00:00"/>
    <x v="4"/>
    <x v="0"/>
    <s v="Support Specialist"/>
    <n v="54095"/>
    <s v="Good"/>
    <n v="3.9287671232876713"/>
    <s v="ATIVO"/>
    <n v="4"/>
  </r>
  <r>
    <s v="00-59798459"/>
    <s v="Mallory"/>
    <s v="Gutierrez"/>
    <x v="0"/>
    <x v="0"/>
    <s v="New York City"/>
    <s v="Bachelor"/>
    <d v="1974-05-13T00:00:00"/>
    <d v="2020-08-29T00:00:00"/>
    <x v="4"/>
    <x v="6"/>
    <s v="Sales Representative"/>
    <n v="65557"/>
    <s v="Satisfactory"/>
    <n v="5.6109589041095891"/>
    <s v="ATIVO"/>
    <n v="3"/>
  </r>
  <r>
    <s v="00-59213358"/>
    <s v="Kristin"/>
    <s v="Burke"/>
    <x v="0"/>
    <x v="3"/>
    <s v="Philadelphia"/>
    <s v="Bachelor"/>
    <d v="1972-07-04T00:00:00"/>
    <d v="2017-12-01T00:00:00"/>
    <x v="4"/>
    <x v="6"/>
    <s v="Sales Representative"/>
    <n v="63000"/>
    <s v="Good"/>
    <n v="8.3561643835616444"/>
    <s v="ATIVO"/>
    <n v="4"/>
  </r>
  <r>
    <s v="00-97143176"/>
    <s v="Ian"/>
    <s v="Baker"/>
    <x v="0"/>
    <x v="0"/>
    <s v="Rochester"/>
    <s v="High School"/>
    <d v="1985-10-05T00:00:00"/>
    <d v="2023-05-31T00:00:00"/>
    <x v="4"/>
    <x v="0"/>
    <s v="Customer Service Representative"/>
    <n v="62886"/>
    <s v="Satisfactory"/>
    <n v="2.8575342465753426"/>
    <s v="ATIVO"/>
    <n v="3"/>
  </r>
  <r>
    <s v="00-16649010"/>
    <s v="Michael"/>
    <s v="Weaver"/>
    <x v="0"/>
    <x v="0"/>
    <s v="New York City"/>
    <s v="Bachelor"/>
    <d v="2002-12-18T00:00:00"/>
    <d v="2021-07-28T00:00:00"/>
    <x v="4"/>
    <x v="4"/>
    <s v="Marketing Coordinator"/>
    <n v="66162"/>
    <s v="Good"/>
    <n v="4.6986301369863011"/>
    <s v="ATIVO"/>
    <n v="4"/>
  </r>
  <r>
    <s v="00-15771083"/>
    <s v="Monique"/>
    <s v="Alexander"/>
    <x v="0"/>
    <x v="5"/>
    <s v="Norfolk"/>
    <s v="Bachelor"/>
    <d v="1992-05-23T00:00:00"/>
    <d v="2017-11-03T00:00:00"/>
    <x v="4"/>
    <x v="2"/>
    <s v="Operations Analyst"/>
    <n v="75475"/>
    <s v="Excellent"/>
    <n v="8.4328767123287669"/>
    <s v="ATIVO"/>
    <n v="5"/>
  </r>
  <r>
    <s v="00-76168894"/>
    <s v="Erica"/>
    <s v="Fuller"/>
    <x v="1"/>
    <x v="0"/>
    <s v="New York City"/>
    <s v="Bachelor"/>
    <d v="2001-01-25T00:00:00"/>
    <d v="2024-05-11T00:00:00"/>
    <x v="4"/>
    <x v="1"/>
    <s v="System Administrator"/>
    <n v="98609"/>
    <s v="Good"/>
    <n v="1.9095890410958904"/>
    <s v="ATIVO"/>
    <n v="4"/>
  </r>
  <r>
    <s v="00-44599931"/>
    <s v="William"/>
    <s v="Velazquez"/>
    <x v="1"/>
    <x v="0"/>
    <s v="New York City"/>
    <s v="Bachelor"/>
    <d v="2000-05-11T00:00:00"/>
    <d v="2023-03-11T00:00:00"/>
    <x v="4"/>
    <x v="1"/>
    <s v="System Administrator"/>
    <n v="103452"/>
    <s v="Satisfactory"/>
    <n v="3.0794520547945203"/>
    <s v="ATIVO"/>
    <n v="3"/>
  </r>
  <r>
    <s v="00-28396177"/>
    <s v="Eric"/>
    <s v="George"/>
    <x v="0"/>
    <x v="0"/>
    <s v="Buffalo"/>
    <s v="PhD"/>
    <d v="1984-10-16T00:00:00"/>
    <d v="2015-11-08T00:00:00"/>
    <x v="4"/>
    <x v="6"/>
    <s v="Sales Specialist"/>
    <n v="80405"/>
    <s v="Good"/>
    <n v="10.421917808219177"/>
    <s v="ATIVO"/>
    <n v="4"/>
  </r>
  <r>
    <s v="00-84737376"/>
    <s v="Stephanie"/>
    <s v="Casey"/>
    <x v="0"/>
    <x v="2"/>
    <s v="Warren"/>
    <s v="PhD"/>
    <d v="1961-05-15T00:00:00"/>
    <d v="2024-05-13T00:00:00"/>
    <x v="4"/>
    <x v="1"/>
    <s v="IT Manager"/>
    <n v="118570"/>
    <s v="Satisfactory"/>
    <n v="1.904109589041096"/>
    <s v="ATIVO"/>
    <n v="3"/>
  </r>
  <r>
    <s v="00-48294101"/>
    <s v="Paul"/>
    <s v="Chang"/>
    <x v="0"/>
    <x v="2"/>
    <s v="Detroit"/>
    <s v="Master"/>
    <d v="1996-09-27T00:00:00"/>
    <d v="2024-04-19T00:00:00"/>
    <x v="4"/>
    <x v="2"/>
    <s v="Operations Analyst"/>
    <n v="90388"/>
    <s v="Satisfactory"/>
    <n v="1.9698630136986301"/>
    <s v="ATIVO"/>
    <n v="3"/>
  </r>
  <r>
    <s v="00-22155152"/>
    <s v="Jennifer"/>
    <s v="Melendez"/>
    <x v="0"/>
    <x v="0"/>
    <s v="Buffalo"/>
    <s v="Bachelor"/>
    <d v="1993-04-04T00:00:00"/>
    <d v="2016-10-08T00:00:00"/>
    <x v="4"/>
    <x v="0"/>
    <s v="Customer Service Representative"/>
    <n v="57796"/>
    <s v="Satisfactory"/>
    <n v="9.5041095890410965"/>
    <s v="ATIVO"/>
    <n v="3"/>
  </r>
  <r>
    <s v="00-85304172"/>
    <s v="Jodi"/>
    <s v="Valentine"/>
    <x v="0"/>
    <x v="0"/>
    <s v="Buffalo"/>
    <s v="Bachelor"/>
    <d v="1999-07-12T00:00:00"/>
    <d v="2016-07-07T00:00:00"/>
    <x v="4"/>
    <x v="0"/>
    <s v="Customer Service Representative"/>
    <n v="62648"/>
    <s v="Good"/>
    <n v="9.7589041095890412"/>
    <s v="ATIVO"/>
    <n v="4"/>
  </r>
  <r>
    <s v="00-62249572"/>
    <s v="John"/>
    <s v="Lopez"/>
    <x v="0"/>
    <x v="0"/>
    <s v="Rochester"/>
    <s v="High School"/>
    <d v="1959-06-24T00:00:00"/>
    <d v="2018-08-11T00:00:00"/>
    <x v="4"/>
    <x v="2"/>
    <s v="Inventory Specialist"/>
    <n v="65263"/>
    <s v="Good"/>
    <n v="7.6630136986301371"/>
    <s v="ATIVO"/>
    <n v="4"/>
  </r>
  <r>
    <s v="00-38368443"/>
    <s v="Kayla"/>
    <s v="Jones"/>
    <x v="0"/>
    <x v="0"/>
    <s v="New York City"/>
    <s v="High School"/>
    <d v="1976-11-07T00:00:00"/>
    <d v="2017-03-14T00:00:00"/>
    <x v="4"/>
    <x v="2"/>
    <s v="Inventory Specialist"/>
    <n v="54872"/>
    <s v="Excellent"/>
    <n v="9.0739726027397261"/>
    <s v="ATIVO"/>
    <n v="5"/>
  </r>
  <r>
    <s v="00-54314842"/>
    <s v="Cory"/>
    <s v="Miller"/>
    <x v="1"/>
    <x v="0"/>
    <s v="Buffalo"/>
    <s v="Bachelor"/>
    <d v="1994-04-17T00:00:00"/>
    <d v="2019-01-19T00:00:00"/>
    <x v="4"/>
    <x v="6"/>
    <s v="Sales Representative"/>
    <n v="78677"/>
    <s v="Good"/>
    <n v="7.2219178082191782"/>
    <s v="ATIVO"/>
    <n v="4"/>
  </r>
  <r>
    <s v="00-32531664"/>
    <s v="David"/>
    <s v="Ellis"/>
    <x v="0"/>
    <x v="2"/>
    <s v="Warren"/>
    <s v="Master"/>
    <d v="2001-08-14T00:00:00"/>
    <d v="2020-07-18T00:00:00"/>
    <x v="4"/>
    <x v="1"/>
    <s v="IT Manager"/>
    <n v="94154"/>
    <s v="Satisfactory"/>
    <n v="5.7260273972602738"/>
    <s v="ATIVO"/>
    <n v="3"/>
  </r>
  <r>
    <s v="00-30053210"/>
    <s v="Bobby"/>
    <s v="Terry"/>
    <x v="1"/>
    <x v="0"/>
    <s v="New York City"/>
    <s v="Master"/>
    <d v="1981-04-01T00:00:00"/>
    <d v="2016-09-24T00:00:00"/>
    <x v="4"/>
    <x v="2"/>
    <s v="Operations Analyst"/>
    <n v="62798"/>
    <s v="Needs Improvement"/>
    <n v="9.5424657534246577"/>
    <s v="ATIVO"/>
    <n v="0"/>
  </r>
  <r>
    <s v="00-17024006"/>
    <s v="Angela"/>
    <s v="Aguirre"/>
    <x v="1"/>
    <x v="0"/>
    <s v="New York City"/>
    <s v="Bachelor"/>
    <d v="1998-01-14T00:00:00"/>
    <d v="2018-10-16T00:00:00"/>
    <x v="4"/>
    <x v="4"/>
    <s v="Marketing Coordinator"/>
    <n v="62222"/>
    <s v="Good"/>
    <n v="7.4821917808219176"/>
    <s v="ATIVO"/>
    <n v="4"/>
  </r>
  <r>
    <s v="00-11620224"/>
    <s v="Christina"/>
    <s v="Caldwell"/>
    <x v="0"/>
    <x v="0"/>
    <s v="New York City"/>
    <s v="Bachelor"/>
    <d v="1975-01-30T00:00:00"/>
    <d v="2017-12-12T00:00:00"/>
    <x v="4"/>
    <x v="6"/>
    <s v="Sales Representative"/>
    <n v="73580"/>
    <s v="Excellent"/>
    <n v="8.3260273972602743"/>
    <s v="ATIVO"/>
    <n v="5"/>
  </r>
  <r>
    <s v="00-66371321"/>
    <s v="Theresa"/>
    <s v="Jones"/>
    <x v="1"/>
    <x v="0"/>
    <s v="Rochester"/>
    <s v="Bachelor"/>
    <d v="1989-11-13T00:00:00"/>
    <d v="2023-11-29T00:00:00"/>
    <x v="4"/>
    <x v="3"/>
    <s v="Accountant"/>
    <n v="88551"/>
    <s v="Satisfactory"/>
    <n v="2.3589041095890413"/>
    <s v="ATIVO"/>
    <n v="3"/>
  </r>
  <r>
    <s v="00-66781775"/>
    <s v="Brandon"/>
    <s v="Holloway"/>
    <x v="1"/>
    <x v="1"/>
    <s v="Greensboro"/>
    <s v="Bachelor"/>
    <d v="1975-06-26T00:00:00"/>
    <d v="2015-04-24T00:00:00"/>
    <x v="4"/>
    <x v="4"/>
    <s v="Content Creator"/>
    <n v="64182"/>
    <s v="Excellent"/>
    <n v="10.964383561643835"/>
    <s v="ATIVO"/>
    <n v="5"/>
  </r>
  <r>
    <s v="00-70251644"/>
    <s v="Heather"/>
    <s v="Yates"/>
    <x v="1"/>
    <x v="0"/>
    <s v="New York City"/>
    <s v="Bachelor"/>
    <d v="1985-09-11T00:00:00"/>
    <d v="2023-12-29T00:00:00"/>
    <x v="4"/>
    <x v="4"/>
    <s v="Content Creator"/>
    <n v="58497"/>
    <s v="Good"/>
    <n v="2.2767123287671232"/>
    <s v="ATIVO"/>
    <n v="4"/>
  </r>
  <r>
    <s v="00-66586109"/>
    <s v="Jeremiah"/>
    <s v="Hernandez"/>
    <x v="1"/>
    <x v="0"/>
    <s v="Rochester"/>
    <s v="Bachelor"/>
    <d v="1994-01-13T00:00:00"/>
    <d v="2023-02-10T00:00:00"/>
    <x v="4"/>
    <x v="2"/>
    <s v="Operations Analyst"/>
    <n v="62309"/>
    <s v="Satisfactory"/>
    <n v="3.1589041095890411"/>
    <s v="ATIVO"/>
    <n v="3"/>
  </r>
  <r>
    <s v="00-27593505"/>
    <s v="Briana"/>
    <s v="Harvey"/>
    <x v="1"/>
    <x v="0"/>
    <s v="New York City"/>
    <s v="High School"/>
    <d v="1992-07-28T00:00:00"/>
    <d v="2017-04-08T00:00:00"/>
    <x v="4"/>
    <x v="1"/>
    <s v="IT Support Specialist"/>
    <n v="59445"/>
    <s v="Excellent"/>
    <n v="9.0054794520547947"/>
    <s v="ATIVO"/>
    <n v="5"/>
  </r>
  <r>
    <s v="00-77641423"/>
    <s v="Heather"/>
    <s v="Thompson"/>
    <x v="1"/>
    <x v="0"/>
    <s v="New York City"/>
    <s v="Bachelor"/>
    <d v="2001-06-01T00:00:00"/>
    <d v="2018-05-04T00:00:00"/>
    <x v="4"/>
    <x v="0"/>
    <s v="Customer Service Representative"/>
    <n v="68505"/>
    <s v="Satisfactory"/>
    <n v="7.934246575342466"/>
    <s v="ATIVO"/>
    <n v="3"/>
  </r>
  <r>
    <s v="00-36715740"/>
    <s v="Jill"/>
    <s v="Merritt"/>
    <x v="1"/>
    <x v="0"/>
    <s v="Buffalo"/>
    <s v="High School"/>
    <d v="1975-05-11T00:00:00"/>
    <d v="2022-02-12T00:00:00"/>
    <x v="4"/>
    <x v="0"/>
    <s v="Customer Service Representative"/>
    <n v="61002"/>
    <s v="Good"/>
    <n v="4.1534246575342468"/>
    <s v="ATIVO"/>
    <n v="4"/>
  </r>
  <r>
    <s v="00-40923692"/>
    <s v="Troy"/>
    <s v="Thompson"/>
    <x v="1"/>
    <x v="0"/>
    <s v="Buffalo"/>
    <s v="Bachelor"/>
    <d v="1964-03-25T00:00:00"/>
    <d v="2022-02-25T00:00:00"/>
    <x v="4"/>
    <x v="6"/>
    <s v="Sales Consultant"/>
    <n v="106557"/>
    <s v="Good"/>
    <n v="4.117808219178082"/>
    <s v="ATIVO"/>
    <n v="4"/>
  </r>
  <r>
    <s v="00-66795633"/>
    <s v="Rebecca"/>
    <s v="Dougherty"/>
    <x v="0"/>
    <x v="0"/>
    <s v="Buffalo"/>
    <s v="Master"/>
    <d v="1971-11-22T00:00:00"/>
    <d v="2020-10-17T00:00:00"/>
    <x v="4"/>
    <x v="1"/>
    <s v="Software Developer"/>
    <n v="103429"/>
    <s v="Satisfactory"/>
    <n v="5.4767123287671229"/>
    <s v="ATIVO"/>
    <n v="3"/>
  </r>
  <r>
    <s v="00-66807216"/>
    <s v="Jonathan"/>
    <s v="Robinson"/>
    <x v="0"/>
    <x v="4"/>
    <s v="Columbus"/>
    <s v="Bachelor"/>
    <d v="1974-10-01T00:00:00"/>
    <d v="2016-06-25T00:00:00"/>
    <x v="4"/>
    <x v="4"/>
    <s v="Marketing Coordinator"/>
    <n v="70762"/>
    <s v="Excellent"/>
    <n v="9.7917808219178077"/>
    <s v="ATIVO"/>
    <n v="5"/>
  </r>
  <r>
    <s v="00-86783494"/>
    <s v="Hunter"/>
    <s v="Smith"/>
    <x v="1"/>
    <x v="0"/>
    <s v="Buffalo"/>
    <s v="Bachelor"/>
    <d v="1994-04-12T00:00:00"/>
    <d v="2016-11-28T00:00:00"/>
    <x v="4"/>
    <x v="1"/>
    <s v="IT Support Specialist"/>
    <n v="63413"/>
    <s v="Satisfactory"/>
    <n v="9.3643835616438356"/>
    <s v="ATIVO"/>
    <n v="3"/>
  </r>
  <r>
    <s v="00-44314112"/>
    <s v="Keith"/>
    <s v="Thomas"/>
    <x v="1"/>
    <x v="0"/>
    <s v="Rochester"/>
    <s v="Bachelor"/>
    <d v="1988-05-22T00:00:00"/>
    <d v="2018-05-26T00:00:00"/>
    <x v="4"/>
    <x v="2"/>
    <s v="Logistics Coordinator"/>
    <n v="61416"/>
    <s v="Good"/>
    <n v="7.8739726027397259"/>
    <s v="ATIVO"/>
    <n v="4"/>
  </r>
  <r>
    <s v="00-89286521"/>
    <s v="Gregory"/>
    <s v="Shelton"/>
    <x v="0"/>
    <x v="0"/>
    <s v="Buffalo"/>
    <s v="High School"/>
    <d v="1991-11-19T00:00:00"/>
    <d v="2018-09-24T00:00:00"/>
    <x v="4"/>
    <x v="0"/>
    <s v="Customer Service Representative"/>
    <n v="63265"/>
    <s v="Satisfactory"/>
    <n v="7.5424657534246577"/>
    <s v="ATIVO"/>
    <n v="3"/>
  </r>
  <r>
    <s v="00-45614444"/>
    <s v="Lisa"/>
    <s v="Garza"/>
    <x v="0"/>
    <x v="0"/>
    <s v="Rochester"/>
    <s v="Bachelor"/>
    <d v="1994-09-19T00:00:00"/>
    <d v="2016-09-07T00:00:00"/>
    <x v="4"/>
    <x v="6"/>
    <s v="Sales Representative"/>
    <n v="67746"/>
    <s v="Excellent"/>
    <n v="9.5890410958904102"/>
    <s v="ATIVO"/>
    <n v="5"/>
  </r>
  <r>
    <s v="00-59038710"/>
    <s v="Patrick"/>
    <s v="Rubio"/>
    <x v="1"/>
    <x v="2"/>
    <s v="Detroit"/>
    <s v="PhD"/>
    <d v="1972-02-19T00:00:00"/>
    <d v="2017-12-19T00:00:00"/>
    <x v="4"/>
    <x v="6"/>
    <s v="Sales Specialist"/>
    <n v="83697"/>
    <s v="Good"/>
    <n v="8.3068493150684937"/>
    <s v="ATIVO"/>
    <n v="4"/>
  </r>
  <r>
    <s v="00-52932757"/>
    <s v="James"/>
    <s v="Fitzgerald"/>
    <x v="0"/>
    <x v="0"/>
    <s v="Rochester"/>
    <s v="Bachelor"/>
    <d v="1976-04-22T00:00:00"/>
    <d v="2022-09-26T00:00:00"/>
    <x v="4"/>
    <x v="0"/>
    <s v="Customer Service Representative"/>
    <n v="60202"/>
    <s v="Excellent"/>
    <n v="3.5342465753424657"/>
    <s v="ATIVO"/>
    <n v="5"/>
  </r>
  <r>
    <s v="00-17303355"/>
    <s v="Amber"/>
    <s v="Gonzalez"/>
    <x v="0"/>
    <x v="0"/>
    <s v="Buffalo"/>
    <s v="Bachelor"/>
    <d v="1984-07-06T00:00:00"/>
    <d v="2018-04-23T00:00:00"/>
    <x v="4"/>
    <x v="6"/>
    <s v="Sales Specialist"/>
    <n v="54735"/>
    <s v="Satisfactory"/>
    <n v="7.9643835616438352"/>
    <s v="ATIVO"/>
    <n v="3"/>
  </r>
  <r>
    <s v="00-86862400"/>
    <s v="Kelly"/>
    <s v="Ramos"/>
    <x v="0"/>
    <x v="0"/>
    <s v="New York City"/>
    <s v="Master"/>
    <d v="1974-03-28T00:00:00"/>
    <d v="2024-12-17T00:00:00"/>
    <x v="4"/>
    <x v="6"/>
    <s v="Sales Consultant"/>
    <n v="105725"/>
    <s v="Good"/>
    <n v="1.3068493150684932"/>
    <s v="ATIVO"/>
    <n v="4"/>
  </r>
  <r>
    <s v="00-96300090"/>
    <s v="Martha"/>
    <s v="Torres"/>
    <x v="1"/>
    <x v="0"/>
    <s v="New York City"/>
    <s v="Bachelor"/>
    <d v="1989-09-22T00:00:00"/>
    <d v="2024-11-22T00:00:00"/>
    <x v="4"/>
    <x v="0"/>
    <s v="Customer Service Representative"/>
    <n v="63850"/>
    <s v="Needs Improvement"/>
    <n v="1.3753424657534246"/>
    <s v="ATIVO"/>
    <n v="0"/>
  </r>
  <r>
    <s v="00-81339017"/>
    <s v="April"/>
    <s v="Romero"/>
    <x v="0"/>
    <x v="0"/>
    <s v="Buffalo"/>
    <s v="High School"/>
    <d v="1974-05-15T00:00:00"/>
    <d v="2019-08-14T00:00:00"/>
    <x v="4"/>
    <x v="1"/>
    <s v="IT Support Specialist"/>
    <n v="57411"/>
    <s v="Good"/>
    <n v="6.6547945205479451"/>
    <s v="ATIVO"/>
    <n v="4"/>
  </r>
  <r>
    <s v="00-64306604"/>
    <s v="Sandra"/>
    <s v="Smith"/>
    <x v="1"/>
    <x v="0"/>
    <s v="Buffalo"/>
    <s v="Bachelor"/>
    <d v="2001-08-04T00:00:00"/>
    <d v="2020-06-29T00:00:00"/>
    <x v="4"/>
    <x v="2"/>
    <s v="Logistics Coordinator"/>
    <n v="65989"/>
    <s v="Needs Improvement"/>
    <n v="5.7780821917808218"/>
    <s v="ATIVO"/>
    <n v="0"/>
  </r>
  <r>
    <s v="00-62122549"/>
    <s v="Andrew"/>
    <s v="Martin"/>
    <x v="1"/>
    <x v="0"/>
    <s v="New York City"/>
    <s v="Bachelor"/>
    <d v="1969-09-18T00:00:00"/>
    <d v="2023-12-01T00:00:00"/>
    <x v="4"/>
    <x v="6"/>
    <s v="Sales Representative"/>
    <n v="65376"/>
    <s v="Satisfactory"/>
    <n v="2.3534246575342466"/>
    <s v="ATIVO"/>
    <n v="3"/>
  </r>
  <r>
    <s v="00-36146725"/>
    <s v="Neil"/>
    <s v="Vega"/>
    <x v="1"/>
    <x v="0"/>
    <s v="Buffalo"/>
    <s v="Bachelor"/>
    <d v="1989-12-28T00:00:00"/>
    <d v="2023-10-25T00:00:00"/>
    <x v="4"/>
    <x v="2"/>
    <s v="Logistics Coordinator"/>
    <n v="65645"/>
    <s v="Satisfactory"/>
    <n v="2.4547945205479453"/>
    <s v="ATIVO"/>
    <n v="3"/>
  </r>
  <r>
    <s v="00-76423837"/>
    <s v="William"/>
    <s v="Bailey"/>
    <x v="0"/>
    <x v="0"/>
    <s v="Buffalo"/>
    <s v="Bachelor"/>
    <d v="1988-04-03T00:00:00"/>
    <d v="2017-08-26T00:00:00"/>
    <x v="4"/>
    <x v="2"/>
    <s v="Inventory Specialist"/>
    <n v="62793"/>
    <s v="Good"/>
    <n v="8.6219178082191785"/>
    <s v="ATIVO"/>
    <n v="4"/>
  </r>
  <r>
    <s v="00-71740969"/>
    <s v="Katie"/>
    <s v="Edwards"/>
    <x v="0"/>
    <x v="0"/>
    <s v="Rochester"/>
    <s v="High School"/>
    <d v="1982-11-22T00:00:00"/>
    <d v="2019-11-03T00:00:00"/>
    <x v="4"/>
    <x v="2"/>
    <s v="Inventory Specialist"/>
    <n v="64054"/>
    <s v="Satisfactory"/>
    <n v="6.4328767123287669"/>
    <s v="ATIVO"/>
    <n v="3"/>
  </r>
  <r>
    <s v="00-72908845"/>
    <s v="Evelyn"/>
    <s v="Crawford"/>
    <x v="0"/>
    <x v="1"/>
    <s v="Raleigh"/>
    <s v="Bachelor"/>
    <d v="1982-04-11T00:00:00"/>
    <d v="2015-08-31T00:00:00"/>
    <x v="4"/>
    <x v="2"/>
    <s v="Inventory Specialist"/>
    <n v="59136"/>
    <s v="Good"/>
    <n v="10.610958904109589"/>
    <s v="ATIVO"/>
    <n v="4"/>
  </r>
  <r>
    <s v="00-74192137"/>
    <s v="Jacqueline"/>
    <s v="White"/>
    <x v="1"/>
    <x v="0"/>
    <s v="Rochester"/>
    <s v="Master"/>
    <d v="1982-08-25T00:00:00"/>
    <d v="2023-06-15T00:00:00"/>
    <x v="4"/>
    <x v="2"/>
    <s v="Operations Analyst"/>
    <n v="69859"/>
    <s v="Satisfactory"/>
    <n v="2.8164383561643835"/>
    <s v="ATIVO"/>
    <n v="3"/>
  </r>
  <r>
    <s v="00-82754180"/>
    <s v="Cynthia"/>
    <s v="Clark"/>
    <x v="0"/>
    <x v="0"/>
    <s v="Buffalo"/>
    <s v="Bachelor"/>
    <d v="1992-01-06T00:00:00"/>
    <d v="2017-12-07T00:00:00"/>
    <x v="4"/>
    <x v="1"/>
    <s v="Software Developer"/>
    <n v="83350"/>
    <s v="Good"/>
    <n v="8.3397260273972602"/>
    <s v="ATIVO"/>
    <n v="4"/>
  </r>
  <r>
    <s v="00-96219997"/>
    <s v="Carla"/>
    <s v="Stewart"/>
    <x v="1"/>
    <x v="0"/>
    <s v="Buffalo"/>
    <s v="Bachelor"/>
    <d v="1976-11-01T00:00:00"/>
    <d v="2016-03-31T00:00:00"/>
    <x v="4"/>
    <x v="3"/>
    <s v="Accounts Payable Specialist"/>
    <n v="64481"/>
    <s v="Satisfactory"/>
    <n v="10.027397260273972"/>
    <s v="ATIVO"/>
    <n v="3"/>
  </r>
  <r>
    <s v="00-13427039"/>
    <s v="Joseph"/>
    <s v="Chavez"/>
    <x v="0"/>
    <x v="3"/>
    <s v="Philadelphia"/>
    <s v="Master"/>
    <d v="1981-07-25T00:00:00"/>
    <d v="2021-07-13T00:00:00"/>
    <x v="4"/>
    <x v="2"/>
    <s v="Operations Manager"/>
    <n v="90178"/>
    <s v="Good"/>
    <n v="4.7397260273972606"/>
    <s v="ATIVO"/>
    <n v="4"/>
  </r>
  <r>
    <s v="00-42466665"/>
    <s v="Thomas"/>
    <s v="Norton"/>
    <x v="0"/>
    <x v="0"/>
    <s v="Rochester"/>
    <s v="Master"/>
    <d v="1987-10-21T00:00:00"/>
    <d v="2017-03-04T00:00:00"/>
    <x v="4"/>
    <x v="1"/>
    <s v="System Administrator"/>
    <n v="82389"/>
    <s v="Good"/>
    <n v="9.1013698630136979"/>
    <s v="ATIVO"/>
    <n v="4"/>
  </r>
  <r>
    <s v="00-91027831"/>
    <s v="Rhonda"/>
    <s v="Bradley"/>
    <x v="1"/>
    <x v="0"/>
    <s v="Rochester"/>
    <s v="Master"/>
    <d v="1996-07-14T00:00:00"/>
    <d v="2022-01-07T00:00:00"/>
    <x v="4"/>
    <x v="1"/>
    <s v="Software Developer"/>
    <n v="78259"/>
    <s v="Excellent"/>
    <n v="4.2520547945205482"/>
    <s v="ATIVO"/>
    <n v="5"/>
  </r>
  <r>
    <s v="00-27886045"/>
    <s v="Robert"/>
    <s v="Blackwell"/>
    <x v="0"/>
    <x v="0"/>
    <s v="Buffalo"/>
    <s v="Bachelor"/>
    <d v="1979-10-06T00:00:00"/>
    <d v="2017-05-16T00:00:00"/>
    <x v="4"/>
    <x v="1"/>
    <s v="IT Support Specialist"/>
    <n v="62456"/>
    <s v="Good"/>
    <n v="8.9013698630136986"/>
    <s v="ATIVO"/>
    <n v="4"/>
  </r>
  <r>
    <s v="00-44772628"/>
    <s v="Amy"/>
    <s v="Thomas"/>
    <x v="1"/>
    <x v="1"/>
    <s v="Raleigh"/>
    <s v="Bachelor"/>
    <d v="1988-01-13T00:00:00"/>
    <d v="2015-08-23T00:00:00"/>
    <x v="4"/>
    <x v="6"/>
    <s v="Sales Representative"/>
    <n v="61883"/>
    <s v="Satisfactory"/>
    <n v="10.632876712328768"/>
    <s v="ATIVO"/>
    <n v="3"/>
  </r>
  <r>
    <s v="00-53239585"/>
    <s v="Dennis"/>
    <s v="Valdez"/>
    <x v="0"/>
    <x v="2"/>
    <s v="Grand Rapids"/>
    <s v="Bachelor"/>
    <d v="1980-06-24T00:00:00"/>
    <d v="2017-08-11T00:00:00"/>
    <x v="4"/>
    <x v="2"/>
    <s v="Logistics Coordinator"/>
    <n v="52972"/>
    <s v="Excellent"/>
    <n v="8.6630136986301363"/>
    <s v="ATIVO"/>
    <n v="5"/>
  </r>
  <r>
    <s v="00-62986889"/>
    <s v="Jessica"/>
    <s v="Moore"/>
    <x v="0"/>
    <x v="0"/>
    <s v="Buffalo"/>
    <s v="Master"/>
    <d v="2003-12-11T00:00:00"/>
    <d v="2024-08-18T00:00:00"/>
    <x v="4"/>
    <x v="1"/>
    <s v="System Administrator"/>
    <n v="92500"/>
    <s v="Good"/>
    <n v="1.6383561643835616"/>
    <s v="ATIVO"/>
    <n v="4"/>
  </r>
  <r>
    <s v="00-92854148"/>
    <s v="Justin"/>
    <s v="Jones"/>
    <x v="0"/>
    <x v="6"/>
    <s v="Aurora"/>
    <s v="Bachelor"/>
    <d v="1972-05-18T00:00:00"/>
    <d v="2023-12-25T00:00:00"/>
    <x v="4"/>
    <x v="6"/>
    <s v="Sales Representative"/>
    <n v="65769"/>
    <s v="Needs Improvement"/>
    <n v="2.2876712328767121"/>
    <s v="ATIVO"/>
    <n v="0"/>
  </r>
  <r>
    <s v="00-44666735"/>
    <s v="Michelle"/>
    <s v="Hickman"/>
    <x v="1"/>
    <x v="0"/>
    <s v="Buffalo"/>
    <s v="Master"/>
    <d v="1985-12-22T00:00:00"/>
    <d v="2017-06-09T00:00:00"/>
    <x v="4"/>
    <x v="6"/>
    <s v="Sales Specialist"/>
    <n v="62561"/>
    <s v="Good"/>
    <n v="8.8356164383561637"/>
    <s v="ATIVO"/>
    <n v="4"/>
  </r>
  <r>
    <s v="00-93476643"/>
    <s v="Jeffery"/>
    <s v="Hernandez"/>
    <x v="0"/>
    <x v="0"/>
    <s v="Buffalo"/>
    <s v="High School"/>
    <d v="1995-08-25T00:00:00"/>
    <d v="2024-05-03T00:00:00"/>
    <x v="4"/>
    <x v="2"/>
    <s v="Inventory Specialist"/>
    <n v="56066"/>
    <s v="Excellent"/>
    <n v="1.9315068493150684"/>
    <s v="ATIVO"/>
    <n v="5"/>
  </r>
  <r>
    <s v="00-81795409"/>
    <s v="Leslie"/>
    <s v="Ortega"/>
    <x v="0"/>
    <x v="0"/>
    <s v="New York City"/>
    <s v="Bachelor"/>
    <d v="1970-02-18T00:00:00"/>
    <d v="2023-08-14T00:00:00"/>
    <x v="4"/>
    <x v="5"/>
    <s v="HR Coordinator"/>
    <n v="64267"/>
    <s v="Good"/>
    <n v="2.6520547945205482"/>
    <s v="ATIVO"/>
    <n v="4"/>
  </r>
  <r>
    <s v="00-16272544"/>
    <s v="Richard"/>
    <s v="Graham"/>
    <x v="1"/>
    <x v="0"/>
    <s v="New York City"/>
    <s v="Master"/>
    <d v="1988-06-21T00:00:00"/>
    <d v="2017-06-29T00:00:00"/>
    <x v="4"/>
    <x v="3"/>
    <s v="Financial Analyst"/>
    <n v="98181"/>
    <s v="Good"/>
    <n v="8.7808219178082183"/>
    <s v="ATIVO"/>
    <n v="4"/>
  </r>
  <r>
    <s v="00-12911328"/>
    <s v="Elizabeth"/>
    <s v="Burnett"/>
    <x v="0"/>
    <x v="0"/>
    <s v="Rochester"/>
    <s v="Bachelor"/>
    <d v="2002-08-02T00:00:00"/>
    <d v="2020-09-07T00:00:00"/>
    <x v="4"/>
    <x v="1"/>
    <s v="Software Developer"/>
    <n v="91698"/>
    <s v="Good"/>
    <n v="5.5863013698630137"/>
    <s v="ATIVO"/>
    <n v="4"/>
  </r>
  <r>
    <s v="00-10017850"/>
    <s v="Ricky"/>
    <s v="Serrano"/>
    <x v="1"/>
    <x v="0"/>
    <s v="New York City"/>
    <s v="Bachelor"/>
    <d v="2000-09-18T00:00:00"/>
    <d v="2016-10-07T00:00:00"/>
    <x v="4"/>
    <x v="6"/>
    <s v="Sales Specialist"/>
    <n v="92123"/>
    <s v="Good"/>
    <n v="9.506849315068493"/>
    <s v="ATIVO"/>
    <n v="4"/>
  </r>
  <r>
    <s v="00-40595359"/>
    <s v="Kenneth"/>
    <s v="Gallagher"/>
    <x v="1"/>
    <x v="0"/>
    <s v="Buffalo"/>
    <s v="High School"/>
    <d v="1983-02-02T00:00:00"/>
    <d v="2022-03-11T00:00:00"/>
    <x v="4"/>
    <x v="0"/>
    <s v="Help Desk Technician"/>
    <n v="72630"/>
    <s v="Good"/>
    <n v="4.0794520547945208"/>
    <s v="ATIVO"/>
    <n v="4"/>
  </r>
  <r>
    <s v="00-47433364"/>
    <s v="Brad"/>
    <s v="Bennett"/>
    <x v="1"/>
    <x v="0"/>
    <s v="Buffalo"/>
    <s v="Bachelor"/>
    <d v="1978-01-03T00:00:00"/>
    <d v="2017-05-11T00:00:00"/>
    <x v="4"/>
    <x v="1"/>
    <s v="Software Developer"/>
    <n v="107524"/>
    <s v="Excellent"/>
    <n v="8.9150684931506845"/>
    <s v="ATIVO"/>
    <n v="5"/>
  </r>
  <r>
    <s v="00-76389996"/>
    <s v="Elizabeth"/>
    <s v="Hanson"/>
    <x v="1"/>
    <x v="0"/>
    <s v="New York City"/>
    <s v="Master"/>
    <d v="1989-03-28T00:00:00"/>
    <d v="2022-01-11T00:00:00"/>
    <x v="4"/>
    <x v="6"/>
    <s v="Sales Consultant"/>
    <n v="97572"/>
    <s v="Satisfactory"/>
    <n v="4.2410958904109588"/>
    <s v="ATIVO"/>
    <n v="3"/>
  </r>
  <r>
    <s v="00-80500712"/>
    <s v="Debbie"/>
    <s v="Arnold"/>
    <x v="1"/>
    <x v="0"/>
    <s v="Rochester"/>
    <s v="Master"/>
    <d v="1983-05-15T00:00:00"/>
    <d v="2017-02-07T00:00:00"/>
    <x v="4"/>
    <x v="1"/>
    <s v="Software Developer"/>
    <n v="80905"/>
    <s v="Excellent"/>
    <n v="9.169863013698631"/>
    <s v="ATIVO"/>
    <n v="5"/>
  </r>
  <r>
    <s v="00-74863590"/>
    <s v="James"/>
    <s v="Cummings"/>
    <x v="1"/>
    <x v="0"/>
    <s v="Rochester"/>
    <s v="High School"/>
    <d v="1972-11-23T00:00:00"/>
    <d v="2018-03-28T00:00:00"/>
    <x v="4"/>
    <x v="2"/>
    <s v="Inventory Specialist"/>
    <n v="61645"/>
    <s v="Good"/>
    <n v="8.0356164383561648"/>
    <s v="ATIVO"/>
    <n v="4"/>
  </r>
  <r>
    <s v="00-21288208"/>
    <s v="Diana"/>
    <s v="Wolf"/>
    <x v="0"/>
    <x v="3"/>
    <s v="Philadelphia"/>
    <s v="Bachelor"/>
    <d v="1989-03-03T00:00:00"/>
    <d v="2018-01-16T00:00:00"/>
    <x v="4"/>
    <x v="0"/>
    <s v="Support Specialist"/>
    <n v="62129"/>
    <s v="Satisfactory"/>
    <n v="8.2301369863013694"/>
    <s v="ATIVO"/>
    <n v="3"/>
  </r>
  <r>
    <s v="00-55915416"/>
    <s v="Bradley"/>
    <s v="Berry"/>
    <x v="0"/>
    <x v="0"/>
    <s v="Rochester"/>
    <s v="High School"/>
    <d v="1991-11-15T00:00:00"/>
    <d v="2016-11-26T00:00:00"/>
    <x v="4"/>
    <x v="5"/>
    <s v="Recruiter"/>
    <n v="61751"/>
    <s v="Good"/>
    <n v="9.3698630136986303"/>
    <s v="ATIVO"/>
    <n v="4"/>
  </r>
  <r>
    <s v="00-69400145"/>
    <s v="Melissa"/>
    <s v="Bush"/>
    <x v="1"/>
    <x v="3"/>
    <s v="Pittsburgh"/>
    <s v="Master"/>
    <d v="1992-08-24T00:00:00"/>
    <d v="2018-03-02T00:00:00"/>
    <x v="4"/>
    <x v="2"/>
    <s v="Operations Analyst"/>
    <n v="66213"/>
    <s v="Good"/>
    <n v="8.1068493150684926"/>
    <s v="ATIVO"/>
    <n v="4"/>
  </r>
  <r>
    <s v="00-91785816"/>
    <s v="Caleb"/>
    <s v="Day"/>
    <x v="1"/>
    <x v="4"/>
    <s v="Cincinnati"/>
    <s v="High School"/>
    <d v="1987-03-16T00:00:00"/>
    <d v="2021-03-10T00:00:00"/>
    <x v="4"/>
    <x v="0"/>
    <s v="Support Specialist"/>
    <n v="63794"/>
    <s v="Good"/>
    <n v="5.0821917808219181"/>
    <s v="ATIVO"/>
    <n v="4"/>
  </r>
  <r>
    <s v="00-39680536"/>
    <s v="Melissa"/>
    <s v="Davis"/>
    <x v="1"/>
    <x v="0"/>
    <s v="Buffalo"/>
    <s v="Bachelor"/>
    <d v="1963-05-18T00:00:00"/>
    <d v="2016-11-17T00:00:00"/>
    <x v="4"/>
    <x v="6"/>
    <s v="Sales Representative"/>
    <n v="77298"/>
    <s v="Satisfactory"/>
    <n v="9.3945205479452056"/>
    <s v="ATIVO"/>
    <n v="3"/>
  </r>
  <r>
    <s v="00-62794229"/>
    <s v="Gerald"/>
    <s v="Jones"/>
    <x v="0"/>
    <x v="0"/>
    <s v="New York City"/>
    <s v="PhD"/>
    <d v="1963-01-30T00:00:00"/>
    <d v="2023-10-18T00:00:00"/>
    <x v="4"/>
    <x v="6"/>
    <s v="Sales Consultant"/>
    <n v="108157"/>
    <s v="Excellent"/>
    <n v="2.473972602739726"/>
    <s v="ATIVO"/>
    <n v="5"/>
  </r>
  <r>
    <s v="00-30766900"/>
    <s v="Kenneth"/>
    <s v="Bates"/>
    <x v="1"/>
    <x v="0"/>
    <s v="Buffalo"/>
    <s v="High School"/>
    <d v="1987-11-09T00:00:00"/>
    <d v="2017-12-10T00:00:00"/>
    <x v="4"/>
    <x v="1"/>
    <s v="IT Support Specialist"/>
    <n v="64232"/>
    <s v="Good"/>
    <n v="8.331506849315069"/>
    <s v="ATIVO"/>
    <n v="4"/>
  </r>
  <r>
    <s v="00-30206188"/>
    <s v="Daniel"/>
    <s v="Watson"/>
    <x v="1"/>
    <x v="0"/>
    <s v="New York City"/>
    <s v="Bachelor"/>
    <d v="1991-02-24T00:00:00"/>
    <d v="2024-02-29T00:00:00"/>
    <x v="4"/>
    <x v="2"/>
    <s v="Inventory Specialist"/>
    <n v="67468"/>
    <s v="Excellent"/>
    <n v="2.106849315068493"/>
    <s v="ATIVO"/>
    <n v="5"/>
  </r>
  <r>
    <s v="00-72738656"/>
    <s v="Molly"/>
    <s v="Stephens"/>
    <x v="0"/>
    <x v="0"/>
    <s v="Buffalo"/>
    <s v="Master"/>
    <d v="1977-03-27T00:00:00"/>
    <d v="2019-07-28T00:00:00"/>
    <x v="4"/>
    <x v="1"/>
    <s v="Software Developer"/>
    <n v="93590"/>
    <s v="Satisfactory"/>
    <n v="6.7013698630136984"/>
    <s v="ATIVO"/>
    <n v="3"/>
  </r>
  <r>
    <s v="00-65588616"/>
    <s v="Victor"/>
    <s v="Morales"/>
    <x v="0"/>
    <x v="0"/>
    <s v="New York City"/>
    <s v="High School"/>
    <d v="1970-11-20T00:00:00"/>
    <d v="2023-12-14T00:00:00"/>
    <x v="4"/>
    <x v="0"/>
    <s v="Customer Service Representative"/>
    <n v="67994"/>
    <s v="Good"/>
    <n v="2.3178082191780822"/>
    <s v="ATIVO"/>
    <n v="4"/>
  </r>
  <r>
    <s v="00-14532520"/>
    <s v="Alan"/>
    <s v="Gallagher"/>
    <x v="1"/>
    <x v="2"/>
    <s v="Warren"/>
    <s v="Bachelor"/>
    <d v="2002-11-27T00:00:00"/>
    <d v="2024-02-12T00:00:00"/>
    <x v="4"/>
    <x v="2"/>
    <s v="Logistics Coordinator"/>
    <n v="57996"/>
    <s v="Good"/>
    <n v="2.1534246575342464"/>
    <s v="ATIVO"/>
    <n v="4"/>
  </r>
  <r>
    <s v="00-74175195"/>
    <s v="Alyssa"/>
    <s v="Baker"/>
    <x v="0"/>
    <x v="0"/>
    <s v="Rochester"/>
    <s v="Master"/>
    <d v="1996-07-30T00:00:00"/>
    <d v="2015-07-28T00:00:00"/>
    <x v="4"/>
    <x v="6"/>
    <s v="Sales Consultant"/>
    <n v="73333"/>
    <s v="Satisfactory"/>
    <n v="10.704109589041096"/>
    <s v="ATIVO"/>
    <n v="3"/>
  </r>
  <r>
    <s v="00-37828082"/>
    <s v="Brian"/>
    <s v="Parker"/>
    <x v="1"/>
    <x v="0"/>
    <s v="New York City"/>
    <s v="High School"/>
    <d v="2003-05-02T00:00:00"/>
    <d v="2020-04-28T00:00:00"/>
    <x v="4"/>
    <x v="2"/>
    <s v="Inventory Specialist"/>
    <n v="53846"/>
    <s v="Satisfactory"/>
    <n v="5.9479452054794519"/>
    <s v="ATIVO"/>
    <n v="3"/>
  </r>
  <r>
    <s v="00-60794986"/>
    <s v="Karen"/>
    <s v="Hood"/>
    <x v="0"/>
    <x v="0"/>
    <s v="Rochester"/>
    <s v="Master"/>
    <d v="1966-03-12T00:00:00"/>
    <d v="2023-09-19T00:00:00"/>
    <x v="4"/>
    <x v="6"/>
    <s v="Sales Specialist"/>
    <n v="69962"/>
    <s v="Needs Improvement"/>
    <n v="2.5534246575342467"/>
    <s v="ATIVO"/>
    <n v="0"/>
  </r>
  <r>
    <s v="00-52035910"/>
    <s v="Aaron"/>
    <s v="Norton"/>
    <x v="1"/>
    <x v="0"/>
    <s v="Buffalo"/>
    <s v="Master"/>
    <d v="1994-09-02T00:00:00"/>
    <d v="2017-03-10T00:00:00"/>
    <x v="4"/>
    <x v="1"/>
    <s v="Software Developer"/>
    <n v="80425"/>
    <s v="Good"/>
    <n v="9.0849315068493155"/>
    <s v="ATIVO"/>
    <n v="4"/>
  </r>
  <r>
    <s v="00-50833796"/>
    <s v="Ashley"/>
    <s v="Shaw"/>
    <x v="0"/>
    <x v="0"/>
    <s v="Buffalo"/>
    <s v="Bachelor"/>
    <d v="1996-09-17T00:00:00"/>
    <d v="2017-12-29T00:00:00"/>
    <x v="4"/>
    <x v="1"/>
    <s v="System Administrator"/>
    <n v="83841"/>
    <s v="Needs Improvement"/>
    <n v="8.2794520547945201"/>
    <s v="ATIVO"/>
    <n v="0"/>
  </r>
  <r>
    <s v="00-15045722"/>
    <s v="Tyler"/>
    <s v="Little"/>
    <x v="0"/>
    <x v="0"/>
    <s v="New York City"/>
    <s v="Bachelor"/>
    <d v="1963-08-07T00:00:00"/>
    <d v="2021-07-06T00:00:00"/>
    <x v="4"/>
    <x v="4"/>
    <s v="Content Creator"/>
    <n v="59523"/>
    <s v="Excellent"/>
    <n v="4.7589041095890412"/>
    <s v="ATIVO"/>
    <n v="5"/>
  </r>
  <r>
    <s v="00-17200210"/>
    <s v="John"/>
    <s v="Edwards"/>
    <x v="0"/>
    <x v="0"/>
    <s v="Rochester"/>
    <s v="High School"/>
    <d v="1990-01-26T00:00:00"/>
    <d v="2017-05-08T00:00:00"/>
    <x v="4"/>
    <x v="1"/>
    <s v="IT Support Specialist"/>
    <n v="57456"/>
    <s v="Needs Improvement"/>
    <n v="8.9232876712328775"/>
    <s v="ATIVO"/>
    <n v="0"/>
  </r>
  <r>
    <s v="00-12483380"/>
    <s v="Kimberly"/>
    <s v="Moyer"/>
    <x v="1"/>
    <x v="0"/>
    <s v="Rochester"/>
    <s v="Bachelor"/>
    <d v="1999-09-20T00:00:00"/>
    <d v="2022-09-05T00:00:00"/>
    <x v="4"/>
    <x v="6"/>
    <s v="Sales Representative"/>
    <n v="64631"/>
    <s v="Good"/>
    <n v="3.591780821917808"/>
    <s v="ATIVO"/>
    <n v="4"/>
  </r>
  <r>
    <s v="00-59234268"/>
    <s v="Richard"/>
    <s v="Bautista"/>
    <x v="0"/>
    <x v="0"/>
    <s v="Buffalo"/>
    <s v="Bachelor"/>
    <d v="1992-08-09T00:00:00"/>
    <d v="2020-06-04T00:00:00"/>
    <x v="4"/>
    <x v="0"/>
    <s v="Customer Service Manager"/>
    <n v="83560"/>
    <s v="Satisfactory"/>
    <n v="5.8465753424657532"/>
    <s v="ATIVO"/>
    <n v="3"/>
  </r>
  <r>
    <s v="00-66404731"/>
    <s v="Kaitlyn"/>
    <s v="Hampton"/>
    <x v="1"/>
    <x v="0"/>
    <s v="New York City"/>
    <s v="Bachelor"/>
    <d v="1984-01-24T00:00:00"/>
    <d v="2017-02-16T00:00:00"/>
    <x v="4"/>
    <x v="2"/>
    <s v="Operations Analyst"/>
    <n v="88269"/>
    <s v="Good"/>
    <n v="9.1452054794520556"/>
    <s v="ATIVO"/>
    <n v="4"/>
  </r>
  <r>
    <s v="00-67673347"/>
    <s v="Caitlin"/>
    <s v="Ramsey"/>
    <x v="0"/>
    <x v="0"/>
    <s v="New York City"/>
    <s v="Bachelor"/>
    <d v="1977-05-03T00:00:00"/>
    <d v="2023-03-26T00:00:00"/>
    <x v="4"/>
    <x v="2"/>
    <s v="Operations Analyst"/>
    <n v="86434"/>
    <s v="Good"/>
    <n v="3.0383561643835617"/>
    <s v="ATIVO"/>
    <n v="4"/>
  </r>
  <r>
    <s v="00-15370027"/>
    <s v="Kenneth"/>
    <s v="White"/>
    <x v="1"/>
    <x v="0"/>
    <s v="Rochester"/>
    <s v="Master"/>
    <d v="1961-10-05T00:00:00"/>
    <d v="2017-08-26T00:00:00"/>
    <x v="4"/>
    <x v="1"/>
    <s v="Software Developer"/>
    <n v="106403"/>
    <s v="Good"/>
    <n v="8.6219178082191785"/>
    <s v="ATIVO"/>
    <n v="4"/>
  </r>
  <r>
    <s v="00-78230475"/>
    <s v="Donald"/>
    <s v="Conrad"/>
    <x v="1"/>
    <x v="0"/>
    <s v="New York City"/>
    <s v="Bachelor"/>
    <d v="1961-04-23T00:00:00"/>
    <d v="2022-11-11T00:00:00"/>
    <x v="4"/>
    <x v="4"/>
    <s v="Marketing Coordinator"/>
    <n v="69235"/>
    <s v="Satisfactory"/>
    <n v="3.408219178082192"/>
    <s v="ATIVO"/>
    <n v="3"/>
  </r>
  <r>
    <s v="00-64162221"/>
    <s v="Duane"/>
    <s v="Jones"/>
    <x v="1"/>
    <x v="2"/>
    <s v="Grand Rapids"/>
    <s v="Bachelor"/>
    <d v="1992-09-20T00:00:00"/>
    <d v="2023-03-13T00:00:00"/>
    <x v="4"/>
    <x v="0"/>
    <s v="Support Specialist"/>
    <n v="66629"/>
    <s v="Excellent"/>
    <n v="3.0739726027397261"/>
    <s v="ATIVO"/>
    <n v="5"/>
  </r>
  <r>
    <s v="00-19525938"/>
    <s v="Andre"/>
    <s v="Vaughn"/>
    <x v="1"/>
    <x v="0"/>
    <s v="Rochester"/>
    <s v="PhD"/>
    <d v="1962-01-21T00:00:00"/>
    <d v="2017-01-18T00:00:00"/>
    <x v="4"/>
    <x v="6"/>
    <s v="Sales Consultant"/>
    <n v="72703"/>
    <s v="Good"/>
    <n v="9.2246575342465746"/>
    <s v="ATIVO"/>
    <n v="4"/>
  </r>
  <r>
    <s v="00-52286809"/>
    <s v="Justin"/>
    <s v="Carr"/>
    <x v="1"/>
    <x v="0"/>
    <s v="Buffalo"/>
    <s v="Bachelor"/>
    <d v="1976-05-07T00:00:00"/>
    <d v="2020-07-25T00:00:00"/>
    <x v="4"/>
    <x v="4"/>
    <s v="Marketing Coordinator"/>
    <n v="79291"/>
    <s v="Good"/>
    <n v="5.7068493150684931"/>
    <s v="ATIVO"/>
    <n v="4"/>
  </r>
  <r>
    <s v="00-38033490"/>
    <s v="Jay"/>
    <s v="Kaufman"/>
    <x v="1"/>
    <x v="4"/>
    <s v="Columbus"/>
    <s v="Bachelor"/>
    <d v="1992-11-20T00:00:00"/>
    <d v="2016-04-19T00:00:00"/>
    <x v="4"/>
    <x v="2"/>
    <s v="Logistics Coordinator"/>
    <n v="62655"/>
    <s v="Satisfactory"/>
    <n v="9.9753424657534246"/>
    <s v="ATIVO"/>
    <n v="3"/>
  </r>
  <r>
    <s v="00-86602473"/>
    <s v="Jessica"/>
    <s v="Pace"/>
    <x v="0"/>
    <x v="0"/>
    <s v="New York City"/>
    <s v="Bachelor"/>
    <d v="1998-12-12T00:00:00"/>
    <d v="2022-12-23T00:00:00"/>
    <x v="4"/>
    <x v="4"/>
    <s v="Content Creator"/>
    <n v="62887"/>
    <s v="Needs Improvement"/>
    <n v="3.2931506849315069"/>
    <s v="ATIVO"/>
    <n v="0"/>
  </r>
  <r>
    <s v="00-82703520"/>
    <s v="Nichole"/>
    <s v="Barton"/>
    <x v="0"/>
    <x v="0"/>
    <s v="New York City"/>
    <s v="Bachelor"/>
    <d v="1993-12-03T00:00:00"/>
    <d v="2022-09-29T00:00:00"/>
    <x v="4"/>
    <x v="0"/>
    <s v="Support Specialist"/>
    <n v="64567"/>
    <s v="Good"/>
    <n v="3.526027397260274"/>
    <s v="ATIVO"/>
    <n v="4"/>
  </r>
  <r>
    <s v="00-20386681"/>
    <s v="Michelle"/>
    <s v="Davis"/>
    <x v="1"/>
    <x v="0"/>
    <s v="Buffalo"/>
    <s v="Master"/>
    <d v="1988-07-27T00:00:00"/>
    <d v="2017-12-02T00:00:00"/>
    <x v="4"/>
    <x v="6"/>
    <s v="Sales Consultant"/>
    <n v="74529"/>
    <s v="Satisfactory"/>
    <n v="8.3534246575342461"/>
    <s v="ATIVO"/>
    <n v="3"/>
  </r>
  <r>
    <s v="00-67344434"/>
    <s v="Christina"/>
    <s v="Hernandez"/>
    <x v="1"/>
    <x v="5"/>
    <s v="Virginia Beach"/>
    <s v="Bachelor"/>
    <d v="1986-01-14T00:00:00"/>
    <d v="2015-10-23T00:00:00"/>
    <x v="4"/>
    <x v="0"/>
    <s v="Customer Service Representative"/>
    <n v="62171"/>
    <s v="Needs Improvement"/>
    <n v="10.465753424657533"/>
    <s v="ATIVO"/>
    <n v="0"/>
  </r>
  <r>
    <s v="00-52277787"/>
    <s v="Richard"/>
    <s v="Lynch"/>
    <x v="1"/>
    <x v="0"/>
    <s v="Buffalo"/>
    <s v="PhD"/>
    <d v="1992-04-25T00:00:00"/>
    <d v="2023-08-27T00:00:00"/>
    <x v="4"/>
    <x v="6"/>
    <s v="Sales Specialist"/>
    <n v="69215"/>
    <s v="Good"/>
    <n v="2.6164383561643834"/>
    <s v="ATIVO"/>
    <n v="4"/>
  </r>
  <r>
    <s v="00-47862236"/>
    <s v="Joshua"/>
    <s v="Vazquez"/>
    <x v="1"/>
    <x v="0"/>
    <s v="Rochester"/>
    <s v="Master"/>
    <d v="1978-10-18T00:00:00"/>
    <d v="2020-02-07T00:00:00"/>
    <x v="4"/>
    <x v="6"/>
    <s v="Sales Specialist"/>
    <n v="75456"/>
    <s v="Needs Improvement"/>
    <n v="6.1698630136986301"/>
    <s v="ATIVO"/>
    <n v="0"/>
  </r>
  <r>
    <s v="00-29182726"/>
    <s v="Denise"/>
    <s v="Palmer"/>
    <x v="0"/>
    <x v="0"/>
    <s v="Rochester"/>
    <s v="Bachelor"/>
    <d v="1995-10-12T00:00:00"/>
    <d v="2023-03-19T00:00:00"/>
    <x v="4"/>
    <x v="0"/>
    <s v="Support Specialist"/>
    <n v="56750"/>
    <s v="Excellent"/>
    <n v="3.0575342465753423"/>
    <s v="ATIVO"/>
    <n v="5"/>
  </r>
  <r>
    <s v="00-39055218"/>
    <s v="Daniel"/>
    <s v="Dunn"/>
    <x v="0"/>
    <x v="2"/>
    <s v="Detroit"/>
    <s v="Bachelor"/>
    <d v="1992-11-26T00:00:00"/>
    <d v="2016-01-23T00:00:00"/>
    <x v="4"/>
    <x v="4"/>
    <s v="Content Creator"/>
    <n v="62612"/>
    <s v="Good"/>
    <n v="10.213698630136987"/>
    <s v="ATIVO"/>
    <n v="4"/>
  </r>
  <r>
    <s v="00-89252562"/>
    <s v="Jeffrey"/>
    <s v="Reynolds"/>
    <x v="1"/>
    <x v="0"/>
    <s v="Rochester"/>
    <s v="PhD"/>
    <d v="1985-07-06T00:00:00"/>
    <d v="2017-06-09T00:00:00"/>
    <x v="4"/>
    <x v="6"/>
    <s v="Sales Consultant"/>
    <n v="71318"/>
    <s v="Satisfactory"/>
    <n v="8.8356164383561637"/>
    <s v="ATIVO"/>
    <n v="3"/>
  </r>
  <r>
    <s v="00-27550618"/>
    <s v="Andrew"/>
    <s v="Watts"/>
    <x v="0"/>
    <x v="0"/>
    <s v="New York City"/>
    <s v="Bachelor"/>
    <d v="1975-10-03T00:00:00"/>
    <d v="2016-03-06T00:00:00"/>
    <x v="4"/>
    <x v="6"/>
    <s v="Sales Representative"/>
    <n v="53732"/>
    <s v="Excellent"/>
    <n v="10.095890410958905"/>
    <s v="ATIVO"/>
    <n v="5"/>
  </r>
  <r>
    <s v="00-88614521"/>
    <s v="Jasmin"/>
    <s v="Brown"/>
    <x v="0"/>
    <x v="0"/>
    <s v="Buffalo"/>
    <s v="High School"/>
    <d v="1986-05-11T00:00:00"/>
    <d v="2022-05-16T00:00:00"/>
    <x v="4"/>
    <x v="0"/>
    <s v="Support Specialist"/>
    <n v="64257"/>
    <s v="Good"/>
    <n v="3.8986301369863012"/>
    <s v="ATIVO"/>
    <n v="4"/>
  </r>
  <r>
    <s v="00-97364536"/>
    <s v="Sharon"/>
    <s v="Adkins"/>
    <x v="1"/>
    <x v="0"/>
    <s v="Rochester"/>
    <s v="Bachelor"/>
    <d v="1983-10-29T00:00:00"/>
    <d v="2016-07-28T00:00:00"/>
    <x v="4"/>
    <x v="2"/>
    <s v="Operations Analyst"/>
    <n v="65909"/>
    <s v="Good"/>
    <n v="9.7013698630136993"/>
    <s v="ATIVO"/>
    <n v="4"/>
  </r>
  <r>
    <s v="00-92667094"/>
    <s v="Matthew"/>
    <s v="Stephens"/>
    <x v="1"/>
    <x v="2"/>
    <s v="Grand Rapids"/>
    <s v="Bachelor"/>
    <d v="2004-03-12T00:00:00"/>
    <d v="2017-03-15T00:00:00"/>
    <x v="4"/>
    <x v="2"/>
    <s v="Logistics Coordinator"/>
    <n v="64657"/>
    <s v="Good"/>
    <n v="9.0712328767123296"/>
    <s v="ATIVO"/>
    <n v="4"/>
  </r>
  <r>
    <s v="00-43752783"/>
    <s v="Monique"/>
    <s v="Smith"/>
    <x v="0"/>
    <x v="0"/>
    <s v="New York City"/>
    <s v="High School"/>
    <d v="1981-02-25T00:00:00"/>
    <d v="2015-09-03T00:00:00"/>
    <x v="4"/>
    <x v="4"/>
    <s v="SEO Specialist"/>
    <n v="65531"/>
    <s v="Satisfactory"/>
    <n v="10.602739726027398"/>
    <s v="ATIVO"/>
    <n v="3"/>
  </r>
  <r>
    <s v="00-34488359"/>
    <s v="Brandon"/>
    <s v="Pacheco"/>
    <x v="1"/>
    <x v="0"/>
    <s v="New York City"/>
    <s v="Bachelor"/>
    <d v="1996-04-19T00:00:00"/>
    <d v="2022-04-15T00:00:00"/>
    <x v="4"/>
    <x v="6"/>
    <s v="Sales Representative"/>
    <n v="78690"/>
    <s v="Good"/>
    <n v="3.9835616438356163"/>
    <s v="ATIVO"/>
    <n v="4"/>
  </r>
  <r>
    <s v="00-31924339"/>
    <s v="John"/>
    <s v="Moreno"/>
    <x v="1"/>
    <x v="0"/>
    <s v="New York City"/>
    <s v="High School"/>
    <d v="1983-09-21T00:00:00"/>
    <d v="2017-04-02T00:00:00"/>
    <x v="4"/>
    <x v="0"/>
    <s v="Support Specialist"/>
    <n v="60861"/>
    <s v="Excellent"/>
    <n v="9.0219178082191789"/>
    <s v="ATIVO"/>
    <n v="5"/>
  </r>
  <r>
    <s v="00-89400305"/>
    <s v="Andrea"/>
    <s v="Smith"/>
    <x v="1"/>
    <x v="2"/>
    <s v="Detroit"/>
    <s v="Bachelor"/>
    <d v="1980-08-19T00:00:00"/>
    <d v="2024-05-17T00:00:00"/>
    <x v="4"/>
    <x v="3"/>
    <s v="Accounts Payable Specialist"/>
    <n v="64490"/>
    <s v="Satisfactory"/>
    <n v="1.893150684931507"/>
    <s v="ATIVO"/>
    <n v="3"/>
  </r>
  <r>
    <s v="00-76801198"/>
    <s v="Angela"/>
    <s v="Martin"/>
    <x v="0"/>
    <x v="0"/>
    <s v="New York City"/>
    <s v="Master"/>
    <d v="1989-05-07T00:00:00"/>
    <d v="2018-06-12T00:00:00"/>
    <x v="4"/>
    <x v="6"/>
    <s v="Sales Consultant"/>
    <n v="67029"/>
    <s v="Good"/>
    <n v="7.8273972602739725"/>
    <s v="ATIVO"/>
    <n v="4"/>
  </r>
  <r>
    <s v="00-55769312"/>
    <s v="Megan"/>
    <s v="Gilbert"/>
    <x v="1"/>
    <x v="1"/>
    <s v="Greensboro"/>
    <s v="High School"/>
    <d v="1972-12-12T00:00:00"/>
    <d v="2019-09-14T00:00:00"/>
    <x v="4"/>
    <x v="0"/>
    <s v="Support Specialist"/>
    <n v="64224"/>
    <s v="Excellent"/>
    <n v="6.5698630136986305"/>
    <s v="ATIVO"/>
    <n v="5"/>
  </r>
  <r>
    <s v="00-77647844"/>
    <s v="Kimberly"/>
    <s v="Saunders"/>
    <x v="1"/>
    <x v="6"/>
    <s v="Aurora"/>
    <s v="Bachelor"/>
    <d v="1991-04-26T00:00:00"/>
    <d v="2022-01-25T00:00:00"/>
    <x v="4"/>
    <x v="6"/>
    <s v="Sales Consultant"/>
    <n v="99982"/>
    <s v="Satisfactory"/>
    <n v="4.2027397260273975"/>
    <s v="ATIVO"/>
    <n v="3"/>
  </r>
  <r>
    <s v="00-78906283"/>
    <s v="Brian"/>
    <s v="Sanders"/>
    <x v="1"/>
    <x v="2"/>
    <s v="Detroit"/>
    <s v="High School"/>
    <d v="1974-02-11T00:00:00"/>
    <d v="2023-09-28T00:00:00"/>
    <x v="4"/>
    <x v="0"/>
    <s v="Customer Service Representative"/>
    <n v="66459"/>
    <s v="Satisfactory"/>
    <n v="2.5287671232876714"/>
    <s v="ATIVO"/>
    <n v="3"/>
  </r>
  <r>
    <s v="00-27282930"/>
    <s v="Ryan"/>
    <s v="Carson"/>
    <x v="1"/>
    <x v="0"/>
    <s v="Rochester"/>
    <s v="Bachelor"/>
    <d v="1977-01-31T00:00:00"/>
    <d v="2017-10-21T00:00:00"/>
    <x v="4"/>
    <x v="4"/>
    <s v="SEO Specialist"/>
    <n v="66827"/>
    <s v="Good"/>
    <n v="8.4684931506849317"/>
    <s v="ATIVO"/>
    <n v="4"/>
  </r>
  <r>
    <s v="00-83287740"/>
    <s v="Ryan"/>
    <s v="Sanchez"/>
    <x v="1"/>
    <x v="0"/>
    <s v="Buffalo"/>
    <s v="Bachelor"/>
    <d v="1996-06-10T00:00:00"/>
    <d v="2021-03-30T00:00:00"/>
    <x v="4"/>
    <x v="2"/>
    <s v="Logistics Coordinator"/>
    <n v="71912"/>
    <s v="Satisfactory"/>
    <n v="5.0273972602739727"/>
    <s v="ATIVO"/>
    <n v="3"/>
  </r>
  <r>
    <s v="00-98216545"/>
    <s v="Gregory"/>
    <s v="Peters"/>
    <x v="0"/>
    <x v="4"/>
    <s v="Cincinnati"/>
    <s v="High School"/>
    <d v="1962-04-14T00:00:00"/>
    <d v="2020-12-11T00:00:00"/>
    <x v="4"/>
    <x v="1"/>
    <s v="IT Support Specialist"/>
    <n v="59964"/>
    <s v="Needs Improvement"/>
    <n v="5.3260273972602743"/>
    <s v="ATIVO"/>
    <n v="0"/>
  </r>
  <r>
    <s v="00-62067464"/>
    <s v="Jamie"/>
    <s v="Wiggins"/>
    <x v="1"/>
    <x v="0"/>
    <s v="Buffalo"/>
    <s v="Master"/>
    <d v="1996-07-24T00:00:00"/>
    <d v="2020-08-24T00:00:00"/>
    <x v="4"/>
    <x v="1"/>
    <s v="Software Developer"/>
    <n v="82329"/>
    <s v="Good"/>
    <n v="5.624657534246575"/>
    <s v="ATIVO"/>
    <n v="4"/>
  </r>
  <r>
    <s v="00-20339458"/>
    <s v="Patricia"/>
    <s v="Nunez"/>
    <x v="1"/>
    <x v="0"/>
    <s v="Buffalo"/>
    <s v="Master"/>
    <d v="1976-01-18T00:00:00"/>
    <d v="2024-12-08T00:00:00"/>
    <x v="4"/>
    <x v="1"/>
    <s v="Software Developer"/>
    <n v="91252"/>
    <s v="Needs Improvement"/>
    <n v="1.3315068493150686"/>
    <s v="ATIVO"/>
    <n v="0"/>
  </r>
  <r>
    <s v="00-44281600"/>
    <s v="Susan"/>
    <s v="Lewis"/>
    <x v="0"/>
    <x v="2"/>
    <s v="Detroit"/>
    <s v="Bachelor"/>
    <d v="1993-05-15T00:00:00"/>
    <d v="2020-07-06T00:00:00"/>
    <x v="4"/>
    <x v="6"/>
    <s v="Sales Specialist"/>
    <n v="81218"/>
    <s v="Satisfactory"/>
    <n v="5.7589041095890412"/>
    <s v="ATIVO"/>
    <n v="3"/>
  </r>
  <r>
    <s v="00-51063557"/>
    <s v="Rick"/>
    <s v="Burgess"/>
    <x v="0"/>
    <x v="0"/>
    <s v="Rochester"/>
    <s v="High School"/>
    <d v="1989-01-01T00:00:00"/>
    <d v="2019-07-16T00:00:00"/>
    <x v="4"/>
    <x v="0"/>
    <s v="Support Specialist"/>
    <n v="63522"/>
    <s v="Good"/>
    <n v="6.7342465753424658"/>
    <s v="ATIVO"/>
    <n v="4"/>
  </r>
  <r>
    <s v="00-82005146"/>
    <s v="Matthew"/>
    <s v="Wilson"/>
    <x v="1"/>
    <x v="0"/>
    <s v="Buffalo"/>
    <s v="Master"/>
    <d v="1973-06-12T00:00:00"/>
    <d v="2024-09-02T00:00:00"/>
    <x v="4"/>
    <x v="0"/>
    <s v="Customer Service Manager"/>
    <n v="68796"/>
    <s v="Good"/>
    <n v="1.5972602739726027"/>
    <s v="ATIVO"/>
    <n v="4"/>
  </r>
  <r>
    <s v="00-13288524"/>
    <s v="Tabitha"/>
    <s v="Gentry"/>
    <x v="0"/>
    <x v="0"/>
    <s v="New York City"/>
    <s v="Bachelor"/>
    <d v="1977-03-17T00:00:00"/>
    <d v="2022-10-19T00:00:00"/>
    <x v="4"/>
    <x v="2"/>
    <s v="Inventory Specialist"/>
    <n v="62345"/>
    <s v="Good"/>
    <n v="3.4712328767123286"/>
    <s v="ATIVO"/>
    <n v="4"/>
  </r>
  <r>
    <s v="00-67496370"/>
    <s v="Margaret"/>
    <s v="Powell"/>
    <x v="0"/>
    <x v="6"/>
    <s v="Naperville"/>
    <s v="Bachelor"/>
    <d v="1981-04-03T00:00:00"/>
    <d v="2022-06-04T00:00:00"/>
    <x v="4"/>
    <x v="1"/>
    <s v="IT Support Specialist"/>
    <n v="62046"/>
    <s v="Good"/>
    <n v="3.8465753424657536"/>
    <s v="ATIVO"/>
    <n v="4"/>
  </r>
  <r>
    <s v="00-86150979"/>
    <s v="Spencer"/>
    <s v="Wright"/>
    <x v="0"/>
    <x v="0"/>
    <s v="Buffalo"/>
    <s v="Bachelor"/>
    <d v="1987-08-20T00:00:00"/>
    <d v="2023-08-03T00:00:00"/>
    <x v="4"/>
    <x v="2"/>
    <s v="Logistics Coordinator"/>
    <n v="57627"/>
    <s v="Satisfactory"/>
    <n v="2.6821917808219178"/>
    <s v="ATIVO"/>
    <n v="3"/>
  </r>
  <r>
    <s v="00-82689185"/>
    <s v="Kevin"/>
    <s v="Waters"/>
    <x v="0"/>
    <x v="0"/>
    <s v="Buffalo"/>
    <s v="High School"/>
    <d v="1977-09-06T00:00:00"/>
    <d v="2017-01-01T00:00:00"/>
    <x v="4"/>
    <x v="2"/>
    <s v="Inventory Specialist"/>
    <n v="54901"/>
    <s v="Good"/>
    <n v="9.2712328767123289"/>
    <s v="ATIVO"/>
    <n v="4"/>
  </r>
  <r>
    <s v="00-93335181"/>
    <s v="Teresa"/>
    <s v="Lee"/>
    <x v="0"/>
    <x v="2"/>
    <s v="Grand Rapids"/>
    <s v="PhD"/>
    <d v="1985-05-20T00:00:00"/>
    <d v="2023-09-15T00:00:00"/>
    <x v="4"/>
    <x v="6"/>
    <s v="Sales Consultant"/>
    <n v="107902"/>
    <s v="Good"/>
    <n v="2.5643835616438357"/>
    <s v="ATIVO"/>
    <n v="4"/>
  </r>
  <r>
    <s v="00-37022137"/>
    <s v="William"/>
    <s v="Moore"/>
    <x v="0"/>
    <x v="0"/>
    <s v="Rochester"/>
    <s v="Master"/>
    <d v="1982-12-18T00:00:00"/>
    <d v="2019-12-16T00:00:00"/>
    <x v="4"/>
    <x v="1"/>
    <s v="System Administrator"/>
    <n v="73812"/>
    <s v="Good"/>
    <n v="6.3150684931506849"/>
    <s v="ATIVO"/>
    <n v="4"/>
  </r>
  <r>
    <s v="00-82880662"/>
    <s v="Jeremiah"/>
    <s v="Lynch"/>
    <x v="1"/>
    <x v="2"/>
    <s v="Detroit"/>
    <s v="PhD"/>
    <d v="1995-01-31T00:00:00"/>
    <d v="2016-02-08T00:00:00"/>
    <x v="4"/>
    <x v="6"/>
    <s v="Sales Specialist"/>
    <n v="75100"/>
    <s v="Satisfactory"/>
    <n v="10.169863013698631"/>
    <s v="ATIVO"/>
    <n v="3"/>
  </r>
  <r>
    <s v="00-21230536"/>
    <s v="Emily"/>
    <s v="Sweeney"/>
    <x v="0"/>
    <x v="1"/>
    <s v="Charlotte"/>
    <s v="Master"/>
    <d v="1997-06-01T00:00:00"/>
    <d v="2018-10-11T00:00:00"/>
    <x v="4"/>
    <x v="6"/>
    <s v="Sales Consultant"/>
    <n v="96690"/>
    <s v="Good"/>
    <n v="7.4958904109589044"/>
    <s v="ATIVO"/>
    <n v="4"/>
  </r>
  <r>
    <s v="00-23281710"/>
    <s v="Tara"/>
    <s v="Bailey"/>
    <x v="0"/>
    <x v="6"/>
    <s v="Chicago"/>
    <s v="Bachelor"/>
    <d v="1998-01-28T00:00:00"/>
    <d v="2019-03-14T00:00:00"/>
    <x v="4"/>
    <x v="0"/>
    <s v="Customer Service Representative"/>
    <n v="59214"/>
    <s v="Excellent"/>
    <n v="7.0739726027397261"/>
    <s v="ATIVO"/>
    <n v="5"/>
  </r>
  <r>
    <s v="00-70346785"/>
    <s v="Steven"/>
    <s v="Greene"/>
    <x v="0"/>
    <x v="0"/>
    <s v="Rochester"/>
    <s v="Master"/>
    <d v="1993-09-17T00:00:00"/>
    <d v="2022-11-29T00:00:00"/>
    <x v="4"/>
    <x v="1"/>
    <s v="System Administrator"/>
    <n v="103696"/>
    <s v="Good"/>
    <n v="3.3589041095890413"/>
    <s v="ATIVO"/>
    <n v="4"/>
  </r>
  <r>
    <s v="00-54364861"/>
    <s v="Bryan"/>
    <s v="Woods"/>
    <x v="0"/>
    <x v="3"/>
    <s v="Pittsburgh"/>
    <s v="Bachelor"/>
    <d v="1992-07-12T00:00:00"/>
    <d v="2020-10-02T00:00:00"/>
    <x v="4"/>
    <x v="2"/>
    <s v="Logistics Coordinator"/>
    <n v="62283"/>
    <s v="Good"/>
    <n v="5.5178082191780824"/>
    <s v="ATIVO"/>
    <n v="4"/>
  </r>
  <r>
    <s v="00-53281687"/>
    <s v="Sharon"/>
    <s v="Doyle"/>
    <x v="1"/>
    <x v="2"/>
    <s v="Detroit"/>
    <s v="Bachelor"/>
    <d v="1980-09-15T00:00:00"/>
    <d v="2018-09-29T00:00:00"/>
    <x v="4"/>
    <x v="0"/>
    <s v="Customer Service Representative"/>
    <n v="64643"/>
    <s v="Good"/>
    <n v="7.5287671232876709"/>
    <s v="ATIVO"/>
    <n v="4"/>
  </r>
  <r>
    <s v="00-57253373"/>
    <s v="Andrew"/>
    <s v="Cisneros"/>
    <x v="1"/>
    <x v="0"/>
    <s v="Rochester"/>
    <s v="High School"/>
    <d v="1978-11-23T00:00:00"/>
    <d v="2016-07-06T00:00:00"/>
    <x v="4"/>
    <x v="2"/>
    <s v="Inventory Specialist"/>
    <n v="56388"/>
    <s v="Good"/>
    <n v="9.7616438356164377"/>
    <s v="ATIVO"/>
    <n v="4"/>
  </r>
  <r>
    <s v="00-73117267"/>
    <s v="Trevor"/>
    <s v="Davis"/>
    <x v="1"/>
    <x v="0"/>
    <s v="New York City"/>
    <s v="High School"/>
    <d v="1994-01-05T00:00:00"/>
    <d v="2019-01-17T00:00:00"/>
    <x v="4"/>
    <x v="2"/>
    <s v="Inventory Specialist"/>
    <n v="65944"/>
    <s v="Satisfactory"/>
    <n v="7.2273972602739729"/>
    <s v="ATIVO"/>
    <n v="3"/>
  </r>
  <r>
    <s v="00-17020005"/>
    <s v="Roberto"/>
    <s v="Soto"/>
    <x v="1"/>
    <x v="0"/>
    <s v="New York City"/>
    <s v="Bachelor"/>
    <d v="2003-04-25T00:00:00"/>
    <d v="2018-05-24T00:00:00"/>
    <x v="4"/>
    <x v="6"/>
    <s v="Sales Specialist"/>
    <n v="81294"/>
    <s v="Needs Improvement"/>
    <n v="7.8794520547945206"/>
    <s v="ATIVO"/>
    <n v="0"/>
  </r>
  <r>
    <s v="00-79930055"/>
    <s v="Margaret"/>
    <s v="Jackson"/>
    <x v="1"/>
    <x v="2"/>
    <s v="Grand Rapids"/>
    <s v="Master"/>
    <d v="2002-11-03T00:00:00"/>
    <d v="2023-09-04T00:00:00"/>
    <x v="4"/>
    <x v="2"/>
    <s v="Operations Analyst"/>
    <n v="54184"/>
    <s v="Excellent"/>
    <n v="2.5945205479452054"/>
    <s v="ATIVO"/>
    <n v="5"/>
  </r>
  <r>
    <s v="00-81263504"/>
    <s v="Rachel"/>
    <s v="Medina"/>
    <x v="1"/>
    <x v="2"/>
    <s v="Grand Rapids"/>
    <s v="Bachelor"/>
    <d v="1991-06-13T00:00:00"/>
    <d v="2023-02-09T00:00:00"/>
    <x v="4"/>
    <x v="0"/>
    <s v="Support Specialist"/>
    <n v="67023"/>
    <s v="Satisfactory"/>
    <n v="3.1616438356164385"/>
    <s v="ATIVO"/>
    <n v="3"/>
  </r>
  <r>
    <s v="00-17716155"/>
    <s v="Melissa"/>
    <s v="Li"/>
    <x v="1"/>
    <x v="2"/>
    <s v="Detroit"/>
    <s v="Bachelor"/>
    <d v="1989-01-23T00:00:00"/>
    <d v="2018-04-07T00:00:00"/>
    <x v="4"/>
    <x v="6"/>
    <s v="Sales Consultant"/>
    <n v="94964"/>
    <s v="Good"/>
    <n v="8.0082191780821912"/>
    <s v="ATIVO"/>
    <n v="4"/>
  </r>
  <r>
    <s v="00-57365466"/>
    <s v="Kayla"/>
    <s v="Howell"/>
    <x v="1"/>
    <x v="0"/>
    <s v="Buffalo"/>
    <s v="Bachelor"/>
    <d v="1997-06-05T00:00:00"/>
    <d v="2017-07-01T00:00:00"/>
    <x v="4"/>
    <x v="6"/>
    <s v="Sales Representative"/>
    <n v="62992"/>
    <s v="Needs Improvement"/>
    <n v="8.7753424657534254"/>
    <s v="ATIVO"/>
    <n v="0"/>
  </r>
  <r>
    <s v="00-33504891"/>
    <s v="Catherine"/>
    <s v="Huber"/>
    <x v="0"/>
    <x v="0"/>
    <s v="Buffalo"/>
    <s v="Bachelor"/>
    <d v="1963-03-01T00:00:00"/>
    <d v="2023-02-15T00:00:00"/>
    <x v="4"/>
    <x v="0"/>
    <s v="Support Specialist"/>
    <n v="55569"/>
    <s v="Good"/>
    <n v="3.1452054794520548"/>
    <s v="ATIVO"/>
    <n v="4"/>
  </r>
  <r>
    <s v="00-19222246"/>
    <s v="Steven"/>
    <s v="Gordon"/>
    <x v="1"/>
    <x v="0"/>
    <s v="Buffalo"/>
    <s v="Bachelor"/>
    <d v="1986-06-13T00:00:00"/>
    <d v="2022-02-12T00:00:00"/>
    <x v="4"/>
    <x v="4"/>
    <s v="Marketing Coordinator"/>
    <n v="69866"/>
    <s v="Good"/>
    <n v="4.1534246575342468"/>
    <s v="ATIVO"/>
    <n v="4"/>
  </r>
  <r>
    <s v="00-73392298"/>
    <s v="Michael"/>
    <s v="Watkins"/>
    <x v="0"/>
    <x v="0"/>
    <s v="Rochester"/>
    <s v="High School"/>
    <d v="1961-12-31T00:00:00"/>
    <d v="2024-08-13T00:00:00"/>
    <x v="4"/>
    <x v="1"/>
    <s v="IT Support Specialist"/>
    <n v="59219"/>
    <s v="Good"/>
    <n v="1.6520547945205479"/>
    <s v="ATIVO"/>
    <n v="4"/>
  </r>
  <r>
    <s v="00-37073928"/>
    <s v="Melissa"/>
    <s v="Day"/>
    <x v="1"/>
    <x v="0"/>
    <s v="New York City"/>
    <s v="Bachelor"/>
    <d v="1970-09-13T00:00:00"/>
    <d v="2017-07-30T00:00:00"/>
    <x v="4"/>
    <x v="5"/>
    <s v="Recruiter"/>
    <n v="73050"/>
    <s v="Good"/>
    <n v="8.6958904109589046"/>
    <s v="ATIVO"/>
    <n v="4"/>
  </r>
  <r>
    <s v="00-67149990"/>
    <s v="Heather"/>
    <s v="Bell"/>
    <x v="1"/>
    <x v="0"/>
    <s v="Rochester"/>
    <s v="High School"/>
    <d v="1970-05-28T00:00:00"/>
    <d v="2015-07-13T00:00:00"/>
    <x v="4"/>
    <x v="0"/>
    <s v="Help Desk Technician"/>
    <n v="64136"/>
    <s v="Satisfactory"/>
    <n v="10.745205479452055"/>
    <s v="ATIVO"/>
    <n v="3"/>
  </r>
  <r>
    <s v="00-52718471"/>
    <s v="Gregory"/>
    <s v="Lowe"/>
    <x v="0"/>
    <x v="4"/>
    <s v="Columbus"/>
    <s v="High School"/>
    <d v="1982-01-13T00:00:00"/>
    <d v="2023-10-06T00:00:00"/>
    <x v="4"/>
    <x v="1"/>
    <s v="IT Support Specialist"/>
    <n v="60991"/>
    <s v="Good"/>
    <n v="2.506849315068493"/>
    <s v="ATIVO"/>
    <n v="4"/>
  </r>
  <r>
    <s v="00-18525908"/>
    <s v="Lynn"/>
    <s v="Hernandez"/>
    <x v="0"/>
    <x v="0"/>
    <s v="Buffalo"/>
    <s v="High School"/>
    <d v="1959-06-19T00:00:00"/>
    <d v="2019-06-01T00:00:00"/>
    <x v="4"/>
    <x v="2"/>
    <s v="Inventory Specialist"/>
    <n v="55794"/>
    <s v="Good"/>
    <n v="6.8575342465753426"/>
    <s v="ATIVO"/>
    <n v="4"/>
  </r>
  <r>
    <s v="00-36036342"/>
    <s v="Nicholas"/>
    <s v="Dominguez"/>
    <x v="1"/>
    <x v="0"/>
    <s v="Rochester"/>
    <s v="High School"/>
    <d v="1982-11-03T00:00:00"/>
    <d v="2015-11-16T00:00:00"/>
    <x v="4"/>
    <x v="4"/>
    <s v="SEO Specialist"/>
    <n v="61714"/>
    <s v="Satisfactory"/>
    <n v="10.4"/>
    <s v="ATIVO"/>
    <n v="3"/>
  </r>
  <r>
    <s v="00-45940979"/>
    <s v="Reginald"/>
    <s v="Cruz"/>
    <x v="1"/>
    <x v="3"/>
    <s v="Allentown"/>
    <s v="Bachelor"/>
    <d v="1984-02-20T00:00:00"/>
    <d v="2017-03-08T00:00:00"/>
    <x v="4"/>
    <x v="0"/>
    <s v="Support Specialist"/>
    <n v="67261"/>
    <s v="Satisfactory"/>
    <n v="9.0904109589041102"/>
    <s v="ATIVO"/>
    <n v="3"/>
  </r>
  <r>
    <s v="00-96300355"/>
    <s v="Cheryl"/>
    <s v="Gomez"/>
    <x v="0"/>
    <x v="0"/>
    <s v="Rochester"/>
    <s v="Bachelor"/>
    <d v="1971-10-09T00:00:00"/>
    <d v="2019-11-19T00:00:00"/>
    <x v="4"/>
    <x v="1"/>
    <s v="Software Developer"/>
    <n v="90826"/>
    <s v="Satisfactory"/>
    <n v="6.3890410958904109"/>
    <s v="ATIVO"/>
    <n v="3"/>
  </r>
  <r>
    <s v="00-54665585"/>
    <s v="Clinton"/>
    <s v="Morris"/>
    <x v="1"/>
    <x v="0"/>
    <s v="Rochester"/>
    <s v="Bachelor"/>
    <d v="2002-11-28T00:00:00"/>
    <d v="2022-03-21T00:00:00"/>
    <x v="4"/>
    <x v="6"/>
    <s v="Sales Consultant"/>
    <n v="75441"/>
    <s v="Good"/>
    <n v="4.0520547945205481"/>
    <s v="ATIVO"/>
    <n v="4"/>
  </r>
  <r>
    <s v="00-81762744"/>
    <s v="Kyle"/>
    <s v="Hunter"/>
    <x v="1"/>
    <x v="3"/>
    <s v="Allentown"/>
    <s v="Bachelor"/>
    <d v="1978-08-21T00:00:00"/>
    <d v="2017-08-08T00:00:00"/>
    <x v="4"/>
    <x v="1"/>
    <s v="System Administrator"/>
    <n v="84050"/>
    <s v="Good"/>
    <n v="8.6712328767123292"/>
    <s v="ATIVO"/>
    <n v="4"/>
  </r>
  <r>
    <s v="00-47309443"/>
    <s v="Patricia"/>
    <s v="Martin"/>
    <x v="0"/>
    <x v="0"/>
    <s v="Rochester"/>
    <s v="Master"/>
    <d v="1982-11-26T00:00:00"/>
    <d v="2022-05-07T00:00:00"/>
    <x v="4"/>
    <x v="2"/>
    <s v="Operations Analyst"/>
    <n v="69948"/>
    <s v="Excellent"/>
    <n v="3.9232876712328766"/>
    <s v="ATIVO"/>
    <n v="5"/>
  </r>
  <r>
    <s v="00-99653875"/>
    <s v="Jeffrey"/>
    <s v="Nelson"/>
    <x v="0"/>
    <x v="0"/>
    <s v="New York City"/>
    <s v="Bachelor"/>
    <d v="1963-11-02T00:00:00"/>
    <d v="2020-06-17T00:00:00"/>
    <x v="4"/>
    <x v="2"/>
    <s v="Logistics Coordinator"/>
    <n v="61676"/>
    <s v="Good"/>
    <n v="5.8109589041095893"/>
    <s v="ATIVO"/>
    <n v="4"/>
  </r>
  <r>
    <s v="00-68150952"/>
    <s v="Courtney"/>
    <s v="Smith"/>
    <x v="0"/>
    <x v="0"/>
    <s v="New York City"/>
    <s v="Master"/>
    <d v="1986-07-13T00:00:00"/>
    <d v="2021-06-22T00:00:00"/>
    <x v="4"/>
    <x v="2"/>
    <s v="Operations Analyst"/>
    <n v="82320"/>
    <s v="Excellent"/>
    <n v="4.7972602739726025"/>
    <s v="ATIVO"/>
    <n v="5"/>
  </r>
  <r>
    <s v="00-90044318"/>
    <s v="Joanna"/>
    <s v="Tanner"/>
    <x v="0"/>
    <x v="0"/>
    <s v="Buffalo"/>
    <s v="Master"/>
    <d v="1965-09-13T00:00:00"/>
    <d v="2019-08-13T00:00:00"/>
    <x v="4"/>
    <x v="6"/>
    <s v="Sales Specialist"/>
    <n v="81109"/>
    <s v="Satisfactory"/>
    <n v="6.6575342465753424"/>
    <s v="ATIVO"/>
    <n v="3"/>
  </r>
  <r>
    <s v="00-28109926"/>
    <s v="Michelle"/>
    <s v="Johnson"/>
    <x v="1"/>
    <x v="2"/>
    <s v="Grand Rapids"/>
    <s v="Bachelor"/>
    <d v="1973-05-01T00:00:00"/>
    <d v="2023-04-15T00:00:00"/>
    <x v="4"/>
    <x v="0"/>
    <s v="Customer Service Manager"/>
    <n v="102949"/>
    <s v="Good"/>
    <n v="2.9835616438356163"/>
    <s v="ATIVO"/>
    <n v="4"/>
  </r>
  <r>
    <s v="00-84522873"/>
    <s v="Courtney"/>
    <s v="Thomas"/>
    <x v="0"/>
    <x v="2"/>
    <s v="Grand Rapids"/>
    <s v="Bachelor"/>
    <d v="1979-07-29T00:00:00"/>
    <d v="2017-08-28T00:00:00"/>
    <x v="4"/>
    <x v="5"/>
    <s v="Recruiter"/>
    <n v="68399"/>
    <s v="Satisfactory"/>
    <n v="8.6164383561643838"/>
    <s v="ATIVO"/>
    <n v="3"/>
  </r>
  <r>
    <s v="00-62242988"/>
    <s v="Robert"/>
    <s v="Garza"/>
    <x v="1"/>
    <x v="0"/>
    <s v="Rochester"/>
    <s v="High School"/>
    <d v="2002-10-29T00:00:00"/>
    <d v="2021-04-29T00:00:00"/>
    <x v="4"/>
    <x v="0"/>
    <s v="Support Specialist"/>
    <n v="53927"/>
    <s v="Excellent"/>
    <n v="4.9452054794520546"/>
    <s v="ATIVO"/>
    <n v="5"/>
  </r>
  <r>
    <s v="00-50107493"/>
    <s v="Bryan"/>
    <s v="Kim"/>
    <x v="0"/>
    <x v="0"/>
    <s v="Rochester"/>
    <s v="Bachelor"/>
    <d v="1967-10-20T00:00:00"/>
    <d v="2018-08-29T00:00:00"/>
    <x v="4"/>
    <x v="2"/>
    <s v="Logistics Coordinator"/>
    <n v="60435"/>
    <s v="Good"/>
    <n v="7.6136986301369864"/>
    <s v="ATIVO"/>
    <n v="4"/>
  </r>
  <r>
    <s v="00-37466847"/>
    <s v="Randy"/>
    <s v="Smith"/>
    <x v="1"/>
    <x v="0"/>
    <s v="Rochester"/>
    <s v="Bachelor"/>
    <d v="1975-02-18T00:00:00"/>
    <d v="2018-01-02T00:00:00"/>
    <x v="4"/>
    <x v="0"/>
    <s v="Help Desk Technician"/>
    <n v="72701"/>
    <s v="Satisfactory"/>
    <n v="8.2684931506849306"/>
    <s v="ATIVO"/>
    <n v="3"/>
  </r>
  <r>
    <s v="00-76054312"/>
    <s v="Angela"/>
    <s v="Larson"/>
    <x v="0"/>
    <x v="0"/>
    <s v="Buffalo"/>
    <s v="High School"/>
    <d v="1987-03-23T00:00:00"/>
    <d v="2017-04-30T00:00:00"/>
    <x v="4"/>
    <x v="2"/>
    <s v="Inventory Specialist"/>
    <n v="58798"/>
    <s v="Good"/>
    <n v="8.9452054794520546"/>
    <s v="ATIVO"/>
    <n v="4"/>
  </r>
  <r>
    <s v="00-86911711"/>
    <s v="Gina"/>
    <s v="Jimenez"/>
    <x v="1"/>
    <x v="0"/>
    <s v="New York City"/>
    <s v="PhD"/>
    <d v="1989-02-18T00:00:00"/>
    <d v="2018-08-06T00:00:00"/>
    <x v="4"/>
    <x v="6"/>
    <s v="Sales Consultant"/>
    <n v="70443"/>
    <s v="Satisfactory"/>
    <n v="7.6767123287671231"/>
    <s v="ATIVO"/>
    <n v="3"/>
  </r>
  <r>
    <s v="00-39899953"/>
    <s v="Michael"/>
    <s v="Williamson"/>
    <x v="1"/>
    <x v="0"/>
    <s v="Buffalo"/>
    <s v="Bachelor"/>
    <d v="1983-04-13T00:00:00"/>
    <d v="2020-08-09T00:00:00"/>
    <x v="4"/>
    <x v="2"/>
    <s v="Logistics Coordinator"/>
    <n v="67694"/>
    <s v="Satisfactory"/>
    <n v="5.6657534246575345"/>
    <s v="ATIVO"/>
    <n v="3"/>
  </r>
  <r>
    <s v="00-55202165"/>
    <s v="Justin"/>
    <s v="Hill"/>
    <x v="1"/>
    <x v="0"/>
    <s v="New York City"/>
    <s v="Bachelor"/>
    <d v="1970-07-17T00:00:00"/>
    <d v="2020-07-16T00:00:00"/>
    <x v="4"/>
    <x v="1"/>
    <s v="System Administrator"/>
    <n v="107237"/>
    <s v="Excellent"/>
    <n v="5.7315068493150685"/>
    <s v="ATIVO"/>
    <n v="5"/>
  </r>
  <r>
    <s v="00-83619337"/>
    <s v="James"/>
    <s v="Franklin"/>
    <x v="1"/>
    <x v="0"/>
    <s v="Buffalo"/>
    <s v="Bachelor"/>
    <d v="2002-07-12T00:00:00"/>
    <d v="2015-07-15T00:00:00"/>
    <x v="4"/>
    <x v="3"/>
    <s v="Accounts Payable Specialist"/>
    <n v="59922"/>
    <s v="Excellent"/>
    <n v="10.739726027397261"/>
    <s v="ATIVO"/>
    <n v="5"/>
  </r>
  <r>
    <s v="00-10146265"/>
    <s v="Melanie"/>
    <s v="Rodriguez"/>
    <x v="0"/>
    <x v="0"/>
    <s v="New York City"/>
    <s v="Bachelor"/>
    <d v="1982-10-14T00:00:00"/>
    <d v="2017-06-29T00:00:00"/>
    <x v="4"/>
    <x v="3"/>
    <s v="Accountant"/>
    <n v="68161"/>
    <s v="Needs Improvement"/>
    <n v="8.7808219178082183"/>
    <s v="ATIVO"/>
    <n v="0"/>
  </r>
  <r>
    <s v="00-46274334"/>
    <s v="John"/>
    <s v="Combs"/>
    <x v="0"/>
    <x v="0"/>
    <s v="New York City"/>
    <s v="Bachelor"/>
    <d v="1980-09-03T00:00:00"/>
    <d v="2017-07-21T00:00:00"/>
    <x v="4"/>
    <x v="4"/>
    <s v="SEO Specialist"/>
    <n v="61221"/>
    <s v="Excellent"/>
    <n v="8.7205479452054799"/>
    <s v="ATIVO"/>
    <n v="5"/>
  </r>
  <r>
    <s v="00-41308738"/>
    <s v="Sherry"/>
    <s v="Cooper"/>
    <x v="0"/>
    <x v="0"/>
    <s v="New York City"/>
    <s v="Bachelor"/>
    <d v="1983-01-10T00:00:00"/>
    <d v="2024-06-03T00:00:00"/>
    <x v="4"/>
    <x v="2"/>
    <s v="Operations Analyst"/>
    <n v="81546"/>
    <s v="Good"/>
    <n v="1.8465753424657534"/>
    <s v="ATIVO"/>
    <n v="4"/>
  </r>
  <r>
    <s v="00-90592995"/>
    <s v="Jessica"/>
    <s v="Herrera"/>
    <x v="1"/>
    <x v="1"/>
    <s v="Charlotte"/>
    <s v="Bachelor"/>
    <d v="1994-07-23T00:00:00"/>
    <d v="2024-07-26T00:00:00"/>
    <x v="4"/>
    <x v="4"/>
    <s v="Marketing Coordinator"/>
    <n v="82959"/>
    <s v="Good"/>
    <n v="1.7013698630136986"/>
    <s v="ATIVO"/>
    <n v="4"/>
  </r>
  <r>
    <s v="00-79871671"/>
    <s v="Daniel"/>
    <s v="James"/>
    <x v="1"/>
    <x v="0"/>
    <s v="Buffalo"/>
    <s v="Bachelor"/>
    <d v="1981-05-18T00:00:00"/>
    <d v="2017-10-29T00:00:00"/>
    <x v="4"/>
    <x v="0"/>
    <s v="Customer Service Manager"/>
    <n v="104359"/>
    <s v="Satisfactory"/>
    <n v="8.4465753424657528"/>
    <s v="ATIVO"/>
    <n v="3"/>
  </r>
  <r>
    <s v="00-35663744"/>
    <s v="Breanna"/>
    <s v="Johnson"/>
    <x v="1"/>
    <x v="0"/>
    <s v="New York City"/>
    <s v="High School"/>
    <d v="1996-06-06T00:00:00"/>
    <d v="2023-04-23T00:00:00"/>
    <x v="4"/>
    <x v="0"/>
    <s v="Customer Service Representative"/>
    <n v="58693"/>
    <s v="Good"/>
    <n v="2.9616438356164383"/>
    <s v="ATIVO"/>
    <n v="4"/>
  </r>
  <r>
    <s v="00-40515430"/>
    <s v="Leslie"/>
    <s v="Sparks"/>
    <x v="1"/>
    <x v="0"/>
    <s v="Buffalo"/>
    <s v="High School"/>
    <d v="1977-08-18T00:00:00"/>
    <d v="2016-03-05T00:00:00"/>
    <x v="4"/>
    <x v="1"/>
    <s v="IT Support Specialist"/>
    <n v="69290"/>
    <s v="Satisfactory"/>
    <n v="10.098630136986301"/>
    <s v="ATIVO"/>
    <n v="3"/>
  </r>
  <r>
    <s v="00-99253164"/>
    <s v="Elizabeth"/>
    <s v="Robertson"/>
    <x v="1"/>
    <x v="4"/>
    <s v="Columbus"/>
    <s v="PhD"/>
    <d v="1965-11-01T00:00:00"/>
    <d v="2019-06-03T00:00:00"/>
    <x v="4"/>
    <x v="6"/>
    <s v="Sales Specialist"/>
    <n v="84185"/>
    <s v="Good"/>
    <n v="6.8520547945205479"/>
    <s v="ATIVO"/>
    <n v="4"/>
  </r>
  <r>
    <s v="00-68624474"/>
    <s v="Nancy"/>
    <s v="Murphy"/>
    <x v="1"/>
    <x v="0"/>
    <s v="Buffalo"/>
    <s v="Bachelor"/>
    <d v="2001-03-24T00:00:00"/>
    <d v="2019-03-08T00:00:00"/>
    <x v="4"/>
    <x v="2"/>
    <s v="Inventory Specialist"/>
    <n v="68136"/>
    <s v="Good"/>
    <n v="7.0904109589041093"/>
    <s v="ATIVO"/>
    <n v="4"/>
  </r>
  <r>
    <s v="00-25257708"/>
    <s v="David"/>
    <s v="Clay"/>
    <x v="0"/>
    <x v="2"/>
    <s v="Detroit"/>
    <s v="Bachelor"/>
    <d v="1993-01-12T00:00:00"/>
    <d v="2022-01-13T00:00:00"/>
    <x v="4"/>
    <x v="2"/>
    <s v="Inventory Specialist"/>
    <n v="52138"/>
    <s v="Good"/>
    <n v="4.2356164383561641"/>
    <s v="ATIVO"/>
    <n v="4"/>
  </r>
  <r>
    <s v="00-67090949"/>
    <s v="Frank"/>
    <s v="Taylor"/>
    <x v="0"/>
    <x v="0"/>
    <s v="Rochester"/>
    <s v="Bachelor"/>
    <d v="1969-08-22T00:00:00"/>
    <d v="2022-06-28T00:00:00"/>
    <x v="4"/>
    <x v="2"/>
    <s v="Logistics Coordinator"/>
    <n v="61064"/>
    <s v="Needs Improvement"/>
    <n v="3.7808219178082192"/>
    <s v="ATIVO"/>
    <n v="0"/>
  </r>
  <r>
    <s v="00-31336177"/>
    <s v="Benjamin"/>
    <s v="Ross"/>
    <x v="1"/>
    <x v="0"/>
    <s v="New York City"/>
    <s v="Bachelor"/>
    <d v="1977-06-14T00:00:00"/>
    <d v="2017-08-03T00:00:00"/>
    <x v="4"/>
    <x v="2"/>
    <s v="Logistics Coordinator"/>
    <n v="73053"/>
    <s v="Satisfactory"/>
    <n v="8.6849315068493151"/>
    <s v="ATIVO"/>
    <n v="3"/>
  </r>
  <r>
    <s v="00-27332399"/>
    <s v="Carolyn"/>
    <s v="Brown"/>
    <x v="0"/>
    <x v="3"/>
    <s v="Philadelphia"/>
    <s v="High School"/>
    <d v="1980-01-11T00:00:00"/>
    <d v="2023-11-23T00:00:00"/>
    <x v="4"/>
    <x v="1"/>
    <s v="IT Support Specialist"/>
    <n v="57511"/>
    <s v="Good"/>
    <n v="2.3753424657534246"/>
    <s v="ATIVO"/>
    <n v="4"/>
  </r>
  <r>
    <s v="00-96085615"/>
    <s v="Amy"/>
    <s v="Nelson"/>
    <x v="0"/>
    <x v="0"/>
    <s v="Rochester"/>
    <s v="Bachelor"/>
    <d v="1986-03-16T00:00:00"/>
    <d v="2020-11-19T00:00:00"/>
    <x v="4"/>
    <x v="1"/>
    <s v="IT Support Specialist"/>
    <n v="60457"/>
    <s v="Good"/>
    <n v="5.3863013698630136"/>
    <s v="ATIVO"/>
    <n v="4"/>
  </r>
  <r>
    <s v="00-79028573"/>
    <s v="Johnny"/>
    <s v="Meyer"/>
    <x v="0"/>
    <x v="3"/>
    <s v="Allentown"/>
    <s v="Bachelor"/>
    <d v="1997-06-26T00:00:00"/>
    <d v="2023-10-27T00:00:00"/>
    <x v="4"/>
    <x v="0"/>
    <s v="Help Desk Technician"/>
    <n v="51919"/>
    <s v="Good"/>
    <n v="2.4493150684931506"/>
    <s v="ATIVO"/>
    <n v="4"/>
  </r>
  <r>
    <s v="00-86578131"/>
    <s v="Jeffrey"/>
    <s v="Hawkins"/>
    <x v="1"/>
    <x v="3"/>
    <s v="Allentown"/>
    <s v="High School"/>
    <d v="2004-02-27T00:00:00"/>
    <d v="2019-07-29T00:00:00"/>
    <x v="4"/>
    <x v="4"/>
    <s v="Content Creator"/>
    <n v="55303"/>
    <s v="Good"/>
    <n v="6.6986301369863011"/>
    <s v="ATIVO"/>
    <n v="4"/>
  </r>
  <r>
    <s v="00-39498788"/>
    <s v="Ashley"/>
    <s v="Lee"/>
    <x v="0"/>
    <x v="0"/>
    <s v="Rochester"/>
    <s v="PhD"/>
    <d v="1969-09-06T00:00:00"/>
    <d v="2017-09-16T00:00:00"/>
    <x v="4"/>
    <x v="6"/>
    <s v="Sales Consultant"/>
    <n v="93750"/>
    <s v="Good"/>
    <n v="8.5643835616438349"/>
    <s v="ATIVO"/>
    <n v="4"/>
  </r>
  <r>
    <s v="00-96278515"/>
    <s v="Linda"/>
    <s v="Rivera"/>
    <x v="1"/>
    <x v="4"/>
    <s v="Columbus"/>
    <s v="Bachelor"/>
    <d v="2003-05-18T00:00:00"/>
    <d v="2018-04-29T00:00:00"/>
    <x v="4"/>
    <x v="3"/>
    <s v="Financial Analyst"/>
    <n v="83442"/>
    <s v="Satisfactory"/>
    <n v="7.9479452054794519"/>
    <s v="ATIVO"/>
    <n v="3"/>
  </r>
  <r>
    <s v="00-93578798"/>
    <s v="Elizabeth"/>
    <s v="Fernandez"/>
    <x v="1"/>
    <x v="0"/>
    <s v="New York City"/>
    <s v="Bachelor"/>
    <d v="2002-04-12T00:00:00"/>
    <d v="2022-04-03T00:00:00"/>
    <x v="4"/>
    <x v="2"/>
    <s v="Inventory Specialist"/>
    <n v="62369"/>
    <s v="Excellent"/>
    <n v="4.0164383561643833"/>
    <s v="ATIVO"/>
    <n v="5"/>
  </r>
  <r>
    <s v="00-66370103"/>
    <s v="Christine"/>
    <s v="Doyle"/>
    <x v="1"/>
    <x v="0"/>
    <s v="Buffalo"/>
    <s v="High School"/>
    <d v="1992-01-24T00:00:00"/>
    <d v="2023-04-12T00:00:00"/>
    <x v="4"/>
    <x v="0"/>
    <s v="Help Desk Technician"/>
    <n v="61859"/>
    <s v="Satisfactory"/>
    <n v="2.9917808219178084"/>
    <s v="ATIVO"/>
    <n v="3"/>
  </r>
  <r>
    <s v="00-38157130"/>
    <s v="Martha"/>
    <s v="Paul"/>
    <x v="1"/>
    <x v="0"/>
    <s v="Buffalo"/>
    <s v="Bachelor"/>
    <d v="1980-06-16T00:00:00"/>
    <d v="2016-02-11T00:00:00"/>
    <x v="4"/>
    <x v="2"/>
    <s v="Logistics Coordinator"/>
    <n v="66956"/>
    <s v="Good"/>
    <n v="10.161643835616438"/>
    <s v="ATIVO"/>
    <n v="4"/>
  </r>
  <r>
    <s v="00-10333912"/>
    <s v="Angela"/>
    <s v="Perry"/>
    <x v="1"/>
    <x v="6"/>
    <s v="Naperville"/>
    <s v="Bachelor"/>
    <d v="1971-05-14T00:00:00"/>
    <d v="2018-12-03T00:00:00"/>
    <x v="4"/>
    <x v="2"/>
    <s v="Logistics Coordinator"/>
    <n v="62346"/>
    <s v="Satisfactory"/>
    <n v="7.3506849315068497"/>
    <s v="ATIVO"/>
    <n v="3"/>
  </r>
  <r>
    <s v="00-89236172"/>
    <s v="Joel"/>
    <s v="Hernandez"/>
    <x v="0"/>
    <x v="0"/>
    <s v="Rochester"/>
    <s v="Bachelor"/>
    <d v="1988-07-02T00:00:00"/>
    <d v="2017-06-23T00:00:00"/>
    <x v="4"/>
    <x v="2"/>
    <s v="Logistics Coordinator"/>
    <n v="62617"/>
    <s v="Good"/>
    <n v="8.7972602739726025"/>
    <s v="ATIVO"/>
    <n v="4"/>
  </r>
  <r>
    <s v="00-21603359"/>
    <s v="Kristina"/>
    <s v="Herman"/>
    <x v="1"/>
    <x v="6"/>
    <s v="Naperville"/>
    <s v="High School"/>
    <d v="1975-02-12T00:00:00"/>
    <d v="2018-01-19T00:00:00"/>
    <x v="4"/>
    <x v="2"/>
    <s v="Inventory Specialist"/>
    <n v="61709"/>
    <s v="Good"/>
    <n v="8.2219178082191782"/>
    <s v="ATIVO"/>
    <n v="4"/>
  </r>
  <r>
    <s v="00-22123631"/>
    <s v="Aaron"/>
    <s v="Williams"/>
    <x v="1"/>
    <x v="3"/>
    <s v="Pittsburgh"/>
    <s v="Bachelor"/>
    <d v="1972-09-30T00:00:00"/>
    <d v="2019-05-14T00:00:00"/>
    <x v="4"/>
    <x v="2"/>
    <s v="Operations Analyst"/>
    <n v="90498"/>
    <s v="Good"/>
    <n v="6.9068493150684933"/>
    <s v="ATIVO"/>
    <n v="4"/>
  </r>
  <r>
    <s v="00-49580948"/>
    <s v="Jennifer"/>
    <s v="Wolf"/>
    <x v="0"/>
    <x v="3"/>
    <s v="Philadelphia"/>
    <s v="High School"/>
    <d v="2003-07-21T00:00:00"/>
    <d v="2023-06-06T00:00:00"/>
    <x v="4"/>
    <x v="1"/>
    <s v="IT Support Specialist"/>
    <n v="57906"/>
    <s v="Good"/>
    <n v="2.8410958904109589"/>
    <s v="ATIVO"/>
    <n v="4"/>
  </r>
  <r>
    <s v="00-58561828"/>
    <s v="Cristian"/>
    <s v="Oneal"/>
    <x v="0"/>
    <x v="0"/>
    <s v="Buffalo"/>
    <s v="Bachelor"/>
    <d v="1988-11-22T00:00:00"/>
    <d v="2023-10-30T00:00:00"/>
    <x v="4"/>
    <x v="6"/>
    <s v="Sales Specialist"/>
    <n v="58667"/>
    <s v="Satisfactory"/>
    <n v="2.441095890410959"/>
    <s v="ATIVO"/>
    <n v="3"/>
  </r>
  <r>
    <s v="00-65609016"/>
    <s v="Candace"/>
    <s v="Newman"/>
    <x v="1"/>
    <x v="0"/>
    <s v="New York City"/>
    <s v="Bachelor"/>
    <d v="1994-08-26T00:00:00"/>
    <d v="2021-01-07T00:00:00"/>
    <x v="4"/>
    <x v="6"/>
    <s v="Sales Specialist"/>
    <n v="87623"/>
    <s v="Satisfactory"/>
    <n v="5.2520547945205482"/>
    <s v="ATIVO"/>
    <n v="3"/>
  </r>
  <r>
    <s v="00-13141174"/>
    <s v="Rhonda"/>
    <s v="Clements"/>
    <x v="1"/>
    <x v="0"/>
    <s v="Rochester"/>
    <s v="High School"/>
    <d v="1966-07-06T00:00:00"/>
    <d v="2024-05-30T00:00:00"/>
    <x v="4"/>
    <x v="1"/>
    <s v="IT Support Specialist"/>
    <n v="60173"/>
    <s v="Good"/>
    <n v="1.8575342465753424"/>
    <s v="ATIVO"/>
    <n v="4"/>
  </r>
  <r>
    <s v="00-27920423"/>
    <s v="Kelly"/>
    <s v="Grant"/>
    <x v="0"/>
    <x v="0"/>
    <s v="Rochester"/>
    <s v="Bachelor"/>
    <d v="1990-02-25T00:00:00"/>
    <d v="2019-10-25T00:00:00"/>
    <x v="4"/>
    <x v="3"/>
    <s v="Accountant"/>
    <n v="61088"/>
    <s v="Good"/>
    <n v="6.4575342465753423"/>
    <s v="ATIVO"/>
    <n v="4"/>
  </r>
  <r>
    <s v="00-97746635"/>
    <s v="Annette"/>
    <s v="Petersen"/>
    <x v="1"/>
    <x v="5"/>
    <s v="Norfolk"/>
    <s v="Bachelor"/>
    <d v="1983-07-08T00:00:00"/>
    <d v="2019-07-30T00:00:00"/>
    <x v="4"/>
    <x v="6"/>
    <s v="Sales Representative"/>
    <n v="74018"/>
    <s v="Satisfactory"/>
    <n v="6.6958904109589037"/>
    <s v="ATIVO"/>
    <n v="3"/>
  </r>
  <r>
    <s v="00-77456072"/>
    <s v="Elizabeth"/>
    <s v="Merritt"/>
    <x v="0"/>
    <x v="0"/>
    <s v="Buffalo"/>
    <s v="Master"/>
    <d v="1980-03-12T00:00:00"/>
    <d v="2024-04-24T00:00:00"/>
    <x v="4"/>
    <x v="2"/>
    <s v="Operations Analyst"/>
    <n v="77925"/>
    <s v="Satisfactory"/>
    <n v="1.9561643835616438"/>
    <s v="ATIVO"/>
    <n v="3"/>
  </r>
  <r>
    <s v="00-32986505"/>
    <s v="Ryan"/>
    <s v="Hudson"/>
    <x v="0"/>
    <x v="2"/>
    <s v="Grand Rapids"/>
    <s v="High School"/>
    <d v="1982-11-19T00:00:00"/>
    <d v="2017-07-15T00:00:00"/>
    <x v="4"/>
    <x v="0"/>
    <s v="Help Desk Technician"/>
    <n v="77150"/>
    <s v="Good"/>
    <n v="8.7369863013698623"/>
    <s v="ATIVO"/>
    <n v="4"/>
  </r>
  <r>
    <s v="00-86934791"/>
    <s v="Kathleen"/>
    <s v="Sloan"/>
    <x v="1"/>
    <x v="0"/>
    <s v="Buffalo"/>
    <s v="Bachelor"/>
    <d v="1999-08-04T00:00:00"/>
    <d v="2016-12-20T00:00:00"/>
    <x v="4"/>
    <x v="6"/>
    <s v="Sales Representative"/>
    <n v="78082"/>
    <s v="Excellent"/>
    <n v="9.3041095890410954"/>
    <s v="ATIVO"/>
    <n v="5"/>
  </r>
  <r>
    <s v="00-67500657"/>
    <s v="Andrew"/>
    <s v="Wilson"/>
    <x v="1"/>
    <x v="2"/>
    <s v="Detroit"/>
    <s v="Bachelor"/>
    <d v="2001-04-08T00:00:00"/>
    <d v="2018-07-03T00:00:00"/>
    <x v="4"/>
    <x v="6"/>
    <s v="Sales Specialist"/>
    <n v="91765"/>
    <s v="Excellent"/>
    <n v="7.7698630136986298"/>
    <s v="ATIVO"/>
    <n v="5"/>
  </r>
  <r>
    <s v="00-82766521"/>
    <s v="Fernando"/>
    <s v="Humphrey"/>
    <x v="0"/>
    <x v="3"/>
    <s v="Philadelphia"/>
    <s v="Bachelor"/>
    <d v="1988-08-03T00:00:00"/>
    <d v="2021-11-09T00:00:00"/>
    <x v="4"/>
    <x v="4"/>
    <s v="Content Creator"/>
    <n v="61638"/>
    <s v="Good"/>
    <n v="4.4136986301369863"/>
    <s v="ATIVO"/>
    <n v="4"/>
  </r>
  <r>
    <s v="00-84113583"/>
    <s v="Austin"/>
    <s v="Rodriguez"/>
    <x v="0"/>
    <x v="0"/>
    <s v="Rochester"/>
    <s v="Bachelor"/>
    <d v="1982-10-25T00:00:00"/>
    <d v="2017-10-19T00:00:00"/>
    <x v="4"/>
    <x v="2"/>
    <s v="Operations Analyst"/>
    <n v="82605"/>
    <s v="Excellent"/>
    <n v="8.4739726027397264"/>
    <s v="ATIVO"/>
    <n v="5"/>
  </r>
  <r>
    <s v="00-87970429"/>
    <s v="James"/>
    <s v="Watson"/>
    <x v="1"/>
    <x v="0"/>
    <s v="Buffalo"/>
    <s v="Bachelor"/>
    <d v="1970-09-22T00:00:00"/>
    <d v="2018-09-25T00:00:00"/>
    <x v="4"/>
    <x v="6"/>
    <s v="Sales Consultant"/>
    <n v="87325"/>
    <s v="Good"/>
    <n v="7.5397260273972604"/>
    <s v="ATIVO"/>
    <n v="4"/>
  </r>
  <r>
    <s v="00-94170608"/>
    <s v="David"/>
    <s v="Hall"/>
    <x v="1"/>
    <x v="6"/>
    <s v="Naperville"/>
    <s v="Bachelor"/>
    <d v="1989-05-13T00:00:00"/>
    <d v="2023-12-23T00:00:00"/>
    <x v="4"/>
    <x v="2"/>
    <s v="Inventory Specialist"/>
    <n v="73603"/>
    <s v="Good"/>
    <n v="2.2931506849315069"/>
    <s v="ATIVO"/>
    <n v="4"/>
  </r>
  <r>
    <s v="00-52139024"/>
    <s v="Kenneth"/>
    <s v="Herring"/>
    <x v="1"/>
    <x v="2"/>
    <s v="Detroit"/>
    <s v="High School"/>
    <d v="1988-06-19T00:00:00"/>
    <d v="2018-04-08T00:00:00"/>
    <x v="4"/>
    <x v="0"/>
    <s v="Support Specialist"/>
    <n v="56285"/>
    <s v="Satisfactory"/>
    <n v="8.0054794520547947"/>
    <s v="ATIVO"/>
    <n v="3"/>
  </r>
  <r>
    <s v="00-20387636"/>
    <s v="David"/>
    <s v="Larson"/>
    <x v="1"/>
    <x v="0"/>
    <s v="New York City"/>
    <s v="Bachelor"/>
    <d v="1969-09-02T00:00:00"/>
    <d v="2024-01-17T00:00:00"/>
    <x v="4"/>
    <x v="2"/>
    <s v="Logistics Coordinator"/>
    <n v="68739"/>
    <s v="Satisfactory"/>
    <n v="2.2246575342465755"/>
    <s v="ATIVO"/>
    <n v="3"/>
  </r>
  <r>
    <s v="00-93794171"/>
    <s v="Phillip"/>
    <s v="Hill"/>
    <x v="0"/>
    <x v="2"/>
    <s v="Detroit"/>
    <s v="Bachelor"/>
    <d v="1981-12-01T00:00:00"/>
    <d v="2022-05-14T00:00:00"/>
    <x v="4"/>
    <x v="4"/>
    <s v="Content Creator"/>
    <n v="58210"/>
    <s v="Good"/>
    <n v="3.904109589041096"/>
    <s v="ATIVO"/>
    <n v="4"/>
  </r>
  <r>
    <s v="00-38203297"/>
    <s v="Stephanie"/>
    <s v="Hansen"/>
    <x v="1"/>
    <x v="0"/>
    <s v="Rochester"/>
    <s v="Bachelor"/>
    <d v="1978-04-26T00:00:00"/>
    <d v="2019-12-27T00:00:00"/>
    <x v="4"/>
    <x v="2"/>
    <s v="Logistics Coordinator"/>
    <n v="63433"/>
    <s v="Good"/>
    <n v="6.2849315068493148"/>
    <s v="ATIVO"/>
    <n v="4"/>
  </r>
  <r>
    <s v="00-88273836"/>
    <s v="Richard"/>
    <s v="Rangel"/>
    <x v="0"/>
    <x v="0"/>
    <s v="Buffalo"/>
    <s v="Bachelor"/>
    <d v="1982-09-29T00:00:00"/>
    <d v="2016-03-05T00:00:00"/>
    <x v="4"/>
    <x v="2"/>
    <s v="Logistics Coordinator"/>
    <n v="58372"/>
    <s v="Good"/>
    <n v="10.098630136986301"/>
    <s v="ATIVO"/>
    <n v="4"/>
  </r>
  <r>
    <s v="00-17795115"/>
    <s v="Kevin"/>
    <s v="Johnson"/>
    <x v="0"/>
    <x v="3"/>
    <s v="Allentown"/>
    <s v="Bachelor"/>
    <d v="1966-11-04T00:00:00"/>
    <d v="2020-02-25T00:00:00"/>
    <x v="4"/>
    <x v="6"/>
    <s v="Sales Specialist"/>
    <n v="77471"/>
    <s v="Good"/>
    <n v="6.1205479452054794"/>
    <s v="ATIVO"/>
    <n v="4"/>
  </r>
  <r>
    <s v="00-78441345"/>
    <s v="Kristin"/>
    <s v="Martinez"/>
    <x v="1"/>
    <x v="2"/>
    <s v="Detroit"/>
    <s v="Master"/>
    <d v="1984-01-01T00:00:00"/>
    <d v="2024-05-05T00:00:00"/>
    <x v="4"/>
    <x v="2"/>
    <s v="Operations Analyst"/>
    <n v="81140"/>
    <s v="Satisfactory"/>
    <n v="1.9260273972602739"/>
    <s v="ATIVO"/>
    <n v="3"/>
  </r>
  <r>
    <s v="00-62426325"/>
    <s v="Renee"/>
    <s v="Carr"/>
    <x v="0"/>
    <x v="0"/>
    <s v="New York City"/>
    <s v="Bachelor"/>
    <d v="1986-03-27T00:00:00"/>
    <d v="2017-06-19T00:00:00"/>
    <x v="4"/>
    <x v="1"/>
    <s v="Software Developer"/>
    <n v="74357"/>
    <s v="Satisfactory"/>
    <n v="8.8082191780821919"/>
    <s v="ATIVO"/>
    <n v="3"/>
  </r>
  <r>
    <s v="00-77850813"/>
    <s v="Monica"/>
    <s v="Taylor"/>
    <x v="0"/>
    <x v="0"/>
    <s v="New York City"/>
    <s v="High School"/>
    <d v="1985-05-29T00:00:00"/>
    <d v="2017-12-29T00:00:00"/>
    <x v="4"/>
    <x v="2"/>
    <s v="Inventory Specialist"/>
    <n v="63407"/>
    <s v="Good"/>
    <n v="8.2794520547945201"/>
    <s v="ATIVO"/>
    <n v="4"/>
  </r>
  <r>
    <s v="00-65166830"/>
    <s v="Ronald"/>
    <s v="Thompson"/>
    <x v="1"/>
    <x v="1"/>
    <s v="Raleigh"/>
    <s v="Bachelor"/>
    <d v="1995-05-01T00:00:00"/>
    <d v="2017-11-29T00:00:00"/>
    <x v="4"/>
    <x v="0"/>
    <s v="Help Desk Technician"/>
    <n v="63005"/>
    <s v="Good"/>
    <n v="8.3616438356164391"/>
    <s v="ATIVO"/>
    <n v="4"/>
  </r>
  <r>
    <s v="00-30878184"/>
    <s v="Henry"/>
    <s v="Lynch"/>
    <x v="1"/>
    <x v="0"/>
    <s v="New York City"/>
    <s v="Master"/>
    <d v="2000-05-29T00:00:00"/>
    <d v="2024-05-08T00:00:00"/>
    <x v="4"/>
    <x v="3"/>
    <s v="Financial Analyst"/>
    <n v="105406"/>
    <s v="Excellent"/>
    <n v="1.9178082191780821"/>
    <s v="ATIVO"/>
    <n v="5"/>
  </r>
  <r>
    <s v="00-63498338"/>
    <s v="Joe"/>
    <s v="Frederick"/>
    <x v="0"/>
    <x v="1"/>
    <s v="Raleigh"/>
    <s v="High School"/>
    <d v="1991-01-26T00:00:00"/>
    <d v="2016-09-08T00:00:00"/>
    <x v="4"/>
    <x v="1"/>
    <s v="IT Support Specialist"/>
    <n v="59628"/>
    <s v="Good"/>
    <n v="9.5863013698630137"/>
    <s v="ATIVO"/>
    <n v="4"/>
  </r>
  <r>
    <s v="00-63572753"/>
    <s v="Donna"/>
    <s v="Gonzales"/>
    <x v="1"/>
    <x v="1"/>
    <s v="Greensboro"/>
    <s v="Bachelor"/>
    <d v="1991-06-19T00:00:00"/>
    <d v="2022-01-12T00:00:00"/>
    <x v="4"/>
    <x v="0"/>
    <s v="Support Specialist"/>
    <n v="68661"/>
    <s v="Good"/>
    <n v="4.2383561643835614"/>
    <s v="ATIVO"/>
    <n v="4"/>
  </r>
  <r>
    <s v="00-94771464"/>
    <s v="Jonathan"/>
    <s v="Parker"/>
    <x v="0"/>
    <x v="1"/>
    <s v="Greensboro"/>
    <s v="High School"/>
    <d v="1987-12-13T00:00:00"/>
    <d v="2023-12-16T00:00:00"/>
    <x v="4"/>
    <x v="0"/>
    <s v="Customer Service Representative"/>
    <n v="57198"/>
    <s v="Good"/>
    <n v="2.3123287671232875"/>
    <s v="ATIVO"/>
    <n v="4"/>
  </r>
  <r>
    <s v="00-94830279"/>
    <s v="Paul"/>
    <s v="Weaver"/>
    <x v="0"/>
    <x v="0"/>
    <s v="Buffalo"/>
    <s v="High School"/>
    <d v="1970-09-05T00:00:00"/>
    <d v="2023-09-23T00:00:00"/>
    <x v="4"/>
    <x v="0"/>
    <s v="Support Specialist"/>
    <n v="60603"/>
    <s v="Satisfactory"/>
    <n v="2.5424657534246577"/>
    <s v="ATIVO"/>
    <n v="3"/>
  </r>
  <r>
    <s v="00-83441529"/>
    <s v="Kristen"/>
    <s v="Watson"/>
    <x v="0"/>
    <x v="0"/>
    <s v="New York City"/>
    <s v="High School"/>
    <d v="1984-07-12T00:00:00"/>
    <d v="2023-03-28T00:00:00"/>
    <x v="4"/>
    <x v="2"/>
    <s v="Inventory Specialist"/>
    <n v="55266"/>
    <s v="Good"/>
    <n v="3.032876712328767"/>
    <s v="ATIVO"/>
    <n v="4"/>
  </r>
  <r>
    <s v="00-30761643"/>
    <s v="Carolyn"/>
    <s v="Nguyen"/>
    <x v="0"/>
    <x v="0"/>
    <s v="Rochester"/>
    <s v="Bachelor"/>
    <d v="1967-05-16T00:00:00"/>
    <d v="2024-02-07T00:00:00"/>
    <x v="4"/>
    <x v="2"/>
    <s v="Inventory Specialist"/>
    <n v="64989"/>
    <s v="Satisfactory"/>
    <n v="2.1671232876712327"/>
    <s v="ATIVO"/>
    <n v="3"/>
  </r>
  <r>
    <s v="00-82480309"/>
    <s v="Melanie"/>
    <s v="Meyers"/>
    <x v="0"/>
    <x v="0"/>
    <s v="New York City"/>
    <s v="Bachelor"/>
    <d v="1996-01-17T00:00:00"/>
    <d v="2020-07-26T00:00:00"/>
    <x v="4"/>
    <x v="4"/>
    <s v="Marketing Coordinator"/>
    <n v="72165"/>
    <s v="Good"/>
    <n v="5.7041095890410958"/>
    <s v="ATIVO"/>
    <n v="4"/>
  </r>
  <r>
    <s v="00-98001633"/>
    <s v="Jeffrey"/>
    <s v="Smith"/>
    <x v="1"/>
    <x v="0"/>
    <s v="Buffalo"/>
    <s v="Bachelor"/>
    <d v="1967-03-30T00:00:00"/>
    <d v="2023-11-19T00:00:00"/>
    <x v="4"/>
    <x v="0"/>
    <s v="Help Desk Technician"/>
    <n v="75940"/>
    <s v="Satisfactory"/>
    <n v="2.3863013698630136"/>
    <s v="ATIVO"/>
    <n v="3"/>
  </r>
  <r>
    <s v="00-27960358"/>
    <s v="Christopher"/>
    <s v="Taylor"/>
    <x v="1"/>
    <x v="0"/>
    <s v="Rochester"/>
    <s v="Bachelor"/>
    <d v="1980-08-19T00:00:00"/>
    <d v="2023-05-10T00:00:00"/>
    <x v="4"/>
    <x v="2"/>
    <s v="Logistics Coordinator"/>
    <n v="72579"/>
    <s v="Satisfactory"/>
    <n v="2.9150684931506849"/>
    <s v="ATIVO"/>
    <n v="3"/>
  </r>
  <r>
    <s v="00-75559230"/>
    <s v="Jessica"/>
    <s v="Robinson"/>
    <x v="1"/>
    <x v="0"/>
    <s v="Rochester"/>
    <s v="Bachelor"/>
    <d v="1977-08-17T00:00:00"/>
    <d v="2015-03-06T00:00:00"/>
    <x v="4"/>
    <x v="0"/>
    <s v="Support Specialist"/>
    <n v="71605"/>
    <s v="Good"/>
    <n v="11.098630136986301"/>
    <s v="ATIVO"/>
    <n v="4"/>
  </r>
  <r>
    <s v="00-89992496"/>
    <s v="Jacqueline"/>
    <s v="Atkins"/>
    <x v="0"/>
    <x v="0"/>
    <s v="Rochester"/>
    <s v="Master"/>
    <d v="1986-09-30T00:00:00"/>
    <d v="2015-08-20T00:00:00"/>
    <x v="4"/>
    <x v="6"/>
    <s v="Sales Specialist"/>
    <n v="82947"/>
    <s v="Good"/>
    <n v="10.641095890410959"/>
    <s v="ATIVO"/>
    <n v="4"/>
  </r>
  <r>
    <s v="00-71026330"/>
    <s v="Brian"/>
    <s v="Figueroa"/>
    <x v="1"/>
    <x v="0"/>
    <s v="Rochester"/>
    <s v="Bachelor"/>
    <d v="1976-01-17T00:00:00"/>
    <d v="2020-06-02T00:00:00"/>
    <x v="4"/>
    <x v="6"/>
    <s v="Sales Specialist"/>
    <n v="94210"/>
    <s v="Good"/>
    <n v="5.8520547945205479"/>
    <s v="ATIVO"/>
    <n v="4"/>
  </r>
  <r>
    <s v="00-29694380"/>
    <s v="David"/>
    <s v="Lopez"/>
    <x v="0"/>
    <x v="0"/>
    <s v="Rochester"/>
    <s v="Bachelor"/>
    <d v="1980-12-15T00:00:00"/>
    <d v="2020-02-05T00:00:00"/>
    <x v="4"/>
    <x v="6"/>
    <s v="Sales Representative"/>
    <n v="60234"/>
    <s v="Good"/>
    <n v="6.1753424657534248"/>
    <s v="ATIVO"/>
    <n v="4"/>
  </r>
  <r>
    <s v="00-84259884"/>
    <s v="Sarah"/>
    <s v="Jones"/>
    <x v="0"/>
    <x v="0"/>
    <s v="Buffalo"/>
    <s v="High School"/>
    <d v="1999-03-07T00:00:00"/>
    <d v="2021-10-06T00:00:00"/>
    <x v="4"/>
    <x v="2"/>
    <s v="Inventory Specialist"/>
    <n v="59265"/>
    <s v="Satisfactory"/>
    <n v="4.506849315068493"/>
    <s v="ATIVO"/>
    <n v="3"/>
  </r>
  <r>
    <s v="00-46896581"/>
    <s v="Kimberly"/>
    <s v="Young"/>
    <x v="1"/>
    <x v="0"/>
    <s v="Rochester"/>
    <s v="Master"/>
    <d v="1965-09-07T00:00:00"/>
    <d v="2023-10-30T00:00:00"/>
    <x v="4"/>
    <x v="6"/>
    <s v="Sales Consultant"/>
    <n v="94491"/>
    <s v="Excellent"/>
    <n v="2.441095890410959"/>
    <s v="ATIVO"/>
    <n v="5"/>
  </r>
  <r>
    <s v="00-68607363"/>
    <s v="Danielle"/>
    <s v="Schultz"/>
    <x v="0"/>
    <x v="0"/>
    <s v="Buffalo"/>
    <s v="High School"/>
    <d v="1982-11-15T00:00:00"/>
    <d v="2022-06-29T00:00:00"/>
    <x v="4"/>
    <x v="4"/>
    <s v="Content Creator"/>
    <n v="60103"/>
    <s v="Excellent"/>
    <n v="3.7780821917808218"/>
    <s v="ATIVO"/>
    <n v="5"/>
  </r>
  <r>
    <s v="00-16203566"/>
    <s v="Troy"/>
    <s v="Coleman"/>
    <x v="1"/>
    <x v="0"/>
    <s v="New York City"/>
    <s v="Bachelor"/>
    <d v="1994-04-01T00:00:00"/>
    <d v="2017-04-16T00:00:00"/>
    <x v="4"/>
    <x v="0"/>
    <s v="Support Specialist"/>
    <n v="64337"/>
    <s v="Excellent"/>
    <n v="8.9835616438356158"/>
    <s v="ATIVO"/>
    <n v="5"/>
  </r>
  <r>
    <s v="00-66468502"/>
    <s v="Amanda"/>
    <s v="Gardner"/>
    <x v="1"/>
    <x v="0"/>
    <s v="Rochester"/>
    <s v="Bachelor"/>
    <d v="1985-09-20T00:00:00"/>
    <d v="2020-04-05T00:00:00"/>
    <x v="4"/>
    <x v="0"/>
    <s v="Customer Service Representative"/>
    <n v="58660"/>
    <s v="Satisfactory"/>
    <n v="6.0109589041095894"/>
    <s v="ATIVO"/>
    <n v="3"/>
  </r>
  <r>
    <s v="00-92434304"/>
    <s v="Christina"/>
    <s v="Peters"/>
    <x v="1"/>
    <x v="0"/>
    <s v="Rochester"/>
    <s v="Bachelor"/>
    <d v="1995-07-27T00:00:00"/>
    <d v="2019-10-04T00:00:00"/>
    <x v="4"/>
    <x v="1"/>
    <s v="Software Developer"/>
    <n v="108143"/>
    <s v="Excellent"/>
    <n v="6.515068493150685"/>
    <s v="ATIVO"/>
    <n v="5"/>
  </r>
  <r>
    <s v="00-40237434"/>
    <s v="Emily"/>
    <s v="Spencer"/>
    <x v="1"/>
    <x v="1"/>
    <s v="Raleigh"/>
    <s v="Bachelor"/>
    <d v="1961-07-25T00:00:00"/>
    <d v="2024-03-07T00:00:00"/>
    <x v="4"/>
    <x v="6"/>
    <s v="Sales Representative"/>
    <n v="78282"/>
    <s v="Satisfactory"/>
    <n v="2.0876712328767124"/>
    <s v="ATIVO"/>
    <n v="3"/>
  </r>
  <r>
    <s v="00-57555117"/>
    <s v="Henry"/>
    <s v="Barnett"/>
    <x v="0"/>
    <x v="0"/>
    <s v="Rochester"/>
    <s v="High School"/>
    <d v="1998-01-03T00:00:00"/>
    <d v="2022-03-08T00:00:00"/>
    <x v="4"/>
    <x v="2"/>
    <s v="Inventory Specialist"/>
    <n v="62229"/>
    <s v="Satisfactory"/>
    <n v="4.087671232876712"/>
    <s v="ATIVO"/>
    <n v="3"/>
  </r>
  <r>
    <s v="00-75342342"/>
    <s v="Erin"/>
    <s v="Reed"/>
    <x v="1"/>
    <x v="0"/>
    <s v="New York City"/>
    <s v="Bachelor"/>
    <d v="1969-12-20T00:00:00"/>
    <d v="2019-10-04T00:00:00"/>
    <x v="4"/>
    <x v="2"/>
    <s v="Inventory Specialist"/>
    <n v="65896"/>
    <s v="Satisfactory"/>
    <n v="6.515068493150685"/>
    <s v="ATIVO"/>
    <n v="3"/>
  </r>
  <r>
    <s v="00-32925528"/>
    <s v="Michele"/>
    <s v="Garcia"/>
    <x v="0"/>
    <x v="0"/>
    <s v="Buffalo"/>
    <s v="Bachelor"/>
    <d v="1988-01-27T00:00:00"/>
    <d v="2023-02-14T00:00:00"/>
    <x v="4"/>
    <x v="4"/>
    <s v="SEO Specialist"/>
    <n v="55181"/>
    <s v="Good"/>
    <n v="3.1479452054794521"/>
    <s v="ATIVO"/>
    <n v="4"/>
  </r>
  <r>
    <s v="00-23441911"/>
    <s v="Tiffany"/>
    <s v="Murphy"/>
    <x v="1"/>
    <x v="0"/>
    <s v="Rochester"/>
    <s v="Bachelor"/>
    <d v="1983-08-27T00:00:00"/>
    <d v="2018-05-24T00:00:00"/>
    <x v="4"/>
    <x v="6"/>
    <s v="Sales Representative"/>
    <n v="76994"/>
    <s v="Good"/>
    <n v="7.8794520547945206"/>
    <s v="ATIVO"/>
    <n v="4"/>
  </r>
  <r>
    <s v="00-15732182"/>
    <s v="Christina"/>
    <s v="West"/>
    <x v="1"/>
    <x v="3"/>
    <s v="Philadelphia"/>
    <s v="Bachelor"/>
    <d v="2002-04-13T00:00:00"/>
    <d v="2022-01-22T00:00:00"/>
    <x v="4"/>
    <x v="2"/>
    <s v="Logistics Coordinator"/>
    <n v="61891"/>
    <s v="Good"/>
    <n v="4.2109589041095887"/>
    <s v="ATIVO"/>
    <n v="4"/>
  </r>
  <r>
    <s v="00-14393557"/>
    <s v="Matthew"/>
    <s v="Williams"/>
    <x v="0"/>
    <x v="0"/>
    <s v="New York City"/>
    <s v="High School"/>
    <d v="1984-03-28T00:00:00"/>
    <d v="2018-11-27T00:00:00"/>
    <x v="4"/>
    <x v="4"/>
    <s v="Content Creator"/>
    <n v="61133"/>
    <s v="Excellent"/>
    <n v="7.3671232876712329"/>
    <s v="ATIVO"/>
    <n v="5"/>
  </r>
  <r>
    <s v="00-80437142"/>
    <s v="Dana"/>
    <s v="Cox"/>
    <x v="1"/>
    <x v="0"/>
    <s v="Rochester"/>
    <s v="Bachelor"/>
    <d v="1984-03-15T00:00:00"/>
    <d v="2019-08-21T00:00:00"/>
    <x v="4"/>
    <x v="1"/>
    <s v="Software Developer"/>
    <n v="115249"/>
    <s v="Good"/>
    <n v="6.6356164383561644"/>
    <s v="ATIVO"/>
    <n v="4"/>
  </r>
  <r>
    <s v="00-39882729"/>
    <s v="Christopher"/>
    <s v="West"/>
    <x v="1"/>
    <x v="0"/>
    <s v="Rochester"/>
    <s v="Master"/>
    <d v="1977-01-31T00:00:00"/>
    <d v="2020-04-29T00:00:00"/>
    <x v="4"/>
    <x v="1"/>
    <s v="Software Developer"/>
    <n v="98089"/>
    <s v="Good"/>
    <n v="5.9452054794520546"/>
    <s v="ATIVO"/>
    <n v="4"/>
  </r>
  <r>
    <s v="00-47601994"/>
    <s v="Joseph"/>
    <s v="Hall"/>
    <x v="0"/>
    <x v="2"/>
    <s v="Detroit"/>
    <s v="Bachelor"/>
    <d v="1981-03-16T00:00:00"/>
    <d v="2017-05-23T00:00:00"/>
    <x v="4"/>
    <x v="0"/>
    <s v="Customer Service Representative"/>
    <n v="53944"/>
    <s v="Satisfactory"/>
    <n v="8.882191780821918"/>
    <s v="ATIVO"/>
    <n v="3"/>
  </r>
  <r>
    <s v="00-78330356"/>
    <s v="Danielle"/>
    <s v="Kelly"/>
    <x v="0"/>
    <x v="0"/>
    <s v="New York City"/>
    <s v="Bachelor"/>
    <d v="1963-09-27T00:00:00"/>
    <d v="2020-02-24T00:00:00"/>
    <x v="4"/>
    <x v="2"/>
    <s v="Logistics Coordinator"/>
    <n v="67326"/>
    <s v="Good"/>
    <n v="6.1232876712328768"/>
    <s v="ATIVO"/>
    <n v="4"/>
  </r>
  <r>
    <s v="00-51790477"/>
    <s v="Kenneth"/>
    <s v="Russo"/>
    <x v="0"/>
    <x v="0"/>
    <s v="Rochester"/>
    <s v="Bachelor"/>
    <d v="1970-01-19T00:00:00"/>
    <d v="2016-10-11T00:00:00"/>
    <x v="4"/>
    <x v="2"/>
    <s v="Logistics Coordinator"/>
    <n v="61270"/>
    <s v="Satisfactory"/>
    <n v="9.4958904109589035"/>
    <s v="ATIVO"/>
    <n v="3"/>
  </r>
  <r>
    <s v="00-97429522"/>
    <s v="Julia"/>
    <s v="Oconnor"/>
    <x v="1"/>
    <x v="0"/>
    <s v="Buffalo"/>
    <s v="Bachelor"/>
    <d v="1993-11-03T00:00:00"/>
    <d v="2024-02-13T00:00:00"/>
    <x v="4"/>
    <x v="6"/>
    <s v="Sales Specialist"/>
    <n v="62327"/>
    <s v="Satisfactory"/>
    <n v="2.1506849315068495"/>
    <s v="ATIVO"/>
    <n v="3"/>
  </r>
  <r>
    <s v="00-30452685"/>
    <s v="Martha"/>
    <s v="Anthony"/>
    <x v="0"/>
    <x v="2"/>
    <s v="Detroit"/>
    <s v="High School"/>
    <d v="1988-02-14T00:00:00"/>
    <d v="2024-02-16T00:00:00"/>
    <x v="4"/>
    <x v="4"/>
    <s v="SEO Specialist"/>
    <n v="59130"/>
    <s v="Good"/>
    <n v="2.1424657534246574"/>
    <s v="ATIVO"/>
    <n v="4"/>
  </r>
  <r>
    <s v="00-53312608"/>
    <s v="Michael"/>
    <s v="Evans"/>
    <x v="0"/>
    <x v="0"/>
    <s v="New York City"/>
    <s v="Bachelor"/>
    <d v="1973-11-02T00:00:00"/>
    <d v="2023-11-09T00:00:00"/>
    <x v="4"/>
    <x v="4"/>
    <s v="Content Creator"/>
    <n v="64920"/>
    <s v="Excellent"/>
    <n v="2.4136986301369863"/>
    <s v="ATIVO"/>
    <n v="5"/>
  </r>
  <r>
    <s v="00-81907704"/>
    <s v="Tina"/>
    <s v="Stevens"/>
    <x v="1"/>
    <x v="0"/>
    <s v="Rochester"/>
    <s v="Bachelor"/>
    <d v="1985-05-14T00:00:00"/>
    <d v="2024-04-10T00:00:00"/>
    <x v="4"/>
    <x v="3"/>
    <s v="Accountant"/>
    <n v="71269"/>
    <s v="Good"/>
    <n v="1.9945205479452055"/>
    <s v="ATIVO"/>
    <n v="4"/>
  </r>
  <r>
    <s v="00-94259904"/>
    <s v="Keith"/>
    <s v="Valenzuela"/>
    <x v="0"/>
    <x v="0"/>
    <s v="Rochester"/>
    <s v="PhD"/>
    <d v="1980-02-18T00:00:00"/>
    <d v="2022-03-20T00:00:00"/>
    <x v="4"/>
    <x v="6"/>
    <s v="Sales Consultant"/>
    <n v="107648"/>
    <s v="Satisfactory"/>
    <n v="4.0547945205479454"/>
    <s v="ATIVO"/>
    <n v="3"/>
  </r>
  <r>
    <s v="00-20019055"/>
    <s v="Benjamin"/>
    <s v="Hall"/>
    <x v="1"/>
    <x v="0"/>
    <s v="New York City"/>
    <s v="Bachelor"/>
    <d v="1963-11-27T00:00:00"/>
    <d v="2022-07-18T00:00:00"/>
    <x v="4"/>
    <x v="2"/>
    <s v="Operations Analyst"/>
    <n v="68866"/>
    <s v="Good"/>
    <n v="3.7260273972602738"/>
    <s v="ATIVO"/>
    <n v="4"/>
  </r>
  <r>
    <s v="00-68775363"/>
    <s v="Amanda"/>
    <s v="Walker"/>
    <x v="0"/>
    <x v="0"/>
    <s v="Rochester"/>
    <s v="Bachelor"/>
    <d v="1992-03-25T00:00:00"/>
    <d v="2023-02-18T00:00:00"/>
    <x v="4"/>
    <x v="3"/>
    <s v="Financial Analyst"/>
    <n v="66653"/>
    <s v="Satisfactory"/>
    <n v="3.1369863013698631"/>
    <s v="ATIVO"/>
    <n v="3"/>
  </r>
  <r>
    <s v="00-69915959"/>
    <s v="Alyssa"/>
    <s v="Fisher"/>
    <x v="0"/>
    <x v="1"/>
    <s v="Raleigh"/>
    <s v="Bachelor"/>
    <d v="1960-11-26T00:00:00"/>
    <d v="2020-12-05T00:00:00"/>
    <x v="4"/>
    <x v="6"/>
    <s v="Sales Representative"/>
    <n v="73128"/>
    <s v="Satisfactory"/>
    <n v="5.3424657534246576"/>
    <s v="ATIVO"/>
    <n v="3"/>
  </r>
  <r>
    <s v="00-95739567"/>
    <s v="Kristin"/>
    <s v="Barker"/>
    <x v="0"/>
    <x v="0"/>
    <s v="Rochester"/>
    <s v="Bachelor"/>
    <d v="1987-03-30T00:00:00"/>
    <d v="2024-04-03T00:00:00"/>
    <x v="4"/>
    <x v="3"/>
    <s v="Accountant"/>
    <n v="63679"/>
    <s v="Good"/>
    <n v="2.0136986301369864"/>
    <s v="ATIVO"/>
    <n v="4"/>
  </r>
  <r>
    <s v="00-57937270"/>
    <s v="Margaret"/>
    <s v="Boyd"/>
    <x v="0"/>
    <x v="0"/>
    <s v="Buffalo"/>
    <s v="Master"/>
    <d v="1994-05-22T00:00:00"/>
    <d v="2019-08-22T00:00:00"/>
    <x v="4"/>
    <x v="2"/>
    <s v="Operations Analyst"/>
    <n v="71580"/>
    <s v="Good"/>
    <n v="6.6328767123287671"/>
    <s v="ATIVO"/>
    <n v="4"/>
  </r>
  <r>
    <s v="00-65299543"/>
    <s v="Tina"/>
    <s v="Simmons"/>
    <x v="0"/>
    <x v="0"/>
    <s v="New York City"/>
    <s v="PhD"/>
    <d v="1971-06-26T00:00:00"/>
    <d v="2024-01-15T00:00:00"/>
    <x v="4"/>
    <x v="6"/>
    <s v="Sales Consultant"/>
    <n v="75246"/>
    <s v="Good"/>
    <n v="2.2301369863013698"/>
    <s v="ATIVO"/>
    <n v="4"/>
  </r>
  <r>
    <s v="00-49385448"/>
    <s v="William"/>
    <s v="Hunter"/>
    <x v="0"/>
    <x v="0"/>
    <s v="New York City"/>
    <s v="Bachelor"/>
    <d v="2002-10-09T00:00:00"/>
    <d v="2015-12-12T00:00:00"/>
    <x v="4"/>
    <x v="4"/>
    <s v="Marketing Coordinator"/>
    <n v="66440"/>
    <s v="Needs Improvement"/>
    <n v="10.328767123287671"/>
    <s v="ATIVO"/>
    <n v="0"/>
  </r>
  <r>
    <s v="00-66808785"/>
    <s v="Gregory"/>
    <s v="Mcintyre"/>
    <x v="0"/>
    <x v="0"/>
    <s v="New York City"/>
    <s v="High School"/>
    <d v="1983-08-29T00:00:00"/>
    <d v="2022-01-27T00:00:00"/>
    <x v="4"/>
    <x v="0"/>
    <s v="Customer Service Representative"/>
    <n v="58628"/>
    <s v="Excellent"/>
    <n v="4.1972602739726028"/>
    <s v="ATIVO"/>
    <n v="5"/>
  </r>
  <r>
    <s v="00-12905672"/>
    <s v="Michael"/>
    <s v="Thompson"/>
    <x v="0"/>
    <x v="3"/>
    <s v="Allentown"/>
    <s v="Bachelor"/>
    <d v="1977-04-25T00:00:00"/>
    <d v="2016-07-29T00:00:00"/>
    <x v="4"/>
    <x v="2"/>
    <s v="Logistics Coordinator"/>
    <n v="57250"/>
    <s v="Good"/>
    <n v="9.6986301369863011"/>
    <s v="ATIVO"/>
    <n v="4"/>
  </r>
  <r>
    <s v="00-92296403"/>
    <s v="Thomas"/>
    <s v="Smith"/>
    <x v="1"/>
    <x v="0"/>
    <s v="New York City"/>
    <s v="Bachelor"/>
    <d v="1988-01-11T00:00:00"/>
    <d v="2018-11-18T00:00:00"/>
    <x v="4"/>
    <x v="6"/>
    <s v="Sales Representative"/>
    <n v="69280"/>
    <s v="Excellent"/>
    <n v="7.3917808219178083"/>
    <s v="ATIVO"/>
    <n v="5"/>
  </r>
  <r>
    <s v="00-76922183"/>
    <s v="Angela"/>
    <s v="White"/>
    <x v="1"/>
    <x v="0"/>
    <s v="Buffalo"/>
    <s v="Bachelor"/>
    <d v="1979-06-01T00:00:00"/>
    <d v="2020-09-22T00:00:00"/>
    <x v="4"/>
    <x v="2"/>
    <s v="Inventory Specialist"/>
    <n v="65539"/>
    <s v="Good"/>
    <n v="5.5452054794520551"/>
    <s v="ATIVO"/>
    <n v="4"/>
  </r>
  <r>
    <s v="00-25975293"/>
    <s v="Bryan"/>
    <s v="White"/>
    <x v="1"/>
    <x v="0"/>
    <s v="Rochester"/>
    <s v="Bachelor"/>
    <d v="1988-03-26T00:00:00"/>
    <d v="2018-06-22T00:00:00"/>
    <x v="4"/>
    <x v="2"/>
    <s v="Logistics Coordinator"/>
    <n v="65822"/>
    <s v="Satisfactory"/>
    <n v="7.8"/>
    <s v="ATIVO"/>
    <n v="3"/>
  </r>
  <r>
    <s v="00-70801438"/>
    <s v="Heather"/>
    <s v="Ortiz"/>
    <x v="0"/>
    <x v="0"/>
    <s v="Rochester"/>
    <s v="High School"/>
    <d v="1977-07-29T00:00:00"/>
    <d v="2022-11-20T00:00:00"/>
    <x v="4"/>
    <x v="0"/>
    <s v="Help Desk Technician"/>
    <n v="61276"/>
    <s v="Good"/>
    <n v="3.3835616438356166"/>
    <s v="ATIVO"/>
    <n v="4"/>
  </r>
  <r>
    <s v="00-99839973"/>
    <s v="Donna"/>
    <s v="House"/>
    <x v="0"/>
    <x v="0"/>
    <s v="Rochester"/>
    <s v="Bachelor"/>
    <d v="1961-07-28T00:00:00"/>
    <d v="2017-10-11T00:00:00"/>
    <x v="4"/>
    <x v="1"/>
    <s v="Software Developer"/>
    <n v="99079"/>
    <s v="Excellent"/>
    <n v="8.4958904109589035"/>
    <s v="ATIVO"/>
    <n v="5"/>
  </r>
  <r>
    <s v="00-24020462"/>
    <s v="Jeremy"/>
    <s v="Burnett"/>
    <x v="0"/>
    <x v="0"/>
    <s v="New York City"/>
    <s v="Bachelor"/>
    <d v="1970-11-08T00:00:00"/>
    <d v="2020-10-31T00:00:00"/>
    <x v="4"/>
    <x v="2"/>
    <s v="Inventory Specialist"/>
    <n v="67605"/>
    <s v="Good"/>
    <n v="5.4383561643835616"/>
    <s v="ATIVO"/>
    <n v="4"/>
  </r>
  <r>
    <s v="00-37967928"/>
    <s v="William"/>
    <s v="Garcia"/>
    <x v="1"/>
    <x v="2"/>
    <s v="Detroit"/>
    <s v="Bachelor"/>
    <d v="1996-03-18T00:00:00"/>
    <d v="2022-08-08T00:00:00"/>
    <x v="4"/>
    <x v="0"/>
    <s v="Support Specialist"/>
    <n v="61709"/>
    <s v="Good"/>
    <n v="3.6684931506849314"/>
    <s v="ATIVO"/>
    <n v="4"/>
  </r>
  <r>
    <s v="00-21908902"/>
    <s v="Michelle"/>
    <s v="Kelly"/>
    <x v="1"/>
    <x v="0"/>
    <s v="Buffalo"/>
    <s v="Bachelor"/>
    <d v="1993-05-14T00:00:00"/>
    <d v="2018-09-24T00:00:00"/>
    <x v="4"/>
    <x v="0"/>
    <s v="Help Desk Technician"/>
    <n v="71906"/>
    <s v="Good"/>
    <n v="7.5424657534246577"/>
    <s v="ATIVO"/>
    <n v="4"/>
  </r>
  <r>
    <s v="00-98837210"/>
    <s v="Timothy"/>
    <s v="Carter"/>
    <x v="0"/>
    <x v="0"/>
    <s v="New York City"/>
    <s v="PhD"/>
    <d v="1991-07-27T00:00:00"/>
    <d v="2018-12-04T00:00:00"/>
    <x v="4"/>
    <x v="6"/>
    <s v="Sales Consultant"/>
    <n v="89432"/>
    <s v="Excellent"/>
    <n v="7.3479452054794523"/>
    <s v="ATIVO"/>
    <n v="5"/>
  </r>
  <r>
    <s v="00-40436373"/>
    <s v="Patrick"/>
    <s v="Miller"/>
    <x v="0"/>
    <x v="0"/>
    <s v="Buffalo"/>
    <s v="Master"/>
    <d v="1962-03-09T00:00:00"/>
    <d v="2017-07-06T00:00:00"/>
    <x v="4"/>
    <x v="6"/>
    <s v="Sales Specialist"/>
    <n v="83720"/>
    <s v="Good"/>
    <n v="8.7616438356164377"/>
    <s v="ATIVO"/>
    <n v="4"/>
  </r>
  <r>
    <s v="00-60454492"/>
    <s v="Scott"/>
    <s v="Gray"/>
    <x v="1"/>
    <x v="0"/>
    <s v="New York City"/>
    <s v="Bachelor"/>
    <d v="1988-09-18T00:00:00"/>
    <d v="2023-03-05T00:00:00"/>
    <x v="4"/>
    <x v="2"/>
    <s v="Logistics Coordinator"/>
    <n v="65441"/>
    <s v="Satisfactory"/>
    <n v="3.095890410958904"/>
    <s v="ATIVO"/>
    <n v="3"/>
  </r>
  <r>
    <s v="00-19257341"/>
    <s v="Brittany"/>
    <s v="Sanders"/>
    <x v="0"/>
    <x v="3"/>
    <s v="Allentown"/>
    <s v="PhD"/>
    <d v="1993-11-21T00:00:00"/>
    <d v="2020-12-28T00:00:00"/>
    <x v="4"/>
    <x v="6"/>
    <s v="Sales Specialist"/>
    <n v="72753"/>
    <s v="Satisfactory"/>
    <n v="5.279452054794521"/>
    <s v="ATIVO"/>
    <n v="3"/>
  </r>
  <r>
    <s v="00-44130157"/>
    <s v="Cameron"/>
    <s v="Collins"/>
    <x v="1"/>
    <x v="0"/>
    <s v="Rochester"/>
    <s v="Master"/>
    <d v="1984-03-02T00:00:00"/>
    <d v="2020-03-22T00:00:00"/>
    <x v="4"/>
    <x v="2"/>
    <s v="Operations Analyst"/>
    <n v="75060"/>
    <s v="Good"/>
    <n v="6.0493150684931507"/>
    <s v="ATIVO"/>
    <n v="4"/>
  </r>
  <r>
    <s v="00-62218908"/>
    <s v="Lisa"/>
    <s v="Taylor"/>
    <x v="1"/>
    <x v="0"/>
    <s v="Buffalo"/>
    <s v="Bachelor"/>
    <d v="1993-03-23T00:00:00"/>
    <d v="2015-08-23T00:00:00"/>
    <x v="4"/>
    <x v="1"/>
    <s v="Software Developer"/>
    <n v="95477"/>
    <s v="Good"/>
    <n v="10.632876712328768"/>
    <s v="ATIVO"/>
    <n v="4"/>
  </r>
  <r>
    <s v="00-50250703"/>
    <s v="Barbara"/>
    <s v="Oneal"/>
    <x v="1"/>
    <x v="0"/>
    <s v="New York City"/>
    <s v="High School"/>
    <d v="1985-08-24T00:00:00"/>
    <d v="2017-09-02T00:00:00"/>
    <x v="4"/>
    <x v="0"/>
    <s v="Support Specialist"/>
    <n v="61769"/>
    <s v="Good"/>
    <n v="8.6027397260273979"/>
    <s v="ATIVO"/>
    <n v="4"/>
  </r>
  <r>
    <s v="00-73208859"/>
    <s v="Laura"/>
    <s v="Green"/>
    <x v="1"/>
    <x v="0"/>
    <s v="New York City"/>
    <s v="Bachelor"/>
    <d v="1984-10-28T00:00:00"/>
    <d v="2022-12-18T00:00:00"/>
    <x v="4"/>
    <x v="2"/>
    <s v="Operations Analyst"/>
    <n v="77410"/>
    <s v="Satisfactory"/>
    <n v="3.3068493150684932"/>
    <s v="ATIVO"/>
    <n v="3"/>
  </r>
  <r>
    <s v="00-26419085"/>
    <s v="Matthew"/>
    <s v="Lynch"/>
    <x v="1"/>
    <x v="0"/>
    <s v="New York City"/>
    <s v="Bachelor"/>
    <d v="1987-09-28T00:00:00"/>
    <d v="2018-08-12T00:00:00"/>
    <x v="4"/>
    <x v="3"/>
    <s v="Accountant"/>
    <n v="79458"/>
    <s v="Excellent"/>
    <n v="7.6602739726027398"/>
    <s v="ATIVO"/>
    <n v="5"/>
  </r>
  <r>
    <s v="00-57880373"/>
    <s v="Brenda"/>
    <s v="Johnson"/>
    <x v="0"/>
    <x v="3"/>
    <s v="Philadelphia"/>
    <s v="Bachelor"/>
    <d v="1997-05-29T00:00:00"/>
    <d v="2020-01-15T00:00:00"/>
    <x v="4"/>
    <x v="4"/>
    <s v="SEO Specialist"/>
    <n v="70952"/>
    <s v="Satisfactory"/>
    <n v="6.2328767123287667"/>
    <s v="ATIVO"/>
    <n v="3"/>
  </r>
  <r>
    <s v="00-94169488"/>
    <s v="Daniel"/>
    <s v="Patel"/>
    <x v="1"/>
    <x v="0"/>
    <s v="Rochester"/>
    <s v="Master"/>
    <d v="1976-06-10T00:00:00"/>
    <d v="2019-08-04T00:00:00"/>
    <x v="4"/>
    <x v="6"/>
    <s v="Sales Consultant"/>
    <n v="65384"/>
    <s v="Needs Improvement"/>
    <n v="6.6821917808219178"/>
    <s v="ATIVO"/>
    <n v="0"/>
  </r>
  <r>
    <s v="00-25422230"/>
    <s v="Matthew"/>
    <s v="Perez"/>
    <x v="1"/>
    <x v="0"/>
    <s v="New York City"/>
    <s v="Bachelor"/>
    <d v="1996-02-28T00:00:00"/>
    <d v="2019-01-07T00:00:00"/>
    <x v="4"/>
    <x v="4"/>
    <s v="Marketing Coordinator"/>
    <n v="70523"/>
    <s v="Good"/>
    <n v="7.2547945205479456"/>
    <s v="ATIVO"/>
    <n v="4"/>
  </r>
  <r>
    <s v="00-55187097"/>
    <s v="Amanda"/>
    <s v="Young"/>
    <x v="1"/>
    <x v="0"/>
    <s v="Rochester"/>
    <s v="High School"/>
    <d v="1986-08-11T00:00:00"/>
    <d v="2015-12-28T00:00:00"/>
    <x v="4"/>
    <x v="1"/>
    <s v="IT Support Specialist"/>
    <n v="58961"/>
    <s v="Good"/>
    <n v="10.284931506849315"/>
    <s v="ATIVO"/>
    <n v="4"/>
  </r>
  <r>
    <s v="00-20324372"/>
    <s v="Gabriela"/>
    <s v="Peterson"/>
    <x v="1"/>
    <x v="0"/>
    <s v="Rochester"/>
    <s v="Master"/>
    <d v="1986-07-19T00:00:00"/>
    <d v="2020-02-06T00:00:00"/>
    <x v="4"/>
    <x v="6"/>
    <s v="Sales Specialist"/>
    <n v="56344"/>
    <s v="Satisfactory"/>
    <n v="6.1726027397260275"/>
    <s v="ATIVO"/>
    <n v="3"/>
  </r>
  <r>
    <s v="00-85771821"/>
    <s v="Janet"/>
    <s v="Fernandez"/>
    <x v="1"/>
    <x v="0"/>
    <s v="Buffalo"/>
    <s v="High School"/>
    <d v="1987-01-15T00:00:00"/>
    <d v="2020-06-08T00:00:00"/>
    <x v="4"/>
    <x v="0"/>
    <s v="Customer Service Representative"/>
    <n v="62475"/>
    <s v="Good"/>
    <n v="5.8356164383561646"/>
    <s v="ATIVO"/>
    <n v="4"/>
  </r>
  <r>
    <s v="00-48477438"/>
    <s v="Elizabeth"/>
    <s v="Roberts"/>
    <x v="0"/>
    <x v="0"/>
    <s v="New York City"/>
    <s v="High School"/>
    <d v="1984-12-29T00:00:00"/>
    <d v="2023-04-22T00:00:00"/>
    <x v="4"/>
    <x v="0"/>
    <s v="Customer Service Representative"/>
    <n v="60771"/>
    <s v="Good"/>
    <n v="2.9643835616438357"/>
    <s v="ATIVO"/>
    <n v="4"/>
  </r>
  <r>
    <s v="00-50245439"/>
    <s v="George"/>
    <s v="Phillips"/>
    <x v="0"/>
    <x v="0"/>
    <s v="New York City"/>
    <s v="High School"/>
    <d v="2000-05-31T00:00:00"/>
    <d v="2023-04-18T00:00:00"/>
    <x v="4"/>
    <x v="0"/>
    <s v="Help Desk Technician"/>
    <n v="76510"/>
    <s v="Excellent"/>
    <n v="2.9753424657534246"/>
    <s v="ATIVO"/>
    <n v="5"/>
  </r>
  <r>
    <s v="00-61889106"/>
    <s v="Jill"/>
    <s v="Robertson"/>
    <x v="1"/>
    <x v="1"/>
    <s v="Raleigh"/>
    <s v="PhD"/>
    <d v="1974-01-03T00:00:00"/>
    <d v="2022-07-20T00:00:00"/>
    <x v="4"/>
    <x v="6"/>
    <s v="Sales Specialist"/>
    <n v="71562"/>
    <s v="Satisfactory"/>
    <n v="3.7205479452054795"/>
    <s v="ATIVO"/>
    <n v="3"/>
  </r>
  <r>
    <s v="00-89295660"/>
    <s v="Kenneth"/>
    <s v="Potter"/>
    <x v="1"/>
    <x v="5"/>
    <s v="Virginia Beach"/>
    <s v="Bachelor"/>
    <d v="2003-06-08T00:00:00"/>
    <d v="2017-12-16T00:00:00"/>
    <x v="4"/>
    <x v="2"/>
    <s v="Operations Analyst"/>
    <n v="77132"/>
    <s v="Good"/>
    <n v="8.3150684931506849"/>
    <s v="ATIVO"/>
    <n v="4"/>
  </r>
  <r>
    <s v="00-75344357"/>
    <s v="Mary"/>
    <s v="Gilbert"/>
    <x v="1"/>
    <x v="3"/>
    <s v="Pittsburgh"/>
    <s v="Bachelor"/>
    <d v="1986-02-22T00:00:00"/>
    <d v="2023-06-27T00:00:00"/>
    <x v="4"/>
    <x v="6"/>
    <s v="Sales Consultant"/>
    <n v="78934"/>
    <s v="Good"/>
    <n v="2.7835616438356166"/>
    <s v="ATIVO"/>
    <n v="4"/>
  </r>
  <r>
    <s v="00-27241808"/>
    <s v="Brandi"/>
    <s v="Kim"/>
    <x v="1"/>
    <x v="4"/>
    <s v="Cincinnati"/>
    <s v="Bachelor"/>
    <d v="1970-01-27T00:00:00"/>
    <d v="2020-08-05T00:00:00"/>
    <x v="4"/>
    <x v="6"/>
    <s v="Sales Representative"/>
    <n v="80106"/>
    <s v="Good"/>
    <n v="5.6767123287671231"/>
    <s v="ATIVO"/>
    <n v="4"/>
  </r>
  <r>
    <s v="00-26827538"/>
    <s v="Renee"/>
    <s v="Watson"/>
    <x v="1"/>
    <x v="0"/>
    <s v="New York City"/>
    <s v="Bachelor"/>
    <d v="1959-06-15T00:00:00"/>
    <d v="2020-10-28T00:00:00"/>
    <x v="4"/>
    <x v="2"/>
    <s v="Logistics Coordinator"/>
    <n v="70933"/>
    <s v="Needs Improvement"/>
    <n v="5.4465753424657537"/>
    <s v="ATIVO"/>
    <n v="0"/>
  </r>
  <r>
    <s v="00-95486212"/>
    <s v="Pamela"/>
    <s v="Murphy"/>
    <x v="1"/>
    <x v="0"/>
    <s v="New York City"/>
    <s v="Bachelor"/>
    <d v="1998-11-08T00:00:00"/>
    <d v="2024-10-02T00:00:00"/>
    <x v="4"/>
    <x v="6"/>
    <s v="Sales Representative"/>
    <n v="61194"/>
    <s v="Excellent"/>
    <n v="1.515068493150685"/>
    <s v="ATIVO"/>
    <n v="5"/>
  </r>
  <r>
    <s v="00-13848263"/>
    <s v="Ashley"/>
    <s v="Webster"/>
    <x v="0"/>
    <x v="0"/>
    <s v="Rochester"/>
    <s v="Master"/>
    <d v="1979-09-18T00:00:00"/>
    <d v="2023-02-19T00:00:00"/>
    <x v="4"/>
    <x v="1"/>
    <s v="System Administrator"/>
    <n v="80502"/>
    <s v="Good"/>
    <n v="3.1342465753424658"/>
    <s v="ATIVO"/>
    <n v="4"/>
  </r>
  <r>
    <s v="00-95149726"/>
    <s v="Sonia"/>
    <s v="Harmon"/>
    <x v="0"/>
    <x v="0"/>
    <s v="Rochester"/>
    <s v="High School"/>
    <d v="1965-04-17T00:00:00"/>
    <d v="2018-11-24T00:00:00"/>
    <x v="4"/>
    <x v="0"/>
    <s v="Help Desk Technician"/>
    <n v="65742"/>
    <s v="Good"/>
    <n v="7.375342465753425"/>
    <s v="ATIVO"/>
    <n v="4"/>
  </r>
  <r>
    <s v="00-87193711"/>
    <s v="Brittany"/>
    <s v="White"/>
    <x v="1"/>
    <x v="0"/>
    <s v="Buffalo"/>
    <s v="Bachelor"/>
    <d v="1994-11-17T00:00:00"/>
    <d v="2022-01-28T00:00:00"/>
    <x v="4"/>
    <x v="2"/>
    <s v="Logistics Coordinator"/>
    <n v="68681"/>
    <s v="Good"/>
    <n v="4.1945205479452055"/>
    <s v="ATIVO"/>
    <n v="4"/>
  </r>
  <r>
    <s v="00-35120806"/>
    <s v="Scott"/>
    <s v="Silva"/>
    <x v="1"/>
    <x v="0"/>
    <s v="Rochester"/>
    <s v="Master"/>
    <d v="2003-10-29T00:00:00"/>
    <d v="2016-10-10T00:00:00"/>
    <x v="4"/>
    <x v="2"/>
    <s v="Operations Analyst"/>
    <n v="76798"/>
    <s v="Good"/>
    <n v="9.4986301369863018"/>
    <s v="ATIVO"/>
    <n v="4"/>
  </r>
  <r>
    <s v="00-60615059"/>
    <s v="Amber"/>
    <s v="Guerrero"/>
    <x v="0"/>
    <x v="0"/>
    <s v="Buffalo"/>
    <s v="Bachelor"/>
    <d v="1973-06-20T00:00:00"/>
    <d v="2019-09-15T00:00:00"/>
    <x v="4"/>
    <x v="1"/>
    <s v="Software Developer"/>
    <n v="86618"/>
    <s v="Good"/>
    <n v="6.5671232876712331"/>
    <s v="ATIVO"/>
    <n v="4"/>
  </r>
  <r>
    <s v="00-60674429"/>
    <s v="Megan"/>
    <s v="Roberson"/>
    <x v="0"/>
    <x v="0"/>
    <s v="Rochester"/>
    <s v="Bachelor"/>
    <d v="1988-04-24T00:00:00"/>
    <d v="2024-11-14T00:00:00"/>
    <x v="4"/>
    <x v="2"/>
    <s v="Logistics Coordinator"/>
    <n v="56788"/>
    <s v="Good"/>
    <n v="1.3972602739726028"/>
    <s v="ATIVO"/>
    <n v="4"/>
  </r>
  <r>
    <s v="00-20463550"/>
    <s v="Devin"/>
    <s v="Rice"/>
    <x v="1"/>
    <x v="0"/>
    <s v="New York City"/>
    <s v="Bachelor"/>
    <d v="1983-04-16T00:00:00"/>
    <d v="2015-03-14T00:00:00"/>
    <x v="4"/>
    <x v="4"/>
    <s v="Marketing Coordinator"/>
    <n v="74950"/>
    <s v="Satisfactory"/>
    <n v="11.076712328767123"/>
    <s v="ATIVO"/>
    <n v="3"/>
  </r>
  <r>
    <s v="00-62902765"/>
    <s v="Danielle"/>
    <s v="Solomon"/>
    <x v="0"/>
    <x v="2"/>
    <s v="Warren"/>
    <s v="Bachelor"/>
    <d v="1977-01-30T00:00:00"/>
    <d v="2024-06-24T00:00:00"/>
    <x v="4"/>
    <x v="2"/>
    <s v="Logistics Coordinator"/>
    <n v="55118"/>
    <s v="Satisfactory"/>
    <n v="1.789041095890411"/>
    <s v="ATIVO"/>
    <n v="3"/>
  </r>
  <r>
    <s v="00-14304580"/>
    <s v="Rachel"/>
    <s v="Murray"/>
    <x v="1"/>
    <x v="2"/>
    <s v="Detroit"/>
    <s v="PhD"/>
    <d v="1975-09-23T00:00:00"/>
    <d v="2017-12-26T00:00:00"/>
    <x v="4"/>
    <x v="6"/>
    <s v="Sales Consultant"/>
    <n v="90035"/>
    <s v="Satisfactory"/>
    <n v="8.287671232876713"/>
    <s v="ATIVO"/>
    <n v="3"/>
  </r>
  <r>
    <s v="00-39552089"/>
    <s v="Mark"/>
    <s v="Carpenter"/>
    <x v="0"/>
    <x v="0"/>
    <s v="Buffalo"/>
    <s v="Master"/>
    <d v="1963-09-18T00:00:00"/>
    <d v="2017-04-27T00:00:00"/>
    <x v="4"/>
    <x v="6"/>
    <s v="Sales Consultant"/>
    <n v="107508"/>
    <s v="Satisfactory"/>
    <n v="8.9534246575342458"/>
    <s v="ATIVO"/>
    <n v="3"/>
  </r>
  <r>
    <s v="00-15317415"/>
    <s v="Ruth"/>
    <s v="Baker"/>
    <x v="1"/>
    <x v="0"/>
    <s v="Rochester"/>
    <s v="Bachelor"/>
    <d v="2000-07-20T00:00:00"/>
    <d v="2016-05-07T00:00:00"/>
    <x v="4"/>
    <x v="3"/>
    <s v="Accounts Payable Specialist"/>
    <n v="68961"/>
    <s v="Excellent"/>
    <n v="9.9260273972602739"/>
    <s v="ATIVO"/>
    <n v="5"/>
  </r>
  <r>
    <s v="00-68749531"/>
    <s v="Lisa"/>
    <s v="Tyler"/>
    <x v="1"/>
    <x v="1"/>
    <s v="Charlotte"/>
    <s v="Bachelor"/>
    <d v="1990-11-16T00:00:00"/>
    <d v="2024-11-04T00:00:00"/>
    <x v="4"/>
    <x v="2"/>
    <s v="Inventory Specialist"/>
    <n v="64742"/>
    <s v="Satisfactory"/>
    <n v="1.4246575342465753"/>
    <s v="ATIVO"/>
    <n v="3"/>
  </r>
  <r>
    <s v="00-66502445"/>
    <s v="Sara"/>
    <s v="Coleman"/>
    <x v="0"/>
    <x v="0"/>
    <s v="New York City"/>
    <s v="High School"/>
    <d v="1991-12-06T00:00:00"/>
    <d v="2019-10-23T00:00:00"/>
    <x v="4"/>
    <x v="2"/>
    <s v="Inventory Specialist"/>
    <n v="58138"/>
    <s v="Good"/>
    <n v="6.463013698630137"/>
    <s v="ATIVO"/>
    <n v="4"/>
  </r>
  <r>
    <s v="00-12166999"/>
    <s v="Morgan"/>
    <s v="Mills"/>
    <x v="0"/>
    <x v="0"/>
    <s v="Rochester"/>
    <s v="Bachelor"/>
    <d v="1974-11-30T00:00:00"/>
    <d v="2016-05-31T00:00:00"/>
    <x v="4"/>
    <x v="6"/>
    <s v="Sales Specialist"/>
    <n v="59664"/>
    <s v="Good"/>
    <n v="9.8602739726027391"/>
    <s v="ATIVO"/>
    <n v="4"/>
  </r>
  <r>
    <s v="00-19686066"/>
    <s v="Tina"/>
    <s v="Garcia"/>
    <x v="1"/>
    <x v="0"/>
    <s v="Rochester"/>
    <s v="Master"/>
    <d v="1978-08-29T00:00:00"/>
    <d v="2018-03-12T00:00:00"/>
    <x v="4"/>
    <x v="1"/>
    <s v="Software Developer"/>
    <n v="99394"/>
    <s v="Good"/>
    <n v="8.0794520547945208"/>
    <s v="ATIVO"/>
    <n v="4"/>
  </r>
  <r>
    <s v="00-47054585"/>
    <s v="Jessica"/>
    <s v="Little"/>
    <x v="1"/>
    <x v="6"/>
    <s v="Aurora"/>
    <s v="Bachelor"/>
    <d v="1989-04-17T00:00:00"/>
    <d v="2023-03-23T00:00:00"/>
    <x v="4"/>
    <x v="6"/>
    <s v="Sales Representative"/>
    <n v="75737"/>
    <s v="Satisfactory"/>
    <n v="3.0465753424657533"/>
    <s v="ATIVO"/>
    <n v="3"/>
  </r>
  <r>
    <s v="00-49428563"/>
    <s v="Allison"/>
    <s v="Peterson"/>
    <x v="0"/>
    <x v="0"/>
    <s v="Rochester"/>
    <s v="PhD"/>
    <d v="1994-03-07T00:00:00"/>
    <d v="2015-06-18T00:00:00"/>
    <x v="4"/>
    <x v="6"/>
    <s v="Sales Consultant"/>
    <n v="83067"/>
    <s v="Needs Improvement"/>
    <n v="10.813698630136987"/>
    <s v="ATIVO"/>
    <n v="0"/>
  </r>
  <r>
    <s v="00-42925384"/>
    <s v="Melinda"/>
    <s v="Wilson"/>
    <x v="0"/>
    <x v="2"/>
    <s v="Detroit"/>
    <s v="Bachelor"/>
    <d v="1988-02-23T00:00:00"/>
    <d v="2023-02-01T00:00:00"/>
    <x v="4"/>
    <x v="2"/>
    <s v="Logistics Coordinator"/>
    <n v="55538"/>
    <s v="Good"/>
    <n v="3.1835616438356165"/>
    <s v="ATIVO"/>
    <n v="4"/>
  </r>
  <r>
    <s v="00-71461144"/>
    <s v="Belinda"/>
    <s v="Lynch"/>
    <x v="1"/>
    <x v="0"/>
    <s v="Rochester"/>
    <s v="PhD"/>
    <d v="1975-09-28T00:00:00"/>
    <d v="2018-07-10T00:00:00"/>
    <x v="4"/>
    <x v="6"/>
    <s v="Sales Specialist"/>
    <n v="58788"/>
    <s v="Good"/>
    <n v="7.7506849315068491"/>
    <s v="ATIVO"/>
    <n v="4"/>
  </r>
  <r>
    <s v="00-68288208"/>
    <s v="Mary"/>
    <s v="Miller"/>
    <x v="1"/>
    <x v="2"/>
    <s v="Grand Rapids"/>
    <s v="Bachelor"/>
    <d v="1991-09-25T00:00:00"/>
    <d v="2023-12-22T00:00:00"/>
    <x v="4"/>
    <x v="0"/>
    <s v="Support Specialist"/>
    <n v="62702"/>
    <s v="Satisfactory"/>
    <n v="2.2958904109589042"/>
    <s v="ATIVO"/>
    <n v="3"/>
  </r>
  <r>
    <s v="00-60585874"/>
    <s v="Matthew"/>
    <s v="Smith"/>
    <x v="1"/>
    <x v="0"/>
    <s v="Buffalo"/>
    <s v="High School"/>
    <d v="1980-09-02T00:00:00"/>
    <d v="2023-11-15T00:00:00"/>
    <x v="4"/>
    <x v="2"/>
    <s v="Inventory Specialist"/>
    <n v="62867"/>
    <s v="Good"/>
    <n v="2.3972602739726026"/>
    <s v="ATIVO"/>
    <n v="4"/>
  </r>
  <r>
    <s v="00-61503382"/>
    <s v="Andrew"/>
    <s v="Norton"/>
    <x v="1"/>
    <x v="0"/>
    <s v="New York City"/>
    <s v="Bachelor"/>
    <d v="2003-02-04T00:00:00"/>
    <d v="2017-09-13T00:00:00"/>
    <x v="4"/>
    <x v="6"/>
    <s v="Sales Representative"/>
    <n v="69416"/>
    <s v="Good"/>
    <n v="8.5726027397260278"/>
    <s v="ATIVO"/>
    <n v="4"/>
  </r>
  <r>
    <s v="00-39284333"/>
    <s v="Sabrina"/>
    <s v="Church"/>
    <x v="0"/>
    <x v="0"/>
    <s v="Rochester"/>
    <s v="High School"/>
    <d v="1970-05-24T00:00:00"/>
    <d v="2016-10-06T00:00:00"/>
    <x v="4"/>
    <x v="2"/>
    <s v="Inventory Specialist"/>
    <n v="56960"/>
    <s v="Needs Improvement"/>
    <n v="9.5095890410958912"/>
    <s v="ATIVO"/>
    <n v="0"/>
  </r>
  <r>
    <s v="00-57876025"/>
    <s v="Ashley"/>
    <s v="Singleton"/>
    <x v="0"/>
    <x v="5"/>
    <s v="Norfolk"/>
    <s v="Bachelor"/>
    <d v="1992-06-14T00:00:00"/>
    <d v="2022-11-20T00:00:00"/>
    <x v="4"/>
    <x v="2"/>
    <s v="Logistics Coordinator"/>
    <n v="61142"/>
    <s v="Needs Improvement"/>
    <n v="3.3835616438356166"/>
    <s v="ATIVO"/>
    <n v="0"/>
  </r>
  <r>
    <s v="00-92186957"/>
    <s v="Daniel"/>
    <s v="Mcdonald"/>
    <x v="0"/>
    <x v="0"/>
    <s v="Buffalo"/>
    <s v="Bachelor"/>
    <d v="1975-02-26T00:00:00"/>
    <d v="2021-01-19T00:00:00"/>
    <x v="4"/>
    <x v="4"/>
    <s v="Marketing Coordinator"/>
    <n v="77707"/>
    <s v="Excellent"/>
    <n v="5.2191780821917808"/>
    <s v="ATIVO"/>
    <n v="5"/>
  </r>
  <r>
    <s v="00-31199787"/>
    <s v="Mitchell"/>
    <s v="Hernandez"/>
    <x v="1"/>
    <x v="0"/>
    <s v="Buffalo"/>
    <s v="Bachelor"/>
    <d v="1986-05-17T00:00:00"/>
    <d v="2021-12-01T00:00:00"/>
    <x v="4"/>
    <x v="6"/>
    <s v="Sales Representative"/>
    <n v="78659"/>
    <s v="Good"/>
    <n v="4.353424657534247"/>
    <s v="ATIVO"/>
    <n v="4"/>
  </r>
  <r>
    <s v="00-68877510"/>
    <s v="Ronald"/>
    <s v="Henderson"/>
    <x v="1"/>
    <x v="0"/>
    <s v="Rochester"/>
    <s v="Bachelor"/>
    <d v="2003-09-12T00:00:00"/>
    <d v="2018-03-22T00:00:00"/>
    <x v="4"/>
    <x v="2"/>
    <s v="Inventory Specialist"/>
    <n v="62892"/>
    <s v="Needs Improvement"/>
    <n v="8.0520547945205472"/>
    <s v="ATIVO"/>
    <n v="0"/>
  </r>
  <r>
    <s v="00-22439507"/>
    <s v="Jeffrey"/>
    <s v="Mccormick"/>
    <x v="0"/>
    <x v="0"/>
    <s v="Rochester"/>
    <s v="Bachelor"/>
    <d v="1959-08-01T00:00:00"/>
    <d v="2017-02-04T00:00:00"/>
    <x v="4"/>
    <x v="2"/>
    <s v="Operations Analyst"/>
    <n v="63946"/>
    <s v="Good"/>
    <n v="9.1780821917808222"/>
    <s v="ATIVO"/>
    <n v="4"/>
  </r>
  <r>
    <s v="00-39035574"/>
    <s v="Courtney"/>
    <s v="Sandoval"/>
    <x v="0"/>
    <x v="0"/>
    <s v="Buffalo"/>
    <s v="High School"/>
    <d v="1976-01-29T00:00:00"/>
    <d v="2024-10-16T00:00:00"/>
    <x v="4"/>
    <x v="0"/>
    <s v="Support Specialist"/>
    <n v="61042"/>
    <s v="Good"/>
    <n v="1.4767123287671233"/>
    <s v="ATIVO"/>
    <n v="4"/>
  </r>
  <r>
    <s v="00-10332878"/>
    <s v="William"/>
    <s v="Potter"/>
    <x v="0"/>
    <x v="5"/>
    <s v="Norfolk"/>
    <s v="Bachelor"/>
    <d v="2000-08-29T00:00:00"/>
    <d v="2024-10-20T00:00:00"/>
    <x v="4"/>
    <x v="2"/>
    <s v="Logistics Coordinator"/>
    <n v="55750"/>
    <s v="Good"/>
    <n v="1.4657534246575343"/>
    <s v="ATIVO"/>
    <n v="4"/>
  </r>
  <r>
    <s v="00-54898857"/>
    <s v="Jennifer"/>
    <s v="Woodward"/>
    <x v="0"/>
    <x v="4"/>
    <s v="Columbus"/>
    <s v="Bachelor"/>
    <d v="1995-07-12T00:00:00"/>
    <d v="2018-01-05T00:00:00"/>
    <x v="4"/>
    <x v="4"/>
    <s v="SEO Specialist"/>
    <n v="57580"/>
    <s v="Satisfactory"/>
    <n v="8.2602739726027394"/>
    <s v="ATIVO"/>
    <n v="3"/>
  </r>
  <r>
    <s v="00-37955709"/>
    <s v="Kayla"/>
    <s v="Caldwell"/>
    <x v="0"/>
    <x v="1"/>
    <s v="Greensboro"/>
    <s v="Bachelor"/>
    <d v="1980-10-27T00:00:00"/>
    <d v="2023-03-17T00:00:00"/>
    <x v="4"/>
    <x v="3"/>
    <s v="Accounts Payable Specialist"/>
    <n v="58728"/>
    <s v="Good"/>
    <n v="3.0630136986301371"/>
    <s v="ATIVO"/>
    <n v="4"/>
  </r>
  <r>
    <s v="00-48728311"/>
    <s v="David"/>
    <s v="Foster"/>
    <x v="0"/>
    <x v="0"/>
    <s v="Rochester"/>
    <s v="High School"/>
    <d v="1977-01-20T00:00:00"/>
    <d v="2024-10-16T00:00:00"/>
    <x v="4"/>
    <x v="1"/>
    <s v="IT Support Specialist"/>
    <n v="62057"/>
    <s v="Good"/>
    <n v="1.4767123287671233"/>
    <s v="ATIVO"/>
    <n v="4"/>
  </r>
  <r>
    <s v="00-63597191"/>
    <s v="Julie"/>
    <s v="Martinez"/>
    <x v="0"/>
    <x v="0"/>
    <s v="New York City"/>
    <s v="Bachelor"/>
    <d v="1992-12-02T00:00:00"/>
    <d v="2019-04-04T00:00:00"/>
    <x v="4"/>
    <x v="6"/>
    <s v="Sales Representative"/>
    <n v="70597"/>
    <s v="Satisfactory"/>
    <n v="7.0164383561643833"/>
    <s v="ATIVO"/>
    <n v="3"/>
  </r>
  <r>
    <s v="00-81933142"/>
    <s v="Kristin"/>
    <s v="Miller"/>
    <x v="1"/>
    <x v="0"/>
    <s v="Buffalo"/>
    <s v="Master"/>
    <d v="1977-01-12T00:00:00"/>
    <d v="2017-04-07T00:00:00"/>
    <x v="4"/>
    <x v="6"/>
    <s v="Sales Consultant"/>
    <n v="94943"/>
    <s v="Satisfactory"/>
    <n v="9.0082191780821912"/>
    <s v="ATIVO"/>
    <n v="3"/>
  </r>
  <r>
    <s v="00-72924221"/>
    <s v="Susan"/>
    <s v="Patel"/>
    <x v="0"/>
    <x v="0"/>
    <s v="New York City"/>
    <s v="Bachelor"/>
    <d v="1983-07-19T00:00:00"/>
    <d v="2022-11-28T00:00:00"/>
    <x v="4"/>
    <x v="1"/>
    <s v="Software Developer"/>
    <n v="101713"/>
    <s v="Good"/>
    <n v="3.3616438356164382"/>
    <s v="ATIVO"/>
    <n v="4"/>
  </r>
  <r>
    <s v="00-43915603"/>
    <s v="Ashley"/>
    <s v="Wells"/>
    <x v="0"/>
    <x v="0"/>
    <s v="New York City"/>
    <s v="Bachelor"/>
    <d v="1980-03-01T00:00:00"/>
    <d v="2024-02-22T00:00:00"/>
    <x v="4"/>
    <x v="2"/>
    <s v="Logistics Coordinator"/>
    <n v="63518"/>
    <s v="Good"/>
    <n v="2.1260273972602741"/>
    <s v="ATIVO"/>
    <n v="4"/>
  </r>
  <r>
    <s v="00-21232956"/>
    <s v="Debbie"/>
    <s v="Edwards"/>
    <x v="1"/>
    <x v="0"/>
    <s v="Rochester"/>
    <s v="Master"/>
    <d v="2001-02-22T00:00:00"/>
    <d v="2018-02-17T00:00:00"/>
    <x v="4"/>
    <x v="2"/>
    <s v="Operations Analyst"/>
    <n v="54593"/>
    <s v="Satisfactory"/>
    <n v="8.1424657534246574"/>
    <s v="ATIVO"/>
    <n v="3"/>
  </r>
  <r>
    <s v="00-87881130"/>
    <s v="John"/>
    <s v="Simmons"/>
    <x v="1"/>
    <x v="4"/>
    <s v="Columbus"/>
    <s v="Bachelor"/>
    <d v="1996-03-11T00:00:00"/>
    <d v="2023-08-11T00:00:00"/>
    <x v="4"/>
    <x v="2"/>
    <s v="Logistics Coordinator"/>
    <n v="60674"/>
    <s v="Needs Improvement"/>
    <n v="2.6602739726027398"/>
    <s v="ATIVO"/>
    <n v="0"/>
  </r>
  <r>
    <s v="00-22454733"/>
    <s v="Brian"/>
    <s v="Schmidt"/>
    <x v="1"/>
    <x v="0"/>
    <s v="Rochester"/>
    <s v="Bachelor"/>
    <d v="2002-06-17T00:00:00"/>
    <d v="2016-11-16T00:00:00"/>
    <x v="4"/>
    <x v="6"/>
    <s v="Sales Representative"/>
    <n v="71257"/>
    <s v="Needs Improvement"/>
    <n v="9.3972602739726021"/>
    <s v="ATIVO"/>
    <n v="0"/>
  </r>
  <r>
    <s v="00-88968371"/>
    <s v="Amanda"/>
    <s v="Garcia"/>
    <x v="1"/>
    <x v="0"/>
    <s v="Rochester"/>
    <s v="Bachelor"/>
    <d v="1966-03-06T00:00:00"/>
    <d v="2019-07-15T00:00:00"/>
    <x v="4"/>
    <x v="4"/>
    <s v="Marketing Coordinator"/>
    <n v="75545"/>
    <s v="Good"/>
    <n v="6.7369863013698632"/>
    <s v="ATIVO"/>
    <n v="4"/>
  </r>
  <r>
    <s v="00-89140869"/>
    <s v="Jennifer"/>
    <s v="Williams"/>
    <x v="1"/>
    <x v="0"/>
    <s v="Buffalo"/>
    <s v="High School"/>
    <d v="2001-11-09T00:00:00"/>
    <d v="2023-05-08T00:00:00"/>
    <x v="4"/>
    <x v="4"/>
    <s v="SEO Specialist"/>
    <n v="59743"/>
    <s v="Satisfactory"/>
    <n v="2.9205479452054797"/>
    <s v="ATIVO"/>
    <n v="3"/>
  </r>
  <r>
    <s v="00-27986931"/>
    <s v="Bruce"/>
    <s v="Taylor"/>
    <x v="1"/>
    <x v="0"/>
    <s v="Rochester"/>
    <s v="Master"/>
    <d v="1998-11-12T00:00:00"/>
    <d v="2023-03-24T00:00:00"/>
    <x v="4"/>
    <x v="2"/>
    <s v="Operations Analyst"/>
    <n v="65317"/>
    <s v="Good"/>
    <n v="3.043835616438356"/>
    <s v="ATIVO"/>
    <n v="4"/>
  </r>
  <r>
    <s v="00-11874217"/>
    <s v="Jennifer"/>
    <s v="Clark"/>
    <x v="0"/>
    <x v="6"/>
    <s v="Aurora"/>
    <s v="Bachelor"/>
    <d v="2000-10-13T00:00:00"/>
    <d v="2020-01-28T00:00:00"/>
    <x v="4"/>
    <x v="6"/>
    <s v="Sales Representative"/>
    <n v="61731"/>
    <s v="Excellent"/>
    <n v="6.1972602739726028"/>
    <s v="ATIVO"/>
    <n v="5"/>
  </r>
  <r>
    <s v="00-69164819"/>
    <s v="Rebecca"/>
    <s v="Cantu"/>
    <x v="0"/>
    <x v="0"/>
    <s v="Rochester"/>
    <s v="High School"/>
    <d v="1982-04-05T00:00:00"/>
    <d v="2020-11-04T00:00:00"/>
    <x v="4"/>
    <x v="2"/>
    <s v="Inventory Specialist"/>
    <n v="54537"/>
    <s v="Excellent"/>
    <n v="5.4273972602739722"/>
    <s v="ATIVO"/>
    <n v="5"/>
  </r>
  <r>
    <s v="00-22718281"/>
    <s v="Kristin"/>
    <s v="Crawford"/>
    <x v="1"/>
    <x v="0"/>
    <s v="New York City"/>
    <s v="Bachelor"/>
    <d v="1990-04-25T00:00:00"/>
    <d v="2020-05-27T00:00:00"/>
    <x v="4"/>
    <x v="4"/>
    <s v="Content Creator"/>
    <n v="68054"/>
    <s v="Needs Improvement"/>
    <n v="5.8684931506849312"/>
    <s v="ATIVO"/>
    <n v="0"/>
  </r>
  <r>
    <s v="00-80912122"/>
    <s v="Katherine"/>
    <s v="Taylor"/>
    <x v="0"/>
    <x v="0"/>
    <s v="Rochester"/>
    <s v="High School"/>
    <d v="1972-09-05T00:00:00"/>
    <d v="2023-06-20T00:00:00"/>
    <x v="4"/>
    <x v="4"/>
    <s v="Content Creator"/>
    <n v="55173"/>
    <s v="Good"/>
    <n v="2.8027397260273972"/>
    <s v="ATIVO"/>
    <n v="4"/>
  </r>
  <r>
    <s v="00-18022803"/>
    <s v="Christian"/>
    <s v="Vaughn"/>
    <x v="1"/>
    <x v="0"/>
    <s v="Buffalo"/>
    <s v="High School"/>
    <d v="1998-01-01T00:00:00"/>
    <d v="2016-07-16T00:00:00"/>
    <x v="4"/>
    <x v="4"/>
    <s v="SEO Specialist"/>
    <n v="55161"/>
    <s v="Good"/>
    <n v="9.7342465753424658"/>
    <s v="ATIVO"/>
    <n v="4"/>
  </r>
  <r>
    <s v="00-74481318"/>
    <s v="Jennifer"/>
    <s v="Morales"/>
    <x v="0"/>
    <x v="2"/>
    <s v="Warren"/>
    <s v="High School"/>
    <d v="2001-08-20T00:00:00"/>
    <d v="2024-04-05T00:00:00"/>
    <x v="4"/>
    <x v="1"/>
    <s v="IT Support Specialist"/>
    <n v="62677"/>
    <s v="Good"/>
    <n v="2.0082191780821916"/>
    <s v="ATIVO"/>
    <n v="4"/>
  </r>
  <r>
    <s v="00-37666357"/>
    <s v="Jason"/>
    <s v="Allen"/>
    <x v="1"/>
    <x v="2"/>
    <s v="Warren"/>
    <s v="Bachelor"/>
    <d v="1995-01-21T00:00:00"/>
    <d v="2020-08-28T00:00:00"/>
    <x v="4"/>
    <x v="6"/>
    <s v="Sales Representative"/>
    <n v="65712"/>
    <s v="Needs Improvement"/>
    <n v="5.6136986301369864"/>
    <s v="ATIVO"/>
    <n v="0"/>
  </r>
  <r>
    <s v="00-18713806"/>
    <s v="Bruce"/>
    <s v="Smith"/>
    <x v="1"/>
    <x v="2"/>
    <s v="Grand Rapids"/>
    <s v="High School"/>
    <d v="1998-08-09T00:00:00"/>
    <d v="2017-05-10T00:00:00"/>
    <x v="4"/>
    <x v="4"/>
    <s v="SEO Specialist"/>
    <n v="64989"/>
    <s v="Good"/>
    <n v="8.9178082191780828"/>
    <s v="ATIVO"/>
    <n v="4"/>
  </r>
  <r>
    <s v="00-81787784"/>
    <s v="Amy"/>
    <s v="Cantrell"/>
    <x v="1"/>
    <x v="0"/>
    <s v="New York City"/>
    <s v="Bachelor"/>
    <d v="1961-09-20T00:00:00"/>
    <d v="2019-10-19T00:00:00"/>
    <x v="4"/>
    <x v="0"/>
    <s v="Help Desk Technician"/>
    <n v="97888"/>
    <s v="Good"/>
    <n v="6.4739726027397264"/>
    <s v="ATIVO"/>
    <n v="4"/>
  </r>
  <r>
    <s v="00-11984025"/>
    <s v="Mckenzie"/>
    <s v="Jordan"/>
    <x v="0"/>
    <x v="0"/>
    <s v="Rochester"/>
    <s v="High School"/>
    <d v="1979-08-22T00:00:00"/>
    <d v="2019-05-23T00:00:00"/>
    <x v="4"/>
    <x v="4"/>
    <s v="SEO Specialist"/>
    <n v="59999"/>
    <s v="Good"/>
    <n v="6.882191780821918"/>
    <s v="ATIVO"/>
    <n v="4"/>
  </r>
  <r>
    <s v="00-83657703"/>
    <s v="Cynthia"/>
    <s v="Carter"/>
    <x v="1"/>
    <x v="0"/>
    <s v="New York City"/>
    <s v="PhD"/>
    <d v="1996-02-14T00:00:00"/>
    <d v="2019-09-16T00:00:00"/>
    <x v="4"/>
    <x v="6"/>
    <s v="Sales Consultant"/>
    <n v="82939"/>
    <s v="Satisfactory"/>
    <n v="6.5643835616438357"/>
    <s v="ATIVO"/>
    <n v="3"/>
  </r>
  <r>
    <s v="00-64410410"/>
    <s v="John"/>
    <s v="Curtis"/>
    <x v="1"/>
    <x v="0"/>
    <s v="Rochester"/>
    <s v="Bachelor"/>
    <d v="1986-01-03T00:00:00"/>
    <d v="2021-12-01T00:00:00"/>
    <x v="4"/>
    <x v="0"/>
    <s v="Support Specialist"/>
    <n v="62844"/>
    <s v="Good"/>
    <n v="4.353424657534247"/>
    <s v="ATIVO"/>
    <n v="4"/>
  </r>
  <r>
    <s v="00-50425346"/>
    <s v="Paul"/>
    <s v="Bennett"/>
    <x v="0"/>
    <x v="0"/>
    <s v="Rochester"/>
    <s v="Bachelor"/>
    <d v="2001-10-27T00:00:00"/>
    <d v="2016-08-15T00:00:00"/>
    <x v="4"/>
    <x v="1"/>
    <s v="IT Support Specialist"/>
    <n v="59289"/>
    <s v="Excellent"/>
    <n v="9.6520547945205486"/>
    <s v="ATIVO"/>
    <n v="5"/>
  </r>
  <r>
    <s v="00-17097304"/>
    <s v="Tony"/>
    <s v="Lopez"/>
    <x v="0"/>
    <x v="0"/>
    <s v="Rochester"/>
    <s v="PhD"/>
    <d v="1969-01-08T00:00:00"/>
    <d v="2019-05-15T00:00:00"/>
    <x v="4"/>
    <x v="6"/>
    <s v="Sales Specialist"/>
    <n v="97436"/>
    <s v="Good"/>
    <n v="6.904109589041096"/>
    <s v="ATIVO"/>
    <n v="4"/>
  </r>
  <r>
    <s v="00-10308646"/>
    <s v="Kristy"/>
    <s v="Wilson"/>
    <x v="0"/>
    <x v="0"/>
    <s v="Rochester"/>
    <s v="High School"/>
    <d v="1989-06-01T00:00:00"/>
    <d v="2017-05-28T00:00:00"/>
    <x v="4"/>
    <x v="4"/>
    <s v="Content Creator"/>
    <n v="59706"/>
    <s v="Satisfactory"/>
    <n v="8.868493150684932"/>
    <s v="ATIVO"/>
    <n v="3"/>
  </r>
  <r>
    <s v="00-87602817"/>
    <s v="Kelly"/>
    <s v="Long"/>
    <x v="0"/>
    <x v="4"/>
    <s v="Cleveland"/>
    <s v="High School"/>
    <d v="1976-09-09T00:00:00"/>
    <d v="2022-09-21T00:00:00"/>
    <x v="4"/>
    <x v="0"/>
    <s v="Customer Service Representative"/>
    <n v="57499"/>
    <s v="Good"/>
    <n v="3.547945205479452"/>
    <s v="ATIVO"/>
    <n v="4"/>
  </r>
  <r>
    <s v="00-19677366"/>
    <s v="Christina"/>
    <s v="Keller"/>
    <x v="1"/>
    <x v="0"/>
    <s v="Rochester"/>
    <s v="High School"/>
    <d v="1987-09-26T00:00:00"/>
    <d v="2018-11-22T00:00:00"/>
    <x v="4"/>
    <x v="0"/>
    <s v="Customer Service Representative"/>
    <n v="61542"/>
    <s v="Excellent"/>
    <n v="7.3808219178082188"/>
    <s v="ATIVO"/>
    <n v="5"/>
  </r>
  <r>
    <s v="00-36330288"/>
    <s v="William"/>
    <s v="Allen"/>
    <x v="0"/>
    <x v="0"/>
    <s v="Rochester"/>
    <s v="Bachelor"/>
    <d v="1999-04-21T00:00:00"/>
    <d v="2015-07-08T00:00:00"/>
    <x v="4"/>
    <x v="2"/>
    <s v="Logistics Coordinator"/>
    <n v="57496"/>
    <s v="Satisfactory"/>
    <n v="10.758904109589041"/>
    <s v="ATIVO"/>
    <n v="3"/>
  </r>
  <r>
    <s v="00-34788160"/>
    <s v="Hunter"/>
    <s v="Johnson"/>
    <x v="0"/>
    <x v="0"/>
    <s v="New York City"/>
    <s v="High School"/>
    <d v="1991-08-15T00:00:00"/>
    <d v="2017-03-03T00:00:00"/>
    <x v="4"/>
    <x v="2"/>
    <s v="Inventory Specialist"/>
    <n v="61879"/>
    <s v="Satisfactory"/>
    <n v="9.1041095890410961"/>
    <s v="ATIVO"/>
    <n v="3"/>
  </r>
  <r>
    <s v="00-67946787"/>
    <s v="Amy"/>
    <s v="Fisher"/>
    <x v="1"/>
    <x v="0"/>
    <s v="Rochester"/>
    <s v="Master"/>
    <d v="1998-03-08T00:00:00"/>
    <d v="2023-10-25T00:00:00"/>
    <x v="4"/>
    <x v="6"/>
    <s v="Sales Specialist"/>
    <n v="54274"/>
    <s v="Satisfactory"/>
    <n v="2.4547945205479453"/>
    <s v="ATIVO"/>
    <n v="3"/>
  </r>
  <r>
    <s v="00-54981354"/>
    <s v="Debra"/>
    <s v="Ortiz"/>
    <x v="0"/>
    <x v="2"/>
    <s v="Grand Rapids"/>
    <s v="High School"/>
    <d v="1972-03-22T00:00:00"/>
    <d v="2023-05-14T00:00:00"/>
    <x v="4"/>
    <x v="1"/>
    <s v="IT Support Specialist"/>
    <n v="57886"/>
    <s v="Good"/>
    <n v="2.904109589041096"/>
    <s v="ATIVO"/>
    <n v="4"/>
  </r>
  <r>
    <s v="00-53814159"/>
    <s v="Robin"/>
    <s v="Phillips"/>
    <x v="0"/>
    <x v="0"/>
    <s v="Buffalo"/>
    <s v="Bachelor"/>
    <d v="1993-02-09T00:00:00"/>
    <d v="2024-07-21T00:00:00"/>
    <x v="4"/>
    <x v="0"/>
    <s v="Customer Service Representative"/>
    <n v="56680"/>
    <s v="Good"/>
    <n v="1.715068493150685"/>
    <s v="ATIVO"/>
    <n v="4"/>
  </r>
  <r>
    <s v="00-48695860"/>
    <s v="Christopher"/>
    <s v="Aguirre"/>
    <x v="0"/>
    <x v="6"/>
    <s v="Chicago"/>
    <s v="Bachelor"/>
    <d v="1974-01-09T00:00:00"/>
    <d v="2022-04-10T00:00:00"/>
    <x v="4"/>
    <x v="0"/>
    <s v="Customer Service Representative"/>
    <n v="55866"/>
    <s v="Excellent"/>
    <n v="3.9972602739726026"/>
    <s v="ATIVO"/>
    <n v="5"/>
  </r>
  <r>
    <s v="00-30589340"/>
    <s v="Casey"/>
    <s v="Bush"/>
    <x v="1"/>
    <x v="0"/>
    <s v="Rochester"/>
    <s v="PhD"/>
    <d v="1986-04-25T00:00:00"/>
    <d v="2015-06-10T00:00:00"/>
    <x v="4"/>
    <x v="3"/>
    <s v="Financial Analyst"/>
    <n v="95301"/>
    <s v="Good"/>
    <n v="10.835616438356164"/>
    <s v="ATIVO"/>
    <n v="4"/>
  </r>
  <r>
    <s v="00-14921520"/>
    <s v="Charles"/>
    <s v="Barry"/>
    <x v="0"/>
    <x v="2"/>
    <s v="Detroit"/>
    <s v="Bachelor"/>
    <d v="1972-08-04T00:00:00"/>
    <d v="2016-08-30T00:00:00"/>
    <x v="4"/>
    <x v="2"/>
    <s v="Operations Analyst"/>
    <n v="79282"/>
    <s v="Good"/>
    <n v="9.6109589041095891"/>
    <s v="ATIVO"/>
    <n v="4"/>
  </r>
  <r>
    <s v="00-52917259"/>
    <s v="Yvette"/>
    <s v="Murray"/>
    <x v="0"/>
    <x v="0"/>
    <s v="Buffalo"/>
    <s v="Bachelor"/>
    <d v="1980-03-27T00:00:00"/>
    <d v="2022-05-06T00:00:00"/>
    <x v="4"/>
    <x v="0"/>
    <s v="Help Desk Technician"/>
    <n v="57835"/>
    <s v="Good"/>
    <n v="3.9260273972602739"/>
    <s v="ATIVO"/>
    <n v="4"/>
  </r>
  <r>
    <s v="00-12562661"/>
    <s v="Cynthia"/>
    <s v="Harris"/>
    <x v="0"/>
    <x v="3"/>
    <s v="Pittsburgh"/>
    <s v="Master"/>
    <d v="1970-02-16T00:00:00"/>
    <d v="2016-07-26T00:00:00"/>
    <x v="4"/>
    <x v="1"/>
    <s v="System Administrator"/>
    <n v="95524"/>
    <s v="Satisfactory"/>
    <n v="9.706849315068494"/>
    <s v="ATIVO"/>
    <n v="3"/>
  </r>
  <r>
    <s v="00-43534134"/>
    <s v="Monica"/>
    <s v="Walters"/>
    <x v="0"/>
    <x v="0"/>
    <s v="Rochester"/>
    <s v="Bachelor"/>
    <d v="1974-10-06T00:00:00"/>
    <d v="2017-04-27T00:00:00"/>
    <x v="4"/>
    <x v="0"/>
    <s v="Support Specialist"/>
    <n v="65967"/>
    <s v="Good"/>
    <n v="8.9534246575342458"/>
    <s v="ATIVO"/>
    <n v="4"/>
  </r>
  <r>
    <s v="00-28877659"/>
    <s v="Robert"/>
    <s v="Baker"/>
    <x v="0"/>
    <x v="6"/>
    <s v="Aurora"/>
    <s v="Bachelor"/>
    <d v="1969-07-31T00:00:00"/>
    <d v="2016-05-24T00:00:00"/>
    <x v="4"/>
    <x v="2"/>
    <s v="Logistics Coordinator"/>
    <n v="61989"/>
    <s v="Good"/>
    <n v="9.8794520547945197"/>
    <s v="ATIVO"/>
    <n v="4"/>
  </r>
  <r>
    <s v="00-15014140"/>
    <s v="Tabitha"/>
    <s v="Johnson"/>
    <x v="1"/>
    <x v="0"/>
    <s v="New York City"/>
    <s v="Bachelor"/>
    <d v="1999-12-10T00:00:00"/>
    <d v="2015-09-17T00:00:00"/>
    <x v="4"/>
    <x v="3"/>
    <s v="Accountant"/>
    <n v="62683"/>
    <s v="Good"/>
    <n v="10.564383561643835"/>
    <s v="ATIVO"/>
    <n v="4"/>
  </r>
  <r>
    <s v="00-88800061"/>
    <s v="Ann"/>
    <s v="Smith"/>
    <x v="1"/>
    <x v="4"/>
    <s v="Cincinnati"/>
    <s v="Bachelor"/>
    <d v="1963-11-23T00:00:00"/>
    <d v="2017-07-10T00:00:00"/>
    <x v="4"/>
    <x v="1"/>
    <s v="IT Support Specialist"/>
    <n v="67560"/>
    <s v="Needs Improvement"/>
    <n v="8.75068493150685"/>
    <s v="ATIVO"/>
    <n v="0"/>
  </r>
  <r>
    <s v="00-16333941"/>
    <s v="Tina"/>
    <s v="Smith"/>
    <x v="1"/>
    <x v="0"/>
    <s v="Rochester"/>
    <s v="Master"/>
    <d v="1982-12-27T00:00:00"/>
    <d v="2018-02-25T00:00:00"/>
    <x v="4"/>
    <x v="6"/>
    <s v="Sales Specialist"/>
    <n v="58062"/>
    <s v="Good"/>
    <n v="8.1205479452054803"/>
    <s v="ATIVO"/>
    <n v="4"/>
  </r>
  <r>
    <s v="00-13695188"/>
    <s v="Tommy"/>
    <s v="Clark"/>
    <x v="1"/>
    <x v="0"/>
    <s v="New York City"/>
    <s v="Bachelor"/>
    <d v="1980-02-18T00:00:00"/>
    <d v="2016-02-22T00:00:00"/>
    <x v="4"/>
    <x v="2"/>
    <s v="Logistics Coordinator"/>
    <n v="69247"/>
    <s v="Satisfactory"/>
    <n v="10.131506849315068"/>
    <s v="ATIVO"/>
    <n v="3"/>
  </r>
  <r>
    <s v="00-92402869"/>
    <s v="Sarah"/>
    <s v="Hicks"/>
    <x v="1"/>
    <x v="2"/>
    <s v="Detroit"/>
    <s v="Bachelor"/>
    <d v="1993-08-19T00:00:00"/>
    <d v="2022-02-09T00:00:00"/>
    <x v="4"/>
    <x v="1"/>
    <s v="Software Developer"/>
    <n v="83483"/>
    <s v="Satisfactory"/>
    <n v="4.161643835616438"/>
    <s v="ATIVO"/>
    <n v="3"/>
  </r>
  <r>
    <s v="00-37881659"/>
    <s v="Jose"/>
    <s v="Green"/>
    <x v="1"/>
    <x v="0"/>
    <s v="New York City"/>
    <s v="Bachelor"/>
    <d v="1972-10-01T00:00:00"/>
    <d v="2017-04-16T00:00:00"/>
    <x v="4"/>
    <x v="2"/>
    <s v="Inventory Specialist"/>
    <n v="70314"/>
    <s v="Good"/>
    <n v="8.9835616438356158"/>
    <s v="ATIVO"/>
    <n v="4"/>
  </r>
  <r>
    <s v="00-40014729"/>
    <s v="Shawn"/>
    <s v="Rice"/>
    <x v="1"/>
    <x v="0"/>
    <s v="Rochester"/>
    <s v="Bachelor"/>
    <d v="1977-11-18T00:00:00"/>
    <d v="2020-08-12T00:00:00"/>
    <x v="4"/>
    <x v="2"/>
    <s v="Logistics Coordinator"/>
    <n v="59144"/>
    <s v="Satisfactory"/>
    <n v="5.6575342465753424"/>
    <s v="ATIVO"/>
    <n v="3"/>
  </r>
  <r>
    <s v="00-96133200"/>
    <s v="Jerry"/>
    <s v="Stewart"/>
    <x v="0"/>
    <x v="2"/>
    <s v="Grand Rapids"/>
    <s v="Bachelor"/>
    <d v="1982-08-09T00:00:00"/>
    <d v="2017-03-24T00:00:00"/>
    <x v="4"/>
    <x v="1"/>
    <s v="Software Developer"/>
    <n v="90710"/>
    <s v="Good"/>
    <n v="9.0465753424657542"/>
    <s v="ATIVO"/>
    <n v="4"/>
  </r>
  <r>
    <s v="00-60846028"/>
    <s v="Sara"/>
    <s v="Johnston"/>
    <x v="0"/>
    <x v="0"/>
    <s v="Buffalo"/>
    <s v="Bachelor"/>
    <d v="1976-08-29T00:00:00"/>
    <d v="2024-08-11T00:00:00"/>
    <x v="4"/>
    <x v="6"/>
    <s v="Sales Representative"/>
    <n v="57319"/>
    <s v="Excellent"/>
    <n v="1.6575342465753424"/>
    <s v="ATIVO"/>
    <n v="5"/>
  </r>
  <r>
    <s v="00-38813492"/>
    <s v="Laura"/>
    <s v="Barnes"/>
    <x v="0"/>
    <x v="0"/>
    <s v="Buffalo"/>
    <s v="Bachelor"/>
    <d v="1992-04-10T00:00:00"/>
    <d v="2017-06-06T00:00:00"/>
    <x v="4"/>
    <x v="6"/>
    <s v="Sales Representative"/>
    <n v="58472"/>
    <s v="Good"/>
    <n v="8.8438356164383567"/>
    <s v="ATIVO"/>
    <n v="4"/>
  </r>
  <r>
    <s v="00-44113177"/>
    <s v="Jorge"/>
    <s v="Avila"/>
    <x v="0"/>
    <x v="2"/>
    <s v="Warren"/>
    <s v="Bachelor"/>
    <d v="1991-03-30T00:00:00"/>
    <d v="2018-12-23T00:00:00"/>
    <x v="4"/>
    <x v="1"/>
    <s v="System Administrator"/>
    <n v="85156"/>
    <s v="Satisfactory"/>
    <n v="7.2958904109589042"/>
    <s v="ATIVO"/>
    <n v="3"/>
  </r>
  <r>
    <s v="00-48024987"/>
    <s v="Donna"/>
    <s v="Lawson"/>
    <x v="0"/>
    <x v="6"/>
    <s v="Naperville"/>
    <s v="Master"/>
    <d v="1997-04-10T00:00:00"/>
    <d v="2018-09-26T00:00:00"/>
    <x v="4"/>
    <x v="4"/>
    <s v="Marketing Manager"/>
    <n v="82933"/>
    <s v="Needs Improvement"/>
    <n v="7.536986301369863"/>
    <s v="ATIVO"/>
    <n v="0"/>
  </r>
  <r>
    <s v="00-34920268"/>
    <s v="Samantha"/>
    <s v="Hudson"/>
    <x v="0"/>
    <x v="0"/>
    <s v="New York City"/>
    <s v="Bachelor"/>
    <d v="1961-12-09T00:00:00"/>
    <d v="2020-03-08T00:00:00"/>
    <x v="4"/>
    <x v="2"/>
    <s v="Logistics Coordinator"/>
    <n v="60397"/>
    <s v="Satisfactory"/>
    <n v="6.087671232876712"/>
    <s v="ATIVO"/>
    <n v="3"/>
  </r>
  <r>
    <s v="00-49990044"/>
    <s v="William"/>
    <s v="Gallagher"/>
    <x v="0"/>
    <x v="3"/>
    <s v="Pittsburgh"/>
    <s v="Bachelor"/>
    <d v="1988-07-02T00:00:00"/>
    <d v="2021-04-19T00:00:00"/>
    <x v="4"/>
    <x v="0"/>
    <s v="Customer Service Representative"/>
    <n v="64510"/>
    <s v="Good"/>
    <n v="4.9726027397260273"/>
    <s v="ATIVO"/>
    <n v="4"/>
  </r>
  <r>
    <s v="00-10667938"/>
    <s v="Sheena"/>
    <s v="Hicks"/>
    <x v="1"/>
    <x v="2"/>
    <s v="Warren"/>
    <s v="Bachelor"/>
    <d v="1973-05-06T00:00:00"/>
    <d v="2017-10-25T00:00:00"/>
    <x v="4"/>
    <x v="2"/>
    <s v="Operations Analyst"/>
    <n v="87753"/>
    <s v="Good"/>
    <n v="8.4575342465753423"/>
    <s v="ATIVO"/>
    <n v="4"/>
  </r>
  <r>
    <s v="00-67720123"/>
    <s v="Joseph"/>
    <s v="Flores"/>
    <x v="0"/>
    <x v="0"/>
    <s v="Buffalo"/>
    <s v="Bachelor"/>
    <d v="1985-08-18T00:00:00"/>
    <d v="2019-05-17T00:00:00"/>
    <x v="4"/>
    <x v="0"/>
    <s v="Support Specialist"/>
    <n v="56653"/>
    <s v="Excellent"/>
    <n v="6.8986301369863012"/>
    <s v="ATIVO"/>
    <n v="5"/>
  </r>
  <r>
    <s v="00-17316042"/>
    <s v="Daniel"/>
    <s v="Mann"/>
    <x v="1"/>
    <x v="0"/>
    <s v="Buffalo"/>
    <s v="Master"/>
    <d v="1988-08-28T00:00:00"/>
    <d v="2022-11-19T00:00:00"/>
    <x v="4"/>
    <x v="6"/>
    <s v="Sales Consultant"/>
    <n v="70233"/>
    <s v="Good"/>
    <n v="3.3863013698630136"/>
    <s v="ATIVO"/>
    <n v="4"/>
  </r>
  <r>
    <s v="00-43221198"/>
    <s v="Marie"/>
    <s v="Murphy"/>
    <x v="0"/>
    <x v="0"/>
    <s v="Rochester"/>
    <s v="High School"/>
    <d v="1986-06-01T00:00:00"/>
    <d v="2019-10-18T00:00:00"/>
    <x v="4"/>
    <x v="1"/>
    <s v="IT Support Specialist"/>
    <n v="57974"/>
    <s v="Excellent"/>
    <n v="6.4767123287671229"/>
    <s v="ATIVO"/>
    <n v="5"/>
  </r>
  <r>
    <s v="00-99928690"/>
    <s v="Patricia"/>
    <s v="Taylor"/>
    <x v="1"/>
    <x v="0"/>
    <s v="Buffalo"/>
    <s v="Bachelor"/>
    <d v="1999-05-22T00:00:00"/>
    <d v="2019-07-10T00:00:00"/>
    <x v="4"/>
    <x v="2"/>
    <s v="Operations Analyst"/>
    <n v="93535"/>
    <s v="Good"/>
    <n v="6.7506849315068491"/>
    <s v="ATIVO"/>
    <n v="4"/>
  </r>
  <r>
    <s v="00-98834823"/>
    <s v="David"/>
    <s v="Adams"/>
    <x v="0"/>
    <x v="4"/>
    <s v="Columbus"/>
    <s v="PhD"/>
    <d v="1978-11-27T00:00:00"/>
    <d v="2020-03-17T00:00:00"/>
    <x v="4"/>
    <x v="6"/>
    <s v="Sales Specialist"/>
    <n v="77547"/>
    <s v="Excellent"/>
    <n v="6.0630136986301366"/>
    <s v="ATIVO"/>
    <n v="5"/>
  </r>
  <r>
    <s v="00-58388604"/>
    <s v="Andrew"/>
    <s v="Faulkner"/>
    <x v="1"/>
    <x v="0"/>
    <s v="New York City"/>
    <s v="Bachelor"/>
    <d v="1975-08-23T00:00:00"/>
    <d v="2017-11-10T00:00:00"/>
    <x v="4"/>
    <x v="4"/>
    <s v="Content Creator"/>
    <n v="66969"/>
    <s v="Satisfactory"/>
    <n v="8.4136986301369863"/>
    <s v="ATIVO"/>
    <n v="3"/>
  </r>
  <r>
    <s v="00-41145672"/>
    <s v="Angela"/>
    <s v="Castro"/>
    <x v="0"/>
    <x v="0"/>
    <s v="Buffalo"/>
    <s v="High School"/>
    <d v="1995-09-09T00:00:00"/>
    <d v="2018-02-16T00:00:00"/>
    <x v="4"/>
    <x v="5"/>
    <s v="Recruiter"/>
    <n v="66709"/>
    <s v="Good"/>
    <n v="8.1452054794520556"/>
    <s v="ATIVO"/>
    <n v="4"/>
  </r>
  <r>
    <s v="00-33832188"/>
    <s v="Kristina"/>
    <s v="Todd"/>
    <x v="0"/>
    <x v="0"/>
    <s v="Buffalo"/>
    <s v="Bachelor"/>
    <d v="1996-10-04T00:00:00"/>
    <d v="2024-11-21T00:00:00"/>
    <x v="4"/>
    <x v="0"/>
    <s v="Customer Service Representative"/>
    <n v="62110"/>
    <s v="Good"/>
    <n v="1.3780821917808219"/>
    <s v="ATIVO"/>
    <n v="4"/>
  </r>
  <r>
    <s v="00-54629491"/>
    <s v="Marilyn"/>
    <s v="Nelson"/>
    <x v="1"/>
    <x v="0"/>
    <s v="New York City"/>
    <s v="PhD"/>
    <d v="1995-08-29T00:00:00"/>
    <d v="2020-10-06T00:00:00"/>
    <x v="4"/>
    <x v="6"/>
    <s v="Sales Consultant"/>
    <n v="85993"/>
    <s v="Good"/>
    <n v="5.506849315068493"/>
    <s v="ATIVO"/>
    <n v="4"/>
  </r>
  <r>
    <s v="00-75488223"/>
    <s v="Kathy"/>
    <s v="Johnson"/>
    <x v="1"/>
    <x v="2"/>
    <s v="Grand Rapids"/>
    <s v="Bachelor"/>
    <d v="1965-01-24T00:00:00"/>
    <d v="2022-04-29T00:00:00"/>
    <x v="4"/>
    <x v="1"/>
    <s v="Software Developer"/>
    <n v="88924"/>
    <s v="Good"/>
    <n v="3.9452054794520546"/>
    <s v="ATIVO"/>
    <n v="4"/>
  </r>
  <r>
    <s v="00-59624581"/>
    <s v="Stacey"/>
    <s v="Garza"/>
    <x v="0"/>
    <x v="0"/>
    <s v="Rochester"/>
    <s v="High School"/>
    <d v="1991-05-08T00:00:00"/>
    <d v="2023-10-23T00:00:00"/>
    <x v="4"/>
    <x v="0"/>
    <s v="Support Specialist"/>
    <n v="59813"/>
    <s v="Good"/>
    <n v="2.4602739726027396"/>
    <s v="ATIVO"/>
    <n v="4"/>
  </r>
  <r>
    <s v="00-18130731"/>
    <s v="Alexandra"/>
    <s v="Brown"/>
    <x v="0"/>
    <x v="2"/>
    <s v="Grand Rapids"/>
    <s v="Master"/>
    <d v="1983-04-15T00:00:00"/>
    <d v="2021-07-11T00:00:00"/>
    <x v="4"/>
    <x v="2"/>
    <s v="Operations Analyst"/>
    <n v="63808"/>
    <s v="Good"/>
    <n v="4.7452054794520544"/>
    <s v="ATIVO"/>
    <n v="4"/>
  </r>
  <r>
    <s v="00-50284955"/>
    <s v="Jamie"/>
    <s v="Harrison"/>
    <x v="1"/>
    <x v="0"/>
    <s v="Buffalo"/>
    <s v="Bachelor"/>
    <d v="1985-02-12T00:00:00"/>
    <d v="2016-09-10T00:00:00"/>
    <x v="4"/>
    <x v="2"/>
    <s v="Logistics Coordinator"/>
    <n v="71398"/>
    <s v="Good"/>
    <n v="9.580821917808219"/>
    <s v="ATIVO"/>
    <n v="4"/>
  </r>
  <r>
    <s v="00-59589949"/>
    <s v="Julie"/>
    <s v="Nixon"/>
    <x v="1"/>
    <x v="0"/>
    <s v="Buffalo"/>
    <s v="High School"/>
    <d v="1980-08-13T00:00:00"/>
    <d v="2017-03-28T00:00:00"/>
    <x v="4"/>
    <x v="2"/>
    <s v="Inventory Specialist"/>
    <n v="64808"/>
    <s v="Good"/>
    <n v="9.0356164383561648"/>
    <s v="ATIVO"/>
    <n v="4"/>
  </r>
  <r>
    <s v="00-88061689"/>
    <s v="Jessica"/>
    <s v="Lewis"/>
    <x v="1"/>
    <x v="0"/>
    <s v="New York City"/>
    <s v="Bachelor"/>
    <d v="1974-06-13T00:00:00"/>
    <d v="2022-04-21T00:00:00"/>
    <x v="4"/>
    <x v="6"/>
    <s v="Sales Specialist"/>
    <n v="89929"/>
    <s v="Satisfactory"/>
    <n v="3.967123287671233"/>
    <s v="ATIVO"/>
    <n v="3"/>
  </r>
  <r>
    <s v="00-69261347"/>
    <s v="Kathleen"/>
    <s v="Cole"/>
    <x v="0"/>
    <x v="0"/>
    <s v="Rochester"/>
    <s v="Master"/>
    <d v="2000-08-03T00:00:00"/>
    <d v="2023-11-19T00:00:00"/>
    <x v="4"/>
    <x v="1"/>
    <s v="Software Developer"/>
    <n v="81203"/>
    <s v="Satisfactory"/>
    <n v="2.3863013698630136"/>
    <s v="ATIVO"/>
    <n v="3"/>
  </r>
  <r>
    <s v="00-62855838"/>
    <s v="John"/>
    <s v="Hall"/>
    <x v="1"/>
    <x v="2"/>
    <s v="Grand Rapids"/>
    <s v="Bachelor"/>
    <d v="1979-08-22T00:00:00"/>
    <d v="2019-01-04T00:00:00"/>
    <x v="4"/>
    <x v="6"/>
    <s v="Sales Representative"/>
    <n v="72765"/>
    <s v="Good"/>
    <n v="7.2630136986301368"/>
    <s v="ATIVO"/>
    <n v="4"/>
  </r>
  <r>
    <s v="00-41316383"/>
    <s v="Cassidy"/>
    <s v="Dean"/>
    <x v="1"/>
    <x v="0"/>
    <s v="New York City"/>
    <s v="Bachelor"/>
    <d v="1992-11-05T00:00:00"/>
    <d v="2018-02-13T00:00:00"/>
    <x v="4"/>
    <x v="2"/>
    <s v="Logistics Coordinator"/>
    <n v="67714"/>
    <s v="Needs Improvement"/>
    <n v="8.1534246575342468"/>
    <s v="ATIVO"/>
    <n v="0"/>
  </r>
  <r>
    <s v="00-64723538"/>
    <s v="Sheri"/>
    <s v="Bailey"/>
    <x v="0"/>
    <x v="3"/>
    <s v="Allentown"/>
    <s v="Bachelor"/>
    <d v="1977-09-22T00:00:00"/>
    <d v="2016-07-18T00:00:00"/>
    <x v="4"/>
    <x v="2"/>
    <s v="Inventory Specialist"/>
    <n v="54853"/>
    <s v="Good"/>
    <n v="9.7287671232876711"/>
    <s v="ATIVO"/>
    <n v="4"/>
  </r>
  <r>
    <s v="00-87388161"/>
    <s v="Margaret"/>
    <s v="Marks"/>
    <x v="0"/>
    <x v="0"/>
    <s v="New York City"/>
    <s v="High School"/>
    <d v="1987-07-03T00:00:00"/>
    <d v="2020-01-10T00:00:00"/>
    <x v="4"/>
    <x v="2"/>
    <s v="Inventory Specialist"/>
    <n v="61994"/>
    <s v="Needs Improvement"/>
    <n v="6.2465753424657535"/>
    <s v="ATIVO"/>
    <n v="0"/>
  </r>
  <r>
    <s v="00-43533178"/>
    <s v="Jacob"/>
    <s v="Anderson"/>
    <x v="1"/>
    <x v="0"/>
    <s v="Rochester"/>
    <s v="High School"/>
    <d v="1991-04-18T00:00:00"/>
    <d v="2017-02-21T00:00:00"/>
    <x v="4"/>
    <x v="1"/>
    <s v="IT Support Specialist"/>
    <n v="63929"/>
    <s v="Good"/>
    <n v="9.131506849315068"/>
    <s v="ATIVO"/>
    <n v="4"/>
  </r>
  <r>
    <s v="00-62111008"/>
    <s v="Michael"/>
    <s v="Cobb"/>
    <x v="0"/>
    <x v="0"/>
    <s v="New York City"/>
    <s v="Bachelor"/>
    <d v="2003-08-02T00:00:00"/>
    <d v="2020-01-16T00:00:00"/>
    <x v="4"/>
    <x v="2"/>
    <s v="Inventory Specialist"/>
    <n v="60828"/>
    <s v="Satisfactory"/>
    <n v="6.2301369863013702"/>
    <s v="ATIVO"/>
    <n v="3"/>
  </r>
  <r>
    <s v="00-49971412"/>
    <s v="Sandra"/>
    <s v="Jones"/>
    <x v="0"/>
    <x v="0"/>
    <s v="Rochester"/>
    <s v="PhD"/>
    <d v="1960-07-23T00:00:00"/>
    <d v="2016-11-25T00:00:00"/>
    <x v="4"/>
    <x v="0"/>
    <s v="Customer Service Manager"/>
    <n v="95296"/>
    <s v="Good"/>
    <n v="9.3726027397260268"/>
    <s v="ATIVO"/>
    <n v="4"/>
  </r>
  <r>
    <s v="00-31025774"/>
    <s v="George"/>
    <s v="Kane"/>
    <x v="0"/>
    <x v="2"/>
    <s v="Grand Rapids"/>
    <s v="Master"/>
    <d v="1971-09-15T00:00:00"/>
    <d v="2021-12-14T00:00:00"/>
    <x v="4"/>
    <x v="3"/>
    <s v="Financial Analyst"/>
    <n v="85006"/>
    <s v="Good"/>
    <n v="4.3178082191780822"/>
    <s v="ATIVO"/>
    <n v="4"/>
  </r>
  <r>
    <s v="00-66149681"/>
    <s v="Christopher"/>
    <s v="Johnson"/>
    <x v="0"/>
    <x v="0"/>
    <s v="Rochester"/>
    <s v="Bachelor"/>
    <d v="1984-03-14T00:00:00"/>
    <d v="2024-09-10T00:00:00"/>
    <x v="4"/>
    <x v="2"/>
    <s v="Logistics Coordinator"/>
    <n v="58103"/>
    <s v="Excellent"/>
    <n v="1.5753424657534247"/>
    <s v="ATIVO"/>
    <n v="5"/>
  </r>
  <r>
    <s v="00-83424114"/>
    <s v="Michael"/>
    <s v="Murray"/>
    <x v="1"/>
    <x v="0"/>
    <s v="Rochester"/>
    <s v="Master"/>
    <d v="1976-11-25T00:00:00"/>
    <d v="2024-01-03T00:00:00"/>
    <x v="4"/>
    <x v="6"/>
    <s v="Sales Consultant"/>
    <n v="68248"/>
    <s v="Good"/>
    <n v="2.2630136986301368"/>
    <s v="ATIVO"/>
    <n v="4"/>
  </r>
  <r>
    <s v="00-38521600"/>
    <s v="Joseph"/>
    <s v="Ramirez"/>
    <x v="1"/>
    <x v="0"/>
    <s v="Buffalo"/>
    <s v="Master"/>
    <d v="1986-05-22T00:00:00"/>
    <d v="2024-01-08T00:00:00"/>
    <x v="4"/>
    <x v="1"/>
    <s v="Software Developer"/>
    <n v="93355"/>
    <s v="Excellent"/>
    <n v="2.2493150684931509"/>
    <s v="ATIVO"/>
    <n v="5"/>
  </r>
  <r>
    <s v="00-83622284"/>
    <s v="Brian"/>
    <s v="Vaughn"/>
    <x v="1"/>
    <x v="2"/>
    <s v="Detroit"/>
    <s v="Master"/>
    <d v="1981-08-31T00:00:00"/>
    <d v="2018-09-25T00:00:00"/>
    <x v="4"/>
    <x v="1"/>
    <s v="System Administrator"/>
    <n v="74990"/>
    <s v="Good"/>
    <n v="7.5397260273972604"/>
    <s v="ATIVO"/>
    <n v="4"/>
  </r>
  <r>
    <s v="00-43064672"/>
    <s v="Brittany"/>
    <s v="Padilla"/>
    <x v="1"/>
    <x v="0"/>
    <s v="Rochester"/>
    <s v="Bachelor"/>
    <d v="1993-06-02T00:00:00"/>
    <d v="2022-02-08T00:00:00"/>
    <x v="4"/>
    <x v="0"/>
    <s v="Help Desk Technician"/>
    <n v="71566"/>
    <s v="Satisfactory"/>
    <n v="4.1643835616438354"/>
    <s v="ATIVO"/>
    <n v="3"/>
  </r>
  <r>
    <s v="00-23591973"/>
    <s v="Annette"/>
    <s v="Moore"/>
    <x v="1"/>
    <x v="2"/>
    <s v="Detroit"/>
    <s v="Master"/>
    <d v="1984-01-26T00:00:00"/>
    <d v="2019-05-25T00:00:00"/>
    <x v="4"/>
    <x v="1"/>
    <s v="System Administrator"/>
    <n v="72963"/>
    <s v="Good"/>
    <n v="6.8767123287671232"/>
    <s v="ATIVO"/>
    <n v="4"/>
  </r>
  <r>
    <s v="00-49733158"/>
    <s v="Whitney"/>
    <s v="Allen"/>
    <x v="1"/>
    <x v="2"/>
    <s v="Grand Rapids"/>
    <s v="Bachelor"/>
    <d v="1979-01-01T00:00:00"/>
    <d v="2020-08-01T00:00:00"/>
    <x v="4"/>
    <x v="6"/>
    <s v="Sales Representative"/>
    <n v="73934"/>
    <s v="Good"/>
    <n v="5.6876712328767125"/>
    <s v="ATIVO"/>
    <n v="4"/>
  </r>
  <r>
    <s v="00-41724268"/>
    <s v="Dawn"/>
    <s v="Brown"/>
    <x v="1"/>
    <x v="0"/>
    <s v="Rochester"/>
    <s v="Bachelor"/>
    <d v="1997-12-20T00:00:00"/>
    <d v="2021-07-07T00:00:00"/>
    <x v="4"/>
    <x v="2"/>
    <s v="Logistics Coordinator"/>
    <n v="62075"/>
    <s v="Satisfactory"/>
    <n v="4.7561643835616438"/>
    <s v="ATIVO"/>
    <n v="3"/>
  </r>
  <r>
    <s v="00-98217691"/>
    <s v="Jennifer"/>
    <s v="Collins"/>
    <x v="1"/>
    <x v="0"/>
    <s v="Buffalo"/>
    <s v="Master"/>
    <d v="1964-10-17T00:00:00"/>
    <d v="2016-09-03T00:00:00"/>
    <x v="4"/>
    <x v="6"/>
    <s v="Sales Specialist"/>
    <n v="57925"/>
    <s v="Excellent"/>
    <n v="9.6"/>
    <s v="ATIVO"/>
    <n v="5"/>
  </r>
  <r>
    <s v="00-40145757"/>
    <s v="Sandra"/>
    <s v="Thomas"/>
    <x v="1"/>
    <x v="0"/>
    <s v="Buffalo"/>
    <s v="Bachelor"/>
    <d v="1982-08-07T00:00:00"/>
    <d v="2022-04-18T00:00:00"/>
    <x v="4"/>
    <x v="2"/>
    <s v="Logistics Coordinator"/>
    <n v="66475"/>
    <s v="Good"/>
    <n v="3.9753424657534246"/>
    <s v="ATIVO"/>
    <n v="4"/>
  </r>
  <r>
    <s v="00-23623919"/>
    <s v="Amy"/>
    <s v="Owens"/>
    <x v="0"/>
    <x v="0"/>
    <s v="Rochester"/>
    <s v="Bachelor"/>
    <d v="1990-02-26T00:00:00"/>
    <d v="2019-08-17T00:00:00"/>
    <x v="4"/>
    <x v="2"/>
    <s v="Operations Analyst"/>
    <n v="78437"/>
    <s v="Good"/>
    <n v="6.646575342465753"/>
    <s v="ATIVO"/>
    <n v="4"/>
  </r>
  <r>
    <s v="00-36405217"/>
    <s v="Jessica"/>
    <s v="Grant"/>
    <x v="0"/>
    <x v="0"/>
    <s v="Rochester"/>
    <s v="Bachelor"/>
    <d v="1978-04-08T00:00:00"/>
    <d v="2022-02-28T00:00:00"/>
    <x v="4"/>
    <x v="0"/>
    <s v="Support Specialist"/>
    <n v="62146"/>
    <s v="Excellent"/>
    <n v="4.1095890410958908"/>
    <s v="ATIVO"/>
    <n v="5"/>
  </r>
  <r>
    <s v="00-42862288"/>
    <s v="Julie"/>
    <s v="Bird"/>
    <x v="1"/>
    <x v="0"/>
    <s v="Rochester"/>
    <s v="High School"/>
    <d v="1997-11-19T00:00:00"/>
    <d v="2015-12-03T00:00:00"/>
    <x v="4"/>
    <x v="0"/>
    <s v="Customer Service Representative"/>
    <n v="58723"/>
    <s v="Satisfactory"/>
    <n v="10.353424657534246"/>
    <s v="ATIVO"/>
    <n v="3"/>
  </r>
  <r>
    <s v="00-27555507"/>
    <s v="Sarah"/>
    <s v="Russell"/>
    <x v="1"/>
    <x v="0"/>
    <s v="Buffalo"/>
    <s v="High School"/>
    <d v="1999-07-25T00:00:00"/>
    <d v="2018-03-13T00:00:00"/>
    <x v="4"/>
    <x v="2"/>
    <s v="Inventory Specialist"/>
    <n v="55673"/>
    <s v="Satisfactory"/>
    <n v="8.0767123287671225"/>
    <s v="ATIVO"/>
    <n v="3"/>
  </r>
  <r>
    <s v="00-32286339"/>
    <s v="Gregory"/>
    <s v="Miller"/>
    <x v="1"/>
    <x v="7"/>
    <s v="Huntington"/>
    <s v="Bachelor"/>
    <d v="1987-06-15T00:00:00"/>
    <d v="2023-07-12T00:00:00"/>
    <x v="4"/>
    <x v="2"/>
    <s v="Inventory Specialist"/>
    <n v="63798"/>
    <s v="Satisfactory"/>
    <n v="2.7424657534246575"/>
    <s v="ATIVO"/>
    <n v="3"/>
  </r>
  <r>
    <s v="00-46758166"/>
    <s v="Megan"/>
    <s v="Leon"/>
    <x v="1"/>
    <x v="0"/>
    <s v="Rochester"/>
    <s v="Master"/>
    <d v="1984-08-26T00:00:00"/>
    <d v="2020-03-13T00:00:00"/>
    <x v="4"/>
    <x v="2"/>
    <s v="Operations Analyst"/>
    <n v="56976"/>
    <s v="Needs Improvement"/>
    <n v="6.0739726027397261"/>
    <s v="ATIVO"/>
    <n v="0"/>
  </r>
  <r>
    <s v="00-74689395"/>
    <s v="Keith"/>
    <s v="Baker"/>
    <x v="0"/>
    <x v="0"/>
    <s v="Rochester"/>
    <s v="Master"/>
    <d v="2002-08-22T00:00:00"/>
    <d v="2024-12-11T00:00:00"/>
    <x v="4"/>
    <x v="6"/>
    <s v="Sales Specialist"/>
    <n v="106945"/>
    <s v="Excellent"/>
    <n v="1.3232876712328767"/>
    <s v="ATIVO"/>
    <n v="5"/>
  </r>
  <r>
    <s v="00-84615922"/>
    <s v="Heather"/>
    <s v="Nunez"/>
    <x v="0"/>
    <x v="5"/>
    <s v="Richmond"/>
    <s v="PhD"/>
    <d v="1965-10-06T00:00:00"/>
    <d v="2023-03-08T00:00:00"/>
    <x v="4"/>
    <x v="6"/>
    <s v="Sales Specialist"/>
    <n v="78500"/>
    <s v="Good"/>
    <n v="3.0876712328767124"/>
    <s v="ATIVO"/>
    <n v="4"/>
  </r>
  <r>
    <s v="00-46923094"/>
    <s v="Robert"/>
    <s v="Rodriguez"/>
    <x v="1"/>
    <x v="0"/>
    <s v="New York City"/>
    <s v="High School"/>
    <d v="1961-06-11T00:00:00"/>
    <d v="2020-11-17T00:00:00"/>
    <x v="4"/>
    <x v="0"/>
    <s v="Support Specialist"/>
    <n v="59746"/>
    <s v="Satisfactory"/>
    <n v="5.3917808219178083"/>
    <s v="ATIVO"/>
    <n v="3"/>
  </r>
  <r>
    <s v="00-26439804"/>
    <s v="Christy"/>
    <s v="Johnson"/>
    <x v="1"/>
    <x v="0"/>
    <s v="Buffalo"/>
    <s v="Bachelor"/>
    <d v="1972-09-27T00:00:00"/>
    <d v="2024-04-28T00:00:00"/>
    <x v="4"/>
    <x v="6"/>
    <s v="Sales Representative"/>
    <n v="69501"/>
    <s v="Good"/>
    <n v="1.9452054794520548"/>
    <s v="ATIVO"/>
    <n v="4"/>
  </r>
  <r>
    <s v="00-36368322"/>
    <s v="Patrick"/>
    <s v="Reynolds"/>
    <x v="1"/>
    <x v="3"/>
    <s v="Pittsburgh"/>
    <s v="Bachelor"/>
    <d v="1992-05-14T00:00:00"/>
    <d v="2020-09-24T00:00:00"/>
    <x v="4"/>
    <x v="1"/>
    <s v="Software Developer"/>
    <n v="92917"/>
    <s v="Good"/>
    <n v="5.5397260273972604"/>
    <s v="ATIVO"/>
    <n v="4"/>
  </r>
  <r>
    <s v="00-69327130"/>
    <s v="Patrick"/>
    <s v="Williams"/>
    <x v="0"/>
    <x v="2"/>
    <s v="Grand Rapids"/>
    <s v="High School"/>
    <d v="1991-06-22T00:00:00"/>
    <d v="2019-01-05T00:00:00"/>
    <x v="4"/>
    <x v="0"/>
    <s v="Customer Service Representative"/>
    <n v="62230"/>
    <s v="Satisfactory"/>
    <n v="7.2602739726027394"/>
    <s v="ATIVO"/>
    <n v="3"/>
  </r>
  <r>
    <s v="00-47308656"/>
    <s v="Edward"/>
    <s v="Ross"/>
    <x v="1"/>
    <x v="0"/>
    <s v="Rochester"/>
    <s v="Bachelor"/>
    <d v="1984-10-27T00:00:00"/>
    <d v="2023-09-27T00:00:00"/>
    <x v="4"/>
    <x v="6"/>
    <s v="Sales Representative"/>
    <n v="78868"/>
    <s v="Satisfactory"/>
    <n v="2.5315068493150683"/>
    <s v="ATIVO"/>
    <n v="3"/>
  </r>
  <r>
    <s v="00-94937629"/>
    <s v="Denise"/>
    <s v="Brown"/>
    <x v="1"/>
    <x v="0"/>
    <s v="Buffalo"/>
    <s v="Master"/>
    <d v="1981-06-12T00:00:00"/>
    <d v="2017-12-28T00:00:00"/>
    <x v="4"/>
    <x v="6"/>
    <s v="Sales Consultant"/>
    <n v="68451"/>
    <s v="Good"/>
    <n v="8.2821917808219183"/>
    <s v="ATIVO"/>
    <n v="4"/>
  </r>
  <r>
    <s v="00-56234339"/>
    <s v="Edward"/>
    <s v="Johnson"/>
    <x v="0"/>
    <x v="1"/>
    <s v="Greensboro"/>
    <s v="Bachelor"/>
    <d v="1970-07-12T00:00:00"/>
    <d v="2022-08-19T00:00:00"/>
    <x v="4"/>
    <x v="0"/>
    <s v="Customer Service Representative"/>
    <n v="65115"/>
    <s v="Satisfactory"/>
    <n v="3.6383561643835618"/>
    <s v="ATIVO"/>
    <n v="3"/>
  </r>
  <r>
    <s v="00-35669800"/>
    <s v="Matthew"/>
    <s v="Sparks"/>
    <x v="1"/>
    <x v="4"/>
    <s v="Cincinnati"/>
    <s v="High School"/>
    <d v="1992-08-29T00:00:00"/>
    <d v="2020-05-31T00:00:00"/>
    <x v="4"/>
    <x v="1"/>
    <s v="IT Support Specialist"/>
    <n v="58687"/>
    <s v="Good"/>
    <n v="5.8575342465753426"/>
    <s v="ATIVO"/>
    <n v="4"/>
  </r>
  <r>
    <s v="00-88528019"/>
    <s v="Patricia"/>
    <s v="Gutierrez"/>
    <x v="1"/>
    <x v="0"/>
    <s v="New York City"/>
    <s v="Bachelor"/>
    <d v="1987-04-09T00:00:00"/>
    <d v="2023-02-22T00:00:00"/>
    <x v="4"/>
    <x v="2"/>
    <s v="Logistics Coordinator"/>
    <n v="63612"/>
    <s v="Good"/>
    <n v="3.1260273972602741"/>
    <s v="ATIVO"/>
    <n v="4"/>
  </r>
  <r>
    <s v="00-50342521"/>
    <s v="Chad"/>
    <s v="Ward"/>
    <x v="0"/>
    <x v="0"/>
    <s v="Buffalo"/>
    <s v="Master"/>
    <d v="1990-07-15T00:00:00"/>
    <d v="2015-06-08T00:00:00"/>
    <x v="4"/>
    <x v="6"/>
    <s v="Sales Consultant"/>
    <n v="85128"/>
    <s v="Needs Improvement"/>
    <n v="10.841095890410958"/>
    <s v="ATIVO"/>
    <n v="0"/>
  </r>
  <r>
    <s v="00-86860780"/>
    <s v="Susan"/>
    <s v="Silva"/>
    <x v="1"/>
    <x v="0"/>
    <s v="Rochester"/>
    <s v="Bachelor"/>
    <d v="2002-09-28T00:00:00"/>
    <d v="2017-01-04T00:00:00"/>
    <x v="4"/>
    <x v="5"/>
    <s v="Recruiter"/>
    <n v="62548"/>
    <s v="Satisfactory"/>
    <n v="9.2630136986301377"/>
    <s v="ATIVO"/>
    <n v="3"/>
  </r>
  <r>
    <s v="00-99626514"/>
    <s v="Matthew"/>
    <s v="Alvarez"/>
    <x v="1"/>
    <x v="0"/>
    <s v="Buffalo"/>
    <s v="Master"/>
    <d v="2000-07-01T00:00:00"/>
    <d v="2016-05-01T00:00:00"/>
    <x v="4"/>
    <x v="2"/>
    <s v="Operations Analyst"/>
    <n v="69246"/>
    <s v="Good"/>
    <n v="9.9424657534246581"/>
    <s v="ATIVO"/>
    <n v="4"/>
  </r>
  <r>
    <s v="00-61441320"/>
    <s v="Anthony"/>
    <s v="Davis"/>
    <x v="0"/>
    <x v="0"/>
    <s v="New York City"/>
    <s v="Bachelor"/>
    <d v="1979-04-08T00:00:00"/>
    <d v="2022-04-05T00:00:00"/>
    <x v="4"/>
    <x v="1"/>
    <s v="Software Developer"/>
    <n v="86166"/>
    <s v="Satisfactory"/>
    <n v="4.0109589041095894"/>
    <s v="ATIVO"/>
    <n v="3"/>
  </r>
  <r>
    <s v="00-21869032"/>
    <s v="Derrick"/>
    <s v="Moses"/>
    <x v="1"/>
    <x v="0"/>
    <s v="Rochester"/>
    <s v="Bachelor"/>
    <d v="1985-06-05T00:00:00"/>
    <d v="2021-08-07T00:00:00"/>
    <x v="4"/>
    <x v="3"/>
    <s v="Accountant"/>
    <n v="71143"/>
    <s v="Excellent"/>
    <n v="4.6712328767123283"/>
    <s v="ATIVO"/>
    <n v="5"/>
  </r>
  <r>
    <s v="00-13432593"/>
    <s v="Tammy"/>
    <s v="Johnson"/>
    <x v="0"/>
    <x v="1"/>
    <s v="Raleigh"/>
    <s v="Bachelor"/>
    <d v="1999-11-30T00:00:00"/>
    <d v="2019-06-29T00:00:00"/>
    <x v="4"/>
    <x v="2"/>
    <s v="Inventory Specialist"/>
    <n v="56488"/>
    <s v="Satisfactory"/>
    <n v="6.7808219178082192"/>
    <s v="ATIVO"/>
    <n v="3"/>
  </r>
  <r>
    <s v="00-39319972"/>
    <s v="Javier"/>
    <s v="Murray"/>
    <x v="0"/>
    <x v="6"/>
    <s v="Naperville"/>
    <s v="High School"/>
    <d v="1986-02-24T00:00:00"/>
    <d v="2018-03-15T00:00:00"/>
    <x v="4"/>
    <x v="2"/>
    <s v="Inventory Specialist"/>
    <n v="62138"/>
    <s v="Good"/>
    <n v="8.0712328767123296"/>
    <s v="ATIVO"/>
    <n v="4"/>
  </r>
  <r>
    <s v="00-14410593"/>
    <s v="Karen"/>
    <s v="Johnson"/>
    <x v="1"/>
    <x v="0"/>
    <s v="Buffalo"/>
    <s v="Bachelor"/>
    <d v="1979-06-28T00:00:00"/>
    <d v="2016-06-24T00:00:00"/>
    <x v="4"/>
    <x v="6"/>
    <s v="Sales Representative"/>
    <n v="66383"/>
    <s v="Good"/>
    <n v="9.794520547945206"/>
    <s v="ATIVO"/>
    <n v="4"/>
  </r>
  <r>
    <s v="00-32791279"/>
    <s v="George"/>
    <s v="Davis"/>
    <x v="0"/>
    <x v="0"/>
    <s v="Buffalo"/>
    <s v="Bachelor"/>
    <d v="1997-10-13T00:00:00"/>
    <d v="2018-03-21T00:00:00"/>
    <x v="4"/>
    <x v="2"/>
    <s v="Logistics Coordinator"/>
    <n v="57436"/>
    <s v="Satisfactory"/>
    <n v="8.0547945205479454"/>
    <s v="ATIVO"/>
    <n v="3"/>
  </r>
  <r>
    <s v="00-25245600"/>
    <s v="Amber"/>
    <s v="James"/>
    <x v="1"/>
    <x v="0"/>
    <s v="Buffalo"/>
    <s v="Bachelor"/>
    <d v="1990-10-10T00:00:00"/>
    <d v="2019-01-17T00:00:00"/>
    <x v="4"/>
    <x v="1"/>
    <s v="System Administrator"/>
    <n v="107022"/>
    <s v="Satisfactory"/>
    <n v="7.2273972602739729"/>
    <s v="ATIVO"/>
    <n v="3"/>
  </r>
  <r>
    <s v="00-86193589"/>
    <s v="Julia"/>
    <s v="Kennedy"/>
    <x v="0"/>
    <x v="5"/>
    <s v="Richmond"/>
    <s v="Bachelor"/>
    <d v="1969-09-27T00:00:00"/>
    <d v="2021-01-30T00:00:00"/>
    <x v="4"/>
    <x v="2"/>
    <s v="Logistics Coordinator"/>
    <n v="53288"/>
    <s v="Satisfactory"/>
    <n v="5.1890410958904107"/>
    <s v="ATIVO"/>
    <n v="3"/>
  </r>
  <r>
    <s v="00-14548283"/>
    <s v="Diana"/>
    <s v="Simpson"/>
    <x v="0"/>
    <x v="0"/>
    <s v="Rochester"/>
    <s v="Bachelor"/>
    <d v="1987-12-18T00:00:00"/>
    <d v="2022-03-14T00:00:00"/>
    <x v="4"/>
    <x v="2"/>
    <s v="Inventory Specialist"/>
    <n v="56474"/>
    <s v="Satisfactory"/>
    <n v="4.0712328767123287"/>
    <s v="ATIVO"/>
    <n v="3"/>
  </r>
  <r>
    <s v="00-40389767"/>
    <s v="David"/>
    <s v="Brock"/>
    <x v="1"/>
    <x v="0"/>
    <s v="Buffalo"/>
    <s v="High School"/>
    <d v="1996-04-22T00:00:00"/>
    <d v="2017-04-09T00:00:00"/>
    <x v="4"/>
    <x v="0"/>
    <s v="Help Desk Technician"/>
    <n v="81035"/>
    <s v="Satisfactory"/>
    <n v="9.0027397260273965"/>
    <s v="ATIVO"/>
    <n v="3"/>
  </r>
  <r>
    <s v="00-73919587"/>
    <s v="Leslie"/>
    <s v="Weeks"/>
    <x v="1"/>
    <x v="0"/>
    <s v="Buffalo"/>
    <s v="Bachelor"/>
    <d v="1963-12-04T00:00:00"/>
    <d v="2024-10-27T00:00:00"/>
    <x v="4"/>
    <x v="6"/>
    <s v="Sales Representative"/>
    <n v="80588"/>
    <s v="Satisfactory"/>
    <n v="1.4465753424657535"/>
    <s v="ATIVO"/>
    <n v="3"/>
  </r>
  <r>
    <s v="00-74697129"/>
    <s v="Joshua"/>
    <s v="Russell"/>
    <x v="1"/>
    <x v="0"/>
    <s v="New York City"/>
    <s v="Bachelor"/>
    <d v="1969-06-15T00:00:00"/>
    <d v="2022-02-13T00:00:00"/>
    <x v="4"/>
    <x v="2"/>
    <s v="Logistics Coordinator"/>
    <n v="69670"/>
    <s v="Good"/>
    <n v="4.1506849315068495"/>
    <s v="ATIVO"/>
    <n v="4"/>
  </r>
  <r>
    <s v="00-46726260"/>
    <s v="Yolanda"/>
    <s v="Rodriguez"/>
    <x v="1"/>
    <x v="0"/>
    <s v="Buffalo"/>
    <s v="Master"/>
    <d v="1989-04-02T00:00:00"/>
    <d v="2020-03-05T00:00:00"/>
    <x v="4"/>
    <x v="1"/>
    <s v="Software Developer"/>
    <n v="86439"/>
    <s v="Needs Improvement"/>
    <n v="6.095890410958904"/>
    <s v="ATIVO"/>
    <n v="0"/>
  </r>
  <r>
    <s v="00-16119049"/>
    <s v="Amy"/>
    <s v="Haney"/>
    <x v="0"/>
    <x v="2"/>
    <s v="Detroit"/>
    <s v="PhD"/>
    <d v="1981-01-08T00:00:00"/>
    <d v="2023-01-27T00:00:00"/>
    <x v="4"/>
    <x v="6"/>
    <s v="Sales Specialist"/>
    <n v="92214"/>
    <s v="Good"/>
    <n v="3.1972602739726028"/>
    <s v="ATIVO"/>
    <n v="4"/>
  </r>
  <r>
    <s v="00-45608258"/>
    <s v="Thomas"/>
    <s v="Smith"/>
    <x v="0"/>
    <x v="0"/>
    <s v="Rochester"/>
    <s v="Bachelor"/>
    <d v="1962-09-05T00:00:00"/>
    <d v="2016-04-09T00:00:00"/>
    <x v="4"/>
    <x v="2"/>
    <s v="Operations Analyst"/>
    <n v="65083"/>
    <s v="Satisfactory"/>
    <n v="10.002739726027396"/>
    <s v="ATIVO"/>
    <n v="3"/>
  </r>
  <r>
    <s v="00-68272017"/>
    <s v="Kirk"/>
    <s v="Russell"/>
    <x v="1"/>
    <x v="1"/>
    <s v="Greensboro"/>
    <s v="High School"/>
    <d v="1994-01-26T00:00:00"/>
    <d v="2020-02-26T00:00:00"/>
    <x v="4"/>
    <x v="2"/>
    <s v="Inventory Specialist"/>
    <n v="60457"/>
    <s v="Good"/>
    <n v="6.117808219178082"/>
    <s v="ATIVO"/>
    <n v="4"/>
  </r>
  <r>
    <s v="00-19920492"/>
    <s v="Mandy"/>
    <s v="Malone"/>
    <x v="1"/>
    <x v="6"/>
    <s v="Chicago"/>
    <s v="Bachelor"/>
    <d v="1985-02-20T00:00:00"/>
    <d v="2024-04-23T00:00:00"/>
    <x v="4"/>
    <x v="2"/>
    <s v="Inventory Specialist"/>
    <n v="62591"/>
    <s v="Satisfactory"/>
    <n v="1.9589041095890412"/>
    <s v="ATIVO"/>
    <n v="3"/>
  </r>
  <r>
    <s v="00-23922336"/>
    <s v="Melissa"/>
    <s v="Arias"/>
    <x v="1"/>
    <x v="0"/>
    <s v="New York City"/>
    <s v="Bachelor"/>
    <d v="1994-06-14T00:00:00"/>
    <d v="2019-02-21T00:00:00"/>
    <x v="4"/>
    <x v="6"/>
    <s v="Sales Representative"/>
    <n v="70161"/>
    <s v="Satisfactory"/>
    <n v="7.1315068493150688"/>
    <s v="ATIVO"/>
    <n v="3"/>
  </r>
  <r>
    <s v="00-97839168"/>
    <s v="Isaiah"/>
    <s v="Thomas"/>
    <x v="0"/>
    <x v="0"/>
    <s v="Rochester"/>
    <s v="Bachelor"/>
    <d v="1967-09-08T00:00:00"/>
    <d v="2022-09-09T00:00:00"/>
    <x v="4"/>
    <x v="6"/>
    <s v="Sales Specialist"/>
    <n v="56363"/>
    <s v="Satisfactory"/>
    <n v="3.580821917808219"/>
    <s v="ATIVO"/>
    <n v="3"/>
  </r>
  <r>
    <s v="00-21145168"/>
    <s v="Ray"/>
    <s v="Thomas"/>
    <x v="0"/>
    <x v="5"/>
    <s v="Virginia Beach"/>
    <s v="High School"/>
    <d v="1962-07-22T00:00:00"/>
    <d v="2023-03-12T00:00:00"/>
    <x v="4"/>
    <x v="0"/>
    <s v="Customer Service Representative"/>
    <n v="56639"/>
    <s v="Good"/>
    <n v="3.0767123287671234"/>
    <s v="ATIVO"/>
    <n v="4"/>
  </r>
  <r>
    <s v="00-51815603"/>
    <s v="Jason"/>
    <s v="Matthews"/>
    <x v="0"/>
    <x v="0"/>
    <s v="New York City"/>
    <s v="Bachelor"/>
    <d v="1987-07-23T00:00:00"/>
    <d v="2022-10-21T00:00:00"/>
    <x v="4"/>
    <x v="0"/>
    <s v="Customer Service Representative"/>
    <n v="62401"/>
    <s v="Satisfactory"/>
    <n v="3.4657534246575343"/>
    <s v="ATIVO"/>
    <n v="3"/>
  </r>
  <r>
    <s v="00-30202738"/>
    <s v="Christopher"/>
    <s v="Best"/>
    <x v="0"/>
    <x v="0"/>
    <s v="Rochester"/>
    <s v="Bachelor"/>
    <d v="1979-05-07T00:00:00"/>
    <d v="2020-12-20T00:00:00"/>
    <x v="4"/>
    <x v="6"/>
    <s v="Sales Representative"/>
    <n v="71623"/>
    <s v="Good"/>
    <n v="5.3013698630136989"/>
    <s v="ATIVO"/>
    <n v="4"/>
  </r>
  <r>
    <s v="00-65967954"/>
    <s v="Sharon"/>
    <s v="Cross"/>
    <x v="0"/>
    <x v="5"/>
    <s v="Richmond"/>
    <s v="Master"/>
    <d v="1985-01-31T00:00:00"/>
    <d v="2024-08-14T00:00:00"/>
    <x v="4"/>
    <x v="2"/>
    <s v="Operations Analyst"/>
    <n v="87398"/>
    <s v="Satisfactory"/>
    <n v="1.6493150684931508"/>
    <s v="ATIVO"/>
    <n v="3"/>
  </r>
  <r>
    <s v="00-14426551"/>
    <s v="Joseph"/>
    <s v="Harmon"/>
    <x v="1"/>
    <x v="0"/>
    <s v="Buffalo"/>
    <s v="PhD"/>
    <d v="1996-04-06T00:00:00"/>
    <d v="2022-06-23T00:00:00"/>
    <x v="4"/>
    <x v="6"/>
    <s v="Sales Specialist"/>
    <n v="80834"/>
    <s v="Excellent"/>
    <n v="3.7945205479452055"/>
    <s v="ATIVO"/>
    <n v="5"/>
  </r>
  <r>
    <s v="00-90828833"/>
    <s v="Lauren"/>
    <s v="Wells"/>
    <x v="0"/>
    <x v="0"/>
    <s v="Rochester"/>
    <s v="Bachelor"/>
    <d v="2000-02-15T00:00:00"/>
    <d v="2015-03-12T00:00:00"/>
    <x v="4"/>
    <x v="6"/>
    <s v="Sales Consultant"/>
    <n v="84050"/>
    <s v="Satisfactory"/>
    <n v="11.082191780821917"/>
    <s v="ATIVO"/>
    <n v="3"/>
  </r>
  <r>
    <s v="00-26373743"/>
    <s v="Nicholas"/>
    <s v="Johnson"/>
    <x v="0"/>
    <x v="0"/>
    <s v="New York City"/>
    <s v="Bachelor"/>
    <d v="1992-02-11T00:00:00"/>
    <d v="2024-09-18T00:00:00"/>
    <x v="4"/>
    <x v="3"/>
    <s v="Accounts Payable Specialist"/>
    <n v="60734"/>
    <s v="Good"/>
    <n v="1.5534246575342465"/>
    <s v="ATIVO"/>
    <n v="4"/>
  </r>
  <r>
    <s v="00-77369800"/>
    <s v="Ian"/>
    <s v="May"/>
    <x v="1"/>
    <x v="0"/>
    <s v="New York City"/>
    <s v="Master"/>
    <d v="1978-09-18T00:00:00"/>
    <d v="2023-05-18T00:00:00"/>
    <x v="4"/>
    <x v="1"/>
    <s v="System Administrator"/>
    <n v="72245"/>
    <s v="Good"/>
    <n v="2.893150684931507"/>
    <s v="ATIVO"/>
    <n v="4"/>
  </r>
  <r>
    <s v="00-84291824"/>
    <s v="Leslie"/>
    <s v="Walker"/>
    <x v="0"/>
    <x v="1"/>
    <s v="Raleigh"/>
    <s v="PhD"/>
    <d v="1988-10-04T00:00:00"/>
    <d v="2017-02-20T00:00:00"/>
    <x v="4"/>
    <x v="6"/>
    <s v="Sales Consultant"/>
    <n v="108346"/>
    <s v="Good"/>
    <n v="9.1342465753424662"/>
    <s v="ATIVO"/>
    <n v="4"/>
  </r>
  <r>
    <s v="00-38122623"/>
    <s v="Thomas"/>
    <s v="Miller"/>
    <x v="1"/>
    <x v="0"/>
    <s v="Buffalo"/>
    <s v="Bachelor"/>
    <d v="1979-10-24T00:00:00"/>
    <d v="2018-06-30T00:00:00"/>
    <x v="4"/>
    <x v="3"/>
    <s v="Financial Analyst"/>
    <n v="106848"/>
    <s v="Satisfactory"/>
    <n v="7.7780821917808218"/>
    <s v="ATIVO"/>
    <n v="3"/>
  </r>
  <r>
    <s v="00-18238741"/>
    <s v="Carrie"/>
    <s v="Evans"/>
    <x v="0"/>
    <x v="0"/>
    <s v="New York City"/>
    <s v="Bachelor"/>
    <d v="1982-09-20T00:00:00"/>
    <d v="2022-08-05T00:00:00"/>
    <x v="4"/>
    <x v="1"/>
    <s v="IT Support Specialist"/>
    <n v="61227"/>
    <s v="Good"/>
    <n v="3.6767123287671235"/>
    <s v="ATIVO"/>
    <n v="4"/>
  </r>
  <r>
    <s v="00-22907499"/>
    <s v="Andrew"/>
    <s v="Arellano"/>
    <x v="1"/>
    <x v="0"/>
    <s v="New York City"/>
    <s v="Master"/>
    <d v="1988-06-21T00:00:00"/>
    <d v="2019-02-22T00:00:00"/>
    <x v="4"/>
    <x v="1"/>
    <s v="Software Developer"/>
    <n v="99486"/>
    <s v="Needs Improvement"/>
    <n v="7.1287671232876715"/>
    <s v="ATIVO"/>
    <n v="0"/>
  </r>
  <r>
    <s v="00-37569515"/>
    <s v="Joseph"/>
    <s v="Cooper"/>
    <x v="0"/>
    <x v="0"/>
    <s v="Rochester"/>
    <s v="High School"/>
    <d v="1971-06-24T00:00:00"/>
    <d v="2024-09-25T00:00:00"/>
    <x v="4"/>
    <x v="0"/>
    <s v="Help Desk Technician"/>
    <n v="60263"/>
    <s v="Good"/>
    <n v="1.5342465753424657"/>
    <s v="ATIVO"/>
    <n v="4"/>
  </r>
  <r>
    <s v="00-20715605"/>
    <s v="Michael"/>
    <s v="Fernandez"/>
    <x v="1"/>
    <x v="0"/>
    <s v="Rochester"/>
    <s v="Bachelor"/>
    <d v="1967-01-10T00:00:00"/>
    <d v="2018-02-13T00:00:00"/>
    <x v="4"/>
    <x v="4"/>
    <s v="Marketing Coordinator"/>
    <n v="68232"/>
    <s v="Satisfactory"/>
    <n v="8.1534246575342468"/>
    <s v="ATIVO"/>
    <n v="3"/>
  </r>
  <r>
    <s v="00-21597807"/>
    <s v="Patrick"/>
    <s v="Anderson"/>
    <x v="1"/>
    <x v="0"/>
    <s v="New York City"/>
    <s v="Bachelor"/>
    <d v="1971-01-21T00:00:00"/>
    <d v="2023-02-11T00:00:00"/>
    <x v="4"/>
    <x v="5"/>
    <s v="HR Coordinator"/>
    <n v="70637"/>
    <s v="Good"/>
    <n v="3.1561643835616437"/>
    <s v="ATIVO"/>
    <n v="4"/>
  </r>
  <r>
    <s v="00-28150476"/>
    <s v="Bailey"/>
    <s v="Rodriguez"/>
    <x v="1"/>
    <x v="3"/>
    <s v="Philadelphia"/>
    <s v="Master"/>
    <d v="2003-07-24T00:00:00"/>
    <d v="2023-12-28T00:00:00"/>
    <x v="4"/>
    <x v="2"/>
    <s v="Operations Analyst"/>
    <n v="57226"/>
    <s v="Excellent"/>
    <n v="2.2794520547945205"/>
    <s v="ATIVO"/>
    <n v="5"/>
  </r>
  <r>
    <s v="00-51531940"/>
    <s v="Amanda"/>
    <s v="Nielsen"/>
    <x v="1"/>
    <x v="3"/>
    <s v="Philadelphia"/>
    <s v="Bachelor"/>
    <d v="1990-10-16T00:00:00"/>
    <d v="2024-02-05T00:00:00"/>
    <x v="4"/>
    <x v="1"/>
    <s v="IT Support Specialist"/>
    <n v="62255"/>
    <s v="Good"/>
    <n v="2.1726027397260275"/>
    <s v="ATIVO"/>
    <n v="4"/>
  </r>
  <r>
    <s v="00-50729055"/>
    <s v="George"/>
    <s v="Jordan"/>
    <x v="1"/>
    <x v="0"/>
    <s v="Buffalo"/>
    <s v="Bachelor"/>
    <d v="1987-04-05T00:00:00"/>
    <d v="2023-12-09T00:00:00"/>
    <x v="4"/>
    <x v="2"/>
    <s v="Logistics Coordinator"/>
    <n v="68100"/>
    <s v="Excellent"/>
    <n v="2.3315068493150686"/>
    <s v="ATIVO"/>
    <n v="5"/>
  </r>
  <r>
    <s v="00-10578224"/>
    <s v="Richard"/>
    <s v="Todd"/>
    <x v="1"/>
    <x v="0"/>
    <s v="Rochester"/>
    <s v="Bachelor"/>
    <d v="1999-10-16T00:00:00"/>
    <d v="2017-04-21T00:00:00"/>
    <x v="4"/>
    <x v="2"/>
    <s v="Inventory Specialist"/>
    <n v="66275"/>
    <s v="Satisfactory"/>
    <n v="8.9698630136986299"/>
    <s v="ATIVO"/>
    <n v="3"/>
  </r>
  <r>
    <s v="00-97940069"/>
    <s v="Jessica"/>
    <s v="Lang"/>
    <x v="1"/>
    <x v="0"/>
    <s v="New York City"/>
    <s v="Bachelor"/>
    <d v="2003-04-22T00:00:00"/>
    <d v="2016-12-09T00:00:00"/>
    <x v="4"/>
    <x v="4"/>
    <s v="Marketing Coordinator"/>
    <n v="79678"/>
    <s v="Excellent"/>
    <n v="9.3342465753424655"/>
    <s v="ATIVO"/>
    <n v="5"/>
  </r>
  <r>
    <s v="00-27786534"/>
    <s v="Robert"/>
    <s v="Mendoza"/>
    <x v="1"/>
    <x v="0"/>
    <s v="New York City"/>
    <s v="Bachelor"/>
    <d v="1987-06-28T00:00:00"/>
    <d v="2023-06-16T00:00:00"/>
    <x v="4"/>
    <x v="3"/>
    <s v="Accounts Payable Specialist"/>
    <n v="63629"/>
    <s v="Excellent"/>
    <n v="2.8136986301369862"/>
    <s v="ATIVO"/>
    <n v="5"/>
  </r>
  <r>
    <s v="00-94825727"/>
    <s v="Kylie"/>
    <s v="Odonnell"/>
    <x v="1"/>
    <x v="1"/>
    <s v="Greensboro"/>
    <s v="Bachelor"/>
    <d v="1991-07-15T00:00:00"/>
    <d v="2017-07-19T00:00:00"/>
    <x v="4"/>
    <x v="2"/>
    <s v="Logistics Coordinator"/>
    <n v="69359"/>
    <s v="Good"/>
    <n v="8.7260273972602747"/>
    <s v="ATIVO"/>
    <n v="4"/>
  </r>
  <r>
    <s v="00-20077458"/>
    <s v="Emily"/>
    <s v="Martinez"/>
    <x v="0"/>
    <x v="0"/>
    <s v="New York City"/>
    <s v="High School"/>
    <d v="1997-09-26T00:00:00"/>
    <d v="2023-06-30T00:00:00"/>
    <x v="4"/>
    <x v="0"/>
    <s v="Help Desk Technician"/>
    <n v="71187"/>
    <s v="Good"/>
    <n v="2.7753424657534245"/>
    <s v="ATIVO"/>
    <n v="4"/>
  </r>
  <r>
    <s v="00-68537694"/>
    <s v="Nicolas"/>
    <s v="Brown"/>
    <x v="1"/>
    <x v="3"/>
    <s v="Philadelphia"/>
    <s v="High School"/>
    <d v="2001-08-23T00:00:00"/>
    <d v="2019-01-04T00:00:00"/>
    <x v="4"/>
    <x v="4"/>
    <s v="Content Creator"/>
    <n v="63478"/>
    <s v="Satisfactory"/>
    <n v="7.2630136986301368"/>
    <s v="ATIVO"/>
    <n v="3"/>
  </r>
  <r>
    <s v="00-75882046"/>
    <s v="Vincent"/>
    <s v="Adams"/>
    <x v="1"/>
    <x v="0"/>
    <s v="New York City"/>
    <s v="Bachelor"/>
    <d v="1988-12-09T00:00:00"/>
    <d v="2018-06-27T00:00:00"/>
    <x v="4"/>
    <x v="2"/>
    <s v="Logistics Coordinator"/>
    <n v="63256"/>
    <s v="Satisfactory"/>
    <n v="7.7863013698630139"/>
    <s v="ATIVO"/>
    <n v="3"/>
  </r>
  <r>
    <s v="00-91228073"/>
    <s v="Jonathan"/>
    <s v="Dixon"/>
    <x v="0"/>
    <x v="0"/>
    <s v="New York City"/>
    <s v="Master"/>
    <d v="1979-03-31T00:00:00"/>
    <d v="2016-03-30T00:00:00"/>
    <x v="4"/>
    <x v="1"/>
    <s v="Software Developer"/>
    <n v="97470"/>
    <s v="Good"/>
    <n v="10.03013698630137"/>
    <s v="ATIVO"/>
    <n v="4"/>
  </r>
  <r>
    <s v="00-20695957"/>
    <s v="Samuel"/>
    <s v="Sandoval"/>
    <x v="1"/>
    <x v="0"/>
    <s v="New York City"/>
    <s v="Bachelor"/>
    <d v="2003-04-05T00:00:00"/>
    <d v="2015-02-04T00:00:00"/>
    <x v="4"/>
    <x v="2"/>
    <s v="Operations Analyst"/>
    <n v="89260"/>
    <s v="Good"/>
    <n v="11.180821917808219"/>
    <s v="ATIVO"/>
    <n v="4"/>
  </r>
  <r>
    <s v="00-50488852"/>
    <s v="Tiffany"/>
    <s v="Rodriguez"/>
    <x v="1"/>
    <x v="0"/>
    <s v="Rochester"/>
    <s v="High School"/>
    <d v="1980-06-07T00:00:00"/>
    <d v="2021-01-13T00:00:00"/>
    <x v="4"/>
    <x v="0"/>
    <s v="Help Desk Technician"/>
    <n v="60037"/>
    <s v="Needs Improvement"/>
    <n v="5.2356164383561641"/>
    <s v="ATIVO"/>
    <n v="0"/>
  </r>
  <r>
    <s v="00-60861919"/>
    <s v="Travis"/>
    <s v="Harvey"/>
    <x v="1"/>
    <x v="0"/>
    <s v="Buffalo"/>
    <s v="Bachelor"/>
    <d v="1986-11-29T00:00:00"/>
    <d v="2016-08-08T00:00:00"/>
    <x v="4"/>
    <x v="2"/>
    <s v="Logistics Coordinator"/>
    <n v="62690"/>
    <s v="Good"/>
    <n v="9.6712328767123292"/>
    <s v="ATIVO"/>
    <n v="4"/>
  </r>
  <r>
    <s v="00-32725647"/>
    <s v="David"/>
    <s v="Kim"/>
    <x v="1"/>
    <x v="0"/>
    <s v="Rochester"/>
    <s v="Master"/>
    <d v="1982-03-20T00:00:00"/>
    <d v="2017-01-17T00:00:00"/>
    <x v="4"/>
    <x v="6"/>
    <s v="Sales Manager"/>
    <n v="118447"/>
    <s v="Needs Improvement"/>
    <n v="9.2273972602739729"/>
    <s v="ATIVO"/>
    <n v="0"/>
  </r>
  <r>
    <s v="00-56754892"/>
    <s v="Brent"/>
    <s v="Duncan"/>
    <x v="1"/>
    <x v="0"/>
    <s v="Rochester"/>
    <s v="Bachelor"/>
    <d v="1986-12-11T00:00:00"/>
    <d v="2017-10-09T00:00:00"/>
    <x v="4"/>
    <x v="5"/>
    <s v="HR Coordinator"/>
    <n v="68864"/>
    <s v="Good"/>
    <n v="8.5013698630136982"/>
    <s v="ATIVO"/>
    <n v="4"/>
  </r>
  <r>
    <s v="00-41872495"/>
    <s v="Kathryn"/>
    <s v="Mahoney"/>
    <x v="0"/>
    <x v="0"/>
    <s v="New York City"/>
    <s v="Bachelor"/>
    <d v="1972-06-23T00:00:00"/>
    <d v="2016-10-25T00:00:00"/>
    <x v="4"/>
    <x v="4"/>
    <s v="Content Creator"/>
    <n v="62828"/>
    <s v="Satisfactory"/>
    <n v="9.4575342465753423"/>
    <s v="ATIVO"/>
    <n v="3"/>
  </r>
  <r>
    <s v="00-54492673"/>
    <s v="Patricia"/>
    <s v="Villegas"/>
    <x v="0"/>
    <x v="0"/>
    <s v="Rochester"/>
    <s v="Master"/>
    <d v="1983-01-07T00:00:00"/>
    <d v="2016-06-01T00:00:00"/>
    <x v="4"/>
    <x v="6"/>
    <s v="Sales Specialist"/>
    <n v="79081"/>
    <s v="Good"/>
    <n v="9.8575342465753426"/>
    <s v="ATIVO"/>
    <n v="4"/>
  </r>
  <r>
    <s v="00-68162241"/>
    <s v="Cathy"/>
    <s v="Cross"/>
    <x v="1"/>
    <x v="0"/>
    <s v="New York City"/>
    <s v="Bachelor"/>
    <d v="1959-06-29T00:00:00"/>
    <d v="2024-02-19T00:00:00"/>
    <x v="4"/>
    <x v="0"/>
    <s v="Customer Service Representative"/>
    <n v="68042"/>
    <s v="Excellent"/>
    <n v="2.1342465753424658"/>
    <s v="ATIVO"/>
    <n v="5"/>
  </r>
  <r>
    <s v="00-18915990"/>
    <s v="Martha"/>
    <s v="Floyd"/>
    <x v="0"/>
    <x v="0"/>
    <s v="New York City"/>
    <s v="Bachelor"/>
    <d v="1981-04-17T00:00:00"/>
    <d v="2019-03-31T00:00:00"/>
    <x v="4"/>
    <x v="2"/>
    <s v="Logistics Coordinator"/>
    <n v="60707"/>
    <s v="Good"/>
    <n v="7.0273972602739727"/>
    <s v="ATIVO"/>
    <n v="4"/>
  </r>
  <r>
    <s v="00-56223778"/>
    <s v="Joshua"/>
    <s v="Adams"/>
    <x v="1"/>
    <x v="0"/>
    <s v="Buffalo"/>
    <s v="Bachelor"/>
    <d v="1989-08-29T00:00:00"/>
    <d v="2018-06-19T00:00:00"/>
    <x v="4"/>
    <x v="1"/>
    <s v="IT Support Specialist"/>
    <n v="65873"/>
    <s v="Good"/>
    <n v="7.8082191780821919"/>
    <s v="ATIVO"/>
    <n v="4"/>
  </r>
  <r>
    <s v="00-98045225"/>
    <s v="Joseph"/>
    <s v="Blackburn"/>
    <x v="0"/>
    <x v="0"/>
    <s v="Buffalo"/>
    <s v="Bachelor"/>
    <d v="2002-04-09T00:00:00"/>
    <d v="2020-01-16T00:00:00"/>
    <x v="4"/>
    <x v="2"/>
    <s v="Logistics Coordinator"/>
    <n v="62141"/>
    <s v="Good"/>
    <n v="6.2301369863013702"/>
    <s v="ATIVO"/>
    <n v="4"/>
  </r>
  <r>
    <s v="00-10270663"/>
    <s v="William"/>
    <s v="Wilson"/>
    <x v="0"/>
    <x v="0"/>
    <s v="New York City"/>
    <s v="Bachelor"/>
    <d v="1984-03-04T00:00:00"/>
    <d v="2017-08-11T00:00:00"/>
    <x v="4"/>
    <x v="6"/>
    <s v="Sales Representative"/>
    <n v="57572"/>
    <s v="Excellent"/>
    <n v="8.6630136986301363"/>
    <s v="ATIVO"/>
    <n v="5"/>
  </r>
  <r>
    <s v="00-75304816"/>
    <s v="Tammy"/>
    <s v="Ortiz"/>
    <x v="0"/>
    <x v="2"/>
    <s v="Grand Rapids"/>
    <s v="Bachelor"/>
    <d v="1979-05-04T00:00:00"/>
    <d v="2022-04-17T00:00:00"/>
    <x v="4"/>
    <x v="1"/>
    <s v="System Administrator"/>
    <n v="91379"/>
    <s v="Good"/>
    <n v="3.978082191780822"/>
    <s v="ATIVO"/>
    <n v="4"/>
  </r>
  <r>
    <s v="00-72618567"/>
    <s v="Ryan"/>
    <s v="Hernandez"/>
    <x v="0"/>
    <x v="0"/>
    <s v="New York City"/>
    <s v="High School"/>
    <d v="2000-10-06T00:00:00"/>
    <d v="2020-11-28T00:00:00"/>
    <x v="4"/>
    <x v="0"/>
    <s v="Customer Service Representative"/>
    <n v="56935"/>
    <s v="Good"/>
    <n v="5.3616438356164382"/>
    <s v="ATIVO"/>
    <n v="4"/>
  </r>
  <r>
    <s v="00-92353546"/>
    <s v="Alec"/>
    <s v="Jones"/>
    <x v="1"/>
    <x v="0"/>
    <s v="New York City"/>
    <s v="Bachelor"/>
    <d v="1977-05-10T00:00:00"/>
    <d v="2017-03-06T00:00:00"/>
    <x v="4"/>
    <x v="6"/>
    <s v="Sales Representative"/>
    <n v="76003"/>
    <s v="Needs Improvement"/>
    <n v="9.0958904109589049"/>
    <s v="ATIVO"/>
    <n v="0"/>
  </r>
  <r>
    <s v="00-67165857"/>
    <s v="James"/>
    <s v="Acosta"/>
    <x v="0"/>
    <x v="0"/>
    <s v="Rochester"/>
    <s v="High School"/>
    <d v="1993-06-02T00:00:00"/>
    <d v="2019-09-24T00:00:00"/>
    <x v="4"/>
    <x v="4"/>
    <s v="Content Creator"/>
    <n v="54625"/>
    <s v="Satisfactory"/>
    <n v="6.5424657534246577"/>
    <s v="ATIVO"/>
    <n v="3"/>
  </r>
  <r>
    <s v="00-86532704"/>
    <s v="Sheila"/>
    <s v="Hernandez"/>
    <x v="0"/>
    <x v="0"/>
    <s v="Buffalo"/>
    <s v="Bachelor"/>
    <d v="1967-10-07T00:00:00"/>
    <d v="2024-01-06T00:00:00"/>
    <x v="4"/>
    <x v="6"/>
    <s v="Sales Representative"/>
    <n v="58559"/>
    <s v="Satisfactory"/>
    <n v="2.2547945205479452"/>
    <s v="ATIVO"/>
    <n v="3"/>
  </r>
  <r>
    <s v="00-17832182"/>
    <s v="Michael"/>
    <s v="Murphy"/>
    <x v="1"/>
    <x v="0"/>
    <s v="New York City"/>
    <s v="Bachelor"/>
    <d v="1977-02-26T00:00:00"/>
    <d v="2015-12-08T00:00:00"/>
    <x v="4"/>
    <x v="0"/>
    <s v="Support Specialist"/>
    <n v="63760"/>
    <s v="Good"/>
    <n v="10.33972602739726"/>
    <s v="ATIVO"/>
    <n v="4"/>
  </r>
  <r>
    <s v="00-94378401"/>
    <s v="Jared"/>
    <s v="Robinson"/>
    <x v="1"/>
    <x v="0"/>
    <s v="Rochester"/>
    <s v="Bachelor"/>
    <d v="2004-03-08T00:00:00"/>
    <d v="2022-01-24T00:00:00"/>
    <x v="4"/>
    <x v="2"/>
    <s v="Logistics Coordinator"/>
    <n v="58006"/>
    <s v="Good"/>
    <n v="4.2054794520547949"/>
    <s v="ATIVO"/>
    <n v="4"/>
  </r>
  <r>
    <s v="00-70588258"/>
    <s v="Andrew"/>
    <s v="Dunn"/>
    <x v="1"/>
    <x v="0"/>
    <s v="New York City"/>
    <s v="Bachelor"/>
    <d v="1985-08-19T00:00:00"/>
    <d v="2018-05-27T00:00:00"/>
    <x v="4"/>
    <x v="6"/>
    <s v="Sales Representative"/>
    <n v="74274"/>
    <s v="Excellent"/>
    <n v="7.8712328767123285"/>
    <s v="ATIVO"/>
    <n v="5"/>
  </r>
  <r>
    <s v="00-37945099"/>
    <s v="John"/>
    <s v="Carter"/>
    <x v="0"/>
    <x v="0"/>
    <s v="Buffalo"/>
    <s v="Bachelor"/>
    <d v="1992-03-03T00:00:00"/>
    <d v="2018-10-05T00:00:00"/>
    <x v="4"/>
    <x v="2"/>
    <s v="Operations Analyst"/>
    <n v="82502"/>
    <s v="Needs Improvement"/>
    <n v="7.5123287671232877"/>
    <s v="ATIVO"/>
    <n v="0"/>
  </r>
  <r>
    <s v="00-29548080"/>
    <s v="Virginia"/>
    <s v="Chavez"/>
    <x v="0"/>
    <x v="1"/>
    <s v="Greensboro"/>
    <s v="Master"/>
    <d v="1979-02-16T00:00:00"/>
    <d v="2023-08-19T00:00:00"/>
    <x v="4"/>
    <x v="1"/>
    <s v="Software Developer"/>
    <n v="99375"/>
    <s v="Excellent"/>
    <n v="2.6383561643835618"/>
    <s v="ATIVO"/>
    <n v="5"/>
  </r>
  <r>
    <s v="00-95651248"/>
    <s v="Daniel"/>
    <s v="Smith"/>
    <x v="1"/>
    <x v="0"/>
    <s v="New York City"/>
    <s v="PhD"/>
    <d v="1996-09-22T00:00:00"/>
    <d v="2022-07-20T00:00:00"/>
    <x v="4"/>
    <x v="0"/>
    <s v="Customer Service Manager"/>
    <n v="71187"/>
    <s v="Excellent"/>
    <n v="3.7205479452054795"/>
    <s v="ATIVO"/>
    <n v="5"/>
  </r>
  <r>
    <s v="00-62306833"/>
    <s v="Adriana"/>
    <s v="Tate"/>
    <x v="0"/>
    <x v="0"/>
    <s v="Buffalo"/>
    <s v="High School"/>
    <d v="1994-01-17T00:00:00"/>
    <d v="2019-08-09T00:00:00"/>
    <x v="4"/>
    <x v="2"/>
    <s v="Inventory Specialist"/>
    <n v="57235"/>
    <s v="Satisfactory"/>
    <n v="6.6684931506849319"/>
    <s v="ATIVO"/>
    <n v="3"/>
  </r>
  <r>
    <s v="00-64370744"/>
    <s v="Yvette"/>
    <s v="Martinez"/>
    <x v="1"/>
    <x v="0"/>
    <s v="New York City"/>
    <s v="Bachelor"/>
    <d v="1992-08-31T00:00:00"/>
    <d v="2018-02-16T00:00:00"/>
    <x v="4"/>
    <x v="2"/>
    <s v="Logistics Coordinator"/>
    <n v="63420"/>
    <s v="Good"/>
    <n v="8.1452054794520556"/>
    <s v="ATIVO"/>
    <n v="4"/>
  </r>
  <r>
    <s v="00-11073065"/>
    <s v="Richard"/>
    <s v="Smith"/>
    <x v="1"/>
    <x v="2"/>
    <s v="Warren"/>
    <s v="High School"/>
    <d v="2000-05-20T00:00:00"/>
    <d v="2019-08-14T00:00:00"/>
    <x v="4"/>
    <x v="0"/>
    <s v="Customer Service Representative"/>
    <n v="53270"/>
    <s v="Good"/>
    <n v="6.6547945205479451"/>
    <s v="ATIVO"/>
    <n v="4"/>
  </r>
  <r>
    <s v="00-21140488"/>
    <s v="Stephanie"/>
    <s v="Jefferson"/>
    <x v="0"/>
    <x v="0"/>
    <s v="Rochester"/>
    <s v="Master"/>
    <d v="1970-03-16T00:00:00"/>
    <d v="2017-05-30T00:00:00"/>
    <x v="4"/>
    <x v="2"/>
    <s v="Operations Analyst"/>
    <n v="64127"/>
    <s v="Satisfactory"/>
    <n v="8.8630136986301373"/>
    <s v="ATIVO"/>
    <n v="3"/>
  </r>
  <r>
    <s v="00-24929252"/>
    <s v="Ashley"/>
    <s v="Figueroa"/>
    <x v="1"/>
    <x v="0"/>
    <s v="Buffalo"/>
    <s v="Bachelor"/>
    <d v="1978-06-20T00:00:00"/>
    <d v="2023-03-01T00:00:00"/>
    <x v="4"/>
    <x v="1"/>
    <s v="IT Support Specialist"/>
    <n v="61182"/>
    <s v="Needs Improvement"/>
    <n v="3.106849315068493"/>
    <s v="ATIVO"/>
    <n v="0"/>
  </r>
  <r>
    <s v="00-60744107"/>
    <s v="Lori"/>
    <s v="Taylor"/>
    <x v="1"/>
    <x v="0"/>
    <s v="New York City"/>
    <s v="PhD"/>
    <d v="1985-01-19T00:00:00"/>
    <d v="2020-07-11T00:00:00"/>
    <x v="4"/>
    <x v="6"/>
    <s v="Sales Manager"/>
    <n v="95689"/>
    <s v="Satisfactory"/>
    <n v="5.7452054794520544"/>
    <s v="ATIVO"/>
    <n v="3"/>
  </r>
  <r>
    <s v="00-34163569"/>
    <s v="James"/>
    <s v="Bryant"/>
    <x v="0"/>
    <x v="0"/>
    <s v="New York City"/>
    <s v="Bachelor"/>
    <d v="1992-02-25T00:00:00"/>
    <d v="2017-11-19T00:00:00"/>
    <x v="4"/>
    <x v="2"/>
    <s v="Operations Analyst"/>
    <n v="72538"/>
    <s v="Good"/>
    <n v="8.3890410958904109"/>
    <s v="ATIVO"/>
    <n v="4"/>
  </r>
  <r>
    <s v="00-69737587"/>
    <s v="Brandi"/>
    <s v="Patel"/>
    <x v="0"/>
    <x v="0"/>
    <s v="Buffalo"/>
    <s v="Master"/>
    <d v="1984-04-28T00:00:00"/>
    <d v="2023-10-28T00:00:00"/>
    <x v="4"/>
    <x v="2"/>
    <s v="Operations Analyst"/>
    <n v="86995"/>
    <s v="Good"/>
    <n v="2.4465753424657533"/>
    <s v="ATIVO"/>
    <n v="4"/>
  </r>
  <r>
    <s v="00-10460418"/>
    <s v="Barbara"/>
    <s v="Stevens"/>
    <x v="0"/>
    <x v="2"/>
    <s v="Grand Rapids"/>
    <s v="Bachelor"/>
    <d v="1987-11-23T00:00:00"/>
    <d v="2024-10-05T00:00:00"/>
    <x v="4"/>
    <x v="4"/>
    <s v="Marketing Coordinator"/>
    <n v="64471"/>
    <s v="Needs Improvement"/>
    <n v="1.5068493150684932"/>
    <s v="ATIVO"/>
    <n v="0"/>
  </r>
  <r>
    <s v="00-82678279"/>
    <s v="Christine"/>
    <s v="Price"/>
    <x v="0"/>
    <x v="2"/>
    <s v="Detroit"/>
    <s v="Bachelor"/>
    <d v="1991-07-06T00:00:00"/>
    <d v="2020-07-29T00:00:00"/>
    <x v="4"/>
    <x v="2"/>
    <s v="Inventory Specialist"/>
    <n v="55698"/>
    <s v="Excellent"/>
    <n v="5.6958904109589037"/>
    <s v="ATIVO"/>
    <n v="5"/>
  </r>
  <r>
    <s v="00-23460777"/>
    <s v="Laura"/>
    <s v="Rogers"/>
    <x v="0"/>
    <x v="0"/>
    <s v="New York City"/>
    <s v="Bachelor"/>
    <d v="1976-10-01T00:00:00"/>
    <d v="2019-07-31T00:00:00"/>
    <x v="4"/>
    <x v="6"/>
    <s v="Sales Consultant"/>
    <n v="86573"/>
    <s v="Good"/>
    <n v="6.6931506849315072"/>
    <s v="ATIVO"/>
    <n v="4"/>
  </r>
  <r>
    <s v="00-11034506"/>
    <s v="Vanessa"/>
    <s v="Tapia"/>
    <x v="0"/>
    <x v="0"/>
    <s v="Buffalo"/>
    <s v="Bachelor"/>
    <d v="1974-02-17T00:00:00"/>
    <d v="2019-11-28T00:00:00"/>
    <x v="4"/>
    <x v="6"/>
    <s v="Sales Consultant"/>
    <n v="87976"/>
    <s v="Satisfactory"/>
    <n v="6.3643835616438356"/>
    <s v="ATIVO"/>
    <n v="3"/>
  </r>
  <r>
    <s v="00-77310485"/>
    <s v="Michelle"/>
    <s v="Kelley"/>
    <x v="0"/>
    <x v="2"/>
    <s v="Grand Rapids"/>
    <s v="Bachelor"/>
    <d v="1982-12-04T00:00:00"/>
    <d v="2022-07-06T00:00:00"/>
    <x v="4"/>
    <x v="4"/>
    <s v="SEO Specialist"/>
    <n v="69231"/>
    <s v="Needs Improvement"/>
    <n v="3.7589041095890412"/>
    <s v="ATIVO"/>
    <n v="0"/>
  </r>
  <r>
    <s v="00-98530136"/>
    <s v="Zoe"/>
    <s v="Price"/>
    <x v="1"/>
    <x v="0"/>
    <s v="Rochester"/>
    <s v="Bachelor"/>
    <d v="1983-04-23T00:00:00"/>
    <d v="2017-01-16T00:00:00"/>
    <x v="4"/>
    <x v="2"/>
    <s v="Inventory Specialist"/>
    <n v="63618"/>
    <s v="Needs Improvement"/>
    <n v="9.2301369863013694"/>
    <s v="ATIVO"/>
    <n v="0"/>
  </r>
  <r>
    <s v="00-84116934"/>
    <s v="Brent"/>
    <s v="Morse"/>
    <x v="0"/>
    <x v="3"/>
    <s v="Philadelphia"/>
    <s v="Bachelor"/>
    <d v="2003-03-14T00:00:00"/>
    <d v="2017-11-13T00:00:00"/>
    <x v="4"/>
    <x v="4"/>
    <s v="Marketing Coordinator"/>
    <n v="70440"/>
    <s v="Good"/>
    <n v="8.4054794520547951"/>
    <s v="ATIVO"/>
    <n v="4"/>
  </r>
  <r>
    <s v="00-30806860"/>
    <s v="Maureen"/>
    <s v="Lawrence"/>
    <x v="0"/>
    <x v="0"/>
    <s v="Buffalo"/>
    <s v="Bachelor"/>
    <d v="1998-09-23T00:00:00"/>
    <d v="2017-04-18T00:00:00"/>
    <x v="4"/>
    <x v="0"/>
    <s v="Customer Service Representative"/>
    <n v="60343"/>
    <s v="Good"/>
    <n v="8.9780821917808211"/>
    <s v="ATIVO"/>
    <n v="4"/>
  </r>
  <r>
    <s v="00-73222248"/>
    <s v="Gabrielle"/>
    <s v="Wright"/>
    <x v="1"/>
    <x v="1"/>
    <s v="Greensboro"/>
    <s v="High School"/>
    <d v="1992-10-11T00:00:00"/>
    <d v="2018-02-16T00:00:00"/>
    <x v="4"/>
    <x v="2"/>
    <s v="Inventory Specialist"/>
    <n v="58496"/>
    <s v="Satisfactory"/>
    <n v="8.1452054794520556"/>
    <s v="ATIVO"/>
    <n v="3"/>
  </r>
  <r>
    <s v="00-35850974"/>
    <s v="Pamela"/>
    <s v="Sharp"/>
    <x v="0"/>
    <x v="0"/>
    <s v="Buffalo"/>
    <s v="Bachelor"/>
    <d v="2000-12-03T00:00:00"/>
    <d v="2018-04-05T00:00:00"/>
    <x v="4"/>
    <x v="0"/>
    <s v="Customer Service Representative"/>
    <n v="59167"/>
    <s v="Satisfactory"/>
    <n v="8.0136986301369859"/>
    <s v="ATIVO"/>
    <n v="3"/>
  </r>
  <r>
    <s v="00-89926049"/>
    <s v="Stephanie"/>
    <s v="Miller"/>
    <x v="1"/>
    <x v="0"/>
    <s v="Rochester"/>
    <s v="High School"/>
    <d v="1993-07-11T00:00:00"/>
    <d v="2017-02-07T00:00:00"/>
    <x v="4"/>
    <x v="5"/>
    <s v="HR Assistant"/>
    <n v="57614"/>
    <s v="Good"/>
    <n v="9.169863013698631"/>
    <s v="ATIVO"/>
    <n v="4"/>
  </r>
  <r>
    <s v="00-22384194"/>
    <s v="Alexandra"/>
    <s v="Miller"/>
    <x v="0"/>
    <x v="2"/>
    <s v="Detroit"/>
    <s v="Bachelor"/>
    <d v="2002-05-07T00:00:00"/>
    <d v="2015-02-05T00:00:00"/>
    <x v="4"/>
    <x v="6"/>
    <s v="Sales Representative"/>
    <n v="71097"/>
    <s v="Good"/>
    <n v="11.178082191780822"/>
    <s v="ATIVO"/>
    <n v="4"/>
  </r>
  <r>
    <s v="00-70716224"/>
    <s v="Eileen"/>
    <s v="Peters"/>
    <x v="1"/>
    <x v="0"/>
    <s v="New York City"/>
    <s v="Bachelor"/>
    <d v="2004-05-20T00:00:00"/>
    <d v="2021-05-24T00:00:00"/>
    <x v="4"/>
    <x v="2"/>
    <s v="Inventory Specialist"/>
    <n v="59380"/>
    <s v="Needs Improvement"/>
    <n v="4.8767123287671232"/>
    <s v="ATIVO"/>
    <n v="0"/>
  </r>
  <r>
    <s v="00-60066663"/>
    <s v="Heather"/>
    <s v="Rivera"/>
    <x v="1"/>
    <x v="0"/>
    <s v="Buffalo"/>
    <s v="Bachelor"/>
    <d v="1986-10-24T00:00:00"/>
    <d v="2023-02-24T00:00:00"/>
    <x v="4"/>
    <x v="2"/>
    <s v="Logistics Coordinator"/>
    <n v="61433"/>
    <s v="Excellent"/>
    <n v="3.1205479452054794"/>
    <s v="ATIVO"/>
    <n v="5"/>
  </r>
  <r>
    <s v="00-25496941"/>
    <s v="Katherine"/>
    <s v="Mccarty"/>
    <x v="1"/>
    <x v="0"/>
    <s v="Buffalo"/>
    <s v="Bachelor"/>
    <d v="1987-11-08T00:00:00"/>
    <d v="2024-04-30T00:00:00"/>
    <x v="4"/>
    <x v="3"/>
    <s v="Accountant"/>
    <n v="63961"/>
    <s v="Good"/>
    <n v="1.9397260273972603"/>
    <s v="ATIVO"/>
    <n v="4"/>
  </r>
  <r>
    <s v="00-13986434"/>
    <s v="Edward"/>
    <s v="Smith"/>
    <x v="0"/>
    <x v="0"/>
    <s v="Buffalo"/>
    <s v="Master"/>
    <d v="1996-03-29T00:00:00"/>
    <d v="2023-09-04T00:00:00"/>
    <x v="4"/>
    <x v="1"/>
    <s v="System Administrator"/>
    <n v="84173"/>
    <s v="Satisfactory"/>
    <n v="2.5945205479452054"/>
    <s v="ATIVO"/>
    <n v="3"/>
  </r>
  <r>
    <s v="00-52773098"/>
    <s v="Jordan"/>
    <s v="Abbott"/>
    <x v="1"/>
    <x v="3"/>
    <s v="Allentown"/>
    <s v="High School"/>
    <d v="1999-08-22T00:00:00"/>
    <d v="2024-01-05T00:00:00"/>
    <x v="4"/>
    <x v="0"/>
    <s v="Help Desk Technician"/>
    <n v="65762"/>
    <s v="Needs Improvement"/>
    <n v="2.2575342465753425"/>
    <s v="ATIVO"/>
    <n v="0"/>
  </r>
  <r>
    <s v="00-32109952"/>
    <s v="Casey"/>
    <s v="Harris"/>
    <x v="0"/>
    <x v="0"/>
    <s v="New York City"/>
    <s v="Bachelor"/>
    <d v="1960-07-31T00:00:00"/>
    <d v="2022-10-24T00:00:00"/>
    <x v="4"/>
    <x v="6"/>
    <s v="Sales Representative"/>
    <n v="59142"/>
    <s v="Good"/>
    <n v="3.4575342465753423"/>
    <s v="ATIVO"/>
    <n v="4"/>
  </r>
  <r>
    <s v="00-27616344"/>
    <s v="John"/>
    <s v="Gutierrez"/>
    <x v="1"/>
    <x v="0"/>
    <s v="Buffalo"/>
    <s v="Master"/>
    <d v="1984-12-10T00:00:00"/>
    <d v="2024-01-12T00:00:00"/>
    <x v="4"/>
    <x v="1"/>
    <s v="Software Developer"/>
    <n v="100905"/>
    <s v="Satisfactory"/>
    <n v="2.2383561643835614"/>
    <s v="ATIVO"/>
    <n v="3"/>
  </r>
  <r>
    <s v="00-68610285"/>
    <s v="Sean"/>
    <s v="Brooks"/>
    <x v="0"/>
    <x v="3"/>
    <s v="Philadelphia"/>
    <s v="Bachelor"/>
    <d v="1983-01-25T00:00:00"/>
    <d v="2017-08-12T00:00:00"/>
    <x v="4"/>
    <x v="2"/>
    <s v="Inventory Specialist"/>
    <n v="61337"/>
    <s v="Good"/>
    <n v="8.6602739726027398"/>
    <s v="ATIVO"/>
    <n v="4"/>
  </r>
  <r>
    <s v="00-99242012"/>
    <s v="Catherine"/>
    <s v="Wright"/>
    <x v="0"/>
    <x v="0"/>
    <s v="Buffalo"/>
    <s v="Master"/>
    <d v="1977-02-01T00:00:00"/>
    <d v="2018-08-15T00:00:00"/>
    <x v="4"/>
    <x v="1"/>
    <s v="Software Developer"/>
    <n v="95050"/>
    <s v="Excellent"/>
    <n v="7.6520547945205477"/>
    <s v="ATIVO"/>
    <n v="5"/>
  </r>
  <r>
    <s v="00-15494184"/>
    <s v="Pamela"/>
    <s v="Nelson"/>
    <x v="0"/>
    <x v="0"/>
    <s v="New York City"/>
    <s v="Bachelor"/>
    <d v="1962-07-15T00:00:00"/>
    <d v="2020-06-06T00:00:00"/>
    <x v="4"/>
    <x v="2"/>
    <s v="Inventory Specialist"/>
    <n v="58899"/>
    <s v="Needs Improvement"/>
    <n v="5.8410958904109593"/>
    <s v="ATIVO"/>
    <n v="0"/>
  </r>
  <r>
    <s v="00-42247700"/>
    <s v="Ryan"/>
    <s v="Hernandez"/>
    <x v="1"/>
    <x v="0"/>
    <s v="New York City"/>
    <s v="Bachelor"/>
    <d v="1997-09-09T00:00:00"/>
    <d v="2015-01-21T00:00:00"/>
    <x v="4"/>
    <x v="6"/>
    <s v="Sales Representative"/>
    <n v="59762"/>
    <s v="Good"/>
    <n v="11.219178082191782"/>
    <s v="ATIVO"/>
    <n v="4"/>
  </r>
  <r>
    <s v="00-19769429"/>
    <s v="Cody"/>
    <s v="Pierce"/>
    <x v="0"/>
    <x v="0"/>
    <s v="Rochester"/>
    <s v="High School"/>
    <d v="1982-10-31T00:00:00"/>
    <d v="2015-04-14T00:00:00"/>
    <x v="4"/>
    <x v="0"/>
    <s v="Help Desk Technician"/>
    <n v="61908"/>
    <s v="Good"/>
    <n v="10.991780821917809"/>
    <s v="ATIVO"/>
    <n v="4"/>
  </r>
  <r>
    <s v="00-93491436"/>
    <s v="Nicole"/>
    <s v="Le"/>
    <x v="1"/>
    <x v="0"/>
    <s v="New York City"/>
    <s v="Bachelor"/>
    <d v="1998-08-28T00:00:00"/>
    <d v="2017-11-11T00:00:00"/>
    <x v="4"/>
    <x v="2"/>
    <s v="Logistics Coordinator"/>
    <n v="70596"/>
    <s v="Good"/>
    <n v="8.4109589041095898"/>
    <s v="ATIVO"/>
    <n v="4"/>
  </r>
  <r>
    <s v="00-42559181"/>
    <s v="Donald"/>
    <s v="Carrillo"/>
    <x v="0"/>
    <x v="0"/>
    <s v="New York City"/>
    <s v="Bachelor"/>
    <d v="2001-05-31T00:00:00"/>
    <d v="2018-12-20T00:00:00"/>
    <x v="4"/>
    <x v="2"/>
    <s v="Logistics Coordinator"/>
    <n v="56985"/>
    <s v="Good"/>
    <n v="7.3041095890410963"/>
    <s v="ATIVO"/>
    <n v="4"/>
  </r>
  <r>
    <s v="00-26944674"/>
    <s v="Christopher"/>
    <s v="Hunter"/>
    <x v="0"/>
    <x v="2"/>
    <s v="Grand Rapids"/>
    <s v="Bachelor"/>
    <d v="1978-04-16T00:00:00"/>
    <d v="2023-12-24T00:00:00"/>
    <x v="4"/>
    <x v="2"/>
    <s v="Inventory Specialist"/>
    <n v="65920"/>
    <s v="Good"/>
    <n v="2.2904109589041095"/>
    <s v="ATIVO"/>
    <n v="4"/>
  </r>
  <r>
    <s v="00-22832144"/>
    <s v="Devin"/>
    <s v="Walker"/>
    <x v="0"/>
    <x v="0"/>
    <s v="Buffalo"/>
    <s v="Bachelor"/>
    <d v="2004-03-24T00:00:00"/>
    <d v="2024-06-22T00:00:00"/>
    <x v="4"/>
    <x v="2"/>
    <s v="Logistics Coordinator"/>
    <n v="59937"/>
    <s v="Satisfactory"/>
    <n v="1.7945205479452055"/>
    <s v="ATIVO"/>
    <n v="3"/>
  </r>
  <r>
    <s v="00-73019381"/>
    <s v="Candace"/>
    <s v="Wang"/>
    <x v="0"/>
    <x v="0"/>
    <s v="Rochester"/>
    <s v="PhD"/>
    <d v="1972-11-08T00:00:00"/>
    <d v="2020-01-01T00:00:00"/>
    <x v="4"/>
    <x v="6"/>
    <s v="Sales Manager"/>
    <n v="92170"/>
    <s v="Satisfactory"/>
    <n v="6.2712328767123289"/>
    <s v="ATIVO"/>
    <n v="3"/>
  </r>
  <r>
    <s v="00-94397189"/>
    <s v="Edward"/>
    <s v="Macdonald"/>
    <x v="0"/>
    <x v="0"/>
    <s v="New York City"/>
    <s v="Bachelor"/>
    <d v="1971-07-10T00:00:00"/>
    <d v="2016-02-24T00:00:00"/>
    <x v="4"/>
    <x v="3"/>
    <s v="Financial Analyst"/>
    <n v="69199"/>
    <s v="Satisfactory"/>
    <n v="10.126027397260273"/>
    <s v="ATIVO"/>
    <n v="3"/>
  </r>
  <r>
    <s v="00-21408835"/>
    <s v="Arthur"/>
    <s v="Reed"/>
    <x v="0"/>
    <x v="0"/>
    <s v="Buffalo"/>
    <s v="Bachelor"/>
    <d v="1988-03-09T00:00:00"/>
    <d v="2021-12-11T00:00:00"/>
    <x v="4"/>
    <x v="6"/>
    <s v="Sales Specialist"/>
    <n v="76207"/>
    <s v="Good"/>
    <n v="4.3260273972602743"/>
    <s v="ATIVO"/>
    <n v="4"/>
  </r>
  <r>
    <s v="00-91905450"/>
    <s v="Chad"/>
    <s v="Baker"/>
    <x v="1"/>
    <x v="0"/>
    <s v="New York City"/>
    <s v="PhD"/>
    <d v="1973-10-31T00:00:00"/>
    <d v="2017-05-07T00:00:00"/>
    <x v="4"/>
    <x v="6"/>
    <s v="Sales Specialist"/>
    <n v="83857"/>
    <s v="Excellent"/>
    <n v="8.9260273972602739"/>
    <s v="ATIVO"/>
    <n v="5"/>
  </r>
  <r>
    <s v="00-56218260"/>
    <s v="Rebecca"/>
    <s v="Mcdonald"/>
    <x v="0"/>
    <x v="0"/>
    <s v="New York City"/>
    <s v="Bachelor"/>
    <d v="1977-07-16T00:00:00"/>
    <d v="2020-11-02T00:00:00"/>
    <x v="4"/>
    <x v="4"/>
    <s v="Content Creator"/>
    <n v="59281"/>
    <s v="Satisfactory"/>
    <n v="5.4328767123287669"/>
    <s v="ATIVO"/>
    <n v="3"/>
  </r>
  <r>
    <s v="00-13347052"/>
    <s v="Roberta"/>
    <s v="Walsh"/>
    <x v="0"/>
    <x v="0"/>
    <s v="Rochester"/>
    <s v="Bachelor"/>
    <d v="1997-04-18T00:00:00"/>
    <d v="2022-03-16T00:00:00"/>
    <x v="4"/>
    <x v="1"/>
    <s v="IT Support Specialist"/>
    <n v="61504"/>
    <s v="Needs Improvement"/>
    <n v="4.065753424657534"/>
    <s v="ATIVO"/>
    <n v="0"/>
  </r>
  <r>
    <s v="00-84935254"/>
    <s v="Robert"/>
    <s v="Moore"/>
    <x v="1"/>
    <x v="1"/>
    <s v="Greensboro"/>
    <s v="PhD"/>
    <d v="1989-04-20T00:00:00"/>
    <d v="2020-12-27T00:00:00"/>
    <x v="4"/>
    <x v="6"/>
    <s v="Sales Specialist"/>
    <n v="73355"/>
    <s v="Satisfactory"/>
    <n v="5.2821917808219174"/>
    <s v="ATIVO"/>
    <n v="3"/>
  </r>
  <r>
    <s v="00-29583570"/>
    <s v="Jeffrey"/>
    <s v="Forbes"/>
    <x v="0"/>
    <x v="0"/>
    <s v="Buffalo"/>
    <s v="High School"/>
    <d v="1999-06-22T00:00:00"/>
    <d v="2016-01-07T00:00:00"/>
    <x v="4"/>
    <x v="2"/>
    <s v="Inventory Specialist"/>
    <n v="58206"/>
    <s v="Satisfactory"/>
    <n v="10.257534246575343"/>
    <s v="ATIVO"/>
    <n v="3"/>
  </r>
  <r>
    <s v="00-69677601"/>
    <s v="Alan"/>
    <s v="Miller"/>
    <x v="1"/>
    <x v="0"/>
    <s v="New York City"/>
    <s v="Bachelor"/>
    <d v="1974-02-09T00:00:00"/>
    <d v="2017-08-29T00:00:00"/>
    <x v="4"/>
    <x v="2"/>
    <s v="Operations Analyst"/>
    <n v="87805"/>
    <s v="Satisfactory"/>
    <n v="8.6136986301369856"/>
    <s v="ATIVO"/>
    <n v="3"/>
  </r>
  <r>
    <s v="00-64022294"/>
    <s v="Cody"/>
    <s v="Ingram"/>
    <x v="0"/>
    <x v="0"/>
    <s v="Buffalo"/>
    <s v="Bachelor"/>
    <d v="1994-02-09T00:00:00"/>
    <d v="2020-02-24T00:00:00"/>
    <x v="4"/>
    <x v="0"/>
    <s v="Support Specialist"/>
    <n v="54252"/>
    <s v="Satisfactory"/>
    <n v="6.1232876712328768"/>
    <s v="ATIVO"/>
    <n v="3"/>
  </r>
  <r>
    <s v="00-54551385"/>
    <s v="Andrea"/>
    <s v="Rivera"/>
    <x v="1"/>
    <x v="0"/>
    <s v="Rochester"/>
    <s v="Bachelor"/>
    <d v="1968-04-27T00:00:00"/>
    <d v="2020-08-01T00:00:00"/>
    <x v="4"/>
    <x v="2"/>
    <s v="Logistics Coordinator"/>
    <n v="76788"/>
    <s v="Excellent"/>
    <n v="5.6876712328767125"/>
    <s v="ATIVO"/>
    <n v="5"/>
  </r>
  <r>
    <s v="00-59939933"/>
    <s v="Darren"/>
    <s v="Barnes"/>
    <x v="1"/>
    <x v="0"/>
    <s v="New York City"/>
    <s v="Bachelor"/>
    <d v="1971-12-19T00:00:00"/>
    <d v="2020-01-27T00:00:00"/>
    <x v="4"/>
    <x v="0"/>
    <s v="Customer Service Representative"/>
    <n v="66419"/>
    <s v="Needs Improvement"/>
    <n v="6.2"/>
    <s v="ATIVO"/>
    <n v="0"/>
  </r>
  <r>
    <s v="00-12799227"/>
    <s v="Courtney"/>
    <s v="Hartman"/>
    <x v="1"/>
    <x v="0"/>
    <s v="New York City"/>
    <s v="Bachelor"/>
    <d v="1997-02-04T00:00:00"/>
    <d v="2020-05-07T00:00:00"/>
    <x v="4"/>
    <x v="6"/>
    <s v="Sales Representative"/>
    <n v="67164"/>
    <s v="Satisfactory"/>
    <n v="5.9232876712328766"/>
    <s v="ATIVO"/>
    <n v="3"/>
  </r>
  <r>
    <s v="00-87297675"/>
    <s v="Michael"/>
    <s v="Smith"/>
    <x v="1"/>
    <x v="1"/>
    <s v="Raleigh"/>
    <s v="Bachelor"/>
    <d v="1981-10-13T00:00:00"/>
    <d v="2023-09-16T00:00:00"/>
    <x v="4"/>
    <x v="0"/>
    <s v="Help Desk Technician"/>
    <n v="82565"/>
    <s v="Good"/>
    <n v="2.5616438356164384"/>
    <s v="ATIVO"/>
    <n v="4"/>
  </r>
  <r>
    <s v="00-66250899"/>
    <s v="Michelle"/>
    <s v="Sanders"/>
    <x v="0"/>
    <x v="2"/>
    <s v="Grand Rapids"/>
    <s v="Master"/>
    <d v="1989-05-06T00:00:00"/>
    <d v="2021-12-10T00:00:00"/>
    <x v="4"/>
    <x v="1"/>
    <s v="Software Developer"/>
    <n v="90718"/>
    <s v="Good"/>
    <n v="4.3287671232876717"/>
    <s v="ATIVO"/>
    <n v="4"/>
  </r>
  <r>
    <s v="00-95581622"/>
    <s v="Anthony"/>
    <s v="Marshall"/>
    <x v="1"/>
    <x v="0"/>
    <s v="Buffalo"/>
    <s v="Bachelor"/>
    <d v="2003-02-27T00:00:00"/>
    <d v="2015-03-09T00:00:00"/>
    <x v="4"/>
    <x v="4"/>
    <s v="Marketing Coordinator"/>
    <n v="60124"/>
    <s v="Excellent"/>
    <n v="11.09041095890411"/>
    <s v="ATIVO"/>
    <n v="5"/>
  </r>
  <r>
    <s v="00-30565671"/>
    <s v="Jeffery"/>
    <s v="Baker"/>
    <x v="0"/>
    <x v="0"/>
    <s v="Buffalo"/>
    <s v="Bachelor"/>
    <d v="1970-11-08T00:00:00"/>
    <d v="2020-06-07T00:00:00"/>
    <x v="4"/>
    <x v="2"/>
    <s v="Logistics Coordinator"/>
    <n v="62196"/>
    <s v="Needs Improvement"/>
    <n v="5.838356164383562"/>
    <s v="ATIVO"/>
    <n v="0"/>
  </r>
  <r>
    <s v="00-11982755"/>
    <s v="Andrew"/>
    <s v="Miller"/>
    <x v="1"/>
    <x v="0"/>
    <s v="New York City"/>
    <s v="Master"/>
    <d v="1974-08-25T00:00:00"/>
    <d v="2018-08-07T00:00:00"/>
    <x v="4"/>
    <x v="2"/>
    <s v="Operations Analyst"/>
    <n v="75039"/>
    <s v="Satisfactory"/>
    <n v="7.6739726027397257"/>
    <s v="ATIVO"/>
    <n v="3"/>
  </r>
  <r>
    <s v="00-62144567"/>
    <s v="John"/>
    <s v="Thomas"/>
    <x v="0"/>
    <x v="0"/>
    <s v="Rochester"/>
    <s v="Bachelor"/>
    <d v="1980-09-24T00:00:00"/>
    <d v="2018-02-03T00:00:00"/>
    <x v="4"/>
    <x v="2"/>
    <s v="Inventory Specialist"/>
    <n v="63257"/>
    <s v="Satisfactory"/>
    <n v="8.1808219178082187"/>
    <s v="ATIVO"/>
    <n v="3"/>
  </r>
  <r>
    <s v="00-41343627"/>
    <s v="Anthony"/>
    <s v="Cummings"/>
    <x v="1"/>
    <x v="1"/>
    <s v="Raleigh"/>
    <s v="Bachelor"/>
    <d v="1987-07-15T00:00:00"/>
    <d v="2019-10-17T00:00:00"/>
    <x v="4"/>
    <x v="6"/>
    <s v="Sales Representative"/>
    <n v="78514"/>
    <s v="Satisfactory"/>
    <n v="6.4794520547945202"/>
    <s v="ATIVO"/>
    <n v="3"/>
  </r>
  <r>
    <s v="00-69599673"/>
    <s v="Rebecca"/>
    <s v="Gonzalez"/>
    <x v="1"/>
    <x v="2"/>
    <s v="Detroit"/>
    <s v="Bachelor"/>
    <d v="1996-05-28T00:00:00"/>
    <d v="2023-12-18T00:00:00"/>
    <x v="4"/>
    <x v="4"/>
    <s v="SEO Specialist"/>
    <n v="80269"/>
    <s v="Needs Improvement"/>
    <n v="2.3068493150684932"/>
    <s v="ATIVO"/>
    <n v="0"/>
  </r>
  <r>
    <s v="00-52727864"/>
    <s v="David"/>
    <s v="Moss"/>
    <x v="1"/>
    <x v="1"/>
    <s v="Raleigh"/>
    <s v="Bachelor"/>
    <d v="1985-04-29T00:00:00"/>
    <d v="2017-12-26T00:00:00"/>
    <x v="4"/>
    <x v="2"/>
    <s v="Logistics Coordinator"/>
    <n v="64343"/>
    <s v="Good"/>
    <n v="8.287671232876713"/>
    <s v="ATIVO"/>
    <n v="4"/>
  </r>
  <r>
    <s v="00-39886356"/>
    <s v="Courtney"/>
    <s v="Jones"/>
    <x v="1"/>
    <x v="2"/>
    <s v="Grand Rapids"/>
    <s v="PhD"/>
    <d v="1981-03-23T00:00:00"/>
    <d v="2019-02-04T00:00:00"/>
    <x v="4"/>
    <x v="6"/>
    <s v="Sales Consultant"/>
    <n v="86498"/>
    <s v="Satisfactory"/>
    <n v="7.1780821917808222"/>
    <s v="ATIVO"/>
    <n v="3"/>
  </r>
  <r>
    <s v="00-50109750"/>
    <s v="David"/>
    <s v="Pena"/>
    <x v="1"/>
    <x v="0"/>
    <s v="New York City"/>
    <s v="Master"/>
    <d v="1987-05-26T00:00:00"/>
    <d v="2020-04-12T00:00:00"/>
    <x v="4"/>
    <x v="1"/>
    <s v="Software Developer"/>
    <n v="94007"/>
    <s v="Good"/>
    <n v="5.9917808219178079"/>
    <s v="ATIVO"/>
    <n v="4"/>
  </r>
  <r>
    <s v="00-28792282"/>
    <s v="Stacey"/>
    <s v="Espinoza"/>
    <x v="1"/>
    <x v="3"/>
    <s v="Philadelphia"/>
    <s v="Master"/>
    <d v="1985-11-18T00:00:00"/>
    <d v="2018-01-05T00:00:00"/>
    <x v="4"/>
    <x v="6"/>
    <s v="Sales Consultant"/>
    <n v="70919"/>
    <s v="Satisfactory"/>
    <n v="8.2602739726027394"/>
    <s v="ATIVO"/>
    <n v="3"/>
  </r>
  <r>
    <s v="00-78723270"/>
    <s v="Tyler"/>
    <s v="Jordan"/>
    <x v="1"/>
    <x v="2"/>
    <s v="Detroit"/>
    <s v="Master"/>
    <d v="1983-11-10T00:00:00"/>
    <d v="2017-10-19T00:00:00"/>
    <x v="4"/>
    <x v="6"/>
    <s v="Sales Specialist"/>
    <n v="87935"/>
    <s v="Good"/>
    <n v="8.4739726027397264"/>
    <s v="ATIVO"/>
    <n v="4"/>
  </r>
  <r>
    <s v="00-63481505"/>
    <s v="Mark"/>
    <s v="Sosa"/>
    <x v="1"/>
    <x v="2"/>
    <s v="Warren"/>
    <s v="Bachelor"/>
    <d v="1962-05-24T00:00:00"/>
    <d v="2021-10-27T00:00:00"/>
    <x v="4"/>
    <x v="6"/>
    <s v="Sales Representative"/>
    <n v="82399"/>
    <s v="Good"/>
    <n v="4.4493150684931511"/>
    <s v="ATIVO"/>
    <n v="4"/>
  </r>
  <r>
    <s v="00-92257967"/>
    <s v="Patricia"/>
    <s v="Mcintyre"/>
    <x v="1"/>
    <x v="2"/>
    <s v="Warren"/>
    <s v="High School"/>
    <d v="1973-06-22T00:00:00"/>
    <d v="2023-10-20T00:00:00"/>
    <x v="4"/>
    <x v="2"/>
    <s v="Inventory Specialist"/>
    <n v="64845"/>
    <s v="Satisfactory"/>
    <n v="2.4684931506849317"/>
    <s v="ATIVO"/>
    <n v="3"/>
  </r>
  <r>
    <s v="00-50438993"/>
    <s v="Jonathan"/>
    <s v="Reyes"/>
    <x v="1"/>
    <x v="0"/>
    <s v="Rochester"/>
    <s v="Master"/>
    <d v="1969-09-23T00:00:00"/>
    <d v="2019-01-18T00:00:00"/>
    <x v="4"/>
    <x v="2"/>
    <s v="Operations Analyst"/>
    <n v="78760"/>
    <s v="Good"/>
    <n v="7.2246575342465755"/>
    <s v="ATIVO"/>
    <n v="4"/>
  </r>
  <r>
    <s v="00-34206172"/>
    <s v="Tara"/>
    <s v="Torres"/>
    <x v="1"/>
    <x v="0"/>
    <s v="Buffalo"/>
    <s v="High School"/>
    <d v="1995-06-10T00:00:00"/>
    <d v="2018-03-11T00:00:00"/>
    <x v="4"/>
    <x v="0"/>
    <s v="Help Desk Technician"/>
    <n v="57716"/>
    <s v="Needs Improvement"/>
    <n v="8.0821917808219172"/>
    <s v="ATIVO"/>
    <n v="0"/>
  </r>
  <r>
    <s v="00-47847277"/>
    <s v="Patricia"/>
    <s v="Good"/>
    <x v="0"/>
    <x v="0"/>
    <s v="New York City"/>
    <s v="Bachelor"/>
    <d v="1977-09-14T00:00:00"/>
    <d v="2022-06-12T00:00:00"/>
    <x v="4"/>
    <x v="6"/>
    <s v="Sales Consultant"/>
    <n v="69494"/>
    <s v="Good"/>
    <n v="3.8246575342465752"/>
    <s v="ATIVO"/>
    <n v="4"/>
  </r>
  <r>
    <s v="00-28903037"/>
    <s v="Vanessa"/>
    <s v="Christian"/>
    <x v="1"/>
    <x v="0"/>
    <s v="Buffalo"/>
    <s v="Bachelor"/>
    <d v="1975-07-23T00:00:00"/>
    <d v="2023-04-27T00:00:00"/>
    <x v="4"/>
    <x v="6"/>
    <s v="Sales Consultant"/>
    <n v="101597"/>
    <s v="Good"/>
    <n v="2.9506849315068493"/>
    <s v="ATIVO"/>
    <n v="4"/>
  </r>
  <r>
    <s v="00-50464166"/>
    <s v="Patrick"/>
    <s v="Burch"/>
    <x v="1"/>
    <x v="0"/>
    <s v="Rochester"/>
    <s v="High School"/>
    <d v="1989-06-15T00:00:00"/>
    <d v="2020-02-11T00:00:00"/>
    <x v="4"/>
    <x v="0"/>
    <s v="Support Specialist"/>
    <n v="55943"/>
    <s v="Satisfactory"/>
    <n v="6.1589041095890407"/>
    <s v="ATIVO"/>
    <n v="3"/>
  </r>
  <r>
    <s v="00-20739634"/>
    <s v="Christy"/>
    <s v="Cook"/>
    <x v="1"/>
    <x v="2"/>
    <s v="Detroit"/>
    <s v="PhD"/>
    <d v="1961-09-24T00:00:00"/>
    <d v="2019-01-03T00:00:00"/>
    <x v="4"/>
    <x v="6"/>
    <s v="Sales Specialist"/>
    <n v="57447"/>
    <s v="Good"/>
    <n v="7.2657534246575342"/>
    <s v="ATIVO"/>
    <n v="4"/>
  </r>
  <r>
    <s v="00-24845948"/>
    <s v="Michael"/>
    <s v="Ball"/>
    <x v="1"/>
    <x v="2"/>
    <s v="Warren"/>
    <s v="Master"/>
    <d v="1990-01-15T00:00:00"/>
    <d v="2022-11-07T00:00:00"/>
    <x v="4"/>
    <x v="1"/>
    <s v="Software Developer"/>
    <n v="87286"/>
    <s v="Good"/>
    <n v="3.419178082191781"/>
    <s v="ATIVO"/>
    <n v="4"/>
  </r>
  <r>
    <s v="00-63461642"/>
    <s v="Connie"/>
    <s v="Harris"/>
    <x v="0"/>
    <x v="1"/>
    <s v="Charlotte"/>
    <s v="Bachelor"/>
    <d v="1991-12-29T00:00:00"/>
    <d v="2021-10-12T00:00:00"/>
    <x v="4"/>
    <x v="5"/>
    <s v="Recruiter"/>
    <n v="58763"/>
    <s v="Good"/>
    <n v="4.4904109589041097"/>
    <s v="ATIVO"/>
    <n v="4"/>
  </r>
  <r>
    <s v="00-55370500"/>
    <s v="Kyle"/>
    <s v="Bruce"/>
    <x v="0"/>
    <x v="1"/>
    <s v="Raleigh"/>
    <s v="High School"/>
    <d v="1996-02-05T00:00:00"/>
    <d v="2018-04-11T00:00:00"/>
    <x v="4"/>
    <x v="1"/>
    <s v="IT Support Specialist"/>
    <n v="56749"/>
    <s v="Satisfactory"/>
    <n v="7.9972602739726026"/>
    <s v="ATIVO"/>
    <n v="3"/>
  </r>
  <r>
    <s v="00-88511877"/>
    <s v="Jimmy"/>
    <s v="Grant"/>
    <x v="0"/>
    <x v="0"/>
    <s v="Buffalo"/>
    <s v="Bachelor"/>
    <d v="1996-10-21T00:00:00"/>
    <d v="2024-06-12T00:00:00"/>
    <x v="4"/>
    <x v="4"/>
    <s v="Marketing Coordinator"/>
    <n v="53449"/>
    <s v="Good"/>
    <n v="1.821917808219178"/>
    <s v="ATIVO"/>
    <n v="4"/>
  </r>
  <r>
    <s v="00-76972974"/>
    <s v="Christopher"/>
    <s v="Kidd"/>
    <x v="0"/>
    <x v="0"/>
    <s v="New York City"/>
    <s v="Master"/>
    <d v="1986-12-05T00:00:00"/>
    <d v="2020-07-26T00:00:00"/>
    <x v="4"/>
    <x v="1"/>
    <s v="Software Developer"/>
    <n v="100084"/>
    <s v="Needs Improvement"/>
    <n v="5.7041095890410958"/>
    <s v="ATIVO"/>
    <n v="0"/>
  </r>
  <r>
    <s v="00-31763610"/>
    <s v="Gary"/>
    <s v="Bentley"/>
    <x v="0"/>
    <x v="3"/>
    <s v="Allentown"/>
    <s v="Bachelor"/>
    <d v="1981-04-04T00:00:00"/>
    <d v="2017-10-21T00:00:00"/>
    <x v="4"/>
    <x v="2"/>
    <s v="Logistics Coordinator"/>
    <n v="58139"/>
    <s v="Needs Improvement"/>
    <n v="8.4684931506849317"/>
    <s v="ATIVO"/>
    <n v="0"/>
  </r>
  <r>
    <s v="00-18245547"/>
    <s v="Craig"/>
    <s v="Shelton"/>
    <x v="0"/>
    <x v="0"/>
    <s v="Rochester"/>
    <s v="High School"/>
    <d v="1982-10-11T00:00:00"/>
    <d v="2017-11-17T00:00:00"/>
    <x v="4"/>
    <x v="0"/>
    <s v="Customer Service Representative"/>
    <n v="61060"/>
    <s v="Good"/>
    <n v="8.3945205479452056"/>
    <s v="ATIVO"/>
    <n v="4"/>
  </r>
  <r>
    <s v="00-98202384"/>
    <s v="Stephen"/>
    <s v="Cisneros"/>
    <x v="1"/>
    <x v="0"/>
    <s v="Buffalo"/>
    <s v="Bachelor"/>
    <d v="1972-02-08T00:00:00"/>
    <d v="2017-06-03T00:00:00"/>
    <x v="4"/>
    <x v="6"/>
    <s v="Sales Representative"/>
    <n v="74998"/>
    <s v="Good"/>
    <n v="8.8520547945205479"/>
    <s v="ATIVO"/>
    <n v="4"/>
  </r>
  <r>
    <s v="00-90501614"/>
    <s v="Shawn"/>
    <s v="Smith"/>
    <x v="0"/>
    <x v="0"/>
    <s v="Rochester"/>
    <s v="PhD"/>
    <d v="1995-02-02T00:00:00"/>
    <d v="2017-06-02T00:00:00"/>
    <x v="4"/>
    <x v="6"/>
    <s v="Sales Consultant"/>
    <n v="106932"/>
    <s v="Good"/>
    <n v="8.8547945205479444"/>
    <s v="ATIVO"/>
    <n v="4"/>
  </r>
  <r>
    <s v="00-21081940"/>
    <s v="Melanie"/>
    <s v="Padilla"/>
    <x v="1"/>
    <x v="0"/>
    <s v="Buffalo"/>
    <s v="Bachelor"/>
    <d v="1984-11-04T00:00:00"/>
    <d v="2018-05-31T00:00:00"/>
    <x v="4"/>
    <x v="4"/>
    <s v="SEO Specialist"/>
    <n v="98319"/>
    <s v="Good"/>
    <n v="7.86027397260274"/>
    <s v="ATIVO"/>
    <n v="4"/>
  </r>
  <r>
    <s v="00-28696461"/>
    <s v="Sarah"/>
    <s v="Frederick"/>
    <x v="1"/>
    <x v="0"/>
    <s v="New York City"/>
    <s v="High School"/>
    <d v="1993-01-11T00:00:00"/>
    <d v="2020-10-31T00:00:00"/>
    <x v="4"/>
    <x v="0"/>
    <s v="Customer Service Representative"/>
    <n v="57890"/>
    <s v="Good"/>
    <n v="5.4383561643835616"/>
    <s v="ATIVO"/>
    <n v="4"/>
  </r>
  <r>
    <s v="00-47518437"/>
    <s v="Ricardo"/>
    <s v="Hernandez"/>
    <x v="0"/>
    <x v="0"/>
    <s v="Rochester"/>
    <s v="Bachelor"/>
    <d v="1986-11-13T00:00:00"/>
    <d v="2015-02-20T00:00:00"/>
    <x v="4"/>
    <x v="1"/>
    <s v="System Administrator"/>
    <n v="78712"/>
    <s v="Good"/>
    <n v="11.136986301369863"/>
    <s v="ATIVO"/>
    <n v="4"/>
  </r>
  <r>
    <s v="00-68395899"/>
    <s v="Joshua"/>
    <s v="Jones"/>
    <x v="0"/>
    <x v="0"/>
    <s v="Buffalo"/>
    <s v="Bachelor"/>
    <d v="1986-11-19T00:00:00"/>
    <d v="2019-12-26T00:00:00"/>
    <x v="4"/>
    <x v="2"/>
    <s v="Logistics Coordinator"/>
    <n v="60456"/>
    <s v="Satisfactory"/>
    <n v="6.2876712328767121"/>
    <s v="ATIVO"/>
    <n v="3"/>
  </r>
  <r>
    <s v="00-90543284"/>
    <s v="Christine"/>
    <s v="Ramos"/>
    <x v="1"/>
    <x v="0"/>
    <s v="Buffalo"/>
    <s v="Bachelor"/>
    <d v="1966-04-30T00:00:00"/>
    <d v="2016-06-07T00:00:00"/>
    <x v="4"/>
    <x v="6"/>
    <s v="Sales Representative"/>
    <n v="70608"/>
    <s v="Satisfactory"/>
    <n v="9.8410958904109584"/>
    <s v="ATIVO"/>
    <n v="3"/>
  </r>
  <r>
    <s v="00-75145653"/>
    <s v="Melissa"/>
    <s v="Ramos"/>
    <x v="1"/>
    <x v="5"/>
    <s v="Norfolk"/>
    <s v="Master"/>
    <d v="1970-06-24T00:00:00"/>
    <d v="2017-11-29T00:00:00"/>
    <x v="4"/>
    <x v="1"/>
    <s v="Software Developer"/>
    <n v="97179"/>
    <s v="Excellent"/>
    <n v="8.3616438356164391"/>
    <s v="ATIVO"/>
    <n v="5"/>
  </r>
  <r>
    <s v="00-28634058"/>
    <s v="Megan"/>
    <s v="Tyler"/>
    <x v="0"/>
    <x v="4"/>
    <s v="Cincinnati"/>
    <s v="Bachelor"/>
    <d v="1982-09-20T00:00:00"/>
    <d v="2023-04-24T00:00:00"/>
    <x v="4"/>
    <x v="2"/>
    <s v="Logistics Coordinator"/>
    <n v="60079"/>
    <s v="Satisfactory"/>
    <n v="2.9589041095890409"/>
    <s v="ATIVO"/>
    <n v="3"/>
  </r>
  <r>
    <s v="00-21678669"/>
    <s v="Thomas"/>
    <s v="Gallegos"/>
    <x v="0"/>
    <x v="3"/>
    <s v="Allentown"/>
    <s v="Bachelor"/>
    <d v="1987-08-06T00:00:00"/>
    <d v="2019-09-15T00:00:00"/>
    <x v="4"/>
    <x v="2"/>
    <s v="Logistics Coordinator"/>
    <n v="57470"/>
    <s v="Needs Improvement"/>
    <n v="6.5671232876712331"/>
    <s v="ATIVO"/>
    <n v="0"/>
  </r>
  <r>
    <s v="00-33734184"/>
    <s v="Erik"/>
    <s v="Brown"/>
    <x v="0"/>
    <x v="0"/>
    <s v="Buffalo"/>
    <s v="Bachelor"/>
    <d v="1984-02-15T00:00:00"/>
    <d v="2023-03-22T00:00:00"/>
    <x v="4"/>
    <x v="0"/>
    <s v="Help Desk Technician"/>
    <n v="72692"/>
    <s v="Satisfactory"/>
    <n v="3.0493150684931507"/>
    <s v="ATIVO"/>
    <n v="3"/>
  </r>
  <r>
    <s v="00-42311297"/>
    <s v="Michael"/>
    <s v="Johnson"/>
    <x v="1"/>
    <x v="0"/>
    <s v="Buffalo"/>
    <s v="Master"/>
    <d v="1999-08-16T00:00:00"/>
    <d v="2020-12-28T00:00:00"/>
    <x v="4"/>
    <x v="1"/>
    <s v="System Administrator"/>
    <n v="78520"/>
    <s v="Good"/>
    <n v="5.279452054794521"/>
    <s v="ATIVO"/>
    <n v="4"/>
  </r>
  <r>
    <s v="00-91084098"/>
    <s v="Daniel"/>
    <s v="Dixon"/>
    <x v="0"/>
    <x v="0"/>
    <s v="New York City"/>
    <s v="Bachelor"/>
    <d v="1996-02-18T00:00:00"/>
    <d v="2017-07-14T00:00:00"/>
    <x v="4"/>
    <x v="3"/>
    <s v="Accounts Payable Specialist"/>
    <n v="54090"/>
    <s v="Satisfactory"/>
    <n v="8.7397260273972606"/>
    <s v="ATIVO"/>
    <n v="3"/>
  </r>
  <r>
    <s v="00-39701146"/>
    <s v="Ariel"/>
    <s v="Holder"/>
    <x v="1"/>
    <x v="0"/>
    <s v="New York City"/>
    <s v="High School"/>
    <d v="2001-11-05T00:00:00"/>
    <d v="2024-02-26T00:00:00"/>
    <x v="4"/>
    <x v="1"/>
    <s v="IT Support Specialist"/>
    <n v="60761"/>
    <s v="Needs Improvement"/>
    <n v="2.1150684931506851"/>
    <s v="ATIVO"/>
    <n v="0"/>
  </r>
  <r>
    <s v="00-14431462"/>
    <s v="David"/>
    <s v="Edwards"/>
    <x v="1"/>
    <x v="0"/>
    <s v="Rochester"/>
    <s v="Master"/>
    <d v="1985-06-03T00:00:00"/>
    <d v="2024-04-15T00:00:00"/>
    <x v="4"/>
    <x v="1"/>
    <s v="Software Developer"/>
    <n v="84557"/>
    <s v="Good"/>
    <n v="1.9808219178082191"/>
    <s v="ATIVO"/>
    <n v="4"/>
  </r>
  <r>
    <s v="00-40954383"/>
    <s v="Lisa"/>
    <s v="Parker"/>
    <x v="1"/>
    <x v="2"/>
    <s v="Warren"/>
    <s v="Bachelor"/>
    <d v="1976-05-13T00:00:00"/>
    <d v="2020-04-29T00:00:00"/>
    <x v="4"/>
    <x v="6"/>
    <s v="Sales Representative"/>
    <n v="79924"/>
    <s v="Needs Improvement"/>
    <n v="5.9452054794520546"/>
    <s v="ATIVO"/>
    <n v="0"/>
  </r>
  <r>
    <s v="00-50543196"/>
    <s v="Jessica"/>
    <s v="Koch"/>
    <x v="1"/>
    <x v="0"/>
    <s v="Rochester"/>
    <s v="High School"/>
    <d v="1981-05-22T00:00:00"/>
    <d v="2020-10-19T00:00:00"/>
    <x v="4"/>
    <x v="4"/>
    <s v="Content Creator"/>
    <n v="60870"/>
    <s v="Satisfactory"/>
    <n v="5.4712328767123291"/>
    <s v="ATIVO"/>
    <n v="3"/>
  </r>
  <r>
    <s v="00-34823106"/>
    <s v="Nicholas"/>
    <s v="Hernandez"/>
    <x v="0"/>
    <x v="0"/>
    <s v="Buffalo"/>
    <s v="High School"/>
    <d v="2003-12-07T00:00:00"/>
    <d v="2017-02-12T00:00:00"/>
    <x v="4"/>
    <x v="0"/>
    <s v="Customer Service Representative"/>
    <n v="61078"/>
    <s v="Satisfactory"/>
    <n v="9.1561643835616433"/>
    <s v="ATIVO"/>
    <n v="3"/>
  </r>
  <r>
    <s v="00-88522560"/>
    <s v="Edward"/>
    <s v="Rogers"/>
    <x v="0"/>
    <x v="0"/>
    <s v="Rochester"/>
    <s v="Bachelor"/>
    <d v="1986-06-10T00:00:00"/>
    <d v="2015-09-05T00:00:00"/>
    <x v="4"/>
    <x v="2"/>
    <s v="Logistics Coordinator"/>
    <n v="61402"/>
    <s v="Good"/>
    <n v="10.597260273972603"/>
    <s v="ATIVO"/>
    <n v="4"/>
  </r>
  <r>
    <s v="00-96300248"/>
    <s v="Ryan"/>
    <s v="King"/>
    <x v="1"/>
    <x v="0"/>
    <s v="New York City"/>
    <s v="Bachelor"/>
    <d v="1985-03-10T00:00:00"/>
    <d v="2017-10-14T00:00:00"/>
    <x v="4"/>
    <x v="4"/>
    <s v="Content Creator"/>
    <n v="60925"/>
    <s v="Satisfactory"/>
    <n v="8.4876712328767123"/>
    <s v="ATIVO"/>
    <n v="3"/>
  </r>
  <r>
    <s v="00-40291991"/>
    <s v="Karen"/>
    <s v="Martin"/>
    <x v="1"/>
    <x v="2"/>
    <s v="Warren"/>
    <s v="High School"/>
    <d v="2004-03-17T00:00:00"/>
    <d v="2019-04-10T00:00:00"/>
    <x v="4"/>
    <x v="0"/>
    <s v="Customer Service Representative"/>
    <n v="59689"/>
    <s v="Good"/>
    <n v="7"/>
    <s v="ATIVO"/>
    <n v="4"/>
  </r>
  <r>
    <s v="00-91027620"/>
    <s v="Bailey"/>
    <s v="Jackson"/>
    <x v="1"/>
    <x v="0"/>
    <s v="Rochester"/>
    <s v="Bachelor"/>
    <d v="1995-01-10T00:00:00"/>
    <d v="2016-06-04T00:00:00"/>
    <x v="4"/>
    <x v="4"/>
    <s v="Marketing Coordinator"/>
    <n v="65535"/>
    <s v="Satisfactory"/>
    <n v="9.8493150684931514"/>
    <s v="ATIVO"/>
    <n v="3"/>
  </r>
  <r>
    <s v="00-12909691"/>
    <s v="Donna"/>
    <s v="Hill"/>
    <x v="1"/>
    <x v="2"/>
    <s v="Grand Rapids"/>
    <s v="High School"/>
    <d v="1976-06-08T00:00:00"/>
    <d v="2017-04-20T00:00:00"/>
    <x v="4"/>
    <x v="4"/>
    <s v="Content Creator"/>
    <n v="66406"/>
    <s v="Good"/>
    <n v="8.9726027397260282"/>
    <s v="ATIVO"/>
    <n v="4"/>
  </r>
  <r>
    <s v="00-55847650"/>
    <s v="Dawn"/>
    <s v="Miller"/>
    <x v="1"/>
    <x v="0"/>
    <s v="New York City"/>
    <s v="Bachelor"/>
    <d v="1984-07-06T00:00:00"/>
    <d v="2019-02-18T00:00:00"/>
    <x v="4"/>
    <x v="2"/>
    <s v="Logistics Coordinator"/>
    <n v="62508"/>
    <s v="Good"/>
    <n v="7.13972602739726"/>
    <s v="ATIVO"/>
    <n v="4"/>
  </r>
  <r>
    <s v="00-34723692"/>
    <s v="Craig"/>
    <s v="Page"/>
    <x v="0"/>
    <x v="0"/>
    <s v="Buffalo"/>
    <s v="High School"/>
    <d v="1998-06-11T00:00:00"/>
    <d v="2023-07-11T00:00:00"/>
    <x v="4"/>
    <x v="0"/>
    <s v="Support Specialist"/>
    <n v="57875"/>
    <s v="Excellent"/>
    <n v="2.7452054794520548"/>
    <s v="ATIVO"/>
    <n v="5"/>
  </r>
  <r>
    <s v="00-47684709"/>
    <s v="Kim"/>
    <s v="Payne"/>
    <x v="0"/>
    <x v="7"/>
    <s v="Morgantown"/>
    <s v="Bachelor"/>
    <d v="1964-06-24T00:00:00"/>
    <d v="2022-02-01T00:00:00"/>
    <x v="4"/>
    <x v="4"/>
    <s v="Marketing Coordinator"/>
    <n v="58522"/>
    <s v="Satisfactory"/>
    <n v="4.183561643835616"/>
    <s v="ATIVO"/>
    <n v="3"/>
  </r>
  <r>
    <s v="00-59454698"/>
    <s v="Amanda"/>
    <s v="Ford"/>
    <x v="1"/>
    <x v="0"/>
    <s v="Buffalo"/>
    <s v="High School"/>
    <d v="1994-05-15T00:00:00"/>
    <d v="2018-01-01T00:00:00"/>
    <x v="4"/>
    <x v="0"/>
    <s v="Support Specialist"/>
    <n v="55906"/>
    <s v="Needs Improvement"/>
    <n v="8.2712328767123289"/>
    <s v="ATIVO"/>
    <n v="0"/>
  </r>
  <r>
    <s v="00-10329821"/>
    <s v="Mercedes"/>
    <s v="Patterson"/>
    <x v="1"/>
    <x v="0"/>
    <s v="New York City"/>
    <s v="Bachelor"/>
    <d v="1999-09-12T00:00:00"/>
    <d v="2022-04-30T00:00:00"/>
    <x v="4"/>
    <x v="2"/>
    <s v="Inventory Specialist"/>
    <n v="57722"/>
    <s v="Good"/>
    <n v="3.9424657534246577"/>
    <s v="ATIVO"/>
    <n v="4"/>
  </r>
  <r>
    <s v="00-29143006"/>
    <s v="Jeremiah"/>
    <s v="Byrd"/>
    <x v="0"/>
    <x v="0"/>
    <s v="Buffalo"/>
    <s v="Bachelor"/>
    <d v="1987-03-18T00:00:00"/>
    <d v="2017-11-03T00:00:00"/>
    <x v="4"/>
    <x v="0"/>
    <s v="Help Desk Technician"/>
    <n v="72741"/>
    <s v="Good"/>
    <n v="8.4328767123287669"/>
    <s v="ATIVO"/>
    <n v="4"/>
  </r>
  <r>
    <s v="00-56188173"/>
    <s v="Karl"/>
    <s v="Baxter"/>
    <x v="1"/>
    <x v="0"/>
    <s v="New York City"/>
    <s v="Master"/>
    <d v="1972-03-12T00:00:00"/>
    <d v="2022-07-15T00:00:00"/>
    <x v="4"/>
    <x v="6"/>
    <s v="Sales Specialist"/>
    <n v="60867"/>
    <s v="Good"/>
    <n v="3.7342465753424658"/>
    <s v="ATIVO"/>
    <n v="4"/>
  </r>
  <r>
    <s v="00-41451618"/>
    <s v="Linda"/>
    <s v="Ramsey"/>
    <x v="1"/>
    <x v="0"/>
    <s v="Buffalo"/>
    <s v="High School"/>
    <d v="1982-11-03T00:00:00"/>
    <d v="2016-07-24T00:00:00"/>
    <x v="4"/>
    <x v="2"/>
    <s v="Inventory Specialist"/>
    <n v="67159"/>
    <s v="Good"/>
    <n v="9.712328767123287"/>
    <s v="ATIVO"/>
    <n v="4"/>
  </r>
  <r>
    <s v="00-94224928"/>
    <s v="Zachary"/>
    <s v="Willis"/>
    <x v="0"/>
    <x v="3"/>
    <s v="Allentown"/>
    <s v="Bachelor"/>
    <d v="1985-03-05T00:00:00"/>
    <d v="2019-06-13T00:00:00"/>
    <x v="4"/>
    <x v="2"/>
    <s v="Logistics Coordinator"/>
    <n v="57031"/>
    <s v="Excellent"/>
    <n v="6.8246575342465752"/>
    <s v="ATIVO"/>
    <n v="5"/>
  </r>
  <r>
    <s v="00-20129246"/>
    <s v="Amanda"/>
    <s v="Kaiser"/>
    <x v="1"/>
    <x v="0"/>
    <s v="Rochester"/>
    <s v="High School"/>
    <d v="1989-07-01T00:00:00"/>
    <d v="2017-06-07T00:00:00"/>
    <x v="4"/>
    <x v="0"/>
    <s v="Support Specialist"/>
    <n v="60439"/>
    <s v="Good"/>
    <n v="8.8410958904109584"/>
    <s v="ATIVO"/>
    <n v="4"/>
  </r>
  <r>
    <s v="00-69202385"/>
    <s v="Jordan"/>
    <s v="Schroeder"/>
    <x v="1"/>
    <x v="2"/>
    <s v="Grand Rapids"/>
    <s v="Bachelor"/>
    <d v="1961-04-19T00:00:00"/>
    <d v="2022-05-15T00:00:00"/>
    <x v="4"/>
    <x v="2"/>
    <s v="Logistics Coordinator"/>
    <n v="67437"/>
    <s v="Needs Improvement"/>
    <n v="3.9013698630136986"/>
    <s v="ATIVO"/>
    <n v="0"/>
  </r>
  <r>
    <s v="00-11724501"/>
    <s v="Melanie"/>
    <s v="Velasquez"/>
    <x v="0"/>
    <x v="2"/>
    <s v="Grand Rapids"/>
    <s v="High School"/>
    <d v="1976-06-13T00:00:00"/>
    <d v="2023-01-17T00:00:00"/>
    <x v="4"/>
    <x v="0"/>
    <s v="Customer Service Representative"/>
    <n v="60658"/>
    <s v="Needs Improvement"/>
    <n v="3.2246575342465755"/>
    <s v="ATIVO"/>
    <n v="0"/>
  </r>
  <r>
    <s v="00-49689300"/>
    <s v="Hunter"/>
    <s v="Martin"/>
    <x v="1"/>
    <x v="2"/>
    <s v="Warren"/>
    <s v="High School"/>
    <d v="1984-03-04T00:00:00"/>
    <d v="2024-12-07T00:00:00"/>
    <x v="4"/>
    <x v="5"/>
    <s v="Recruiter"/>
    <n v="60573"/>
    <s v="Excellent"/>
    <n v="1.3342465753424657"/>
    <s v="ATIVO"/>
    <n v="5"/>
  </r>
  <r>
    <s v="00-92447104"/>
    <s v="Nathan"/>
    <s v="Gonzalez"/>
    <x v="1"/>
    <x v="2"/>
    <s v="Detroit"/>
    <s v="Bachelor"/>
    <d v="1980-08-17T00:00:00"/>
    <d v="2022-10-19T00:00:00"/>
    <x v="4"/>
    <x v="6"/>
    <s v="Sales Representative"/>
    <n v="79999"/>
    <s v="Good"/>
    <n v="3.4712328767123286"/>
    <s v="ATIVO"/>
    <n v="4"/>
  </r>
  <r>
    <s v="00-99936616"/>
    <s v="Joshua"/>
    <s v="Pham"/>
    <x v="1"/>
    <x v="2"/>
    <s v="Detroit"/>
    <s v="Bachelor"/>
    <d v="1976-01-12T00:00:00"/>
    <d v="2019-03-14T00:00:00"/>
    <x v="4"/>
    <x v="2"/>
    <s v="Operations Analyst"/>
    <n v="95582"/>
    <s v="Satisfactory"/>
    <n v="7.0739726027397261"/>
    <s v="ATIVO"/>
    <n v="3"/>
  </r>
  <r>
    <s v="00-66468105"/>
    <s v="John"/>
    <s v="Johnson"/>
    <x v="1"/>
    <x v="0"/>
    <s v="Buffalo"/>
    <s v="High School"/>
    <d v="1985-07-21T00:00:00"/>
    <d v="2022-10-03T00:00:00"/>
    <x v="4"/>
    <x v="2"/>
    <s v="Inventory Specialist"/>
    <n v="58257"/>
    <s v="Good"/>
    <n v="3.515068493150685"/>
    <s v="ATIVO"/>
    <n v="4"/>
  </r>
  <r>
    <s v="00-56251543"/>
    <s v="Richard"/>
    <s v="Collins"/>
    <x v="1"/>
    <x v="3"/>
    <s v="Allentown"/>
    <s v="PhD"/>
    <d v="1992-11-29T00:00:00"/>
    <d v="2017-10-16T00:00:00"/>
    <x v="4"/>
    <x v="6"/>
    <s v="Sales Consultant"/>
    <n v="83982"/>
    <s v="Good"/>
    <n v="8.4821917808219176"/>
    <s v="ATIVO"/>
    <n v="4"/>
  </r>
  <r>
    <s v="00-66115154"/>
    <s v="Stephanie"/>
    <s v="Coleman"/>
    <x v="1"/>
    <x v="0"/>
    <s v="Buffalo"/>
    <s v="Bachelor"/>
    <d v="1993-04-12T00:00:00"/>
    <d v="2016-11-15T00:00:00"/>
    <x v="4"/>
    <x v="0"/>
    <s v="Help Desk Technician"/>
    <n v="79783"/>
    <s v="Good"/>
    <n v="9.4"/>
    <s v="ATIVO"/>
    <n v="4"/>
  </r>
  <r>
    <s v="00-87242120"/>
    <s v="Sonya"/>
    <s v="Crawford"/>
    <x v="1"/>
    <x v="1"/>
    <s v="Greensboro"/>
    <s v="Master"/>
    <d v="1983-12-10T00:00:00"/>
    <d v="2017-02-09T00:00:00"/>
    <x v="4"/>
    <x v="2"/>
    <s v="Operations Analyst"/>
    <n v="83366"/>
    <s v="Satisfactory"/>
    <n v="9.1643835616438363"/>
    <s v="ATIVO"/>
    <n v="3"/>
  </r>
  <r>
    <s v="00-96973489"/>
    <s v="Jennifer"/>
    <s v="May"/>
    <x v="1"/>
    <x v="0"/>
    <s v="New York City"/>
    <s v="High School"/>
    <d v="1983-12-14T00:00:00"/>
    <d v="2018-07-16T00:00:00"/>
    <x v="4"/>
    <x v="1"/>
    <s v="IT Support Specialist"/>
    <n v="67022"/>
    <s v="Good"/>
    <n v="7.7342465753424658"/>
    <s v="ATIVO"/>
    <n v="4"/>
  </r>
  <r>
    <s v="00-64597014"/>
    <s v="Paul"/>
    <s v="Archer"/>
    <x v="1"/>
    <x v="2"/>
    <s v="Grand Rapids"/>
    <s v="Master"/>
    <d v="1969-12-05T00:00:00"/>
    <d v="2022-03-20T00:00:00"/>
    <x v="4"/>
    <x v="1"/>
    <s v="Software Developer"/>
    <n v="84710"/>
    <s v="Satisfactory"/>
    <n v="4.0547945205479454"/>
    <s v="ATIVO"/>
    <n v="3"/>
  </r>
  <r>
    <s v="00-18036166"/>
    <s v="Frank"/>
    <s v="Key"/>
    <x v="1"/>
    <x v="5"/>
    <s v="Norfolk"/>
    <s v="High School"/>
    <d v="1976-12-27T00:00:00"/>
    <d v="2017-03-20T00:00:00"/>
    <x v="4"/>
    <x v="0"/>
    <s v="Support Specialist"/>
    <n v="67409"/>
    <s v="Good"/>
    <n v="9.0575342465753419"/>
    <s v="ATIVO"/>
    <n v="4"/>
  </r>
  <r>
    <s v="00-25284337"/>
    <s v="Daniel"/>
    <s v="Griffin"/>
    <x v="0"/>
    <x v="0"/>
    <s v="Buffalo"/>
    <s v="Bachelor"/>
    <d v="1992-07-02T00:00:00"/>
    <d v="2019-11-18T00:00:00"/>
    <x v="4"/>
    <x v="1"/>
    <s v="Software Developer"/>
    <n v="78653"/>
    <s v="Good"/>
    <n v="6.3917808219178083"/>
    <s v="ATIVO"/>
    <n v="4"/>
  </r>
  <r>
    <s v="00-69297263"/>
    <s v="Brittany"/>
    <s v="Munoz"/>
    <x v="1"/>
    <x v="0"/>
    <s v="New York City"/>
    <s v="Bachelor"/>
    <d v="1988-12-19T00:00:00"/>
    <d v="2015-01-20T00:00:00"/>
    <x v="4"/>
    <x v="5"/>
    <s v="Recruiter"/>
    <n v="80165"/>
    <s v="Satisfactory"/>
    <n v="11.221917808219178"/>
    <s v="ATIVO"/>
    <n v="3"/>
  </r>
  <r>
    <s v="00-74132366"/>
    <s v="Christopher"/>
    <s v="Aguirre"/>
    <x v="1"/>
    <x v="0"/>
    <s v="New York City"/>
    <s v="Bachelor"/>
    <d v="1974-01-10T00:00:00"/>
    <d v="2021-01-13T00:00:00"/>
    <x v="4"/>
    <x v="0"/>
    <s v="Help Desk Technician"/>
    <n v="84844"/>
    <s v="Excellent"/>
    <n v="5.2356164383561641"/>
    <s v="ATIVO"/>
    <n v="5"/>
  </r>
  <r>
    <s v="00-43027552"/>
    <s v="Shawna"/>
    <s v="Clark"/>
    <x v="1"/>
    <x v="2"/>
    <s v="Detroit"/>
    <s v="Bachelor"/>
    <d v="1988-08-13T00:00:00"/>
    <d v="2017-12-23T00:00:00"/>
    <x v="4"/>
    <x v="6"/>
    <s v="Sales Representative"/>
    <n v="72227"/>
    <s v="Satisfactory"/>
    <n v="8.2958904109589042"/>
    <s v="ATIVO"/>
    <n v="3"/>
  </r>
  <r>
    <s v="00-75269328"/>
    <s v="Sharon"/>
    <s v="Li"/>
    <x v="0"/>
    <x v="0"/>
    <s v="Rochester"/>
    <s v="Bachelor"/>
    <d v="1984-06-08T00:00:00"/>
    <d v="2016-04-03T00:00:00"/>
    <x v="4"/>
    <x v="1"/>
    <s v="Software Developer"/>
    <n v="75386"/>
    <s v="Good"/>
    <n v="10.019178082191781"/>
    <s v="ATIVO"/>
    <n v="4"/>
  </r>
  <r>
    <s v="00-30845672"/>
    <s v="Daniel"/>
    <s v="Vaughn"/>
    <x v="0"/>
    <x v="0"/>
    <s v="Buffalo"/>
    <s v="Bachelor"/>
    <d v="1989-09-11T00:00:00"/>
    <d v="2016-10-17T00:00:00"/>
    <x v="4"/>
    <x v="2"/>
    <s v="Inventory Specialist"/>
    <n v="54988"/>
    <s v="Good"/>
    <n v="9.4794520547945211"/>
    <s v="ATIVO"/>
    <n v="4"/>
  </r>
  <r>
    <s v="00-95330116"/>
    <s v="Corey"/>
    <s v="Carson"/>
    <x v="0"/>
    <x v="4"/>
    <s v="Cleveland"/>
    <s v="High School"/>
    <d v="1995-03-31T00:00:00"/>
    <d v="2020-10-22T00:00:00"/>
    <x v="4"/>
    <x v="2"/>
    <s v="Inventory Specialist"/>
    <n v="53094"/>
    <s v="Satisfactory"/>
    <n v="5.463013698630137"/>
    <s v="ATIVO"/>
    <n v="3"/>
  </r>
  <r>
    <s v="00-78803866"/>
    <s v="Denise"/>
    <s v="Perry"/>
    <x v="0"/>
    <x v="0"/>
    <s v="Rochester"/>
    <s v="Bachelor"/>
    <d v="1978-05-07T00:00:00"/>
    <d v="2018-10-31T00:00:00"/>
    <x v="4"/>
    <x v="4"/>
    <s v="Content Creator"/>
    <n v="57612"/>
    <s v="Good"/>
    <n v="7.441095890410959"/>
    <s v="ATIVO"/>
    <n v="4"/>
  </r>
  <r>
    <s v="00-21245841"/>
    <s v="Kara"/>
    <s v="Wilkerson"/>
    <x v="0"/>
    <x v="0"/>
    <s v="Rochester"/>
    <s v="Master"/>
    <d v="1990-10-23T00:00:00"/>
    <d v="2016-10-21T00:00:00"/>
    <x v="4"/>
    <x v="1"/>
    <s v="System Administrator"/>
    <n v="97164"/>
    <s v="Excellent"/>
    <n v="9.4684931506849317"/>
    <s v="ATIVO"/>
    <n v="5"/>
  </r>
  <r>
    <s v="00-51818089"/>
    <s v="Paul"/>
    <s v="Ho"/>
    <x v="1"/>
    <x v="0"/>
    <s v="Buffalo"/>
    <s v="Bachelor"/>
    <d v="2003-02-03T00:00:00"/>
    <d v="2017-10-23T00:00:00"/>
    <x v="4"/>
    <x v="2"/>
    <s v="Logistics Coordinator"/>
    <n v="61075"/>
    <s v="Satisfactory"/>
    <n v="8.463013698630137"/>
    <s v="ATIVO"/>
    <n v="3"/>
  </r>
  <r>
    <s v="00-42862031"/>
    <s v="Vanessa"/>
    <s v="Kelly"/>
    <x v="1"/>
    <x v="0"/>
    <s v="New York City"/>
    <s v="High School"/>
    <d v="1984-07-08T00:00:00"/>
    <d v="2019-10-05T00:00:00"/>
    <x v="4"/>
    <x v="5"/>
    <s v="HR Assistant"/>
    <n v="60417"/>
    <s v="Satisfactory"/>
    <n v="6.5123287671232877"/>
    <s v="ATIVO"/>
    <n v="3"/>
  </r>
  <r>
    <s v="00-42971677"/>
    <s v="Christina"/>
    <s v="Potter"/>
    <x v="1"/>
    <x v="0"/>
    <s v="Buffalo"/>
    <s v="Bachelor"/>
    <d v="1962-10-21T00:00:00"/>
    <d v="2020-01-20T00:00:00"/>
    <x v="4"/>
    <x v="3"/>
    <s v="Financial Analyst"/>
    <n v="76522"/>
    <s v="Good"/>
    <n v="6.2191780821917808"/>
    <s v="ATIVO"/>
    <n v="4"/>
  </r>
  <r>
    <s v="00-29931688"/>
    <s v="Jennifer"/>
    <s v="Green"/>
    <x v="1"/>
    <x v="2"/>
    <s v="Warren"/>
    <s v="Bachelor"/>
    <d v="2002-05-24T00:00:00"/>
    <d v="2023-08-14T00:00:00"/>
    <x v="4"/>
    <x v="2"/>
    <s v="Operations Analyst"/>
    <n v="92057"/>
    <s v="Satisfactory"/>
    <n v="2.6520547945205482"/>
    <s v="ATIVO"/>
    <n v="3"/>
  </r>
  <r>
    <s v="00-19817970"/>
    <s v="Deborah"/>
    <s v="Bruce"/>
    <x v="1"/>
    <x v="1"/>
    <s v="Charlotte"/>
    <s v="High School"/>
    <d v="1987-08-27T00:00:00"/>
    <d v="2017-09-05T00:00:00"/>
    <x v="4"/>
    <x v="0"/>
    <s v="Support Specialist"/>
    <n v="64007"/>
    <s v="Satisfactory"/>
    <n v="8.5945205479452049"/>
    <s v="ATIVO"/>
    <n v="3"/>
  </r>
  <r>
    <s v="00-56248692"/>
    <s v="Steven"/>
    <s v="Warren"/>
    <x v="1"/>
    <x v="0"/>
    <s v="Rochester"/>
    <s v="Bachelor"/>
    <d v="1975-12-26T00:00:00"/>
    <d v="2020-12-02T00:00:00"/>
    <x v="4"/>
    <x v="2"/>
    <s v="Logistics Coordinator"/>
    <n v="65471"/>
    <s v="Good"/>
    <n v="5.3506849315068497"/>
    <s v="ATIVO"/>
    <n v="4"/>
  </r>
  <r>
    <s v="00-61015999"/>
    <s v="Michael"/>
    <s v="Smith"/>
    <x v="0"/>
    <x v="0"/>
    <s v="Rochester"/>
    <s v="Bachelor"/>
    <d v="1990-12-14T00:00:00"/>
    <d v="2018-02-16T00:00:00"/>
    <x v="4"/>
    <x v="2"/>
    <s v="Inventory Specialist"/>
    <n v="64171"/>
    <s v="Satisfactory"/>
    <n v="8.1452054794520556"/>
    <s v="ATIVO"/>
    <n v="3"/>
  </r>
  <r>
    <s v="00-74256437"/>
    <s v="Chase"/>
    <s v="Mullen"/>
    <x v="1"/>
    <x v="0"/>
    <s v="Buffalo"/>
    <s v="Bachelor"/>
    <d v="1990-07-08T00:00:00"/>
    <d v="2022-05-13T00:00:00"/>
    <x v="4"/>
    <x v="6"/>
    <s v="Sales Representative"/>
    <n v="71379"/>
    <s v="Good"/>
    <n v="3.9068493150684933"/>
    <s v="ATIVO"/>
    <n v="4"/>
  </r>
  <r>
    <s v="00-44608672"/>
    <s v="Jeffrey"/>
    <s v="Moreno"/>
    <x v="0"/>
    <x v="0"/>
    <s v="New York City"/>
    <s v="High School"/>
    <d v="1989-10-30T00:00:00"/>
    <d v="2016-10-01T00:00:00"/>
    <x v="4"/>
    <x v="1"/>
    <s v="IT Support Specialist"/>
    <n v="60437"/>
    <s v="Good"/>
    <n v="9.5232876712328771"/>
    <s v="ATIVO"/>
    <n v="4"/>
  </r>
  <r>
    <s v="00-37072445"/>
    <s v="David"/>
    <s v="Kennedy"/>
    <x v="0"/>
    <x v="5"/>
    <s v="Richmond"/>
    <s v="Bachelor"/>
    <d v="1979-12-08T00:00:00"/>
    <d v="2023-03-06T00:00:00"/>
    <x v="4"/>
    <x v="5"/>
    <s v="HR Coordinator"/>
    <n v="57951"/>
    <s v="Needs Improvement"/>
    <n v="3.0931506849315067"/>
    <s v="ATIVO"/>
    <n v="0"/>
  </r>
  <r>
    <s v="00-55969372"/>
    <s v="Angela"/>
    <s v="Lowe"/>
    <x v="0"/>
    <x v="6"/>
    <s v="Naperville"/>
    <s v="Bachelor"/>
    <d v="1995-11-24T00:00:00"/>
    <d v="2020-11-21T00:00:00"/>
    <x v="4"/>
    <x v="0"/>
    <s v="Support Specialist"/>
    <n v="54060"/>
    <s v="Good"/>
    <n v="5.3808219178082188"/>
    <s v="ATIVO"/>
    <n v="4"/>
  </r>
  <r>
    <s v="00-80302293"/>
    <s v="Scott"/>
    <s v="Garner"/>
    <x v="1"/>
    <x v="0"/>
    <s v="Rochester"/>
    <s v="Bachelor"/>
    <d v="2003-02-23T00:00:00"/>
    <d v="2017-07-03T00:00:00"/>
    <x v="4"/>
    <x v="2"/>
    <s v="Inventory Specialist"/>
    <n v="66185"/>
    <s v="Good"/>
    <n v="8.7698630136986306"/>
    <s v="ATIVO"/>
    <n v="4"/>
  </r>
  <r>
    <s v="00-46881809"/>
    <s v="Devin"/>
    <s v="Mcdonald"/>
    <x v="1"/>
    <x v="1"/>
    <s v="Charlotte"/>
    <s v="Bachelor"/>
    <d v="1974-12-19T00:00:00"/>
    <d v="2022-10-23T00:00:00"/>
    <x v="4"/>
    <x v="0"/>
    <s v="Help Desk Technician"/>
    <n v="79601"/>
    <s v="Satisfactory"/>
    <n v="3.4602739726027396"/>
    <s v="ATIVO"/>
    <n v="3"/>
  </r>
  <r>
    <s v="00-62054365"/>
    <s v="Brian"/>
    <s v="Perez"/>
    <x v="1"/>
    <x v="0"/>
    <s v="Rochester"/>
    <s v="Bachelor"/>
    <d v="1972-03-05T00:00:00"/>
    <d v="2023-02-13T00:00:00"/>
    <x v="4"/>
    <x v="0"/>
    <s v="Support Specialist"/>
    <n v="60675"/>
    <s v="Satisfactory"/>
    <n v="3.1506849315068495"/>
    <s v="ATIVO"/>
    <n v="3"/>
  </r>
  <r>
    <s v="00-67441199"/>
    <s v="Sonia"/>
    <s v="Rodriguez"/>
    <x v="1"/>
    <x v="0"/>
    <s v="Rochester"/>
    <s v="Master"/>
    <d v="1998-10-08T00:00:00"/>
    <d v="2019-01-11T00:00:00"/>
    <x v="4"/>
    <x v="1"/>
    <s v="Software Developer"/>
    <n v="100321"/>
    <s v="Satisfactory"/>
    <n v="7.2438356164383562"/>
    <s v="ATIVO"/>
    <n v="3"/>
  </r>
  <r>
    <s v="00-69742517"/>
    <s v="Angela"/>
    <s v="Hunt"/>
    <x v="1"/>
    <x v="3"/>
    <s v="Pittsburgh"/>
    <s v="Bachelor"/>
    <d v="1975-06-28T00:00:00"/>
    <d v="2023-10-30T00:00:00"/>
    <x v="4"/>
    <x v="1"/>
    <s v="IT Support Specialist"/>
    <n v="66043"/>
    <s v="Good"/>
    <n v="2.441095890410959"/>
    <s v="ATIVO"/>
    <n v="4"/>
  </r>
  <r>
    <s v="00-59499531"/>
    <s v="Christina"/>
    <s v="Daugherty"/>
    <x v="1"/>
    <x v="2"/>
    <s v="Warren"/>
    <s v="Bachelor"/>
    <d v="1975-12-15T00:00:00"/>
    <d v="2016-03-01T00:00:00"/>
    <x v="4"/>
    <x v="4"/>
    <s v="Content Creator"/>
    <n v="71859"/>
    <s v="Satisfactory"/>
    <n v="10.109589041095891"/>
    <s v="ATIVO"/>
    <n v="3"/>
  </r>
  <r>
    <s v="00-34572406"/>
    <s v="David"/>
    <s v="Harris"/>
    <x v="1"/>
    <x v="0"/>
    <s v="Rochester"/>
    <s v="High School"/>
    <d v="2001-04-07T00:00:00"/>
    <d v="2024-08-19T00:00:00"/>
    <x v="4"/>
    <x v="0"/>
    <s v="Customer Service Representative"/>
    <n v="59115"/>
    <s v="Satisfactory"/>
    <n v="1.6356164383561644"/>
    <s v="ATIVO"/>
    <n v="3"/>
  </r>
  <r>
    <s v="00-39609418"/>
    <s v="Natasha"/>
    <s v="Chapman"/>
    <x v="0"/>
    <x v="0"/>
    <s v="Buffalo"/>
    <s v="Bachelor"/>
    <d v="1997-02-15T00:00:00"/>
    <d v="2024-05-29T00:00:00"/>
    <x v="4"/>
    <x v="4"/>
    <s v="Marketing Coordinator"/>
    <n v="62060"/>
    <s v="Satisfactory"/>
    <n v="1.8602739726027397"/>
    <s v="ATIVO"/>
    <n v="3"/>
  </r>
  <r>
    <s v="00-59047374"/>
    <s v="John"/>
    <s v="Henry"/>
    <x v="0"/>
    <x v="0"/>
    <s v="Rochester"/>
    <s v="Bachelor"/>
    <d v="1994-10-09T00:00:00"/>
    <d v="2022-02-16T00:00:00"/>
    <x v="4"/>
    <x v="0"/>
    <s v="Support Specialist"/>
    <n v="58126"/>
    <s v="Excellent"/>
    <n v="4.1424657534246574"/>
    <s v="ATIVO"/>
    <n v="5"/>
  </r>
  <r>
    <s v="00-61795004"/>
    <s v="Amanda"/>
    <s v="Washington"/>
    <x v="1"/>
    <x v="0"/>
    <s v="New York City"/>
    <s v="High School"/>
    <d v="1992-05-21T00:00:00"/>
    <d v="2021-11-22T00:00:00"/>
    <x v="4"/>
    <x v="2"/>
    <s v="Inventory Specialist"/>
    <n v="65808"/>
    <s v="Excellent"/>
    <n v="4.3780821917808215"/>
    <s v="ATIVO"/>
    <n v="5"/>
  </r>
  <r>
    <s v="00-80992433"/>
    <s v="Jeremy"/>
    <s v="West"/>
    <x v="1"/>
    <x v="5"/>
    <s v="Virginia Beach"/>
    <s v="Bachelor"/>
    <d v="1992-11-04T00:00:00"/>
    <d v="2019-06-12T00:00:00"/>
    <x v="4"/>
    <x v="2"/>
    <s v="Operations Analyst"/>
    <n v="61496"/>
    <s v="Satisfactory"/>
    <n v="6.8273972602739725"/>
    <s v="ATIVO"/>
    <n v="3"/>
  </r>
  <r>
    <s v="00-67158027"/>
    <s v="Anita"/>
    <s v="Rodriguez"/>
    <x v="0"/>
    <x v="0"/>
    <s v="New York City"/>
    <s v="High School"/>
    <d v="1961-05-21T00:00:00"/>
    <d v="2017-12-17T00:00:00"/>
    <x v="4"/>
    <x v="1"/>
    <s v="IT Support Specialist"/>
    <n v="57297"/>
    <s v="Needs Improvement"/>
    <n v="8.3123287671232884"/>
    <s v="ATIVO"/>
    <n v="0"/>
  </r>
  <r>
    <s v="00-87545140"/>
    <s v="Adam"/>
    <s v="Yates"/>
    <x v="1"/>
    <x v="2"/>
    <s v="Grand Rapids"/>
    <s v="High School"/>
    <d v="1978-01-11T00:00:00"/>
    <d v="2017-08-01T00:00:00"/>
    <x v="4"/>
    <x v="0"/>
    <s v="Help Desk Technician"/>
    <n v="75648"/>
    <s v="Excellent"/>
    <n v="8.6904109589041099"/>
    <s v="ATIVO"/>
    <n v="5"/>
  </r>
  <r>
    <s v="00-26148236"/>
    <s v="Alexis"/>
    <s v="Sharp"/>
    <x v="1"/>
    <x v="0"/>
    <s v="New York City"/>
    <s v="Bachelor"/>
    <d v="1970-06-11T00:00:00"/>
    <d v="2015-08-02T00:00:00"/>
    <x v="4"/>
    <x v="4"/>
    <s v="Marketing Coordinator"/>
    <n v="72591"/>
    <s v="Good"/>
    <n v="10.69041095890411"/>
    <s v="ATIVO"/>
    <n v="4"/>
  </r>
  <r>
    <s v="00-28534098"/>
    <s v="Michael"/>
    <s v="Bell"/>
    <x v="0"/>
    <x v="1"/>
    <s v="Greensboro"/>
    <s v="Bachelor"/>
    <d v="1969-10-08T00:00:00"/>
    <d v="2018-12-03T00:00:00"/>
    <x v="4"/>
    <x v="0"/>
    <s v="Customer Service Representative"/>
    <n v="57359"/>
    <s v="Satisfactory"/>
    <n v="7.3506849315068497"/>
    <s v="ATIVO"/>
    <n v="3"/>
  </r>
  <r>
    <s v="00-27396478"/>
    <s v="Tara"/>
    <s v="Johnson"/>
    <x v="0"/>
    <x v="0"/>
    <s v="New York City"/>
    <s v="High School"/>
    <d v="1961-01-23T00:00:00"/>
    <d v="2024-03-06T00:00:00"/>
    <x v="4"/>
    <x v="0"/>
    <s v="Support Specialist"/>
    <n v="63222"/>
    <s v="Good"/>
    <n v="2.0904109589041098"/>
    <s v="ATIVO"/>
    <n v="4"/>
  </r>
  <r>
    <s v="00-61415792"/>
    <s v="Denise"/>
    <s v="Caldwell"/>
    <x v="0"/>
    <x v="0"/>
    <s v="Buffalo"/>
    <s v="High School"/>
    <d v="1998-06-07T00:00:00"/>
    <d v="2020-04-23T00:00:00"/>
    <x v="4"/>
    <x v="0"/>
    <s v="Support Specialist"/>
    <n v="56196"/>
    <s v="Good"/>
    <n v="5.9616438356164387"/>
    <s v="ATIVO"/>
    <n v="4"/>
  </r>
  <r>
    <s v="00-24744772"/>
    <s v="James"/>
    <s v="Tate"/>
    <x v="1"/>
    <x v="2"/>
    <s v="Detroit"/>
    <s v="Bachelor"/>
    <d v="1980-02-05T00:00:00"/>
    <d v="2017-03-24T00:00:00"/>
    <x v="4"/>
    <x v="2"/>
    <s v="Inventory Specialist"/>
    <n v="66927"/>
    <s v="Good"/>
    <n v="9.0465753424657542"/>
    <s v="ATIVO"/>
    <n v="4"/>
  </r>
  <r>
    <s v="00-66599806"/>
    <s v="Nancy"/>
    <s v="Maynard"/>
    <x v="0"/>
    <x v="0"/>
    <s v="Buffalo"/>
    <s v="High School"/>
    <d v="2000-01-09T00:00:00"/>
    <d v="2022-03-05T00:00:00"/>
    <x v="4"/>
    <x v="4"/>
    <s v="Content Creator"/>
    <n v="53646"/>
    <s v="Satisfactory"/>
    <n v="4.095890410958904"/>
    <s v="ATIVO"/>
    <n v="3"/>
  </r>
  <r>
    <s v="00-76060625"/>
    <s v="Tara"/>
    <s v="Martinez"/>
    <x v="0"/>
    <x v="0"/>
    <s v="Rochester"/>
    <s v="Bachelor"/>
    <d v="1988-10-20T00:00:00"/>
    <d v="2017-08-16T00:00:00"/>
    <x v="4"/>
    <x v="1"/>
    <s v="IT Support Specialist"/>
    <n v="64188"/>
    <s v="Satisfactory"/>
    <n v="8.6493150684931503"/>
    <s v="ATIVO"/>
    <n v="3"/>
  </r>
  <r>
    <s v="00-52892856"/>
    <s v="Benjamin"/>
    <s v="Holder"/>
    <x v="0"/>
    <x v="0"/>
    <s v="Buffalo"/>
    <s v="Bachelor"/>
    <d v="1989-10-01T00:00:00"/>
    <d v="2022-08-22T00:00:00"/>
    <x v="4"/>
    <x v="0"/>
    <s v="Support Specialist"/>
    <n v="60696"/>
    <s v="Good"/>
    <n v="3.6301369863013697"/>
    <s v="ATIVO"/>
    <n v="4"/>
  </r>
  <r>
    <s v="00-88424329"/>
    <s v="Elizabeth"/>
    <s v="Reyes"/>
    <x v="0"/>
    <x v="0"/>
    <s v="Rochester"/>
    <s v="Bachelor"/>
    <d v="1981-10-27T00:00:00"/>
    <d v="2023-05-17T00:00:00"/>
    <x v="4"/>
    <x v="1"/>
    <s v="Software Developer"/>
    <n v="102655"/>
    <s v="Excellent"/>
    <n v="2.8958904109589043"/>
    <s v="ATIVO"/>
    <n v="5"/>
  </r>
  <r>
    <s v="00-46143610"/>
    <s v="Melanie"/>
    <s v="Green"/>
    <x v="0"/>
    <x v="0"/>
    <s v="New York City"/>
    <s v="PhD"/>
    <d v="1967-03-15T00:00:00"/>
    <d v="2023-09-16T00:00:00"/>
    <x v="4"/>
    <x v="1"/>
    <s v="IT Manager"/>
    <n v="109382"/>
    <s v="Good"/>
    <n v="2.5616438356164384"/>
    <s v="ATIVO"/>
    <n v="4"/>
  </r>
  <r>
    <s v="00-87246064"/>
    <s v="Thomas"/>
    <s v="Price"/>
    <x v="1"/>
    <x v="1"/>
    <s v="Raleigh"/>
    <s v="Bachelor"/>
    <d v="2002-12-27T00:00:00"/>
    <d v="2016-06-20T00:00:00"/>
    <x v="4"/>
    <x v="0"/>
    <s v="Help Desk Technician"/>
    <n v="68720"/>
    <s v="Good"/>
    <n v="9.8054794520547937"/>
    <s v="ATIVO"/>
    <n v="4"/>
  </r>
  <r>
    <s v="00-98146576"/>
    <s v="Evelyn"/>
    <s v="Kelly"/>
    <x v="1"/>
    <x v="0"/>
    <s v="Rochester"/>
    <s v="Bachelor"/>
    <d v="2003-12-19T00:00:00"/>
    <d v="2018-06-19T00:00:00"/>
    <x v="4"/>
    <x v="2"/>
    <s v="Logistics Coordinator"/>
    <n v="65715"/>
    <s v="Good"/>
    <n v="7.8082191780821919"/>
    <s v="ATIVO"/>
    <n v="4"/>
  </r>
  <r>
    <s v="00-29776212"/>
    <s v="Christine"/>
    <s v="Wilson"/>
    <x v="1"/>
    <x v="0"/>
    <s v="New York City"/>
    <s v="Master"/>
    <d v="1977-03-15T00:00:00"/>
    <d v="2023-08-13T00:00:00"/>
    <x v="4"/>
    <x v="6"/>
    <s v="Sales Consultant"/>
    <n v="89929"/>
    <s v="Excellent"/>
    <n v="2.6547945205479451"/>
    <s v="ATIVO"/>
    <n v="5"/>
  </r>
  <r>
    <s v="00-71937331"/>
    <s v="Melissa"/>
    <s v="Rocha"/>
    <x v="1"/>
    <x v="0"/>
    <s v="Rochester"/>
    <s v="Master"/>
    <d v="1974-07-26T00:00:00"/>
    <d v="2020-05-21T00:00:00"/>
    <x v="4"/>
    <x v="6"/>
    <s v="Sales Consultant"/>
    <n v="68352"/>
    <s v="Good"/>
    <n v="5.8849315068493153"/>
    <s v="ATIVO"/>
    <n v="4"/>
  </r>
  <r>
    <s v="00-99674912"/>
    <s v="Heidi"/>
    <s v="Ayers"/>
    <x v="1"/>
    <x v="2"/>
    <s v="Detroit"/>
    <s v="Bachelor"/>
    <d v="1997-10-19T00:00:00"/>
    <d v="2022-02-25T00:00:00"/>
    <x v="4"/>
    <x v="2"/>
    <s v="Logistics Coordinator"/>
    <n v="61056"/>
    <s v="Needs Improvement"/>
    <n v="4.117808219178082"/>
    <s v="ATIVO"/>
    <n v="0"/>
  </r>
  <r>
    <s v="00-56290206"/>
    <s v="Christopher"/>
    <s v="Brown"/>
    <x v="1"/>
    <x v="0"/>
    <s v="New York City"/>
    <s v="Bachelor"/>
    <d v="1996-11-26T00:00:00"/>
    <d v="2024-02-14T00:00:00"/>
    <x v="4"/>
    <x v="0"/>
    <s v="Customer Service Representative"/>
    <n v="71209"/>
    <s v="Satisfactory"/>
    <n v="2.1479452054794521"/>
    <s v="ATIVO"/>
    <n v="3"/>
  </r>
  <r>
    <s v="00-72228848"/>
    <s v="Mary"/>
    <s v="Kline"/>
    <x v="1"/>
    <x v="2"/>
    <s v="Detroit"/>
    <s v="Bachelor"/>
    <d v="1969-08-01T00:00:00"/>
    <d v="2023-11-16T00:00:00"/>
    <x v="4"/>
    <x v="4"/>
    <s v="SEO Specialist"/>
    <n v="70117"/>
    <s v="Excellent"/>
    <n v="2.3945205479452056"/>
    <s v="ATIVO"/>
    <n v="5"/>
  </r>
  <r>
    <s v="00-25598434"/>
    <s v="Dustin"/>
    <s v="Jones"/>
    <x v="0"/>
    <x v="0"/>
    <s v="New York City"/>
    <s v="Bachelor"/>
    <d v="1992-12-14T00:00:00"/>
    <d v="2023-07-06T00:00:00"/>
    <x v="4"/>
    <x v="2"/>
    <s v="Logistics Coordinator"/>
    <n v="58715"/>
    <s v="Good"/>
    <n v="2.7589041095890412"/>
    <s v="ATIVO"/>
    <n v="4"/>
  </r>
  <r>
    <s v="00-97971567"/>
    <s v="Sarah"/>
    <s v="Robinson"/>
    <x v="1"/>
    <x v="2"/>
    <s v="Grand Rapids"/>
    <s v="Bachelor"/>
    <d v="1977-06-07T00:00:00"/>
    <d v="2016-05-21T00:00:00"/>
    <x v="4"/>
    <x v="2"/>
    <s v="Inventory Specialist"/>
    <n v="72720"/>
    <s v="Good"/>
    <n v="9.8876712328767127"/>
    <s v="ATIVO"/>
    <n v="4"/>
  </r>
  <r>
    <s v="00-40894000"/>
    <s v="Brandon"/>
    <s v="Everett"/>
    <x v="0"/>
    <x v="0"/>
    <s v="Buffalo"/>
    <s v="Master"/>
    <d v="1983-05-29T00:00:00"/>
    <d v="2021-11-12T00:00:00"/>
    <x v="4"/>
    <x v="6"/>
    <s v="Sales Specialist"/>
    <n v="59647"/>
    <s v="Satisfactory"/>
    <n v="4.4054794520547942"/>
    <s v="ATIVO"/>
    <n v="3"/>
  </r>
  <r>
    <s v="00-22563750"/>
    <s v="Deborah"/>
    <s v="Wang"/>
    <x v="0"/>
    <x v="1"/>
    <s v="Raleigh"/>
    <s v="Bachelor"/>
    <d v="1975-11-27T00:00:00"/>
    <d v="2017-12-13T00:00:00"/>
    <x v="4"/>
    <x v="6"/>
    <s v="Sales Representative"/>
    <n v="66253"/>
    <s v="Good"/>
    <n v="8.3232876712328761"/>
    <s v="ATIVO"/>
    <n v="4"/>
  </r>
  <r>
    <s v="00-29329805"/>
    <s v="Kimberly"/>
    <s v="Campbell"/>
    <x v="0"/>
    <x v="0"/>
    <s v="New York City"/>
    <s v="Master"/>
    <d v="1992-07-24T00:00:00"/>
    <d v="2023-03-24T00:00:00"/>
    <x v="4"/>
    <x v="6"/>
    <s v="Sales Specialist"/>
    <n v="83327"/>
    <s v="Satisfactory"/>
    <n v="3.043835616438356"/>
    <s v="ATIVO"/>
    <n v="3"/>
  </r>
  <r>
    <s v="00-96584886"/>
    <s v="Jacqueline"/>
    <s v="Neal"/>
    <x v="1"/>
    <x v="0"/>
    <s v="Buffalo"/>
    <s v="High School"/>
    <d v="1976-02-26T00:00:00"/>
    <d v="2022-08-29T00:00:00"/>
    <x v="4"/>
    <x v="2"/>
    <s v="Inventory Specialist"/>
    <n v="60305"/>
    <s v="Good"/>
    <n v="3.6109589041095891"/>
    <s v="ATIVO"/>
    <n v="4"/>
  </r>
  <r>
    <s v="00-17529652"/>
    <s v="Amanda"/>
    <s v="Walker"/>
    <x v="1"/>
    <x v="0"/>
    <s v="Buffalo"/>
    <s v="Bachelor"/>
    <d v="1983-11-30T00:00:00"/>
    <d v="2024-02-23T00:00:00"/>
    <x v="4"/>
    <x v="6"/>
    <s v="Sales Consultant"/>
    <n v="99649"/>
    <s v="Satisfactory"/>
    <n v="2.1232876712328768"/>
    <s v="ATIVO"/>
    <n v="3"/>
  </r>
  <r>
    <s v="00-46202036"/>
    <s v="Keith"/>
    <s v="Wyatt"/>
    <x v="0"/>
    <x v="0"/>
    <s v="New York City"/>
    <s v="Bachelor"/>
    <d v="1984-07-24T00:00:00"/>
    <d v="2018-07-15T00:00:00"/>
    <x v="4"/>
    <x v="2"/>
    <s v="Logistics Coordinator"/>
    <n v="62793"/>
    <s v="Good"/>
    <n v="7.7369863013698632"/>
    <s v="ATIVO"/>
    <n v="4"/>
  </r>
  <r>
    <s v="00-75530149"/>
    <s v="Cameron"/>
    <s v="Johnson"/>
    <x v="0"/>
    <x v="1"/>
    <s v="Raleigh"/>
    <s v="Bachelor"/>
    <d v="1977-04-10T00:00:00"/>
    <d v="2019-04-28T00:00:00"/>
    <x v="4"/>
    <x v="2"/>
    <s v="Logistics Coordinator"/>
    <n v="63845"/>
    <s v="Needs Improvement"/>
    <n v="6.9506849315068493"/>
    <s v="ATIVO"/>
    <n v="0"/>
  </r>
  <r>
    <s v="00-11577154"/>
    <s v="Roberta"/>
    <s v="Rodgers"/>
    <x v="1"/>
    <x v="2"/>
    <s v="Detroit"/>
    <s v="Bachelor"/>
    <d v="1979-05-26T00:00:00"/>
    <d v="2019-08-22T00:00:00"/>
    <x v="4"/>
    <x v="2"/>
    <s v="Inventory Specialist"/>
    <n v="70889"/>
    <s v="Good"/>
    <n v="6.6328767123287671"/>
    <s v="ATIVO"/>
    <n v="4"/>
  </r>
  <r>
    <s v="00-39488936"/>
    <s v="Lisa"/>
    <s v="Jones"/>
    <x v="1"/>
    <x v="0"/>
    <s v="New York City"/>
    <s v="Bachelor"/>
    <d v="1961-03-02T00:00:00"/>
    <d v="2022-01-07T00:00:00"/>
    <x v="4"/>
    <x v="6"/>
    <s v="Sales Representative"/>
    <n v="76631"/>
    <s v="Satisfactory"/>
    <n v="4.2520547945205482"/>
    <s v="ATIVO"/>
    <n v="3"/>
  </r>
  <r>
    <s v="00-36905453"/>
    <s v="Leslie"/>
    <s v="Perez"/>
    <x v="1"/>
    <x v="6"/>
    <s v="Chicago"/>
    <s v="High School"/>
    <d v="2004-01-27T00:00:00"/>
    <d v="2015-02-27T00:00:00"/>
    <x v="4"/>
    <x v="0"/>
    <s v="Customer Service Representative"/>
    <n v="63476"/>
    <s v="Good"/>
    <n v="11.117808219178082"/>
    <s v="ATIVO"/>
    <n v="4"/>
  </r>
  <r>
    <s v="00-30340520"/>
    <s v="Craig"/>
    <s v="Buck"/>
    <x v="0"/>
    <x v="0"/>
    <s v="New York City"/>
    <s v="Bachelor"/>
    <d v="1983-12-26T00:00:00"/>
    <d v="2015-05-27T00:00:00"/>
    <x v="4"/>
    <x v="0"/>
    <s v="Help Desk Technician"/>
    <n v="71944"/>
    <s v="Satisfactory"/>
    <n v="10.873972602739727"/>
    <s v="ATIVO"/>
    <n v="3"/>
  </r>
  <r>
    <s v="00-79523757"/>
    <s v="Thomas"/>
    <s v="Diaz"/>
    <x v="0"/>
    <x v="0"/>
    <s v="Rochester"/>
    <s v="Bachelor"/>
    <d v="1997-07-07T00:00:00"/>
    <d v="2017-11-10T00:00:00"/>
    <x v="4"/>
    <x v="2"/>
    <s v="Operations Analyst"/>
    <n v="73706"/>
    <s v="Good"/>
    <n v="8.4136986301369863"/>
    <s v="ATIVO"/>
    <n v="4"/>
  </r>
  <r>
    <s v="00-62035978"/>
    <s v="Jennifer"/>
    <s v="Hays"/>
    <x v="1"/>
    <x v="2"/>
    <s v="Grand Rapids"/>
    <s v="Bachelor"/>
    <d v="1981-02-10T00:00:00"/>
    <d v="2023-09-29T00:00:00"/>
    <x v="4"/>
    <x v="2"/>
    <s v="Logistics Coordinator"/>
    <n v="71908"/>
    <s v="Good"/>
    <n v="2.526027397260274"/>
    <s v="ATIVO"/>
    <n v="4"/>
  </r>
  <r>
    <s v="00-37459975"/>
    <s v="Kelly"/>
    <s v="Marquez"/>
    <x v="1"/>
    <x v="4"/>
    <s v="Columbus"/>
    <s v="PhD"/>
    <d v="1993-02-08T00:00:00"/>
    <d v="2024-04-05T00:00:00"/>
    <x v="4"/>
    <x v="3"/>
    <s v="Financial Analyst"/>
    <n v="70484"/>
    <s v="Excellent"/>
    <n v="2.0082191780821916"/>
    <s v="ATIVO"/>
    <n v="5"/>
  </r>
  <r>
    <s v="00-70580360"/>
    <s v="Jerry"/>
    <s v="Parrish"/>
    <x v="0"/>
    <x v="6"/>
    <s v="Aurora"/>
    <s v="Master"/>
    <d v="2000-04-24T00:00:00"/>
    <d v="2022-08-27T00:00:00"/>
    <x v="4"/>
    <x v="6"/>
    <s v="Sales Consultant"/>
    <n v="87045"/>
    <s v="Satisfactory"/>
    <n v="3.6164383561643834"/>
    <s v="ATIVO"/>
    <n v="3"/>
  </r>
  <r>
    <s v="00-78385115"/>
    <s v="Michelle"/>
    <s v="Hall"/>
    <x v="0"/>
    <x v="1"/>
    <s v="Raleigh"/>
    <s v="High School"/>
    <d v="1999-09-14T00:00:00"/>
    <d v="2017-08-02T00:00:00"/>
    <x v="4"/>
    <x v="4"/>
    <s v="Content Creator"/>
    <n v="58498"/>
    <s v="Good"/>
    <n v="8.6876712328767116"/>
    <s v="ATIVO"/>
    <n v="4"/>
  </r>
  <r>
    <s v="00-91235551"/>
    <s v="Christopher"/>
    <s v="Smith"/>
    <x v="1"/>
    <x v="0"/>
    <s v="Rochester"/>
    <s v="Bachelor"/>
    <d v="1980-11-14T00:00:00"/>
    <d v="2019-01-07T00:00:00"/>
    <x v="4"/>
    <x v="2"/>
    <s v="Inventory Specialist"/>
    <n v="60198"/>
    <s v="Good"/>
    <n v="7.2547945205479456"/>
    <s v="ATIVO"/>
    <n v="4"/>
  </r>
  <r>
    <s v="00-95649359"/>
    <s v="Lori"/>
    <s v="Gilmore"/>
    <x v="1"/>
    <x v="2"/>
    <s v="Warren"/>
    <s v="PhD"/>
    <d v="1982-07-23T00:00:00"/>
    <d v="2016-04-17T00:00:00"/>
    <x v="4"/>
    <x v="3"/>
    <s v="Financial Analyst"/>
    <n v="94489"/>
    <s v="Needs Improvement"/>
    <n v="9.9808219178082194"/>
    <s v="ATIVO"/>
    <n v="0"/>
  </r>
  <r>
    <s v="00-11171326"/>
    <s v="Rhonda"/>
    <s v="Fisher"/>
    <x v="0"/>
    <x v="0"/>
    <s v="New York City"/>
    <s v="Bachelor"/>
    <d v="1978-01-25T00:00:00"/>
    <d v="2023-10-26T00:00:00"/>
    <x v="4"/>
    <x v="1"/>
    <s v="System Administrator"/>
    <n v="96126"/>
    <s v="Good"/>
    <n v="2.452054794520548"/>
    <s v="ATIVO"/>
    <n v="4"/>
  </r>
  <r>
    <s v="00-43983200"/>
    <s v="Victoria"/>
    <s v="Henry"/>
    <x v="0"/>
    <x v="4"/>
    <s v="Columbus"/>
    <s v="Bachelor"/>
    <d v="1989-08-08T00:00:00"/>
    <d v="2021-11-15T00:00:00"/>
    <x v="4"/>
    <x v="0"/>
    <s v="Support Specialist"/>
    <n v="60526"/>
    <s v="Satisfactory"/>
    <n v="4.397260273972603"/>
    <s v="ATIVO"/>
    <n v="3"/>
  </r>
  <r>
    <s v="00-90449296"/>
    <s v="Lindsey"/>
    <s v="Cobb"/>
    <x v="1"/>
    <x v="0"/>
    <s v="Buffalo"/>
    <s v="Master"/>
    <d v="1987-11-18T00:00:00"/>
    <d v="2017-11-29T00:00:00"/>
    <x v="4"/>
    <x v="6"/>
    <s v="Sales Specialist"/>
    <n v="64995"/>
    <s v="Good"/>
    <n v="8.3616438356164391"/>
    <s v="ATIVO"/>
    <n v="4"/>
  </r>
  <r>
    <s v="00-66278367"/>
    <s v="Susan"/>
    <s v="Flores"/>
    <x v="1"/>
    <x v="0"/>
    <s v="Buffalo"/>
    <s v="Bachelor"/>
    <d v="1966-08-14T00:00:00"/>
    <d v="2017-04-06T00:00:00"/>
    <x v="4"/>
    <x v="0"/>
    <s v="Help Desk Technician"/>
    <n v="66970"/>
    <s v="Satisfactory"/>
    <n v="9.0109589041095894"/>
    <s v="ATIVO"/>
    <n v="3"/>
  </r>
  <r>
    <s v="00-16979130"/>
    <s v="Andrea"/>
    <s v="Flores"/>
    <x v="1"/>
    <x v="0"/>
    <s v="Buffalo"/>
    <s v="Bachelor"/>
    <d v="1973-10-08T00:00:00"/>
    <d v="2016-10-24T00:00:00"/>
    <x v="4"/>
    <x v="0"/>
    <s v="Support Specialist"/>
    <n v="59137"/>
    <s v="Satisfactory"/>
    <n v="9.4602739726027405"/>
    <s v="ATIVO"/>
    <n v="3"/>
  </r>
  <r>
    <s v="00-45104776"/>
    <s v="Robin"/>
    <s v="Rodriguez"/>
    <x v="1"/>
    <x v="0"/>
    <s v="Buffalo"/>
    <s v="PhD"/>
    <d v="1969-11-04T00:00:00"/>
    <d v="2021-08-01T00:00:00"/>
    <x v="4"/>
    <x v="6"/>
    <s v="Sales Consultant"/>
    <n v="82729"/>
    <s v="Good"/>
    <n v="4.6876712328767125"/>
    <s v="ATIVO"/>
    <n v="4"/>
  </r>
  <r>
    <s v="00-38876806"/>
    <s v="Kaylee"/>
    <s v="Bullock"/>
    <x v="1"/>
    <x v="0"/>
    <s v="New York City"/>
    <s v="Bachelor"/>
    <d v="1965-09-11T00:00:00"/>
    <d v="2018-12-19T00:00:00"/>
    <x v="4"/>
    <x v="0"/>
    <s v="Support Specialist"/>
    <n v="62756"/>
    <s v="Excellent"/>
    <n v="7.3068493150684928"/>
    <s v="ATIVO"/>
    <n v="5"/>
  </r>
  <r>
    <s v="00-10122731"/>
    <s v="Travis"/>
    <s v="Aguirre"/>
    <x v="0"/>
    <x v="4"/>
    <s v="Cleveland"/>
    <s v="Master"/>
    <d v="1969-05-31T00:00:00"/>
    <d v="2016-02-22T00:00:00"/>
    <x v="4"/>
    <x v="2"/>
    <s v="Operations Analyst"/>
    <n v="79145"/>
    <s v="Excellent"/>
    <n v="10.131506849315068"/>
    <s v="ATIVO"/>
    <n v="5"/>
  </r>
  <r>
    <s v="00-62546836"/>
    <s v="Jim"/>
    <s v="Watson"/>
    <x v="0"/>
    <x v="0"/>
    <s v="Buffalo"/>
    <s v="Bachelor"/>
    <d v="1989-11-22T00:00:00"/>
    <d v="2016-08-06T00:00:00"/>
    <x v="4"/>
    <x v="2"/>
    <s v="Logistics Coordinator"/>
    <n v="60824"/>
    <s v="Excellent"/>
    <n v="9.6767123287671239"/>
    <s v="ATIVO"/>
    <n v="5"/>
  </r>
  <r>
    <s v="00-81215433"/>
    <s v="Tyler"/>
    <s v="Garcia"/>
    <x v="1"/>
    <x v="0"/>
    <s v="New York City"/>
    <s v="Bachelor"/>
    <d v="2002-12-11T00:00:00"/>
    <d v="2022-05-21T00:00:00"/>
    <x v="4"/>
    <x v="0"/>
    <s v="Customer Service Representative"/>
    <n v="65764"/>
    <s v="Good"/>
    <n v="3.8849315068493149"/>
    <s v="ATIVO"/>
    <n v="4"/>
  </r>
  <r>
    <s v="00-18054992"/>
    <s v="Jordan"/>
    <s v="Bennett"/>
    <x v="1"/>
    <x v="2"/>
    <s v="Warren"/>
    <s v="Bachelor"/>
    <d v="2001-08-19T00:00:00"/>
    <d v="2020-12-30T00:00:00"/>
    <x v="4"/>
    <x v="6"/>
    <s v="Sales Representative"/>
    <n v="79912"/>
    <s v="Good"/>
    <n v="5.2739726027397262"/>
    <s v="ATIVO"/>
    <n v="4"/>
  </r>
  <r>
    <s v="00-80319709"/>
    <s v="Danielle"/>
    <s v="Farmer"/>
    <x v="1"/>
    <x v="0"/>
    <s v="Buffalo"/>
    <s v="Bachelor"/>
    <d v="1980-03-02T00:00:00"/>
    <d v="2022-11-12T00:00:00"/>
    <x v="4"/>
    <x v="6"/>
    <s v="Sales Consultant"/>
    <n v="88061"/>
    <s v="Satisfactory"/>
    <n v="3.4054794520547946"/>
    <s v="ATIVO"/>
    <n v="3"/>
  </r>
  <r>
    <s v="00-14794568"/>
    <s v="Carmen"/>
    <s v="Martin"/>
    <x v="1"/>
    <x v="0"/>
    <s v="Rochester"/>
    <s v="Bachelor"/>
    <d v="1970-03-02T00:00:00"/>
    <d v="2017-10-13T00:00:00"/>
    <x v="4"/>
    <x v="6"/>
    <s v="Sales Consultant"/>
    <n v="77672"/>
    <s v="Satisfactory"/>
    <n v="8.4904109589041088"/>
    <s v="ATIVO"/>
    <n v="3"/>
  </r>
  <r>
    <s v="00-18220986"/>
    <s v="Patrick"/>
    <s v="Hernandez"/>
    <x v="1"/>
    <x v="3"/>
    <s v="Allentown"/>
    <s v="High School"/>
    <d v="1992-02-25T00:00:00"/>
    <d v="2017-11-02T00:00:00"/>
    <x v="4"/>
    <x v="2"/>
    <s v="Inventory Specialist"/>
    <n v="54892"/>
    <s v="Needs Improvement"/>
    <n v="8.4356164383561651"/>
    <s v="ATIVO"/>
    <n v="0"/>
  </r>
  <r>
    <s v="00-18573074"/>
    <s v="Kelly"/>
    <s v="Chang"/>
    <x v="1"/>
    <x v="0"/>
    <s v="Buffalo"/>
    <s v="Bachelor"/>
    <d v="1973-03-24T00:00:00"/>
    <d v="2018-11-24T00:00:00"/>
    <x v="4"/>
    <x v="1"/>
    <s v="Software Developer"/>
    <n v="111621"/>
    <s v="Good"/>
    <n v="7.375342465753425"/>
    <s v="ATIVO"/>
    <n v="4"/>
  </r>
  <r>
    <s v="00-55624694"/>
    <s v="Vicki"/>
    <s v="Ingram"/>
    <x v="0"/>
    <x v="0"/>
    <s v="New York City"/>
    <s v="PhD"/>
    <d v="1986-06-05T00:00:00"/>
    <d v="2016-06-13T00:00:00"/>
    <x v="4"/>
    <x v="6"/>
    <s v="Sales Specialist"/>
    <n v="68288"/>
    <s v="Good"/>
    <n v="9.8246575342465761"/>
    <s v="ATIVO"/>
    <n v="4"/>
  </r>
  <r>
    <s v="00-54315034"/>
    <s v="Kendra"/>
    <s v="Mcdonald"/>
    <x v="0"/>
    <x v="1"/>
    <s v="Raleigh"/>
    <s v="Bachelor"/>
    <d v="1974-12-18T00:00:00"/>
    <d v="2017-01-15T00:00:00"/>
    <x v="4"/>
    <x v="2"/>
    <s v="Logistics Coordinator"/>
    <n v="55096"/>
    <s v="Excellent"/>
    <n v="9.2328767123287676"/>
    <s v="ATIVO"/>
    <n v="5"/>
  </r>
  <r>
    <s v="00-23828160"/>
    <s v="Michael"/>
    <s v="Alexander"/>
    <x v="1"/>
    <x v="0"/>
    <s v="Buffalo"/>
    <s v="Bachelor"/>
    <d v="1995-08-19T00:00:00"/>
    <d v="2017-01-11T00:00:00"/>
    <x v="4"/>
    <x v="1"/>
    <s v="IT Support Specialist"/>
    <n v="58942"/>
    <s v="Excellent"/>
    <n v="9.2438356164383571"/>
    <s v="ATIVO"/>
    <n v="5"/>
  </r>
  <r>
    <s v="00-74063707"/>
    <s v="Steven"/>
    <s v="Brown"/>
    <x v="1"/>
    <x v="0"/>
    <s v="New York City"/>
    <s v="High School"/>
    <d v="1993-06-13T00:00:00"/>
    <d v="2018-07-14T00:00:00"/>
    <x v="4"/>
    <x v="4"/>
    <s v="Content Creator"/>
    <n v="63706"/>
    <s v="Satisfactory"/>
    <n v="7.7397260273972606"/>
    <s v="ATIVO"/>
    <n v="3"/>
  </r>
  <r>
    <s v="00-77872004"/>
    <s v="Steven"/>
    <s v="Ward"/>
    <x v="0"/>
    <x v="0"/>
    <s v="Buffalo"/>
    <s v="Bachelor"/>
    <d v="1990-03-19T00:00:00"/>
    <d v="2015-11-09T00:00:00"/>
    <x v="4"/>
    <x v="0"/>
    <s v="Support Specialist"/>
    <n v="56213"/>
    <s v="Satisfactory"/>
    <n v="10.419178082191781"/>
    <s v="ATIVO"/>
    <n v="3"/>
  </r>
  <r>
    <s v="00-95786832"/>
    <s v="Joseph"/>
    <s v="Pearson"/>
    <x v="0"/>
    <x v="0"/>
    <s v="New York City"/>
    <s v="Master"/>
    <d v="1984-10-27T00:00:00"/>
    <d v="2015-07-26T00:00:00"/>
    <x v="4"/>
    <x v="6"/>
    <s v="Sales Manager"/>
    <n v="118385"/>
    <s v="Good"/>
    <n v="10.70958904109589"/>
    <s v="ATIVO"/>
    <n v="4"/>
  </r>
  <r>
    <s v="00-52649180"/>
    <s v="Wanda"/>
    <s v="Goodwin"/>
    <x v="1"/>
    <x v="0"/>
    <s v="Buffalo"/>
    <s v="Master"/>
    <d v="1988-01-14T00:00:00"/>
    <d v="2018-07-06T00:00:00"/>
    <x v="4"/>
    <x v="6"/>
    <s v="Sales Specialist"/>
    <n v="52966"/>
    <s v="Satisfactory"/>
    <n v="7.7616438356164386"/>
    <s v="ATIVO"/>
    <n v="3"/>
  </r>
  <r>
    <s v="00-75371853"/>
    <s v="Elizabeth"/>
    <s v="Brown"/>
    <x v="0"/>
    <x v="2"/>
    <s v="Grand Rapids"/>
    <s v="Bachelor"/>
    <d v="1988-11-13T00:00:00"/>
    <d v="2023-02-07T00:00:00"/>
    <x v="4"/>
    <x v="5"/>
    <s v="HR Assistant"/>
    <n v="64479"/>
    <s v="Satisfactory"/>
    <n v="3.1671232876712327"/>
    <s v="ATIVO"/>
    <n v="3"/>
  </r>
  <r>
    <s v="00-45200483"/>
    <s v="Tommy"/>
    <s v="Parker"/>
    <x v="0"/>
    <x v="0"/>
    <s v="New York City"/>
    <s v="Bachelor"/>
    <d v="1979-05-03T00:00:00"/>
    <d v="2015-03-30T00:00:00"/>
    <x v="4"/>
    <x v="1"/>
    <s v="IT Support Specialist"/>
    <n v="61986"/>
    <s v="Satisfactory"/>
    <n v="11.032876712328767"/>
    <s v="ATIVO"/>
    <n v="3"/>
  </r>
  <r>
    <s v="00-30772573"/>
    <s v="Alyssa"/>
    <s v="Parsons"/>
    <x v="0"/>
    <x v="3"/>
    <s v="Allentown"/>
    <s v="Master"/>
    <d v="1966-12-13T00:00:00"/>
    <d v="2023-12-12T00:00:00"/>
    <x v="4"/>
    <x v="1"/>
    <s v="Software Developer"/>
    <n v="103925"/>
    <s v="Satisfactory"/>
    <n v="2.3232876712328765"/>
    <s v="ATIVO"/>
    <n v="3"/>
  </r>
  <r>
    <s v="00-64331127"/>
    <s v="Scott"/>
    <s v="Nicholson"/>
    <x v="1"/>
    <x v="2"/>
    <s v="Grand Rapids"/>
    <s v="Bachelor"/>
    <d v="1994-03-16T00:00:00"/>
    <d v="2023-11-23T00:00:00"/>
    <x v="4"/>
    <x v="4"/>
    <s v="Marketing Coordinator"/>
    <n v="60055"/>
    <s v="Needs Improvement"/>
    <n v="2.3753424657534246"/>
    <s v="ATIVO"/>
    <n v="0"/>
  </r>
  <r>
    <s v="00-84994765"/>
    <s v="Kevin"/>
    <s v="Bradford"/>
    <x v="1"/>
    <x v="0"/>
    <s v="Rochester"/>
    <s v="Bachelor"/>
    <d v="1985-01-12T00:00:00"/>
    <d v="2021-10-02T00:00:00"/>
    <x v="4"/>
    <x v="2"/>
    <s v="Inventory Specialist"/>
    <n v="72618"/>
    <s v="Satisfactory"/>
    <n v="4.5178082191780824"/>
    <s v="ATIVO"/>
    <n v="3"/>
  </r>
  <r>
    <s v="00-23801703"/>
    <s v="Stephen"/>
    <s v="White"/>
    <x v="0"/>
    <x v="0"/>
    <s v="New York City"/>
    <s v="Bachelor"/>
    <d v="1997-01-06T00:00:00"/>
    <d v="2019-01-20T00:00:00"/>
    <x v="4"/>
    <x v="6"/>
    <s v="Sales Representative"/>
    <n v="63621"/>
    <s v="Good"/>
    <n v="7.2191780821917808"/>
    <s v="ATIVO"/>
    <n v="4"/>
  </r>
  <r>
    <s v="00-79250561"/>
    <s v="Fernando"/>
    <s v="Thompson"/>
    <x v="0"/>
    <x v="0"/>
    <s v="Rochester"/>
    <s v="Bachelor"/>
    <d v="2003-01-24T00:00:00"/>
    <d v="2024-04-10T00:00:00"/>
    <x v="4"/>
    <x v="6"/>
    <s v="Sales Representative"/>
    <n v="67911"/>
    <s v="Satisfactory"/>
    <n v="1.9945205479452055"/>
    <s v="ATIVO"/>
    <n v="3"/>
  </r>
  <r>
    <s v="00-79438761"/>
    <s v="Kaylee"/>
    <s v="Foster"/>
    <x v="1"/>
    <x v="0"/>
    <s v="Rochester"/>
    <s v="Bachelor"/>
    <d v="2002-01-01T00:00:00"/>
    <d v="2024-07-24T00:00:00"/>
    <x v="4"/>
    <x v="1"/>
    <s v="System Administrator"/>
    <n v="86260"/>
    <s v="Good"/>
    <n v="1.7068493150684931"/>
    <s v="ATIVO"/>
    <n v="4"/>
  </r>
  <r>
    <s v="00-86336362"/>
    <s v="Richard"/>
    <s v="Hernandez"/>
    <x v="1"/>
    <x v="2"/>
    <s v="Detroit"/>
    <s v="High School"/>
    <d v="1981-10-16T00:00:00"/>
    <d v="2020-06-24T00:00:00"/>
    <x v="4"/>
    <x v="0"/>
    <s v="Support Specialist"/>
    <n v="66140"/>
    <s v="Satisfactory"/>
    <n v="5.7917808219178086"/>
    <s v="ATIVO"/>
    <n v="3"/>
  </r>
  <r>
    <s v="00-57814776"/>
    <s v="Jacob"/>
    <s v="Black"/>
    <x v="1"/>
    <x v="0"/>
    <s v="New York City"/>
    <s v="Bachelor"/>
    <d v="1967-07-04T00:00:00"/>
    <d v="2020-04-26T00:00:00"/>
    <x v="4"/>
    <x v="2"/>
    <s v="Logistics Coordinator"/>
    <n v="73599"/>
    <s v="Satisfactory"/>
    <n v="5.9534246575342467"/>
    <s v="ATIVO"/>
    <n v="3"/>
  </r>
  <r>
    <s v="00-37107234"/>
    <s v="Wendy"/>
    <s v="West"/>
    <x v="0"/>
    <x v="0"/>
    <s v="Buffalo"/>
    <s v="High School"/>
    <d v="1982-01-29T00:00:00"/>
    <d v="2022-06-16T00:00:00"/>
    <x v="4"/>
    <x v="0"/>
    <s v="Customer Service Representative"/>
    <n v="53061"/>
    <s v="Excellent"/>
    <n v="3.8136986301369862"/>
    <s v="ATIVO"/>
    <n v="5"/>
  </r>
  <r>
    <s v="00-18814465"/>
    <s v="John"/>
    <s v="Smith"/>
    <x v="1"/>
    <x v="0"/>
    <s v="Buffalo"/>
    <s v="Bachelor"/>
    <d v="1975-09-01T00:00:00"/>
    <d v="2019-09-11T00:00:00"/>
    <x v="4"/>
    <x v="4"/>
    <s v="Marketing Coordinator"/>
    <n v="76250"/>
    <s v="Good"/>
    <n v="6.5780821917808217"/>
    <s v="ATIVO"/>
    <n v="4"/>
  </r>
  <r>
    <s v="00-53063432"/>
    <s v="Patricia"/>
    <s v="Vega"/>
    <x v="0"/>
    <x v="0"/>
    <s v="Rochester"/>
    <s v="Bachelor"/>
    <d v="2003-10-06T00:00:00"/>
    <d v="2023-02-25T00:00:00"/>
    <x v="4"/>
    <x v="6"/>
    <s v="Sales Representative"/>
    <n v="53724"/>
    <s v="Good"/>
    <n v="3.117808219178082"/>
    <s v="ATIVO"/>
    <n v="4"/>
  </r>
  <r>
    <s v="00-37833987"/>
    <s v="Timothy"/>
    <s v="Jones"/>
    <x v="0"/>
    <x v="2"/>
    <s v="Detroit"/>
    <s v="Bachelor"/>
    <d v="1975-09-12T00:00:00"/>
    <d v="2018-11-21T00:00:00"/>
    <x v="4"/>
    <x v="2"/>
    <s v="Inventory Specialist"/>
    <n v="59234"/>
    <s v="Good"/>
    <n v="7.3835616438356162"/>
    <s v="ATIVO"/>
    <n v="4"/>
  </r>
  <r>
    <s v="00-96385726"/>
    <s v="Jasmine"/>
    <s v="Hahn"/>
    <x v="1"/>
    <x v="0"/>
    <s v="Buffalo"/>
    <s v="High School"/>
    <d v="1999-01-15T00:00:00"/>
    <d v="2020-03-21T00:00:00"/>
    <x v="4"/>
    <x v="2"/>
    <s v="Inventory Specialist"/>
    <n v="62608"/>
    <s v="Satisfactory"/>
    <n v="6.0520547945205481"/>
    <s v="ATIVO"/>
    <n v="3"/>
  </r>
  <r>
    <s v="00-66637467"/>
    <s v="Jessica"/>
    <s v="Rasmussen"/>
    <x v="0"/>
    <x v="0"/>
    <s v="Buffalo"/>
    <s v="Bachelor"/>
    <d v="1987-12-24T00:00:00"/>
    <d v="2018-06-05T00:00:00"/>
    <x v="4"/>
    <x v="0"/>
    <s v="Support Specialist"/>
    <n v="58100"/>
    <s v="Good"/>
    <n v="7.8465753424657532"/>
    <s v="ATIVO"/>
    <n v="4"/>
  </r>
  <r>
    <s v="00-83206688"/>
    <s v="Thomas"/>
    <s v="Holt"/>
    <x v="1"/>
    <x v="1"/>
    <s v="Raleigh"/>
    <s v="Bachelor"/>
    <d v="2000-08-12T00:00:00"/>
    <d v="2018-05-20T00:00:00"/>
    <x v="4"/>
    <x v="0"/>
    <s v="Customer Service Representative"/>
    <n v="62851"/>
    <s v="Good"/>
    <n v="7.8904109589041092"/>
    <s v="ATIVO"/>
    <n v="4"/>
  </r>
  <r>
    <s v="00-43214205"/>
    <s v="Cassandra"/>
    <s v="Robinson"/>
    <x v="0"/>
    <x v="0"/>
    <s v="Rochester"/>
    <s v="Bachelor"/>
    <d v="1993-10-31T00:00:00"/>
    <d v="2020-07-24T00:00:00"/>
    <x v="4"/>
    <x v="2"/>
    <s v="Inventory Specialist"/>
    <n v="62088"/>
    <s v="Good"/>
    <n v="5.7095890410958905"/>
    <s v="ATIVO"/>
    <n v="4"/>
  </r>
  <r>
    <s v="00-78340964"/>
    <s v="Ryan"/>
    <s v="Gordon"/>
    <x v="0"/>
    <x v="2"/>
    <s v="Detroit"/>
    <s v="Bachelor"/>
    <d v="1961-11-20T00:00:00"/>
    <d v="2017-07-04T00:00:00"/>
    <x v="4"/>
    <x v="2"/>
    <s v="Logistics Coordinator"/>
    <n v="58805"/>
    <s v="Excellent"/>
    <n v="8.7671232876712324"/>
    <s v="ATIVO"/>
    <n v="5"/>
  </r>
  <r>
    <s v="00-63711215"/>
    <s v="Catherine"/>
    <s v="Russell"/>
    <x v="1"/>
    <x v="0"/>
    <s v="Buffalo"/>
    <s v="High School"/>
    <d v="1989-05-06T00:00:00"/>
    <d v="2022-09-18T00:00:00"/>
    <x v="4"/>
    <x v="0"/>
    <s v="Support Specialist"/>
    <n v="65732"/>
    <s v="Satisfactory"/>
    <n v="3.5561643835616437"/>
    <s v="ATIVO"/>
    <n v="3"/>
  </r>
  <r>
    <s v="00-74689969"/>
    <s v="Heather"/>
    <s v="Salinas"/>
    <x v="1"/>
    <x v="0"/>
    <s v="Rochester"/>
    <s v="Bachelor"/>
    <d v="1981-06-24T00:00:00"/>
    <d v="2018-07-20T00:00:00"/>
    <x v="4"/>
    <x v="6"/>
    <s v="Sales Representative"/>
    <n v="71222"/>
    <s v="Satisfactory"/>
    <n v="7.7232876712328764"/>
    <s v="ATIVO"/>
    <n v="3"/>
  </r>
  <r>
    <s v="00-54325522"/>
    <s v="Samantha"/>
    <s v="Mills"/>
    <x v="0"/>
    <x v="5"/>
    <s v="Richmond"/>
    <s v="Bachelor"/>
    <d v="1976-09-03T00:00:00"/>
    <d v="2020-06-01T00:00:00"/>
    <x v="4"/>
    <x v="1"/>
    <s v="Software Developer"/>
    <n v="86687"/>
    <s v="Good"/>
    <n v="5.8547945205479452"/>
    <s v="ATIVO"/>
    <n v="4"/>
  </r>
  <r>
    <s v="00-67412571"/>
    <s v="Brittany"/>
    <s v="Hall"/>
    <x v="0"/>
    <x v="0"/>
    <s v="Rochester"/>
    <s v="Bachelor"/>
    <d v="1995-10-22T00:00:00"/>
    <d v="2020-01-23T00:00:00"/>
    <x v="4"/>
    <x v="2"/>
    <s v="Logistics Coordinator"/>
    <n v="53992"/>
    <s v="Good"/>
    <n v="6.2109589041095887"/>
    <s v="ATIVO"/>
    <n v="4"/>
  </r>
  <r>
    <s v="00-37919635"/>
    <s v="Heather"/>
    <s v="Deleon"/>
    <x v="0"/>
    <x v="0"/>
    <s v="New York City"/>
    <s v="Bachelor"/>
    <d v="1970-11-27T00:00:00"/>
    <d v="2015-10-29T00:00:00"/>
    <x v="4"/>
    <x v="1"/>
    <s v="Software Developer"/>
    <n v="93167"/>
    <s v="Good"/>
    <n v="10.449315068493151"/>
    <s v="ATIVO"/>
    <n v="4"/>
  </r>
  <r>
    <s v="00-30350750"/>
    <s v="Joe"/>
    <s v="Smith"/>
    <x v="0"/>
    <x v="0"/>
    <s v="Rochester"/>
    <s v="PhD"/>
    <d v="1996-09-04T00:00:00"/>
    <d v="2023-11-03T00:00:00"/>
    <x v="4"/>
    <x v="6"/>
    <s v="Sales Specialist"/>
    <n v="84519"/>
    <s v="Good"/>
    <n v="2.43013698630137"/>
    <s v="ATIVO"/>
    <n v="4"/>
  </r>
  <r>
    <s v="00-31151411"/>
    <s v="Anthony"/>
    <s v="Warren"/>
    <x v="0"/>
    <x v="2"/>
    <s v="Grand Rapids"/>
    <s v="High School"/>
    <d v="1984-12-30T00:00:00"/>
    <d v="2023-11-20T00:00:00"/>
    <x v="4"/>
    <x v="4"/>
    <s v="Content Creator"/>
    <n v="54682"/>
    <s v="Excellent"/>
    <n v="2.3835616438356166"/>
    <s v="ATIVO"/>
    <n v="5"/>
  </r>
  <r>
    <s v="00-74288929"/>
    <s v="Cassandra"/>
    <s v="Thomas"/>
    <x v="1"/>
    <x v="3"/>
    <s v="Pittsburgh"/>
    <s v="High School"/>
    <d v="1989-06-07T00:00:00"/>
    <d v="2022-03-19T00:00:00"/>
    <x v="4"/>
    <x v="2"/>
    <s v="Inventory Specialist"/>
    <n v="59849"/>
    <s v="Satisfactory"/>
    <n v="4.0575342465753428"/>
    <s v="ATIVO"/>
    <n v="3"/>
  </r>
  <r>
    <s v="00-85185498"/>
    <s v="Becky"/>
    <s v="Harmon"/>
    <x v="1"/>
    <x v="0"/>
    <s v="Rochester"/>
    <s v="Bachelor"/>
    <d v="1987-11-09T00:00:00"/>
    <d v="2023-12-18T00:00:00"/>
    <x v="4"/>
    <x v="1"/>
    <s v="Software Developer"/>
    <n v="113641"/>
    <s v="Excellent"/>
    <n v="2.3068493150684932"/>
    <s v="ATIVO"/>
    <n v="5"/>
  </r>
  <r>
    <s v="00-52500820"/>
    <s v="Mark"/>
    <s v="Nash"/>
    <x v="1"/>
    <x v="0"/>
    <s v="Buffalo"/>
    <s v="Bachelor"/>
    <d v="1971-10-19T00:00:00"/>
    <d v="2016-06-15T00:00:00"/>
    <x v="4"/>
    <x v="0"/>
    <s v="Support Specialist"/>
    <n v="59588"/>
    <s v="Good"/>
    <n v="9.8191780821917813"/>
    <s v="ATIVO"/>
    <n v="4"/>
  </r>
  <r>
    <s v="00-18218152"/>
    <s v="Stephanie"/>
    <s v="Frank"/>
    <x v="0"/>
    <x v="0"/>
    <s v="New York City"/>
    <s v="Bachelor"/>
    <d v="1985-12-15T00:00:00"/>
    <d v="2017-05-03T00:00:00"/>
    <x v="4"/>
    <x v="3"/>
    <s v="Financial Analyst"/>
    <n v="74702"/>
    <s v="Satisfactory"/>
    <n v="8.9369863013698634"/>
    <s v="ATIVO"/>
    <n v="3"/>
  </r>
  <r>
    <s v="00-79505854"/>
    <s v="James"/>
    <s v="Douglas"/>
    <x v="1"/>
    <x v="6"/>
    <s v="Chicago"/>
    <s v="Bachelor"/>
    <d v="1987-12-11T00:00:00"/>
    <d v="2018-05-05T00:00:00"/>
    <x v="4"/>
    <x v="2"/>
    <s v="Logistics Coordinator"/>
    <n v="62546"/>
    <s v="Good"/>
    <n v="7.9315068493150687"/>
    <s v="ATIVO"/>
    <n v="4"/>
  </r>
  <r>
    <s v="00-24293562"/>
    <s v="Robert"/>
    <s v="Brown"/>
    <x v="1"/>
    <x v="0"/>
    <s v="New York City"/>
    <s v="High School"/>
    <d v="1984-02-29T00:00:00"/>
    <d v="2024-07-02T00:00:00"/>
    <x v="4"/>
    <x v="1"/>
    <s v="IT Support Specialist"/>
    <n v="63254"/>
    <s v="Needs Improvement"/>
    <n v="1.7671232876712328"/>
    <s v="ATIVO"/>
    <n v="0"/>
  </r>
  <r>
    <s v="00-83063903"/>
    <s v="Vincent"/>
    <s v="Macias"/>
    <x v="1"/>
    <x v="2"/>
    <s v="Detroit"/>
    <s v="Bachelor"/>
    <d v="1976-11-03T00:00:00"/>
    <d v="2019-07-14T00:00:00"/>
    <x v="4"/>
    <x v="2"/>
    <s v="Logistics Coordinator"/>
    <n v="71862"/>
    <s v="Good"/>
    <n v="6.7397260273972606"/>
    <s v="ATIVO"/>
    <n v="4"/>
  </r>
  <r>
    <s v="00-81829418"/>
    <s v="Jennifer"/>
    <s v="Cooper"/>
    <x v="0"/>
    <x v="2"/>
    <s v="Detroit"/>
    <s v="Bachelor"/>
    <d v="1992-11-15T00:00:00"/>
    <d v="2024-03-02T00:00:00"/>
    <x v="4"/>
    <x v="2"/>
    <s v="Logistics Coordinator"/>
    <n v="54659"/>
    <s v="Needs Improvement"/>
    <n v="2.1013698630136988"/>
    <s v="ATIVO"/>
    <n v="0"/>
  </r>
  <r>
    <s v="00-11070085"/>
    <s v="Samuel"/>
    <s v="Jones"/>
    <x v="1"/>
    <x v="0"/>
    <s v="New York City"/>
    <s v="Bachelor"/>
    <d v="1981-10-16T00:00:00"/>
    <d v="2021-10-01T00:00:00"/>
    <x v="4"/>
    <x v="1"/>
    <s v="IT Support Specialist"/>
    <n v="64508"/>
    <s v="Satisfactory"/>
    <n v="4.5205479452054798"/>
    <s v="ATIVO"/>
    <n v="3"/>
  </r>
  <r>
    <s v="00-32403250"/>
    <s v="Michelle"/>
    <s v="Allen"/>
    <x v="1"/>
    <x v="0"/>
    <s v="Buffalo"/>
    <s v="Bachelor"/>
    <d v="1981-06-20T00:00:00"/>
    <d v="2024-10-30T00:00:00"/>
    <x v="4"/>
    <x v="2"/>
    <s v="Logistics Coordinator"/>
    <n v="65341"/>
    <s v="Needs Improvement"/>
    <n v="1.4383561643835616"/>
    <s v="ATIVO"/>
    <n v="0"/>
  </r>
  <r>
    <s v="00-71187250"/>
    <s v="Alison"/>
    <s v="Thomas"/>
    <x v="1"/>
    <x v="0"/>
    <s v="New York City"/>
    <s v="Bachelor"/>
    <d v="1973-04-27T00:00:00"/>
    <d v="2024-03-11T00:00:00"/>
    <x v="4"/>
    <x v="4"/>
    <s v="Content Creator"/>
    <n v="65017"/>
    <s v="Needs Improvement"/>
    <n v="2.0767123287671234"/>
    <s v="ATIVO"/>
    <n v="0"/>
  </r>
  <r>
    <s v="00-77278338"/>
    <s v="Thomas"/>
    <s v="Dalton"/>
    <x v="1"/>
    <x v="0"/>
    <s v="Buffalo"/>
    <s v="Bachelor"/>
    <d v="1981-12-28T00:00:00"/>
    <d v="2017-10-19T00:00:00"/>
    <x v="4"/>
    <x v="2"/>
    <s v="Logistics Coordinator"/>
    <n v="69389"/>
    <s v="Good"/>
    <n v="8.4739726027397264"/>
    <s v="ATIVO"/>
    <n v="4"/>
  </r>
  <r>
    <s v="00-74522685"/>
    <s v="Mary"/>
    <s v="Gibson"/>
    <x v="0"/>
    <x v="0"/>
    <s v="New York City"/>
    <s v="Bachelor"/>
    <d v="1982-10-03T00:00:00"/>
    <d v="2022-03-22T00:00:00"/>
    <x v="4"/>
    <x v="6"/>
    <s v="Sales Representative"/>
    <n v="62489"/>
    <s v="Good"/>
    <n v="4.0493150684931507"/>
    <s v="ATIVO"/>
    <n v="4"/>
  </r>
  <r>
    <s v="00-10147197"/>
    <s v="Henry"/>
    <s v="Mccarthy"/>
    <x v="0"/>
    <x v="0"/>
    <s v="Buffalo"/>
    <s v="Bachelor"/>
    <d v="1984-03-16T00:00:00"/>
    <d v="2023-03-10T00:00:00"/>
    <x v="4"/>
    <x v="2"/>
    <s v="Operations Analyst"/>
    <n v="56478"/>
    <s v="Good"/>
    <n v="3.0821917808219177"/>
    <s v="ATIVO"/>
    <n v="4"/>
  </r>
  <r>
    <s v="00-69402803"/>
    <s v="Sherry"/>
    <s v="Thomas"/>
    <x v="1"/>
    <x v="0"/>
    <s v="Buffalo"/>
    <s v="Bachelor"/>
    <d v="1981-12-01T00:00:00"/>
    <d v="2023-02-10T00:00:00"/>
    <x v="4"/>
    <x v="1"/>
    <s v="System Administrator"/>
    <n v="99189"/>
    <s v="Satisfactory"/>
    <n v="3.1589041095890411"/>
    <s v="ATIVO"/>
    <n v="3"/>
  </r>
  <r>
    <s v="00-16449155"/>
    <s v="Daniel"/>
    <s v="Jones"/>
    <x v="1"/>
    <x v="0"/>
    <s v="New York City"/>
    <s v="Bachelor"/>
    <d v="1992-05-05T00:00:00"/>
    <d v="2023-06-30T00:00:00"/>
    <x v="4"/>
    <x v="6"/>
    <s v="Sales Specialist"/>
    <n v="78119"/>
    <s v="Satisfactory"/>
    <n v="2.7753424657534245"/>
    <s v="ATIVO"/>
    <n v="3"/>
  </r>
  <r>
    <s v="00-47400852"/>
    <s v="Maria"/>
    <s v="Curtis"/>
    <x v="0"/>
    <x v="0"/>
    <s v="Buffalo"/>
    <s v="Master"/>
    <d v="1973-07-03T00:00:00"/>
    <d v="2017-07-10T00:00:00"/>
    <x v="4"/>
    <x v="1"/>
    <s v="Software Developer"/>
    <n v="93494"/>
    <s v="Good"/>
    <n v="8.75068493150685"/>
    <s v="ATIVO"/>
    <n v="4"/>
  </r>
  <r>
    <s v="00-48959030"/>
    <s v="Ronald"/>
    <s v="Martinez"/>
    <x v="0"/>
    <x v="0"/>
    <s v="Buffalo"/>
    <s v="Master"/>
    <d v="1979-06-26T00:00:00"/>
    <d v="2019-07-11T00:00:00"/>
    <x v="4"/>
    <x v="6"/>
    <s v="Sales Specialist"/>
    <n v="73868"/>
    <s v="Good"/>
    <n v="6.7479452054794518"/>
    <s v="ATIVO"/>
    <n v="4"/>
  </r>
  <r>
    <s v="00-56814976"/>
    <s v="Daniel"/>
    <s v="Martin"/>
    <x v="0"/>
    <x v="0"/>
    <s v="New York City"/>
    <s v="Bachelor"/>
    <d v="1987-11-06T00:00:00"/>
    <d v="2022-10-30T00:00:00"/>
    <x v="4"/>
    <x v="0"/>
    <s v="Customer Service Representative"/>
    <n v="58811"/>
    <s v="Satisfactory"/>
    <n v="3.441095890410959"/>
    <s v="ATIVO"/>
    <n v="3"/>
  </r>
  <r>
    <s v="00-98881010"/>
    <s v="Kelly"/>
    <s v="Jensen"/>
    <x v="0"/>
    <x v="0"/>
    <s v="Buffalo"/>
    <s v="High School"/>
    <d v="1986-09-20T00:00:00"/>
    <d v="2019-07-30T00:00:00"/>
    <x v="4"/>
    <x v="1"/>
    <s v="IT Support Specialist"/>
    <n v="59814"/>
    <s v="Good"/>
    <n v="6.6958904109589037"/>
    <s v="ATIVO"/>
    <n v="4"/>
  </r>
  <r>
    <s v="00-93086620"/>
    <s v="Nathan"/>
    <s v="Roberts"/>
    <x v="1"/>
    <x v="0"/>
    <s v="New York City"/>
    <s v="Bachelor"/>
    <d v="1983-10-09T00:00:00"/>
    <d v="2023-11-22T00:00:00"/>
    <x v="4"/>
    <x v="2"/>
    <s v="Inventory Specialist"/>
    <n v="62712"/>
    <s v="Satisfactory"/>
    <n v="2.3780821917808219"/>
    <s v="ATIVO"/>
    <n v="3"/>
  </r>
  <r>
    <s v="00-26147671"/>
    <s v="Andrea"/>
    <s v="Ray"/>
    <x v="0"/>
    <x v="1"/>
    <s v="Raleigh"/>
    <s v="High School"/>
    <d v="1992-11-08T00:00:00"/>
    <d v="2022-04-01T00:00:00"/>
    <x v="4"/>
    <x v="0"/>
    <s v="Support Specialist"/>
    <n v="58891"/>
    <s v="Good"/>
    <n v="4.021917808219178"/>
    <s v="ATIVO"/>
    <n v="4"/>
  </r>
  <r>
    <s v="00-73718088"/>
    <s v="Antonio"/>
    <s v="Thompson"/>
    <x v="0"/>
    <x v="2"/>
    <s v="Grand Rapids"/>
    <s v="Bachelor"/>
    <d v="1992-06-11T00:00:00"/>
    <d v="2016-02-10T00:00:00"/>
    <x v="4"/>
    <x v="2"/>
    <s v="Logistics Coordinator"/>
    <n v="55822"/>
    <s v="Good"/>
    <n v="10.164383561643836"/>
    <s v="ATIVO"/>
    <n v="4"/>
  </r>
  <r>
    <s v="00-91861257"/>
    <s v="Mary"/>
    <s v="Moses"/>
    <x v="1"/>
    <x v="0"/>
    <s v="New York City"/>
    <s v="High School"/>
    <d v="1989-10-08T00:00:00"/>
    <d v="2019-01-04T00:00:00"/>
    <x v="4"/>
    <x v="1"/>
    <s v="IT Support Specialist"/>
    <n v="61723"/>
    <s v="Good"/>
    <n v="7.2630136986301368"/>
    <s v="ATIVO"/>
    <n v="4"/>
  </r>
  <r>
    <s v="00-71103822"/>
    <s v="Jared"/>
    <s v="Gates"/>
    <x v="0"/>
    <x v="0"/>
    <s v="Buffalo"/>
    <s v="Master"/>
    <d v="2001-02-08T00:00:00"/>
    <d v="2019-03-11T00:00:00"/>
    <x v="4"/>
    <x v="2"/>
    <s v="Operations Analyst"/>
    <n v="71000"/>
    <s v="Good"/>
    <n v="7.0821917808219181"/>
    <s v="ATIVO"/>
    <n v="4"/>
  </r>
  <r>
    <s v="00-91792282"/>
    <s v="Jacob"/>
    <s v="Roach"/>
    <x v="1"/>
    <x v="6"/>
    <s v="Naperville"/>
    <s v="Bachelor"/>
    <d v="2003-01-15T00:00:00"/>
    <d v="2022-10-18T00:00:00"/>
    <x v="4"/>
    <x v="1"/>
    <s v="Software Developer"/>
    <n v="88360"/>
    <s v="Good"/>
    <n v="3.473972602739726"/>
    <s v="ATIVO"/>
    <n v="4"/>
  </r>
  <r>
    <s v="00-41477910"/>
    <s v="Robert"/>
    <s v="Woodward"/>
    <x v="1"/>
    <x v="3"/>
    <s v="Allentown"/>
    <s v="Bachelor"/>
    <d v="1988-03-28T00:00:00"/>
    <d v="2017-08-09T00:00:00"/>
    <x v="4"/>
    <x v="0"/>
    <s v="Help Desk Technician"/>
    <n v="85050"/>
    <s v="Excellent"/>
    <n v="8.668493150684931"/>
    <s v="ATIVO"/>
    <n v="5"/>
  </r>
  <r>
    <s v="00-12344166"/>
    <s v="Laura"/>
    <s v="Smith"/>
    <x v="0"/>
    <x v="0"/>
    <s v="New York City"/>
    <s v="High School"/>
    <d v="1998-10-13T00:00:00"/>
    <d v="2021-12-12T00:00:00"/>
    <x v="4"/>
    <x v="2"/>
    <s v="Inventory Specialist"/>
    <n v="57455"/>
    <s v="Excellent"/>
    <n v="4.3232876712328769"/>
    <s v="ATIVO"/>
    <n v="5"/>
  </r>
  <r>
    <s v="00-31673059"/>
    <s v="Joseph"/>
    <s v="Gregory"/>
    <x v="1"/>
    <x v="3"/>
    <s v="Allentown"/>
    <s v="Bachelor"/>
    <d v="1999-04-08T00:00:00"/>
    <d v="2024-04-14T00:00:00"/>
    <x v="4"/>
    <x v="6"/>
    <s v="Sales Representative"/>
    <n v="70282"/>
    <s v="Good"/>
    <n v="1.9835616438356165"/>
    <s v="ATIVO"/>
    <n v="4"/>
  </r>
  <r>
    <s v="00-60984196"/>
    <s v="Tyler"/>
    <s v="Jones"/>
    <x v="0"/>
    <x v="0"/>
    <s v="New York City"/>
    <s v="Bachelor"/>
    <d v="2003-10-28T00:00:00"/>
    <d v="2022-06-14T00:00:00"/>
    <x v="4"/>
    <x v="2"/>
    <s v="Logistics Coordinator"/>
    <n v="53598"/>
    <s v="Satisfactory"/>
    <n v="3.8191780821917809"/>
    <s v="ATIVO"/>
    <n v="3"/>
  </r>
  <r>
    <s v="00-71591580"/>
    <s v="Amy"/>
    <s v="Oneill"/>
    <x v="0"/>
    <x v="0"/>
    <s v="Rochester"/>
    <s v="High School"/>
    <d v="1986-08-13T00:00:00"/>
    <d v="2021-06-24T00:00:00"/>
    <x v="4"/>
    <x v="2"/>
    <s v="Inventory Specialist"/>
    <n v="60132"/>
    <s v="Good"/>
    <n v="4.7917808219178086"/>
    <s v="ATIVO"/>
    <n v="4"/>
  </r>
  <r>
    <s v="00-27070364"/>
    <s v="Steven"/>
    <s v="Eaton"/>
    <x v="1"/>
    <x v="0"/>
    <s v="Rochester"/>
    <s v="Bachelor"/>
    <d v="1977-09-19T00:00:00"/>
    <d v="2023-01-08T00:00:00"/>
    <x v="4"/>
    <x v="4"/>
    <s v="Content Creator"/>
    <n v="60695"/>
    <s v="Good"/>
    <n v="3.2493150684931509"/>
    <s v="ATIVO"/>
    <n v="4"/>
  </r>
  <r>
    <s v="00-44678200"/>
    <s v="Sandra"/>
    <s v="Drake"/>
    <x v="0"/>
    <x v="0"/>
    <s v="Rochester"/>
    <s v="Bachelor"/>
    <d v="1969-08-29T00:00:00"/>
    <d v="2017-02-01T00:00:00"/>
    <x v="4"/>
    <x v="0"/>
    <s v="Customer Service Representative"/>
    <n v="56792"/>
    <s v="Excellent"/>
    <n v="9.1863013698630134"/>
    <s v="ATIVO"/>
    <n v="5"/>
  </r>
  <r>
    <s v="00-11783108"/>
    <s v="Ricardo"/>
    <s v="Lee"/>
    <x v="0"/>
    <x v="0"/>
    <s v="Rochester"/>
    <s v="Bachelor"/>
    <d v="1966-05-19T00:00:00"/>
    <d v="2019-12-11T00:00:00"/>
    <x v="4"/>
    <x v="2"/>
    <s v="Logistics Coordinator"/>
    <n v="61636"/>
    <s v="Good"/>
    <n v="6.3287671232876717"/>
    <s v="ATIVO"/>
    <n v="4"/>
  </r>
  <r>
    <s v="00-48186811"/>
    <s v="Kimberly"/>
    <s v="Beasley"/>
    <x v="1"/>
    <x v="0"/>
    <s v="New York City"/>
    <s v="Bachelor"/>
    <d v="1987-03-12T00:00:00"/>
    <d v="2019-09-24T00:00:00"/>
    <x v="4"/>
    <x v="6"/>
    <s v="Sales Representative"/>
    <n v="71826"/>
    <s v="Good"/>
    <n v="6.5424657534246577"/>
    <s v="ATIVO"/>
    <n v="4"/>
  </r>
  <r>
    <s v="00-16720126"/>
    <s v="Alex"/>
    <s v="Johnson"/>
    <x v="1"/>
    <x v="0"/>
    <s v="Rochester"/>
    <s v="High School"/>
    <d v="1974-06-28T00:00:00"/>
    <d v="2022-08-15T00:00:00"/>
    <x v="4"/>
    <x v="0"/>
    <s v="Support Specialist"/>
    <n v="63805"/>
    <s v="Needs Improvement"/>
    <n v="3.6493150684931508"/>
    <s v="ATIVO"/>
    <n v="0"/>
  </r>
  <r>
    <s v="00-95971790"/>
    <s v="James"/>
    <s v="Lopez"/>
    <x v="0"/>
    <x v="0"/>
    <s v="Buffalo"/>
    <s v="Bachelor"/>
    <d v="1980-12-06T00:00:00"/>
    <d v="2020-11-20T00:00:00"/>
    <x v="4"/>
    <x v="2"/>
    <s v="Logistics Coordinator"/>
    <n v="64532"/>
    <s v="Satisfactory"/>
    <n v="5.3835616438356162"/>
    <s v="ATIVO"/>
    <n v="3"/>
  </r>
  <r>
    <s v="00-14985096"/>
    <s v="Stephen"/>
    <s v="King"/>
    <x v="0"/>
    <x v="0"/>
    <s v="Rochester"/>
    <s v="High School"/>
    <d v="2003-06-12T00:00:00"/>
    <d v="2022-04-19T00:00:00"/>
    <x v="4"/>
    <x v="0"/>
    <s v="Support Specialist"/>
    <n v="53795"/>
    <s v="Needs Improvement"/>
    <n v="3.9726027397260273"/>
    <s v="ATIVO"/>
    <n v="0"/>
  </r>
  <r>
    <s v="00-19293611"/>
    <s v="Nicholas"/>
    <s v="Walker"/>
    <x v="1"/>
    <x v="2"/>
    <s v="Warren"/>
    <s v="Bachelor"/>
    <d v="1985-05-15T00:00:00"/>
    <d v="2019-02-13T00:00:00"/>
    <x v="4"/>
    <x v="2"/>
    <s v="Logistics Coordinator"/>
    <n v="68321"/>
    <s v="Satisfactory"/>
    <n v="7.1534246575342468"/>
    <s v="ATIVO"/>
    <n v="3"/>
  </r>
  <r>
    <s v="00-11196331"/>
    <s v="Michelle"/>
    <s v="Alexander"/>
    <x v="0"/>
    <x v="0"/>
    <s v="New York City"/>
    <s v="Bachelor"/>
    <d v="1983-01-23T00:00:00"/>
    <d v="2015-08-07T00:00:00"/>
    <x v="4"/>
    <x v="6"/>
    <s v="Sales Specialist"/>
    <n v="68299"/>
    <s v="Good"/>
    <n v="10.676712328767124"/>
    <s v="ATIVO"/>
    <n v="4"/>
  </r>
  <r>
    <s v="00-63865025"/>
    <s v="Joshua"/>
    <s v="Wallace"/>
    <x v="0"/>
    <x v="0"/>
    <s v="Buffalo"/>
    <s v="High School"/>
    <d v="1997-02-03T00:00:00"/>
    <d v="2018-04-04T00:00:00"/>
    <x v="4"/>
    <x v="4"/>
    <s v="Content Creator"/>
    <n v="56840"/>
    <s v="Good"/>
    <n v="8.0164383561643842"/>
    <s v="ATIVO"/>
    <n v="4"/>
  </r>
  <r>
    <s v="00-38042768"/>
    <s v="Ruth"/>
    <s v="Smith"/>
    <x v="0"/>
    <x v="0"/>
    <s v="New York City"/>
    <s v="High School"/>
    <d v="1983-11-11T00:00:00"/>
    <d v="2022-03-28T00:00:00"/>
    <x v="4"/>
    <x v="0"/>
    <s v="Help Desk Technician"/>
    <n v="62475"/>
    <s v="Excellent"/>
    <n v="4.0328767123287674"/>
    <s v="ATIVO"/>
    <n v="5"/>
  </r>
  <r>
    <s v="00-90245204"/>
    <s v="Susan"/>
    <s v="Johnson"/>
    <x v="1"/>
    <x v="0"/>
    <s v="Rochester"/>
    <s v="High School"/>
    <d v="1993-08-14T00:00:00"/>
    <d v="2019-06-04T00:00:00"/>
    <x v="4"/>
    <x v="4"/>
    <s v="SEO Specialist"/>
    <n v="83314"/>
    <s v="Satisfactory"/>
    <n v="6.8493150684931505"/>
    <s v="ATIVO"/>
    <n v="3"/>
  </r>
  <r>
    <s v="00-37287550"/>
    <s v="Katelyn"/>
    <s v="Nguyen"/>
    <x v="0"/>
    <x v="5"/>
    <s v="Norfolk"/>
    <s v="Bachelor"/>
    <d v="1972-01-08T00:00:00"/>
    <d v="2017-01-24T00:00:00"/>
    <x v="4"/>
    <x v="0"/>
    <s v="Support Specialist"/>
    <n v="64387"/>
    <s v="Good"/>
    <n v="9.2082191780821923"/>
    <s v="ATIVO"/>
    <n v="4"/>
  </r>
  <r>
    <s v="00-77161703"/>
    <s v="Eric"/>
    <s v="Bailey"/>
    <x v="0"/>
    <x v="5"/>
    <s v="Virginia Beach"/>
    <s v="Bachelor"/>
    <d v="1976-05-20T00:00:00"/>
    <d v="2022-10-10T00:00:00"/>
    <x v="4"/>
    <x v="1"/>
    <s v="IT Support Specialist"/>
    <n v="58977"/>
    <s v="Satisfactory"/>
    <n v="3.495890410958904"/>
    <s v="ATIVO"/>
    <n v="3"/>
  </r>
  <r>
    <s v="00-21980116"/>
    <s v="Cheyenne"/>
    <s v="Hatfield"/>
    <x v="0"/>
    <x v="0"/>
    <s v="Rochester"/>
    <s v="Bachelor"/>
    <d v="1998-07-20T00:00:00"/>
    <d v="2021-05-07T00:00:00"/>
    <x v="4"/>
    <x v="6"/>
    <s v="Sales Representative"/>
    <n v="68960"/>
    <s v="Excellent"/>
    <n v="4.9232876712328766"/>
    <s v="ATIVO"/>
    <n v="5"/>
  </r>
  <r>
    <s v="00-86565177"/>
    <s v="Daniel"/>
    <s v="Munoz"/>
    <x v="0"/>
    <x v="0"/>
    <s v="Buffalo"/>
    <s v="Bachelor"/>
    <d v="1978-05-31T00:00:00"/>
    <d v="2019-10-14T00:00:00"/>
    <x v="4"/>
    <x v="6"/>
    <s v="Sales Representative"/>
    <n v="68391"/>
    <s v="Excellent"/>
    <n v="6.4876712328767123"/>
    <s v="ATIVO"/>
    <n v="5"/>
  </r>
  <r>
    <s v="00-43842880"/>
    <s v="Cassandra"/>
    <s v="Martinez"/>
    <x v="0"/>
    <x v="0"/>
    <s v="Buffalo"/>
    <s v="Bachelor"/>
    <d v="1972-02-28T00:00:00"/>
    <d v="2018-09-30T00:00:00"/>
    <x v="4"/>
    <x v="3"/>
    <s v="Accountant"/>
    <n v="79555"/>
    <s v="Satisfactory"/>
    <n v="7.5260273972602736"/>
    <s v="ATIVO"/>
    <n v="3"/>
  </r>
  <r>
    <s v="00-65454417"/>
    <s v="Eric"/>
    <s v="Chang"/>
    <x v="1"/>
    <x v="0"/>
    <s v="Rochester"/>
    <s v="Bachelor"/>
    <d v="1984-06-06T00:00:00"/>
    <d v="2024-03-10T00:00:00"/>
    <x v="4"/>
    <x v="1"/>
    <s v="IT Support Specialist"/>
    <n v="62859"/>
    <s v="Good"/>
    <n v="2.0794520547945203"/>
    <s v="ATIVO"/>
    <n v="4"/>
  </r>
  <r>
    <s v="00-48068331"/>
    <s v="Amber"/>
    <s v="Miller"/>
    <x v="0"/>
    <x v="0"/>
    <s v="Buffalo"/>
    <s v="Master"/>
    <d v="1963-07-16T00:00:00"/>
    <d v="2022-12-14T00:00:00"/>
    <x v="4"/>
    <x v="6"/>
    <s v="Sales Specialist"/>
    <n v="75797"/>
    <s v="Good"/>
    <n v="3.3178082191780822"/>
    <s v="ATIVO"/>
    <n v="4"/>
  </r>
  <r>
    <s v="00-30906603"/>
    <s v="Ashley"/>
    <s v="Short"/>
    <x v="0"/>
    <x v="0"/>
    <s v="Rochester"/>
    <s v="Bachelor"/>
    <d v="1982-10-07T00:00:00"/>
    <d v="2015-03-28T00:00:00"/>
    <x v="4"/>
    <x v="0"/>
    <s v="Customer Service Representative"/>
    <n v="57783"/>
    <s v="Good"/>
    <n v="11.038356164383561"/>
    <s v="ATIVO"/>
    <n v="4"/>
  </r>
  <r>
    <s v="00-76418337"/>
    <s v="Michael"/>
    <s v="Williams"/>
    <x v="1"/>
    <x v="0"/>
    <s v="Rochester"/>
    <s v="High School"/>
    <d v="1995-12-16T00:00:00"/>
    <d v="2022-10-27T00:00:00"/>
    <x v="4"/>
    <x v="1"/>
    <s v="IT Support Specialist"/>
    <n v="57648"/>
    <s v="Good"/>
    <n v="3.4493150684931506"/>
    <s v="ATIVO"/>
    <n v="4"/>
  </r>
  <r>
    <s v="00-66812031"/>
    <s v="Anna"/>
    <s v="Patterson"/>
    <x v="1"/>
    <x v="3"/>
    <s v="Allentown"/>
    <s v="PhD"/>
    <d v="1969-04-14T00:00:00"/>
    <d v="2018-02-18T00:00:00"/>
    <x v="4"/>
    <x v="0"/>
    <s v="Customer Service Manager"/>
    <n v="73582"/>
    <s v="Satisfactory"/>
    <n v="8.1397260273972609"/>
    <s v="ATIVO"/>
    <n v="3"/>
  </r>
  <r>
    <s v="00-51658222"/>
    <s v="Maria"/>
    <s v="Higgins"/>
    <x v="1"/>
    <x v="2"/>
    <s v="Detroit"/>
    <s v="Bachelor"/>
    <d v="1991-10-06T00:00:00"/>
    <d v="2019-06-25T00:00:00"/>
    <x v="4"/>
    <x v="2"/>
    <s v="Logistics Coordinator"/>
    <n v="57679"/>
    <s v="Needs Improvement"/>
    <n v="6.7917808219178086"/>
    <s v="ATIVO"/>
    <n v="0"/>
  </r>
  <r>
    <s v="00-89489729"/>
    <s v="Randall"/>
    <s v="Rivera"/>
    <x v="1"/>
    <x v="6"/>
    <s v="Aurora"/>
    <s v="PhD"/>
    <d v="1996-11-07T00:00:00"/>
    <d v="2023-03-08T00:00:00"/>
    <x v="4"/>
    <x v="6"/>
    <s v="Sales Consultant"/>
    <n v="95267"/>
    <s v="Excellent"/>
    <n v="3.0876712328767124"/>
    <s v="ATIVO"/>
    <n v="5"/>
  </r>
  <r>
    <s v="00-99900450"/>
    <s v="Shawn"/>
    <s v="Martin"/>
    <x v="0"/>
    <x v="0"/>
    <s v="Rochester"/>
    <s v="PhD"/>
    <d v="1995-09-30T00:00:00"/>
    <d v="2016-09-07T00:00:00"/>
    <x v="4"/>
    <x v="6"/>
    <s v="Sales Specialist"/>
    <n v="87593"/>
    <s v="Needs Improvement"/>
    <n v="9.5890410958904102"/>
    <s v="ATIVO"/>
    <n v="0"/>
  </r>
  <r>
    <s v="00-14614759"/>
    <s v="Kevin"/>
    <s v="Rowland"/>
    <x v="0"/>
    <x v="6"/>
    <s v="Naperville"/>
    <s v="High School"/>
    <d v="1996-03-14T00:00:00"/>
    <d v="2022-08-17T00:00:00"/>
    <x v="4"/>
    <x v="0"/>
    <s v="Customer Service Representative"/>
    <n v="60558"/>
    <s v="Satisfactory"/>
    <n v="3.6438356164383561"/>
    <s v="ATIVO"/>
    <n v="3"/>
  </r>
  <r>
    <s v="00-98292310"/>
    <s v="Tracy"/>
    <s v="Hanson"/>
    <x v="0"/>
    <x v="0"/>
    <s v="Buffalo"/>
    <s v="Bachelor"/>
    <d v="1973-03-28T00:00:00"/>
    <d v="2017-09-01T00:00:00"/>
    <x v="4"/>
    <x v="2"/>
    <s v="Inventory Specialist"/>
    <n v="58036"/>
    <s v="Satisfactory"/>
    <n v="8.6054794520547944"/>
    <s v="ATIVO"/>
    <n v="3"/>
  </r>
  <r>
    <s v="00-99130077"/>
    <s v="Brenda"/>
    <s v="Johnson"/>
    <x v="0"/>
    <x v="3"/>
    <s v="Pittsburgh"/>
    <s v="Bachelor"/>
    <d v="1975-08-16T00:00:00"/>
    <d v="2015-10-08T00:00:00"/>
    <x v="4"/>
    <x v="0"/>
    <s v="Support Specialist"/>
    <n v="60567"/>
    <s v="Good"/>
    <n v="10.506849315068493"/>
    <s v="ATIVO"/>
    <n v="4"/>
  </r>
  <r>
    <s v="00-60598783"/>
    <s v="Aaron"/>
    <s v="Villarreal"/>
    <x v="0"/>
    <x v="0"/>
    <s v="Rochester"/>
    <s v="Master"/>
    <d v="1975-08-26T00:00:00"/>
    <d v="2023-06-18T00:00:00"/>
    <x v="4"/>
    <x v="1"/>
    <s v="Software Developer"/>
    <n v="110037"/>
    <s v="Good"/>
    <n v="2.8082191780821919"/>
    <s v="ATIVO"/>
    <n v="4"/>
  </r>
  <r>
    <s v="00-89084880"/>
    <s v="Kevin"/>
    <s v="Smith"/>
    <x v="1"/>
    <x v="4"/>
    <s v="Cincinnati"/>
    <s v="Bachelor"/>
    <d v="1965-03-20T00:00:00"/>
    <d v="2015-10-18T00:00:00"/>
    <x v="4"/>
    <x v="2"/>
    <s v="Logistics Coordinator"/>
    <n v="62752"/>
    <s v="Satisfactory"/>
    <n v="10.479452054794521"/>
    <s v="ATIVO"/>
    <n v="3"/>
  </r>
  <r>
    <s v="00-37980569"/>
    <s v="Tyler"/>
    <s v="Cox"/>
    <x v="1"/>
    <x v="0"/>
    <s v="New York City"/>
    <s v="PhD"/>
    <d v="1966-11-23T00:00:00"/>
    <d v="2023-06-10T00:00:00"/>
    <x v="4"/>
    <x v="6"/>
    <s v="Sales Specialist"/>
    <n v="88709"/>
    <s v="Needs Improvement"/>
    <n v="2.8301369863013699"/>
    <s v="ATIVO"/>
    <n v="0"/>
  </r>
  <r>
    <s v="00-63773579"/>
    <s v="Meghan"/>
    <s v="Smith"/>
    <x v="1"/>
    <x v="0"/>
    <s v="Buffalo"/>
    <s v="Bachelor"/>
    <d v="1981-02-22T00:00:00"/>
    <d v="2024-01-18T00:00:00"/>
    <x v="4"/>
    <x v="6"/>
    <s v="Sales Representative"/>
    <n v="80164"/>
    <s v="Good"/>
    <n v="2.2219178082191782"/>
    <s v="ATIVO"/>
    <n v="4"/>
  </r>
  <r>
    <s v="00-17653101"/>
    <s v="Amy"/>
    <s v="Ortega"/>
    <x v="0"/>
    <x v="0"/>
    <s v="Buffalo"/>
    <s v="High School"/>
    <d v="1978-11-26T00:00:00"/>
    <d v="2023-12-25T00:00:00"/>
    <x v="4"/>
    <x v="0"/>
    <s v="Help Desk Technician"/>
    <n v="78098"/>
    <s v="Good"/>
    <n v="2.2876712328767121"/>
    <s v="ATIVO"/>
    <n v="4"/>
  </r>
  <r>
    <s v="00-36594902"/>
    <s v="Dakota"/>
    <s v="Moyer"/>
    <x v="1"/>
    <x v="0"/>
    <s v="Buffalo"/>
    <s v="Master"/>
    <d v="1981-11-28T00:00:00"/>
    <d v="2024-11-23T00:00:00"/>
    <x v="4"/>
    <x v="2"/>
    <s v="Operations Analyst"/>
    <n v="66399"/>
    <s v="Excellent"/>
    <n v="1.3726027397260274"/>
    <s v="ATIVO"/>
    <n v="5"/>
  </r>
  <r>
    <s v="00-97973637"/>
    <s v="George"/>
    <s v="Williams"/>
    <x v="1"/>
    <x v="3"/>
    <s v="Philadelphia"/>
    <s v="Bachelor"/>
    <d v="1979-03-29T00:00:00"/>
    <d v="2023-03-14T00:00:00"/>
    <x v="4"/>
    <x v="2"/>
    <s v="Inventory Specialist"/>
    <n v="64239"/>
    <s v="Good"/>
    <n v="3.0712328767123287"/>
    <s v="ATIVO"/>
    <n v="4"/>
  </r>
  <r>
    <s v="00-36947218"/>
    <s v="Kelsey"/>
    <s v="Strong"/>
    <x v="1"/>
    <x v="3"/>
    <s v="Philadelphia"/>
    <s v="High School"/>
    <d v="1989-08-26T00:00:00"/>
    <d v="2023-10-29T00:00:00"/>
    <x v="4"/>
    <x v="4"/>
    <s v="Content Creator"/>
    <n v="57812"/>
    <s v="Needs Improvement"/>
    <n v="2.4438356164383563"/>
    <s v="ATIVO"/>
    <n v="0"/>
  </r>
  <r>
    <s v="00-17632213"/>
    <s v="Marcia"/>
    <s v="Evans"/>
    <x v="0"/>
    <x v="0"/>
    <s v="Buffalo"/>
    <s v="Master"/>
    <d v="1969-06-01T00:00:00"/>
    <d v="2022-11-13T00:00:00"/>
    <x v="4"/>
    <x v="6"/>
    <s v="Sales Consultant"/>
    <n v="80171"/>
    <s v="Satisfactory"/>
    <n v="3.4027397260273973"/>
    <s v="ATIVO"/>
    <n v="3"/>
  </r>
  <r>
    <s v="00-80641925"/>
    <s v="John"/>
    <s v="Johnson"/>
    <x v="1"/>
    <x v="0"/>
    <s v="New York City"/>
    <s v="High School"/>
    <d v="1983-02-11T00:00:00"/>
    <d v="2023-04-11T00:00:00"/>
    <x v="4"/>
    <x v="2"/>
    <s v="Inventory Specialist"/>
    <n v="56318"/>
    <s v="Good"/>
    <n v="2.9945205479452053"/>
    <s v="ATIVO"/>
    <n v="4"/>
  </r>
  <r>
    <s v="00-18853873"/>
    <s v="Amy"/>
    <s v="Sloan"/>
    <x v="0"/>
    <x v="0"/>
    <s v="New York City"/>
    <s v="Bachelor"/>
    <d v="2002-08-10T00:00:00"/>
    <d v="2020-08-15T00:00:00"/>
    <x v="4"/>
    <x v="2"/>
    <s v="Logistics Coordinator"/>
    <n v="54313"/>
    <s v="Good"/>
    <n v="5.6493150684931503"/>
    <s v="ATIVO"/>
    <n v="4"/>
  </r>
  <r>
    <s v="00-10476674"/>
    <s v="Jeffrey"/>
    <s v="Roach"/>
    <x v="0"/>
    <x v="0"/>
    <s v="Rochester"/>
    <s v="Bachelor"/>
    <d v="1998-07-02T00:00:00"/>
    <d v="2023-05-16T00:00:00"/>
    <x v="4"/>
    <x v="4"/>
    <s v="Marketing Coordinator"/>
    <n v="70313"/>
    <s v="Good"/>
    <n v="2.8986301369863012"/>
    <s v="ATIVO"/>
    <n v="4"/>
  </r>
  <r>
    <s v="00-81362827"/>
    <s v="Susan"/>
    <s v="Wright"/>
    <x v="1"/>
    <x v="0"/>
    <s v="Buffalo"/>
    <s v="Bachelor"/>
    <d v="2002-10-19T00:00:00"/>
    <d v="2024-03-08T00:00:00"/>
    <x v="4"/>
    <x v="1"/>
    <s v="Software Developer"/>
    <n v="98158"/>
    <s v="Excellent"/>
    <n v="2.0849315068493151"/>
    <s v="ATIVO"/>
    <n v="5"/>
  </r>
  <r>
    <s v="00-96395574"/>
    <s v="Adam"/>
    <s v="Jackson"/>
    <x v="0"/>
    <x v="0"/>
    <s v="Rochester"/>
    <s v="Bachelor"/>
    <d v="1988-12-03T00:00:00"/>
    <d v="2024-05-18T00:00:00"/>
    <x v="4"/>
    <x v="6"/>
    <s v="Sales Representative"/>
    <n v="56150"/>
    <s v="Needs Improvement"/>
    <n v="1.8904109589041096"/>
    <s v="ATIVO"/>
    <n v="0"/>
  </r>
  <r>
    <s v="00-47403668"/>
    <s v="Carlos"/>
    <s v="Moore"/>
    <x v="1"/>
    <x v="0"/>
    <s v="Buffalo"/>
    <s v="Bachelor"/>
    <d v="1964-02-16T00:00:00"/>
    <d v="2016-05-25T00:00:00"/>
    <x v="4"/>
    <x v="4"/>
    <s v="Marketing Coordinator"/>
    <n v="71244"/>
    <s v="Excellent"/>
    <n v="9.8767123287671232"/>
    <s v="ATIVO"/>
    <n v="5"/>
  </r>
  <r>
    <s v="00-34120341"/>
    <s v="Rebecca"/>
    <s v="Trujillo"/>
    <x v="1"/>
    <x v="0"/>
    <s v="New York City"/>
    <s v="Bachelor"/>
    <d v="1965-12-27T00:00:00"/>
    <d v="2021-05-14T00:00:00"/>
    <x v="4"/>
    <x v="0"/>
    <s v="Customer Service Representative"/>
    <n v="65998"/>
    <s v="Good"/>
    <n v="4.904109589041096"/>
    <s v="ATIVO"/>
    <n v="4"/>
  </r>
  <r>
    <s v="00-40885530"/>
    <s v="Melissa"/>
    <s v="Brown"/>
    <x v="1"/>
    <x v="0"/>
    <s v="Rochester"/>
    <s v="High School"/>
    <d v="1981-11-27T00:00:00"/>
    <d v="2015-08-29T00:00:00"/>
    <x v="4"/>
    <x v="2"/>
    <s v="Inventory Specialist"/>
    <n v="57781"/>
    <s v="Good"/>
    <n v="10.616438356164384"/>
    <s v="ATIVO"/>
    <n v="4"/>
  </r>
  <r>
    <s v="00-39611798"/>
    <s v="Nicole"/>
    <s v="Perez"/>
    <x v="1"/>
    <x v="6"/>
    <s v="Aurora"/>
    <s v="Bachelor"/>
    <d v="1974-07-06T00:00:00"/>
    <d v="2021-05-12T00:00:00"/>
    <x v="4"/>
    <x v="2"/>
    <s v="Logistics Coordinator"/>
    <n v="71453"/>
    <s v="Satisfactory"/>
    <n v="4.9095890410958907"/>
    <s v="ATIVO"/>
    <n v="3"/>
  </r>
  <r>
    <s v="00-21881015"/>
    <s v="Justin"/>
    <s v="Hogan"/>
    <x v="0"/>
    <x v="0"/>
    <s v="Rochester"/>
    <s v="Bachelor"/>
    <d v="1990-01-09T00:00:00"/>
    <d v="2017-09-23T00:00:00"/>
    <x v="4"/>
    <x v="1"/>
    <s v="Software Developer"/>
    <n v="75320"/>
    <s v="Excellent"/>
    <n v="8.5452054794520542"/>
    <s v="ATIVO"/>
    <n v="5"/>
  </r>
  <r>
    <s v="00-32869853"/>
    <s v="Phyllis"/>
    <s v="Perez"/>
    <x v="1"/>
    <x v="0"/>
    <s v="Rochester"/>
    <s v="Master"/>
    <d v="1966-03-24T00:00:00"/>
    <d v="2020-06-06T00:00:00"/>
    <x v="4"/>
    <x v="2"/>
    <s v="Operations Analyst"/>
    <n v="57690"/>
    <s v="Satisfactory"/>
    <n v="5.8410958904109593"/>
    <s v="ATIVO"/>
    <n v="3"/>
  </r>
  <r>
    <s v="00-78698664"/>
    <s v="Beverly"/>
    <s v="Li"/>
    <x v="1"/>
    <x v="4"/>
    <s v="Cincinnati"/>
    <s v="Bachelor"/>
    <d v="1970-07-26T00:00:00"/>
    <d v="2023-11-11T00:00:00"/>
    <x v="4"/>
    <x v="3"/>
    <s v="Financial Analyst"/>
    <n v="86022"/>
    <s v="Good"/>
    <n v="2.408219178082192"/>
    <s v="ATIVO"/>
    <n v="4"/>
  </r>
  <r>
    <s v="00-28401973"/>
    <s v="Ann"/>
    <s v="Neal"/>
    <x v="1"/>
    <x v="0"/>
    <s v="Rochester"/>
    <s v="High School"/>
    <d v="1966-04-16T00:00:00"/>
    <d v="2022-03-22T00:00:00"/>
    <x v="4"/>
    <x v="0"/>
    <s v="Support Specialist"/>
    <n v="59248"/>
    <s v="Needs Improvement"/>
    <n v="4.0493150684931507"/>
    <s v="ATIVO"/>
    <n v="0"/>
  </r>
  <r>
    <s v="00-18963036"/>
    <s v="Cindy"/>
    <s v="Fischer"/>
    <x v="0"/>
    <x v="0"/>
    <s v="New York City"/>
    <s v="Bachelor"/>
    <d v="1982-11-02T00:00:00"/>
    <d v="2018-04-06T00:00:00"/>
    <x v="4"/>
    <x v="0"/>
    <s v="Support Specialist"/>
    <n v="57462"/>
    <s v="Good"/>
    <n v="8.0109589041095894"/>
    <s v="ATIVO"/>
    <n v="4"/>
  </r>
  <r>
    <s v="00-71587674"/>
    <s v="James"/>
    <s v="Martin"/>
    <x v="1"/>
    <x v="0"/>
    <s v="Buffalo"/>
    <s v="PhD"/>
    <d v="1981-07-05T00:00:00"/>
    <d v="2023-11-27T00:00:00"/>
    <x v="4"/>
    <x v="6"/>
    <s v="Sales Specialist"/>
    <n v="67020"/>
    <s v="Excellent"/>
    <n v="2.3643835616438356"/>
    <s v="ATIVO"/>
    <n v="5"/>
  </r>
  <r>
    <s v="00-71471521"/>
    <s v="John"/>
    <s v="Ellison"/>
    <x v="1"/>
    <x v="0"/>
    <s v="Buffalo"/>
    <s v="Bachelor"/>
    <d v="1994-10-16T00:00:00"/>
    <d v="2023-08-18T00:00:00"/>
    <x v="4"/>
    <x v="4"/>
    <s v="SEO Specialist"/>
    <n v="61788"/>
    <s v="Good"/>
    <n v="2.6410958904109587"/>
    <s v="ATIVO"/>
    <n v="4"/>
  </r>
  <r>
    <s v="00-39566552"/>
    <s v="Ronald"/>
    <s v="Smith"/>
    <x v="1"/>
    <x v="0"/>
    <s v="Buffalo"/>
    <s v="Bachelor"/>
    <d v="1999-09-11T00:00:00"/>
    <d v="2016-07-27T00:00:00"/>
    <x v="4"/>
    <x v="2"/>
    <s v="Operations Analyst"/>
    <n v="76295"/>
    <s v="Excellent"/>
    <n v="9.7041095890410958"/>
    <s v="ATIVO"/>
    <n v="5"/>
  </r>
  <r>
    <s v="00-56822059"/>
    <s v="Anthony"/>
    <s v="Elliott"/>
    <x v="0"/>
    <x v="0"/>
    <s v="New York City"/>
    <s v="Master"/>
    <d v="1986-12-23T00:00:00"/>
    <d v="2022-10-15T00:00:00"/>
    <x v="4"/>
    <x v="2"/>
    <s v="Operations Analyst"/>
    <n v="91677"/>
    <s v="Satisfactory"/>
    <n v="3.4821917808219176"/>
    <s v="ATIVO"/>
    <n v="3"/>
  </r>
  <r>
    <s v="00-42817159"/>
    <s v="Amanda"/>
    <s v="Brewer"/>
    <x v="0"/>
    <x v="4"/>
    <s v="Cincinnati"/>
    <s v="Bachelor"/>
    <d v="1984-11-27T00:00:00"/>
    <d v="2015-02-17T00:00:00"/>
    <x v="4"/>
    <x v="0"/>
    <s v="Customer Service Representative"/>
    <n v="54175"/>
    <s v="Excellent"/>
    <n v="11.145205479452056"/>
    <s v="ATIVO"/>
    <n v="5"/>
  </r>
  <r>
    <s v="00-76732339"/>
    <s v="David"/>
    <s v="Church"/>
    <x v="1"/>
    <x v="0"/>
    <s v="New York City"/>
    <s v="High School"/>
    <d v="2004-02-10T00:00:00"/>
    <d v="2024-04-14T00:00:00"/>
    <x v="4"/>
    <x v="2"/>
    <s v="Inventory Specialist"/>
    <n v="55885"/>
    <s v="Satisfactory"/>
    <n v="1.9835616438356165"/>
    <s v="ATIVO"/>
    <n v="3"/>
  </r>
  <r>
    <s v="00-93045054"/>
    <s v="Karen"/>
    <s v="Davis"/>
    <x v="1"/>
    <x v="0"/>
    <s v="Rochester"/>
    <s v="Bachelor"/>
    <d v="1980-07-23T00:00:00"/>
    <d v="2020-12-07T00:00:00"/>
    <x v="4"/>
    <x v="6"/>
    <s v="Sales Representative"/>
    <n v="63884"/>
    <s v="Good"/>
    <n v="5.3369863013698629"/>
    <s v="ATIVO"/>
    <n v="4"/>
  </r>
  <r>
    <s v="00-84853166"/>
    <s v="Bethany"/>
    <s v="Wallace"/>
    <x v="1"/>
    <x v="6"/>
    <s v="Naperville"/>
    <s v="Bachelor"/>
    <d v="1976-05-29T00:00:00"/>
    <d v="2020-05-09T00:00:00"/>
    <x v="4"/>
    <x v="2"/>
    <s v="Logistics Coordinator"/>
    <n v="71864"/>
    <s v="Satisfactory"/>
    <n v="5.9178082191780819"/>
    <s v="ATIVO"/>
    <n v="3"/>
  </r>
  <r>
    <s v="00-51396067"/>
    <s v="Karen"/>
    <s v="Long"/>
    <x v="1"/>
    <x v="0"/>
    <s v="Buffalo"/>
    <s v="Bachelor"/>
    <d v="2000-04-19T00:00:00"/>
    <d v="2017-12-19T00:00:00"/>
    <x v="4"/>
    <x v="3"/>
    <s v="Accounts Payable Specialist"/>
    <n v="65758"/>
    <s v="Needs Improvement"/>
    <n v="8.3068493150684937"/>
    <s v="ATIVO"/>
    <n v="0"/>
  </r>
  <r>
    <s v="00-41243272"/>
    <s v="Nancy"/>
    <s v="Burke"/>
    <x v="0"/>
    <x v="0"/>
    <s v="New York City"/>
    <s v="High School"/>
    <d v="1983-07-04T00:00:00"/>
    <d v="2019-02-22T00:00:00"/>
    <x v="4"/>
    <x v="2"/>
    <s v="Inventory Specialist"/>
    <n v="60291"/>
    <s v="Needs Improvement"/>
    <n v="7.1287671232876715"/>
    <s v="ATIVO"/>
    <n v="0"/>
  </r>
  <r>
    <s v="00-57778592"/>
    <s v="Stephanie"/>
    <s v="Wilson"/>
    <x v="1"/>
    <x v="0"/>
    <s v="New York City"/>
    <s v="Bachelor"/>
    <d v="1998-07-19T00:00:00"/>
    <d v="2021-04-05T00:00:00"/>
    <x v="4"/>
    <x v="1"/>
    <s v="Software Developer"/>
    <n v="98619"/>
    <s v="Good"/>
    <n v="5.0109589041095894"/>
    <s v="ATIVO"/>
    <n v="4"/>
  </r>
  <r>
    <s v="00-64430126"/>
    <s v="Tammy"/>
    <s v="Morales"/>
    <x v="1"/>
    <x v="7"/>
    <s v="Morgantown"/>
    <s v="Bachelor"/>
    <d v="1991-09-03T00:00:00"/>
    <d v="2023-01-30T00:00:00"/>
    <x v="4"/>
    <x v="6"/>
    <s v="Sales Representative"/>
    <n v="67648"/>
    <s v="Needs Improvement"/>
    <n v="3.1890410958904107"/>
    <s v="ATIVO"/>
    <n v="0"/>
  </r>
  <r>
    <s v="00-23192745"/>
    <s v="Timothy"/>
    <s v="Parker"/>
    <x v="0"/>
    <x v="0"/>
    <s v="Rochester"/>
    <s v="Bachelor"/>
    <d v="1964-02-07T00:00:00"/>
    <d v="2020-05-24T00:00:00"/>
    <x v="4"/>
    <x v="6"/>
    <s v="Sales Representative"/>
    <n v="60779"/>
    <s v="Good"/>
    <n v="5.8767123287671232"/>
    <s v="ATIVO"/>
    <n v="4"/>
  </r>
  <r>
    <s v="00-26812821"/>
    <s v="Joshua"/>
    <s v="Jones"/>
    <x v="1"/>
    <x v="0"/>
    <s v="New York City"/>
    <s v="Master"/>
    <d v="1995-06-16T00:00:00"/>
    <d v="2022-01-06T00:00:00"/>
    <x v="4"/>
    <x v="6"/>
    <s v="Sales Specialist"/>
    <n v="70194"/>
    <s v="Satisfactory"/>
    <n v="4.2547945205479456"/>
    <s v="ATIVO"/>
    <n v="3"/>
  </r>
  <r>
    <s v="00-39090885"/>
    <s v="Patrick"/>
    <s v="Larson"/>
    <x v="0"/>
    <x v="0"/>
    <s v="Buffalo"/>
    <s v="PhD"/>
    <d v="1968-07-17T00:00:00"/>
    <d v="2019-12-03T00:00:00"/>
    <x v="4"/>
    <x v="3"/>
    <s v="Finance Manager"/>
    <n v="112029"/>
    <s v="Excellent"/>
    <n v="6.3506849315068497"/>
    <s v="ATIVO"/>
    <n v="5"/>
  </r>
  <r>
    <s v="00-83114697"/>
    <s v="Joseph"/>
    <s v="Davis"/>
    <x v="0"/>
    <x v="0"/>
    <s v="Buffalo"/>
    <s v="Master"/>
    <d v="1978-10-17T00:00:00"/>
    <d v="2020-03-19T00:00:00"/>
    <x v="4"/>
    <x v="6"/>
    <s v="Sales Specialist"/>
    <n v="66723"/>
    <s v="Good"/>
    <n v="6.0575342465753428"/>
    <s v="ATIVO"/>
    <n v="4"/>
  </r>
  <r>
    <s v="00-57987541"/>
    <s v="Rachel"/>
    <s v="Peterson"/>
    <x v="1"/>
    <x v="5"/>
    <s v="Norfolk"/>
    <s v="Bachelor"/>
    <d v="1980-04-06T00:00:00"/>
    <d v="2015-11-06T00:00:00"/>
    <x v="4"/>
    <x v="6"/>
    <s v="Sales Representative"/>
    <n v="80227"/>
    <s v="Satisfactory"/>
    <n v="10.427397260273972"/>
    <s v="ATIVO"/>
    <n v="3"/>
  </r>
  <r>
    <s v="00-63218974"/>
    <s v="Connor"/>
    <s v="Anderson"/>
    <x v="0"/>
    <x v="0"/>
    <s v="Buffalo"/>
    <s v="Bachelor"/>
    <d v="2001-09-14T00:00:00"/>
    <d v="2023-06-03T00:00:00"/>
    <x v="4"/>
    <x v="2"/>
    <s v="Logistics Coordinator"/>
    <n v="52936"/>
    <s v="Good"/>
    <n v="2.8493150684931505"/>
    <s v="ATIVO"/>
    <n v="4"/>
  </r>
  <r>
    <s v="00-71725422"/>
    <s v="Sean"/>
    <s v="Warner"/>
    <x v="1"/>
    <x v="2"/>
    <s v="Detroit"/>
    <s v="Master"/>
    <d v="2000-10-02T00:00:00"/>
    <d v="2024-02-08T00:00:00"/>
    <x v="4"/>
    <x v="6"/>
    <s v="Sales Specialist"/>
    <n v="60981"/>
    <s v="Good"/>
    <n v="2.1643835616438358"/>
    <s v="ATIVO"/>
    <n v="4"/>
  </r>
  <r>
    <s v="00-31329251"/>
    <s v="Timothy"/>
    <s v="Hall"/>
    <x v="0"/>
    <x v="0"/>
    <s v="New York City"/>
    <s v="High School"/>
    <d v="1989-09-26T00:00:00"/>
    <d v="2017-06-05T00:00:00"/>
    <x v="4"/>
    <x v="0"/>
    <s v="Support Specialist"/>
    <n v="54603"/>
    <s v="Good"/>
    <n v="8.8465753424657532"/>
    <s v="ATIVO"/>
    <n v="4"/>
  </r>
  <r>
    <s v="00-69572971"/>
    <s v="David"/>
    <s v="Henderson"/>
    <x v="0"/>
    <x v="0"/>
    <s v="Rochester"/>
    <s v="Master"/>
    <d v="1982-06-03T00:00:00"/>
    <d v="2020-04-16T00:00:00"/>
    <x v="4"/>
    <x v="2"/>
    <s v="Operations Analyst"/>
    <n v="80365"/>
    <s v="Excellent"/>
    <n v="5.9808219178082194"/>
    <s v="ATIVO"/>
    <n v="5"/>
  </r>
  <r>
    <s v="00-11502307"/>
    <s v="Thomas"/>
    <s v="Hernandez"/>
    <x v="0"/>
    <x v="0"/>
    <s v="Buffalo"/>
    <s v="Bachelor"/>
    <d v="1967-02-04T00:00:00"/>
    <d v="2020-11-27T00:00:00"/>
    <x v="4"/>
    <x v="2"/>
    <s v="Logistics Coordinator"/>
    <n v="68500"/>
    <s v="Excellent"/>
    <n v="5.3643835616438356"/>
    <s v="ATIVO"/>
    <n v="5"/>
  </r>
  <r>
    <s v="00-70068642"/>
    <s v="William"/>
    <s v="Hardin"/>
    <x v="1"/>
    <x v="2"/>
    <s v="Warren"/>
    <s v="High School"/>
    <d v="1992-06-16T00:00:00"/>
    <d v="2021-04-08T00:00:00"/>
    <x v="4"/>
    <x v="2"/>
    <s v="Inventory Specialist"/>
    <n v="55037"/>
    <s v="Good"/>
    <n v="5.0027397260273974"/>
    <s v="ATIVO"/>
    <n v="4"/>
  </r>
  <r>
    <s v="00-53602595"/>
    <s v="Patrick"/>
    <s v="Merritt"/>
    <x v="0"/>
    <x v="1"/>
    <s v="Raleigh"/>
    <s v="Bachelor"/>
    <d v="1981-10-04T00:00:00"/>
    <d v="2017-02-25T00:00:00"/>
    <x v="4"/>
    <x v="6"/>
    <s v="Sales Representative"/>
    <n v="63015"/>
    <s v="Excellent"/>
    <n v="9.1205479452054803"/>
    <s v="ATIVO"/>
    <n v="5"/>
  </r>
  <r>
    <s v="00-90829458"/>
    <s v="Jacqueline"/>
    <s v="Zamora"/>
    <x v="0"/>
    <x v="0"/>
    <s v="Rochester"/>
    <s v="Bachelor"/>
    <d v="1974-09-16T00:00:00"/>
    <d v="2022-06-15T00:00:00"/>
    <x v="4"/>
    <x v="1"/>
    <s v="Software Developer"/>
    <n v="81738"/>
    <s v="Satisfactory"/>
    <n v="3.8164383561643835"/>
    <s v="ATIVO"/>
    <n v="3"/>
  </r>
  <r>
    <s v="00-91764926"/>
    <s v="David"/>
    <s v="Stokes"/>
    <x v="1"/>
    <x v="2"/>
    <s v="Detroit"/>
    <s v="High School"/>
    <d v="1968-01-09T00:00:00"/>
    <d v="2015-03-30T00:00:00"/>
    <x v="4"/>
    <x v="0"/>
    <s v="Customer Service Representative"/>
    <n v="65230"/>
    <s v="Satisfactory"/>
    <n v="11.032876712328767"/>
    <s v="ATIVO"/>
    <n v="3"/>
  </r>
  <r>
    <s v="00-88347188"/>
    <s v="Anthony"/>
    <s v="Duncan"/>
    <x v="0"/>
    <x v="0"/>
    <s v="Rochester"/>
    <s v="PhD"/>
    <d v="1994-06-06T00:00:00"/>
    <d v="2017-03-03T00:00:00"/>
    <x v="4"/>
    <x v="6"/>
    <s v="Sales Specialist"/>
    <n v="81679"/>
    <s v="Excellent"/>
    <n v="9.1041095890410961"/>
    <s v="ATIVO"/>
    <n v="5"/>
  </r>
  <r>
    <s v="00-81868311"/>
    <s v="Donna"/>
    <s v="Suarez"/>
    <x v="0"/>
    <x v="0"/>
    <s v="New York City"/>
    <s v="Bachelor"/>
    <d v="1990-12-08T00:00:00"/>
    <d v="2016-12-16T00:00:00"/>
    <x v="4"/>
    <x v="6"/>
    <s v="Sales Representative"/>
    <n v="61639"/>
    <s v="Excellent"/>
    <n v="9.3150684931506849"/>
    <s v="ATIVO"/>
    <n v="5"/>
  </r>
  <r>
    <s v="00-93548775"/>
    <s v="Joseph"/>
    <s v="Baxter"/>
    <x v="0"/>
    <x v="3"/>
    <s v="Pittsburgh"/>
    <s v="Bachelor"/>
    <d v="1995-03-10T00:00:00"/>
    <d v="2019-04-16T00:00:00"/>
    <x v="4"/>
    <x v="6"/>
    <s v="Sales Representative"/>
    <n v="70230"/>
    <s v="Good"/>
    <n v="6.9835616438356167"/>
    <s v="ATIVO"/>
    <n v="4"/>
  </r>
  <r>
    <s v="00-68228228"/>
    <s v="Bruce"/>
    <s v="Martin"/>
    <x v="0"/>
    <x v="0"/>
    <s v="Rochester"/>
    <s v="Bachelor"/>
    <d v="1989-02-28T00:00:00"/>
    <d v="2018-02-11T00:00:00"/>
    <x v="4"/>
    <x v="6"/>
    <s v="Sales Representative"/>
    <n v="61741"/>
    <s v="Good"/>
    <n v="8.1589041095890416"/>
    <s v="ATIVO"/>
    <n v="4"/>
  </r>
  <r>
    <s v="00-76572741"/>
    <s v="Bryan"/>
    <s v="Vazquez"/>
    <x v="0"/>
    <x v="0"/>
    <s v="Buffalo"/>
    <s v="Bachelor"/>
    <d v="1979-06-08T00:00:00"/>
    <d v="2018-12-01T00:00:00"/>
    <x v="4"/>
    <x v="6"/>
    <s v="Sales Representative"/>
    <n v="61759"/>
    <s v="Good"/>
    <n v="7.3561643835616435"/>
    <s v="ATIVO"/>
    <n v="4"/>
  </r>
  <r>
    <s v="00-35227694"/>
    <s v="Martin"/>
    <s v="Smith"/>
    <x v="0"/>
    <x v="0"/>
    <s v="Buffalo"/>
    <s v="Bachelor"/>
    <d v="1971-02-07T00:00:00"/>
    <d v="2024-02-06T00:00:00"/>
    <x v="4"/>
    <x v="1"/>
    <s v="Software Developer"/>
    <n v="76734"/>
    <s v="Satisfactory"/>
    <n v="2.1698630136986301"/>
    <s v="ATIVO"/>
    <n v="3"/>
  </r>
  <r>
    <s v="00-81430821"/>
    <s v="Joseph"/>
    <s v="Cortez"/>
    <x v="0"/>
    <x v="0"/>
    <s v="New York City"/>
    <s v="Bachelor"/>
    <d v="1977-12-29T00:00:00"/>
    <d v="2015-02-24T00:00:00"/>
    <x v="4"/>
    <x v="6"/>
    <s v="Sales Representative"/>
    <n v="65728"/>
    <s v="Satisfactory"/>
    <n v="11.126027397260273"/>
    <s v="ATIVO"/>
    <n v="3"/>
  </r>
  <r>
    <s v="00-49045119"/>
    <s v="Craig"/>
    <s v="Bowman"/>
    <x v="0"/>
    <x v="0"/>
    <s v="Buffalo"/>
    <s v="Bachelor"/>
    <d v="2002-01-07T00:00:00"/>
    <d v="2016-04-26T00:00:00"/>
    <x v="4"/>
    <x v="1"/>
    <s v="IT Support Specialist"/>
    <n v="61647"/>
    <s v="Satisfactory"/>
    <n v="9.956164383561644"/>
    <s v="ATIVO"/>
    <n v="3"/>
  </r>
  <r>
    <s v="00-62013608"/>
    <s v="John"/>
    <s v="Skinner"/>
    <x v="0"/>
    <x v="0"/>
    <s v="Rochester"/>
    <s v="Bachelor"/>
    <d v="1980-05-15T00:00:00"/>
    <d v="2018-07-20T00:00:00"/>
    <x v="4"/>
    <x v="0"/>
    <s v="Customer Service Representative"/>
    <n v="65494"/>
    <s v="Good"/>
    <n v="7.7232876712328764"/>
    <s v="ATIVO"/>
    <n v="4"/>
  </r>
  <r>
    <s v="00-35296149"/>
    <s v="Melissa"/>
    <s v="Washington"/>
    <x v="1"/>
    <x v="0"/>
    <s v="Buffalo"/>
    <s v="Bachelor"/>
    <d v="1981-12-24T00:00:00"/>
    <d v="2020-08-17T00:00:00"/>
    <x v="4"/>
    <x v="2"/>
    <s v="Operations Analyst"/>
    <n v="91206"/>
    <s v="Good"/>
    <n v="5.6438356164383565"/>
    <s v="ATIVO"/>
    <n v="4"/>
  </r>
  <r>
    <s v="00-57309011"/>
    <s v="Steven"/>
    <s v="Taylor"/>
    <x v="0"/>
    <x v="0"/>
    <s v="Rochester"/>
    <s v="Master"/>
    <d v="1965-04-17T00:00:00"/>
    <d v="2023-07-01T00:00:00"/>
    <x v="4"/>
    <x v="1"/>
    <s v="Software Developer"/>
    <n v="89849"/>
    <s v="Excellent"/>
    <n v="2.7726027397260276"/>
    <s v="ATIVO"/>
    <n v="5"/>
  </r>
  <r>
    <s v="00-22457090"/>
    <s v="Catherine"/>
    <s v="Martinez"/>
    <x v="1"/>
    <x v="0"/>
    <s v="Buffalo"/>
    <s v="Bachelor"/>
    <d v="2002-08-14T00:00:00"/>
    <d v="2020-09-25T00:00:00"/>
    <x v="4"/>
    <x v="6"/>
    <s v="Sales Consultant"/>
    <n v="84164"/>
    <s v="Good"/>
    <n v="5.536986301369863"/>
    <s v="ATIVO"/>
    <n v="4"/>
  </r>
  <r>
    <s v="00-97011630"/>
    <s v="Joyce"/>
    <s v="Heath"/>
    <x v="1"/>
    <x v="3"/>
    <s v="Pittsburgh"/>
    <s v="Bachelor"/>
    <d v="1961-12-31T00:00:00"/>
    <d v="2016-02-29T00:00:00"/>
    <x v="4"/>
    <x v="3"/>
    <s v="Accountant"/>
    <n v="82974"/>
    <s v="Satisfactory"/>
    <n v="10.112328767123287"/>
    <s v="ATIVO"/>
    <n v="3"/>
  </r>
  <r>
    <s v="00-67516393"/>
    <s v="Tara"/>
    <s v="Shaw"/>
    <x v="1"/>
    <x v="0"/>
    <s v="New York City"/>
    <s v="Bachelor"/>
    <d v="1982-04-18T00:00:00"/>
    <d v="2015-04-02T00:00:00"/>
    <x v="4"/>
    <x v="2"/>
    <s v="Inventory Specialist"/>
    <n v="64954"/>
    <s v="Good"/>
    <n v="11.024657534246575"/>
    <s v="ATIVO"/>
    <n v="4"/>
  </r>
  <r>
    <s v="00-15850133"/>
    <s v="Jean"/>
    <s v="King"/>
    <x v="1"/>
    <x v="0"/>
    <s v="New York City"/>
    <s v="Bachelor"/>
    <d v="1985-12-03T00:00:00"/>
    <d v="2015-11-06T00:00:00"/>
    <x v="4"/>
    <x v="6"/>
    <s v="Sales Specialist"/>
    <n v="90812"/>
    <s v="Good"/>
    <n v="10.427397260273972"/>
    <s v="ATIVO"/>
    <n v="4"/>
  </r>
  <r>
    <s v="00-45150315"/>
    <s v="Emma"/>
    <s v="Graves"/>
    <x v="0"/>
    <x v="0"/>
    <s v="Rochester"/>
    <s v="Bachelor"/>
    <d v="1975-10-27T00:00:00"/>
    <d v="2017-07-29T00:00:00"/>
    <x v="4"/>
    <x v="2"/>
    <s v="Operations Analyst"/>
    <n v="73902"/>
    <s v="Good"/>
    <n v="8.6986301369863011"/>
    <s v="ATIVO"/>
    <n v="4"/>
  </r>
  <r>
    <s v="00-34286300"/>
    <s v="Kylie"/>
    <s v="Garza"/>
    <x v="1"/>
    <x v="0"/>
    <s v="Buffalo"/>
    <s v="Bachelor"/>
    <d v="1988-01-25T00:00:00"/>
    <d v="2020-10-12T00:00:00"/>
    <x v="4"/>
    <x v="6"/>
    <s v="Sales Representative"/>
    <n v="62365"/>
    <s v="Excellent"/>
    <n v="5.4904109589041097"/>
    <s v="ATIVO"/>
    <n v="5"/>
  </r>
  <r>
    <s v="00-75937854"/>
    <s v="Sara"/>
    <s v="Smith"/>
    <x v="0"/>
    <x v="0"/>
    <s v="Buffalo"/>
    <s v="Bachelor"/>
    <d v="1999-11-18T00:00:00"/>
    <d v="2018-10-27T00:00:00"/>
    <x v="4"/>
    <x v="4"/>
    <s v="Marketing Coordinator"/>
    <n v="64886"/>
    <s v="Satisfactory"/>
    <n v="7.4520547945205475"/>
    <s v="ATIVO"/>
    <n v="3"/>
  </r>
  <r>
    <s v="00-94081951"/>
    <s v="Amy"/>
    <s v="Vasquez"/>
    <x v="0"/>
    <x v="4"/>
    <s v="Cleveland"/>
    <s v="Bachelor"/>
    <d v="2000-08-25T00:00:00"/>
    <d v="2017-06-17T00:00:00"/>
    <x v="4"/>
    <x v="1"/>
    <s v="System Administrator"/>
    <n v="83575"/>
    <s v="Satisfactory"/>
    <n v="8.8136986301369866"/>
    <s v="ATIVO"/>
    <n v="3"/>
  </r>
  <r>
    <s v="00-28964413"/>
    <s v="Trevor"/>
    <s v="Reyes"/>
    <x v="1"/>
    <x v="6"/>
    <s v="Naperville"/>
    <s v="Master"/>
    <d v="1995-12-13T00:00:00"/>
    <d v="2020-08-11T00:00:00"/>
    <x v="4"/>
    <x v="1"/>
    <s v="System Administrator"/>
    <n v="92141"/>
    <s v="Good"/>
    <n v="5.6602739726027398"/>
    <s v="ATIVO"/>
    <n v="4"/>
  </r>
  <r>
    <s v="00-23646635"/>
    <s v="James"/>
    <s v="Clark"/>
    <x v="1"/>
    <x v="0"/>
    <s v="Rochester"/>
    <s v="Bachelor"/>
    <d v="1979-12-09T00:00:00"/>
    <d v="2022-04-02T00:00:00"/>
    <x v="4"/>
    <x v="3"/>
    <s v="Accounts Payable Specialist"/>
    <n v="67445"/>
    <s v="Satisfactory"/>
    <n v="4.0191780821917806"/>
    <s v="ATIVO"/>
    <n v="3"/>
  </r>
  <r>
    <s v="00-95043049"/>
    <s v="Katherine"/>
    <s v="Chapman"/>
    <x v="1"/>
    <x v="4"/>
    <s v="Cincinnati"/>
    <s v="Master"/>
    <d v="2002-11-26T00:00:00"/>
    <d v="2015-08-05T00:00:00"/>
    <x v="4"/>
    <x v="2"/>
    <s v="Operations Analyst"/>
    <n v="62820"/>
    <s v="Satisfactory"/>
    <n v="10.682191780821919"/>
    <s v="ATIVO"/>
    <n v="3"/>
  </r>
  <r>
    <s v="00-62536177"/>
    <s v="Russell"/>
    <s v="Davis"/>
    <x v="0"/>
    <x v="0"/>
    <s v="Rochester"/>
    <s v="Master"/>
    <d v="2001-07-16T00:00:00"/>
    <d v="2023-12-05T00:00:00"/>
    <x v="4"/>
    <x v="6"/>
    <s v="Sales Specialist"/>
    <n v="65276"/>
    <s v="Good"/>
    <n v="2.3424657534246576"/>
    <s v="ATIVO"/>
    <n v="4"/>
  </r>
  <r>
    <s v="00-46941691"/>
    <s v="Christina"/>
    <s v="Brown"/>
    <x v="1"/>
    <x v="0"/>
    <s v="New York City"/>
    <s v="PhD"/>
    <d v="1971-09-22T00:00:00"/>
    <d v="2017-05-13T00:00:00"/>
    <x v="4"/>
    <x v="6"/>
    <s v="Sales Consultant"/>
    <n v="86763"/>
    <s v="Excellent"/>
    <n v="8.9095890410958898"/>
    <s v="ATIVO"/>
    <n v="5"/>
  </r>
  <r>
    <s v="00-98794105"/>
    <s v="Tanner"/>
    <s v="Daniels"/>
    <x v="1"/>
    <x v="0"/>
    <s v="Buffalo"/>
    <s v="Bachelor"/>
    <d v="1971-10-18T00:00:00"/>
    <d v="2021-04-23T00:00:00"/>
    <x v="4"/>
    <x v="6"/>
    <s v="Sales Specialist"/>
    <n v="91211"/>
    <s v="Good"/>
    <n v="4.9616438356164387"/>
    <s v="ATIVO"/>
    <n v="4"/>
  </r>
  <r>
    <s v="00-34314630"/>
    <s v="Susan"/>
    <s v="Hill"/>
    <x v="0"/>
    <x v="0"/>
    <s v="Buffalo"/>
    <s v="Bachelor"/>
    <d v="1995-07-01T00:00:00"/>
    <d v="2017-12-10T00:00:00"/>
    <x v="4"/>
    <x v="6"/>
    <s v="Sales Specialist"/>
    <n v="69055"/>
    <s v="Satisfactory"/>
    <n v="8.331506849315069"/>
    <s v="ATIVO"/>
    <n v="3"/>
  </r>
  <r>
    <s v="00-91165232"/>
    <s v="April"/>
    <s v="Fields"/>
    <x v="0"/>
    <x v="0"/>
    <s v="Buffalo"/>
    <s v="Bachelor"/>
    <d v="1967-10-24T00:00:00"/>
    <d v="2017-11-02T00:00:00"/>
    <x v="4"/>
    <x v="3"/>
    <s v="Accounts Payable Specialist"/>
    <n v="61150"/>
    <s v="Good"/>
    <n v="8.4356164383561651"/>
    <s v="ATIVO"/>
    <n v="4"/>
  </r>
  <r>
    <s v="00-85268425"/>
    <s v="Kristen"/>
    <s v="Moss"/>
    <x v="0"/>
    <x v="0"/>
    <s v="New York City"/>
    <s v="PhD"/>
    <d v="1977-08-16T00:00:00"/>
    <d v="2015-07-25T00:00:00"/>
    <x v="4"/>
    <x v="6"/>
    <s v="Sales Specialist"/>
    <n v="75238"/>
    <s v="Satisfactory"/>
    <n v="10.712328767123287"/>
    <s v="ATIVO"/>
    <n v="3"/>
  </r>
  <r>
    <s v="00-11830740"/>
    <s v="James"/>
    <s v="Rodgers"/>
    <x v="0"/>
    <x v="3"/>
    <s v="Philadelphia"/>
    <s v="Bachelor"/>
    <d v="1991-05-30T00:00:00"/>
    <d v="2023-03-08T00:00:00"/>
    <x v="4"/>
    <x v="1"/>
    <s v="System Administrator"/>
    <n v="86152"/>
    <s v="Satisfactory"/>
    <n v="3.0876712328767124"/>
    <s v="ATIVO"/>
    <n v="3"/>
  </r>
  <r>
    <s v="00-36248368"/>
    <s v="Teresa"/>
    <s v="Flores"/>
    <x v="0"/>
    <x v="0"/>
    <s v="New York City"/>
    <s v="Bachelor"/>
    <d v="1982-08-11T00:00:00"/>
    <d v="2015-06-19T00:00:00"/>
    <x v="4"/>
    <x v="1"/>
    <s v="IT Support Specialist"/>
    <n v="56181"/>
    <s v="Satisfactory"/>
    <n v="10.810958904109588"/>
    <s v="ATIVO"/>
    <n v="3"/>
  </r>
  <r>
    <s v="00-45121991"/>
    <s v="Jennifer"/>
    <s v="Woods"/>
    <x v="0"/>
    <x v="0"/>
    <s v="New York City"/>
    <s v="Master"/>
    <d v="1967-03-31T00:00:00"/>
    <d v="2023-06-07T00:00:00"/>
    <x v="4"/>
    <x v="6"/>
    <s v="Sales Specialist"/>
    <n v="92390"/>
    <s v="Good"/>
    <n v="2.8383561643835615"/>
    <s v="ATIVO"/>
    <n v="4"/>
  </r>
  <r>
    <s v="00-66837790"/>
    <s v="Kristina"/>
    <s v="Smith"/>
    <x v="0"/>
    <x v="0"/>
    <s v="Buffalo"/>
    <s v="Bachelor"/>
    <d v="1999-03-29T00:00:00"/>
    <d v="2017-07-17T00:00:00"/>
    <x v="4"/>
    <x v="0"/>
    <s v="Help Desk Technician"/>
    <n v="59015"/>
    <s v="Good"/>
    <n v="8.7315068493150694"/>
    <s v="ATIVO"/>
    <n v="4"/>
  </r>
  <r>
    <s v="00-87070198"/>
    <s v="Joseph"/>
    <s v="Olson"/>
    <x v="0"/>
    <x v="0"/>
    <s v="Rochester"/>
    <s v="Master"/>
    <d v="1986-03-20T00:00:00"/>
    <d v="2019-09-13T00:00:00"/>
    <x v="4"/>
    <x v="6"/>
    <s v="Sales Manager"/>
    <n v="94867"/>
    <s v="Good"/>
    <n v="6.5726027397260278"/>
    <s v="ATIVO"/>
    <n v="4"/>
  </r>
  <r>
    <s v="00-95235819"/>
    <s v="Breanna"/>
    <s v="Jackson"/>
    <x v="1"/>
    <x v="0"/>
    <s v="Buffalo"/>
    <s v="Bachelor"/>
    <d v="1969-09-11T00:00:00"/>
    <d v="2017-04-29T00:00:00"/>
    <x v="4"/>
    <x v="2"/>
    <s v="Logistics Coordinator"/>
    <n v="68793"/>
    <s v="Satisfactory"/>
    <n v="8.9479452054794528"/>
    <s v="ATIVO"/>
    <n v="3"/>
  </r>
  <r>
    <s v="00-53839745"/>
    <s v="Sandra"/>
    <s v="Atkins"/>
    <x v="1"/>
    <x v="0"/>
    <s v="Buffalo"/>
    <s v="High School"/>
    <d v="1970-08-29T00:00:00"/>
    <d v="2020-09-04T00:00:00"/>
    <x v="4"/>
    <x v="2"/>
    <s v="Inventory Specialist"/>
    <n v="63935"/>
    <s v="Good"/>
    <n v="5.5945205479452058"/>
    <s v="ATIVO"/>
    <n v="4"/>
  </r>
  <r>
    <s v="00-96167913"/>
    <s v="Nancy"/>
    <s v="Mclaughlin"/>
    <x v="1"/>
    <x v="0"/>
    <s v="New York City"/>
    <s v="Bachelor"/>
    <d v="1992-12-15T00:00:00"/>
    <d v="2022-02-01T00:00:00"/>
    <x v="4"/>
    <x v="1"/>
    <s v="IT Support Specialist"/>
    <n v="62560"/>
    <s v="Good"/>
    <n v="4.183561643835616"/>
    <s v="ATIVO"/>
    <n v="4"/>
  </r>
  <r>
    <s v="00-99032699"/>
    <s v="Kristi"/>
    <s v="Myers"/>
    <x v="0"/>
    <x v="0"/>
    <s v="Rochester"/>
    <s v="Bachelor"/>
    <d v="1994-08-18T00:00:00"/>
    <d v="2024-08-03T00:00:00"/>
    <x v="4"/>
    <x v="1"/>
    <s v="Software Developer"/>
    <n v="92192"/>
    <s v="Good"/>
    <n v="1.6794520547945206"/>
    <s v="ATIVO"/>
    <n v="4"/>
  </r>
  <r>
    <s v="00-76577067"/>
    <s v="Erik"/>
    <s v="White"/>
    <x v="1"/>
    <x v="2"/>
    <s v="Detroit"/>
    <s v="Bachelor"/>
    <d v="1962-03-20T00:00:00"/>
    <d v="2017-05-17T00:00:00"/>
    <x v="4"/>
    <x v="2"/>
    <s v="Logistics Coordinator"/>
    <n v="66363"/>
    <s v="Good"/>
    <n v="8.8986301369863021"/>
    <s v="ATIVO"/>
    <n v="4"/>
  </r>
  <r>
    <s v="00-82846692"/>
    <s v="Alan"/>
    <s v="Rodriguez"/>
    <x v="1"/>
    <x v="2"/>
    <s v="Detroit"/>
    <s v="Bachelor"/>
    <d v="1974-02-09T00:00:00"/>
    <d v="2023-03-13T00:00:00"/>
    <x v="4"/>
    <x v="4"/>
    <s v="Content Creator"/>
    <n v="63915"/>
    <s v="Satisfactory"/>
    <n v="3.0739726027397261"/>
    <s v="ATIVO"/>
    <n v="3"/>
  </r>
  <r>
    <s v="00-96696765"/>
    <s v="Michael"/>
    <s v="Flynn"/>
    <x v="0"/>
    <x v="0"/>
    <s v="Rochester"/>
    <s v="Bachelor"/>
    <d v="1988-06-17T00:00:00"/>
    <d v="2018-12-29T00:00:00"/>
    <x v="4"/>
    <x v="1"/>
    <s v="System Administrator"/>
    <n v="69704"/>
    <s v="Excellent"/>
    <n v="7.279452054794521"/>
    <s v="ATIVO"/>
    <n v="5"/>
  </r>
  <r>
    <s v="00-44143101"/>
    <s v="Cynthia"/>
    <s v="Jackson"/>
    <x v="0"/>
    <x v="0"/>
    <s v="Rochester"/>
    <s v="Bachelor"/>
    <d v="1967-06-04T00:00:00"/>
    <d v="2018-12-09T00:00:00"/>
    <x v="4"/>
    <x v="0"/>
    <s v="Customer Service Representative"/>
    <n v="62924"/>
    <s v="Excellent"/>
    <n v="7.3342465753424655"/>
    <s v="ATIVO"/>
    <n v="5"/>
  </r>
  <r>
    <s v="00-61112422"/>
    <s v="Vanessa"/>
    <s v="West"/>
    <x v="1"/>
    <x v="0"/>
    <s v="New York City"/>
    <s v="Bachelor"/>
    <d v="1981-06-05T00:00:00"/>
    <d v="2022-08-03T00:00:00"/>
    <x v="4"/>
    <x v="4"/>
    <s v="Marketing Coordinator"/>
    <n v="61031"/>
    <s v="Good"/>
    <n v="3.6821917808219178"/>
    <s v="ATIVO"/>
    <n v="4"/>
  </r>
  <r>
    <s v="00-98940721"/>
    <s v="Robert"/>
    <s v="Chapman"/>
    <x v="0"/>
    <x v="0"/>
    <s v="Buffalo"/>
    <s v="Bachelor"/>
    <d v="1975-01-05T00:00:00"/>
    <d v="2023-04-08T00:00:00"/>
    <x v="4"/>
    <x v="2"/>
    <s v="Operations Analyst"/>
    <n v="64549"/>
    <s v="Satisfactory"/>
    <n v="3.0027397260273974"/>
    <s v="ATIVO"/>
    <n v="3"/>
  </r>
  <r>
    <s v="00-79003124"/>
    <s v="Nicole"/>
    <s v="Lucas"/>
    <x v="1"/>
    <x v="1"/>
    <s v="Greensboro"/>
    <s v="Bachelor"/>
    <d v="1986-06-24T00:00:00"/>
    <d v="2017-02-05T00:00:00"/>
    <x v="4"/>
    <x v="0"/>
    <s v="Support Specialist"/>
    <n v="72717"/>
    <s v="Satisfactory"/>
    <n v="9.1753424657534239"/>
    <s v="ATIVO"/>
    <n v="3"/>
  </r>
  <r>
    <s v="00-45925787"/>
    <s v="Melissa"/>
    <s v="Jackson"/>
    <x v="0"/>
    <x v="0"/>
    <s v="Buffalo"/>
    <s v="Bachelor"/>
    <d v="1984-09-15T00:00:00"/>
    <d v="2020-03-04T00:00:00"/>
    <x v="4"/>
    <x v="1"/>
    <s v="IT Support Specialist"/>
    <n v="64743"/>
    <s v="Good"/>
    <n v="6.0986301369863014"/>
    <s v="ATIVO"/>
    <n v="4"/>
  </r>
  <r>
    <s v="00-40687661"/>
    <s v="John"/>
    <s v="Hill"/>
    <x v="1"/>
    <x v="1"/>
    <s v="Raleigh"/>
    <s v="High School"/>
    <d v="1975-08-19T00:00:00"/>
    <d v="2022-04-22T00:00:00"/>
    <x v="4"/>
    <x v="1"/>
    <s v="IT Support Specialist"/>
    <n v="62009"/>
    <s v="Satisfactory"/>
    <n v="3.9643835616438357"/>
    <s v="ATIVO"/>
    <n v="3"/>
  </r>
  <r>
    <s v="00-83421474"/>
    <s v="Ashley"/>
    <s v="Thompson"/>
    <x v="1"/>
    <x v="2"/>
    <s v="Grand Rapids"/>
    <s v="High School"/>
    <d v="2003-09-23T00:00:00"/>
    <d v="2024-01-05T00:00:00"/>
    <x v="4"/>
    <x v="4"/>
    <s v="SEO Specialist"/>
    <n v="63859"/>
    <s v="Good"/>
    <n v="2.2575342465753425"/>
    <s v="ATIVO"/>
    <n v="4"/>
  </r>
  <r>
    <s v="00-65900464"/>
    <s v="Kristin"/>
    <s v="Jacobs"/>
    <x v="1"/>
    <x v="0"/>
    <s v="New York City"/>
    <s v="High School"/>
    <d v="1969-07-25T00:00:00"/>
    <d v="2023-09-12T00:00:00"/>
    <x v="4"/>
    <x v="2"/>
    <s v="Inventory Specialist"/>
    <n v="55200"/>
    <s v="Good"/>
    <n v="2.5726027397260274"/>
    <s v="ATIVO"/>
    <n v="4"/>
  </r>
  <r>
    <s v="00-62564632"/>
    <s v="Robert"/>
    <s v="Jackson"/>
    <x v="1"/>
    <x v="0"/>
    <s v="New York City"/>
    <s v="Bachelor"/>
    <d v="1978-01-18T00:00:00"/>
    <d v="2023-09-27T00:00:00"/>
    <x v="4"/>
    <x v="4"/>
    <s v="Content Creator"/>
    <n v="62661"/>
    <s v="Good"/>
    <n v="2.5315068493150683"/>
    <s v="ATIVO"/>
    <n v="4"/>
  </r>
  <r>
    <s v="00-42257563"/>
    <s v="Scott"/>
    <s v="Taylor"/>
    <x v="1"/>
    <x v="0"/>
    <s v="New York City"/>
    <s v="Master"/>
    <d v="1997-09-21T00:00:00"/>
    <d v="2017-06-04T00:00:00"/>
    <x v="4"/>
    <x v="6"/>
    <s v="Sales Specialist"/>
    <n v="56289"/>
    <s v="Good"/>
    <n v="8.8493150684931514"/>
    <s v="ATIVO"/>
    <n v="4"/>
  </r>
  <r>
    <s v="00-71837216"/>
    <s v="Aaron"/>
    <s v="Sellers"/>
    <x v="1"/>
    <x v="0"/>
    <s v="Buffalo"/>
    <s v="Bachelor"/>
    <d v="1971-01-20T00:00:00"/>
    <d v="2019-12-13T00:00:00"/>
    <x v="4"/>
    <x v="0"/>
    <s v="Support Specialist"/>
    <n v="70095"/>
    <s v="Excellent"/>
    <n v="6.3232876712328769"/>
    <s v="ATIVO"/>
    <n v="5"/>
  </r>
  <r>
    <s v="00-10614102"/>
    <s v="Matthew"/>
    <s v="Combs"/>
    <x v="0"/>
    <x v="0"/>
    <s v="Rochester"/>
    <s v="PhD"/>
    <d v="1993-05-23T00:00:00"/>
    <d v="2024-08-13T00:00:00"/>
    <x v="4"/>
    <x v="6"/>
    <s v="Sales Specialist"/>
    <n v="66553"/>
    <s v="Needs Improvement"/>
    <n v="1.6520547945205479"/>
    <s v="ATIVO"/>
    <n v="0"/>
  </r>
  <r>
    <s v="00-42709288"/>
    <s v="Michael"/>
    <s v="Lee"/>
    <x v="1"/>
    <x v="6"/>
    <s v="Naperville"/>
    <s v="Bachelor"/>
    <d v="1981-08-20T00:00:00"/>
    <d v="2017-01-26T00:00:00"/>
    <x v="4"/>
    <x v="2"/>
    <s v="Logistics Coordinator"/>
    <n v="63018"/>
    <s v="Satisfactory"/>
    <n v="9.2027397260273975"/>
    <s v="ATIVO"/>
    <n v="3"/>
  </r>
  <r>
    <s v="00-91884091"/>
    <s v="Thomas"/>
    <s v="Mitchell"/>
    <x v="1"/>
    <x v="0"/>
    <s v="Rochester"/>
    <s v="PhD"/>
    <d v="1976-05-31T00:00:00"/>
    <d v="2020-01-16T00:00:00"/>
    <x v="4"/>
    <x v="6"/>
    <s v="Sales Specialist"/>
    <n v="74689"/>
    <s v="Satisfactory"/>
    <n v="6.2301369863013702"/>
    <s v="ATIVO"/>
    <n v="3"/>
  </r>
  <r>
    <s v="00-97084206"/>
    <s v="Andrew"/>
    <s v="Hall"/>
    <x v="0"/>
    <x v="0"/>
    <s v="Buffalo"/>
    <s v="Master"/>
    <d v="1970-12-01T00:00:00"/>
    <d v="2017-01-30T00:00:00"/>
    <x v="4"/>
    <x v="2"/>
    <s v="Operations Analyst"/>
    <n v="79366"/>
    <s v="Good"/>
    <n v="9.1917808219178081"/>
    <s v="ATIVO"/>
    <n v="4"/>
  </r>
  <r>
    <s v="00-67797316"/>
    <s v="Brendan"/>
    <s v="Wolf"/>
    <x v="1"/>
    <x v="0"/>
    <s v="New York City"/>
    <s v="Bachelor"/>
    <d v="1983-02-17T00:00:00"/>
    <d v="2024-08-11T00:00:00"/>
    <x v="4"/>
    <x v="0"/>
    <s v="Customer Service Representative"/>
    <n v="65876"/>
    <s v="Needs Improvement"/>
    <n v="1.6575342465753424"/>
    <s v="ATIVO"/>
    <n v="0"/>
  </r>
  <r>
    <s v="00-81883251"/>
    <s v="Jeffrey"/>
    <s v="Wood"/>
    <x v="1"/>
    <x v="0"/>
    <s v="Rochester"/>
    <s v="Bachelor"/>
    <d v="1970-02-26T00:00:00"/>
    <d v="2015-03-19T00:00:00"/>
    <x v="4"/>
    <x v="2"/>
    <s v="Logistics Coordinator"/>
    <n v="71714"/>
    <s v="Excellent"/>
    <n v="11.063013698630137"/>
    <s v="ATIVO"/>
    <n v="5"/>
  </r>
  <r>
    <s v="00-51017149"/>
    <s v="Amber"/>
    <s v="Thompson"/>
    <x v="0"/>
    <x v="0"/>
    <s v="Rochester"/>
    <s v="Bachelor"/>
    <d v="1970-09-09T00:00:00"/>
    <d v="2018-03-04T00:00:00"/>
    <x v="4"/>
    <x v="4"/>
    <s v="Marketing Coordinator"/>
    <n v="71449"/>
    <s v="Good"/>
    <n v="8.1013698630136979"/>
    <s v="ATIVO"/>
    <n v="4"/>
  </r>
  <r>
    <s v="00-14279007"/>
    <s v="Kenneth"/>
    <s v="Ford"/>
    <x v="1"/>
    <x v="0"/>
    <s v="Rochester"/>
    <s v="High School"/>
    <d v="1975-07-05T00:00:00"/>
    <d v="2020-02-03T00:00:00"/>
    <x v="4"/>
    <x v="2"/>
    <s v="Inventory Specialist"/>
    <n v="57357"/>
    <s v="Satisfactory"/>
    <n v="6.1808219178082195"/>
    <s v="ATIVO"/>
    <n v="3"/>
  </r>
  <r>
    <s v="00-63806952"/>
    <s v="Stefanie"/>
    <s v="Walker"/>
    <x v="0"/>
    <x v="0"/>
    <s v="Rochester"/>
    <s v="Bachelor"/>
    <d v="1967-11-10T00:00:00"/>
    <d v="2019-11-27T00:00:00"/>
    <x v="4"/>
    <x v="2"/>
    <s v="Inventory Specialist"/>
    <n v="61338"/>
    <s v="Good"/>
    <n v="6.3671232876712329"/>
    <s v="ATIVO"/>
    <n v="4"/>
  </r>
  <r>
    <s v="00-11099317"/>
    <s v="Adam"/>
    <s v="Williams"/>
    <x v="0"/>
    <x v="0"/>
    <s v="New York City"/>
    <s v="Bachelor"/>
    <d v="1988-12-31T00:00:00"/>
    <d v="2016-01-09T00:00:00"/>
    <x v="4"/>
    <x v="2"/>
    <s v="Logistics Coordinator"/>
    <n v="58847"/>
    <s v="Satisfactory"/>
    <n v="10.252054794520548"/>
    <s v="ATIVO"/>
    <n v="3"/>
  </r>
  <r>
    <s v="00-33114350"/>
    <s v="Sarah"/>
    <s v="Thomas"/>
    <x v="0"/>
    <x v="0"/>
    <s v="New York City"/>
    <s v="Bachelor"/>
    <d v="1998-12-30T00:00:00"/>
    <d v="2024-07-07T00:00:00"/>
    <x v="4"/>
    <x v="2"/>
    <s v="Logistics Coordinator"/>
    <n v="57363"/>
    <s v="Good"/>
    <n v="1.7534246575342465"/>
    <s v="ATIVO"/>
    <n v="4"/>
  </r>
  <r>
    <s v="00-36326944"/>
    <s v="Donna"/>
    <s v="Flores"/>
    <x v="1"/>
    <x v="0"/>
    <s v="Rochester"/>
    <s v="Bachelor"/>
    <d v="1981-01-30T00:00:00"/>
    <d v="2020-04-19T00:00:00"/>
    <x v="4"/>
    <x v="2"/>
    <s v="Logistics Coordinator"/>
    <n v="69619"/>
    <s v="Good"/>
    <n v="5.9726027397260273"/>
    <s v="ATIVO"/>
    <n v="4"/>
  </r>
  <r>
    <s v="00-69973391"/>
    <s v="Ricardo"/>
    <s v="Mclean"/>
    <x v="1"/>
    <x v="0"/>
    <s v="New York City"/>
    <s v="PhD"/>
    <d v="1983-11-01T00:00:00"/>
    <d v="2017-10-18T00:00:00"/>
    <x v="4"/>
    <x v="4"/>
    <s v="Marketing Manager"/>
    <n v="102639"/>
    <s v="Needs Improvement"/>
    <n v="8.4767123287671229"/>
    <s v="ATIVO"/>
    <n v="0"/>
  </r>
  <r>
    <s v="00-29042608"/>
    <s v="Robert"/>
    <s v="Pittman"/>
    <x v="1"/>
    <x v="2"/>
    <s v="Grand Rapids"/>
    <s v="Master"/>
    <d v="1995-09-23T00:00:00"/>
    <d v="2023-07-04T00:00:00"/>
    <x v="4"/>
    <x v="2"/>
    <s v="Operations Analyst"/>
    <n v="58121"/>
    <s v="Good"/>
    <n v="2.7643835616438355"/>
    <s v="ATIVO"/>
    <n v="4"/>
  </r>
  <r>
    <s v="00-46190613"/>
    <s v="Theresa"/>
    <s v="Berg"/>
    <x v="0"/>
    <x v="0"/>
    <s v="New York City"/>
    <s v="Bachelor"/>
    <d v="1991-09-07T00:00:00"/>
    <d v="2021-06-01T00:00:00"/>
    <x v="4"/>
    <x v="6"/>
    <s v="Sales Representative"/>
    <n v="66004"/>
    <s v="Satisfactory"/>
    <n v="4.8547945205479452"/>
    <s v="ATIVO"/>
    <n v="3"/>
  </r>
  <r>
    <s v="00-94407627"/>
    <s v="Juan"/>
    <s v="Erickson"/>
    <x v="1"/>
    <x v="0"/>
    <s v="New York City"/>
    <s v="Bachelor"/>
    <d v="1992-11-01T00:00:00"/>
    <d v="2024-10-03T00:00:00"/>
    <x v="4"/>
    <x v="3"/>
    <s v="Accounts Payable Specialist"/>
    <n v="62690"/>
    <s v="Good"/>
    <n v="1.5123287671232877"/>
    <s v="ATIVO"/>
    <n v="4"/>
  </r>
  <r>
    <s v="00-85460982"/>
    <s v="Sheila"/>
    <s v="Smith"/>
    <x v="0"/>
    <x v="0"/>
    <s v="New York City"/>
    <s v="Bachelor"/>
    <d v="2003-03-14T00:00:00"/>
    <d v="2024-08-10T00:00:00"/>
    <x v="4"/>
    <x v="6"/>
    <s v="Sales Specialist"/>
    <n v="76017"/>
    <s v="Satisfactory"/>
    <n v="1.6602739726027398"/>
    <s v="ATIVO"/>
    <n v="3"/>
  </r>
  <r>
    <s v="00-28482756"/>
    <s v="Mark"/>
    <s v="Ford"/>
    <x v="0"/>
    <x v="0"/>
    <s v="New York City"/>
    <s v="Master"/>
    <d v="1984-10-22T00:00:00"/>
    <d v="2018-03-19T00:00:00"/>
    <x v="4"/>
    <x v="6"/>
    <s v="Sales Consultant"/>
    <n v="92151"/>
    <s v="Satisfactory"/>
    <n v="8.0602739726027401"/>
    <s v="ATIVO"/>
    <n v="3"/>
  </r>
  <r>
    <s v="00-57559697"/>
    <s v="Joseph"/>
    <s v="Davis"/>
    <x v="1"/>
    <x v="0"/>
    <s v="Buffalo"/>
    <s v="Bachelor"/>
    <d v="1997-07-23T00:00:00"/>
    <d v="2015-11-17T00:00:00"/>
    <x v="4"/>
    <x v="1"/>
    <s v="System Administrator"/>
    <n v="74658"/>
    <s v="Satisfactory"/>
    <n v="10.397260273972602"/>
    <s v="ATIVO"/>
    <n v="3"/>
  </r>
  <r>
    <s v="00-95365934"/>
    <s v="Ronald"/>
    <s v="Thomas"/>
    <x v="0"/>
    <x v="0"/>
    <s v="New York City"/>
    <s v="Bachelor"/>
    <d v="1994-12-09T00:00:00"/>
    <d v="2015-03-28T00:00:00"/>
    <x v="4"/>
    <x v="0"/>
    <s v="Help Desk Technician"/>
    <n v="63458"/>
    <s v="Satisfactory"/>
    <n v="11.038356164383561"/>
    <s v="ATIVO"/>
    <n v="3"/>
  </r>
  <r>
    <s v="00-98306356"/>
    <s v="Emily"/>
    <s v="Harris"/>
    <x v="1"/>
    <x v="0"/>
    <s v="Buffalo"/>
    <s v="High School"/>
    <d v="1977-01-20T00:00:00"/>
    <d v="2017-12-03T00:00:00"/>
    <x v="4"/>
    <x v="4"/>
    <s v="SEO Specialist"/>
    <n v="64005"/>
    <s v="Needs Improvement"/>
    <n v="8.3506849315068497"/>
    <s v="ATIVO"/>
    <n v="0"/>
  </r>
  <r>
    <s v="00-51829207"/>
    <s v="Olivia"/>
    <s v="Buchanan"/>
    <x v="0"/>
    <x v="0"/>
    <s v="New York City"/>
    <s v="High School"/>
    <d v="1986-12-03T00:00:00"/>
    <d v="2017-02-14T00:00:00"/>
    <x v="4"/>
    <x v="0"/>
    <s v="Help Desk Technician"/>
    <n v="77645"/>
    <s v="Satisfactory"/>
    <n v="9.1506849315068486"/>
    <s v="ATIVO"/>
    <n v="3"/>
  </r>
  <r>
    <s v="00-28692391"/>
    <s v="Alexander"/>
    <s v="Giles"/>
    <x v="1"/>
    <x v="0"/>
    <s v="Buffalo"/>
    <s v="Bachelor"/>
    <d v="2003-02-18T00:00:00"/>
    <d v="2023-08-28T00:00:00"/>
    <x v="4"/>
    <x v="1"/>
    <s v="System Administrator"/>
    <n v="81101"/>
    <s v="Satisfactory"/>
    <n v="2.6136986301369864"/>
    <s v="ATIVO"/>
    <n v="3"/>
  </r>
  <r>
    <s v="00-41211039"/>
    <s v="Jonathon"/>
    <s v="Marquez"/>
    <x v="1"/>
    <x v="0"/>
    <s v="Rochester"/>
    <s v="High School"/>
    <d v="1996-08-08T00:00:00"/>
    <d v="2023-06-19T00:00:00"/>
    <x v="4"/>
    <x v="4"/>
    <s v="SEO Specialist"/>
    <n v="77304"/>
    <s v="Satisfactory"/>
    <n v="2.8054794520547945"/>
    <s v="ATIVO"/>
    <n v="3"/>
  </r>
  <r>
    <s v="00-54373957"/>
    <s v="Kevin"/>
    <s v="Mcmillan"/>
    <x v="0"/>
    <x v="0"/>
    <s v="New York City"/>
    <s v="High School"/>
    <d v="1993-10-11T00:00:00"/>
    <d v="2017-10-05T00:00:00"/>
    <x v="4"/>
    <x v="0"/>
    <s v="Help Desk Technician"/>
    <n v="73282"/>
    <s v="Excellent"/>
    <n v="8.5123287671232877"/>
    <s v="ATIVO"/>
    <n v="5"/>
  </r>
  <r>
    <s v="00-23498326"/>
    <s v="Cory"/>
    <s v="Bailey"/>
    <x v="1"/>
    <x v="0"/>
    <s v="New York City"/>
    <s v="Master"/>
    <d v="1976-07-02T00:00:00"/>
    <d v="2016-12-15T00:00:00"/>
    <x v="4"/>
    <x v="0"/>
    <s v="Customer Service Manager"/>
    <n v="75205"/>
    <s v="Good"/>
    <n v="9.3178082191780813"/>
    <s v="ATIVO"/>
    <n v="4"/>
  </r>
  <r>
    <s v="00-57324209"/>
    <s v="Lisa"/>
    <s v="Wilson"/>
    <x v="0"/>
    <x v="0"/>
    <s v="Rochester"/>
    <s v="Bachelor"/>
    <d v="1983-12-13T00:00:00"/>
    <d v="2020-10-17T00:00:00"/>
    <x v="4"/>
    <x v="0"/>
    <s v="Customer Service Representative"/>
    <n v="56718"/>
    <s v="Excellent"/>
    <n v="5.4767123287671229"/>
    <s v="ATIVO"/>
    <n v="5"/>
  </r>
  <r>
    <s v="00-32396888"/>
    <s v="James"/>
    <s v="White"/>
    <x v="1"/>
    <x v="2"/>
    <s v="Grand Rapids"/>
    <s v="Bachelor"/>
    <d v="1989-01-15T00:00:00"/>
    <d v="2019-07-02T00:00:00"/>
    <x v="4"/>
    <x v="6"/>
    <s v="Sales Representative"/>
    <n v="71911"/>
    <s v="Good"/>
    <n v="6.7726027397260271"/>
    <s v="ATIVO"/>
    <n v="4"/>
  </r>
  <r>
    <s v="00-45459306"/>
    <s v="Donna"/>
    <s v="Price"/>
    <x v="0"/>
    <x v="0"/>
    <s v="Rochester"/>
    <s v="Bachelor"/>
    <d v="1972-03-30T00:00:00"/>
    <d v="2017-05-21T00:00:00"/>
    <x v="4"/>
    <x v="3"/>
    <s v="Accounts Payable Specialist"/>
    <n v="65770"/>
    <s v="Satisfactory"/>
    <n v="8.8876712328767127"/>
    <s v="ATIVO"/>
    <n v="3"/>
  </r>
  <r>
    <s v="00-61043561"/>
    <s v="Thomas"/>
    <s v="Fisher"/>
    <x v="0"/>
    <x v="4"/>
    <s v="Cincinnati"/>
    <s v="Master"/>
    <d v="1983-10-18T00:00:00"/>
    <d v="2023-12-23T00:00:00"/>
    <x v="4"/>
    <x v="2"/>
    <s v="Operations Analyst"/>
    <n v="63497"/>
    <s v="Satisfactory"/>
    <n v="2.2931506849315069"/>
    <s v="ATIVO"/>
    <n v="3"/>
  </r>
  <r>
    <s v="00-24899442"/>
    <s v="Karen"/>
    <s v="Henderson"/>
    <x v="1"/>
    <x v="3"/>
    <s v="Pittsburgh"/>
    <s v="Bachelor"/>
    <d v="1982-07-24T00:00:00"/>
    <d v="2022-09-26T00:00:00"/>
    <x v="4"/>
    <x v="2"/>
    <s v="Inventory Specialist"/>
    <n v="67824"/>
    <s v="Needs Improvement"/>
    <n v="3.5342465753424657"/>
    <s v="ATIVO"/>
    <n v="0"/>
  </r>
  <r>
    <s v="00-76559938"/>
    <s v="Jared"/>
    <s v="King"/>
    <x v="1"/>
    <x v="2"/>
    <s v="Grand Rapids"/>
    <s v="Bachelor"/>
    <d v="1991-07-20T00:00:00"/>
    <d v="2017-04-24T00:00:00"/>
    <x v="4"/>
    <x v="2"/>
    <s v="Operations Analyst"/>
    <n v="94390"/>
    <s v="Good"/>
    <n v="8.9616438356164387"/>
    <s v="ATIVO"/>
    <n v="4"/>
  </r>
  <r>
    <s v="00-56989269"/>
    <s v="Hector"/>
    <s v="Villegas"/>
    <x v="1"/>
    <x v="0"/>
    <s v="New York City"/>
    <s v="Bachelor"/>
    <d v="1986-10-02T00:00:00"/>
    <d v="2018-11-14T00:00:00"/>
    <x v="4"/>
    <x v="2"/>
    <s v="Logistics Coordinator"/>
    <n v="63856"/>
    <s v="Good"/>
    <n v="7.4027397260273968"/>
    <s v="ATIVO"/>
    <n v="4"/>
  </r>
  <r>
    <s v="00-44835414"/>
    <s v="Joshua"/>
    <s v="Patterson"/>
    <x v="1"/>
    <x v="2"/>
    <s v="Detroit"/>
    <s v="Bachelor"/>
    <d v="1962-07-24T00:00:00"/>
    <d v="2021-01-27T00:00:00"/>
    <x v="4"/>
    <x v="2"/>
    <s v="Inventory Specialist"/>
    <n v="70321"/>
    <s v="Excellent"/>
    <n v="5.1972602739726028"/>
    <s v="ATIVO"/>
    <n v="5"/>
  </r>
  <r>
    <s v="00-91017646"/>
    <s v="Thomas"/>
    <s v="Garrison"/>
    <x v="0"/>
    <x v="0"/>
    <s v="New York City"/>
    <s v="High School"/>
    <d v="1985-11-16T00:00:00"/>
    <d v="2023-02-08T00:00:00"/>
    <x v="4"/>
    <x v="0"/>
    <s v="Customer Service Representative"/>
    <n v="62481"/>
    <s v="Good"/>
    <n v="3.1643835616438358"/>
    <s v="ATIVO"/>
    <n v="4"/>
  </r>
  <r>
    <s v="00-88463726"/>
    <s v="William"/>
    <s v="Alexander"/>
    <x v="0"/>
    <x v="0"/>
    <s v="Buffalo"/>
    <s v="PhD"/>
    <d v="1978-03-23T00:00:00"/>
    <d v="2017-02-03T00:00:00"/>
    <x v="4"/>
    <x v="6"/>
    <s v="Sales Specialist"/>
    <n v="72469"/>
    <s v="Satisfactory"/>
    <n v="9.1808219178082187"/>
    <s v="ATIVO"/>
    <n v="3"/>
  </r>
  <r>
    <s v="00-73973063"/>
    <s v="Mary"/>
    <s v="Snyder"/>
    <x v="1"/>
    <x v="7"/>
    <s v="Huntington"/>
    <s v="High School"/>
    <d v="1983-09-29T00:00:00"/>
    <d v="2022-08-28T00:00:00"/>
    <x v="4"/>
    <x v="0"/>
    <s v="Help Desk Technician"/>
    <n v="65695"/>
    <s v="Good"/>
    <n v="3.6136986301369864"/>
    <s v="ATIVO"/>
    <n v="4"/>
  </r>
  <r>
    <s v="00-57980037"/>
    <s v="Anne"/>
    <s v="Thompson"/>
    <x v="1"/>
    <x v="0"/>
    <s v="New York City"/>
    <s v="High School"/>
    <d v="1971-01-25T00:00:00"/>
    <d v="2018-09-28T00:00:00"/>
    <x v="4"/>
    <x v="1"/>
    <s v="IT Support Specialist"/>
    <n v="61880"/>
    <s v="Excellent"/>
    <n v="7.5315068493150683"/>
    <s v="ATIVO"/>
    <n v="5"/>
  </r>
  <r>
    <s v="00-70902028"/>
    <s v="Ian"/>
    <s v="Khan"/>
    <x v="0"/>
    <x v="2"/>
    <s v="Grand Rapids"/>
    <s v="Bachelor"/>
    <d v="1994-10-28T00:00:00"/>
    <d v="2022-04-22T00:00:00"/>
    <x v="4"/>
    <x v="5"/>
    <s v="Recruiter"/>
    <n v="65886"/>
    <s v="Good"/>
    <n v="3.9643835616438357"/>
    <s v="ATIVO"/>
    <n v="4"/>
  </r>
  <r>
    <s v="00-73606627"/>
    <s v="Ann"/>
    <s v="Griffin"/>
    <x v="1"/>
    <x v="0"/>
    <s v="Rochester"/>
    <s v="Bachelor"/>
    <d v="1997-06-15T00:00:00"/>
    <d v="2017-04-14T00:00:00"/>
    <x v="4"/>
    <x v="2"/>
    <s v="Inventory Specialist"/>
    <n v="68240"/>
    <s v="Excellent"/>
    <n v="8.9890410958904106"/>
    <s v="ATIVO"/>
    <n v="5"/>
  </r>
  <r>
    <s v="00-71153289"/>
    <s v="Kelsey"/>
    <s v="Miller"/>
    <x v="1"/>
    <x v="0"/>
    <s v="New York City"/>
    <s v="High School"/>
    <d v="1969-05-26T00:00:00"/>
    <d v="2017-07-12T00:00:00"/>
    <x v="4"/>
    <x v="0"/>
    <s v="Help Desk Technician"/>
    <n v="60237"/>
    <s v="Needs Improvement"/>
    <n v="8.7452054794520553"/>
    <s v="ATIVO"/>
    <n v="0"/>
  </r>
  <r>
    <s v="00-61710231"/>
    <s v="Gary"/>
    <s v="Adams"/>
    <x v="1"/>
    <x v="0"/>
    <s v="Buffalo"/>
    <s v="Master"/>
    <d v="1980-07-28T00:00:00"/>
    <d v="2016-06-15T00:00:00"/>
    <x v="4"/>
    <x v="1"/>
    <s v="System Administrator"/>
    <n v="86342"/>
    <s v="Good"/>
    <n v="9.8191780821917813"/>
    <s v="ATIVO"/>
    <n v="4"/>
  </r>
  <r>
    <s v="00-21659353"/>
    <s v="Kimberly"/>
    <s v="Flynn"/>
    <x v="1"/>
    <x v="2"/>
    <s v="Detroit"/>
    <s v="Bachelor"/>
    <d v="2002-07-13T00:00:00"/>
    <d v="2022-07-14T00:00:00"/>
    <x v="4"/>
    <x v="2"/>
    <s v="Logistics Coordinator"/>
    <n v="68660"/>
    <s v="Good"/>
    <n v="3.7369863013698632"/>
    <s v="ATIVO"/>
    <n v="4"/>
  </r>
  <r>
    <s v="00-66798044"/>
    <s v="Madison"/>
    <s v="Armstrong"/>
    <x v="0"/>
    <x v="0"/>
    <s v="Rochester"/>
    <s v="Bachelor"/>
    <d v="1972-08-30T00:00:00"/>
    <d v="2022-06-24T00:00:00"/>
    <x v="4"/>
    <x v="2"/>
    <s v="Logistics Coordinator"/>
    <n v="63555"/>
    <s v="Satisfactory"/>
    <n v="3.7917808219178082"/>
    <s v="ATIVO"/>
    <n v="3"/>
  </r>
  <r>
    <s v="00-67096487"/>
    <s v="Ashley"/>
    <s v="Bright"/>
    <x v="0"/>
    <x v="0"/>
    <s v="Rochester"/>
    <s v="Bachelor"/>
    <d v="1986-06-08T00:00:00"/>
    <d v="2017-03-06T00:00:00"/>
    <x v="4"/>
    <x v="6"/>
    <s v="Sales Representative"/>
    <n v="64195"/>
    <s v="Good"/>
    <n v="9.0958904109589049"/>
    <s v="ATIVO"/>
    <n v="4"/>
  </r>
  <r>
    <s v="00-66950588"/>
    <s v="Michael"/>
    <s v="Carter"/>
    <x v="1"/>
    <x v="0"/>
    <s v="New York City"/>
    <s v="High School"/>
    <d v="1988-07-14T00:00:00"/>
    <d v="2015-07-28T00:00:00"/>
    <x v="4"/>
    <x v="0"/>
    <s v="Help Desk Technician"/>
    <n v="59937"/>
    <s v="Good"/>
    <n v="10.704109589041096"/>
    <s v="ATIVO"/>
    <n v="4"/>
  </r>
  <r>
    <s v="00-25908597"/>
    <s v="Mike"/>
    <s v="Perez"/>
    <x v="1"/>
    <x v="5"/>
    <s v="Virginia Beach"/>
    <s v="Master"/>
    <d v="1961-08-20T00:00:00"/>
    <d v="2020-11-23T00:00:00"/>
    <x v="4"/>
    <x v="3"/>
    <s v="Finance Manager"/>
    <n v="119371"/>
    <s v="Good"/>
    <n v="5.375342465753425"/>
    <s v="ATIVO"/>
    <n v="4"/>
  </r>
  <r>
    <s v="00-62647572"/>
    <s v="Kathleen"/>
    <s v="Barnes"/>
    <x v="0"/>
    <x v="2"/>
    <s v="Warren"/>
    <s v="High School"/>
    <d v="1980-05-07T00:00:00"/>
    <d v="2017-08-09T00:00:00"/>
    <x v="4"/>
    <x v="0"/>
    <s v="Support Specialist"/>
    <n v="62201"/>
    <s v="Satisfactory"/>
    <n v="8.668493150684931"/>
    <s v="ATIVO"/>
    <n v="3"/>
  </r>
  <r>
    <s v="00-17947134"/>
    <s v="Blake"/>
    <s v="Watts"/>
    <x v="1"/>
    <x v="2"/>
    <s v="Grand Rapids"/>
    <s v="High School"/>
    <d v="1997-09-13T00:00:00"/>
    <d v="2019-03-09T00:00:00"/>
    <x v="4"/>
    <x v="4"/>
    <s v="SEO Specialist"/>
    <n v="71816"/>
    <s v="Good"/>
    <n v="7.087671232876712"/>
    <s v="ATIVO"/>
    <n v="4"/>
  </r>
  <r>
    <s v="00-91001384"/>
    <s v="James"/>
    <s v="Hamilton"/>
    <x v="1"/>
    <x v="5"/>
    <s v="Virginia Beach"/>
    <s v="High School"/>
    <d v="1975-06-09T00:00:00"/>
    <d v="2023-10-02T00:00:00"/>
    <x v="4"/>
    <x v="2"/>
    <s v="Inventory Specialist"/>
    <n v="60146"/>
    <s v="Satisfactory"/>
    <n v="2.5178082191780824"/>
    <s v="ATIVO"/>
    <n v="3"/>
  </r>
  <r>
    <s v="00-41523901"/>
    <s v="Joseph"/>
    <s v="Delgado"/>
    <x v="1"/>
    <x v="4"/>
    <s v="Cincinnati"/>
    <s v="Bachelor"/>
    <d v="1966-10-16T00:00:00"/>
    <d v="2024-01-02T00:00:00"/>
    <x v="4"/>
    <x v="0"/>
    <s v="Customer Service Representative"/>
    <n v="73719"/>
    <s v="Satisfactory"/>
    <n v="2.2657534246575342"/>
    <s v="ATIVO"/>
    <n v="3"/>
  </r>
  <r>
    <s v="00-19899046"/>
    <s v="Caitlin"/>
    <s v="Perez"/>
    <x v="0"/>
    <x v="1"/>
    <s v="Greensboro"/>
    <s v="Bachelor"/>
    <d v="1975-10-20T00:00:00"/>
    <d v="2019-12-06T00:00:00"/>
    <x v="4"/>
    <x v="2"/>
    <s v="Logistics Coordinator"/>
    <n v="59015"/>
    <s v="Good"/>
    <n v="6.3424657534246576"/>
    <s v="ATIVO"/>
    <n v="4"/>
  </r>
  <r>
    <s v="00-51710127"/>
    <s v="Matthew"/>
    <s v="Blackwell"/>
    <x v="1"/>
    <x v="0"/>
    <s v="New York City"/>
    <s v="High School"/>
    <d v="1966-03-09T00:00:00"/>
    <d v="2018-07-07T00:00:00"/>
    <x v="4"/>
    <x v="0"/>
    <s v="Support Specialist"/>
    <n v="67972"/>
    <s v="Good"/>
    <n v="7.7589041095890412"/>
    <s v="ATIVO"/>
    <n v="4"/>
  </r>
  <r>
    <s v="00-92617088"/>
    <s v="Judy"/>
    <s v="Adams"/>
    <x v="1"/>
    <x v="0"/>
    <s v="Buffalo"/>
    <s v="Bachelor"/>
    <d v="1975-11-22T00:00:00"/>
    <d v="2023-02-05T00:00:00"/>
    <x v="4"/>
    <x v="2"/>
    <s v="Operations Analyst"/>
    <n v="65394"/>
    <s v="Satisfactory"/>
    <n v="3.1726027397260275"/>
    <s v="ATIVO"/>
    <n v="3"/>
  </r>
  <r>
    <s v="00-26782946"/>
    <s v="Peter"/>
    <s v="Ramirez"/>
    <x v="0"/>
    <x v="0"/>
    <s v="Buffalo"/>
    <s v="High School"/>
    <d v="2003-11-16T00:00:00"/>
    <d v="2024-05-04T00:00:00"/>
    <x v="4"/>
    <x v="1"/>
    <s v="IT Support Specialist"/>
    <n v="56265"/>
    <s v="Good"/>
    <n v="1.9287671232876713"/>
    <s v="ATIVO"/>
    <n v="4"/>
  </r>
  <r>
    <s v="00-66206761"/>
    <s v="Kimberly"/>
    <s v="Morrison"/>
    <x v="1"/>
    <x v="0"/>
    <s v="Buffalo"/>
    <s v="Master"/>
    <d v="1994-04-21T00:00:00"/>
    <d v="2019-11-21T00:00:00"/>
    <x v="4"/>
    <x v="6"/>
    <s v="Sales Specialist"/>
    <n v="70496"/>
    <s v="Good"/>
    <n v="6.3835616438356162"/>
    <s v="ATIVO"/>
    <n v="4"/>
  </r>
  <r>
    <s v="00-23416165"/>
    <s v="Lauren"/>
    <s v="Perkins"/>
    <x v="0"/>
    <x v="0"/>
    <s v="Rochester"/>
    <s v="High School"/>
    <d v="1960-04-18T00:00:00"/>
    <d v="2024-03-26T00:00:00"/>
    <x v="4"/>
    <x v="2"/>
    <s v="Inventory Specialist"/>
    <n v="57338"/>
    <s v="Good"/>
    <n v="2.0356164383561643"/>
    <s v="ATIVO"/>
    <n v="4"/>
  </r>
  <r>
    <s v="00-40756225"/>
    <s v="Thomas"/>
    <s v="Jones"/>
    <x v="1"/>
    <x v="6"/>
    <s v="Naperville"/>
    <s v="Bachelor"/>
    <d v="1989-07-03T00:00:00"/>
    <d v="2023-09-18T00:00:00"/>
    <x v="4"/>
    <x v="2"/>
    <s v="Operations Analyst"/>
    <n v="73043"/>
    <s v="Satisfactory"/>
    <n v="2.5561643835616437"/>
    <s v="ATIVO"/>
    <n v="3"/>
  </r>
  <r>
    <s v="00-81214939"/>
    <s v="Ronald"/>
    <s v="Torres"/>
    <x v="0"/>
    <x v="0"/>
    <s v="Buffalo"/>
    <s v="Bachelor"/>
    <d v="1984-08-04T00:00:00"/>
    <d v="2024-11-24T00:00:00"/>
    <x v="4"/>
    <x v="1"/>
    <s v="System Administrator"/>
    <n v="68414"/>
    <s v="Satisfactory"/>
    <n v="1.3698630136986301"/>
    <s v="ATIVO"/>
    <n v="3"/>
  </r>
  <r>
    <s v="00-56191876"/>
    <s v="Deborah"/>
    <s v="Jenkins"/>
    <x v="0"/>
    <x v="0"/>
    <s v="New York City"/>
    <s v="Bachelor"/>
    <d v="1967-10-11T00:00:00"/>
    <d v="2023-02-06T00:00:00"/>
    <x v="4"/>
    <x v="2"/>
    <s v="Logistics Coordinator"/>
    <n v="61069"/>
    <s v="Satisfactory"/>
    <n v="3.1698630136986301"/>
    <s v="ATIVO"/>
    <n v="3"/>
  </r>
  <r>
    <s v="00-49158335"/>
    <s v="Kelly"/>
    <s v="Bryant"/>
    <x v="1"/>
    <x v="0"/>
    <s v="Rochester"/>
    <s v="PhD"/>
    <d v="1970-06-24T00:00:00"/>
    <d v="2022-12-19T00:00:00"/>
    <x v="4"/>
    <x v="6"/>
    <s v="Sales Specialist"/>
    <n v="79473"/>
    <s v="Satisfactory"/>
    <n v="3.3041095890410959"/>
    <s v="ATIVO"/>
    <n v="3"/>
  </r>
  <r>
    <s v="00-59566249"/>
    <s v="Alexandra"/>
    <s v="Hill"/>
    <x v="0"/>
    <x v="2"/>
    <s v="Warren"/>
    <s v="Bachelor"/>
    <d v="1976-02-05T00:00:00"/>
    <d v="2021-06-27T00:00:00"/>
    <x v="4"/>
    <x v="0"/>
    <s v="Support Specialist"/>
    <n v="63153"/>
    <s v="Needs Improvement"/>
    <n v="4.7835616438356166"/>
    <s v="ATIVO"/>
    <n v="0"/>
  </r>
  <r>
    <s v="00-49967346"/>
    <s v="Brett"/>
    <s v="Luna"/>
    <x v="1"/>
    <x v="4"/>
    <s v="Cleveland"/>
    <s v="High School"/>
    <d v="1979-10-15T00:00:00"/>
    <d v="2018-02-01T00:00:00"/>
    <x v="4"/>
    <x v="2"/>
    <s v="Inventory Specialist"/>
    <n v="64662"/>
    <s v="Needs Improvement"/>
    <n v="8.1863013698630134"/>
    <s v="ATIVO"/>
    <n v="0"/>
  </r>
  <r>
    <s v="00-84219322"/>
    <s v="Amy"/>
    <s v="Hayes"/>
    <x v="1"/>
    <x v="1"/>
    <s v="Raleigh"/>
    <s v="Bachelor"/>
    <d v="1984-12-12T00:00:00"/>
    <d v="2017-09-11T00:00:00"/>
    <x v="4"/>
    <x v="0"/>
    <s v="Support Specialist"/>
    <n v="62339"/>
    <s v="Good"/>
    <n v="8.5780821917808225"/>
    <s v="ATIVO"/>
    <n v="4"/>
  </r>
  <r>
    <s v="00-24370285"/>
    <s v="Sylvia"/>
    <s v="Bell"/>
    <x v="1"/>
    <x v="0"/>
    <s v="New York City"/>
    <s v="Bachelor"/>
    <d v="2003-12-29T00:00:00"/>
    <d v="2017-06-11T00:00:00"/>
    <x v="4"/>
    <x v="6"/>
    <s v="Sales Representative"/>
    <n v="60481"/>
    <s v="Good"/>
    <n v="8.830136986301369"/>
    <s v="ATIVO"/>
    <n v="4"/>
  </r>
  <r>
    <s v="00-58561569"/>
    <s v="Jonathan"/>
    <s v="Gutierrez"/>
    <x v="1"/>
    <x v="0"/>
    <s v="Buffalo"/>
    <s v="Bachelor"/>
    <d v="1982-03-07T00:00:00"/>
    <d v="2022-07-01T00:00:00"/>
    <x v="4"/>
    <x v="2"/>
    <s v="Inventory Specialist"/>
    <n v="73569"/>
    <s v="Good"/>
    <n v="3.7726027397260276"/>
    <s v="ATIVO"/>
    <n v="4"/>
  </r>
  <r>
    <s v="00-72620390"/>
    <s v="David"/>
    <s v="Mcdowell"/>
    <x v="1"/>
    <x v="0"/>
    <s v="New York City"/>
    <s v="Bachelor"/>
    <d v="1972-06-10T00:00:00"/>
    <d v="2017-10-21T00:00:00"/>
    <x v="4"/>
    <x v="1"/>
    <s v="Software Developer"/>
    <n v="111584"/>
    <s v="Satisfactory"/>
    <n v="8.4684931506849317"/>
    <s v="ATIVO"/>
    <n v="3"/>
  </r>
  <r>
    <s v="00-24790674"/>
    <s v="Jesus"/>
    <s v="Tran"/>
    <x v="1"/>
    <x v="0"/>
    <s v="New York City"/>
    <s v="Bachelor"/>
    <d v="1973-04-10T00:00:00"/>
    <d v="2022-11-11T00:00:00"/>
    <x v="4"/>
    <x v="2"/>
    <s v="Logistics Coordinator"/>
    <n v="69010"/>
    <s v="Satisfactory"/>
    <n v="3.408219178082192"/>
    <s v="ATIVO"/>
    <n v="3"/>
  </r>
  <r>
    <s v="00-13259190"/>
    <s v="Rachel"/>
    <s v="Casey"/>
    <x v="1"/>
    <x v="0"/>
    <s v="Buffalo"/>
    <s v="Bachelor"/>
    <d v="1994-09-03T00:00:00"/>
    <d v="2022-05-23T00:00:00"/>
    <x v="4"/>
    <x v="2"/>
    <s v="Logistics Coordinator"/>
    <n v="59474"/>
    <s v="Excellent"/>
    <n v="3.8794520547945206"/>
    <s v="ATIVO"/>
    <n v="5"/>
  </r>
  <r>
    <s v="00-36049312"/>
    <s v="Donna"/>
    <s v="Khan"/>
    <x v="0"/>
    <x v="0"/>
    <s v="Buffalo"/>
    <s v="Bachelor"/>
    <d v="1965-07-03T00:00:00"/>
    <d v="2023-02-03T00:00:00"/>
    <x v="4"/>
    <x v="2"/>
    <s v="Logistics Coordinator"/>
    <n v="60087"/>
    <s v="Satisfactory"/>
    <n v="3.1780821917808217"/>
    <s v="ATIVO"/>
    <n v="3"/>
  </r>
  <r>
    <s v="00-37262744"/>
    <s v="April"/>
    <s v="Velasquez"/>
    <x v="1"/>
    <x v="0"/>
    <s v="Rochester"/>
    <s v="PhD"/>
    <d v="1991-05-18T00:00:00"/>
    <d v="2021-10-17T00:00:00"/>
    <x v="4"/>
    <x v="0"/>
    <s v="Customer Service Manager"/>
    <n v="78331"/>
    <s v="Good"/>
    <n v="4.4767123287671229"/>
    <s v="ATIVO"/>
    <n v="4"/>
  </r>
  <r>
    <s v="00-92548875"/>
    <s v="Chelsea"/>
    <s v="Johnson"/>
    <x v="1"/>
    <x v="0"/>
    <s v="Buffalo"/>
    <s v="Bachelor"/>
    <d v="1994-12-11T00:00:00"/>
    <d v="2018-01-24T00:00:00"/>
    <x v="4"/>
    <x v="2"/>
    <s v="Logistics Coordinator"/>
    <n v="63185"/>
    <s v="Good"/>
    <n v="8.2082191780821923"/>
    <s v="ATIVO"/>
    <n v="4"/>
  </r>
  <r>
    <s v="00-97667521"/>
    <s v="Edward"/>
    <s v="Alvarez"/>
    <x v="1"/>
    <x v="2"/>
    <s v="Grand Rapids"/>
    <s v="Bachelor"/>
    <d v="1962-04-20T00:00:00"/>
    <d v="2023-09-28T00:00:00"/>
    <x v="4"/>
    <x v="1"/>
    <s v="Software Developer"/>
    <n v="91236"/>
    <s v="Excellent"/>
    <n v="2.5287671232876714"/>
    <s v="ATIVO"/>
    <n v="5"/>
  </r>
  <r>
    <s v="00-74935742"/>
    <s v="Gary"/>
    <s v="Cameron"/>
    <x v="1"/>
    <x v="1"/>
    <s v="Charlotte"/>
    <s v="Master"/>
    <d v="1996-01-24T00:00:00"/>
    <d v="2019-01-05T00:00:00"/>
    <x v="4"/>
    <x v="0"/>
    <s v="Customer Service Manager"/>
    <n v="73380"/>
    <s v="Excellent"/>
    <n v="7.2602739726027394"/>
    <s v="ATIVO"/>
    <n v="5"/>
  </r>
  <r>
    <s v="00-24388551"/>
    <s v="Kimberly"/>
    <s v="Parker"/>
    <x v="0"/>
    <x v="0"/>
    <s v="Rochester"/>
    <s v="Bachelor"/>
    <d v="1962-07-28T00:00:00"/>
    <d v="2018-01-16T00:00:00"/>
    <x v="4"/>
    <x v="1"/>
    <s v="Software Developer"/>
    <n v="95252"/>
    <s v="Good"/>
    <n v="8.2301369863013694"/>
    <s v="ATIVO"/>
    <n v="4"/>
  </r>
  <r>
    <s v="00-88456512"/>
    <s v="Heidi"/>
    <s v="Santos"/>
    <x v="1"/>
    <x v="0"/>
    <s v="Rochester"/>
    <s v="Bachelor"/>
    <d v="1962-03-20T00:00:00"/>
    <d v="2016-11-21T00:00:00"/>
    <x v="4"/>
    <x v="6"/>
    <s v="Sales Specialist"/>
    <n v="92559"/>
    <s v="Satisfactory"/>
    <n v="9.3835616438356162"/>
    <s v="ATIVO"/>
    <n v="3"/>
  </r>
  <r>
    <s v="00-91195906"/>
    <s v="Anna"/>
    <s v="Smith"/>
    <x v="1"/>
    <x v="0"/>
    <s v="Rochester"/>
    <s v="Bachelor"/>
    <d v="1972-04-23T00:00:00"/>
    <d v="2016-04-01T00:00:00"/>
    <x v="4"/>
    <x v="6"/>
    <s v="Sales Specialist"/>
    <n v="80774"/>
    <s v="Needs Improvement"/>
    <n v="10.024657534246575"/>
    <s v="ATIVO"/>
    <n v="0"/>
  </r>
  <r>
    <s v="00-18620974"/>
    <s v="Michael"/>
    <s v="Mullins"/>
    <x v="0"/>
    <x v="0"/>
    <s v="New York City"/>
    <s v="Bachelor"/>
    <d v="1996-12-07T00:00:00"/>
    <d v="2023-06-16T00:00:00"/>
    <x v="4"/>
    <x v="2"/>
    <s v="Operations Analyst"/>
    <n v="81489"/>
    <s v="Needs Improvement"/>
    <n v="2.8136986301369862"/>
    <s v="ATIVO"/>
    <n v="0"/>
  </r>
  <r>
    <s v="00-31706187"/>
    <s v="Arthur"/>
    <s v="Lam"/>
    <x v="1"/>
    <x v="2"/>
    <s v="Detroit"/>
    <s v="Bachelor"/>
    <d v="1973-05-02T00:00:00"/>
    <d v="2020-03-29T00:00:00"/>
    <x v="4"/>
    <x v="0"/>
    <s v="Customer Service Representative"/>
    <n v="71212"/>
    <s v="Good"/>
    <n v="6.0301369863013701"/>
    <s v="ATIVO"/>
    <n v="4"/>
  </r>
  <r>
    <s v="00-92461184"/>
    <s v="Janice"/>
    <s v="Wallace"/>
    <x v="1"/>
    <x v="0"/>
    <s v="New York City"/>
    <s v="Bachelor"/>
    <d v="1978-05-12T00:00:00"/>
    <d v="2016-12-21T00:00:00"/>
    <x v="4"/>
    <x v="0"/>
    <s v="Support Specialist"/>
    <n v="72216"/>
    <s v="Good"/>
    <n v="9.3013698630136989"/>
    <s v="ATIVO"/>
    <n v="4"/>
  </r>
  <r>
    <s v="00-77567852"/>
    <s v="Roger"/>
    <s v="Hicks"/>
    <x v="1"/>
    <x v="0"/>
    <s v="Rochester"/>
    <s v="Bachelor"/>
    <d v="1967-05-29T00:00:00"/>
    <d v="2019-03-24T00:00:00"/>
    <x v="4"/>
    <x v="2"/>
    <s v="Logistics Coordinator"/>
    <n v="69881"/>
    <s v="Needs Improvement"/>
    <n v="7.0465753424657533"/>
    <s v="ATIVO"/>
    <n v="0"/>
  </r>
  <r>
    <s v="00-31036065"/>
    <s v="Anthony"/>
    <s v="Webb"/>
    <x v="1"/>
    <x v="0"/>
    <s v="New York City"/>
    <s v="Bachelor"/>
    <d v="1996-10-02T00:00:00"/>
    <d v="2016-06-19T00:00:00"/>
    <x v="4"/>
    <x v="2"/>
    <s v="Operations Analyst"/>
    <n v="75065"/>
    <s v="Good"/>
    <n v="9.8082191780821919"/>
    <s v="ATIVO"/>
    <n v="4"/>
  </r>
  <r>
    <s v="00-63293861"/>
    <s v="Elizabeth"/>
    <s v="Johnson"/>
    <x v="0"/>
    <x v="0"/>
    <s v="Buffalo"/>
    <s v="Bachelor"/>
    <d v="1981-06-20T00:00:00"/>
    <d v="2020-06-06T00:00:00"/>
    <x v="4"/>
    <x v="0"/>
    <s v="Support Specialist"/>
    <n v="60780"/>
    <s v="Good"/>
    <n v="5.8410958904109593"/>
    <s v="ATIVO"/>
    <n v="4"/>
  </r>
  <r>
    <s v="00-53253408"/>
    <s v="Thomas"/>
    <s v="Moody"/>
    <x v="1"/>
    <x v="4"/>
    <s v="Cincinnati"/>
    <s v="Bachelor"/>
    <d v="1969-11-01T00:00:00"/>
    <d v="2019-12-18T00:00:00"/>
    <x v="4"/>
    <x v="2"/>
    <s v="Inventory Specialist"/>
    <n v="70531"/>
    <s v="Good"/>
    <n v="6.3095890410958901"/>
    <s v="ATIVO"/>
    <n v="4"/>
  </r>
  <r>
    <s v="00-68404773"/>
    <s v="David"/>
    <s v="Fitzpatrick"/>
    <x v="1"/>
    <x v="6"/>
    <s v="Chicago"/>
    <s v="High School"/>
    <d v="1988-10-28T00:00:00"/>
    <d v="2023-03-13T00:00:00"/>
    <x v="4"/>
    <x v="0"/>
    <s v="Customer Service Representative"/>
    <n v="57065"/>
    <s v="Good"/>
    <n v="3.0739726027397261"/>
    <s v="ATIVO"/>
    <n v="4"/>
  </r>
  <r>
    <s v="00-13611130"/>
    <s v="Jessica"/>
    <s v="Fisher"/>
    <x v="0"/>
    <x v="0"/>
    <s v="Buffalo"/>
    <s v="Bachelor"/>
    <d v="1967-11-08T00:00:00"/>
    <d v="2018-12-11T00:00:00"/>
    <x v="4"/>
    <x v="2"/>
    <s v="Logistics Coordinator"/>
    <n v="59900"/>
    <s v="Good"/>
    <n v="7.3287671232876717"/>
    <s v="ATIVO"/>
    <n v="4"/>
  </r>
  <r>
    <s v="00-70561842"/>
    <s v="Mia"/>
    <s v="Pruitt"/>
    <x v="0"/>
    <x v="4"/>
    <s v="Cincinnati"/>
    <s v="Bachelor"/>
    <d v="1988-06-10T00:00:00"/>
    <d v="2019-09-07T00:00:00"/>
    <x v="4"/>
    <x v="4"/>
    <s v="SEO Specialist"/>
    <n v="56130"/>
    <s v="Satisfactory"/>
    <n v="6.5890410958904111"/>
    <s v="ATIVO"/>
    <n v="3"/>
  </r>
  <r>
    <s v="00-49193927"/>
    <s v="Juan"/>
    <s v="Miller"/>
    <x v="1"/>
    <x v="0"/>
    <s v="New York City"/>
    <s v="Bachelor"/>
    <d v="1973-02-24T00:00:00"/>
    <d v="2018-01-07T00:00:00"/>
    <x v="4"/>
    <x v="1"/>
    <s v="Software Developer"/>
    <n v="98960"/>
    <s v="Satisfactory"/>
    <n v="8.2547945205479447"/>
    <s v="ATIVO"/>
    <n v="3"/>
  </r>
  <r>
    <s v="00-93047275"/>
    <s v="Kellie"/>
    <s v="Hayes"/>
    <x v="0"/>
    <x v="0"/>
    <s v="New York City"/>
    <s v="Bachelor"/>
    <d v="1959-12-21T00:00:00"/>
    <d v="2023-09-09T00:00:00"/>
    <x v="4"/>
    <x v="6"/>
    <s v="Sales Representative"/>
    <n v="73185"/>
    <s v="Satisfactory"/>
    <n v="2.580821917808219"/>
    <s v="ATIVO"/>
    <n v="3"/>
  </r>
  <r>
    <s v="00-36373347"/>
    <s v="William"/>
    <s v="Murphy"/>
    <x v="0"/>
    <x v="2"/>
    <s v="Warren"/>
    <s v="Bachelor"/>
    <d v="1965-04-01T00:00:00"/>
    <d v="2016-07-14T00:00:00"/>
    <x v="4"/>
    <x v="4"/>
    <s v="Marketing Coordinator"/>
    <n v="60967"/>
    <s v="Good"/>
    <n v="9.7397260273972606"/>
    <s v="ATIVO"/>
    <n v="4"/>
  </r>
  <r>
    <s v="00-16861001"/>
    <s v="Kathleen"/>
    <s v="Lowe"/>
    <x v="1"/>
    <x v="3"/>
    <s v="Philadelphia"/>
    <s v="Bachelor"/>
    <d v="1989-07-08T00:00:00"/>
    <d v="2015-11-10T00:00:00"/>
    <x v="4"/>
    <x v="1"/>
    <s v="Software Developer"/>
    <n v="85828"/>
    <s v="Satisfactory"/>
    <n v="10.416438356164383"/>
    <s v="ATIVO"/>
    <n v="3"/>
  </r>
  <r>
    <s v="00-27573415"/>
    <s v="Margaret"/>
    <s v="Hughes"/>
    <x v="0"/>
    <x v="0"/>
    <s v="New York City"/>
    <s v="Bachelor"/>
    <d v="1983-04-20T00:00:00"/>
    <d v="2023-10-19T00:00:00"/>
    <x v="4"/>
    <x v="2"/>
    <s v="Inventory Specialist"/>
    <n v="53532"/>
    <s v="Good"/>
    <n v="2.4712328767123286"/>
    <s v="ATIVO"/>
    <n v="4"/>
  </r>
  <r>
    <s v="00-79892950"/>
    <s v="Jamie"/>
    <s v="Perry"/>
    <x v="1"/>
    <x v="0"/>
    <s v="New York City"/>
    <s v="Master"/>
    <d v="1988-08-02T00:00:00"/>
    <d v="2017-04-29T00:00:00"/>
    <x v="4"/>
    <x v="3"/>
    <s v="Financial Analyst"/>
    <n v="75133"/>
    <s v="Good"/>
    <n v="8.9479452054794528"/>
    <s v="ATIVO"/>
    <n v="4"/>
  </r>
  <r>
    <s v="00-92264436"/>
    <s v="Erin"/>
    <s v="Jackson"/>
    <x v="0"/>
    <x v="2"/>
    <s v="Warren"/>
    <s v="Bachelor"/>
    <d v="1972-08-17T00:00:00"/>
    <d v="2015-07-20T00:00:00"/>
    <x v="4"/>
    <x v="6"/>
    <s v="Sales Specialist"/>
    <n v="81144"/>
    <s v="Needs Improvement"/>
    <n v="10.726027397260275"/>
    <s v="ATIVO"/>
    <n v="0"/>
  </r>
  <r>
    <s v="00-51564356"/>
    <s v="Heather"/>
    <s v="Oneill"/>
    <x v="1"/>
    <x v="0"/>
    <s v="Buffalo"/>
    <s v="Master"/>
    <d v="1990-01-04T00:00:00"/>
    <d v="2021-07-15T00:00:00"/>
    <x v="4"/>
    <x v="6"/>
    <s v="Sales Specialist"/>
    <n v="64162"/>
    <s v="Satisfactory"/>
    <n v="4.7342465753424658"/>
    <s v="ATIVO"/>
    <n v="3"/>
  </r>
  <r>
    <s v="00-89785102"/>
    <s v="Katelyn"/>
    <s v="Archer"/>
    <x v="0"/>
    <x v="2"/>
    <s v="Warren"/>
    <s v="High School"/>
    <d v="1960-07-13T00:00:00"/>
    <d v="2018-01-10T00:00:00"/>
    <x v="4"/>
    <x v="2"/>
    <s v="Inventory Specialist"/>
    <n v="70100"/>
    <s v="Satisfactory"/>
    <n v="8.2465753424657535"/>
    <s v="ATIVO"/>
    <n v="3"/>
  </r>
  <r>
    <s v="00-63230861"/>
    <s v="Judy"/>
    <s v="Edwards"/>
    <x v="0"/>
    <x v="0"/>
    <s v="Buffalo"/>
    <s v="Bachelor"/>
    <d v="1978-11-30T00:00:00"/>
    <d v="2015-09-05T00:00:00"/>
    <x v="4"/>
    <x v="2"/>
    <s v="Logistics Coordinator"/>
    <n v="57532"/>
    <s v="Needs Improvement"/>
    <n v="10.597260273972603"/>
    <s v="ATIVO"/>
    <n v="0"/>
  </r>
  <r>
    <s v="00-16378574"/>
    <s v="Marcus"/>
    <s v="Johnson"/>
    <x v="1"/>
    <x v="0"/>
    <s v="New York City"/>
    <s v="Bachelor"/>
    <d v="1996-12-15T00:00:00"/>
    <d v="2017-09-18T00:00:00"/>
    <x v="4"/>
    <x v="2"/>
    <s v="Inventory Specialist"/>
    <n v="66704"/>
    <s v="Excellent"/>
    <n v="8.5589041095890419"/>
    <s v="ATIVO"/>
    <n v="5"/>
  </r>
  <r>
    <s v="00-37610659"/>
    <s v="Dana"/>
    <s v="Duncan"/>
    <x v="1"/>
    <x v="5"/>
    <s v="Norfolk"/>
    <s v="Master"/>
    <d v="1967-12-25T00:00:00"/>
    <d v="2017-02-23T00:00:00"/>
    <x v="4"/>
    <x v="1"/>
    <s v="Software Developer"/>
    <n v="100165"/>
    <s v="Good"/>
    <n v="9.1260273972602732"/>
    <s v="ATIVO"/>
    <n v="4"/>
  </r>
  <r>
    <s v="00-71637911"/>
    <s v="Maria"/>
    <s v="Benson"/>
    <x v="1"/>
    <x v="3"/>
    <s v="Pittsburgh"/>
    <s v="Bachelor"/>
    <d v="1973-09-16T00:00:00"/>
    <d v="2022-01-23T00:00:00"/>
    <x v="4"/>
    <x v="1"/>
    <s v="Software Developer"/>
    <n v="94255"/>
    <s v="Needs Improvement"/>
    <n v="4.2082191780821914"/>
    <s v="ATIVO"/>
    <n v="0"/>
  </r>
  <r>
    <s v="00-19235173"/>
    <s v="Jose"/>
    <s v="Gates"/>
    <x v="0"/>
    <x v="0"/>
    <s v="Rochester"/>
    <s v="Bachelor"/>
    <d v="1977-03-20T00:00:00"/>
    <d v="2020-06-13T00:00:00"/>
    <x v="4"/>
    <x v="0"/>
    <s v="Help Desk Technician"/>
    <n v="60433"/>
    <s v="Good"/>
    <n v="5.8219178082191778"/>
    <s v="ATIVO"/>
    <n v="4"/>
  </r>
  <r>
    <s v="00-42224818"/>
    <s v="Kathy"/>
    <s v="Hubbard"/>
    <x v="0"/>
    <x v="2"/>
    <s v="Detroit"/>
    <s v="High School"/>
    <d v="1973-09-08T00:00:00"/>
    <d v="2023-07-31T00:00:00"/>
    <x v="4"/>
    <x v="5"/>
    <s v="Recruiter"/>
    <n v="62708"/>
    <s v="Good"/>
    <n v="2.6904109589041094"/>
    <s v="ATIVO"/>
    <n v="4"/>
  </r>
  <r>
    <s v="00-22919566"/>
    <s v="Michelle"/>
    <s v="Vega"/>
    <x v="0"/>
    <x v="2"/>
    <s v="Grand Rapids"/>
    <s v="High School"/>
    <d v="1991-11-29T00:00:00"/>
    <d v="2015-06-21T00:00:00"/>
    <x v="4"/>
    <x v="4"/>
    <s v="Content Creator"/>
    <n v="57138"/>
    <s v="Good"/>
    <n v="10.805479452054794"/>
    <s v="ATIVO"/>
    <n v="4"/>
  </r>
  <r>
    <s v="00-83747346"/>
    <s v="Anthony"/>
    <s v="Myers"/>
    <x v="1"/>
    <x v="0"/>
    <s v="Buffalo"/>
    <s v="PhD"/>
    <d v="1963-01-26T00:00:00"/>
    <d v="2022-03-14T00:00:00"/>
    <x v="4"/>
    <x v="6"/>
    <s v="Sales Consultant"/>
    <n v="71694"/>
    <s v="Good"/>
    <n v="4.0712328767123287"/>
    <s v="ATIVO"/>
    <n v="4"/>
  </r>
  <r>
    <s v="00-19619513"/>
    <s v="Mary"/>
    <s v="Farmer"/>
    <x v="0"/>
    <x v="0"/>
    <s v="New York City"/>
    <s v="Bachelor"/>
    <d v="1966-01-18T00:00:00"/>
    <d v="2015-06-06T00:00:00"/>
    <x v="4"/>
    <x v="2"/>
    <s v="Operations Analyst"/>
    <n v="61667"/>
    <s v="Excellent"/>
    <n v="10.846575342465753"/>
    <s v="ATIVO"/>
    <n v="5"/>
  </r>
  <r>
    <s v="00-42706763"/>
    <s v="Kathryn"/>
    <s v="Lane"/>
    <x v="1"/>
    <x v="2"/>
    <s v="Grand Rapids"/>
    <s v="Bachelor"/>
    <d v="1993-06-07T00:00:00"/>
    <d v="2017-09-20T00:00:00"/>
    <x v="4"/>
    <x v="0"/>
    <s v="Customer Service Representative"/>
    <n v="65051"/>
    <s v="Good"/>
    <n v="8.5534246575342472"/>
    <s v="ATIVO"/>
    <n v="4"/>
  </r>
  <r>
    <s v="00-23495598"/>
    <s v="Paula"/>
    <s v="Smith"/>
    <x v="0"/>
    <x v="0"/>
    <s v="Buffalo"/>
    <s v="Bachelor"/>
    <d v="1987-01-06T00:00:00"/>
    <d v="2020-03-15T00:00:00"/>
    <x v="4"/>
    <x v="6"/>
    <s v="Sales Representative"/>
    <n v="75758"/>
    <s v="Satisfactory"/>
    <n v="6.0684931506849313"/>
    <s v="ATIVO"/>
    <n v="3"/>
  </r>
  <r>
    <s v="00-10392185"/>
    <s v="Sherry"/>
    <s v="Carpenter"/>
    <x v="1"/>
    <x v="1"/>
    <s v="Raleigh"/>
    <s v="High School"/>
    <d v="1977-12-27T00:00:00"/>
    <d v="2016-03-09T00:00:00"/>
    <x v="4"/>
    <x v="0"/>
    <s v="Customer Service Representative"/>
    <n v="59847"/>
    <s v="Needs Improvement"/>
    <n v="10.087671232876712"/>
    <s v="ATIVO"/>
    <n v="0"/>
  </r>
  <r>
    <s v="00-83404334"/>
    <s v="Katie"/>
    <s v="Hicks"/>
    <x v="1"/>
    <x v="0"/>
    <s v="Rochester"/>
    <s v="Bachelor"/>
    <d v="1990-10-20T00:00:00"/>
    <d v="2017-08-28T00:00:00"/>
    <x v="4"/>
    <x v="4"/>
    <s v="Marketing Coordinator"/>
    <n v="75418"/>
    <s v="Good"/>
    <n v="8.6164383561643838"/>
    <s v="ATIVO"/>
    <n v="4"/>
  </r>
  <r>
    <s v="00-14231385"/>
    <s v="Christopher"/>
    <s v="Carney"/>
    <x v="1"/>
    <x v="3"/>
    <s v="Philadelphia"/>
    <s v="Bachelor"/>
    <d v="2002-03-31T00:00:00"/>
    <d v="2023-11-14T00:00:00"/>
    <x v="4"/>
    <x v="1"/>
    <s v="Software Developer"/>
    <n v="103041"/>
    <s v="Good"/>
    <n v="2.4"/>
    <s v="ATIVO"/>
    <n v="4"/>
  </r>
  <r>
    <s v="00-20307567"/>
    <s v="Amanda"/>
    <s v="Moore"/>
    <x v="0"/>
    <x v="6"/>
    <s v="Naperville"/>
    <s v="Master"/>
    <d v="1985-08-08T00:00:00"/>
    <d v="2023-02-16T00:00:00"/>
    <x v="4"/>
    <x v="1"/>
    <s v="Software Developer"/>
    <n v="97640"/>
    <s v="Satisfactory"/>
    <n v="3.1424657534246574"/>
    <s v="ATIVO"/>
    <n v="3"/>
  </r>
  <r>
    <s v="00-80192097"/>
    <s v="Anna"/>
    <s v="Barnes"/>
    <x v="1"/>
    <x v="3"/>
    <s v="Allentown"/>
    <s v="Bachelor"/>
    <d v="1961-11-02T00:00:00"/>
    <d v="2016-05-05T00:00:00"/>
    <x v="4"/>
    <x v="0"/>
    <s v="Support Specialist"/>
    <n v="69704"/>
    <s v="Excellent"/>
    <n v="9.9315068493150687"/>
    <s v="ATIVO"/>
    <n v="5"/>
  </r>
  <r>
    <s v="00-39831718"/>
    <s v="Tammy"/>
    <s v="Hammond"/>
    <x v="0"/>
    <x v="0"/>
    <s v="New York City"/>
    <s v="Bachelor"/>
    <d v="1986-06-26T00:00:00"/>
    <d v="2019-10-28T00:00:00"/>
    <x v="4"/>
    <x v="2"/>
    <s v="Logistics Coordinator"/>
    <n v="57792"/>
    <s v="Good"/>
    <n v="6.4493150684931511"/>
    <s v="ATIVO"/>
    <n v="4"/>
  </r>
  <r>
    <s v="00-82138140"/>
    <s v="Linda"/>
    <s v="Ford"/>
    <x v="1"/>
    <x v="1"/>
    <s v="Greensboro"/>
    <s v="Bachelor"/>
    <d v="1975-09-28T00:00:00"/>
    <d v="2020-06-26T00:00:00"/>
    <x v="4"/>
    <x v="6"/>
    <s v="Sales Specialist"/>
    <n v="87183"/>
    <s v="Satisfactory"/>
    <n v="5.7863013698630139"/>
    <s v="ATIVO"/>
    <n v="3"/>
  </r>
  <r>
    <s v="00-21536510"/>
    <s v="Joan"/>
    <s v="Weeks"/>
    <x v="0"/>
    <x v="0"/>
    <s v="New York City"/>
    <s v="Bachelor"/>
    <d v="1987-07-18T00:00:00"/>
    <d v="2021-07-27T00:00:00"/>
    <x v="4"/>
    <x v="2"/>
    <s v="Logistics Coordinator"/>
    <n v="63164"/>
    <s v="Excellent"/>
    <n v="4.7013698630136984"/>
    <s v="ATIVO"/>
    <n v="5"/>
  </r>
  <r>
    <s v="00-42954882"/>
    <s v="Rodney"/>
    <s v="Rivas"/>
    <x v="1"/>
    <x v="0"/>
    <s v="Rochester"/>
    <s v="High School"/>
    <d v="1960-11-24T00:00:00"/>
    <d v="2022-08-26T00:00:00"/>
    <x v="4"/>
    <x v="0"/>
    <s v="Support Specialist"/>
    <n v="68690"/>
    <s v="Satisfactory"/>
    <n v="3.6191780821917807"/>
    <s v="ATIVO"/>
    <n v="3"/>
  </r>
  <r>
    <s v="00-72526218"/>
    <s v="Jose"/>
    <s v="Sullivan"/>
    <x v="0"/>
    <x v="1"/>
    <s v="Charlotte"/>
    <s v="Bachelor"/>
    <d v="1993-10-23T00:00:00"/>
    <d v="2022-04-24T00:00:00"/>
    <x v="4"/>
    <x v="6"/>
    <s v="Sales Representative"/>
    <n v="55165"/>
    <s v="Satisfactory"/>
    <n v="3.9589041095890409"/>
    <s v="ATIVO"/>
    <n v="3"/>
  </r>
  <r>
    <s v="00-51105057"/>
    <s v="Eric"/>
    <s v="Clark"/>
    <x v="1"/>
    <x v="0"/>
    <s v="Buffalo"/>
    <s v="Bachelor"/>
    <d v="1987-01-17T00:00:00"/>
    <d v="2021-09-28T00:00:00"/>
    <x v="4"/>
    <x v="2"/>
    <s v="Logistics Coordinator"/>
    <n v="66592"/>
    <s v="Good"/>
    <n v="4.5287671232876709"/>
    <s v="ATIVO"/>
    <n v="4"/>
  </r>
  <r>
    <s v="00-34721194"/>
    <s v="Brittany"/>
    <s v="Mcdaniel"/>
    <x v="1"/>
    <x v="0"/>
    <s v="Rochester"/>
    <s v="High School"/>
    <d v="1983-09-27T00:00:00"/>
    <d v="2015-09-16T00:00:00"/>
    <x v="4"/>
    <x v="2"/>
    <s v="Inventory Specialist"/>
    <n v="58384"/>
    <s v="Satisfactory"/>
    <n v="10.567123287671233"/>
    <s v="ATIVO"/>
    <n v="3"/>
  </r>
  <r>
    <s v="00-27367982"/>
    <s v="Jimmy"/>
    <s v="Wilkerson"/>
    <x v="1"/>
    <x v="0"/>
    <s v="New York City"/>
    <s v="Bachelor"/>
    <d v="1975-04-12T00:00:00"/>
    <d v="2016-09-18T00:00:00"/>
    <x v="4"/>
    <x v="2"/>
    <s v="Inventory Specialist"/>
    <n v="63309"/>
    <s v="Good"/>
    <n v="9.5589041095890419"/>
    <s v="ATIVO"/>
    <n v="4"/>
  </r>
  <r>
    <s v="00-23384614"/>
    <s v="Kellie"/>
    <s v="Rosario"/>
    <x v="1"/>
    <x v="0"/>
    <s v="Rochester"/>
    <s v="PhD"/>
    <d v="1981-12-25T00:00:00"/>
    <d v="2023-04-28T00:00:00"/>
    <x v="4"/>
    <x v="6"/>
    <s v="Sales Consultant"/>
    <n v="70095"/>
    <s v="Satisfactory"/>
    <n v="2.9479452054794519"/>
    <s v="ATIVO"/>
    <n v="3"/>
  </r>
  <r>
    <s v="00-71304217"/>
    <s v="Gloria"/>
    <s v="Bowman"/>
    <x v="0"/>
    <x v="0"/>
    <s v="Rochester"/>
    <s v="Bachelor"/>
    <d v="1991-04-04T00:00:00"/>
    <d v="2016-09-25T00:00:00"/>
    <x v="4"/>
    <x v="3"/>
    <s v="Accountant"/>
    <n v="57577"/>
    <s v="Excellent"/>
    <n v="9.5397260273972595"/>
    <s v="ATIVO"/>
    <n v="5"/>
  </r>
  <r>
    <s v="00-85246298"/>
    <s v="Andrew"/>
    <s v="Campbell"/>
    <x v="1"/>
    <x v="0"/>
    <s v="Buffalo"/>
    <s v="Bachelor"/>
    <d v="1981-04-05T00:00:00"/>
    <d v="2018-10-29T00:00:00"/>
    <x v="4"/>
    <x v="1"/>
    <s v="IT Support Specialist"/>
    <n v="68000"/>
    <s v="Good"/>
    <n v="7.4465753424657537"/>
    <s v="ATIVO"/>
    <n v="4"/>
  </r>
  <r>
    <s v="00-97806679"/>
    <s v="Ariana"/>
    <s v="Good"/>
    <x v="0"/>
    <x v="0"/>
    <s v="Buffalo"/>
    <s v="Bachelor"/>
    <d v="1989-04-22T00:00:00"/>
    <d v="2022-06-24T00:00:00"/>
    <x v="4"/>
    <x v="6"/>
    <s v="Sales Specialist"/>
    <n v="69712"/>
    <s v="Excellent"/>
    <n v="3.7917808219178082"/>
    <s v="ATIVO"/>
    <n v="5"/>
  </r>
  <r>
    <s v="00-23985428"/>
    <s v="Anthony"/>
    <s v="James"/>
    <x v="1"/>
    <x v="0"/>
    <s v="New York City"/>
    <s v="Bachelor"/>
    <d v="1973-04-23T00:00:00"/>
    <d v="2017-03-11T00:00:00"/>
    <x v="4"/>
    <x v="2"/>
    <s v="Operations Analyst"/>
    <n v="88050"/>
    <s v="Good"/>
    <n v="9.0821917808219172"/>
    <s v="ATIVO"/>
    <n v="4"/>
  </r>
  <r>
    <s v="00-81012764"/>
    <s v="Bryan"/>
    <s v="Morgan"/>
    <x v="0"/>
    <x v="0"/>
    <s v="New York City"/>
    <s v="Bachelor"/>
    <d v="1970-09-11T00:00:00"/>
    <d v="2018-07-29T00:00:00"/>
    <x v="4"/>
    <x v="3"/>
    <s v="Accounts Payable Specialist"/>
    <n v="58988"/>
    <s v="Satisfactory"/>
    <n v="7.6986301369863011"/>
    <s v="ATIVO"/>
    <n v="3"/>
  </r>
  <r>
    <s v="00-88402053"/>
    <s v="Scott"/>
    <s v="Smith"/>
    <x v="0"/>
    <x v="0"/>
    <s v="Buffalo"/>
    <s v="Master"/>
    <d v="1983-09-19T00:00:00"/>
    <d v="2022-04-11T00:00:00"/>
    <x v="4"/>
    <x v="2"/>
    <s v="Operations Analyst"/>
    <n v="64539"/>
    <s v="Good"/>
    <n v="3.9945205479452053"/>
    <s v="ATIVO"/>
    <n v="4"/>
  </r>
  <r>
    <s v="00-96245917"/>
    <s v="Wendy"/>
    <s v="Moreno"/>
    <x v="0"/>
    <x v="0"/>
    <s v="New York City"/>
    <s v="Master"/>
    <d v="1992-09-19T00:00:00"/>
    <d v="2018-04-16T00:00:00"/>
    <x v="4"/>
    <x v="5"/>
    <s v="HR Manager"/>
    <n v="82203"/>
    <s v="Satisfactory"/>
    <n v="7.9835616438356167"/>
    <s v="ATIVO"/>
    <n v="3"/>
  </r>
  <r>
    <s v="00-66413822"/>
    <s v="Jesse"/>
    <s v="Gaines"/>
    <x v="0"/>
    <x v="6"/>
    <s v="Aurora"/>
    <s v="High School"/>
    <d v="1973-07-24T00:00:00"/>
    <d v="2021-10-16T00:00:00"/>
    <x v="4"/>
    <x v="2"/>
    <s v="Inventory Specialist"/>
    <n v="55800"/>
    <s v="Satisfactory"/>
    <n v="4.4794520547945202"/>
    <s v="ATIVO"/>
    <n v="3"/>
  </r>
  <r>
    <s v="00-63073432"/>
    <s v="Kimberly"/>
    <s v="Hopkins"/>
    <x v="1"/>
    <x v="0"/>
    <s v="New York City"/>
    <s v="Master"/>
    <d v="1988-05-30T00:00:00"/>
    <d v="2018-04-06T00:00:00"/>
    <x v="4"/>
    <x v="1"/>
    <s v="Software Developer"/>
    <n v="85005"/>
    <s v="Good"/>
    <n v="8.0109589041095894"/>
    <s v="ATIVO"/>
    <n v="4"/>
  </r>
  <r>
    <s v="00-25419427"/>
    <s v="Lisa"/>
    <s v="Terry"/>
    <x v="1"/>
    <x v="0"/>
    <s v="Buffalo"/>
    <s v="Bachelor"/>
    <d v="1995-07-20T00:00:00"/>
    <d v="2021-11-01T00:00:00"/>
    <x v="4"/>
    <x v="1"/>
    <s v="IT Support Specialist"/>
    <n v="62907"/>
    <s v="Good"/>
    <n v="4.4356164383561643"/>
    <s v="ATIVO"/>
    <n v="4"/>
  </r>
  <r>
    <s v="00-76909725"/>
    <s v="Monica"/>
    <s v="Gregory"/>
    <x v="1"/>
    <x v="0"/>
    <s v="New York City"/>
    <s v="Bachelor"/>
    <d v="1969-07-26T00:00:00"/>
    <d v="2016-10-14T00:00:00"/>
    <x v="4"/>
    <x v="6"/>
    <s v="Sales Representative"/>
    <n v="71976"/>
    <s v="Good"/>
    <n v="9.4876712328767123"/>
    <s v="ATIVO"/>
    <n v="4"/>
  </r>
  <r>
    <s v="00-25613416"/>
    <s v="Charles"/>
    <s v="Hardy"/>
    <x v="1"/>
    <x v="2"/>
    <s v="Grand Rapids"/>
    <s v="High School"/>
    <d v="1975-03-31T00:00:00"/>
    <d v="2022-02-13T00:00:00"/>
    <x v="4"/>
    <x v="0"/>
    <s v="Customer Service Representative"/>
    <n v="67674"/>
    <s v="Good"/>
    <n v="4.1506849315068495"/>
    <s v="ATIVO"/>
    <n v="4"/>
  </r>
  <r>
    <s v="00-77172742"/>
    <s v="Robert"/>
    <s v="Shaw"/>
    <x v="1"/>
    <x v="0"/>
    <s v="Rochester"/>
    <s v="PhD"/>
    <d v="1981-09-02T00:00:00"/>
    <d v="2019-12-27T00:00:00"/>
    <x v="4"/>
    <x v="6"/>
    <s v="Sales Consultant"/>
    <n v="94300"/>
    <s v="Satisfactory"/>
    <n v="6.2849315068493148"/>
    <s v="ATIVO"/>
    <n v="3"/>
  </r>
  <r>
    <s v="00-67130722"/>
    <s v="Adam"/>
    <s v="Walters"/>
    <x v="1"/>
    <x v="0"/>
    <s v="Buffalo"/>
    <s v="Bachelor"/>
    <d v="1988-02-18T00:00:00"/>
    <d v="2017-09-06T00:00:00"/>
    <x v="4"/>
    <x v="2"/>
    <s v="Logistics Coordinator"/>
    <n v="65909"/>
    <s v="Satisfactory"/>
    <n v="8.5917808219178085"/>
    <s v="ATIVO"/>
    <n v="3"/>
  </r>
  <r>
    <s v="00-24301134"/>
    <s v="Joseph"/>
    <s v="Walker"/>
    <x v="0"/>
    <x v="0"/>
    <s v="Buffalo"/>
    <s v="Bachelor"/>
    <d v="1985-12-26T00:00:00"/>
    <d v="2017-02-14T00:00:00"/>
    <x v="4"/>
    <x v="6"/>
    <s v="Sales Consultant"/>
    <n v="65021"/>
    <s v="Good"/>
    <n v="9.1506849315068486"/>
    <s v="ATIVO"/>
    <n v="4"/>
  </r>
  <r>
    <s v="00-61228594"/>
    <s v="Matthew"/>
    <s v="Brewer"/>
    <x v="1"/>
    <x v="0"/>
    <s v="Buffalo"/>
    <s v="Bachelor"/>
    <d v="1996-07-21T00:00:00"/>
    <d v="2024-08-13T00:00:00"/>
    <x v="4"/>
    <x v="3"/>
    <s v="Accountant"/>
    <n v="86600"/>
    <s v="Excellent"/>
    <n v="1.6520547945205479"/>
    <s v="ATIVO"/>
    <n v="5"/>
  </r>
  <r>
    <s v="00-39361293"/>
    <s v="Michelle"/>
    <s v="Blake"/>
    <x v="1"/>
    <x v="2"/>
    <s v="Grand Rapids"/>
    <s v="Bachelor"/>
    <d v="1976-08-30T00:00:00"/>
    <d v="2024-12-23T00:00:00"/>
    <x v="4"/>
    <x v="3"/>
    <s v="Accountant"/>
    <n v="66469"/>
    <s v="Good"/>
    <n v="1.2904109589041095"/>
    <s v="ATIVO"/>
    <n v="4"/>
  </r>
  <r>
    <s v="00-76359778"/>
    <s v="Brett"/>
    <s v="Gray"/>
    <x v="1"/>
    <x v="0"/>
    <s v="Buffalo"/>
    <s v="High School"/>
    <d v="1959-12-19T00:00:00"/>
    <d v="2017-11-27T00:00:00"/>
    <x v="4"/>
    <x v="1"/>
    <s v="IT Support Specialist"/>
    <n v="57050"/>
    <s v="Good"/>
    <n v="8.367123287671232"/>
    <s v="ATIVO"/>
    <n v="4"/>
  </r>
  <r>
    <s v="00-83077607"/>
    <s v="Johnny"/>
    <s v="Barton"/>
    <x v="1"/>
    <x v="0"/>
    <s v="Rochester"/>
    <s v="Bachelor"/>
    <d v="1959-12-22T00:00:00"/>
    <d v="2023-12-24T00:00:00"/>
    <x v="4"/>
    <x v="3"/>
    <s v="Accountant"/>
    <n v="64952"/>
    <s v="Good"/>
    <n v="2.2904109589041095"/>
    <s v="ATIVO"/>
    <n v="4"/>
  </r>
  <r>
    <s v="00-48452777"/>
    <s v="Jennifer"/>
    <s v="Thomas"/>
    <x v="0"/>
    <x v="4"/>
    <s v="Cincinnati"/>
    <s v="Bachelor"/>
    <d v="1990-04-14T00:00:00"/>
    <d v="2023-11-27T00:00:00"/>
    <x v="4"/>
    <x v="4"/>
    <s v="SEO Specialist"/>
    <n v="71806"/>
    <s v="Needs Improvement"/>
    <n v="2.3643835616438356"/>
    <s v="ATIVO"/>
    <n v="0"/>
  </r>
  <r>
    <s v="00-28762277"/>
    <s v="Destiny"/>
    <s v="Davis"/>
    <x v="1"/>
    <x v="3"/>
    <s v="Philadelphia"/>
    <s v="Bachelor"/>
    <d v="1970-10-24T00:00:00"/>
    <d v="2017-01-01T00:00:00"/>
    <x v="4"/>
    <x v="0"/>
    <s v="Customer Service Representative"/>
    <n v="62829"/>
    <s v="Good"/>
    <n v="9.2712328767123289"/>
    <s v="ATIVO"/>
    <n v="4"/>
  </r>
  <r>
    <s v="00-48747284"/>
    <s v="James"/>
    <s v="Cole"/>
    <x v="1"/>
    <x v="0"/>
    <s v="Buffalo"/>
    <s v="Bachelor"/>
    <d v="1993-08-07T00:00:00"/>
    <d v="2022-01-19T00:00:00"/>
    <x v="4"/>
    <x v="2"/>
    <s v="Logistics Coordinator"/>
    <n v="69903"/>
    <s v="Satisfactory"/>
    <n v="4.2191780821917808"/>
    <s v="ATIVO"/>
    <n v="3"/>
  </r>
  <r>
    <s v="00-49878686"/>
    <s v="Danny"/>
    <s v="Brown"/>
    <x v="1"/>
    <x v="1"/>
    <s v="Greensboro"/>
    <s v="High School"/>
    <d v="1980-03-01T00:00:00"/>
    <d v="2023-08-21T00:00:00"/>
    <x v="4"/>
    <x v="2"/>
    <s v="Inventory Specialist"/>
    <n v="62408"/>
    <s v="Good"/>
    <n v="2.6328767123287671"/>
    <s v="ATIVO"/>
    <n v="4"/>
  </r>
  <r>
    <s v="00-76335645"/>
    <s v="Tiffany"/>
    <s v="Gutierrez"/>
    <x v="1"/>
    <x v="0"/>
    <s v="Rochester"/>
    <s v="Bachelor"/>
    <d v="1994-06-21T00:00:00"/>
    <d v="2019-04-26T00:00:00"/>
    <x v="4"/>
    <x v="3"/>
    <s v="Accounts Payable Specialist"/>
    <n v="70552"/>
    <s v="Excellent"/>
    <n v="6.956164383561644"/>
    <s v="ATIVO"/>
    <n v="5"/>
  </r>
  <r>
    <s v="00-10113880"/>
    <s v="Brad"/>
    <s v="Hobbs"/>
    <x v="1"/>
    <x v="0"/>
    <s v="Buffalo"/>
    <s v="High School"/>
    <d v="1986-08-27T00:00:00"/>
    <d v="2017-03-21T00:00:00"/>
    <x v="4"/>
    <x v="4"/>
    <s v="Content Creator"/>
    <n v="54733"/>
    <s v="Good"/>
    <n v="9.0547945205479454"/>
    <s v="ATIVO"/>
    <n v="4"/>
  </r>
  <r>
    <s v="00-19612455"/>
    <s v="Anthony"/>
    <s v="Soto"/>
    <x v="0"/>
    <x v="2"/>
    <s v="Detroit"/>
    <s v="Bachelor"/>
    <d v="1996-04-26T00:00:00"/>
    <d v="2023-01-13T00:00:00"/>
    <x v="4"/>
    <x v="5"/>
    <s v="Recruiter"/>
    <n v="54400"/>
    <s v="Good"/>
    <n v="3.2356164383561645"/>
    <s v="ATIVO"/>
    <n v="4"/>
  </r>
  <r>
    <s v="00-22987218"/>
    <s v="Zachary"/>
    <s v="Villanueva"/>
    <x v="1"/>
    <x v="3"/>
    <s v="Pittsburgh"/>
    <s v="Bachelor"/>
    <d v="1969-11-20T00:00:00"/>
    <d v="2022-11-30T00:00:00"/>
    <x v="4"/>
    <x v="1"/>
    <s v="Software Developer"/>
    <n v="91380"/>
    <s v="Satisfactory"/>
    <n v="3.3561643835616439"/>
    <s v="ATIVO"/>
    <n v="3"/>
  </r>
  <r>
    <s v="00-23725923"/>
    <s v="Cameron"/>
    <s v="Moore"/>
    <x v="0"/>
    <x v="0"/>
    <s v="Rochester"/>
    <s v="Bachelor"/>
    <d v="1991-08-24T00:00:00"/>
    <d v="2018-02-28T00:00:00"/>
    <x v="4"/>
    <x v="5"/>
    <s v="HR Coordinator"/>
    <n v="53506"/>
    <s v="Good"/>
    <n v="8.1123287671232873"/>
    <s v="ATIVO"/>
    <n v="4"/>
  </r>
  <r>
    <s v="00-40435778"/>
    <s v="Allison"/>
    <s v="Burke"/>
    <x v="0"/>
    <x v="0"/>
    <s v="New York City"/>
    <s v="Bachelor"/>
    <d v="1994-11-20T00:00:00"/>
    <d v="2016-06-10T00:00:00"/>
    <x v="4"/>
    <x v="2"/>
    <s v="Operations Analyst"/>
    <n v="73431"/>
    <s v="Good"/>
    <n v="9.8328767123287673"/>
    <s v="ATIVO"/>
    <n v="4"/>
  </r>
  <r>
    <s v="00-66572531"/>
    <s v="Andrea"/>
    <s v="Curtis"/>
    <x v="0"/>
    <x v="0"/>
    <s v="Buffalo"/>
    <s v="Bachelor"/>
    <d v="1996-06-23T00:00:00"/>
    <d v="2017-10-27T00:00:00"/>
    <x v="4"/>
    <x v="4"/>
    <s v="Content Creator"/>
    <n v="57533"/>
    <s v="Good"/>
    <n v="8.4520547945205475"/>
    <s v="ATIVO"/>
    <n v="4"/>
  </r>
  <r>
    <s v="00-74316841"/>
    <s v="Kenneth"/>
    <s v="Evans"/>
    <x v="0"/>
    <x v="0"/>
    <s v="Buffalo"/>
    <s v="Master"/>
    <d v="1971-09-18T00:00:00"/>
    <d v="2015-07-24T00:00:00"/>
    <x v="4"/>
    <x v="1"/>
    <s v="System Administrator"/>
    <n v="84713"/>
    <s v="Needs Improvement"/>
    <n v="10.715068493150685"/>
    <s v="ATIVO"/>
    <n v="0"/>
  </r>
  <r>
    <s v="00-52036150"/>
    <s v="Mark"/>
    <s v="Potts"/>
    <x v="1"/>
    <x v="0"/>
    <s v="Rochester"/>
    <s v="Bachelor"/>
    <d v="1961-10-14T00:00:00"/>
    <d v="2018-09-14T00:00:00"/>
    <x v="4"/>
    <x v="3"/>
    <s v="Financial Analyst"/>
    <n v="79925"/>
    <s v="Satisfactory"/>
    <n v="7.5698630136986305"/>
    <s v="ATIVO"/>
    <n v="3"/>
  </r>
  <r>
    <s v="00-89611948"/>
    <s v="Melissa"/>
    <s v="Ellis"/>
    <x v="0"/>
    <x v="0"/>
    <s v="New York City"/>
    <s v="High School"/>
    <d v="1964-06-10T00:00:00"/>
    <d v="2020-07-19T00:00:00"/>
    <x v="4"/>
    <x v="2"/>
    <s v="Inventory Specialist"/>
    <n v="57282"/>
    <s v="Good"/>
    <n v="5.7232876712328764"/>
    <s v="ATIVO"/>
    <n v="4"/>
  </r>
  <r>
    <s v="00-39051509"/>
    <s v="William"/>
    <s v="Riley"/>
    <x v="0"/>
    <x v="0"/>
    <s v="Rochester"/>
    <s v="Bachelor"/>
    <d v="1995-08-20T00:00:00"/>
    <d v="2018-05-12T00:00:00"/>
    <x v="4"/>
    <x v="0"/>
    <s v="Support Specialist"/>
    <n v="58908"/>
    <s v="Good"/>
    <n v="7.912328767123288"/>
    <s v="ATIVO"/>
    <n v="4"/>
  </r>
  <r>
    <s v="00-41048131"/>
    <s v="Stephanie"/>
    <s v="White"/>
    <x v="1"/>
    <x v="0"/>
    <s v="New York City"/>
    <s v="Bachelor"/>
    <d v="1969-06-22T00:00:00"/>
    <d v="2015-09-09T00:00:00"/>
    <x v="4"/>
    <x v="5"/>
    <s v="Recruiter"/>
    <n v="70561"/>
    <s v="Good"/>
    <n v="10.586301369863014"/>
    <s v="ATIVO"/>
    <n v="4"/>
  </r>
  <r>
    <s v="00-39513045"/>
    <s v="Steven"/>
    <s v="Hill"/>
    <x v="1"/>
    <x v="0"/>
    <s v="Buffalo"/>
    <s v="Bachelor"/>
    <d v="2000-04-14T00:00:00"/>
    <d v="2019-01-30T00:00:00"/>
    <x v="4"/>
    <x v="2"/>
    <s v="Logistics Coordinator"/>
    <n v="58645"/>
    <s v="Good"/>
    <n v="7.1917808219178081"/>
    <s v="ATIVO"/>
    <n v="4"/>
  </r>
  <r>
    <s v="00-40579810"/>
    <s v="Robert"/>
    <s v="Smith"/>
    <x v="1"/>
    <x v="0"/>
    <s v="Buffalo"/>
    <s v="Bachelor"/>
    <d v="1982-04-14T00:00:00"/>
    <d v="2019-12-30T00:00:00"/>
    <x v="4"/>
    <x v="6"/>
    <s v="Sales Representative"/>
    <n v="64541"/>
    <s v="Good"/>
    <n v="6.2767123287671236"/>
    <s v="ATIVO"/>
    <n v="4"/>
  </r>
  <r>
    <s v="00-20570710"/>
    <s v="Brittany"/>
    <s v="Rodriguez"/>
    <x v="0"/>
    <x v="0"/>
    <s v="Buffalo"/>
    <s v="High School"/>
    <d v="1983-04-28T00:00:00"/>
    <d v="2022-08-21T00:00:00"/>
    <x v="4"/>
    <x v="0"/>
    <s v="Help Desk Technician"/>
    <n v="56851"/>
    <s v="Needs Improvement"/>
    <n v="3.6328767123287671"/>
    <s v="ATIVO"/>
    <n v="0"/>
  </r>
  <r>
    <s v="00-29457121"/>
    <s v="Nicole"/>
    <s v="Cruz"/>
    <x v="1"/>
    <x v="1"/>
    <s v="Raleigh"/>
    <s v="Bachelor"/>
    <d v="1964-07-06T00:00:00"/>
    <d v="2023-02-12T00:00:00"/>
    <x v="4"/>
    <x v="3"/>
    <s v="Accounts Payable Specialist"/>
    <n v="70294"/>
    <s v="Satisfactory"/>
    <n v="3.1534246575342464"/>
    <s v="ATIVO"/>
    <n v="3"/>
  </r>
  <r>
    <s v="00-25249120"/>
    <s v="George"/>
    <s v="Kennedy"/>
    <x v="1"/>
    <x v="0"/>
    <s v="Buffalo"/>
    <s v="Bachelor"/>
    <d v="1992-05-13T00:00:00"/>
    <d v="2022-06-02T00:00:00"/>
    <x v="4"/>
    <x v="6"/>
    <s v="Sales Representative"/>
    <n v="59573"/>
    <s v="Good"/>
    <n v="3.8520547945205479"/>
    <s v="ATIVO"/>
    <n v="4"/>
  </r>
  <r>
    <s v="00-17737798"/>
    <s v="David"/>
    <s v="Grant"/>
    <x v="0"/>
    <x v="0"/>
    <s v="Rochester"/>
    <s v="PhD"/>
    <d v="1970-12-18T00:00:00"/>
    <d v="2018-07-25T00:00:00"/>
    <x v="4"/>
    <x v="6"/>
    <s v="Sales Specialist"/>
    <n v="82324"/>
    <s v="Good"/>
    <n v="7.7095890410958905"/>
    <s v="ATIVO"/>
    <n v="4"/>
  </r>
  <r>
    <s v="00-47602378"/>
    <s v="Dennis"/>
    <s v="Smith"/>
    <x v="0"/>
    <x v="2"/>
    <s v="Detroit"/>
    <s v="Bachelor"/>
    <d v="1994-06-06T00:00:00"/>
    <d v="2016-08-30T00:00:00"/>
    <x v="4"/>
    <x v="1"/>
    <s v="IT Support Specialist"/>
    <n v="61698"/>
    <s v="Excellent"/>
    <n v="9.6109589041095891"/>
    <s v="ATIVO"/>
    <n v="5"/>
  </r>
  <r>
    <s v="00-60616239"/>
    <s v="David"/>
    <s v="Brown"/>
    <x v="0"/>
    <x v="0"/>
    <s v="New York City"/>
    <s v="Bachelor"/>
    <d v="1987-02-19T00:00:00"/>
    <d v="2022-10-22T00:00:00"/>
    <x v="4"/>
    <x v="4"/>
    <s v="Content Creator"/>
    <n v="56198"/>
    <s v="Good"/>
    <n v="3.463013698630137"/>
    <s v="ATIVO"/>
    <n v="4"/>
  </r>
  <r>
    <s v="00-87713329"/>
    <s v="Linda"/>
    <s v="Gamble"/>
    <x v="1"/>
    <x v="0"/>
    <s v="Rochester"/>
    <s v="High School"/>
    <d v="1978-07-23T00:00:00"/>
    <d v="2016-06-12T00:00:00"/>
    <x v="4"/>
    <x v="1"/>
    <s v="IT Support Specialist"/>
    <n v="59459"/>
    <s v="Excellent"/>
    <n v="9.8273972602739725"/>
    <s v="ATIVO"/>
    <n v="5"/>
  </r>
  <r>
    <s v="00-32862496"/>
    <s v="James"/>
    <s v="Valenzuela"/>
    <x v="0"/>
    <x v="1"/>
    <s v="Charlotte"/>
    <s v="PhD"/>
    <d v="1967-10-19T00:00:00"/>
    <d v="2016-04-12T00:00:00"/>
    <x v="4"/>
    <x v="6"/>
    <s v="Sales Manager"/>
    <n v="111012"/>
    <s v="Good"/>
    <n v="9.9945205479452053"/>
    <s v="ATIVO"/>
    <n v="4"/>
  </r>
  <r>
    <s v="00-74399577"/>
    <s v="Juan"/>
    <s v="Robinson"/>
    <x v="1"/>
    <x v="2"/>
    <s v="Grand Rapids"/>
    <s v="Bachelor"/>
    <d v="2004-02-12T00:00:00"/>
    <d v="2016-11-07T00:00:00"/>
    <x v="4"/>
    <x v="4"/>
    <s v="Marketing Coordinator"/>
    <n v="70119"/>
    <s v="Good"/>
    <n v="9.4219178082191775"/>
    <s v="ATIVO"/>
    <n v="4"/>
  </r>
  <r>
    <s v="00-21744737"/>
    <s v="Brooke"/>
    <s v="Mccoy"/>
    <x v="1"/>
    <x v="0"/>
    <s v="New York City"/>
    <s v="Bachelor"/>
    <d v="1986-10-19T00:00:00"/>
    <d v="2020-03-12T00:00:00"/>
    <x v="4"/>
    <x v="2"/>
    <s v="Logistics Coordinator"/>
    <n v="62599"/>
    <s v="Satisfactory"/>
    <n v="6.0767123287671234"/>
    <s v="ATIVO"/>
    <n v="3"/>
  </r>
  <r>
    <s v="00-88301137"/>
    <s v="Dawn"/>
    <s v="Cook"/>
    <x v="0"/>
    <x v="1"/>
    <s v="Charlotte"/>
    <s v="Bachelor"/>
    <d v="1974-01-25T00:00:00"/>
    <d v="2023-07-22T00:00:00"/>
    <x v="4"/>
    <x v="0"/>
    <s v="Help Desk Technician"/>
    <n v="69239"/>
    <s v="Good"/>
    <n v="2.7150684931506848"/>
    <s v="ATIVO"/>
    <n v="4"/>
  </r>
  <r>
    <s v="00-17171026"/>
    <s v="Erin"/>
    <s v="Golden"/>
    <x v="1"/>
    <x v="7"/>
    <s v="Morgantown"/>
    <s v="Bachelor"/>
    <d v="1999-01-08T00:00:00"/>
    <d v="2023-12-16T00:00:00"/>
    <x v="4"/>
    <x v="0"/>
    <s v="Help Desk Technician"/>
    <n v="79155"/>
    <s v="Satisfactory"/>
    <n v="2.3123287671232875"/>
    <s v="ATIVO"/>
    <n v="3"/>
  </r>
  <r>
    <s v="00-70156330"/>
    <s v="Adam"/>
    <s v="White"/>
    <x v="0"/>
    <x v="0"/>
    <s v="Buffalo"/>
    <s v="Bachelor"/>
    <d v="1971-04-05T00:00:00"/>
    <d v="2020-10-12T00:00:00"/>
    <x v="4"/>
    <x v="2"/>
    <s v="Logistics Coordinator"/>
    <n v="63062"/>
    <s v="Satisfactory"/>
    <n v="5.4904109589041097"/>
    <s v="ATIVO"/>
    <n v="3"/>
  </r>
  <r>
    <s v="00-79879085"/>
    <s v="Julie"/>
    <s v="Cochran"/>
    <x v="1"/>
    <x v="0"/>
    <s v="Rochester"/>
    <s v="Bachelor"/>
    <d v="1986-07-11T00:00:00"/>
    <d v="2022-12-28T00:00:00"/>
    <x v="4"/>
    <x v="2"/>
    <s v="Inventory Specialist"/>
    <n v="68292"/>
    <s v="Satisfactory"/>
    <n v="3.2794520547945205"/>
    <s v="ATIVO"/>
    <n v="3"/>
  </r>
  <r>
    <s v="00-48233190"/>
    <s v="Diane"/>
    <s v="Evans"/>
    <x v="1"/>
    <x v="2"/>
    <s v="Grand Rapids"/>
    <s v="Bachelor"/>
    <d v="1998-05-17T00:00:00"/>
    <d v="2020-09-12T00:00:00"/>
    <x v="4"/>
    <x v="0"/>
    <s v="Support Specialist"/>
    <n v="68243"/>
    <s v="Satisfactory"/>
    <n v="5.5726027397260278"/>
    <s v="ATIVO"/>
    <n v="3"/>
  </r>
  <r>
    <s v="00-90566532"/>
    <s v="Natalie"/>
    <s v="Lewis"/>
    <x v="0"/>
    <x v="0"/>
    <s v="Buffalo"/>
    <s v="Bachelor"/>
    <d v="1980-09-04T00:00:00"/>
    <d v="2016-08-19T00:00:00"/>
    <x v="4"/>
    <x v="4"/>
    <s v="SEO Specialist"/>
    <n v="86667"/>
    <s v="Satisfactory"/>
    <n v="9.6410958904109592"/>
    <s v="ATIVO"/>
    <n v="3"/>
  </r>
  <r>
    <s v="00-28095485"/>
    <s v="Andrew"/>
    <s v="Davis"/>
    <x v="0"/>
    <x v="0"/>
    <s v="Buffalo"/>
    <s v="Bachelor"/>
    <d v="1992-03-26T00:00:00"/>
    <d v="2016-12-25T00:00:00"/>
    <x v="4"/>
    <x v="6"/>
    <s v="Sales Specialist"/>
    <n v="61683"/>
    <s v="Good"/>
    <n v="9.2904109589041095"/>
    <s v="ATIVO"/>
    <n v="4"/>
  </r>
  <r>
    <s v="00-47468133"/>
    <s v="Eric"/>
    <s v="Walker"/>
    <x v="0"/>
    <x v="6"/>
    <s v="Naperville"/>
    <s v="Bachelor"/>
    <d v="1970-07-11T00:00:00"/>
    <d v="2020-05-21T00:00:00"/>
    <x v="4"/>
    <x v="0"/>
    <s v="Customer Service Manager"/>
    <n v="77294"/>
    <s v="Needs Improvement"/>
    <n v="5.8849315068493153"/>
    <s v="ATIVO"/>
    <n v="0"/>
  </r>
  <r>
    <s v="00-55063823"/>
    <s v="John"/>
    <s v="White"/>
    <x v="1"/>
    <x v="2"/>
    <s v="Warren"/>
    <s v="Bachelor"/>
    <d v="1987-01-14T00:00:00"/>
    <d v="2024-12-19T00:00:00"/>
    <x v="4"/>
    <x v="0"/>
    <s v="Support Specialist"/>
    <n v="67648"/>
    <s v="Satisfactory"/>
    <n v="1.3013698630136987"/>
    <s v="ATIVO"/>
    <n v="3"/>
  </r>
  <r>
    <s v="00-22740057"/>
    <s v="Joseph"/>
    <s v="Hayes"/>
    <x v="0"/>
    <x v="0"/>
    <s v="New York City"/>
    <s v="Bachelor"/>
    <d v="2003-03-17T00:00:00"/>
    <d v="2020-11-15T00:00:00"/>
    <x v="4"/>
    <x v="4"/>
    <s v="SEO Specialist"/>
    <n v="67022"/>
    <s v="Good"/>
    <n v="5.397260273972603"/>
    <s v="ATIVO"/>
    <n v="4"/>
  </r>
  <r>
    <s v="00-23690943"/>
    <s v="Lisa"/>
    <s v="Padilla"/>
    <x v="1"/>
    <x v="0"/>
    <s v="New York City"/>
    <s v="Master"/>
    <d v="1981-08-29T00:00:00"/>
    <d v="2024-04-07T00:00:00"/>
    <x v="4"/>
    <x v="2"/>
    <s v="Operations Analyst"/>
    <n v="75881"/>
    <s v="Good"/>
    <n v="2.0027397260273974"/>
    <s v="ATIVO"/>
    <n v="4"/>
  </r>
  <r>
    <s v="00-20330669"/>
    <s v="Chelsea"/>
    <s v="Banks"/>
    <x v="0"/>
    <x v="0"/>
    <s v="New York City"/>
    <s v="Bachelor"/>
    <d v="1963-02-09T00:00:00"/>
    <d v="2020-06-23T00:00:00"/>
    <x v="4"/>
    <x v="2"/>
    <s v="Logistics Coordinator"/>
    <n v="60741"/>
    <s v="Satisfactory"/>
    <n v="5.7945205479452051"/>
    <s v="ATIVO"/>
    <n v="3"/>
  </r>
  <r>
    <s v="00-52061564"/>
    <s v="Aaron"/>
    <s v="Hull"/>
    <x v="0"/>
    <x v="0"/>
    <s v="Buffalo"/>
    <s v="Master"/>
    <d v="1980-01-02T00:00:00"/>
    <d v="2019-04-25T00:00:00"/>
    <x v="4"/>
    <x v="2"/>
    <s v="Operations Analyst"/>
    <n v="79057"/>
    <s v="Good"/>
    <n v="6.9589041095890414"/>
    <s v="ATIVO"/>
    <n v="4"/>
  </r>
  <r>
    <s v="00-64752059"/>
    <s v="John"/>
    <s v="Flores"/>
    <x v="0"/>
    <x v="0"/>
    <s v="Rochester"/>
    <s v="Bachelor"/>
    <d v="1971-10-30T00:00:00"/>
    <d v="2017-11-24T00:00:00"/>
    <x v="4"/>
    <x v="1"/>
    <s v="IT Support Specialist"/>
    <n v="68608"/>
    <s v="Satisfactory"/>
    <n v="8.375342465753425"/>
    <s v="ATIVO"/>
    <n v="3"/>
  </r>
  <r>
    <s v="00-90044457"/>
    <s v="Kathy"/>
    <s v="Norris"/>
    <x v="0"/>
    <x v="0"/>
    <s v="Buffalo"/>
    <s v="Bachelor"/>
    <d v="1959-05-27T00:00:00"/>
    <d v="2019-01-17T00:00:00"/>
    <x v="4"/>
    <x v="6"/>
    <s v="Sales Representative"/>
    <n v="75880"/>
    <s v="Good"/>
    <n v="7.2273972602739729"/>
    <s v="ATIVO"/>
    <n v="4"/>
  </r>
  <r>
    <s v="00-57298206"/>
    <s v="Michael"/>
    <s v="Walker"/>
    <x v="0"/>
    <x v="0"/>
    <s v="Rochester"/>
    <s v="High School"/>
    <d v="1982-10-20T00:00:00"/>
    <d v="2019-10-24T00:00:00"/>
    <x v="4"/>
    <x v="2"/>
    <s v="Inventory Specialist"/>
    <n v="64139"/>
    <s v="Good"/>
    <n v="6.4602739726027396"/>
    <s v="ATIVO"/>
    <n v="4"/>
  </r>
  <r>
    <s v="00-65622207"/>
    <s v="Roger"/>
    <s v="Mason"/>
    <x v="1"/>
    <x v="0"/>
    <s v="New York City"/>
    <s v="Bachelor"/>
    <d v="1988-06-27T00:00:00"/>
    <d v="2016-01-31T00:00:00"/>
    <x v="4"/>
    <x v="2"/>
    <s v="Logistics Coordinator"/>
    <n v="64949"/>
    <s v="Satisfactory"/>
    <n v="10.191780821917808"/>
    <s v="ATIVO"/>
    <n v="3"/>
  </r>
  <r>
    <s v="00-91712078"/>
    <s v="Holly"/>
    <s v="Ochoa"/>
    <x v="0"/>
    <x v="0"/>
    <s v="New York City"/>
    <s v="High School"/>
    <d v="2003-06-03T00:00:00"/>
    <d v="2019-11-03T00:00:00"/>
    <x v="4"/>
    <x v="2"/>
    <s v="Inventory Specialist"/>
    <n v="61130"/>
    <s v="Satisfactory"/>
    <n v="6.4328767123287669"/>
    <s v="ATIVO"/>
    <n v="3"/>
  </r>
  <r>
    <s v="00-78064034"/>
    <s v="Michael"/>
    <s v="David"/>
    <x v="1"/>
    <x v="4"/>
    <s v="Cincinnati"/>
    <s v="Bachelor"/>
    <d v="1982-09-04T00:00:00"/>
    <d v="2016-09-20T00:00:00"/>
    <x v="4"/>
    <x v="2"/>
    <s v="Logistics Coordinator"/>
    <n v="68782"/>
    <s v="Satisfactory"/>
    <n v="9.5534246575342472"/>
    <s v="ATIVO"/>
    <n v="3"/>
  </r>
  <r>
    <s v="00-38354723"/>
    <s v="Allen"/>
    <s v="Sanchez"/>
    <x v="1"/>
    <x v="0"/>
    <s v="New York City"/>
    <s v="Bachelor"/>
    <d v="2001-11-17T00:00:00"/>
    <d v="2020-06-04T00:00:00"/>
    <x v="4"/>
    <x v="6"/>
    <s v="Sales Representative"/>
    <n v="58847"/>
    <s v="Good"/>
    <n v="5.8465753424657532"/>
    <s v="ATIVO"/>
    <n v="4"/>
  </r>
  <r>
    <s v="00-89185430"/>
    <s v="Margaret"/>
    <s v="Nelson"/>
    <x v="0"/>
    <x v="3"/>
    <s v="Allentown"/>
    <s v="Bachelor"/>
    <d v="1991-05-21T00:00:00"/>
    <d v="2021-12-07T00:00:00"/>
    <x v="4"/>
    <x v="2"/>
    <s v="Operations Analyst"/>
    <n v="52801"/>
    <s v="Satisfactory"/>
    <n v="4.3369863013698629"/>
    <s v="ATIVO"/>
    <n v="3"/>
  </r>
  <r>
    <s v="00-62608499"/>
    <s v="Rachel"/>
    <s v="Payne"/>
    <x v="1"/>
    <x v="6"/>
    <s v="Naperville"/>
    <s v="Bachelor"/>
    <d v="2003-03-24T00:00:00"/>
    <d v="2020-02-16T00:00:00"/>
    <x v="4"/>
    <x v="0"/>
    <s v="Support Specialist"/>
    <n v="62437"/>
    <s v="Excellent"/>
    <n v="6.1452054794520548"/>
    <s v="ATIVO"/>
    <n v="5"/>
  </r>
  <r>
    <s v="00-16356704"/>
    <s v="Michael"/>
    <s v="Love"/>
    <x v="1"/>
    <x v="0"/>
    <s v="New York City"/>
    <s v="Bachelor"/>
    <d v="1991-03-27T00:00:00"/>
    <d v="2016-06-24T00:00:00"/>
    <x v="4"/>
    <x v="1"/>
    <s v="Software Developer"/>
    <n v="104986"/>
    <s v="Good"/>
    <n v="9.794520547945206"/>
    <s v="ATIVO"/>
    <n v="4"/>
  </r>
  <r>
    <s v="00-11740542"/>
    <s v="Whitney"/>
    <s v="Wright"/>
    <x v="0"/>
    <x v="0"/>
    <s v="Buffalo"/>
    <s v="Master"/>
    <d v="1984-06-29T00:00:00"/>
    <d v="2020-05-23T00:00:00"/>
    <x v="4"/>
    <x v="6"/>
    <s v="Sales Consultant"/>
    <n v="98221"/>
    <s v="Good"/>
    <n v="5.8794520547945206"/>
    <s v="ATIVO"/>
    <n v="4"/>
  </r>
  <r>
    <s v="00-56715690"/>
    <s v="Joshua"/>
    <s v="Joseph"/>
    <x v="0"/>
    <x v="0"/>
    <s v="New York City"/>
    <s v="Bachelor"/>
    <d v="1983-04-29T00:00:00"/>
    <d v="2017-06-09T00:00:00"/>
    <x v="4"/>
    <x v="6"/>
    <s v="Sales Representative"/>
    <n v="52370"/>
    <s v="Good"/>
    <n v="8.8356164383561637"/>
    <s v="ATIVO"/>
    <n v="4"/>
  </r>
  <r>
    <s v="00-33050625"/>
    <s v="Edwin"/>
    <s v="Gonzalez"/>
    <x v="0"/>
    <x v="3"/>
    <s v="Pittsburgh"/>
    <s v="Bachelor"/>
    <d v="1999-12-05T00:00:00"/>
    <d v="2016-02-19T00:00:00"/>
    <x v="4"/>
    <x v="2"/>
    <s v="Inventory Specialist"/>
    <n v="61302"/>
    <s v="Excellent"/>
    <n v="10.139726027397261"/>
    <s v="ATIVO"/>
    <n v="5"/>
  </r>
  <r>
    <s v="00-36101315"/>
    <s v="Jerry"/>
    <s v="Johnson"/>
    <x v="1"/>
    <x v="3"/>
    <s v="Philadelphia"/>
    <s v="Master"/>
    <d v="1988-12-31T00:00:00"/>
    <d v="2019-06-06T00:00:00"/>
    <x v="4"/>
    <x v="1"/>
    <s v="System Administrator"/>
    <n v="70691"/>
    <s v="Satisfactory"/>
    <n v="6.8438356164383558"/>
    <s v="ATIVO"/>
    <n v="3"/>
  </r>
  <r>
    <s v="00-42491014"/>
    <s v="Lindsay"/>
    <s v="Munoz"/>
    <x v="1"/>
    <x v="1"/>
    <s v="Greensboro"/>
    <s v="Bachelor"/>
    <d v="1980-04-12T00:00:00"/>
    <d v="2016-08-30T00:00:00"/>
    <x v="4"/>
    <x v="0"/>
    <s v="Help Desk Technician"/>
    <n v="84882"/>
    <s v="Good"/>
    <n v="9.6109589041095891"/>
    <s v="ATIVO"/>
    <n v="4"/>
  </r>
  <r>
    <s v="00-80717093"/>
    <s v="Tara"/>
    <s v="Russell"/>
    <x v="0"/>
    <x v="0"/>
    <s v="Buffalo"/>
    <s v="Master"/>
    <d v="1994-03-10T00:00:00"/>
    <d v="2018-08-16T00:00:00"/>
    <x v="4"/>
    <x v="1"/>
    <s v="Software Developer"/>
    <n v="103183"/>
    <s v="Excellent"/>
    <n v="7.6493150684931503"/>
    <s v="ATIVO"/>
    <n v="5"/>
  </r>
  <r>
    <s v="00-16094691"/>
    <s v="Charles"/>
    <s v="Watson"/>
    <x v="0"/>
    <x v="6"/>
    <s v="Aurora"/>
    <s v="PhD"/>
    <d v="1970-07-12T00:00:00"/>
    <d v="2018-05-01T00:00:00"/>
    <x v="4"/>
    <x v="6"/>
    <s v="Sales Manager"/>
    <n v="106685"/>
    <s v="Needs Improvement"/>
    <n v="7.9424657534246572"/>
    <s v="ATIVO"/>
    <n v="0"/>
  </r>
  <r>
    <s v="00-17554086"/>
    <s v="Ashley"/>
    <s v="Washington"/>
    <x v="0"/>
    <x v="0"/>
    <s v="Rochester"/>
    <s v="Bachelor"/>
    <d v="1990-04-12T00:00:00"/>
    <d v="2017-12-20T00:00:00"/>
    <x v="4"/>
    <x v="0"/>
    <s v="Help Desk Technician"/>
    <n v="58118"/>
    <s v="Satisfactory"/>
    <n v="8.3041095890410954"/>
    <s v="ATIVO"/>
    <n v="3"/>
  </r>
  <r>
    <s v="00-90715400"/>
    <s v="Melissa"/>
    <s v="Estrada"/>
    <x v="1"/>
    <x v="0"/>
    <s v="Rochester"/>
    <s v="Bachelor"/>
    <d v="1979-07-03T00:00:00"/>
    <d v="2018-03-09T00:00:00"/>
    <x v="4"/>
    <x v="2"/>
    <s v="Operations Analyst"/>
    <n v="67690"/>
    <s v="Needs Improvement"/>
    <n v="8.087671232876712"/>
    <s v="ATIVO"/>
    <n v="0"/>
  </r>
  <r>
    <s v="00-79241385"/>
    <s v="Dennis"/>
    <s v="Williams"/>
    <x v="0"/>
    <x v="0"/>
    <s v="Rochester"/>
    <s v="Master"/>
    <d v="1963-04-06T00:00:00"/>
    <d v="2023-04-10T00:00:00"/>
    <x v="4"/>
    <x v="1"/>
    <s v="Software Developer"/>
    <n v="105902"/>
    <s v="Satisfactory"/>
    <n v="2.9972602739726026"/>
    <s v="ATIVO"/>
    <n v="3"/>
  </r>
  <r>
    <s v="00-55868421"/>
    <s v="Jacob"/>
    <s v="Warren"/>
    <x v="0"/>
    <x v="3"/>
    <s v="Allentown"/>
    <s v="Bachelor"/>
    <d v="1984-01-05T00:00:00"/>
    <d v="2022-03-13T00:00:00"/>
    <x v="4"/>
    <x v="6"/>
    <s v="Sales Specialist"/>
    <n v="61167"/>
    <s v="Good"/>
    <n v="4.0739726027397261"/>
    <s v="ATIVO"/>
    <n v="4"/>
  </r>
  <r>
    <s v="00-90222197"/>
    <s v="Gabriel"/>
    <s v="Jenkins"/>
    <x v="0"/>
    <x v="0"/>
    <s v="Rochester"/>
    <s v="PhD"/>
    <d v="1981-04-02T00:00:00"/>
    <d v="2024-08-28T00:00:00"/>
    <x v="4"/>
    <x v="6"/>
    <s v="Sales Specialist"/>
    <n v="75024"/>
    <s v="Good"/>
    <n v="1.6109589041095891"/>
    <s v="ATIVO"/>
    <n v="4"/>
  </r>
  <r>
    <s v="00-26597680"/>
    <s v="David"/>
    <s v="Reyes"/>
    <x v="0"/>
    <x v="2"/>
    <s v="Grand Rapids"/>
    <s v="Bachelor"/>
    <d v="1984-03-30T00:00:00"/>
    <d v="2017-06-04T00:00:00"/>
    <x v="4"/>
    <x v="0"/>
    <s v="Support Specialist"/>
    <n v="63655"/>
    <s v="Needs Improvement"/>
    <n v="8.8493150684931514"/>
    <s v="ATIVO"/>
    <n v="0"/>
  </r>
  <r>
    <s v="00-39236279"/>
    <s v="Charles"/>
    <s v="Chavez"/>
    <x v="0"/>
    <x v="0"/>
    <s v="Rochester"/>
    <s v="Bachelor"/>
    <d v="1997-01-19T00:00:00"/>
    <d v="2021-12-28T00:00:00"/>
    <x v="4"/>
    <x v="4"/>
    <s v="Marketing Coordinator"/>
    <n v="64290"/>
    <s v="Good"/>
    <n v="4.279452054794521"/>
    <s v="ATIVO"/>
    <n v="4"/>
  </r>
  <r>
    <s v="00-53239132"/>
    <s v="Ashley"/>
    <s v="Russell"/>
    <x v="1"/>
    <x v="0"/>
    <s v="Rochester"/>
    <s v="Master"/>
    <d v="1981-07-12T00:00:00"/>
    <d v="2023-03-15T00:00:00"/>
    <x v="4"/>
    <x v="1"/>
    <s v="Software Developer"/>
    <n v="90025"/>
    <s v="Good"/>
    <n v="3.0684931506849313"/>
    <s v="ATIVO"/>
    <n v="4"/>
  </r>
  <r>
    <s v="00-68780031"/>
    <s v="Patricia"/>
    <s v="Bennett"/>
    <x v="1"/>
    <x v="2"/>
    <s v="Grand Rapids"/>
    <s v="Master"/>
    <d v="1977-03-05T00:00:00"/>
    <d v="2023-08-18T00:00:00"/>
    <x v="4"/>
    <x v="1"/>
    <s v="IT Manager"/>
    <n v="88707"/>
    <s v="Satisfactory"/>
    <n v="2.6410958904109587"/>
    <s v="ATIVO"/>
    <n v="3"/>
  </r>
  <r>
    <s v="00-90557330"/>
    <s v="Regina"/>
    <s v="Gould"/>
    <x v="1"/>
    <x v="0"/>
    <s v="Buffalo"/>
    <s v="Bachelor"/>
    <d v="1987-09-24T00:00:00"/>
    <d v="2022-09-13T00:00:00"/>
    <x v="4"/>
    <x v="1"/>
    <s v="Software Developer"/>
    <n v="109100"/>
    <s v="Good"/>
    <n v="3.56986301369863"/>
    <s v="ATIVO"/>
    <n v="4"/>
  </r>
  <r>
    <s v="00-84846712"/>
    <s v="Lori"/>
    <s v="Chapman"/>
    <x v="0"/>
    <x v="0"/>
    <s v="New York City"/>
    <s v="Master"/>
    <d v="1984-04-17T00:00:00"/>
    <d v="2023-10-14T00:00:00"/>
    <x v="4"/>
    <x v="6"/>
    <s v="Sales Specialist"/>
    <n v="76612"/>
    <s v="Satisfactory"/>
    <n v="2.484931506849315"/>
    <s v="ATIVO"/>
    <n v="3"/>
  </r>
  <r>
    <s v="00-44099461"/>
    <s v="Carrie"/>
    <s v="Bean"/>
    <x v="0"/>
    <x v="0"/>
    <s v="Buffalo"/>
    <s v="Master"/>
    <d v="1962-10-18T00:00:00"/>
    <d v="2023-08-01T00:00:00"/>
    <x v="4"/>
    <x v="2"/>
    <s v="Operations Analyst"/>
    <n v="88357"/>
    <s v="Satisfactory"/>
    <n v="2.6876712328767125"/>
    <s v="ATIVO"/>
    <n v="3"/>
  </r>
  <r>
    <s v="00-24266496"/>
    <s v="John"/>
    <s v="Flores"/>
    <x v="0"/>
    <x v="2"/>
    <s v="Warren"/>
    <s v="Bachelor"/>
    <d v="1967-02-04T00:00:00"/>
    <d v="2023-08-03T00:00:00"/>
    <x v="4"/>
    <x v="2"/>
    <s v="Logistics Coordinator"/>
    <n v="65329"/>
    <s v="Good"/>
    <n v="2.6821917808219178"/>
    <s v="ATIVO"/>
    <n v="4"/>
  </r>
  <r>
    <s v="00-35215433"/>
    <s v="Jessica"/>
    <s v="Grimes"/>
    <x v="1"/>
    <x v="0"/>
    <s v="Rochester"/>
    <s v="Master"/>
    <d v="1993-02-11T00:00:00"/>
    <d v="2019-06-05T00:00:00"/>
    <x v="4"/>
    <x v="6"/>
    <s v="Sales Consultant"/>
    <n v="80456"/>
    <s v="Satisfactory"/>
    <n v="6.8465753424657532"/>
    <s v="ATIVO"/>
    <n v="3"/>
  </r>
  <r>
    <s v="00-82746008"/>
    <s v="Angela"/>
    <s v="Marshall"/>
    <x v="1"/>
    <x v="6"/>
    <s v="Aurora"/>
    <s v="Bachelor"/>
    <d v="1991-01-12T00:00:00"/>
    <d v="2019-07-12T00:00:00"/>
    <x v="4"/>
    <x v="2"/>
    <s v="Logistics Coordinator"/>
    <n v="68076"/>
    <s v="Good"/>
    <n v="6.7452054794520544"/>
    <s v="ATIVO"/>
    <n v="4"/>
  </r>
  <r>
    <s v="00-45046953"/>
    <s v="Shannon"/>
    <s v="Lopez"/>
    <x v="1"/>
    <x v="2"/>
    <s v="Detroit"/>
    <s v="High School"/>
    <d v="1967-07-19T00:00:00"/>
    <d v="2018-12-22T00:00:00"/>
    <x v="4"/>
    <x v="4"/>
    <s v="SEO Specialist"/>
    <n v="68103"/>
    <s v="Excellent"/>
    <n v="7.2986301369863016"/>
    <s v="ATIVO"/>
    <n v="5"/>
  </r>
  <r>
    <s v="00-37905099"/>
    <s v="Kimberly"/>
    <s v="Smith"/>
    <x v="0"/>
    <x v="0"/>
    <s v="New York City"/>
    <s v="High School"/>
    <d v="2001-05-05T00:00:00"/>
    <d v="2022-02-17T00:00:00"/>
    <x v="4"/>
    <x v="4"/>
    <s v="Content Creator"/>
    <n v="53279"/>
    <s v="Satisfactory"/>
    <n v="4.13972602739726"/>
    <s v="ATIVO"/>
    <n v="3"/>
  </r>
  <r>
    <s v="00-52726741"/>
    <s v="John"/>
    <s v="Fox"/>
    <x v="1"/>
    <x v="0"/>
    <s v="Buffalo"/>
    <s v="Bachelor"/>
    <d v="1963-09-19T00:00:00"/>
    <d v="2017-01-19T00:00:00"/>
    <x v="4"/>
    <x v="3"/>
    <s v="Accountant"/>
    <n v="101461"/>
    <s v="Excellent"/>
    <n v="9.2219178082191782"/>
    <s v="ATIVO"/>
    <n v="5"/>
  </r>
  <r>
    <s v="00-39209542"/>
    <s v="Alexandra"/>
    <s v="Camacho"/>
    <x v="0"/>
    <x v="0"/>
    <s v="New York City"/>
    <s v="Bachelor"/>
    <d v="2004-03-02T00:00:00"/>
    <d v="2023-04-08T00:00:00"/>
    <x v="4"/>
    <x v="2"/>
    <s v="Logistics Coordinator"/>
    <n v="53415"/>
    <s v="Good"/>
    <n v="3.0027397260273974"/>
    <s v="ATIVO"/>
    <n v="4"/>
  </r>
  <r>
    <s v="00-11164601"/>
    <s v="Paula"/>
    <s v="Li"/>
    <x v="1"/>
    <x v="0"/>
    <s v="Rochester"/>
    <s v="Bachelor"/>
    <d v="1994-11-29T00:00:00"/>
    <d v="2023-02-07T00:00:00"/>
    <x v="4"/>
    <x v="6"/>
    <s v="Sales Representative"/>
    <n v="71023"/>
    <s v="Good"/>
    <n v="3.1671232876712327"/>
    <s v="ATIVO"/>
    <n v="4"/>
  </r>
  <r>
    <s v="00-63679416"/>
    <s v="Mark"/>
    <s v="Morrison"/>
    <x v="1"/>
    <x v="0"/>
    <s v="Rochester"/>
    <s v="Bachelor"/>
    <d v="1979-10-30T00:00:00"/>
    <d v="2020-10-16T00:00:00"/>
    <x v="4"/>
    <x v="0"/>
    <s v="Customer Service Representative"/>
    <n v="59316"/>
    <s v="Good"/>
    <n v="5.4794520547945202"/>
    <s v="ATIVO"/>
    <n v="4"/>
  </r>
  <r>
    <s v="00-93451534"/>
    <s v="Jake"/>
    <s v="Duran"/>
    <x v="1"/>
    <x v="0"/>
    <s v="New York City"/>
    <s v="Bachelor"/>
    <d v="1996-12-28T00:00:00"/>
    <d v="2015-02-02T00:00:00"/>
    <x v="4"/>
    <x v="0"/>
    <s v="Customer Service Representative"/>
    <n v="61361"/>
    <s v="Good"/>
    <n v="11.186301369863013"/>
    <s v="ATIVO"/>
    <n v="4"/>
  </r>
  <r>
    <s v="00-98798695"/>
    <s v="Eric"/>
    <s v="Martinez"/>
    <x v="1"/>
    <x v="0"/>
    <s v="New York City"/>
    <s v="Bachelor"/>
    <d v="1964-12-25T00:00:00"/>
    <d v="2018-01-04T00:00:00"/>
    <x v="4"/>
    <x v="6"/>
    <s v="Sales Specialist"/>
    <n v="82243"/>
    <s v="Good"/>
    <n v="8.2630136986301377"/>
    <s v="ATIVO"/>
    <n v="4"/>
  </r>
  <r>
    <s v="00-72386266"/>
    <s v="Anthony"/>
    <s v="Prince"/>
    <x v="1"/>
    <x v="0"/>
    <s v="Buffalo"/>
    <s v="Bachelor"/>
    <d v="1982-02-08T00:00:00"/>
    <d v="2017-04-23T00:00:00"/>
    <x v="4"/>
    <x v="0"/>
    <s v="Customer Service Representative"/>
    <n v="64687"/>
    <s v="Satisfactory"/>
    <n v="8.9643835616438352"/>
    <s v="ATIVO"/>
    <n v="3"/>
  </r>
  <r>
    <s v="00-14309791"/>
    <s v="Kenneth"/>
    <s v="Pearson"/>
    <x v="0"/>
    <x v="0"/>
    <s v="Rochester"/>
    <s v="Bachelor"/>
    <d v="1989-03-22T00:00:00"/>
    <d v="2020-09-12T00:00:00"/>
    <x v="4"/>
    <x v="6"/>
    <s v="Sales Representative"/>
    <n v="62267"/>
    <s v="Good"/>
    <n v="5.5726027397260278"/>
    <s v="ATIVO"/>
    <n v="4"/>
  </r>
  <r>
    <s v="00-91248927"/>
    <s v="Holly"/>
    <s v="Spears"/>
    <x v="1"/>
    <x v="0"/>
    <s v="New York City"/>
    <s v="High School"/>
    <d v="1981-08-15T00:00:00"/>
    <d v="2023-02-27T00:00:00"/>
    <x v="4"/>
    <x v="0"/>
    <s v="Support Specialist"/>
    <n v="63536"/>
    <s v="Satisfactory"/>
    <n v="3.1123287671232878"/>
    <s v="ATIVO"/>
    <n v="3"/>
  </r>
  <r>
    <s v="00-71861253"/>
    <s v="Mary"/>
    <s v="Ramsey"/>
    <x v="0"/>
    <x v="0"/>
    <s v="New York City"/>
    <s v="Bachelor"/>
    <d v="1972-09-14T00:00:00"/>
    <d v="2019-01-27T00:00:00"/>
    <x v="4"/>
    <x v="4"/>
    <s v="Marketing Coordinator"/>
    <n v="64368"/>
    <s v="Satisfactory"/>
    <n v="7.2"/>
    <s v="ATIVO"/>
    <n v="3"/>
  </r>
  <r>
    <s v="00-97355671"/>
    <s v="Sue"/>
    <s v="Torres"/>
    <x v="1"/>
    <x v="0"/>
    <s v="Rochester"/>
    <s v="Bachelor"/>
    <d v="1987-06-18T00:00:00"/>
    <d v="2024-09-10T00:00:00"/>
    <x v="4"/>
    <x v="2"/>
    <s v="Inventory Specialist"/>
    <n v="67659"/>
    <s v="Satisfactory"/>
    <n v="1.5753424657534247"/>
    <s v="ATIVO"/>
    <n v="3"/>
  </r>
  <r>
    <s v="00-63748842"/>
    <s v="Donna"/>
    <s v="Farrell"/>
    <x v="1"/>
    <x v="0"/>
    <s v="Rochester"/>
    <s v="High School"/>
    <d v="1995-06-11T00:00:00"/>
    <d v="2020-12-04T00:00:00"/>
    <x v="4"/>
    <x v="0"/>
    <s v="Customer Service Representative"/>
    <n v="65912"/>
    <s v="Excellent"/>
    <n v="5.3452054794520549"/>
    <s v="ATIVO"/>
    <n v="5"/>
  </r>
  <r>
    <s v="00-38963196"/>
    <s v="Justin"/>
    <s v="Boyle"/>
    <x v="0"/>
    <x v="5"/>
    <s v="Virginia Beach"/>
    <s v="Master"/>
    <d v="1981-08-18T00:00:00"/>
    <d v="2024-01-28T00:00:00"/>
    <x v="4"/>
    <x v="6"/>
    <s v="Sales Consultant"/>
    <n v="86187"/>
    <s v="Needs Improvement"/>
    <n v="2.1945205479452055"/>
    <s v="ATIVO"/>
    <n v="0"/>
  </r>
  <r>
    <s v="00-67551532"/>
    <s v="Jeff"/>
    <s v="Wilson"/>
    <x v="1"/>
    <x v="1"/>
    <s v="Charlotte"/>
    <s v="Bachelor"/>
    <d v="1969-09-03T00:00:00"/>
    <d v="2019-03-21T00:00:00"/>
    <x v="4"/>
    <x v="1"/>
    <s v="System Administrator"/>
    <n v="79217"/>
    <s v="Good"/>
    <n v="7.0547945205479454"/>
    <s v="ATIVO"/>
    <n v="4"/>
  </r>
  <r>
    <s v="00-28265078"/>
    <s v="Zachary"/>
    <s v="Andrews"/>
    <x v="0"/>
    <x v="2"/>
    <s v="Warren"/>
    <s v="Master"/>
    <d v="1972-06-24T00:00:00"/>
    <d v="2016-05-04T00:00:00"/>
    <x v="4"/>
    <x v="5"/>
    <s v="HR Coordinator"/>
    <n v="66099"/>
    <s v="Good"/>
    <n v="9.9342465753424651"/>
    <s v="ATIVO"/>
    <n v="4"/>
  </r>
  <r>
    <s v="00-49424344"/>
    <s v="Edwin"/>
    <s v="Reid"/>
    <x v="1"/>
    <x v="0"/>
    <s v="Buffalo"/>
    <s v="High School"/>
    <d v="1973-09-11T00:00:00"/>
    <d v="2024-07-30T00:00:00"/>
    <x v="4"/>
    <x v="0"/>
    <s v="Customer Service Representative"/>
    <n v="62483"/>
    <s v="Satisfactory"/>
    <n v="1.6904109589041096"/>
    <s v="ATIVO"/>
    <n v="3"/>
  </r>
  <r>
    <s v="00-51020952"/>
    <s v="Theodore"/>
    <s v="Johnson"/>
    <x v="0"/>
    <x v="0"/>
    <s v="Rochester"/>
    <s v="Bachelor"/>
    <d v="1960-06-30T00:00:00"/>
    <d v="2017-08-27T00:00:00"/>
    <x v="4"/>
    <x v="2"/>
    <s v="Operations Analyst"/>
    <n v="71887"/>
    <s v="Good"/>
    <n v="8.6191780821917803"/>
    <s v="ATIVO"/>
    <n v="4"/>
  </r>
  <r>
    <s v="00-32915798"/>
    <s v="Amber"/>
    <s v="Newman"/>
    <x v="0"/>
    <x v="0"/>
    <s v="New York City"/>
    <s v="Bachelor"/>
    <d v="1970-08-09T00:00:00"/>
    <d v="2022-11-20T00:00:00"/>
    <x v="4"/>
    <x v="2"/>
    <s v="Logistics Coordinator"/>
    <n v="66776"/>
    <s v="Good"/>
    <n v="3.3835616438356166"/>
    <s v="ATIVO"/>
    <n v="4"/>
  </r>
  <r>
    <s v="00-92776015"/>
    <s v="Emily"/>
    <s v="Phillips"/>
    <x v="1"/>
    <x v="0"/>
    <s v="Rochester"/>
    <s v="Bachelor"/>
    <d v="1971-03-14T00:00:00"/>
    <d v="2020-10-15T00:00:00"/>
    <x v="4"/>
    <x v="1"/>
    <s v="System Administrator"/>
    <n v="108569"/>
    <s v="Good"/>
    <n v="5.4821917808219176"/>
    <s v="ATIVO"/>
    <n v="4"/>
  </r>
  <r>
    <s v="00-18231695"/>
    <s v="Kristi"/>
    <s v="Case"/>
    <x v="0"/>
    <x v="0"/>
    <s v="New York City"/>
    <s v="Bachelor"/>
    <d v="1996-06-21T00:00:00"/>
    <d v="2019-02-22T00:00:00"/>
    <x v="4"/>
    <x v="2"/>
    <s v="Logistics Coordinator"/>
    <n v="60255"/>
    <s v="Satisfactory"/>
    <n v="7.1287671232876715"/>
    <s v="ATIVO"/>
    <n v="3"/>
  </r>
  <r>
    <s v="00-41499354"/>
    <s v="Kenneth"/>
    <s v="Smith"/>
    <x v="0"/>
    <x v="0"/>
    <s v="Rochester"/>
    <s v="High School"/>
    <d v="1980-12-11T00:00:00"/>
    <d v="2019-08-30T00:00:00"/>
    <x v="4"/>
    <x v="4"/>
    <s v="SEO Specialist"/>
    <n v="78423"/>
    <s v="Satisfactory"/>
    <n v="6.6109589041095891"/>
    <s v="ATIVO"/>
    <n v="3"/>
  </r>
  <r>
    <s v="00-22635867"/>
    <s v="Tara"/>
    <s v="Banks"/>
    <x v="1"/>
    <x v="4"/>
    <s v="Columbus"/>
    <s v="Bachelor"/>
    <d v="2000-07-04T00:00:00"/>
    <d v="2023-01-22T00:00:00"/>
    <x v="4"/>
    <x v="2"/>
    <s v="Logistics Coordinator"/>
    <n v="64625"/>
    <s v="Good"/>
    <n v="3.2109589041095892"/>
    <s v="ATIVO"/>
    <n v="4"/>
  </r>
  <r>
    <s v="00-51608017"/>
    <s v="April"/>
    <s v="Hall"/>
    <x v="1"/>
    <x v="0"/>
    <s v="Buffalo"/>
    <s v="Bachelor"/>
    <d v="1982-07-07T00:00:00"/>
    <d v="2017-11-19T00:00:00"/>
    <x v="4"/>
    <x v="1"/>
    <s v="IT Support Specialist"/>
    <n v="61607"/>
    <s v="Satisfactory"/>
    <n v="8.3890410958904109"/>
    <s v="ATIVO"/>
    <n v="3"/>
  </r>
  <r>
    <s v="00-84188433"/>
    <s v="Jesse"/>
    <s v="Hudson"/>
    <x v="1"/>
    <x v="4"/>
    <s v="Cleveland"/>
    <s v="High School"/>
    <d v="1984-04-22T00:00:00"/>
    <d v="2023-07-08T00:00:00"/>
    <x v="4"/>
    <x v="1"/>
    <s v="IT Support Specialist"/>
    <n v="57810"/>
    <s v="Satisfactory"/>
    <n v="2.7534246575342465"/>
    <s v="ATIVO"/>
    <n v="3"/>
  </r>
  <r>
    <s v="00-99845623"/>
    <s v="Victoria"/>
    <s v="Patterson"/>
    <x v="1"/>
    <x v="0"/>
    <s v="New York City"/>
    <s v="High School"/>
    <d v="1983-04-22T00:00:00"/>
    <d v="2024-11-06T00:00:00"/>
    <x v="4"/>
    <x v="1"/>
    <s v="IT Support Specialist"/>
    <n v="57871"/>
    <s v="Good"/>
    <n v="1.4191780821917808"/>
    <s v="ATIVO"/>
    <n v="4"/>
  </r>
  <r>
    <s v="00-47515276"/>
    <s v="Curtis"/>
    <s v="Harding"/>
    <x v="1"/>
    <x v="0"/>
    <s v="Rochester"/>
    <s v="High School"/>
    <d v="1975-12-29T00:00:00"/>
    <d v="2017-08-05T00:00:00"/>
    <x v="4"/>
    <x v="2"/>
    <s v="Inventory Specialist"/>
    <n v="60246"/>
    <s v="Satisfactory"/>
    <n v="8.6794520547945204"/>
    <s v="ATIVO"/>
    <n v="3"/>
  </r>
  <r>
    <s v="00-90654516"/>
    <s v="Rebecca"/>
    <s v="Morales"/>
    <x v="1"/>
    <x v="0"/>
    <s v="Buffalo"/>
    <s v="PhD"/>
    <d v="1960-01-26T00:00:00"/>
    <d v="2018-12-22T00:00:00"/>
    <x v="4"/>
    <x v="6"/>
    <s v="Sales Manager"/>
    <n v="89630"/>
    <s v="Good"/>
    <n v="7.2986301369863016"/>
    <s v="ATIVO"/>
    <n v="4"/>
  </r>
  <r>
    <s v="00-22195202"/>
    <s v="Sharon"/>
    <s v="Bentley"/>
    <x v="0"/>
    <x v="0"/>
    <s v="New York City"/>
    <s v="Master"/>
    <d v="1984-07-04T00:00:00"/>
    <d v="2016-11-17T00:00:00"/>
    <x v="4"/>
    <x v="1"/>
    <s v="Software Developer"/>
    <n v="89339"/>
    <s v="Good"/>
    <n v="9.3945205479452056"/>
    <s v="ATIVO"/>
    <n v="4"/>
  </r>
  <r>
    <s v="00-67149463"/>
    <s v="Kimberly"/>
    <s v="Morse"/>
    <x v="1"/>
    <x v="0"/>
    <s v="Rochester"/>
    <s v="High School"/>
    <d v="1983-09-23T00:00:00"/>
    <d v="2022-11-14T00:00:00"/>
    <x v="4"/>
    <x v="0"/>
    <s v="Support Specialist"/>
    <n v="62647"/>
    <s v="Good"/>
    <n v="3.4"/>
    <s v="ATIVO"/>
    <n v="4"/>
  </r>
  <r>
    <s v="00-46770884"/>
    <s v="Austin"/>
    <s v="Huerta"/>
    <x v="1"/>
    <x v="0"/>
    <s v="Buffalo"/>
    <s v="Bachelor"/>
    <d v="1962-05-28T00:00:00"/>
    <d v="2015-05-24T00:00:00"/>
    <x v="4"/>
    <x v="3"/>
    <s v="Accountant"/>
    <n v="89142"/>
    <s v="Excellent"/>
    <n v="10.882191780821918"/>
    <s v="ATIVO"/>
    <n v="5"/>
  </r>
  <r>
    <s v="00-23831157"/>
    <s v="Richard"/>
    <s v="Anderson"/>
    <x v="0"/>
    <x v="0"/>
    <s v="Buffalo"/>
    <s v="High School"/>
    <d v="1988-10-04T00:00:00"/>
    <d v="2018-01-02T00:00:00"/>
    <x v="4"/>
    <x v="1"/>
    <s v="IT Support Specialist"/>
    <n v="55386"/>
    <s v="Good"/>
    <n v="8.2684931506849306"/>
    <s v="ATIVO"/>
    <n v="4"/>
  </r>
  <r>
    <s v="00-93348828"/>
    <s v="Christopher"/>
    <s v="Hopkins"/>
    <x v="1"/>
    <x v="0"/>
    <s v="New York City"/>
    <s v="Bachelor"/>
    <d v="1989-05-17T00:00:00"/>
    <d v="2020-04-05T00:00:00"/>
    <x v="4"/>
    <x v="4"/>
    <s v="Content Creator"/>
    <n v="62971"/>
    <s v="Good"/>
    <n v="6.0109589041095894"/>
    <s v="ATIVO"/>
    <n v="4"/>
  </r>
  <r>
    <s v="00-35839651"/>
    <s v="Courtney"/>
    <s v="Smith"/>
    <x v="1"/>
    <x v="0"/>
    <s v="Rochester"/>
    <s v="Bachelor"/>
    <d v="2001-06-27T00:00:00"/>
    <d v="2019-08-28T00:00:00"/>
    <x v="4"/>
    <x v="1"/>
    <s v="Software Developer"/>
    <n v="106983"/>
    <s v="Needs Improvement"/>
    <n v="6.6164383561643838"/>
    <s v="ATIVO"/>
    <n v="0"/>
  </r>
  <r>
    <s v="00-95401061"/>
    <s v="Ricky"/>
    <s v="Garcia"/>
    <x v="0"/>
    <x v="2"/>
    <s v="Grand Rapids"/>
    <s v="Bachelor"/>
    <d v="1985-02-19T00:00:00"/>
    <d v="2017-07-24T00:00:00"/>
    <x v="4"/>
    <x v="5"/>
    <s v="HR Coordinator"/>
    <n v="58572"/>
    <s v="Good"/>
    <n v="8.712328767123287"/>
    <s v="ATIVO"/>
    <n v="4"/>
  </r>
  <r>
    <s v="00-95018569"/>
    <s v="Ryan"/>
    <s v="Cook"/>
    <x v="1"/>
    <x v="0"/>
    <s v="New York City"/>
    <s v="Bachelor"/>
    <d v="1970-02-22T00:00:00"/>
    <d v="2021-07-06T00:00:00"/>
    <x v="4"/>
    <x v="4"/>
    <s v="Marketing Coordinator"/>
    <n v="84534"/>
    <s v="Good"/>
    <n v="4.7589041095890412"/>
    <s v="ATIVO"/>
    <n v="4"/>
  </r>
  <r>
    <s v="00-34036169"/>
    <s v="Eric"/>
    <s v="Duran"/>
    <x v="1"/>
    <x v="0"/>
    <s v="New York City"/>
    <s v="Bachelor"/>
    <d v="1982-08-22T00:00:00"/>
    <d v="2018-12-22T00:00:00"/>
    <x v="4"/>
    <x v="6"/>
    <s v="Sales Representative"/>
    <n v="79356"/>
    <s v="Good"/>
    <n v="7.2986301369863016"/>
    <s v="ATIVO"/>
    <n v="4"/>
  </r>
  <r>
    <s v="00-19475654"/>
    <s v="Jessica"/>
    <s v="Stuart"/>
    <x v="1"/>
    <x v="0"/>
    <s v="New York City"/>
    <s v="Master"/>
    <d v="1977-07-24T00:00:00"/>
    <d v="2015-04-23T00:00:00"/>
    <x v="4"/>
    <x v="2"/>
    <s v="Operations Manager"/>
    <n v="78992"/>
    <s v="Satisfactory"/>
    <n v="10.967123287671233"/>
    <s v="ATIVO"/>
    <n v="3"/>
  </r>
  <r>
    <s v="00-61449796"/>
    <s v="Melissa"/>
    <s v="Smith"/>
    <x v="1"/>
    <x v="0"/>
    <s v="New York City"/>
    <s v="Bachelor"/>
    <d v="1999-09-24T00:00:00"/>
    <d v="2018-04-07T00:00:00"/>
    <x v="4"/>
    <x v="3"/>
    <s v="Accountant"/>
    <n v="79585"/>
    <s v="Satisfactory"/>
    <n v="8.0082191780821912"/>
    <s v="ATIVO"/>
    <n v="3"/>
  </r>
  <r>
    <s v="00-87565391"/>
    <s v="Laura"/>
    <s v="Parker"/>
    <x v="0"/>
    <x v="3"/>
    <s v="Philadelphia"/>
    <s v="Bachelor"/>
    <d v="1961-01-27T00:00:00"/>
    <d v="2020-04-10T00:00:00"/>
    <x v="4"/>
    <x v="0"/>
    <s v="Customer Service Representative"/>
    <n v="66381"/>
    <s v="Satisfactory"/>
    <n v="5.9972602739726026"/>
    <s v="ATIVO"/>
    <n v="3"/>
  </r>
  <r>
    <s v="00-95117301"/>
    <s v="David"/>
    <s v="Martin"/>
    <x v="1"/>
    <x v="0"/>
    <s v="Buffalo"/>
    <s v="Bachelor"/>
    <d v="1998-07-08T00:00:00"/>
    <d v="2024-03-28T00:00:00"/>
    <x v="4"/>
    <x v="2"/>
    <s v="Logistics Coordinator"/>
    <n v="64666"/>
    <s v="Satisfactory"/>
    <n v="2.0301369863013701"/>
    <s v="ATIVO"/>
    <n v="3"/>
  </r>
  <r>
    <s v="00-61302183"/>
    <s v="Tamara"/>
    <s v="Douglas"/>
    <x v="0"/>
    <x v="2"/>
    <s v="Detroit"/>
    <s v="Bachelor"/>
    <d v="1963-11-13T00:00:00"/>
    <d v="2022-07-07T00:00:00"/>
    <x v="4"/>
    <x v="2"/>
    <s v="Logistics Coordinator"/>
    <n v="67899"/>
    <s v="Good"/>
    <n v="3.7561643835616438"/>
    <s v="ATIVO"/>
    <n v="4"/>
  </r>
  <r>
    <s v="00-99115882"/>
    <s v="Donna"/>
    <s v="Stewart"/>
    <x v="1"/>
    <x v="0"/>
    <s v="New York City"/>
    <s v="Bachelor"/>
    <d v="1971-04-29T00:00:00"/>
    <d v="2024-06-06T00:00:00"/>
    <x v="4"/>
    <x v="2"/>
    <s v="Inventory Specialist"/>
    <n v="72071"/>
    <s v="Satisfactory"/>
    <n v="1.8383561643835618"/>
    <s v="ATIVO"/>
    <n v="3"/>
  </r>
  <r>
    <s v="00-33255779"/>
    <s v="Collin"/>
    <s v="Williams"/>
    <x v="1"/>
    <x v="0"/>
    <s v="Rochester"/>
    <s v="Master"/>
    <d v="1988-01-08T00:00:00"/>
    <d v="2023-07-10T00:00:00"/>
    <x v="4"/>
    <x v="2"/>
    <s v="Operations Analyst"/>
    <n v="71222"/>
    <s v="Excellent"/>
    <n v="2.7479452054794522"/>
    <s v="ATIVO"/>
    <n v="5"/>
  </r>
  <r>
    <s v="00-41370393"/>
    <s v="Tyler"/>
    <s v="Day"/>
    <x v="1"/>
    <x v="2"/>
    <s v="Warren"/>
    <s v="Bachelor"/>
    <d v="1979-02-08T00:00:00"/>
    <d v="2017-01-29T00:00:00"/>
    <x v="4"/>
    <x v="4"/>
    <s v="Marketing Coordinator"/>
    <n v="64117"/>
    <s v="Satisfactory"/>
    <n v="9.1945205479452063"/>
    <s v="ATIVO"/>
    <n v="3"/>
  </r>
  <r>
    <s v="00-86327090"/>
    <s v="Tyler"/>
    <s v="Arellano"/>
    <x v="1"/>
    <x v="0"/>
    <s v="New York City"/>
    <s v="Bachelor"/>
    <d v="1996-05-26T00:00:00"/>
    <d v="2017-01-25T00:00:00"/>
    <x v="4"/>
    <x v="2"/>
    <s v="Logistics Coordinator"/>
    <n v="65470"/>
    <s v="Satisfactory"/>
    <n v="9.205479452054794"/>
    <s v="ATIVO"/>
    <n v="3"/>
  </r>
  <r>
    <s v="00-82714596"/>
    <s v="Jeremiah"/>
    <s v="Miller"/>
    <x v="0"/>
    <x v="3"/>
    <s v="Philadelphia"/>
    <s v="Bachelor"/>
    <d v="1991-09-22T00:00:00"/>
    <d v="2023-08-12T00:00:00"/>
    <x v="4"/>
    <x v="0"/>
    <s v="Support Specialist"/>
    <n v="54995"/>
    <s v="Good"/>
    <n v="2.6575342465753424"/>
    <s v="ATIVO"/>
    <n v="4"/>
  </r>
  <r>
    <s v="00-12180043"/>
    <s v="Kathleen"/>
    <s v="White"/>
    <x v="1"/>
    <x v="0"/>
    <s v="Rochester"/>
    <s v="Bachelor"/>
    <d v="1963-09-23T00:00:00"/>
    <d v="2023-01-18T00:00:00"/>
    <x v="4"/>
    <x v="0"/>
    <s v="Support Specialist"/>
    <n v="66145"/>
    <s v="Good"/>
    <n v="3.2219178082191782"/>
    <s v="ATIVO"/>
    <n v="4"/>
  </r>
  <r>
    <s v="00-51009388"/>
    <s v="Dwayne"/>
    <s v="Cook"/>
    <x v="0"/>
    <x v="0"/>
    <s v="New York City"/>
    <s v="High School"/>
    <d v="1975-11-15T00:00:00"/>
    <d v="2016-08-29T00:00:00"/>
    <x v="4"/>
    <x v="0"/>
    <s v="Help Desk Technician"/>
    <n v="65230"/>
    <s v="Good"/>
    <n v="9.6136986301369856"/>
    <s v="ATIVO"/>
    <n v="4"/>
  </r>
  <r>
    <s v="00-29971099"/>
    <s v="Julie"/>
    <s v="Silva"/>
    <x v="1"/>
    <x v="0"/>
    <s v="Rochester"/>
    <s v="High School"/>
    <d v="1978-06-08T00:00:00"/>
    <d v="2017-10-08T00:00:00"/>
    <x v="4"/>
    <x v="0"/>
    <s v="Help Desk Technician"/>
    <n v="89126"/>
    <s v="Good"/>
    <n v="8.5041095890410965"/>
    <s v="ATIVO"/>
    <n v="4"/>
  </r>
  <r>
    <s v="00-33847090"/>
    <s v="Chad"/>
    <s v="Gonzalez"/>
    <x v="1"/>
    <x v="0"/>
    <s v="Buffalo"/>
    <s v="Bachelor"/>
    <d v="1988-12-06T00:00:00"/>
    <d v="2020-07-07T00:00:00"/>
    <x v="4"/>
    <x v="0"/>
    <s v="Help Desk Technician"/>
    <n v="90814"/>
    <s v="Satisfactory"/>
    <n v="5.7561643835616438"/>
    <s v="ATIVO"/>
    <n v="3"/>
  </r>
  <r>
    <s v="00-65044235"/>
    <s v="James"/>
    <s v="Stevens"/>
    <x v="1"/>
    <x v="2"/>
    <s v="Detroit"/>
    <s v="Master"/>
    <d v="1984-10-12T00:00:00"/>
    <d v="2017-03-15T00:00:00"/>
    <x v="4"/>
    <x v="1"/>
    <s v="Software Developer"/>
    <n v="80632"/>
    <s v="Satisfactory"/>
    <n v="9.0712328767123296"/>
    <s v="ATIVO"/>
    <n v="3"/>
  </r>
  <r>
    <s v="00-79443222"/>
    <s v="Kenneth"/>
    <s v="White"/>
    <x v="0"/>
    <x v="3"/>
    <s v="Philadelphia"/>
    <s v="High School"/>
    <d v="1988-11-01T00:00:00"/>
    <d v="2020-04-24T00:00:00"/>
    <x v="4"/>
    <x v="0"/>
    <s v="Customer Service Representative"/>
    <n v="57293"/>
    <s v="Satisfactory"/>
    <n v="5.9589041095890414"/>
    <s v="ATIVO"/>
    <n v="3"/>
  </r>
  <r>
    <s v="00-44541505"/>
    <s v="Melissa"/>
    <s v="Collins"/>
    <x v="1"/>
    <x v="0"/>
    <s v="Buffalo"/>
    <s v="Bachelor"/>
    <d v="2003-05-26T00:00:00"/>
    <d v="2017-11-25T00:00:00"/>
    <x v="4"/>
    <x v="2"/>
    <s v="Logistics Coordinator"/>
    <n v="68870"/>
    <s v="Good"/>
    <n v="8.3726027397260268"/>
    <s v="ATIVO"/>
    <n v="4"/>
  </r>
  <r>
    <s v="00-80707260"/>
    <s v="Shane"/>
    <s v="Pierce"/>
    <x v="0"/>
    <x v="0"/>
    <s v="Buffalo"/>
    <s v="Bachelor"/>
    <d v="1985-01-02T00:00:00"/>
    <d v="2018-01-01T00:00:00"/>
    <x v="4"/>
    <x v="6"/>
    <s v="Sales Representative"/>
    <n v="67926"/>
    <s v="Good"/>
    <n v="8.2712328767123289"/>
    <s v="ATIVO"/>
    <n v="4"/>
  </r>
  <r>
    <s v="00-15003971"/>
    <s v="Kimberly"/>
    <s v="Snyder"/>
    <x v="0"/>
    <x v="3"/>
    <s v="Philadelphia"/>
    <s v="Bachelor"/>
    <d v="1983-03-10T00:00:00"/>
    <d v="2020-01-10T00:00:00"/>
    <x v="4"/>
    <x v="3"/>
    <s v="Accounts Payable Specialist"/>
    <n v="65023"/>
    <s v="Excellent"/>
    <n v="6.2465753424657535"/>
    <s v="ATIVO"/>
    <n v="5"/>
  </r>
  <r>
    <s v="00-48650694"/>
    <s v="Scott"/>
    <s v="Benjamin"/>
    <x v="1"/>
    <x v="0"/>
    <s v="Buffalo"/>
    <s v="High School"/>
    <d v="1988-09-08T00:00:00"/>
    <d v="2017-06-11T00:00:00"/>
    <x v="4"/>
    <x v="0"/>
    <s v="Help Desk Technician"/>
    <n v="71788"/>
    <s v="Good"/>
    <n v="8.830136986301369"/>
    <s v="ATIVO"/>
    <n v="4"/>
  </r>
  <r>
    <s v="00-85433047"/>
    <s v="Michelle"/>
    <s v="Schroeder"/>
    <x v="1"/>
    <x v="0"/>
    <s v="Buffalo"/>
    <s v="High School"/>
    <d v="1970-03-28T00:00:00"/>
    <d v="2017-05-03T00:00:00"/>
    <x v="4"/>
    <x v="0"/>
    <s v="Customer Service Representative"/>
    <n v="60006"/>
    <s v="Satisfactory"/>
    <n v="8.9369863013698634"/>
    <s v="ATIVO"/>
    <n v="3"/>
  </r>
  <r>
    <s v="00-84421726"/>
    <s v="Valerie"/>
    <s v="Leblanc"/>
    <x v="1"/>
    <x v="0"/>
    <s v="Rochester"/>
    <s v="High School"/>
    <d v="1985-06-12T00:00:00"/>
    <d v="2018-12-10T00:00:00"/>
    <x v="4"/>
    <x v="2"/>
    <s v="Inventory Specialist"/>
    <n v="66893"/>
    <s v="Good"/>
    <n v="7.3315068493150681"/>
    <s v="ATIVO"/>
    <n v="4"/>
  </r>
  <r>
    <s v="00-46103034"/>
    <s v="Adam"/>
    <s v="Hood"/>
    <x v="1"/>
    <x v="0"/>
    <s v="New York City"/>
    <s v="Bachelor"/>
    <d v="1995-04-03T00:00:00"/>
    <d v="2017-06-10T00:00:00"/>
    <x v="4"/>
    <x v="6"/>
    <s v="Sales Representative"/>
    <n v="80511"/>
    <s v="Satisfactory"/>
    <n v="8.8328767123287673"/>
    <s v="ATIVO"/>
    <n v="3"/>
  </r>
  <r>
    <s v="00-56626718"/>
    <s v="Manuel"/>
    <s v="Waters"/>
    <x v="1"/>
    <x v="1"/>
    <s v="Greensboro"/>
    <s v="Master"/>
    <d v="1984-05-09T00:00:00"/>
    <d v="2017-08-25T00:00:00"/>
    <x v="4"/>
    <x v="2"/>
    <s v="Operations Analyst"/>
    <n v="62369"/>
    <s v="Good"/>
    <n v="8.624657534246575"/>
    <s v="ATIVO"/>
    <n v="4"/>
  </r>
  <r>
    <s v="00-80204163"/>
    <s v="Charles"/>
    <s v="Ruiz"/>
    <x v="1"/>
    <x v="0"/>
    <s v="Rochester"/>
    <s v="High School"/>
    <d v="1983-10-22T00:00:00"/>
    <d v="2023-01-14T00:00:00"/>
    <x v="4"/>
    <x v="0"/>
    <s v="Support Specialist"/>
    <n v="61049"/>
    <s v="Satisfactory"/>
    <n v="3.2328767123287672"/>
    <s v="ATIVO"/>
    <n v="3"/>
  </r>
  <r>
    <s v="00-46504456"/>
    <s v="Tiffany"/>
    <s v="Watts"/>
    <x v="0"/>
    <x v="0"/>
    <s v="Buffalo"/>
    <s v="Bachelor"/>
    <d v="1980-11-17T00:00:00"/>
    <d v="2023-11-28T00:00:00"/>
    <x v="4"/>
    <x v="0"/>
    <s v="Help Desk Technician"/>
    <n v="77944"/>
    <s v="Excellent"/>
    <n v="2.3616438356164382"/>
    <s v="ATIVO"/>
    <n v="5"/>
  </r>
  <r>
    <s v="00-94765913"/>
    <s v="Kimberly"/>
    <s v="Howard"/>
    <x v="1"/>
    <x v="0"/>
    <s v="Buffalo"/>
    <s v="Bachelor"/>
    <d v="1986-07-02T00:00:00"/>
    <d v="2023-07-07T00:00:00"/>
    <x v="4"/>
    <x v="0"/>
    <s v="Customer Service Representative"/>
    <n v="69176"/>
    <s v="Satisfactory"/>
    <n v="2.7561643835616438"/>
    <s v="ATIVO"/>
    <n v="3"/>
  </r>
  <r>
    <s v="00-67300232"/>
    <s v="Heather"/>
    <s v="Woodward"/>
    <x v="0"/>
    <x v="0"/>
    <s v="New York City"/>
    <s v="Bachelor"/>
    <d v="1994-09-16T00:00:00"/>
    <d v="2023-03-06T00:00:00"/>
    <x v="4"/>
    <x v="6"/>
    <s v="Sales Representative"/>
    <n v="60646"/>
    <s v="Good"/>
    <n v="3.0931506849315067"/>
    <s v="ATIVO"/>
    <n v="4"/>
  </r>
  <r>
    <s v="00-66633094"/>
    <s v="Michelle"/>
    <s v="Watkins"/>
    <x v="1"/>
    <x v="0"/>
    <s v="New York City"/>
    <s v="Bachelor"/>
    <d v="2004-02-05T00:00:00"/>
    <d v="2017-01-31T00:00:00"/>
    <x v="4"/>
    <x v="2"/>
    <s v="Logistics Coordinator"/>
    <n v="67869"/>
    <s v="Satisfactory"/>
    <n v="9.1890410958904116"/>
    <s v="ATIVO"/>
    <n v="3"/>
  </r>
  <r>
    <s v="00-90656763"/>
    <s v="Joseph"/>
    <s v="Reyes"/>
    <x v="1"/>
    <x v="0"/>
    <s v="New York City"/>
    <s v="High School"/>
    <d v="1980-04-06T00:00:00"/>
    <d v="2016-04-09T00:00:00"/>
    <x v="4"/>
    <x v="2"/>
    <s v="Inventory Specialist"/>
    <n v="68503"/>
    <s v="Good"/>
    <n v="10.002739726027396"/>
    <s v="ATIVO"/>
    <n v="4"/>
  </r>
  <r>
    <s v="00-54041845"/>
    <s v="Benjamin"/>
    <s v="Cervantes"/>
    <x v="1"/>
    <x v="2"/>
    <s v="Warren"/>
    <s v="Bachelor"/>
    <d v="2002-12-06T00:00:00"/>
    <d v="2015-08-05T00:00:00"/>
    <x v="4"/>
    <x v="6"/>
    <s v="Sales Specialist"/>
    <n v="68004"/>
    <s v="Good"/>
    <n v="10.682191780821919"/>
    <s v="ATIVO"/>
    <n v="4"/>
  </r>
  <r>
    <s v="00-83745651"/>
    <s v="Laura"/>
    <s v="Hicks"/>
    <x v="1"/>
    <x v="0"/>
    <s v="Buffalo"/>
    <s v="Bachelor"/>
    <d v="1970-11-19T00:00:00"/>
    <d v="2020-05-13T00:00:00"/>
    <x v="4"/>
    <x v="6"/>
    <s v="Sales Representative"/>
    <n v="80137"/>
    <s v="Satisfactory"/>
    <n v="5.9068493150684933"/>
    <s v="ATIVO"/>
    <n v="3"/>
  </r>
  <r>
    <s v="00-89445871"/>
    <s v="Michael"/>
    <s v="Harmon"/>
    <x v="0"/>
    <x v="0"/>
    <s v="New York City"/>
    <s v="PhD"/>
    <d v="1974-12-15T00:00:00"/>
    <d v="2023-10-11T00:00:00"/>
    <x v="4"/>
    <x v="6"/>
    <s v="Sales Consultant"/>
    <n v="87185"/>
    <s v="Good"/>
    <n v="2.493150684931507"/>
    <s v="ATIVO"/>
    <n v="4"/>
  </r>
  <r>
    <s v="00-28303840"/>
    <s v="Jill"/>
    <s v="Davis"/>
    <x v="0"/>
    <x v="0"/>
    <s v="Rochester"/>
    <s v="Bachelor"/>
    <d v="1977-08-15T00:00:00"/>
    <d v="2020-12-13T00:00:00"/>
    <x v="4"/>
    <x v="2"/>
    <s v="Inventory Specialist"/>
    <n v="56949"/>
    <s v="Good"/>
    <n v="5.3205479452054796"/>
    <s v="ATIVO"/>
    <n v="4"/>
  </r>
  <r>
    <s v="00-46879231"/>
    <s v="Mary"/>
    <s v="Green"/>
    <x v="0"/>
    <x v="0"/>
    <s v="Rochester"/>
    <s v="High School"/>
    <d v="1985-06-20T00:00:00"/>
    <d v="2024-10-05T00:00:00"/>
    <x v="4"/>
    <x v="4"/>
    <s v="SEO Specialist"/>
    <n v="70174"/>
    <s v="Satisfactory"/>
    <n v="1.5068493150684932"/>
    <s v="ATIVO"/>
    <n v="3"/>
  </r>
  <r>
    <s v="00-91942689"/>
    <s v="Lauren"/>
    <s v="Long"/>
    <x v="1"/>
    <x v="0"/>
    <s v="New York City"/>
    <s v="Bachelor"/>
    <d v="1979-06-02T00:00:00"/>
    <d v="2021-05-23T00:00:00"/>
    <x v="4"/>
    <x v="6"/>
    <s v="Sales Representative"/>
    <n v="82713"/>
    <s v="Satisfactory"/>
    <n v="4.8794520547945206"/>
    <s v="ATIVO"/>
    <n v="3"/>
  </r>
  <r>
    <s v="00-79302626"/>
    <s v="John"/>
    <s v="Estrada"/>
    <x v="0"/>
    <x v="6"/>
    <s v="Naperville"/>
    <s v="Master"/>
    <d v="1998-08-09T00:00:00"/>
    <d v="2024-12-24T00:00:00"/>
    <x v="4"/>
    <x v="1"/>
    <s v="System Administrator"/>
    <n v="97699"/>
    <s v="Satisfactory"/>
    <n v="1.2876712328767124"/>
    <s v="ATIVO"/>
    <n v="3"/>
  </r>
  <r>
    <s v="00-89059993"/>
    <s v="Raymond"/>
    <s v="Lucas"/>
    <x v="1"/>
    <x v="0"/>
    <s v="Rochester"/>
    <s v="Master"/>
    <d v="1969-07-04T00:00:00"/>
    <d v="2020-11-14T00:00:00"/>
    <x v="4"/>
    <x v="3"/>
    <s v="Financial Analyst"/>
    <n v="84095"/>
    <s v="Good"/>
    <n v="5.4"/>
    <s v="ATIVO"/>
    <n v="4"/>
  </r>
  <r>
    <s v="00-71335508"/>
    <s v="Thomas"/>
    <s v="Williams"/>
    <x v="1"/>
    <x v="2"/>
    <s v="Warren"/>
    <s v="Master"/>
    <d v="1988-09-04T00:00:00"/>
    <d v="2015-01-05T00:00:00"/>
    <x v="4"/>
    <x v="2"/>
    <s v="Operations Analyst"/>
    <n v="66006"/>
    <s v="Satisfactory"/>
    <n v="11.263013698630138"/>
    <s v="ATIVO"/>
    <n v="3"/>
  </r>
  <r>
    <s v="00-71414821"/>
    <s v="Briana"/>
    <s v="Mcclain"/>
    <x v="1"/>
    <x v="0"/>
    <s v="Buffalo"/>
    <s v="Bachelor"/>
    <d v="1984-04-03T00:00:00"/>
    <d v="2022-11-08T00:00:00"/>
    <x v="4"/>
    <x v="6"/>
    <s v="Sales Representative"/>
    <n v="61803"/>
    <s v="Good"/>
    <n v="3.4164383561643836"/>
    <s v="ATIVO"/>
    <n v="4"/>
  </r>
  <r>
    <s v="00-68147182"/>
    <s v="Alexander"/>
    <s v="Collins"/>
    <x v="1"/>
    <x v="0"/>
    <s v="New York City"/>
    <s v="Bachelor"/>
    <d v="1990-04-03T00:00:00"/>
    <d v="2020-12-12T00:00:00"/>
    <x v="4"/>
    <x v="0"/>
    <s v="Customer Service Representative"/>
    <n v="67047"/>
    <s v="Good"/>
    <n v="5.3232876712328769"/>
    <s v="ATIVO"/>
    <n v="4"/>
  </r>
  <r>
    <s v="00-45012338"/>
    <s v="Larry"/>
    <s v="Ryan"/>
    <x v="0"/>
    <x v="0"/>
    <s v="Rochester"/>
    <s v="Bachelor"/>
    <d v="1987-10-09T00:00:00"/>
    <d v="2021-01-08T00:00:00"/>
    <x v="4"/>
    <x v="6"/>
    <s v="Sales Representative"/>
    <n v="58843"/>
    <s v="Good"/>
    <n v="5.2493150684931509"/>
    <s v="ATIVO"/>
    <n v="4"/>
  </r>
  <r>
    <s v="00-13532190"/>
    <s v="Virginia"/>
    <s v="Wright"/>
    <x v="1"/>
    <x v="0"/>
    <s v="Rochester"/>
    <s v="Bachelor"/>
    <d v="1972-03-16T00:00:00"/>
    <d v="2024-12-24T00:00:00"/>
    <x v="4"/>
    <x v="4"/>
    <s v="Marketing Coordinator"/>
    <n v="82639"/>
    <s v="Good"/>
    <n v="1.2876712328767124"/>
    <s v="ATIVO"/>
    <n v="4"/>
  </r>
  <r>
    <s v="00-80276331"/>
    <s v="Kristina"/>
    <s v="Gardner"/>
    <x v="0"/>
    <x v="0"/>
    <s v="New York City"/>
    <s v="PhD"/>
    <d v="1990-05-13T00:00:00"/>
    <d v="2017-03-11T00:00:00"/>
    <x v="4"/>
    <x v="3"/>
    <s v="Finance Manager"/>
    <n v="149377"/>
    <s v="Satisfactory"/>
    <n v="9.0821917808219172"/>
    <s v="ATIVO"/>
    <n v="3"/>
  </r>
  <r>
    <s v="00-23774635"/>
    <s v="Christopher"/>
    <s v="Ryan"/>
    <x v="1"/>
    <x v="1"/>
    <s v="Raleigh"/>
    <s v="Master"/>
    <d v="1983-10-23T00:00:00"/>
    <d v="2018-09-22T00:00:00"/>
    <x v="4"/>
    <x v="2"/>
    <s v="Operations Manager"/>
    <n v="79278"/>
    <s v="Good"/>
    <n v="7.5479452054794525"/>
    <s v="ATIVO"/>
    <n v="4"/>
  </r>
  <r>
    <s v="00-58116597"/>
    <s v="Jason"/>
    <s v="Reyes"/>
    <x v="0"/>
    <x v="0"/>
    <s v="Rochester"/>
    <s v="High School"/>
    <d v="2002-09-07T00:00:00"/>
    <d v="2019-10-26T00:00:00"/>
    <x v="4"/>
    <x v="0"/>
    <s v="Customer Service Representative"/>
    <n v="57791"/>
    <s v="Good"/>
    <n v="6.4547945205479449"/>
    <s v="ATIVO"/>
    <n v="4"/>
  </r>
  <r>
    <s v="00-10006914"/>
    <s v="Ethan"/>
    <s v="Case"/>
    <x v="1"/>
    <x v="2"/>
    <s v="Detroit"/>
    <s v="High School"/>
    <d v="1980-09-24T00:00:00"/>
    <d v="2022-10-12T00:00:00"/>
    <x v="4"/>
    <x v="2"/>
    <s v="Inventory Specialist"/>
    <n v="63874"/>
    <s v="Needs Improvement"/>
    <n v="3.4904109589041097"/>
    <s v="ATIVO"/>
    <n v="0"/>
  </r>
  <r>
    <s v="00-77804539"/>
    <s v="Bill"/>
    <s v="Palmer"/>
    <x v="0"/>
    <x v="0"/>
    <s v="New York City"/>
    <s v="High School"/>
    <d v="2003-11-25T00:00:00"/>
    <d v="2019-12-22T00:00:00"/>
    <x v="4"/>
    <x v="2"/>
    <s v="Inventory Specialist"/>
    <n v="62338"/>
    <s v="Good"/>
    <n v="6.2986301369863016"/>
    <s v="ATIVO"/>
    <n v="4"/>
  </r>
  <r>
    <s v="00-22874422"/>
    <s v="Lori"/>
    <s v="Spencer"/>
    <x v="1"/>
    <x v="0"/>
    <s v="New York City"/>
    <s v="Master"/>
    <d v="1973-07-12T00:00:00"/>
    <d v="2018-09-23T00:00:00"/>
    <x v="4"/>
    <x v="6"/>
    <s v="Sales Consultant"/>
    <n v="68139"/>
    <s v="Satisfactory"/>
    <n v="7.5452054794520551"/>
    <s v="ATIVO"/>
    <n v="3"/>
  </r>
  <r>
    <s v="00-44998540"/>
    <s v="Stacy"/>
    <s v="Fuller"/>
    <x v="0"/>
    <x v="0"/>
    <s v="New York City"/>
    <s v="Bachelor"/>
    <d v="2001-03-17T00:00:00"/>
    <d v="2020-09-26T00:00:00"/>
    <x v="4"/>
    <x v="2"/>
    <s v="Logistics Coordinator"/>
    <n v="58597"/>
    <s v="Satisfactory"/>
    <n v="5.5342465753424657"/>
    <s v="ATIVO"/>
    <n v="3"/>
  </r>
  <r>
    <s v="00-34253410"/>
    <s v="Julia"/>
    <s v="Keller"/>
    <x v="0"/>
    <x v="0"/>
    <s v="Buffalo"/>
    <s v="PhD"/>
    <d v="1966-07-23T00:00:00"/>
    <d v="2017-07-27T00:00:00"/>
    <x v="4"/>
    <x v="6"/>
    <s v="Sales Consultant"/>
    <n v="89186"/>
    <s v="Good"/>
    <n v="8.7041095890410958"/>
    <s v="ATIVO"/>
    <n v="4"/>
  </r>
  <r>
    <s v="00-59383717"/>
    <s v="Amber"/>
    <s v="Hernandez"/>
    <x v="0"/>
    <x v="0"/>
    <s v="Buffalo"/>
    <s v="Bachelor"/>
    <d v="1980-11-18T00:00:00"/>
    <d v="2021-05-05T00:00:00"/>
    <x v="4"/>
    <x v="6"/>
    <s v="Sales Representative"/>
    <n v="76812"/>
    <s v="Good"/>
    <n v="4.9287671232876713"/>
    <s v="ATIVO"/>
    <n v="4"/>
  </r>
  <r>
    <s v="00-87240111"/>
    <s v="Eric"/>
    <s v="Wolfe"/>
    <x v="1"/>
    <x v="0"/>
    <s v="Rochester"/>
    <s v="High School"/>
    <d v="1969-09-29T00:00:00"/>
    <d v="2020-02-05T00:00:00"/>
    <x v="4"/>
    <x v="0"/>
    <s v="Support Specialist"/>
    <n v="62069"/>
    <s v="Good"/>
    <n v="6.1753424657534248"/>
    <s v="ATIVO"/>
    <n v="4"/>
  </r>
  <r>
    <s v="00-53514076"/>
    <s v="Tara"/>
    <s v="Reyes"/>
    <x v="1"/>
    <x v="2"/>
    <s v="Warren"/>
    <s v="Bachelor"/>
    <d v="2000-02-05T00:00:00"/>
    <d v="2022-09-26T00:00:00"/>
    <x v="4"/>
    <x v="6"/>
    <s v="Sales Representative"/>
    <n v="67876"/>
    <s v="Satisfactory"/>
    <n v="3.5342465753424657"/>
    <s v="ATIVO"/>
    <n v="3"/>
  </r>
  <r>
    <s v="00-54979545"/>
    <s v="Samuel"/>
    <s v="Burke"/>
    <x v="0"/>
    <x v="0"/>
    <s v="Buffalo"/>
    <s v="Bachelor"/>
    <d v="1966-11-24T00:00:00"/>
    <d v="2023-12-03T00:00:00"/>
    <x v="4"/>
    <x v="6"/>
    <s v="Sales Consultant"/>
    <n v="73382"/>
    <s v="Satisfactory"/>
    <n v="2.3479452054794518"/>
    <s v="ATIVO"/>
    <n v="3"/>
  </r>
  <r>
    <s v="00-87391840"/>
    <s v="James"/>
    <s v="Young"/>
    <x v="1"/>
    <x v="0"/>
    <s v="Rochester"/>
    <s v="High School"/>
    <d v="1985-01-12T00:00:00"/>
    <d v="2023-10-07T00:00:00"/>
    <x v="4"/>
    <x v="0"/>
    <s v="Customer Service Representative"/>
    <n v="59954"/>
    <s v="Good"/>
    <n v="2.504109589041096"/>
    <s v="ATIVO"/>
    <n v="4"/>
  </r>
  <r>
    <s v="00-56057576"/>
    <s v="Robert"/>
    <s v="Gonzalez"/>
    <x v="0"/>
    <x v="0"/>
    <s v="Buffalo"/>
    <s v="Bachelor"/>
    <d v="2002-09-06T00:00:00"/>
    <d v="2018-12-29T00:00:00"/>
    <x v="4"/>
    <x v="2"/>
    <s v="Logistics Coordinator"/>
    <n v="61125"/>
    <s v="Good"/>
    <n v="7.279452054794521"/>
    <s v="ATIVO"/>
    <n v="4"/>
  </r>
  <r>
    <s v="00-45472873"/>
    <s v="James"/>
    <s v="Duke"/>
    <x v="0"/>
    <x v="0"/>
    <s v="Buffalo"/>
    <s v="Master"/>
    <d v="2004-03-27T00:00:00"/>
    <d v="2023-04-27T00:00:00"/>
    <x v="4"/>
    <x v="6"/>
    <s v="Sales Specialist"/>
    <n v="80628"/>
    <s v="Good"/>
    <n v="2.9506849315068493"/>
    <s v="ATIVO"/>
    <n v="4"/>
  </r>
  <r>
    <s v="00-19677231"/>
    <s v="Joseph"/>
    <s v="Smith"/>
    <x v="0"/>
    <x v="0"/>
    <s v="Buffalo"/>
    <s v="Bachelor"/>
    <d v="1986-06-15T00:00:00"/>
    <d v="2019-12-19T00:00:00"/>
    <x v="4"/>
    <x v="2"/>
    <s v="Logistics Coordinator"/>
    <n v="64282"/>
    <s v="Good"/>
    <n v="6.3068493150684928"/>
    <s v="ATIVO"/>
    <n v="4"/>
  </r>
  <r>
    <s v="00-88896855"/>
    <s v="William"/>
    <s v="Brown"/>
    <x v="0"/>
    <x v="0"/>
    <s v="New York City"/>
    <s v="Bachelor"/>
    <d v="1988-11-17T00:00:00"/>
    <d v="2017-10-26T00:00:00"/>
    <x v="4"/>
    <x v="1"/>
    <s v="Software Developer"/>
    <n v="101819"/>
    <s v="Good"/>
    <n v="8.4547945205479458"/>
    <s v="ATIVO"/>
    <n v="4"/>
  </r>
  <r>
    <s v="00-69821191"/>
    <s v="Mary"/>
    <s v="Freeman"/>
    <x v="1"/>
    <x v="0"/>
    <s v="Rochester"/>
    <s v="Bachelor"/>
    <d v="1975-03-02T00:00:00"/>
    <d v="2016-07-15T00:00:00"/>
    <x v="4"/>
    <x v="2"/>
    <s v="Logistics Coordinator"/>
    <n v="62948"/>
    <s v="Satisfactory"/>
    <n v="9.7369863013698623"/>
    <s v="ATIVO"/>
    <n v="3"/>
  </r>
  <r>
    <s v="00-27455427"/>
    <s v="Jennifer"/>
    <s v="Jacobs"/>
    <x v="1"/>
    <x v="0"/>
    <s v="New York City"/>
    <s v="Bachelor"/>
    <d v="2002-09-05T00:00:00"/>
    <d v="2018-07-07T00:00:00"/>
    <x v="4"/>
    <x v="3"/>
    <s v="Accountant"/>
    <n v="59420"/>
    <s v="Good"/>
    <n v="7.7589041095890412"/>
    <s v="ATIVO"/>
    <n v="4"/>
  </r>
  <r>
    <s v="00-42308550"/>
    <s v="Victoria"/>
    <s v="Williams"/>
    <x v="1"/>
    <x v="0"/>
    <s v="Rochester"/>
    <s v="Bachelor"/>
    <d v="1988-06-04T00:00:00"/>
    <d v="2020-03-06T00:00:00"/>
    <x v="4"/>
    <x v="2"/>
    <s v="Logistics Coordinator"/>
    <n v="61027"/>
    <s v="Satisfactory"/>
    <n v="6.0931506849315067"/>
    <s v="ATIVO"/>
    <n v="3"/>
  </r>
  <r>
    <s v="00-67422715"/>
    <s v="Blake"/>
    <s v="Shelton"/>
    <x v="1"/>
    <x v="0"/>
    <s v="Rochester"/>
    <s v="High School"/>
    <d v="1985-08-19T00:00:00"/>
    <d v="2022-02-15T00:00:00"/>
    <x v="4"/>
    <x v="0"/>
    <s v="Customer Service Representative"/>
    <n v="61084"/>
    <s v="Good"/>
    <n v="4.1452054794520548"/>
    <s v="ATIVO"/>
    <n v="4"/>
  </r>
  <r>
    <s v="00-50380007"/>
    <s v="Carol"/>
    <s v="Gilbert"/>
    <x v="0"/>
    <x v="6"/>
    <s v="Chicago"/>
    <s v="Bachelor"/>
    <d v="1986-08-16T00:00:00"/>
    <d v="2020-07-29T00:00:00"/>
    <x v="4"/>
    <x v="2"/>
    <s v="Inventory Specialist"/>
    <n v="58107"/>
    <s v="Needs Improvement"/>
    <n v="5.6958904109589037"/>
    <s v="ATIVO"/>
    <n v="0"/>
  </r>
  <r>
    <s v="00-65200007"/>
    <s v="Mary"/>
    <s v="Short"/>
    <x v="1"/>
    <x v="0"/>
    <s v="Buffalo"/>
    <s v="Bachelor"/>
    <d v="1978-04-23T00:00:00"/>
    <d v="2022-09-02T00:00:00"/>
    <x v="4"/>
    <x v="6"/>
    <s v="Sales Representative"/>
    <n v="70312"/>
    <s v="Satisfactory"/>
    <n v="3.6"/>
    <s v="ATIVO"/>
    <n v="3"/>
  </r>
  <r>
    <s v="00-96815386"/>
    <s v="Nina"/>
    <s v="Campbell"/>
    <x v="0"/>
    <x v="0"/>
    <s v="Buffalo"/>
    <s v="Bachelor"/>
    <d v="2004-05-23T00:00:00"/>
    <d v="2017-03-28T00:00:00"/>
    <x v="4"/>
    <x v="2"/>
    <s v="Operations Analyst"/>
    <n v="58943"/>
    <s v="Good"/>
    <n v="9.0356164383561648"/>
    <s v="ATIVO"/>
    <n v="4"/>
  </r>
  <r>
    <s v="00-64653981"/>
    <s v="Christian"/>
    <s v="Gonzalez"/>
    <x v="1"/>
    <x v="0"/>
    <s v="Buffalo"/>
    <s v="High School"/>
    <d v="1971-11-15T00:00:00"/>
    <d v="2023-11-29T00:00:00"/>
    <x v="4"/>
    <x v="4"/>
    <s v="SEO Specialist"/>
    <n v="86774"/>
    <s v="Satisfactory"/>
    <n v="2.3589041095890413"/>
    <s v="ATIVO"/>
    <n v="3"/>
  </r>
  <r>
    <s v="00-61722494"/>
    <s v="Renee"/>
    <s v="Cochran"/>
    <x v="1"/>
    <x v="5"/>
    <s v="Norfolk"/>
    <s v="Bachelor"/>
    <d v="1979-09-05T00:00:00"/>
    <d v="2017-05-28T00:00:00"/>
    <x v="4"/>
    <x v="0"/>
    <s v="Help Desk Technician"/>
    <n v="78253"/>
    <s v="Good"/>
    <n v="8.868493150684932"/>
    <s v="ATIVO"/>
    <n v="4"/>
  </r>
  <r>
    <s v="00-39626511"/>
    <s v="Craig"/>
    <s v="Rogers"/>
    <x v="0"/>
    <x v="0"/>
    <s v="New York City"/>
    <s v="Bachelor"/>
    <d v="1969-09-02T00:00:00"/>
    <d v="2015-04-18T00:00:00"/>
    <x v="4"/>
    <x v="2"/>
    <s v="Logistics Coordinator"/>
    <n v="63110"/>
    <s v="Satisfactory"/>
    <n v="10.980821917808219"/>
    <s v="ATIVO"/>
    <n v="3"/>
  </r>
  <r>
    <s v="00-20665796"/>
    <s v="Angela"/>
    <s v="Hoffman"/>
    <x v="1"/>
    <x v="0"/>
    <s v="Rochester"/>
    <s v="Bachelor"/>
    <d v="1971-01-20T00:00:00"/>
    <d v="2023-05-14T00:00:00"/>
    <x v="4"/>
    <x v="4"/>
    <s v="Marketing Coordinator"/>
    <n v="74076"/>
    <s v="Needs Improvement"/>
    <n v="2.904109589041096"/>
    <s v="ATIVO"/>
    <n v="0"/>
  </r>
  <r>
    <s v="00-83721970"/>
    <s v="Frank"/>
    <s v="Ross"/>
    <x v="0"/>
    <x v="0"/>
    <s v="New York City"/>
    <s v="Bachelor"/>
    <d v="1972-01-23T00:00:00"/>
    <d v="2020-03-13T00:00:00"/>
    <x v="4"/>
    <x v="4"/>
    <s v="Content Creator"/>
    <n v="57777"/>
    <s v="Excellent"/>
    <n v="6.0739726027397261"/>
    <s v="ATIVO"/>
    <n v="5"/>
  </r>
  <r>
    <s v="00-21282229"/>
    <s v="Dominique"/>
    <s v="Rodriguez"/>
    <x v="0"/>
    <x v="0"/>
    <s v="Buffalo"/>
    <s v="Master"/>
    <d v="1995-01-05T00:00:00"/>
    <d v="2024-09-11T00:00:00"/>
    <x v="4"/>
    <x v="2"/>
    <s v="Operations Analyst"/>
    <n v="69127"/>
    <s v="Good"/>
    <n v="1.5726027397260274"/>
    <s v="ATIVO"/>
    <n v="4"/>
  </r>
  <r>
    <s v="00-37970469"/>
    <s v="Richard"/>
    <s v="Phillips"/>
    <x v="0"/>
    <x v="0"/>
    <s v="Buffalo"/>
    <s v="Master"/>
    <d v="2000-01-18T00:00:00"/>
    <d v="2015-06-26T00:00:00"/>
    <x v="4"/>
    <x v="6"/>
    <s v="Sales Specialist"/>
    <n v="57513"/>
    <s v="Good"/>
    <n v="10.791780821917808"/>
    <s v="ATIVO"/>
    <n v="4"/>
  </r>
  <r>
    <s v="00-77607494"/>
    <s v="Lauren"/>
    <s v="Chambers"/>
    <x v="0"/>
    <x v="0"/>
    <s v="Rochester"/>
    <s v="Master"/>
    <d v="1978-05-17T00:00:00"/>
    <d v="2023-03-03T00:00:00"/>
    <x v="4"/>
    <x v="3"/>
    <s v="Financial Analyst"/>
    <n v="106951"/>
    <s v="Excellent"/>
    <n v="3.1013698630136988"/>
    <s v="ATIVO"/>
    <n v="5"/>
  </r>
  <r>
    <s v="00-75729850"/>
    <s v="Dwayne"/>
    <s v="Edwards"/>
    <x v="1"/>
    <x v="0"/>
    <s v="Rochester"/>
    <s v="Bachelor"/>
    <d v="1996-12-14T00:00:00"/>
    <d v="2019-08-22T00:00:00"/>
    <x v="4"/>
    <x v="6"/>
    <s v="Sales Representative"/>
    <n v="62487"/>
    <s v="Good"/>
    <n v="6.6328767123287671"/>
    <s v="ATIVO"/>
    <n v="4"/>
  </r>
  <r>
    <s v="00-73733039"/>
    <s v="Rebecca"/>
    <s v="Gregory"/>
    <x v="0"/>
    <x v="0"/>
    <s v="New York City"/>
    <s v="Bachelor"/>
    <d v="1998-11-15T00:00:00"/>
    <d v="2015-07-04T00:00:00"/>
    <x v="4"/>
    <x v="2"/>
    <s v="Operations Analyst"/>
    <n v="80057"/>
    <s v="Good"/>
    <n v="10.769863013698631"/>
    <s v="ATIVO"/>
    <n v="4"/>
  </r>
  <r>
    <s v="00-53962735"/>
    <s v="Thomas"/>
    <s v="Nelson"/>
    <x v="0"/>
    <x v="2"/>
    <s v="Grand Rapids"/>
    <s v="Bachelor"/>
    <d v="1986-05-26T00:00:00"/>
    <d v="2019-10-04T00:00:00"/>
    <x v="4"/>
    <x v="2"/>
    <s v="Logistics Coordinator"/>
    <n v="61152"/>
    <s v="Excellent"/>
    <n v="6.515068493150685"/>
    <s v="ATIVO"/>
    <n v="5"/>
  </r>
  <r>
    <s v="00-66701893"/>
    <s v="Joshua"/>
    <s v="Castillo"/>
    <x v="0"/>
    <x v="0"/>
    <s v="Rochester"/>
    <s v="Master"/>
    <d v="1981-01-14T00:00:00"/>
    <d v="2017-09-29T00:00:00"/>
    <x v="4"/>
    <x v="2"/>
    <s v="Operations Analyst"/>
    <n v="66932"/>
    <s v="Good"/>
    <n v="8.5287671232876718"/>
    <s v="ATIVO"/>
    <n v="4"/>
  </r>
  <r>
    <s v="00-47749932"/>
    <s v="Susan"/>
    <s v="Brown"/>
    <x v="1"/>
    <x v="0"/>
    <s v="Rochester"/>
    <s v="High School"/>
    <d v="1963-08-22T00:00:00"/>
    <d v="2017-07-26T00:00:00"/>
    <x v="4"/>
    <x v="2"/>
    <s v="Inventory Specialist"/>
    <n v="66403"/>
    <s v="Good"/>
    <n v="8.706849315068494"/>
    <s v="ATIVO"/>
    <n v="4"/>
  </r>
  <r>
    <s v="00-64085226"/>
    <s v="Erika"/>
    <s v="Shelton"/>
    <x v="0"/>
    <x v="0"/>
    <s v="New York City"/>
    <s v="Bachelor"/>
    <d v="1971-08-28T00:00:00"/>
    <d v="2020-02-23T00:00:00"/>
    <x v="4"/>
    <x v="4"/>
    <s v="Marketing Coordinator"/>
    <n v="74531"/>
    <s v="Good"/>
    <n v="6.1260273972602741"/>
    <s v="ATIVO"/>
    <n v="4"/>
  </r>
  <r>
    <s v="00-42830348"/>
    <s v="Samantha"/>
    <s v="Woodard"/>
    <x v="1"/>
    <x v="0"/>
    <s v="Buffalo"/>
    <s v="High School"/>
    <d v="1998-01-16T00:00:00"/>
    <d v="2017-02-01T00:00:00"/>
    <x v="4"/>
    <x v="0"/>
    <s v="Support Specialist"/>
    <n v="56651"/>
    <s v="Good"/>
    <n v="9.1863013698630134"/>
    <s v="ATIVO"/>
    <n v="4"/>
  </r>
  <r>
    <s v="00-30205031"/>
    <s v="Scott"/>
    <s v="Brown"/>
    <x v="0"/>
    <x v="0"/>
    <s v="New York City"/>
    <s v="Bachelor"/>
    <d v="1959-07-05T00:00:00"/>
    <d v="2017-06-01T00:00:00"/>
    <x v="4"/>
    <x v="3"/>
    <s v="Financial Analyst"/>
    <n v="79999"/>
    <s v="Excellent"/>
    <n v="8.8575342465753426"/>
    <s v="ATIVO"/>
    <n v="5"/>
  </r>
  <r>
    <s v="00-66596788"/>
    <s v="Julie"/>
    <s v="Carson"/>
    <x v="1"/>
    <x v="0"/>
    <s v="Buffalo"/>
    <s v="Bachelor"/>
    <d v="1965-02-23T00:00:00"/>
    <d v="2016-08-10T00:00:00"/>
    <x v="4"/>
    <x v="3"/>
    <s v="Accountant"/>
    <n v="96183"/>
    <s v="Excellent"/>
    <n v="9.6657534246575345"/>
    <s v="ATIVO"/>
    <n v="5"/>
  </r>
  <r>
    <s v="00-16417911"/>
    <s v="Matthew"/>
    <s v="Sanchez"/>
    <x v="1"/>
    <x v="3"/>
    <s v="Philadelphia"/>
    <s v="High School"/>
    <d v="1998-08-21T00:00:00"/>
    <d v="2019-04-16T00:00:00"/>
    <x v="4"/>
    <x v="0"/>
    <s v="Customer Service Representative"/>
    <n v="59040"/>
    <s v="Good"/>
    <n v="6.9835616438356167"/>
    <s v="ATIVO"/>
    <n v="4"/>
  </r>
  <r>
    <s v="00-26647276"/>
    <s v="Robert"/>
    <s v="Sparks"/>
    <x v="0"/>
    <x v="0"/>
    <s v="Buffalo"/>
    <s v="Bachelor"/>
    <d v="1989-10-24T00:00:00"/>
    <d v="2023-11-09T00:00:00"/>
    <x v="4"/>
    <x v="6"/>
    <s v="Sales Representative"/>
    <n v="63150"/>
    <s v="Needs Improvement"/>
    <n v="2.4136986301369863"/>
    <s v="ATIVO"/>
    <n v="0"/>
  </r>
  <r>
    <s v="00-57959758"/>
    <s v="Paul"/>
    <s v="Russell"/>
    <x v="0"/>
    <x v="0"/>
    <s v="New York City"/>
    <s v="Bachelor"/>
    <d v="1962-03-11T00:00:00"/>
    <d v="2019-12-05T00:00:00"/>
    <x v="4"/>
    <x v="4"/>
    <s v="Content Creator"/>
    <n v="65123"/>
    <s v="Good"/>
    <n v="6.3452054794520549"/>
    <s v="ATIVO"/>
    <n v="4"/>
  </r>
  <r>
    <s v="00-65495867"/>
    <s v="Rick"/>
    <s v="Wright"/>
    <x v="1"/>
    <x v="6"/>
    <s v="Naperville"/>
    <s v="High School"/>
    <d v="1987-01-18T00:00:00"/>
    <d v="2023-10-01T00:00:00"/>
    <x v="4"/>
    <x v="0"/>
    <s v="Help Desk Technician"/>
    <n v="57900"/>
    <s v="Needs Improvement"/>
    <n v="2.5205479452054793"/>
    <s v="ATIVO"/>
    <n v="0"/>
  </r>
  <r>
    <s v="00-62668823"/>
    <s v="Katherine"/>
    <s v="Bennett"/>
    <x v="1"/>
    <x v="0"/>
    <s v="Buffalo"/>
    <s v="Bachelor"/>
    <d v="1985-09-14T00:00:00"/>
    <d v="2019-01-02T00:00:00"/>
    <x v="4"/>
    <x v="2"/>
    <s v="Logistics Coordinator"/>
    <n v="72781"/>
    <s v="Good"/>
    <n v="7.2684931506849315"/>
    <s v="ATIVO"/>
    <n v="4"/>
  </r>
  <r>
    <s v="00-15521737"/>
    <s v="Michael"/>
    <s v="Cherry"/>
    <x v="1"/>
    <x v="0"/>
    <s v="Buffalo"/>
    <s v="Bachelor"/>
    <d v="1983-06-28T00:00:00"/>
    <d v="2020-02-23T00:00:00"/>
    <x v="4"/>
    <x v="2"/>
    <s v="Logistics Coordinator"/>
    <n v="65497"/>
    <s v="Satisfactory"/>
    <n v="6.1260273972602741"/>
    <s v="ATIVO"/>
    <n v="3"/>
  </r>
  <r>
    <s v="00-75549917"/>
    <s v="Kaitlyn"/>
    <s v="Jones"/>
    <x v="0"/>
    <x v="0"/>
    <s v="New York City"/>
    <s v="High School"/>
    <d v="1983-08-05T00:00:00"/>
    <d v="2023-07-27T00:00:00"/>
    <x v="4"/>
    <x v="4"/>
    <s v="Content Creator"/>
    <n v="65816"/>
    <s v="Good"/>
    <n v="2.7013698630136984"/>
    <s v="ATIVO"/>
    <n v="4"/>
  </r>
  <r>
    <s v="00-76544513"/>
    <s v="Kevin"/>
    <s v="Anderson"/>
    <x v="1"/>
    <x v="2"/>
    <s v="Detroit"/>
    <s v="High School"/>
    <d v="1999-04-06T00:00:00"/>
    <d v="2024-07-07T00:00:00"/>
    <x v="4"/>
    <x v="5"/>
    <s v="HR Assistant"/>
    <n v="56774"/>
    <s v="Satisfactory"/>
    <n v="1.7534246575342465"/>
    <s v="ATIVO"/>
    <n v="3"/>
  </r>
  <r>
    <s v="00-46589765"/>
    <s v="Lisa"/>
    <s v="Solomon"/>
    <x v="1"/>
    <x v="0"/>
    <s v="New York City"/>
    <s v="Bachelor"/>
    <d v="1992-01-24T00:00:00"/>
    <d v="2022-01-03T00:00:00"/>
    <x v="4"/>
    <x v="0"/>
    <s v="Support Specialist"/>
    <n v="63290"/>
    <s v="Satisfactory"/>
    <n v="4.2630136986301368"/>
    <s v="ATIVO"/>
    <n v="3"/>
  </r>
  <r>
    <s v="00-48286911"/>
    <s v="Jason"/>
    <s v="Price"/>
    <x v="0"/>
    <x v="0"/>
    <s v="Buffalo"/>
    <s v="Bachelor"/>
    <d v="1989-10-29T00:00:00"/>
    <d v="2023-06-05T00:00:00"/>
    <x v="4"/>
    <x v="2"/>
    <s v="Logistics Coordinator"/>
    <n v="60086"/>
    <s v="Good"/>
    <n v="2.8438356164383563"/>
    <s v="ATIVO"/>
    <n v="4"/>
  </r>
  <r>
    <s v="00-28567321"/>
    <s v="Brandon"/>
    <s v="Reilly"/>
    <x v="0"/>
    <x v="4"/>
    <s v="Cincinnati"/>
    <s v="Master"/>
    <d v="1985-09-18T00:00:00"/>
    <d v="2020-01-21T00:00:00"/>
    <x v="4"/>
    <x v="0"/>
    <s v="Customer Service Manager"/>
    <n v="82387"/>
    <s v="Excellent"/>
    <n v="6.2164383561643834"/>
    <s v="ATIVO"/>
    <n v="5"/>
  </r>
  <r>
    <s v="00-71699325"/>
    <s v="Phillip"/>
    <s v="Williams"/>
    <x v="0"/>
    <x v="0"/>
    <s v="Rochester"/>
    <s v="Master"/>
    <d v="1982-06-21T00:00:00"/>
    <d v="2023-06-03T00:00:00"/>
    <x v="4"/>
    <x v="2"/>
    <s v="Operations Analyst"/>
    <n v="83310"/>
    <s v="Good"/>
    <n v="2.8493150684931505"/>
    <s v="ATIVO"/>
    <n v="4"/>
  </r>
  <r>
    <s v="00-42215762"/>
    <s v="John"/>
    <s v="Calderon"/>
    <x v="1"/>
    <x v="0"/>
    <s v="Buffalo"/>
    <s v="Bachelor"/>
    <d v="1982-05-26T00:00:00"/>
    <d v="2019-05-25T00:00:00"/>
    <x v="4"/>
    <x v="2"/>
    <s v="Operations Analyst"/>
    <n v="87134"/>
    <s v="Satisfactory"/>
    <n v="6.8767123287671232"/>
    <s v="ATIVO"/>
    <n v="3"/>
  </r>
  <r>
    <s v="00-84836134"/>
    <s v="Bradley"/>
    <s v="Simon"/>
    <x v="1"/>
    <x v="0"/>
    <s v="New York City"/>
    <s v="Bachelor"/>
    <d v="1997-04-13T00:00:00"/>
    <d v="2019-12-11T00:00:00"/>
    <x v="4"/>
    <x v="6"/>
    <s v="Sales Specialist"/>
    <n v="76702"/>
    <s v="Satisfactory"/>
    <n v="6.3287671232876717"/>
    <s v="ATIVO"/>
    <n v="3"/>
  </r>
  <r>
    <s v="00-30172609"/>
    <s v="Danielle"/>
    <s v="Holland"/>
    <x v="1"/>
    <x v="0"/>
    <s v="Buffalo"/>
    <s v="Bachelor"/>
    <d v="1987-10-21T00:00:00"/>
    <d v="2015-06-16T00:00:00"/>
    <x v="4"/>
    <x v="2"/>
    <s v="Logistics Coordinator"/>
    <n v="62572"/>
    <s v="Good"/>
    <n v="10.819178082191781"/>
    <s v="ATIVO"/>
    <n v="4"/>
  </r>
  <r>
    <s v="00-72712681"/>
    <s v="Joseph"/>
    <s v="Smith"/>
    <x v="0"/>
    <x v="0"/>
    <s v="Rochester"/>
    <s v="High School"/>
    <d v="1991-05-31T00:00:00"/>
    <d v="2018-07-31T00:00:00"/>
    <x v="4"/>
    <x v="1"/>
    <s v="IT Support Specialist"/>
    <n v="60368"/>
    <s v="Needs Improvement"/>
    <n v="7.6931506849315072"/>
    <s v="ATIVO"/>
    <n v="0"/>
  </r>
  <r>
    <s v="00-69747311"/>
    <s v="Briana"/>
    <s v="Smith"/>
    <x v="0"/>
    <x v="2"/>
    <s v="Grand Rapids"/>
    <s v="Bachelor"/>
    <d v="1996-08-20T00:00:00"/>
    <d v="2018-03-26T00:00:00"/>
    <x v="4"/>
    <x v="0"/>
    <s v="Customer Service Representative"/>
    <n v="61104"/>
    <s v="Good"/>
    <n v="8.0410958904109595"/>
    <s v="ATIVO"/>
    <n v="4"/>
  </r>
  <r>
    <s v="00-20204755"/>
    <s v="Brenda"/>
    <s v="Vargas"/>
    <x v="1"/>
    <x v="0"/>
    <s v="Rochester"/>
    <s v="Bachelor"/>
    <d v="1973-07-29T00:00:00"/>
    <d v="2018-03-06T00:00:00"/>
    <x v="4"/>
    <x v="6"/>
    <s v="Sales Specialist"/>
    <n v="76086"/>
    <s v="Excellent"/>
    <n v="8.0958904109589049"/>
    <s v="ATIVO"/>
    <n v="5"/>
  </r>
  <r>
    <s v="00-37876639"/>
    <s v="Brian"/>
    <s v="Yang"/>
    <x v="0"/>
    <x v="2"/>
    <s v="Grand Rapids"/>
    <s v="Bachelor"/>
    <d v="1987-11-06T00:00:00"/>
    <d v="2022-09-06T00:00:00"/>
    <x v="4"/>
    <x v="6"/>
    <s v="Sales Consultant"/>
    <n v="73054"/>
    <s v="Good"/>
    <n v="3.5890410958904111"/>
    <s v="ATIVO"/>
    <n v="4"/>
  </r>
  <r>
    <s v="00-93482121"/>
    <s v="Anthony"/>
    <s v="Diaz"/>
    <x v="0"/>
    <x v="0"/>
    <s v="New York City"/>
    <s v="Bachelor"/>
    <d v="1974-03-15T00:00:00"/>
    <d v="2020-01-10T00:00:00"/>
    <x v="4"/>
    <x v="2"/>
    <s v="Operations Analyst"/>
    <n v="73302"/>
    <s v="Good"/>
    <n v="6.2465753424657535"/>
    <s v="ATIVO"/>
    <n v="4"/>
  </r>
  <r>
    <s v="00-16242640"/>
    <s v="Charlene"/>
    <s v="Morgan"/>
    <x v="0"/>
    <x v="6"/>
    <s v="Chicago"/>
    <s v="Master"/>
    <d v="1975-04-04T00:00:00"/>
    <d v="2020-09-24T00:00:00"/>
    <x v="4"/>
    <x v="1"/>
    <s v="System Administrator"/>
    <n v="99971"/>
    <s v="Good"/>
    <n v="5.5397260273972604"/>
    <s v="ATIVO"/>
    <n v="4"/>
  </r>
  <r>
    <s v="00-14495909"/>
    <s v="James"/>
    <s v="Bender"/>
    <x v="1"/>
    <x v="0"/>
    <s v="New York City"/>
    <s v="Bachelor"/>
    <d v="1970-11-16T00:00:00"/>
    <d v="2023-10-21T00:00:00"/>
    <x v="4"/>
    <x v="2"/>
    <s v="Operations Analyst"/>
    <n v="89058"/>
    <s v="Good"/>
    <n v="2.4657534246575343"/>
    <s v="ATIVO"/>
    <n v="4"/>
  </r>
  <r>
    <s v="00-57924901"/>
    <s v="Nathan"/>
    <s v="Mcdonald"/>
    <x v="1"/>
    <x v="0"/>
    <s v="Buffalo"/>
    <s v="Bachelor"/>
    <d v="1959-10-08T00:00:00"/>
    <d v="2022-08-21T00:00:00"/>
    <x v="4"/>
    <x v="6"/>
    <s v="Sales Representative"/>
    <n v="72807"/>
    <s v="Satisfactory"/>
    <n v="3.6328767123287671"/>
    <s v="ATIVO"/>
    <n v="3"/>
  </r>
  <r>
    <s v="00-48990885"/>
    <s v="Michael"/>
    <s v="Mathews"/>
    <x v="0"/>
    <x v="7"/>
    <s v="Huntington"/>
    <s v="Master"/>
    <d v="1992-08-23T00:00:00"/>
    <d v="2022-08-12T00:00:00"/>
    <x v="4"/>
    <x v="1"/>
    <s v="IT Manager"/>
    <n v="128150"/>
    <s v="Good"/>
    <n v="3.6575342465753424"/>
    <s v="ATIVO"/>
    <n v="4"/>
  </r>
  <r>
    <s v="00-80509101"/>
    <s v="Debra"/>
    <s v="Lopez"/>
    <x v="0"/>
    <x v="2"/>
    <s v="Detroit"/>
    <s v="Bachelor"/>
    <d v="1980-05-24T00:00:00"/>
    <d v="2024-06-01T00:00:00"/>
    <x v="4"/>
    <x v="2"/>
    <s v="Operations Analyst"/>
    <n v="82167"/>
    <s v="Satisfactory"/>
    <n v="1.8520547945205479"/>
    <s v="ATIVO"/>
    <n v="3"/>
  </r>
  <r>
    <s v="00-98211256"/>
    <s v="Bobby"/>
    <s v="Hanson"/>
    <x v="0"/>
    <x v="0"/>
    <s v="Buffalo"/>
    <s v="PhD"/>
    <d v="1972-06-19T00:00:00"/>
    <d v="2019-07-27T00:00:00"/>
    <x v="4"/>
    <x v="6"/>
    <s v="Sales Specialist"/>
    <n v="98144"/>
    <s v="Excellent"/>
    <n v="6.7041095890410958"/>
    <s v="ATIVO"/>
    <n v="5"/>
  </r>
  <r>
    <s v="00-34198568"/>
    <s v="Russell"/>
    <s v="Anderson"/>
    <x v="0"/>
    <x v="2"/>
    <s v="Warren"/>
    <s v="Bachelor"/>
    <d v="1983-02-21T00:00:00"/>
    <d v="2024-06-28T00:00:00"/>
    <x v="4"/>
    <x v="6"/>
    <s v="Sales Representative"/>
    <n v="70641"/>
    <s v="Needs Improvement"/>
    <n v="1.7780821917808218"/>
    <s v="ATIVO"/>
    <n v="0"/>
  </r>
  <r>
    <s v="00-65246410"/>
    <s v="Michael"/>
    <s v="Briggs"/>
    <x v="0"/>
    <x v="0"/>
    <s v="Rochester"/>
    <s v="Master"/>
    <d v="1977-01-30T00:00:00"/>
    <d v="2019-07-11T00:00:00"/>
    <x v="4"/>
    <x v="2"/>
    <s v="Operations Analyst"/>
    <n v="89746"/>
    <s v="Satisfactory"/>
    <n v="6.7479452054794518"/>
    <s v="ATIVO"/>
    <n v="3"/>
  </r>
  <r>
    <s v="00-11809088"/>
    <s v="Sarah"/>
    <s v="Stanley"/>
    <x v="0"/>
    <x v="5"/>
    <s v="Norfolk"/>
    <s v="High School"/>
    <d v="1986-12-27T00:00:00"/>
    <d v="2023-04-11T00:00:00"/>
    <x v="4"/>
    <x v="2"/>
    <s v="Inventory Specialist"/>
    <n v="58626"/>
    <s v="Satisfactory"/>
    <n v="2.9945205479452053"/>
    <s v="ATIVO"/>
    <n v="3"/>
  </r>
  <r>
    <s v="00-72601168"/>
    <s v="Lisa"/>
    <s v="Jarvis"/>
    <x v="1"/>
    <x v="0"/>
    <s v="Rochester"/>
    <s v="Master"/>
    <d v="1996-06-11T00:00:00"/>
    <d v="2015-08-18T00:00:00"/>
    <x v="4"/>
    <x v="1"/>
    <s v="Software Developer"/>
    <n v="82848"/>
    <s v="Excellent"/>
    <n v="10.646575342465754"/>
    <s v="ATIVO"/>
    <n v="5"/>
  </r>
  <r>
    <s v="00-20560435"/>
    <s v="Stephanie"/>
    <s v="Williams"/>
    <x v="1"/>
    <x v="0"/>
    <s v="Rochester"/>
    <s v="Bachelor"/>
    <d v="1997-10-07T00:00:00"/>
    <d v="2016-04-21T00:00:00"/>
    <x v="4"/>
    <x v="3"/>
    <s v="Accountant"/>
    <n v="73405"/>
    <s v="Good"/>
    <n v="9.9698630136986299"/>
    <s v="ATIVO"/>
    <n v="4"/>
  </r>
  <r>
    <s v="00-51294087"/>
    <s v="Julie"/>
    <s v="Estes"/>
    <x v="0"/>
    <x v="0"/>
    <s v="New York City"/>
    <s v="Bachelor"/>
    <d v="1966-11-30T00:00:00"/>
    <d v="2020-04-19T00:00:00"/>
    <x v="4"/>
    <x v="1"/>
    <s v="System Administrator"/>
    <n v="79748"/>
    <s v="Good"/>
    <n v="5.9726027397260273"/>
    <s v="ATIVO"/>
    <n v="4"/>
  </r>
  <r>
    <s v="00-66561395"/>
    <s v="Heather"/>
    <s v="Frost"/>
    <x v="0"/>
    <x v="0"/>
    <s v="Rochester"/>
    <s v="Bachelor"/>
    <d v="1972-05-18T00:00:00"/>
    <d v="2016-03-28T00:00:00"/>
    <x v="4"/>
    <x v="2"/>
    <s v="Logistics Coordinator"/>
    <n v="60270"/>
    <s v="Good"/>
    <n v="10.035616438356165"/>
    <s v="ATIVO"/>
    <n v="4"/>
  </r>
  <r>
    <s v="00-90242618"/>
    <s v="Willie"/>
    <s v="Martinez"/>
    <x v="1"/>
    <x v="0"/>
    <s v="New York City"/>
    <s v="Bachelor"/>
    <d v="1985-10-26T00:00:00"/>
    <d v="2020-01-07T00:00:00"/>
    <x v="4"/>
    <x v="2"/>
    <s v="Operations Analyst"/>
    <n v="78261"/>
    <s v="Excellent"/>
    <n v="6.2547945205479456"/>
    <s v="ATIVO"/>
    <n v="5"/>
  </r>
  <r>
    <s v="00-63566592"/>
    <s v="Crystal"/>
    <s v="Martinez"/>
    <x v="0"/>
    <x v="0"/>
    <s v="New York City"/>
    <s v="Bachelor"/>
    <d v="1964-08-26T00:00:00"/>
    <d v="2023-08-01T00:00:00"/>
    <x v="4"/>
    <x v="2"/>
    <s v="Inventory Specialist"/>
    <n v="62566"/>
    <s v="Needs Improvement"/>
    <n v="2.6876712328767125"/>
    <s v="ATIVO"/>
    <n v="0"/>
  </r>
  <r>
    <s v="00-83500120"/>
    <s v="Caitlin"/>
    <s v="Bailey"/>
    <x v="1"/>
    <x v="0"/>
    <s v="Buffalo"/>
    <s v="Bachelor"/>
    <d v="1972-06-28T00:00:00"/>
    <d v="2016-05-16T00:00:00"/>
    <x v="4"/>
    <x v="3"/>
    <s v="Accountant"/>
    <n v="66144"/>
    <s v="Good"/>
    <n v="9.9013698630136986"/>
    <s v="ATIVO"/>
    <n v="4"/>
  </r>
  <r>
    <s v="00-38861700"/>
    <s v="Alyssa"/>
    <s v="Campbell"/>
    <x v="0"/>
    <x v="0"/>
    <s v="Buffalo"/>
    <s v="Bachelor"/>
    <d v="1999-02-15T00:00:00"/>
    <d v="2022-11-22T00:00:00"/>
    <x v="4"/>
    <x v="4"/>
    <s v="Marketing Coordinator"/>
    <n v="59788"/>
    <s v="Satisfactory"/>
    <n v="3.3780821917808219"/>
    <s v="ATIVO"/>
    <n v="3"/>
  </r>
  <r>
    <s v="00-47135605"/>
    <s v="Megan"/>
    <s v="Gill"/>
    <x v="0"/>
    <x v="2"/>
    <s v="Warren"/>
    <s v="High School"/>
    <d v="1960-04-13T00:00:00"/>
    <d v="2019-06-04T00:00:00"/>
    <x v="4"/>
    <x v="2"/>
    <s v="Inventory Specialist"/>
    <n v="64261"/>
    <s v="Satisfactory"/>
    <n v="6.8493150684931505"/>
    <s v="ATIVO"/>
    <n v="3"/>
  </r>
  <r>
    <s v="00-51126010"/>
    <s v="Tina"/>
    <s v="Moore"/>
    <x v="0"/>
    <x v="0"/>
    <s v="Rochester"/>
    <s v="Bachelor"/>
    <d v="1977-06-08T00:00:00"/>
    <d v="2019-03-07T00:00:00"/>
    <x v="4"/>
    <x v="0"/>
    <s v="Customer Service Representative"/>
    <n v="59315"/>
    <s v="Good"/>
    <n v="7.0931506849315067"/>
    <s v="ATIVO"/>
    <n v="4"/>
  </r>
  <r>
    <s v="00-78548578"/>
    <s v="Carla"/>
    <s v="Jennings"/>
    <x v="1"/>
    <x v="4"/>
    <s v="Cleveland"/>
    <s v="Bachelor"/>
    <d v="1993-06-25T00:00:00"/>
    <d v="2021-02-28T00:00:00"/>
    <x v="4"/>
    <x v="6"/>
    <s v="Sales Representative"/>
    <n v="58240"/>
    <s v="Good"/>
    <n v="5.1095890410958908"/>
    <s v="ATIVO"/>
    <n v="4"/>
  </r>
  <r>
    <s v="00-78601597"/>
    <s v="David"/>
    <s v="Jensen"/>
    <x v="0"/>
    <x v="0"/>
    <s v="Rochester"/>
    <s v="PhD"/>
    <d v="1959-06-04T00:00:00"/>
    <d v="2019-01-21T00:00:00"/>
    <x v="4"/>
    <x v="6"/>
    <s v="Sales Specialist"/>
    <n v="71531"/>
    <s v="Good"/>
    <n v="7.2164383561643834"/>
    <s v="ATIVO"/>
    <n v="4"/>
  </r>
  <r>
    <s v="00-71949302"/>
    <s v="Leslie"/>
    <s v="Russell"/>
    <x v="0"/>
    <x v="0"/>
    <s v="New York City"/>
    <s v="Bachelor"/>
    <d v="1960-12-18T00:00:00"/>
    <d v="2022-01-05T00:00:00"/>
    <x v="4"/>
    <x v="0"/>
    <s v="Help Desk Technician"/>
    <n v="79736"/>
    <s v="Needs Improvement"/>
    <n v="4.2575342465753421"/>
    <s v="ATIVO"/>
    <n v="0"/>
  </r>
  <r>
    <s v="00-97362118"/>
    <s v="Jimmy"/>
    <s v="Cain"/>
    <x v="1"/>
    <x v="0"/>
    <s v="Rochester"/>
    <s v="Bachelor"/>
    <d v="1993-01-14T00:00:00"/>
    <d v="2023-02-09T00:00:00"/>
    <x v="4"/>
    <x v="2"/>
    <s v="Logistics Coordinator"/>
    <n v="67689"/>
    <s v="Good"/>
    <n v="3.1616438356164385"/>
    <s v="ATIVO"/>
    <n v="4"/>
  </r>
  <r>
    <s v="00-29765067"/>
    <s v="Lisa"/>
    <s v="Pittman"/>
    <x v="1"/>
    <x v="0"/>
    <s v="Buffalo"/>
    <s v="High School"/>
    <d v="1999-10-29T00:00:00"/>
    <d v="2022-05-01T00:00:00"/>
    <x v="4"/>
    <x v="4"/>
    <s v="Content Creator"/>
    <n v="60566"/>
    <s v="Good"/>
    <n v="3.9397260273972603"/>
    <s v="ATIVO"/>
    <n v="4"/>
  </r>
  <r>
    <s v="00-60044951"/>
    <s v="Amber"/>
    <s v="Johnson"/>
    <x v="0"/>
    <x v="0"/>
    <s v="New York City"/>
    <s v="Master"/>
    <d v="1992-01-30T00:00:00"/>
    <d v="2022-01-05T00:00:00"/>
    <x v="4"/>
    <x v="1"/>
    <s v="Software Developer"/>
    <n v="80588"/>
    <s v="Good"/>
    <n v="4.2575342465753421"/>
    <s v="ATIVO"/>
    <n v="4"/>
  </r>
  <r>
    <s v="00-56049222"/>
    <s v="Kenneth"/>
    <s v="Shields"/>
    <x v="1"/>
    <x v="0"/>
    <s v="Buffalo"/>
    <s v="High School"/>
    <d v="1985-10-01T00:00:00"/>
    <d v="2024-02-29T00:00:00"/>
    <x v="4"/>
    <x v="0"/>
    <s v="Customer Service Representative"/>
    <n v="56812"/>
    <s v="Good"/>
    <n v="2.106849315068493"/>
    <s v="ATIVO"/>
    <n v="4"/>
  </r>
  <r>
    <s v="00-12251618"/>
    <s v="Katherine"/>
    <s v="Winters"/>
    <x v="1"/>
    <x v="3"/>
    <s v="Allentown"/>
    <s v="PhD"/>
    <d v="1973-09-16T00:00:00"/>
    <d v="2020-06-06T00:00:00"/>
    <x v="4"/>
    <x v="6"/>
    <s v="Sales Consultant"/>
    <n v="98399"/>
    <s v="Good"/>
    <n v="5.8410958904109593"/>
    <s v="ATIVO"/>
    <n v="4"/>
  </r>
  <r>
    <s v="00-47074477"/>
    <s v="Allen"/>
    <s v="Gonzalez"/>
    <x v="1"/>
    <x v="0"/>
    <s v="Rochester"/>
    <s v="Bachelor"/>
    <d v="1988-10-30T00:00:00"/>
    <d v="2022-11-07T00:00:00"/>
    <x v="4"/>
    <x v="0"/>
    <s v="Support Specialist"/>
    <n v="70773"/>
    <s v="Needs Improvement"/>
    <n v="3.419178082191781"/>
    <s v="ATIVO"/>
    <n v="0"/>
  </r>
  <r>
    <s v="00-41079103"/>
    <s v="Virginia"/>
    <s v="Diaz"/>
    <x v="1"/>
    <x v="0"/>
    <s v="Buffalo"/>
    <s v="Bachelor"/>
    <d v="2004-03-25T00:00:00"/>
    <d v="2015-05-22T00:00:00"/>
    <x v="4"/>
    <x v="2"/>
    <s v="Inventory Specialist"/>
    <n v="58371"/>
    <s v="Good"/>
    <n v="10.887671232876713"/>
    <s v="ATIVO"/>
    <n v="4"/>
  </r>
  <r>
    <s v="00-34955882"/>
    <s v="Anthony"/>
    <s v="Brooks"/>
    <x v="1"/>
    <x v="3"/>
    <s v="Pittsburgh"/>
    <s v="Bachelor"/>
    <d v="1990-06-30T00:00:00"/>
    <d v="2020-03-18T00:00:00"/>
    <x v="4"/>
    <x v="2"/>
    <s v="Inventory Specialist"/>
    <n v="62008"/>
    <s v="Satisfactory"/>
    <n v="6.0602739726027401"/>
    <s v="ATIVO"/>
    <n v="3"/>
  </r>
  <r>
    <s v="00-12328554"/>
    <s v="Erin"/>
    <s v="Jones"/>
    <x v="0"/>
    <x v="0"/>
    <s v="New York City"/>
    <s v="Master"/>
    <d v="1990-07-28T00:00:00"/>
    <d v="2018-03-31T00:00:00"/>
    <x v="4"/>
    <x v="1"/>
    <s v="Software Developer"/>
    <n v="97588"/>
    <s v="Satisfactory"/>
    <n v="8.0273972602739718"/>
    <s v="ATIVO"/>
    <n v="3"/>
  </r>
  <r>
    <s v="00-42476548"/>
    <s v="Erin"/>
    <s v="Walters"/>
    <x v="0"/>
    <x v="6"/>
    <s v="Chicago"/>
    <s v="High School"/>
    <d v="1984-09-27T00:00:00"/>
    <d v="2021-02-05T00:00:00"/>
    <x v="4"/>
    <x v="2"/>
    <s v="Inventory Specialist"/>
    <n v="54017"/>
    <s v="Good"/>
    <n v="5.1726027397260275"/>
    <s v="ATIVO"/>
    <n v="4"/>
  </r>
  <r>
    <s v="00-30879722"/>
    <s v="Rodney"/>
    <s v="Lamb"/>
    <x v="1"/>
    <x v="0"/>
    <s v="Buffalo"/>
    <s v="Master"/>
    <d v="2001-08-20T00:00:00"/>
    <d v="2016-05-02T00:00:00"/>
    <x v="4"/>
    <x v="2"/>
    <s v="Operations Analyst"/>
    <n v="73124"/>
    <s v="Excellent"/>
    <n v="9.9397260273972599"/>
    <s v="ATIVO"/>
    <n v="5"/>
  </r>
  <r>
    <s v="00-19023822"/>
    <s v="Rodney"/>
    <s v="Reed"/>
    <x v="1"/>
    <x v="0"/>
    <s v="Rochester"/>
    <s v="Bachelor"/>
    <d v="1977-10-25T00:00:00"/>
    <d v="2017-06-20T00:00:00"/>
    <x v="4"/>
    <x v="1"/>
    <s v="IT Support Specialist"/>
    <n v="64319"/>
    <s v="Good"/>
    <n v="8.8054794520547937"/>
    <s v="ATIVO"/>
    <n v="4"/>
  </r>
  <r>
    <s v="00-62150268"/>
    <s v="Ashley"/>
    <s v="Brooks"/>
    <x v="1"/>
    <x v="0"/>
    <s v="Rochester"/>
    <s v="High School"/>
    <d v="1975-06-08T00:00:00"/>
    <d v="2018-03-11T00:00:00"/>
    <x v="4"/>
    <x v="4"/>
    <s v="Content Creator"/>
    <n v="68484"/>
    <s v="Excellent"/>
    <n v="8.0821917808219172"/>
    <s v="ATIVO"/>
    <n v="5"/>
  </r>
  <r>
    <s v="00-51275753"/>
    <s v="Jonathan"/>
    <s v="Jones"/>
    <x v="1"/>
    <x v="0"/>
    <s v="Rochester"/>
    <s v="High School"/>
    <d v="1992-10-22T00:00:00"/>
    <d v="2019-04-06T00:00:00"/>
    <x v="4"/>
    <x v="2"/>
    <s v="Inventory Specialist"/>
    <n v="62436"/>
    <s v="Satisfactory"/>
    <n v="7.0109589041095894"/>
    <s v="ATIVO"/>
    <n v="3"/>
  </r>
  <r>
    <s v="00-84056415"/>
    <s v="Brittany"/>
    <s v="Parker"/>
    <x v="0"/>
    <x v="0"/>
    <s v="Rochester"/>
    <s v="High School"/>
    <d v="2003-05-21T00:00:00"/>
    <d v="2020-08-08T00:00:00"/>
    <x v="4"/>
    <x v="2"/>
    <s v="Inventory Specialist"/>
    <n v="61392"/>
    <s v="Satisfactory"/>
    <n v="5.6684931506849319"/>
    <s v="ATIVO"/>
    <n v="3"/>
  </r>
  <r>
    <s v="00-70905716"/>
    <s v="Joseph"/>
    <s v="Mckinney"/>
    <x v="0"/>
    <x v="0"/>
    <s v="Buffalo"/>
    <s v="Bachelor"/>
    <d v="1990-09-14T00:00:00"/>
    <d v="2022-04-13T00:00:00"/>
    <x v="4"/>
    <x v="0"/>
    <s v="Help Desk Technician"/>
    <n v="51835"/>
    <s v="Satisfactory"/>
    <n v="3.989041095890411"/>
    <s v="ATIVO"/>
    <n v="3"/>
  </r>
  <r>
    <s v="00-32502892"/>
    <s v="Jessica"/>
    <s v="Diaz"/>
    <x v="1"/>
    <x v="2"/>
    <s v="Warren"/>
    <s v="Master"/>
    <d v="1987-06-02T00:00:00"/>
    <d v="2017-02-07T00:00:00"/>
    <x v="4"/>
    <x v="2"/>
    <s v="Operations Analyst"/>
    <n v="67391"/>
    <s v="Good"/>
    <n v="9.169863013698631"/>
    <s v="ATIVO"/>
    <n v="4"/>
  </r>
  <r>
    <s v="00-50593556"/>
    <s v="Erin"/>
    <s v="Flores"/>
    <x v="0"/>
    <x v="2"/>
    <s v="Warren"/>
    <s v="Bachelor"/>
    <d v="1970-06-17T00:00:00"/>
    <d v="2023-12-23T00:00:00"/>
    <x v="4"/>
    <x v="4"/>
    <s v="SEO Specialist"/>
    <n v="72528"/>
    <s v="Good"/>
    <n v="2.2931506849315069"/>
    <s v="ATIVO"/>
    <n v="4"/>
  </r>
  <r>
    <s v="00-53931390"/>
    <s v="Taylor"/>
    <s v="Brown"/>
    <x v="1"/>
    <x v="0"/>
    <s v="New York City"/>
    <s v="Bachelor"/>
    <d v="1994-09-11T00:00:00"/>
    <d v="2021-10-08T00:00:00"/>
    <x v="4"/>
    <x v="2"/>
    <s v="Inventory Specialist"/>
    <n v="69168"/>
    <s v="Good"/>
    <n v="4.5013698630136982"/>
    <s v="ATIVO"/>
    <n v="4"/>
  </r>
  <r>
    <s v="00-12239692"/>
    <s v="Steve"/>
    <s v="Armstrong"/>
    <x v="0"/>
    <x v="0"/>
    <s v="Buffalo"/>
    <s v="Bachelor"/>
    <d v="1997-11-12T00:00:00"/>
    <d v="2024-10-12T00:00:00"/>
    <x v="4"/>
    <x v="3"/>
    <s v="Accountant"/>
    <n v="52976"/>
    <s v="Satisfactory"/>
    <n v="1.4876712328767123"/>
    <s v="ATIVO"/>
    <n v="3"/>
  </r>
  <r>
    <s v="00-32345030"/>
    <s v="Christopher"/>
    <s v="Day"/>
    <x v="0"/>
    <x v="3"/>
    <s v="Pittsburgh"/>
    <s v="High School"/>
    <d v="1991-09-14T00:00:00"/>
    <d v="2024-07-22T00:00:00"/>
    <x v="4"/>
    <x v="4"/>
    <s v="Content Creator"/>
    <n v="64143"/>
    <s v="Excellent"/>
    <n v="1.7123287671232876"/>
    <s v="ATIVO"/>
    <n v="5"/>
  </r>
  <r>
    <s v="00-77719328"/>
    <s v="Dana"/>
    <s v="Schmidt"/>
    <x v="0"/>
    <x v="0"/>
    <s v="New York City"/>
    <s v="Bachelor"/>
    <d v="1977-12-13T00:00:00"/>
    <d v="2019-06-18T00:00:00"/>
    <x v="4"/>
    <x v="4"/>
    <s v="Content Creator"/>
    <n v="63042"/>
    <s v="Satisfactory"/>
    <n v="6.8109589041095893"/>
    <s v="ATIVO"/>
    <n v="3"/>
  </r>
  <r>
    <s v="00-57962541"/>
    <s v="Tamara"/>
    <s v="Zuniga"/>
    <x v="1"/>
    <x v="0"/>
    <s v="Rochester"/>
    <s v="High School"/>
    <d v="2002-10-27T00:00:00"/>
    <d v="2024-11-25T00:00:00"/>
    <x v="4"/>
    <x v="1"/>
    <s v="IT Support Specialist"/>
    <n v="58667"/>
    <s v="Good"/>
    <n v="1.3671232876712329"/>
    <s v="ATIVO"/>
    <n v="4"/>
  </r>
  <r>
    <s v="00-64530952"/>
    <s v="Jennifer"/>
    <s v="Carpenter"/>
    <x v="1"/>
    <x v="0"/>
    <s v="Buffalo"/>
    <s v="Master"/>
    <d v="1984-11-21T00:00:00"/>
    <d v="2019-06-16T00:00:00"/>
    <x v="4"/>
    <x v="6"/>
    <s v="Sales Consultant"/>
    <n v="77386"/>
    <s v="Needs Improvement"/>
    <n v="6.816438356164384"/>
    <s v="ATIVO"/>
    <n v="0"/>
  </r>
  <r>
    <s v="00-50593660"/>
    <s v="Mark"/>
    <s v="Mcclure"/>
    <x v="0"/>
    <x v="0"/>
    <s v="New York City"/>
    <s v="Bachelor"/>
    <d v="2003-01-12T00:00:00"/>
    <d v="2016-08-03T00:00:00"/>
    <x v="4"/>
    <x v="1"/>
    <s v="IT Support Specialist"/>
    <n v="57747"/>
    <s v="Excellent"/>
    <n v="9.6849315068493151"/>
    <s v="ATIVO"/>
    <n v="5"/>
  </r>
  <r>
    <s v="00-59186621"/>
    <s v="Jimmy"/>
    <s v="Ibarra"/>
    <x v="0"/>
    <x v="0"/>
    <s v="Rochester"/>
    <s v="Bachelor"/>
    <d v="1982-09-18T00:00:00"/>
    <d v="2016-10-04T00:00:00"/>
    <x v="4"/>
    <x v="0"/>
    <s v="Help Desk Technician"/>
    <n v="55207"/>
    <s v="Satisfactory"/>
    <n v="9.5150684931506841"/>
    <s v="ATIVO"/>
    <n v="3"/>
  </r>
  <r>
    <s v="00-11162685"/>
    <s v="Catherine"/>
    <s v="Baker"/>
    <x v="0"/>
    <x v="4"/>
    <s v="Columbus"/>
    <s v="Bachelor"/>
    <d v="1987-04-30T00:00:00"/>
    <d v="2017-09-18T00:00:00"/>
    <x v="4"/>
    <x v="4"/>
    <s v="Marketing Coordinator"/>
    <n v="67298"/>
    <s v="Satisfactory"/>
    <n v="8.5589041095890419"/>
    <s v="ATIVO"/>
    <n v="3"/>
  </r>
  <r>
    <s v="00-36252367"/>
    <s v="Anita"/>
    <s v="Foster"/>
    <x v="1"/>
    <x v="0"/>
    <s v="Buffalo"/>
    <s v="Bachelor"/>
    <d v="1985-12-29T00:00:00"/>
    <d v="2017-01-03T00:00:00"/>
    <x v="4"/>
    <x v="0"/>
    <s v="Customer Service Representative"/>
    <n v="68307"/>
    <s v="Satisfactory"/>
    <n v="9.2657534246575342"/>
    <s v="ATIVO"/>
    <n v="3"/>
  </r>
  <r>
    <s v="00-52718779"/>
    <s v="Nicholas"/>
    <s v="Harrison"/>
    <x v="1"/>
    <x v="0"/>
    <s v="Buffalo"/>
    <s v="Bachelor"/>
    <d v="1986-10-19T00:00:00"/>
    <d v="2020-10-26T00:00:00"/>
    <x v="4"/>
    <x v="1"/>
    <s v="System Administrator"/>
    <n v="92355"/>
    <s v="Good"/>
    <n v="5.4520547945205475"/>
    <s v="ATIVO"/>
    <n v="4"/>
  </r>
  <r>
    <s v="00-38190740"/>
    <s v="Jacob"/>
    <s v="Sanchez"/>
    <x v="0"/>
    <x v="0"/>
    <s v="New York City"/>
    <s v="Master"/>
    <d v="1989-03-21T00:00:00"/>
    <d v="2024-10-16T00:00:00"/>
    <x v="4"/>
    <x v="1"/>
    <s v="Software Developer"/>
    <n v="102004"/>
    <s v="Good"/>
    <n v="1.4767123287671233"/>
    <s v="ATIVO"/>
    <n v="4"/>
  </r>
  <r>
    <s v="00-82204352"/>
    <s v="Heather"/>
    <s v="Abbott"/>
    <x v="0"/>
    <x v="0"/>
    <s v="New York City"/>
    <s v="Master"/>
    <d v="1989-01-26T00:00:00"/>
    <d v="2018-11-08T00:00:00"/>
    <x v="4"/>
    <x v="1"/>
    <s v="System Administrator"/>
    <n v="97987"/>
    <s v="Satisfactory"/>
    <n v="7.419178082191781"/>
    <s v="ATIVO"/>
    <n v="3"/>
  </r>
  <r>
    <s v="00-25962162"/>
    <s v="Jessica"/>
    <s v="Weaver"/>
    <x v="1"/>
    <x v="0"/>
    <s v="Buffalo"/>
    <s v="Bachelor"/>
    <d v="1984-01-27T00:00:00"/>
    <d v="2019-04-05T00:00:00"/>
    <x v="4"/>
    <x v="6"/>
    <s v="Sales Representative"/>
    <n v="64712"/>
    <s v="Excellent"/>
    <n v="7.0136986301369859"/>
    <s v="ATIVO"/>
    <n v="5"/>
  </r>
  <r>
    <s v="00-56134283"/>
    <s v="Melissa"/>
    <s v="Shaffer"/>
    <x v="0"/>
    <x v="1"/>
    <s v="Greensboro"/>
    <s v="High School"/>
    <d v="1998-01-06T00:00:00"/>
    <d v="2023-02-08T00:00:00"/>
    <x v="4"/>
    <x v="0"/>
    <s v="Customer Service Representative"/>
    <n v="56453"/>
    <s v="Satisfactory"/>
    <n v="3.1643835616438358"/>
    <s v="ATIVO"/>
    <n v="3"/>
  </r>
  <r>
    <s v="00-87488773"/>
    <s v="Anne"/>
    <s v="Martin"/>
    <x v="1"/>
    <x v="0"/>
    <s v="Rochester"/>
    <s v="PhD"/>
    <d v="1963-04-07T00:00:00"/>
    <d v="2020-08-22T00:00:00"/>
    <x v="4"/>
    <x v="6"/>
    <s v="Sales Specialist"/>
    <n v="59884"/>
    <s v="Good"/>
    <n v="5.6301369863013697"/>
    <s v="ATIVO"/>
    <n v="4"/>
  </r>
  <r>
    <s v="00-20197356"/>
    <s v="Michael"/>
    <s v="Burns"/>
    <x v="0"/>
    <x v="2"/>
    <s v="Warren"/>
    <s v="Bachelor"/>
    <d v="1985-12-12T00:00:00"/>
    <d v="2024-03-25T00:00:00"/>
    <x v="4"/>
    <x v="6"/>
    <s v="Sales Consultant"/>
    <n v="65951"/>
    <s v="Good"/>
    <n v="2.0383561643835617"/>
    <s v="ATIVO"/>
    <n v="4"/>
  </r>
  <r>
    <s v="00-54331052"/>
    <s v="Jake"/>
    <s v="Roth"/>
    <x v="0"/>
    <x v="0"/>
    <s v="Rochester"/>
    <s v="Master"/>
    <d v="1995-01-09T00:00:00"/>
    <d v="2018-09-26T00:00:00"/>
    <x v="4"/>
    <x v="2"/>
    <s v="Operations Analyst"/>
    <n v="57987"/>
    <s v="Good"/>
    <n v="7.536986301369863"/>
    <s v="ATIVO"/>
    <n v="4"/>
  </r>
  <r>
    <s v="00-24844760"/>
    <s v="Jasmine"/>
    <s v="Hale"/>
    <x v="1"/>
    <x v="0"/>
    <s v="Rochester"/>
    <s v="High School"/>
    <d v="1994-09-07T00:00:00"/>
    <d v="2018-03-24T00:00:00"/>
    <x v="4"/>
    <x v="1"/>
    <s v="IT Support Specialist"/>
    <n v="61406"/>
    <s v="Good"/>
    <n v="8.0465753424657542"/>
    <s v="ATIVO"/>
    <n v="4"/>
  </r>
  <r>
    <s v="00-93326883"/>
    <s v="Kristi"/>
    <s v="Anderson"/>
    <x v="0"/>
    <x v="0"/>
    <s v="New York City"/>
    <s v="Bachelor"/>
    <d v="1975-12-08T00:00:00"/>
    <d v="2017-08-08T00:00:00"/>
    <x v="4"/>
    <x v="2"/>
    <s v="Logistics Coordinator"/>
    <n v="61641"/>
    <s v="Good"/>
    <n v="8.6712328767123292"/>
    <s v="ATIVO"/>
    <n v="4"/>
  </r>
  <r>
    <s v="00-23032659"/>
    <s v="Yesenia"/>
    <s v="Sullivan"/>
    <x v="0"/>
    <x v="1"/>
    <s v="Raleigh"/>
    <s v="Bachelor"/>
    <d v="1959-08-30T00:00:00"/>
    <d v="2020-04-10T00:00:00"/>
    <x v="4"/>
    <x v="0"/>
    <s v="Customer Service Representative"/>
    <n v="54955"/>
    <s v="Good"/>
    <n v="5.9972602739726026"/>
    <s v="ATIVO"/>
    <n v="4"/>
  </r>
  <r>
    <s v="00-86764444"/>
    <s v="Bill"/>
    <s v="Oneill"/>
    <x v="0"/>
    <x v="0"/>
    <s v="New York City"/>
    <s v="Bachelor"/>
    <d v="1981-12-11T00:00:00"/>
    <d v="2016-12-23T00:00:00"/>
    <x v="4"/>
    <x v="0"/>
    <s v="Support Specialist"/>
    <n v="59898"/>
    <s v="Needs Improvement"/>
    <n v="9.2958904109589042"/>
    <s v="ATIVO"/>
    <n v="0"/>
  </r>
  <r>
    <s v="00-15509949"/>
    <s v="Dennis"/>
    <s v="Allen"/>
    <x v="1"/>
    <x v="0"/>
    <s v="Buffalo"/>
    <s v="High School"/>
    <d v="1984-06-20T00:00:00"/>
    <d v="2022-03-05T00:00:00"/>
    <x v="4"/>
    <x v="1"/>
    <s v="IT Support Specialist"/>
    <n v="60892"/>
    <s v="Good"/>
    <n v="4.095890410958904"/>
    <s v="ATIVO"/>
    <n v="4"/>
  </r>
  <r>
    <s v="00-18728266"/>
    <s v="Lisa"/>
    <s v="Donovan"/>
    <x v="1"/>
    <x v="0"/>
    <s v="Rochester"/>
    <s v="Bachelor"/>
    <d v="1971-11-22T00:00:00"/>
    <d v="2023-12-14T00:00:00"/>
    <x v="4"/>
    <x v="2"/>
    <s v="Logistics Coordinator"/>
    <n v="67775"/>
    <s v="Satisfactory"/>
    <n v="2.3178082191780822"/>
    <s v="ATIVO"/>
    <n v="3"/>
  </r>
  <r>
    <s v="00-44777922"/>
    <s v="Tamara"/>
    <s v="Bennett"/>
    <x v="0"/>
    <x v="0"/>
    <s v="New York City"/>
    <s v="Bachelor"/>
    <d v="1972-05-29T00:00:00"/>
    <d v="2016-11-29T00:00:00"/>
    <x v="4"/>
    <x v="4"/>
    <s v="SEO Specialist"/>
    <n v="59943"/>
    <s v="Good"/>
    <n v="9.3616438356164391"/>
    <s v="ATIVO"/>
    <n v="4"/>
  </r>
  <r>
    <s v="00-33226296"/>
    <s v="Brittney"/>
    <s v="Lopez"/>
    <x v="0"/>
    <x v="5"/>
    <s v="Norfolk"/>
    <s v="Bachelor"/>
    <d v="1988-05-07T00:00:00"/>
    <d v="2018-03-06T00:00:00"/>
    <x v="4"/>
    <x v="6"/>
    <s v="Sales Specialist"/>
    <n v="69328"/>
    <s v="Satisfactory"/>
    <n v="8.0958904109589049"/>
    <s v="ATIVO"/>
    <n v="3"/>
  </r>
  <r>
    <s v="00-91640102"/>
    <s v="Scott"/>
    <s v="Sellers"/>
    <x v="1"/>
    <x v="7"/>
    <s v="Charleston"/>
    <s v="Bachelor"/>
    <d v="1977-02-01T00:00:00"/>
    <d v="2023-08-30T00:00:00"/>
    <x v="4"/>
    <x v="6"/>
    <s v="Sales Representative"/>
    <n v="61305"/>
    <s v="Excellent"/>
    <n v="2.6082191780821917"/>
    <s v="ATIVO"/>
    <n v="5"/>
  </r>
  <r>
    <s v="00-42502527"/>
    <s v="Sarah"/>
    <s v="Moore"/>
    <x v="1"/>
    <x v="5"/>
    <s v="Virginia Beach"/>
    <s v="Bachelor"/>
    <d v="1987-08-28T00:00:00"/>
    <d v="2024-10-06T00:00:00"/>
    <x v="4"/>
    <x v="2"/>
    <s v="Logistics Coordinator"/>
    <n v="62035"/>
    <s v="Needs Improvement"/>
    <n v="1.5041095890410958"/>
    <s v="ATIVO"/>
    <n v="0"/>
  </r>
  <r>
    <s v="00-88870241"/>
    <s v="Amanda"/>
    <s v="Morgan"/>
    <x v="0"/>
    <x v="0"/>
    <s v="Buffalo"/>
    <s v="High School"/>
    <d v="1982-10-29T00:00:00"/>
    <d v="2022-02-24T00:00:00"/>
    <x v="4"/>
    <x v="0"/>
    <s v="Help Desk Technician"/>
    <n v="72707"/>
    <s v="Good"/>
    <n v="4.1205479452054794"/>
    <s v="ATIVO"/>
    <n v="4"/>
  </r>
  <r>
    <s v="00-18497890"/>
    <s v="Brandon"/>
    <s v="Allen"/>
    <x v="1"/>
    <x v="0"/>
    <s v="New York City"/>
    <s v="Master"/>
    <d v="1971-04-03T00:00:00"/>
    <d v="2020-03-11T00:00:00"/>
    <x v="4"/>
    <x v="2"/>
    <s v="Operations Analyst"/>
    <n v="87008"/>
    <s v="Excellent"/>
    <n v="6.0794520547945208"/>
    <s v="ATIVO"/>
    <n v="5"/>
  </r>
  <r>
    <s v="00-35929785"/>
    <s v="Andrew"/>
    <s v="Davis"/>
    <x v="0"/>
    <x v="0"/>
    <s v="New York City"/>
    <s v="Bachelor"/>
    <d v="1985-07-05T00:00:00"/>
    <d v="2017-09-25T00:00:00"/>
    <x v="4"/>
    <x v="1"/>
    <s v="Software Developer"/>
    <n v="91861"/>
    <s v="Good"/>
    <n v="8.5397260273972595"/>
    <s v="ATIVO"/>
    <n v="4"/>
  </r>
  <r>
    <s v="00-63898807"/>
    <s v="Victoria"/>
    <s v="Brown"/>
    <x v="1"/>
    <x v="0"/>
    <s v="Buffalo"/>
    <s v="Master"/>
    <d v="1985-06-03T00:00:00"/>
    <d v="2016-08-27T00:00:00"/>
    <x v="4"/>
    <x v="6"/>
    <s v="Sales Specialist"/>
    <n v="72972"/>
    <s v="Satisfactory"/>
    <n v="9.6191780821917803"/>
    <s v="ATIVO"/>
    <n v="3"/>
  </r>
  <r>
    <s v="00-54605939"/>
    <s v="Jacob"/>
    <s v="Juarez"/>
    <x v="1"/>
    <x v="1"/>
    <s v="Greensboro"/>
    <s v="Bachelor"/>
    <d v="1989-06-14T00:00:00"/>
    <d v="2023-03-10T00:00:00"/>
    <x v="4"/>
    <x v="0"/>
    <s v="Support Specialist"/>
    <n v="62581"/>
    <s v="Good"/>
    <n v="3.0821917808219177"/>
    <s v="ATIVO"/>
    <n v="4"/>
  </r>
  <r>
    <s v="00-36276771"/>
    <s v="Zachary"/>
    <s v="Carter"/>
    <x v="1"/>
    <x v="2"/>
    <s v="Warren"/>
    <s v="Master"/>
    <d v="1982-05-17T00:00:00"/>
    <d v="2023-03-24T00:00:00"/>
    <x v="4"/>
    <x v="6"/>
    <s v="Sales Consultant"/>
    <n v="82026"/>
    <s v="Satisfactory"/>
    <n v="3.043835616438356"/>
    <s v="ATIVO"/>
    <n v="3"/>
  </r>
  <r>
    <s v="00-39991893"/>
    <s v="Suzanne"/>
    <s v="Simpson"/>
    <x v="1"/>
    <x v="7"/>
    <s v="Huntington"/>
    <s v="Bachelor"/>
    <d v="1975-05-06T00:00:00"/>
    <d v="2015-01-28T00:00:00"/>
    <x v="4"/>
    <x v="1"/>
    <s v="IT Support Specialist"/>
    <n v="68280"/>
    <s v="Satisfactory"/>
    <n v="11.2"/>
    <s v="ATIVO"/>
    <n v="3"/>
  </r>
  <r>
    <s v="00-51246696"/>
    <s v="Cassandra"/>
    <s v="Fox"/>
    <x v="0"/>
    <x v="0"/>
    <s v="Rochester"/>
    <s v="High School"/>
    <d v="1981-11-18T00:00:00"/>
    <d v="2017-12-12T00:00:00"/>
    <x v="4"/>
    <x v="2"/>
    <s v="Inventory Specialist"/>
    <n v="59656"/>
    <s v="Satisfactory"/>
    <n v="8.3260273972602743"/>
    <s v="ATIVO"/>
    <n v="3"/>
  </r>
  <r>
    <s v="00-81514416"/>
    <s v="Cathy"/>
    <s v="Marsh"/>
    <x v="1"/>
    <x v="0"/>
    <s v="Buffalo"/>
    <s v="Bachelor"/>
    <d v="1985-03-30T00:00:00"/>
    <d v="2016-07-06T00:00:00"/>
    <x v="4"/>
    <x v="0"/>
    <s v="Support Specialist"/>
    <n v="62655"/>
    <s v="Satisfactory"/>
    <n v="9.7616438356164377"/>
    <s v="ATIVO"/>
    <n v="3"/>
  </r>
  <r>
    <s v="00-16368984"/>
    <s v="Mark"/>
    <s v="Morris"/>
    <x v="1"/>
    <x v="0"/>
    <s v="Buffalo"/>
    <s v="Bachelor"/>
    <d v="1969-11-22T00:00:00"/>
    <d v="2021-02-02T00:00:00"/>
    <x v="4"/>
    <x v="1"/>
    <s v="Software Developer"/>
    <n v="93922"/>
    <s v="Good"/>
    <n v="5.1808219178082195"/>
    <s v="ATIVO"/>
    <n v="4"/>
  </r>
  <r>
    <s v="00-58393887"/>
    <s v="Mark"/>
    <s v="Adams"/>
    <x v="1"/>
    <x v="7"/>
    <s v="Morgantown"/>
    <s v="Bachelor"/>
    <d v="1998-05-26T00:00:00"/>
    <d v="2021-05-13T00:00:00"/>
    <x v="4"/>
    <x v="1"/>
    <s v="IT Support Specialist"/>
    <n v="60815"/>
    <s v="Satisfactory"/>
    <n v="4.9068493150684933"/>
    <s v="ATIVO"/>
    <n v="3"/>
  </r>
  <r>
    <s v="00-51991638"/>
    <s v="David"/>
    <s v="Price"/>
    <x v="1"/>
    <x v="0"/>
    <s v="Rochester"/>
    <s v="Bachelor"/>
    <d v="1983-03-13T00:00:00"/>
    <d v="2018-12-22T00:00:00"/>
    <x v="4"/>
    <x v="2"/>
    <s v="Logistics Coordinator"/>
    <n v="74388"/>
    <s v="Good"/>
    <n v="7.2986301369863016"/>
    <s v="ATIVO"/>
    <n v="4"/>
  </r>
  <r>
    <s v="00-68003387"/>
    <s v="Sara"/>
    <s v="Morris"/>
    <x v="0"/>
    <x v="0"/>
    <s v="Buffalo"/>
    <s v="High School"/>
    <d v="2002-06-21T00:00:00"/>
    <d v="2017-08-09T00:00:00"/>
    <x v="4"/>
    <x v="2"/>
    <s v="Inventory Specialist"/>
    <n v="55257"/>
    <s v="Good"/>
    <n v="8.668493150684931"/>
    <s v="ATIVO"/>
    <n v="4"/>
  </r>
  <r>
    <s v="00-50745258"/>
    <s v="Hannah"/>
    <s v="Dean"/>
    <x v="1"/>
    <x v="0"/>
    <s v="Rochester"/>
    <s v="Bachelor"/>
    <d v="1982-11-13T00:00:00"/>
    <d v="2016-03-19T00:00:00"/>
    <x v="4"/>
    <x v="0"/>
    <s v="Support Specialist"/>
    <n v="71553"/>
    <s v="Satisfactory"/>
    <n v="10.06027397260274"/>
    <s v="ATIVO"/>
    <n v="3"/>
  </r>
  <r>
    <s v="00-34664126"/>
    <s v="Andrea"/>
    <s v="Walker"/>
    <x v="1"/>
    <x v="0"/>
    <s v="New York City"/>
    <s v="Bachelor"/>
    <d v="1980-11-29T00:00:00"/>
    <d v="2020-01-12T00:00:00"/>
    <x v="4"/>
    <x v="0"/>
    <s v="Customer Service Representative"/>
    <n v="60511"/>
    <s v="Good"/>
    <n v="6.2410958904109588"/>
    <s v="ATIVO"/>
    <n v="4"/>
  </r>
  <r>
    <s v="00-64574223"/>
    <s v="Adam"/>
    <s v="Collier"/>
    <x v="0"/>
    <x v="0"/>
    <s v="New York City"/>
    <s v="High School"/>
    <d v="1991-03-18T00:00:00"/>
    <d v="2024-11-02T00:00:00"/>
    <x v="4"/>
    <x v="0"/>
    <s v="Help Desk Technician"/>
    <n v="71882"/>
    <s v="Good"/>
    <n v="1.4301369863013698"/>
    <s v="ATIVO"/>
    <n v="4"/>
  </r>
  <r>
    <s v="00-55800887"/>
    <s v="Justin"/>
    <s v="Sanchez"/>
    <x v="1"/>
    <x v="0"/>
    <s v="Buffalo"/>
    <s v="PhD"/>
    <d v="1960-04-23T00:00:00"/>
    <d v="2017-09-19T00:00:00"/>
    <x v="4"/>
    <x v="6"/>
    <s v="Sales Consultant"/>
    <n v="87722"/>
    <s v="Excellent"/>
    <n v="8.5561643835616437"/>
    <s v="ATIVO"/>
    <n v="5"/>
  </r>
  <r>
    <s v="00-21010428"/>
    <s v="Eric"/>
    <s v="Ayala"/>
    <x v="1"/>
    <x v="0"/>
    <s v="Rochester"/>
    <s v="Bachelor"/>
    <d v="1987-08-19T00:00:00"/>
    <d v="2024-06-16T00:00:00"/>
    <x v="4"/>
    <x v="1"/>
    <s v="IT Support Specialist"/>
    <n v="73571"/>
    <s v="Satisfactory"/>
    <n v="1.810958904109589"/>
    <s v="ATIVO"/>
    <n v="3"/>
  </r>
  <r>
    <s v="00-23821579"/>
    <s v="Victoria"/>
    <s v="Hardy"/>
    <x v="0"/>
    <x v="0"/>
    <s v="Rochester"/>
    <s v="Master"/>
    <d v="2001-02-02T00:00:00"/>
    <d v="2015-02-28T00:00:00"/>
    <x v="4"/>
    <x v="2"/>
    <s v="Operations Analyst"/>
    <n v="71385"/>
    <s v="Good"/>
    <n v="11.115068493150686"/>
    <s v="ATIVO"/>
    <n v="4"/>
  </r>
  <r>
    <s v="00-61330934"/>
    <s v="Robin"/>
    <s v="Vasquez"/>
    <x v="1"/>
    <x v="0"/>
    <s v="New York City"/>
    <s v="High School"/>
    <d v="1983-11-27T00:00:00"/>
    <d v="2024-06-30T00:00:00"/>
    <x v="4"/>
    <x v="2"/>
    <s v="Inventory Specialist"/>
    <n v="69048"/>
    <s v="Good"/>
    <n v="1.7726027397260273"/>
    <s v="ATIVO"/>
    <n v="4"/>
  </r>
  <r>
    <s v="00-92659260"/>
    <s v="Steven"/>
    <s v="Harris"/>
    <x v="1"/>
    <x v="0"/>
    <s v="New York City"/>
    <s v="Bachelor"/>
    <d v="1983-09-23T00:00:00"/>
    <d v="2016-01-30T00:00:00"/>
    <x v="4"/>
    <x v="2"/>
    <s v="Logistics Coordinator"/>
    <n v="65614"/>
    <s v="Good"/>
    <n v="10.194520547945206"/>
    <s v="ATIVO"/>
    <n v="4"/>
  </r>
  <r>
    <s v="00-80657083"/>
    <s v="Robert"/>
    <s v="Barber"/>
    <x v="0"/>
    <x v="0"/>
    <s v="Buffalo"/>
    <s v="Master"/>
    <d v="2002-01-02T00:00:00"/>
    <d v="2021-09-29T00:00:00"/>
    <x v="4"/>
    <x v="1"/>
    <s v="System Administrator"/>
    <n v="95445"/>
    <s v="Satisfactory"/>
    <n v="4.5260273972602736"/>
    <s v="ATIVO"/>
    <n v="3"/>
  </r>
  <r>
    <s v="00-43562313"/>
    <s v="Susan"/>
    <s v="Friedman"/>
    <x v="1"/>
    <x v="0"/>
    <s v="Rochester"/>
    <s v="Bachelor"/>
    <d v="1976-05-11T00:00:00"/>
    <d v="2017-06-06T00:00:00"/>
    <x v="4"/>
    <x v="6"/>
    <s v="Sales Representative"/>
    <n v="68180"/>
    <s v="Satisfactory"/>
    <n v="8.8438356164383567"/>
    <s v="ATIVO"/>
    <n v="3"/>
  </r>
  <r>
    <s v="00-64290781"/>
    <s v="Sarah"/>
    <s v="Blair"/>
    <x v="1"/>
    <x v="0"/>
    <s v="New York City"/>
    <s v="Bachelor"/>
    <d v="1975-09-22T00:00:00"/>
    <d v="2020-01-11T00:00:00"/>
    <x v="4"/>
    <x v="1"/>
    <s v="Software Developer"/>
    <n v="91711"/>
    <s v="Good"/>
    <n v="6.2438356164383562"/>
    <s v="ATIVO"/>
    <n v="4"/>
  </r>
  <r>
    <s v="00-77572962"/>
    <s v="Sara"/>
    <s v="Ramos"/>
    <x v="0"/>
    <x v="1"/>
    <s v="Greensboro"/>
    <s v="Master"/>
    <d v="1988-01-11T00:00:00"/>
    <d v="2024-03-21T00:00:00"/>
    <x v="4"/>
    <x v="1"/>
    <s v="System Administrator"/>
    <n v="72846"/>
    <s v="Good"/>
    <n v="2.0493150684931507"/>
    <s v="ATIVO"/>
    <n v="4"/>
  </r>
  <r>
    <s v="00-21236530"/>
    <s v="Angelica"/>
    <s v="Williams"/>
    <x v="0"/>
    <x v="0"/>
    <s v="New York City"/>
    <s v="Bachelor"/>
    <d v="1969-08-09T00:00:00"/>
    <d v="2021-05-27T00:00:00"/>
    <x v="4"/>
    <x v="2"/>
    <s v="Logistics Coordinator"/>
    <n v="65003"/>
    <s v="Good"/>
    <n v="4.8684931506849312"/>
    <s v="ATIVO"/>
    <n v="4"/>
  </r>
  <r>
    <s v="00-95635822"/>
    <s v="Lauren"/>
    <s v="Rogers"/>
    <x v="0"/>
    <x v="0"/>
    <s v="Rochester"/>
    <s v="Bachelor"/>
    <d v="1974-04-04T00:00:00"/>
    <d v="2019-05-02T00:00:00"/>
    <x v="4"/>
    <x v="2"/>
    <s v="Logistics Coordinator"/>
    <n v="60600"/>
    <s v="Good"/>
    <n v="6.9397260273972599"/>
    <s v="ATIVO"/>
    <n v="4"/>
  </r>
  <r>
    <s v="00-61140825"/>
    <s v="Gavin"/>
    <s v="Gordon"/>
    <x v="0"/>
    <x v="0"/>
    <s v="Rochester"/>
    <s v="Bachelor"/>
    <d v="1977-08-11T00:00:00"/>
    <d v="2023-04-29T00:00:00"/>
    <x v="4"/>
    <x v="2"/>
    <s v="Logistics Coordinator"/>
    <n v="61429"/>
    <s v="Satisfactory"/>
    <n v="2.9452054794520546"/>
    <s v="ATIVO"/>
    <n v="3"/>
  </r>
  <r>
    <s v="00-61198497"/>
    <s v="Derek"/>
    <s v="Roberts"/>
    <x v="0"/>
    <x v="0"/>
    <s v="Buffalo"/>
    <s v="High School"/>
    <d v="1967-04-06T00:00:00"/>
    <d v="2024-10-09T00:00:00"/>
    <x v="4"/>
    <x v="0"/>
    <s v="Customer Service Representative"/>
    <n v="58084"/>
    <s v="Excellent"/>
    <n v="1.4958904109589042"/>
    <s v="ATIVO"/>
    <n v="5"/>
  </r>
  <r>
    <s v="00-35978209"/>
    <s v="Madison"/>
    <s v="Bowman"/>
    <x v="0"/>
    <x v="0"/>
    <s v="New York City"/>
    <s v="Master"/>
    <d v="1997-05-22T00:00:00"/>
    <d v="2021-11-04T00:00:00"/>
    <x v="4"/>
    <x v="1"/>
    <s v="System Administrator"/>
    <n v="83308"/>
    <s v="Needs Improvement"/>
    <n v="4.4273972602739722"/>
    <s v="ATIVO"/>
    <n v="0"/>
  </r>
  <r>
    <s v="00-21589740"/>
    <s v="Jean"/>
    <s v="Luna"/>
    <x v="0"/>
    <x v="0"/>
    <s v="Buffalo"/>
    <s v="High School"/>
    <d v="1970-06-08T00:00:00"/>
    <d v="2022-02-21T00:00:00"/>
    <x v="4"/>
    <x v="0"/>
    <s v="Support Specialist"/>
    <n v="55315"/>
    <s v="Excellent"/>
    <n v="4.1287671232876715"/>
    <s v="ATIVO"/>
    <n v="5"/>
  </r>
  <r>
    <s v="00-86330033"/>
    <s v="Rachael"/>
    <s v="Nelson"/>
    <x v="0"/>
    <x v="0"/>
    <s v="Buffalo"/>
    <s v="High School"/>
    <d v="1997-11-13T00:00:00"/>
    <d v="2017-09-20T00:00:00"/>
    <x v="4"/>
    <x v="0"/>
    <s v="Support Specialist"/>
    <n v="61401"/>
    <s v="Good"/>
    <n v="8.5534246575342472"/>
    <s v="ATIVO"/>
    <n v="4"/>
  </r>
  <r>
    <s v="00-95113478"/>
    <s v="Deborah"/>
    <s v="Hamilton"/>
    <x v="1"/>
    <x v="0"/>
    <s v="Buffalo"/>
    <s v="Bachelor"/>
    <d v="1969-12-15T00:00:00"/>
    <d v="2021-10-31T00:00:00"/>
    <x v="4"/>
    <x v="2"/>
    <s v="Logistics Coordinator"/>
    <n v="73396"/>
    <s v="Excellent"/>
    <n v="4.4383561643835616"/>
    <s v="ATIVO"/>
    <n v="5"/>
  </r>
  <r>
    <s v="00-76072249"/>
    <s v="Katherine"/>
    <s v="Hunter"/>
    <x v="1"/>
    <x v="0"/>
    <s v="Rochester"/>
    <s v="Bachelor"/>
    <d v="1973-07-04T00:00:00"/>
    <d v="2016-06-15T00:00:00"/>
    <x v="4"/>
    <x v="2"/>
    <s v="Operations Analyst"/>
    <n v="72475"/>
    <s v="Good"/>
    <n v="9.8191780821917813"/>
    <s v="ATIVO"/>
    <n v="4"/>
  </r>
  <r>
    <s v="00-94194414"/>
    <s v="Shawn"/>
    <s v="Taylor"/>
    <x v="1"/>
    <x v="0"/>
    <s v="Buffalo"/>
    <s v="Bachelor"/>
    <d v="1999-07-06T00:00:00"/>
    <d v="2019-08-10T00:00:00"/>
    <x v="4"/>
    <x v="4"/>
    <s v="Content Creator"/>
    <n v="66536"/>
    <s v="Good"/>
    <n v="6.6657534246575345"/>
    <s v="ATIVO"/>
    <n v="4"/>
  </r>
  <r>
    <s v="00-31193066"/>
    <s v="Sara"/>
    <s v="Wilkinson"/>
    <x v="1"/>
    <x v="0"/>
    <s v="Buffalo"/>
    <s v="High School"/>
    <d v="1984-05-20T00:00:00"/>
    <d v="2017-06-16T00:00:00"/>
    <x v="4"/>
    <x v="0"/>
    <s v="Support Specialist"/>
    <n v="63773"/>
    <s v="Good"/>
    <n v="8.8164383561643831"/>
    <s v="ATIVO"/>
    <n v="4"/>
  </r>
  <r>
    <s v="00-98719014"/>
    <s v="Maria"/>
    <s v="Smith"/>
    <x v="1"/>
    <x v="0"/>
    <s v="Buffalo"/>
    <s v="Bachelor"/>
    <d v="1968-05-02T00:00:00"/>
    <d v="2019-01-16T00:00:00"/>
    <x v="4"/>
    <x v="6"/>
    <s v="Sales Representative"/>
    <n v="66082"/>
    <s v="Satisfactory"/>
    <n v="7.2301369863013702"/>
    <s v="ATIVO"/>
    <n v="3"/>
  </r>
  <r>
    <s v="00-55580382"/>
    <s v="John"/>
    <s v="Sullivan"/>
    <x v="1"/>
    <x v="3"/>
    <s v="Pittsburgh"/>
    <s v="Master"/>
    <d v="1970-06-22T00:00:00"/>
    <d v="2021-11-09T00:00:00"/>
    <x v="4"/>
    <x v="1"/>
    <s v="Software Developer"/>
    <n v="92213"/>
    <s v="Excellent"/>
    <n v="4.4136986301369863"/>
    <s v="ATIVO"/>
    <n v="5"/>
  </r>
  <r>
    <s v="00-44103198"/>
    <s v="William"/>
    <s v="Hendrix"/>
    <x v="0"/>
    <x v="0"/>
    <s v="New York City"/>
    <s v="Bachelor"/>
    <d v="1979-11-12T00:00:00"/>
    <d v="2023-09-04T00:00:00"/>
    <x v="4"/>
    <x v="1"/>
    <s v="System Administrator"/>
    <n v="77538"/>
    <s v="Satisfactory"/>
    <n v="2.5945205479452054"/>
    <s v="ATIVO"/>
    <n v="3"/>
  </r>
  <r>
    <s v="00-26387532"/>
    <s v="Melanie"/>
    <s v="Pacheco"/>
    <x v="1"/>
    <x v="0"/>
    <s v="Rochester"/>
    <s v="Bachelor"/>
    <d v="1982-07-05T00:00:00"/>
    <d v="2017-06-06T00:00:00"/>
    <x v="4"/>
    <x v="1"/>
    <s v="IT Support Specialist"/>
    <n v="71809"/>
    <s v="Satisfactory"/>
    <n v="8.8438356164383567"/>
    <s v="ATIVO"/>
    <n v="3"/>
  </r>
  <r>
    <s v="00-49626654"/>
    <s v="Nicole"/>
    <s v="Pope"/>
    <x v="1"/>
    <x v="0"/>
    <s v="Buffalo"/>
    <s v="Bachelor"/>
    <d v="1989-01-02T00:00:00"/>
    <d v="2018-06-09T00:00:00"/>
    <x v="4"/>
    <x v="0"/>
    <s v="Help Desk Technician"/>
    <n v="79345"/>
    <s v="Satisfactory"/>
    <n v="7.8356164383561646"/>
    <s v="ATIVO"/>
    <n v="3"/>
  </r>
  <r>
    <s v="00-15998983"/>
    <s v="Jessica"/>
    <s v="Campbell"/>
    <x v="1"/>
    <x v="0"/>
    <s v="New York City"/>
    <s v="Bachelor"/>
    <d v="1975-02-22T00:00:00"/>
    <d v="2018-06-23T00:00:00"/>
    <x v="4"/>
    <x v="0"/>
    <s v="Customer Service Representative"/>
    <n v="70351"/>
    <s v="Satisfactory"/>
    <n v="7.7972602739726025"/>
    <s v="ATIVO"/>
    <n v="3"/>
  </r>
  <r>
    <s v="00-96237487"/>
    <s v="Joseph"/>
    <s v="Larson"/>
    <x v="0"/>
    <x v="0"/>
    <s v="Rochester"/>
    <s v="Bachelor"/>
    <d v="1973-03-15T00:00:00"/>
    <d v="2015-09-08T00:00:00"/>
    <x v="4"/>
    <x v="0"/>
    <s v="Help Desk Technician"/>
    <n v="88346"/>
    <s v="Excellent"/>
    <n v="10.58904109589041"/>
    <s v="ATIVO"/>
    <n v="5"/>
  </r>
  <r>
    <s v="00-79257480"/>
    <s v="Brenda"/>
    <s v="Garcia"/>
    <x v="0"/>
    <x v="0"/>
    <s v="Rochester"/>
    <s v="High School"/>
    <d v="1969-11-05T00:00:00"/>
    <d v="2019-12-26T00:00:00"/>
    <x v="4"/>
    <x v="0"/>
    <s v="Customer Service Representative"/>
    <n v="57364"/>
    <s v="Good"/>
    <n v="6.2876712328767121"/>
    <s v="ATIVO"/>
    <n v="4"/>
  </r>
  <r>
    <s v="00-48659554"/>
    <s v="Jeff"/>
    <s v="Matthews"/>
    <x v="1"/>
    <x v="0"/>
    <s v="Rochester"/>
    <s v="PhD"/>
    <d v="1995-04-13T00:00:00"/>
    <d v="2020-10-26T00:00:00"/>
    <x v="4"/>
    <x v="6"/>
    <s v="Sales Consultant"/>
    <n v="67079"/>
    <s v="Satisfactory"/>
    <n v="5.4520547945205475"/>
    <s v="ATIVO"/>
    <n v="3"/>
  </r>
  <r>
    <s v="00-34418079"/>
    <s v="Ashley"/>
    <s v="Washington"/>
    <x v="0"/>
    <x v="0"/>
    <s v="New York City"/>
    <s v="Bachelor"/>
    <d v="1996-06-14T00:00:00"/>
    <d v="2017-08-12T00:00:00"/>
    <x v="4"/>
    <x v="0"/>
    <s v="Help Desk Technician"/>
    <n v="64916"/>
    <s v="Good"/>
    <n v="8.6602739726027398"/>
    <s v="ATIVO"/>
    <n v="4"/>
  </r>
  <r>
    <s v="00-58132110"/>
    <s v="Mary"/>
    <s v="Erickson"/>
    <x v="0"/>
    <x v="0"/>
    <s v="Buffalo"/>
    <s v="High School"/>
    <d v="1987-06-08T00:00:00"/>
    <d v="2023-11-24T00:00:00"/>
    <x v="4"/>
    <x v="2"/>
    <s v="Inventory Specialist"/>
    <n v="64057"/>
    <s v="Good"/>
    <n v="2.3726027397260272"/>
    <s v="ATIVO"/>
    <n v="4"/>
  </r>
  <r>
    <s v="00-70553023"/>
    <s v="Wendy"/>
    <s v="Clarke"/>
    <x v="1"/>
    <x v="2"/>
    <s v="Warren"/>
    <s v="Bachelor"/>
    <d v="1976-09-09T00:00:00"/>
    <d v="2024-04-10T00:00:00"/>
    <x v="4"/>
    <x v="1"/>
    <s v="IT Support Specialist"/>
    <n v="63315"/>
    <s v="Satisfactory"/>
    <n v="1.9945205479452055"/>
    <s v="ATIVO"/>
    <n v="3"/>
  </r>
  <r>
    <s v="00-91468439"/>
    <s v="Carol"/>
    <s v="Mccarthy"/>
    <x v="1"/>
    <x v="0"/>
    <s v="Buffalo"/>
    <s v="Bachelor"/>
    <d v="1971-01-19T00:00:00"/>
    <d v="2024-06-14T00:00:00"/>
    <x v="4"/>
    <x v="4"/>
    <s v="SEO Specialist"/>
    <n v="71295"/>
    <s v="Good"/>
    <n v="1.8164383561643835"/>
    <s v="ATIVO"/>
    <n v="4"/>
  </r>
  <r>
    <s v="00-87788812"/>
    <s v="Austin"/>
    <s v="Singh"/>
    <x v="1"/>
    <x v="0"/>
    <s v="Rochester"/>
    <s v="Bachelor"/>
    <d v="1989-06-03T00:00:00"/>
    <d v="2015-12-12T00:00:00"/>
    <x v="4"/>
    <x v="6"/>
    <s v="Sales Representative"/>
    <n v="74903"/>
    <s v="Good"/>
    <n v="10.328767123287671"/>
    <s v="ATIVO"/>
    <n v="4"/>
  </r>
  <r>
    <s v="00-77468091"/>
    <s v="Leslie"/>
    <s v="Edwards"/>
    <x v="0"/>
    <x v="2"/>
    <s v="Detroit"/>
    <s v="Bachelor"/>
    <d v="1976-07-30T00:00:00"/>
    <d v="2024-12-02T00:00:00"/>
    <x v="4"/>
    <x v="2"/>
    <s v="Logistics Coordinator"/>
    <n v="65444"/>
    <s v="Good"/>
    <n v="1.3479452054794521"/>
    <s v="ATIVO"/>
    <n v="4"/>
  </r>
  <r>
    <s v="00-54356545"/>
    <s v="Julian"/>
    <s v="Park"/>
    <x v="1"/>
    <x v="0"/>
    <s v="Rochester"/>
    <s v="Bachelor"/>
    <d v="1987-05-18T00:00:00"/>
    <d v="2019-09-15T00:00:00"/>
    <x v="4"/>
    <x v="6"/>
    <s v="Sales Consultant"/>
    <n v="104375"/>
    <s v="Good"/>
    <n v="6.5671232876712331"/>
    <s v="ATIVO"/>
    <n v="4"/>
  </r>
  <r>
    <s v="00-37412322"/>
    <s v="Jared"/>
    <s v="Colon"/>
    <x v="1"/>
    <x v="0"/>
    <s v="New York City"/>
    <s v="Bachelor"/>
    <d v="1979-06-30T00:00:00"/>
    <d v="2015-10-29T00:00:00"/>
    <x v="4"/>
    <x v="2"/>
    <s v="Operations Analyst"/>
    <n v="93988"/>
    <s v="Good"/>
    <n v="10.449315068493151"/>
    <s v="ATIVO"/>
    <n v="4"/>
  </r>
  <r>
    <s v="00-94155184"/>
    <s v="Monique"/>
    <s v="Phillips"/>
    <x v="0"/>
    <x v="0"/>
    <s v="Buffalo"/>
    <s v="Bachelor"/>
    <d v="1981-09-06T00:00:00"/>
    <d v="2023-02-19T00:00:00"/>
    <x v="4"/>
    <x v="1"/>
    <s v="IT Support Specialist"/>
    <n v="63390"/>
    <s v="Needs Improvement"/>
    <n v="3.1342465753424658"/>
    <s v="ATIVO"/>
    <n v="0"/>
  </r>
  <r>
    <s v="00-28057280"/>
    <s v="David"/>
    <s v="Walker"/>
    <x v="0"/>
    <x v="0"/>
    <s v="New York City"/>
    <s v="High School"/>
    <d v="1985-09-13T00:00:00"/>
    <d v="2017-08-18T00:00:00"/>
    <x v="4"/>
    <x v="0"/>
    <s v="Support Specialist"/>
    <n v="64015"/>
    <s v="Good"/>
    <n v="8.6438356164383556"/>
    <s v="ATIVO"/>
    <n v="4"/>
  </r>
  <r>
    <s v="00-81248558"/>
    <s v="Jonathan"/>
    <s v="James"/>
    <x v="1"/>
    <x v="0"/>
    <s v="Buffalo"/>
    <s v="Bachelor"/>
    <d v="1981-09-16T00:00:00"/>
    <d v="2020-02-20T00:00:00"/>
    <x v="4"/>
    <x v="2"/>
    <s v="Operations Analyst"/>
    <n v="67765"/>
    <s v="Satisfactory"/>
    <n v="6.1342465753424653"/>
    <s v="ATIVO"/>
    <n v="3"/>
  </r>
  <r>
    <s v="00-61125809"/>
    <s v="Craig"/>
    <s v="Higgins"/>
    <x v="1"/>
    <x v="0"/>
    <s v="Rochester"/>
    <s v="Bachelor"/>
    <d v="1995-06-27T00:00:00"/>
    <d v="2018-08-16T00:00:00"/>
    <x v="4"/>
    <x v="2"/>
    <s v="Inventory Specialist"/>
    <n v="68258"/>
    <s v="Good"/>
    <n v="7.6493150684931503"/>
    <s v="ATIVO"/>
    <n v="4"/>
  </r>
  <r>
    <s v="00-93676743"/>
    <s v="Jane"/>
    <s v="Gilmore"/>
    <x v="0"/>
    <x v="2"/>
    <s v="Grand Rapids"/>
    <s v="High School"/>
    <d v="1982-04-04T00:00:00"/>
    <d v="2023-11-09T00:00:00"/>
    <x v="4"/>
    <x v="0"/>
    <s v="Customer Service Representative"/>
    <n v="61174"/>
    <s v="Excellent"/>
    <n v="2.4136986301369863"/>
    <s v="ATIVO"/>
    <n v="5"/>
  </r>
  <r>
    <s v="00-62258051"/>
    <s v="Debra"/>
    <s v="Guerrero"/>
    <x v="1"/>
    <x v="0"/>
    <s v="Buffalo"/>
    <s v="Bachelor"/>
    <d v="1993-10-10T00:00:00"/>
    <d v="2022-12-20T00:00:00"/>
    <x v="4"/>
    <x v="2"/>
    <s v="Inventory Specialist"/>
    <n v="59936"/>
    <s v="Good"/>
    <n v="3.3013698630136985"/>
    <s v="ATIVO"/>
    <n v="4"/>
  </r>
  <r>
    <s v="00-96859583"/>
    <s v="Damon"/>
    <s v="Gilbert"/>
    <x v="1"/>
    <x v="0"/>
    <s v="Rochester"/>
    <s v="Master"/>
    <d v="1997-10-01T00:00:00"/>
    <d v="2016-08-06T00:00:00"/>
    <x v="4"/>
    <x v="6"/>
    <s v="Sales Specialist"/>
    <n v="59814"/>
    <s v="Satisfactory"/>
    <n v="9.6767123287671239"/>
    <s v="ATIVO"/>
    <n v="3"/>
  </r>
  <r>
    <s v="00-89400280"/>
    <s v="Sarah"/>
    <s v="Perez"/>
    <x v="1"/>
    <x v="0"/>
    <s v="Rochester"/>
    <s v="Bachelor"/>
    <d v="1989-04-19T00:00:00"/>
    <d v="2015-01-07T00:00:00"/>
    <x v="4"/>
    <x v="4"/>
    <s v="SEO Specialist"/>
    <n v="91987"/>
    <s v="Good"/>
    <n v="11.257534246575343"/>
    <s v="ATIVO"/>
    <n v="4"/>
  </r>
  <r>
    <s v="00-35975112"/>
    <s v="Adam"/>
    <s v="Jones"/>
    <x v="1"/>
    <x v="5"/>
    <s v="Richmond"/>
    <s v="Bachelor"/>
    <d v="1981-01-09T00:00:00"/>
    <d v="2020-09-23T00:00:00"/>
    <x v="4"/>
    <x v="2"/>
    <s v="Operations Analyst"/>
    <n v="59536"/>
    <s v="Good"/>
    <n v="5.5424657534246577"/>
    <s v="ATIVO"/>
    <n v="4"/>
  </r>
  <r>
    <s v="00-74692193"/>
    <s v="Shannon"/>
    <s v="Figueroa"/>
    <x v="0"/>
    <x v="0"/>
    <s v="Buffalo"/>
    <s v="Bachelor"/>
    <d v="1973-11-05T00:00:00"/>
    <d v="2023-12-23T00:00:00"/>
    <x v="4"/>
    <x v="2"/>
    <s v="Logistics Coordinator"/>
    <n v="57208"/>
    <s v="Good"/>
    <n v="2.2931506849315069"/>
    <s v="ATIVO"/>
    <n v="4"/>
  </r>
  <r>
    <s v="00-70024384"/>
    <s v="Nancy"/>
    <s v="Taylor"/>
    <x v="1"/>
    <x v="3"/>
    <s v="Philadelphia"/>
    <s v="High School"/>
    <d v="1972-11-14T00:00:00"/>
    <d v="2023-03-16T00:00:00"/>
    <x v="4"/>
    <x v="2"/>
    <s v="Inventory Specialist"/>
    <n v="66851"/>
    <s v="Good"/>
    <n v="3.0657534246575344"/>
    <s v="ATIVO"/>
    <n v="4"/>
  </r>
  <r>
    <s v="00-87499715"/>
    <s v="Lisa"/>
    <s v="Stanton"/>
    <x v="1"/>
    <x v="0"/>
    <s v="Rochester"/>
    <s v="Bachelor"/>
    <d v="1986-09-10T00:00:00"/>
    <d v="2021-10-01T00:00:00"/>
    <x v="4"/>
    <x v="1"/>
    <s v="Software Developer"/>
    <n v="87552"/>
    <s v="Good"/>
    <n v="4.5205479452054798"/>
    <s v="ATIVO"/>
    <n v="4"/>
  </r>
  <r>
    <s v="00-12238258"/>
    <s v="Rose"/>
    <s v="Crosby"/>
    <x v="1"/>
    <x v="0"/>
    <s v="New York City"/>
    <s v="Bachelor"/>
    <d v="1964-08-21T00:00:00"/>
    <d v="2017-04-27T00:00:00"/>
    <x v="4"/>
    <x v="4"/>
    <s v="Marketing Coordinator"/>
    <n v="68159"/>
    <s v="Good"/>
    <n v="8.9534246575342458"/>
    <s v="ATIVO"/>
    <n v="4"/>
  </r>
  <r>
    <s v="00-44406841"/>
    <s v="Gerald"/>
    <s v="Preston"/>
    <x v="1"/>
    <x v="0"/>
    <s v="New York City"/>
    <s v="PhD"/>
    <d v="1963-08-23T00:00:00"/>
    <d v="2023-09-05T00:00:00"/>
    <x v="4"/>
    <x v="6"/>
    <s v="Sales Specialist"/>
    <n v="60807"/>
    <s v="Good"/>
    <n v="2.591780821917808"/>
    <s v="ATIVO"/>
    <n v="4"/>
  </r>
  <r>
    <s v="00-53305637"/>
    <s v="Evan"/>
    <s v="Sanders"/>
    <x v="0"/>
    <x v="0"/>
    <s v="Rochester"/>
    <s v="Bachelor"/>
    <d v="1985-08-23T00:00:00"/>
    <d v="2022-06-29T00:00:00"/>
    <x v="4"/>
    <x v="6"/>
    <s v="Sales Representative"/>
    <n v="67988"/>
    <s v="Satisfactory"/>
    <n v="3.7780821917808218"/>
    <s v="ATIVO"/>
    <n v="3"/>
  </r>
  <r>
    <s v="00-86442071"/>
    <s v="Julie"/>
    <s v="Horton"/>
    <x v="1"/>
    <x v="6"/>
    <s v="Naperville"/>
    <s v="High School"/>
    <d v="1995-02-07T00:00:00"/>
    <d v="2017-01-25T00:00:00"/>
    <x v="4"/>
    <x v="1"/>
    <s v="IT Support Specialist"/>
    <n v="58814"/>
    <s v="Satisfactory"/>
    <n v="9.205479452054794"/>
    <s v="ATIVO"/>
    <n v="3"/>
  </r>
  <r>
    <s v="00-26379293"/>
    <s v="Melanie"/>
    <s v="Schroeder"/>
    <x v="0"/>
    <x v="0"/>
    <s v="New York City"/>
    <s v="Bachelor"/>
    <d v="1976-02-06T00:00:00"/>
    <d v="2017-07-24T00:00:00"/>
    <x v="4"/>
    <x v="0"/>
    <s v="Help Desk Technician"/>
    <n v="70525"/>
    <s v="Good"/>
    <n v="8.712328767123287"/>
    <s v="ATIVO"/>
    <n v="4"/>
  </r>
  <r>
    <s v="00-16412872"/>
    <s v="Donald"/>
    <s v="Sanford"/>
    <x v="1"/>
    <x v="0"/>
    <s v="Rochester"/>
    <s v="Bachelor"/>
    <d v="1969-12-12T00:00:00"/>
    <d v="2024-03-20T00:00:00"/>
    <x v="4"/>
    <x v="2"/>
    <s v="Inventory Specialist"/>
    <n v="70780"/>
    <s v="Good"/>
    <n v="2.0520547945205481"/>
    <s v="ATIVO"/>
    <n v="4"/>
  </r>
  <r>
    <s v="00-69122877"/>
    <s v="Shannon"/>
    <s v="Day"/>
    <x v="1"/>
    <x v="0"/>
    <s v="Buffalo"/>
    <s v="Bachelor"/>
    <d v="2000-09-19T00:00:00"/>
    <d v="2016-09-09T00:00:00"/>
    <x v="4"/>
    <x v="0"/>
    <s v="Support Specialist"/>
    <n v="66820"/>
    <s v="Good"/>
    <n v="9.5835616438356173"/>
    <s v="ATIVO"/>
    <n v="4"/>
  </r>
  <r>
    <s v="00-58104578"/>
    <s v="Timothy"/>
    <s v="Rivera"/>
    <x v="1"/>
    <x v="0"/>
    <s v="New York City"/>
    <s v="Bachelor"/>
    <d v="1973-02-06T00:00:00"/>
    <d v="2023-08-01T00:00:00"/>
    <x v="4"/>
    <x v="1"/>
    <s v="IT Support Specialist"/>
    <n v="64368"/>
    <s v="Satisfactory"/>
    <n v="2.6876712328767125"/>
    <s v="ATIVO"/>
    <n v="3"/>
  </r>
  <r>
    <s v="00-73650357"/>
    <s v="Teresa"/>
    <s v="Roberts"/>
    <x v="1"/>
    <x v="2"/>
    <s v="Warren"/>
    <s v="Bachelor"/>
    <d v="1967-12-30T00:00:00"/>
    <d v="2017-05-31T00:00:00"/>
    <x v="4"/>
    <x v="6"/>
    <s v="Sales Representative"/>
    <n v="60060"/>
    <s v="Good"/>
    <n v="8.8602739726027391"/>
    <s v="ATIVO"/>
    <n v="4"/>
  </r>
  <r>
    <s v="00-85752409"/>
    <s v="Alexa"/>
    <s v="Cruz"/>
    <x v="1"/>
    <x v="0"/>
    <s v="Rochester"/>
    <s v="Bachelor"/>
    <d v="1962-03-04T00:00:00"/>
    <d v="2018-01-30T00:00:00"/>
    <x v="4"/>
    <x v="2"/>
    <s v="Inventory Specialist"/>
    <n v="64956"/>
    <s v="Needs Improvement"/>
    <n v="8.1917808219178081"/>
    <s v="ATIVO"/>
    <n v="0"/>
  </r>
  <r>
    <s v="00-98249227"/>
    <s v="Vanessa"/>
    <s v="Gonzalez"/>
    <x v="0"/>
    <x v="2"/>
    <s v="Detroit"/>
    <s v="Bachelor"/>
    <d v="1970-10-30T00:00:00"/>
    <d v="2022-10-08T00:00:00"/>
    <x v="4"/>
    <x v="2"/>
    <s v="Inventory Specialist"/>
    <n v="54811"/>
    <s v="Good"/>
    <n v="3.5013698630136987"/>
    <s v="ATIVO"/>
    <n v="4"/>
  </r>
  <r>
    <s v="00-84704673"/>
    <s v="Jonathan"/>
    <s v="Day"/>
    <x v="0"/>
    <x v="4"/>
    <s v="Cincinnati"/>
    <s v="Bachelor"/>
    <d v="1963-02-21T00:00:00"/>
    <d v="2017-06-05T00:00:00"/>
    <x v="4"/>
    <x v="1"/>
    <s v="Software Developer"/>
    <n v="83670"/>
    <s v="Good"/>
    <n v="8.8465753424657532"/>
    <s v="ATIVO"/>
    <n v="4"/>
  </r>
  <r>
    <s v="00-79399674"/>
    <s v="Kevin"/>
    <s v="Adkins"/>
    <x v="0"/>
    <x v="0"/>
    <s v="Rochester"/>
    <s v="Bachelor"/>
    <d v="1979-05-19T00:00:00"/>
    <d v="2019-08-12T00:00:00"/>
    <x v="4"/>
    <x v="6"/>
    <s v="Sales Representative"/>
    <n v="63653"/>
    <s v="Satisfactory"/>
    <n v="6.6602739726027398"/>
    <s v="ATIVO"/>
    <n v="3"/>
  </r>
  <r>
    <s v="00-65548895"/>
    <s v="Carol"/>
    <s v="Compton"/>
    <x v="1"/>
    <x v="0"/>
    <s v="Buffalo"/>
    <s v="Master"/>
    <d v="1988-10-04T00:00:00"/>
    <d v="2023-04-16T00:00:00"/>
    <x v="4"/>
    <x v="6"/>
    <s v="Sales Consultant"/>
    <n v="71530"/>
    <s v="Good"/>
    <n v="2.9808219178082194"/>
    <s v="ATIVO"/>
    <n v="4"/>
  </r>
  <r>
    <s v="00-98695038"/>
    <s v="Peter"/>
    <s v="Mullins"/>
    <x v="1"/>
    <x v="0"/>
    <s v="Buffalo"/>
    <s v="Master"/>
    <d v="1987-10-17T00:00:00"/>
    <d v="2017-05-07T00:00:00"/>
    <x v="4"/>
    <x v="3"/>
    <s v="Financial Analyst"/>
    <n v="90822"/>
    <s v="Good"/>
    <n v="8.9260273972602739"/>
    <s v="ATIVO"/>
    <n v="4"/>
  </r>
  <r>
    <s v="00-99057865"/>
    <s v="Zachary"/>
    <s v="Parks"/>
    <x v="0"/>
    <x v="0"/>
    <s v="Rochester"/>
    <s v="Bachelor"/>
    <d v="1989-07-26T00:00:00"/>
    <d v="2024-08-30T00:00:00"/>
    <x v="4"/>
    <x v="2"/>
    <s v="Operations Analyst"/>
    <n v="86645"/>
    <s v="Good"/>
    <n v="1.6054794520547946"/>
    <s v="ATIVO"/>
    <n v="4"/>
  </r>
  <r>
    <s v="00-34906958"/>
    <s v="Joseph"/>
    <s v="Hampton"/>
    <x v="1"/>
    <x v="0"/>
    <s v="Rochester"/>
    <s v="PhD"/>
    <d v="1962-08-21T00:00:00"/>
    <d v="2023-05-31T00:00:00"/>
    <x v="4"/>
    <x v="3"/>
    <s v="Financial Analyst"/>
    <n v="91471"/>
    <s v="Satisfactory"/>
    <n v="2.8575342465753426"/>
    <s v="ATIVO"/>
    <n v="3"/>
  </r>
  <r>
    <s v="00-32112320"/>
    <s v="James"/>
    <s v="Gregory"/>
    <x v="0"/>
    <x v="0"/>
    <s v="Buffalo"/>
    <s v="PhD"/>
    <d v="1982-12-31T00:00:00"/>
    <d v="2022-04-04T00:00:00"/>
    <x v="4"/>
    <x v="6"/>
    <s v="Sales Specialist"/>
    <n v="83770"/>
    <s v="Good"/>
    <n v="4.0136986301369859"/>
    <s v="ATIVO"/>
    <n v="4"/>
  </r>
  <r>
    <s v="00-24869050"/>
    <s v="Tasha"/>
    <s v="Chase"/>
    <x v="1"/>
    <x v="0"/>
    <s v="New York City"/>
    <s v="Bachelor"/>
    <d v="1996-07-06T00:00:00"/>
    <d v="2020-11-29T00:00:00"/>
    <x v="4"/>
    <x v="0"/>
    <s v="Customer Service Representative"/>
    <n v="69676"/>
    <s v="Needs Improvement"/>
    <n v="5.3589041095890408"/>
    <s v="ATIVO"/>
    <n v="0"/>
  </r>
  <r>
    <s v="00-60132551"/>
    <s v="Samantha"/>
    <s v="Moore"/>
    <x v="0"/>
    <x v="0"/>
    <s v="Buffalo"/>
    <s v="Bachelor"/>
    <d v="1990-11-27T00:00:00"/>
    <d v="2017-06-03T00:00:00"/>
    <x v="4"/>
    <x v="6"/>
    <s v="Sales Consultant"/>
    <n v="73727"/>
    <s v="Satisfactory"/>
    <n v="8.8520547945205479"/>
    <s v="ATIVO"/>
    <n v="3"/>
  </r>
  <r>
    <s v="00-79020020"/>
    <s v="Linda"/>
    <s v="Williams"/>
    <x v="1"/>
    <x v="0"/>
    <s v="New York City"/>
    <s v="Master"/>
    <d v="1976-03-21T00:00:00"/>
    <d v="2018-07-30T00:00:00"/>
    <x v="4"/>
    <x v="2"/>
    <s v="Operations Analyst"/>
    <n v="77194"/>
    <s v="Good"/>
    <n v="7.6958904109589037"/>
    <s v="ATIVO"/>
    <n v="4"/>
  </r>
  <r>
    <s v="00-50000379"/>
    <s v="Brian"/>
    <s v="Beard"/>
    <x v="0"/>
    <x v="0"/>
    <s v="Rochester"/>
    <s v="Bachelor"/>
    <d v="1992-02-12T00:00:00"/>
    <d v="2022-06-12T00:00:00"/>
    <x v="4"/>
    <x v="0"/>
    <s v="Customer Service Representative"/>
    <n v="54753"/>
    <s v="Good"/>
    <n v="3.8246575342465752"/>
    <s v="ATIVO"/>
    <n v="4"/>
  </r>
  <r>
    <s v="00-64962725"/>
    <s v="Christopher"/>
    <s v="Morales"/>
    <x v="1"/>
    <x v="3"/>
    <s v="Pittsburgh"/>
    <s v="Bachelor"/>
    <d v="1974-06-04T00:00:00"/>
    <d v="2021-01-03T00:00:00"/>
    <x v="4"/>
    <x v="6"/>
    <s v="Sales Representative"/>
    <n v="77527"/>
    <s v="Good"/>
    <n v="5.2630136986301368"/>
    <s v="ATIVO"/>
    <n v="4"/>
  </r>
  <r>
    <s v="00-91981777"/>
    <s v="Corey"/>
    <s v="Morris"/>
    <x v="0"/>
    <x v="0"/>
    <s v="Rochester"/>
    <s v="Bachelor"/>
    <d v="1971-04-07T00:00:00"/>
    <d v="2024-12-15T00:00:00"/>
    <x v="4"/>
    <x v="5"/>
    <s v="Recruiter"/>
    <n v="66447"/>
    <s v="Good"/>
    <n v="1.3123287671232877"/>
    <s v="ATIVO"/>
    <n v="4"/>
  </r>
  <r>
    <s v="00-84043097"/>
    <s v="Lucas"/>
    <s v="Cole"/>
    <x v="1"/>
    <x v="0"/>
    <s v="Rochester"/>
    <s v="High School"/>
    <d v="1977-08-14T00:00:00"/>
    <d v="2017-07-16T00:00:00"/>
    <x v="4"/>
    <x v="1"/>
    <s v="IT Support Specialist"/>
    <n v="63164"/>
    <s v="Good"/>
    <n v="8.7342465753424658"/>
    <s v="ATIVO"/>
    <n v="4"/>
  </r>
  <r>
    <s v="00-47678462"/>
    <s v="Richard"/>
    <s v="Ramirez"/>
    <x v="0"/>
    <x v="7"/>
    <s v="Charleston"/>
    <s v="High School"/>
    <d v="1998-03-03T00:00:00"/>
    <d v="2020-07-12T00:00:00"/>
    <x v="4"/>
    <x v="1"/>
    <s v="IT Support Specialist"/>
    <n v="57932"/>
    <s v="Satisfactory"/>
    <n v="5.7424657534246579"/>
    <s v="ATIVO"/>
    <n v="3"/>
  </r>
  <r>
    <s v="00-54925754"/>
    <s v="Elizabeth"/>
    <s v="Mills"/>
    <x v="1"/>
    <x v="2"/>
    <s v="Detroit"/>
    <s v="Bachelor"/>
    <d v="1995-08-23T00:00:00"/>
    <d v="2017-06-04T00:00:00"/>
    <x v="4"/>
    <x v="0"/>
    <s v="Customer Service Representative"/>
    <n v="71132"/>
    <s v="Good"/>
    <n v="8.8493150684931514"/>
    <s v="ATIVO"/>
    <n v="4"/>
  </r>
  <r>
    <s v="00-95386415"/>
    <s v="Marcus"/>
    <s v="Walton"/>
    <x v="1"/>
    <x v="0"/>
    <s v="New York City"/>
    <s v="Bachelor"/>
    <d v="2003-10-11T00:00:00"/>
    <d v="2017-05-20T00:00:00"/>
    <x v="4"/>
    <x v="2"/>
    <s v="Operations Analyst"/>
    <n v="86557"/>
    <s v="Good"/>
    <n v="8.8904109589041092"/>
    <s v="ATIVO"/>
    <n v="4"/>
  </r>
  <r>
    <s v="00-56253163"/>
    <s v="Pamela"/>
    <s v="Bell"/>
    <x v="1"/>
    <x v="0"/>
    <s v="New York City"/>
    <s v="Bachelor"/>
    <d v="1962-08-27T00:00:00"/>
    <d v="2022-03-08T00:00:00"/>
    <x v="4"/>
    <x v="1"/>
    <s v="System Administrator"/>
    <n v="91320"/>
    <s v="Satisfactory"/>
    <n v="4.087671232876712"/>
    <s v="ATIVO"/>
    <n v="3"/>
  </r>
  <r>
    <s v="00-90490408"/>
    <s v="Jonathan"/>
    <s v="Jordan"/>
    <x v="1"/>
    <x v="0"/>
    <s v="Rochester"/>
    <s v="PhD"/>
    <d v="1974-05-12T00:00:00"/>
    <d v="2021-01-03T00:00:00"/>
    <x v="4"/>
    <x v="6"/>
    <s v="Sales Specialist"/>
    <n v="76590"/>
    <s v="Satisfactory"/>
    <n v="5.2630136986301368"/>
    <s v="ATIVO"/>
    <n v="3"/>
  </r>
  <r>
    <s v="00-93571001"/>
    <s v="Adam"/>
    <s v="Hughes"/>
    <x v="1"/>
    <x v="0"/>
    <s v="Rochester"/>
    <s v="Master"/>
    <d v="1976-05-26T00:00:00"/>
    <d v="2019-06-23T00:00:00"/>
    <x v="4"/>
    <x v="2"/>
    <s v="Operations Analyst"/>
    <n v="76451"/>
    <s v="Satisfactory"/>
    <n v="6.7972602739726025"/>
    <s v="ATIVO"/>
    <n v="3"/>
  </r>
  <r>
    <s v="00-71385014"/>
    <s v="Matthew"/>
    <s v="Buchanan"/>
    <x v="1"/>
    <x v="2"/>
    <s v="Detroit"/>
    <s v="High School"/>
    <d v="1997-04-30T00:00:00"/>
    <d v="2024-06-10T00:00:00"/>
    <x v="4"/>
    <x v="4"/>
    <s v="SEO Specialist"/>
    <n v="80067"/>
    <s v="Satisfactory"/>
    <n v="1.8273972602739725"/>
    <s v="ATIVO"/>
    <n v="3"/>
  </r>
  <r>
    <s v="00-18639596"/>
    <s v="Lindsey"/>
    <s v="Foley"/>
    <x v="0"/>
    <x v="1"/>
    <s v="Raleigh"/>
    <s v="PhD"/>
    <d v="1980-05-22T00:00:00"/>
    <d v="2022-04-24T00:00:00"/>
    <x v="4"/>
    <x v="0"/>
    <s v="Customer Service Manager"/>
    <n v="99130"/>
    <s v="Satisfactory"/>
    <n v="3.9589041095890409"/>
    <s v="ATIVO"/>
    <n v="3"/>
  </r>
  <r>
    <s v="00-61777402"/>
    <s v="Felicia"/>
    <s v="Howard"/>
    <x v="0"/>
    <x v="0"/>
    <s v="Buffalo"/>
    <s v="Bachelor"/>
    <d v="1995-03-15T00:00:00"/>
    <d v="2022-06-11T00:00:00"/>
    <x v="4"/>
    <x v="1"/>
    <s v="Software Developer"/>
    <n v="96366"/>
    <s v="Good"/>
    <n v="3.8273972602739725"/>
    <s v="ATIVO"/>
    <n v="4"/>
  </r>
  <r>
    <s v="00-69560834"/>
    <s v="Patrick"/>
    <s v="Scott"/>
    <x v="1"/>
    <x v="0"/>
    <s v="Rochester"/>
    <s v="High School"/>
    <d v="1993-06-15T00:00:00"/>
    <d v="2018-02-11T00:00:00"/>
    <x v="4"/>
    <x v="0"/>
    <s v="Support Specialist"/>
    <n v="58852"/>
    <s v="Excellent"/>
    <n v="8.1589041095890416"/>
    <s v="ATIVO"/>
    <n v="5"/>
  </r>
  <r>
    <s v="00-97498378"/>
    <s v="Eric"/>
    <s v="Snow"/>
    <x v="1"/>
    <x v="0"/>
    <s v="New York City"/>
    <s v="PhD"/>
    <d v="1975-09-22T00:00:00"/>
    <d v="2016-11-30T00:00:00"/>
    <x v="4"/>
    <x v="6"/>
    <s v="Sales Consultant"/>
    <n v="77107"/>
    <s v="Good"/>
    <n v="9.3589041095890408"/>
    <s v="ATIVO"/>
    <n v="4"/>
  </r>
  <r>
    <s v="00-76171993"/>
    <s v="Kevin"/>
    <s v="Jones"/>
    <x v="0"/>
    <x v="0"/>
    <s v="Buffalo"/>
    <s v="Bachelor"/>
    <d v="1970-01-19T00:00:00"/>
    <d v="2019-07-18T00:00:00"/>
    <x v="4"/>
    <x v="1"/>
    <s v="Software Developer"/>
    <n v="77906"/>
    <s v="Good"/>
    <n v="6.7287671232876711"/>
    <s v="ATIVO"/>
    <n v="4"/>
  </r>
  <r>
    <s v="00-45999989"/>
    <s v="Brianna"/>
    <s v="Kennedy"/>
    <x v="1"/>
    <x v="0"/>
    <s v="New York City"/>
    <s v="Bachelor"/>
    <d v="1989-02-18T00:00:00"/>
    <d v="2021-04-25T00:00:00"/>
    <x v="4"/>
    <x v="2"/>
    <s v="Operations Analyst"/>
    <n v="88459"/>
    <s v="Excellent"/>
    <n v="4.956164383561644"/>
    <s v="ATIVO"/>
    <n v="5"/>
  </r>
  <r>
    <s v="00-52720637"/>
    <s v="Adam"/>
    <s v="Solis"/>
    <x v="1"/>
    <x v="0"/>
    <s v="Buffalo"/>
    <s v="High School"/>
    <d v="1974-03-30T00:00:00"/>
    <d v="2016-11-19T00:00:00"/>
    <x v="4"/>
    <x v="4"/>
    <s v="SEO Specialist"/>
    <n v="55864"/>
    <s v="Good"/>
    <n v="9.3890410958904109"/>
    <s v="ATIVO"/>
    <n v="4"/>
  </r>
  <r>
    <s v="00-96077332"/>
    <s v="James"/>
    <s v="Moreno"/>
    <x v="1"/>
    <x v="0"/>
    <s v="New York City"/>
    <s v="Master"/>
    <d v="1984-01-07T00:00:00"/>
    <d v="2019-12-21T00:00:00"/>
    <x v="4"/>
    <x v="1"/>
    <s v="Software Developer"/>
    <n v="86044"/>
    <s v="Needs Improvement"/>
    <n v="6.3013698630136989"/>
    <s v="ATIVO"/>
    <n v="0"/>
  </r>
  <r>
    <s v="00-64130352"/>
    <s v="Amanda"/>
    <s v="Simmons"/>
    <x v="0"/>
    <x v="2"/>
    <s v="Warren"/>
    <s v="High School"/>
    <d v="1990-01-06T00:00:00"/>
    <d v="2019-07-19T00:00:00"/>
    <x v="4"/>
    <x v="2"/>
    <s v="Inventory Specialist"/>
    <n v="62057"/>
    <s v="Good"/>
    <n v="6.7260273972602738"/>
    <s v="ATIVO"/>
    <n v="4"/>
  </r>
  <r>
    <s v="00-41887829"/>
    <s v="Kimberly"/>
    <s v="Copeland"/>
    <x v="1"/>
    <x v="0"/>
    <s v="New York City"/>
    <s v="High School"/>
    <d v="1986-08-02T00:00:00"/>
    <d v="2024-11-14T00:00:00"/>
    <x v="4"/>
    <x v="4"/>
    <s v="Content Creator"/>
    <n v="57142"/>
    <s v="Good"/>
    <n v="1.3972602739726028"/>
    <s v="ATIVO"/>
    <n v="4"/>
  </r>
  <r>
    <s v="00-16686777"/>
    <s v="Theodore"/>
    <s v="Williams"/>
    <x v="0"/>
    <x v="0"/>
    <s v="Rochester"/>
    <s v="Bachelor"/>
    <d v="1991-10-21T00:00:00"/>
    <d v="2020-01-25T00:00:00"/>
    <x v="4"/>
    <x v="3"/>
    <s v="Accountant"/>
    <n v="63742"/>
    <s v="Excellent"/>
    <n v="6.2054794520547949"/>
    <s v="ATIVO"/>
    <n v="5"/>
  </r>
  <r>
    <s v="00-77688256"/>
    <s v="Shawn"/>
    <s v="Mullen"/>
    <x v="1"/>
    <x v="4"/>
    <s v="Cincinnati"/>
    <s v="Master"/>
    <d v="1989-01-23T00:00:00"/>
    <d v="2023-06-08T00:00:00"/>
    <x v="4"/>
    <x v="5"/>
    <s v="HR Coordinator"/>
    <n v="58640"/>
    <s v="Good"/>
    <n v="2.8356164383561642"/>
    <s v="ATIVO"/>
    <n v="4"/>
  </r>
  <r>
    <s v="00-24798481"/>
    <s v="James"/>
    <s v="Macias"/>
    <x v="0"/>
    <x v="2"/>
    <s v="Warren"/>
    <s v="Bachelor"/>
    <d v="1997-10-28T00:00:00"/>
    <d v="2019-04-26T00:00:00"/>
    <x v="4"/>
    <x v="2"/>
    <s v="Logistics Coordinator"/>
    <n v="54046"/>
    <s v="Satisfactory"/>
    <n v="6.956164383561644"/>
    <s v="ATIVO"/>
    <n v="3"/>
  </r>
  <r>
    <s v="00-15051841"/>
    <s v="Lisa"/>
    <s v="Adams"/>
    <x v="0"/>
    <x v="0"/>
    <s v="Rochester"/>
    <s v="Bachelor"/>
    <d v="1983-10-07T00:00:00"/>
    <d v="2016-12-21T00:00:00"/>
    <x v="4"/>
    <x v="1"/>
    <s v="Software Developer"/>
    <n v="99839"/>
    <s v="Good"/>
    <n v="9.3013698630136989"/>
    <s v="ATIVO"/>
    <n v="4"/>
  </r>
  <r>
    <s v="00-87256690"/>
    <s v="Jason"/>
    <s v="Day"/>
    <x v="1"/>
    <x v="0"/>
    <s v="Rochester"/>
    <s v="Bachelor"/>
    <d v="1988-08-16T00:00:00"/>
    <d v="2019-01-24T00:00:00"/>
    <x v="4"/>
    <x v="6"/>
    <s v="Sales Specialist"/>
    <n v="75955"/>
    <s v="Good"/>
    <n v="7.2082191780821914"/>
    <s v="ATIVO"/>
    <n v="4"/>
  </r>
  <r>
    <s v="00-33159530"/>
    <s v="Glenn"/>
    <s v="Salinas"/>
    <x v="1"/>
    <x v="2"/>
    <s v="Grand Rapids"/>
    <s v="Bachelor"/>
    <d v="1998-02-28T00:00:00"/>
    <d v="2024-05-09T00:00:00"/>
    <x v="4"/>
    <x v="0"/>
    <s v="Customer Service Representative"/>
    <n v="64383"/>
    <s v="Good"/>
    <n v="1.9150684931506849"/>
    <s v="ATIVO"/>
    <n v="4"/>
  </r>
  <r>
    <s v="00-80373780"/>
    <s v="Jessica"/>
    <s v="Fernandez"/>
    <x v="0"/>
    <x v="0"/>
    <s v="New York City"/>
    <s v="Bachelor"/>
    <d v="2001-10-21T00:00:00"/>
    <d v="2017-10-13T00:00:00"/>
    <x v="4"/>
    <x v="4"/>
    <s v="SEO Specialist"/>
    <n v="75702"/>
    <s v="Good"/>
    <n v="8.4904109589041088"/>
    <s v="ATIVO"/>
    <n v="4"/>
  </r>
  <r>
    <s v="00-38852315"/>
    <s v="Amanda"/>
    <s v="Johnson"/>
    <x v="0"/>
    <x v="0"/>
    <s v="Rochester"/>
    <s v="High School"/>
    <d v="2004-02-27T00:00:00"/>
    <d v="2018-08-25T00:00:00"/>
    <x v="4"/>
    <x v="5"/>
    <s v="HR Assistant"/>
    <n v="52401"/>
    <s v="Good"/>
    <n v="7.624657534246575"/>
    <s v="ATIVO"/>
    <n v="4"/>
  </r>
  <r>
    <s v="00-32467106"/>
    <s v="Kimberly"/>
    <s v="Ramirez"/>
    <x v="0"/>
    <x v="0"/>
    <s v="Rochester"/>
    <s v="Bachelor"/>
    <d v="1993-07-07T00:00:00"/>
    <d v="2019-01-27T00:00:00"/>
    <x v="4"/>
    <x v="0"/>
    <s v="Support Specialist"/>
    <n v="62804"/>
    <s v="Satisfactory"/>
    <n v="7.2"/>
    <s v="ATIVO"/>
    <n v="3"/>
  </r>
  <r>
    <s v="00-16552492"/>
    <s v="Jason"/>
    <s v="Contreras"/>
    <x v="0"/>
    <x v="2"/>
    <s v="Warren"/>
    <s v="Master"/>
    <d v="2002-03-08T00:00:00"/>
    <d v="2020-01-05T00:00:00"/>
    <x v="4"/>
    <x v="6"/>
    <s v="Sales Specialist"/>
    <n v="83377"/>
    <s v="Good"/>
    <n v="6.2602739726027394"/>
    <s v="ATIVO"/>
    <n v="4"/>
  </r>
  <r>
    <s v="00-44096640"/>
    <s v="Brandy"/>
    <s v="Hamilton"/>
    <x v="0"/>
    <x v="0"/>
    <s v="Buffalo"/>
    <s v="Bachelor"/>
    <d v="1972-01-18T00:00:00"/>
    <d v="2019-01-26T00:00:00"/>
    <x v="4"/>
    <x v="2"/>
    <s v="Inventory Specialist"/>
    <n v="58462"/>
    <s v="Excellent"/>
    <n v="7.2027397260273975"/>
    <s v="ATIVO"/>
    <n v="5"/>
  </r>
  <r>
    <s v="00-21114927"/>
    <s v="Madison"/>
    <s v="Alvarez"/>
    <x v="0"/>
    <x v="0"/>
    <s v="Rochester"/>
    <s v="Master"/>
    <d v="1993-11-26T00:00:00"/>
    <d v="2023-07-08T00:00:00"/>
    <x v="4"/>
    <x v="2"/>
    <s v="Operations Analyst"/>
    <n v="88974"/>
    <s v="Satisfactory"/>
    <n v="2.7534246575342465"/>
    <s v="ATIVO"/>
    <n v="3"/>
  </r>
  <r>
    <s v="00-46855423"/>
    <s v="Miranda"/>
    <s v="Calhoun"/>
    <x v="1"/>
    <x v="2"/>
    <s v="Warren"/>
    <s v="High School"/>
    <d v="1982-01-31T00:00:00"/>
    <d v="2015-12-14T00:00:00"/>
    <x v="4"/>
    <x v="2"/>
    <s v="Inventory Specialist"/>
    <n v="67365"/>
    <s v="Good"/>
    <n v="10.323287671232876"/>
    <s v="ATIVO"/>
    <n v="4"/>
  </r>
  <r>
    <s v="00-50266942"/>
    <s v="Barbara"/>
    <s v="Tucker"/>
    <x v="0"/>
    <x v="2"/>
    <s v="Detroit"/>
    <s v="Bachelor"/>
    <d v="1996-04-11T00:00:00"/>
    <d v="2020-11-22T00:00:00"/>
    <x v="4"/>
    <x v="1"/>
    <s v="Software Developer"/>
    <n v="87502"/>
    <s v="Satisfactory"/>
    <n v="5.3780821917808215"/>
    <s v="ATIVO"/>
    <n v="3"/>
  </r>
  <r>
    <s v="00-54780924"/>
    <s v="Joseph"/>
    <s v="Branch"/>
    <x v="1"/>
    <x v="6"/>
    <s v="Aurora"/>
    <s v="Bachelor"/>
    <d v="1984-11-18T00:00:00"/>
    <d v="2023-08-04T00:00:00"/>
    <x v="4"/>
    <x v="2"/>
    <s v="Operations Analyst"/>
    <n v="75899"/>
    <s v="Satisfactory"/>
    <n v="2.6794520547945204"/>
    <s v="ATIVO"/>
    <n v="3"/>
  </r>
  <r>
    <s v="00-42482142"/>
    <s v="Joseph"/>
    <s v="Clark"/>
    <x v="1"/>
    <x v="2"/>
    <s v="Grand Rapids"/>
    <s v="Bachelor"/>
    <d v="1992-08-24T00:00:00"/>
    <d v="2018-06-01T00:00:00"/>
    <x v="4"/>
    <x v="2"/>
    <s v="Operations Analyst"/>
    <n v="89290"/>
    <s v="Satisfactory"/>
    <n v="7.8575342465753426"/>
    <s v="ATIVO"/>
    <n v="3"/>
  </r>
  <r>
    <s v="00-63719991"/>
    <s v="Chelsea"/>
    <s v="Rose"/>
    <x v="0"/>
    <x v="0"/>
    <s v="New York City"/>
    <s v="Master"/>
    <d v="1991-07-04T00:00:00"/>
    <d v="2024-04-26T00:00:00"/>
    <x v="4"/>
    <x v="2"/>
    <s v="Operations Manager"/>
    <n v="101386"/>
    <s v="Excellent"/>
    <n v="1.9506849315068493"/>
    <s v="ATIVO"/>
    <n v="5"/>
  </r>
  <r>
    <s v="00-56428671"/>
    <s v="Louis"/>
    <s v="Williams"/>
    <x v="1"/>
    <x v="0"/>
    <s v="New York City"/>
    <s v="Bachelor"/>
    <d v="1994-11-17T00:00:00"/>
    <d v="2018-03-21T00:00:00"/>
    <x v="4"/>
    <x v="6"/>
    <s v="Sales Representative"/>
    <n v="70802"/>
    <s v="Good"/>
    <n v="8.0547945205479454"/>
    <s v="ATIVO"/>
    <n v="4"/>
  </r>
  <r>
    <s v="00-12116951"/>
    <s v="Michael"/>
    <s v="Carrillo"/>
    <x v="1"/>
    <x v="0"/>
    <s v="New York City"/>
    <s v="Master"/>
    <d v="1992-08-17T00:00:00"/>
    <d v="2018-10-19T00:00:00"/>
    <x v="4"/>
    <x v="1"/>
    <s v="System Administrator"/>
    <n v="87131"/>
    <s v="Good"/>
    <n v="7.4739726027397264"/>
    <s v="ATIVO"/>
    <n v="4"/>
  </r>
  <r>
    <s v="00-62740982"/>
    <s v="Hayley"/>
    <s v="Evans"/>
    <x v="0"/>
    <x v="7"/>
    <s v="Morgantown"/>
    <s v="Bachelor"/>
    <d v="1988-12-31T00:00:00"/>
    <d v="2015-07-17T00:00:00"/>
    <x v="4"/>
    <x v="6"/>
    <s v="Sales Representative"/>
    <n v="54900"/>
    <s v="Good"/>
    <n v="10.734246575342466"/>
    <s v="ATIVO"/>
    <n v="4"/>
  </r>
  <r>
    <s v="00-45879550"/>
    <s v="Terri"/>
    <s v="Smith"/>
    <x v="1"/>
    <x v="3"/>
    <s v="Allentown"/>
    <s v="Master"/>
    <d v="1996-04-26T00:00:00"/>
    <d v="2024-05-05T00:00:00"/>
    <x v="4"/>
    <x v="1"/>
    <s v="Software Developer"/>
    <n v="84633"/>
    <s v="Needs Improvement"/>
    <n v="1.9260273972602739"/>
    <s v="ATIVO"/>
    <n v="0"/>
  </r>
  <r>
    <s v="00-28493340"/>
    <s v="Tyrone"/>
    <s v="Fowler"/>
    <x v="0"/>
    <x v="5"/>
    <s v="Richmond"/>
    <s v="Bachelor"/>
    <d v="1992-09-19T00:00:00"/>
    <d v="2020-03-27T00:00:00"/>
    <x v="4"/>
    <x v="2"/>
    <s v="Logistics Coordinator"/>
    <n v="56868"/>
    <s v="Satisfactory"/>
    <n v="6.0356164383561648"/>
    <s v="ATIVO"/>
    <n v="3"/>
  </r>
  <r>
    <s v="00-54662015"/>
    <s v="Ashley"/>
    <s v="Rhodes"/>
    <x v="0"/>
    <x v="1"/>
    <s v="Raleigh"/>
    <s v="PhD"/>
    <d v="1974-03-17T00:00:00"/>
    <d v="2022-12-11T00:00:00"/>
    <x v="4"/>
    <x v="6"/>
    <s v="Sales Consultant"/>
    <n v="116846"/>
    <s v="Satisfactory"/>
    <n v="3.3260273972602739"/>
    <s v="ATIVO"/>
    <n v="3"/>
  </r>
  <r>
    <s v="00-50119360"/>
    <s v="Matthew"/>
    <s v="Clayton"/>
    <x v="1"/>
    <x v="0"/>
    <s v="Buffalo"/>
    <s v="PhD"/>
    <d v="1970-11-07T00:00:00"/>
    <d v="2021-10-23T00:00:00"/>
    <x v="4"/>
    <x v="6"/>
    <s v="Sales Consultant"/>
    <n v="90417"/>
    <s v="Good"/>
    <n v="4.4602739726027396"/>
    <s v="ATIVO"/>
    <n v="4"/>
  </r>
  <r>
    <s v="00-90436791"/>
    <s v="Amy"/>
    <s v="Taylor"/>
    <x v="1"/>
    <x v="0"/>
    <s v="Rochester"/>
    <s v="Bachelor"/>
    <d v="1995-02-18T00:00:00"/>
    <d v="2022-06-17T00:00:00"/>
    <x v="4"/>
    <x v="3"/>
    <s v="Accountant"/>
    <n v="76758"/>
    <s v="Excellent"/>
    <n v="3.8109589041095893"/>
    <s v="ATIVO"/>
    <n v="5"/>
  </r>
  <r>
    <s v="00-56845230"/>
    <s v="Aaron"/>
    <s v="Love"/>
    <x v="1"/>
    <x v="0"/>
    <s v="Buffalo"/>
    <s v="Bachelor"/>
    <d v="2003-05-14T00:00:00"/>
    <d v="2019-04-08T00:00:00"/>
    <x v="4"/>
    <x v="2"/>
    <s v="Logistics Coordinator"/>
    <n v="68027"/>
    <s v="Satisfactory"/>
    <n v="7.0054794520547947"/>
    <s v="ATIVO"/>
    <n v="3"/>
  </r>
  <r>
    <s v="00-30610994"/>
    <s v="Joseph"/>
    <s v="Curtis"/>
    <x v="0"/>
    <x v="0"/>
    <s v="Rochester"/>
    <s v="Bachelor"/>
    <d v="1970-07-24T00:00:00"/>
    <d v="2023-11-11T00:00:00"/>
    <x v="4"/>
    <x v="4"/>
    <s v="Marketing Coordinator"/>
    <n v="61846"/>
    <s v="Good"/>
    <n v="2.408219178082192"/>
    <s v="ATIVO"/>
    <n v="4"/>
  </r>
  <r>
    <s v="00-15714151"/>
    <s v="Melissa"/>
    <s v="Solis"/>
    <x v="0"/>
    <x v="2"/>
    <s v="Grand Rapids"/>
    <s v="High School"/>
    <d v="1970-09-08T00:00:00"/>
    <d v="2017-02-04T00:00:00"/>
    <x v="4"/>
    <x v="2"/>
    <s v="Inventory Specialist"/>
    <n v="64640"/>
    <s v="Satisfactory"/>
    <n v="9.1780821917808222"/>
    <s v="ATIVO"/>
    <n v="3"/>
  </r>
  <r>
    <s v="00-53081518"/>
    <s v="Michael"/>
    <s v="Moreno"/>
    <x v="1"/>
    <x v="0"/>
    <s v="New York City"/>
    <s v="Master"/>
    <d v="1981-12-07T00:00:00"/>
    <d v="2022-10-24T00:00:00"/>
    <x v="4"/>
    <x v="1"/>
    <s v="Software Developer"/>
    <n v="82438"/>
    <s v="Good"/>
    <n v="3.4575342465753423"/>
    <s v="ATIVO"/>
    <n v="4"/>
  </r>
  <r>
    <s v="00-98095052"/>
    <s v="Donald"/>
    <s v="Meyer"/>
    <x v="0"/>
    <x v="0"/>
    <s v="New York City"/>
    <s v="Bachelor"/>
    <d v="1980-12-03T00:00:00"/>
    <d v="2017-08-26T00:00:00"/>
    <x v="4"/>
    <x v="4"/>
    <s v="SEO Specialist"/>
    <n v="65613"/>
    <s v="Satisfactory"/>
    <n v="8.6219178082191785"/>
    <s v="ATIVO"/>
    <n v="3"/>
  </r>
  <r>
    <s v="00-12632034"/>
    <s v="Mckenzie"/>
    <s v="Smith"/>
    <x v="0"/>
    <x v="3"/>
    <s v="Allentown"/>
    <s v="PhD"/>
    <d v="1981-02-27T00:00:00"/>
    <d v="2022-03-16T00:00:00"/>
    <x v="4"/>
    <x v="6"/>
    <s v="Sales Consultant"/>
    <n v="82614"/>
    <s v="Good"/>
    <n v="4.065753424657534"/>
    <s v="ATIVO"/>
    <n v="4"/>
  </r>
  <r>
    <s v="00-52953108"/>
    <s v="Megan"/>
    <s v="Hernandez"/>
    <x v="0"/>
    <x v="0"/>
    <s v="New York City"/>
    <s v="High School"/>
    <d v="2002-03-01T00:00:00"/>
    <d v="2020-03-29T00:00:00"/>
    <x v="4"/>
    <x v="0"/>
    <s v="Customer Service Representative"/>
    <n v="53293"/>
    <s v="Good"/>
    <n v="6.0301369863013701"/>
    <s v="ATIVO"/>
    <n v="4"/>
  </r>
  <r>
    <s v="00-61845268"/>
    <s v="Cole"/>
    <s v="Manning"/>
    <x v="1"/>
    <x v="0"/>
    <s v="Rochester"/>
    <s v="Bachelor"/>
    <d v="1971-07-23T00:00:00"/>
    <d v="2017-09-16T00:00:00"/>
    <x v="4"/>
    <x v="4"/>
    <s v="Content Creator"/>
    <n v="65199"/>
    <s v="Good"/>
    <n v="8.5643835616438349"/>
    <s v="ATIVO"/>
    <n v="4"/>
  </r>
  <r>
    <s v="00-91515784"/>
    <s v="Steve"/>
    <s v="Mitchell"/>
    <x v="0"/>
    <x v="0"/>
    <s v="Buffalo"/>
    <s v="Bachelor"/>
    <d v="1997-05-20T00:00:00"/>
    <d v="2018-06-19T00:00:00"/>
    <x v="4"/>
    <x v="2"/>
    <s v="Logistics Coordinator"/>
    <n v="57156"/>
    <s v="Good"/>
    <n v="7.8082191780821919"/>
    <s v="ATIVO"/>
    <n v="4"/>
  </r>
  <r>
    <s v="00-78719275"/>
    <s v="Steve"/>
    <s v="Lynch"/>
    <x v="0"/>
    <x v="1"/>
    <s v="Raleigh"/>
    <s v="High School"/>
    <d v="1985-05-16T00:00:00"/>
    <d v="2017-02-14T00:00:00"/>
    <x v="4"/>
    <x v="1"/>
    <s v="IT Support Specialist"/>
    <n v="61793"/>
    <s v="Satisfactory"/>
    <n v="9.1506849315068486"/>
    <s v="ATIVO"/>
    <n v="3"/>
  </r>
  <r>
    <s v="00-10339260"/>
    <s v="Diana"/>
    <s v="Jones"/>
    <x v="0"/>
    <x v="0"/>
    <s v="Rochester"/>
    <s v="Bachelor"/>
    <d v="1973-08-09T00:00:00"/>
    <d v="2019-12-16T00:00:00"/>
    <x v="4"/>
    <x v="4"/>
    <s v="SEO Specialist"/>
    <n v="61326"/>
    <s v="Good"/>
    <n v="6.3150684931506849"/>
    <s v="ATIVO"/>
    <n v="4"/>
  </r>
  <r>
    <s v="00-13003234"/>
    <s v="Ronald"/>
    <s v="Adams"/>
    <x v="0"/>
    <x v="2"/>
    <s v="Detroit"/>
    <s v="Master"/>
    <d v="1986-03-28T00:00:00"/>
    <d v="2023-12-20T00:00:00"/>
    <x v="4"/>
    <x v="6"/>
    <s v="Sales Consultant"/>
    <n v="101340"/>
    <s v="Needs Improvement"/>
    <n v="2.3013698630136985"/>
    <s v="ATIVO"/>
    <n v="0"/>
  </r>
  <r>
    <s v="00-99429774"/>
    <s v="Gloria"/>
    <s v="Griffith"/>
    <x v="0"/>
    <x v="0"/>
    <s v="New York City"/>
    <s v="Master"/>
    <d v="1966-03-10T00:00:00"/>
    <d v="2023-03-20T00:00:00"/>
    <x v="4"/>
    <x v="6"/>
    <s v="Sales Consultant"/>
    <n v="75488"/>
    <s v="Good"/>
    <n v="3.0547945205479454"/>
    <s v="ATIVO"/>
    <n v="4"/>
  </r>
  <r>
    <s v="00-86439410"/>
    <s v="Adam"/>
    <s v="Boyd"/>
    <x v="0"/>
    <x v="2"/>
    <s v="Warren"/>
    <s v="Bachelor"/>
    <d v="1993-04-05T00:00:00"/>
    <d v="2024-10-08T00:00:00"/>
    <x v="4"/>
    <x v="2"/>
    <s v="Logistics Coordinator"/>
    <n v="59374"/>
    <s v="Excellent"/>
    <n v="1.4986301369863013"/>
    <s v="ATIVO"/>
    <n v="5"/>
  </r>
  <r>
    <s v="00-18680409"/>
    <s v="David"/>
    <s v="Obrien"/>
    <x v="1"/>
    <x v="0"/>
    <s v="New York City"/>
    <s v="Bachelor"/>
    <d v="1983-12-28T00:00:00"/>
    <d v="2019-11-02T00:00:00"/>
    <x v="4"/>
    <x v="3"/>
    <s v="Accountant"/>
    <n v="82305"/>
    <s v="Good"/>
    <n v="6.4356164383561643"/>
    <s v="ATIVO"/>
    <n v="4"/>
  </r>
  <r>
    <s v="00-19196824"/>
    <s v="Danielle"/>
    <s v="Russo"/>
    <x v="0"/>
    <x v="0"/>
    <s v="Buffalo"/>
    <s v="Master"/>
    <d v="1980-04-08T00:00:00"/>
    <d v="2017-09-28T00:00:00"/>
    <x v="4"/>
    <x v="1"/>
    <s v="Software Developer"/>
    <n v="83797"/>
    <s v="Good"/>
    <n v="8.5315068493150683"/>
    <s v="ATIVO"/>
    <n v="4"/>
  </r>
  <r>
    <s v="00-47223512"/>
    <s v="Willie"/>
    <s v="Pace"/>
    <x v="1"/>
    <x v="1"/>
    <s v="Greensboro"/>
    <s v="Bachelor"/>
    <d v="1985-10-07T00:00:00"/>
    <d v="2017-02-11T00:00:00"/>
    <x v="4"/>
    <x v="0"/>
    <s v="Support Specialist"/>
    <n v="65429"/>
    <s v="Good"/>
    <n v="9.1589041095890416"/>
    <s v="ATIVO"/>
    <n v="4"/>
  </r>
  <r>
    <s v="00-32174293"/>
    <s v="Ashley"/>
    <s v="Moore"/>
    <x v="0"/>
    <x v="0"/>
    <s v="New York City"/>
    <s v="Master"/>
    <d v="1977-04-18T00:00:00"/>
    <d v="2018-09-09T00:00:00"/>
    <x v="4"/>
    <x v="1"/>
    <s v="Software Developer"/>
    <n v="105838"/>
    <s v="Satisfactory"/>
    <n v="7.5835616438356164"/>
    <s v="ATIVO"/>
    <n v="3"/>
  </r>
  <r>
    <s v="00-67639002"/>
    <s v="Katie"/>
    <s v="Jackson"/>
    <x v="0"/>
    <x v="1"/>
    <s v="Charlotte"/>
    <s v="PhD"/>
    <d v="1966-12-15T00:00:00"/>
    <d v="2024-12-12T00:00:00"/>
    <x v="4"/>
    <x v="3"/>
    <s v="Financial Analyst"/>
    <n v="86871"/>
    <s v="Satisfactory"/>
    <n v="1.3205479452054794"/>
    <s v="ATIVO"/>
    <n v="3"/>
  </r>
  <r>
    <s v="00-33869685"/>
    <s v="Ruben"/>
    <s v="Doyle"/>
    <x v="1"/>
    <x v="0"/>
    <s v="Buffalo"/>
    <s v="Bachelor"/>
    <d v="1995-10-18T00:00:00"/>
    <d v="2020-05-20T00:00:00"/>
    <x v="4"/>
    <x v="1"/>
    <s v="Software Developer"/>
    <n v="103728"/>
    <s v="Excellent"/>
    <n v="5.8876712328767127"/>
    <s v="ATIVO"/>
    <n v="5"/>
  </r>
  <r>
    <s v="00-42821225"/>
    <s v="Jennifer"/>
    <s v="Bennett"/>
    <x v="0"/>
    <x v="2"/>
    <s v="Detroit"/>
    <s v="PhD"/>
    <d v="1981-04-23T00:00:00"/>
    <d v="2020-08-29T00:00:00"/>
    <x v="4"/>
    <x v="6"/>
    <s v="Sales Consultant"/>
    <n v="89395"/>
    <s v="Satisfactory"/>
    <n v="5.6109589041095891"/>
    <s v="ATIVO"/>
    <n v="3"/>
  </r>
  <r>
    <s v="00-98981466"/>
    <s v="Katherine"/>
    <s v="Martin"/>
    <x v="0"/>
    <x v="0"/>
    <s v="Buffalo"/>
    <s v="PhD"/>
    <d v="1975-09-29T00:00:00"/>
    <d v="2020-06-12T00:00:00"/>
    <x v="4"/>
    <x v="6"/>
    <s v="Sales Specialist"/>
    <n v="96909"/>
    <s v="Good"/>
    <n v="5.8246575342465752"/>
    <s v="ATIVO"/>
    <n v="4"/>
  </r>
  <r>
    <s v="00-69719008"/>
    <s v="Mary"/>
    <s v="Carter"/>
    <x v="1"/>
    <x v="3"/>
    <s v="Allentown"/>
    <s v="Bachelor"/>
    <d v="1973-02-05T00:00:00"/>
    <d v="2019-07-20T00:00:00"/>
    <x v="4"/>
    <x v="2"/>
    <s v="Logistics Coordinator"/>
    <n v="64434"/>
    <s v="Satisfactory"/>
    <n v="6.7232876712328764"/>
    <s v="ATIVO"/>
    <n v="3"/>
  </r>
  <r>
    <s v="00-52847571"/>
    <s v="Jason"/>
    <s v="Sweeney"/>
    <x v="0"/>
    <x v="2"/>
    <s v="Grand Rapids"/>
    <s v="Bachelor"/>
    <d v="1969-08-27T00:00:00"/>
    <d v="2020-06-21T00:00:00"/>
    <x v="4"/>
    <x v="2"/>
    <s v="Inventory Specialist"/>
    <n v="62983"/>
    <s v="Good"/>
    <n v="5.8"/>
    <s v="ATIVO"/>
    <n v="4"/>
  </r>
  <r>
    <s v="00-12515515"/>
    <s v="James"/>
    <s v="Smith"/>
    <x v="1"/>
    <x v="0"/>
    <s v="Buffalo"/>
    <s v="Master"/>
    <d v="2001-04-14T00:00:00"/>
    <d v="2018-06-06T00:00:00"/>
    <x v="4"/>
    <x v="1"/>
    <s v="System Administrator"/>
    <n v="70296"/>
    <s v="Satisfactory"/>
    <n v="7.8438356164383558"/>
    <s v="ATIVO"/>
    <n v="3"/>
  </r>
  <r>
    <s v="00-92242860"/>
    <s v="Hunter"/>
    <s v="Garza"/>
    <x v="0"/>
    <x v="0"/>
    <s v="Rochester"/>
    <s v="Bachelor"/>
    <d v="2000-01-21T00:00:00"/>
    <d v="2017-09-13T00:00:00"/>
    <x v="4"/>
    <x v="6"/>
    <s v="Sales Consultant"/>
    <n v="77540"/>
    <s v="Needs Improvement"/>
    <n v="8.5726027397260278"/>
    <s v="ATIVO"/>
    <n v="0"/>
  </r>
  <r>
    <s v="00-95717754"/>
    <s v="Tammy"/>
    <s v="Melendez"/>
    <x v="1"/>
    <x v="0"/>
    <s v="Buffalo"/>
    <s v="Bachelor"/>
    <d v="1995-07-23T00:00:00"/>
    <d v="2023-02-03T00:00:00"/>
    <x v="4"/>
    <x v="6"/>
    <s v="Sales Representative"/>
    <n v="60102"/>
    <s v="Good"/>
    <n v="3.1780821917808217"/>
    <s v="ATIVO"/>
    <n v="4"/>
  </r>
  <r>
    <s v="00-67969895"/>
    <s v="Nathan"/>
    <s v="Holden"/>
    <x v="1"/>
    <x v="0"/>
    <s v="New York City"/>
    <s v="Bachelor"/>
    <d v="1999-04-26T00:00:00"/>
    <d v="2020-07-24T00:00:00"/>
    <x v="4"/>
    <x v="6"/>
    <s v="Sales Representative"/>
    <n v="66155"/>
    <s v="Satisfactory"/>
    <n v="5.7095890410958905"/>
    <s v="ATIVO"/>
    <n v="3"/>
  </r>
  <r>
    <s v="00-23669886"/>
    <s v="Sandra"/>
    <s v="Yates"/>
    <x v="0"/>
    <x v="2"/>
    <s v="Warren"/>
    <s v="Bachelor"/>
    <d v="1967-11-27T00:00:00"/>
    <d v="2018-02-05T00:00:00"/>
    <x v="4"/>
    <x v="2"/>
    <s v="Inventory Specialist"/>
    <n v="57437"/>
    <s v="Excellent"/>
    <n v="8.1753424657534239"/>
    <s v="ATIVO"/>
    <n v="5"/>
  </r>
  <r>
    <s v="00-85655486"/>
    <s v="Taylor"/>
    <s v="Mason"/>
    <x v="0"/>
    <x v="0"/>
    <s v="Rochester"/>
    <s v="Master"/>
    <d v="1972-02-04T00:00:00"/>
    <d v="2017-04-25T00:00:00"/>
    <x v="4"/>
    <x v="1"/>
    <s v="Software Developer"/>
    <n v="94965"/>
    <s v="Good"/>
    <n v="8.9589041095890405"/>
    <s v="ATIVO"/>
    <n v="4"/>
  </r>
  <r>
    <s v="00-10358749"/>
    <s v="Kimberly"/>
    <s v="Mercado"/>
    <x v="0"/>
    <x v="0"/>
    <s v="New York City"/>
    <s v="High School"/>
    <d v="1978-04-05T00:00:00"/>
    <d v="2023-11-16T00:00:00"/>
    <x v="4"/>
    <x v="4"/>
    <s v="Content Creator"/>
    <n v="59294"/>
    <s v="Satisfactory"/>
    <n v="2.3945205479452056"/>
    <s v="ATIVO"/>
    <n v="3"/>
  </r>
  <r>
    <s v="00-92207221"/>
    <s v="Michael"/>
    <s v="Morgan"/>
    <x v="1"/>
    <x v="0"/>
    <s v="Buffalo"/>
    <s v="Bachelor"/>
    <d v="2003-10-22T00:00:00"/>
    <d v="2023-05-02T00:00:00"/>
    <x v="4"/>
    <x v="1"/>
    <s v="Software Developer"/>
    <n v="94593"/>
    <s v="Good"/>
    <n v="2.9369863013698629"/>
    <s v="ATIVO"/>
    <n v="4"/>
  </r>
  <r>
    <s v="00-64346815"/>
    <s v="Robert"/>
    <s v="Dunn"/>
    <x v="1"/>
    <x v="0"/>
    <s v="New York City"/>
    <s v="Bachelor"/>
    <d v="1980-12-25T00:00:00"/>
    <d v="2024-11-20T00:00:00"/>
    <x v="4"/>
    <x v="1"/>
    <s v="Software Developer"/>
    <n v="95467"/>
    <s v="Good"/>
    <n v="1.3808219178082193"/>
    <s v="ATIVO"/>
    <n v="4"/>
  </r>
  <r>
    <s v="00-50058376"/>
    <s v="Andrew"/>
    <s v="Fisher"/>
    <x v="0"/>
    <x v="0"/>
    <s v="New York City"/>
    <s v="Bachelor"/>
    <d v="1988-11-17T00:00:00"/>
    <d v="2023-03-01T00:00:00"/>
    <x v="4"/>
    <x v="4"/>
    <s v="Marketing Coordinator"/>
    <n v="72097"/>
    <s v="Satisfactory"/>
    <n v="3.106849315068493"/>
    <s v="ATIVO"/>
    <n v="3"/>
  </r>
  <r>
    <s v="00-58310598"/>
    <s v="Joe"/>
    <s v="Stevens"/>
    <x v="0"/>
    <x v="0"/>
    <s v="New York City"/>
    <s v="High School"/>
    <d v="1988-02-06T00:00:00"/>
    <d v="2020-02-26T00:00:00"/>
    <x v="4"/>
    <x v="0"/>
    <s v="Support Specialist"/>
    <n v="53735"/>
    <s v="Satisfactory"/>
    <n v="6.117808219178082"/>
    <s v="ATIVO"/>
    <n v="3"/>
  </r>
  <r>
    <s v="00-16838823"/>
    <s v="Jeffrey"/>
    <s v="Wells"/>
    <x v="0"/>
    <x v="5"/>
    <s v="Richmond"/>
    <s v="Bachelor"/>
    <d v="1971-06-29T00:00:00"/>
    <d v="2022-06-24T00:00:00"/>
    <x v="4"/>
    <x v="1"/>
    <s v="System Administrator"/>
    <n v="95731"/>
    <s v="Satisfactory"/>
    <n v="3.7917808219178082"/>
    <s v="ATIVO"/>
    <n v="3"/>
  </r>
  <r>
    <s v="00-54697978"/>
    <s v="Colleen"/>
    <s v="Bautista"/>
    <x v="1"/>
    <x v="1"/>
    <s v="Greensboro"/>
    <s v="Master"/>
    <d v="1998-09-03T00:00:00"/>
    <d v="2021-01-11T00:00:00"/>
    <x v="4"/>
    <x v="6"/>
    <s v="Sales Specialist"/>
    <n v="70747"/>
    <s v="Satisfactory"/>
    <n v="5.2410958904109588"/>
    <s v="ATIVO"/>
    <n v="3"/>
  </r>
  <r>
    <s v="00-40697766"/>
    <s v="Tina"/>
    <s v="Henson"/>
    <x v="1"/>
    <x v="0"/>
    <s v="Rochester"/>
    <s v="PhD"/>
    <d v="1970-02-21T00:00:00"/>
    <d v="2022-03-30T00:00:00"/>
    <x v="4"/>
    <x v="6"/>
    <s v="Sales Specialist"/>
    <n v="71427"/>
    <s v="Good"/>
    <n v="4.0273972602739727"/>
    <s v="ATIVO"/>
    <n v="4"/>
  </r>
  <r>
    <s v="00-42264859"/>
    <s v="Thomas"/>
    <s v="Carey"/>
    <x v="1"/>
    <x v="0"/>
    <s v="New York City"/>
    <s v="Master"/>
    <d v="1994-06-24T00:00:00"/>
    <d v="2022-01-22T00:00:00"/>
    <x v="4"/>
    <x v="2"/>
    <s v="Operations Analyst"/>
    <n v="73855"/>
    <s v="Needs Improvement"/>
    <n v="4.2109589041095887"/>
    <s v="ATIVO"/>
    <n v="0"/>
  </r>
  <r>
    <s v="00-82015813"/>
    <s v="Barry"/>
    <s v="Hess"/>
    <x v="1"/>
    <x v="0"/>
    <s v="New York City"/>
    <s v="Bachelor"/>
    <d v="1993-05-19T00:00:00"/>
    <d v="2019-10-24T00:00:00"/>
    <x v="4"/>
    <x v="0"/>
    <s v="Support Specialist"/>
    <n v="60109"/>
    <s v="Satisfactory"/>
    <n v="6.4602739726027396"/>
    <s v="ATIVO"/>
    <n v="3"/>
  </r>
  <r>
    <s v="00-59027375"/>
    <s v="Tiffany"/>
    <s v="Stewart"/>
    <x v="0"/>
    <x v="0"/>
    <s v="Buffalo"/>
    <s v="Bachelor"/>
    <d v="1981-08-26T00:00:00"/>
    <d v="2019-04-16T00:00:00"/>
    <x v="4"/>
    <x v="0"/>
    <s v="Customer Service Representative"/>
    <n v="57275"/>
    <s v="Good"/>
    <n v="6.9835616438356167"/>
    <s v="ATIVO"/>
    <n v="4"/>
  </r>
  <r>
    <s v="00-63860348"/>
    <s v="Monique"/>
    <s v="Klein"/>
    <x v="0"/>
    <x v="0"/>
    <s v="New York City"/>
    <s v="Bachelor"/>
    <d v="1998-09-08T00:00:00"/>
    <d v="2017-09-01T00:00:00"/>
    <x v="4"/>
    <x v="6"/>
    <s v="Sales Representative"/>
    <n v="59012"/>
    <s v="Good"/>
    <n v="8.6054794520547944"/>
    <s v="ATIVO"/>
    <n v="4"/>
  </r>
  <r>
    <s v="00-46287573"/>
    <s v="Dana"/>
    <s v="Brown"/>
    <x v="0"/>
    <x v="0"/>
    <s v="New York City"/>
    <s v="Bachelor"/>
    <d v="2002-01-03T00:00:00"/>
    <d v="2021-12-12T00:00:00"/>
    <x v="4"/>
    <x v="6"/>
    <s v="Sales Representative"/>
    <n v="60094"/>
    <s v="Good"/>
    <n v="4.3232876712328769"/>
    <s v="ATIVO"/>
    <n v="4"/>
  </r>
  <r>
    <s v="00-75471138"/>
    <s v="Andrea"/>
    <s v="Patrick"/>
    <x v="0"/>
    <x v="0"/>
    <s v="Rochester"/>
    <s v="Bachelor"/>
    <d v="1980-08-10T00:00:00"/>
    <d v="2018-06-23T00:00:00"/>
    <x v="4"/>
    <x v="2"/>
    <s v="Logistics Coordinator"/>
    <n v="60860"/>
    <s v="Satisfactory"/>
    <n v="7.7972602739726025"/>
    <s v="ATIVO"/>
    <n v="3"/>
  </r>
  <r>
    <s v="00-54130655"/>
    <s v="Beverly"/>
    <s v="Warner"/>
    <x v="0"/>
    <x v="0"/>
    <s v="New York City"/>
    <s v="Bachelor"/>
    <d v="1986-03-28T00:00:00"/>
    <d v="2023-01-28T00:00:00"/>
    <x v="4"/>
    <x v="0"/>
    <s v="Customer Service Representative"/>
    <n v="55906"/>
    <s v="Good"/>
    <n v="3.1945205479452055"/>
    <s v="ATIVO"/>
    <n v="4"/>
  </r>
  <r>
    <s v="00-38722147"/>
    <s v="Courtney"/>
    <s v="Wallace"/>
    <x v="0"/>
    <x v="0"/>
    <s v="Buffalo"/>
    <s v="High School"/>
    <d v="1980-07-12T00:00:00"/>
    <d v="2021-07-12T00:00:00"/>
    <x v="4"/>
    <x v="1"/>
    <s v="IT Support Specialist"/>
    <n v="59561"/>
    <s v="Excellent"/>
    <n v="4.7424657534246579"/>
    <s v="ATIVO"/>
    <n v="5"/>
  </r>
  <r>
    <s v="00-41915266"/>
    <s v="Lee"/>
    <s v="Harris"/>
    <x v="1"/>
    <x v="0"/>
    <s v="Rochester"/>
    <s v="Bachelor"/>
    <d v="1983-05-07T00:00:00"/>
    <d v="2023-07-23T00:00:00"/>
    <x v="4"/>
    <x v="2"/>
    <s v="Logistics Coordinator"/>
    <n v="69354"/>
    <s v="Good"/>
    <n v="2.7123287671232879"/>
    <s v="ATIVO"/>
    <n v="4"/>
  </r>
  <r>
    <s v="00-60047011"/>
    <s v="Chris"/>
    <s v="Cardenas"/>
    <x v="0"/>
    <x v="0"/>
    <s v="Buffalo"/>
    <s v="High School"/>
    <d v="1975-03-18T00:00:00"/>
    <d v="2018-12-02T00:00:00"/>
    <x v="4"/>
    <x v="0"/>
    <s v="Support Specialist"/>
    <n v="65201"/>
    <s v="Good"/>
    <n v="7.353424657534247"/>
    <s v="ATIVO"/>
    <n v="4"/>
  </r>
  <r>
    <s v="00-88124517"/>
    <s v="Amy"/>
    <s v="Weber"/>
    <x v="1"/>
    <x v="6"/>
    <s v="Chicago"/>
    <s v="Master"/>
    <d v="1959-11-28T00:00:00"/>
    <d v="2023-01-16T00:00:00"/>
    <x v="4"/>
    <x v="6"/>
    <s v="Sales Consultant"/>
    <n v="98488"/>
    <s v="Good"/>
    <n v="3.2273972602739724"/>
    <s v="ATIVO"/>
    <n v="4"/>
  </r>
  <r>
    <s v="00-90235982"/>
    <s v="Megan"/>
    <s v="Curry"/>
    <x v="1"/>
    <x v="0"/>
    <s v="Buffalo"/>
    <s v="Bachelor"/>
    <d v="1990-05-16T00:00:00"/>
    <d v="2018-06-29T00:00:00"/>
    <x v="4"/>
    <x v="6"/>
    <s v="Sales Representative"/>
    <n v="71309"/>
    <s v="Satisfactory"/>
    <n v="7.7808219178082192"/>
    <s v="ATIVO"/>
    <n v="3"/>
  </r>
  <r>
    <s v="00-77321614"/>
    <s v="Willie"/>
    <s v="Gomez"/>
    <x v="0"/>
    <x v="0"/>
    <s v="New York City"/>
    <s v="Bachelor"/>
    <d v="1994-01-16T00:00:00"/>
    <d v="2016-01-26T00:00:00"/>
    <x v="4"/>
    <x v="5"/>
    <s v="Recruiter"/>
    <n v="55061"/>
    <s v="Excellent"/>
    <n v="10.205479452054794"/>
    <s v="ATIVO"/>
    <n v="5"/>
  </r>
  <r>
    <s v="00-15947363"/>
    <s v="Luke"/>
    <s v="Morrison"/>
    <x v="0"/>
    <x v="2"/>
    <s v="Warren"/>
    <s v="Bachelor"/>
    <d v="1987-10-23T00:00:00"/>
    <d v="2017-08-05T00:00:00"/>
    <x v="4"/>
    <x v="6"/>
    <s v="Sales Specialist"/>
    <n v="59509"/>
    <s v="Needs Improvement"/>
    <n v="8.6794520547945204"/>
    <s v="ATIVO"/>
    <n v="0"/>
  </r>
  <r>
    <s v="00-45231001"/>
    <s v="Bianca"/>
    <s v="Wood"/>
    <x v="1"/>
    <x v="0"/>
    <s v="Buffalo"/>
    <s v="Bachelor"/>
    <d v="1979-11-12T00:00:00"/>
    <d v="2021-08-25T00:00:00"/>
    <x v="4"/>
    <x v="2"/>
    <s v="Logistics Coordinator"/>
    <n v="67956"/>
    <s v="Good"/>
    <n v="4.6219178082191785"/>
    <s v="ATIVO"/>
    <n v="4"/>
  </r>
  <r>
    <s v="00-35959953"/>
    <s v="Kathleen"/>
    <s v="Burton"/>
    <x v="1"/>
    <x v="7"/>
    <s v="Huntington"/>
    <s v="Bachelor"/>
    <d v="1972-05-22T00:00:00"/>
    <d v="2019-03-07T00:00:00"/>
    <x v="4"/>
    <x v="6"/>
    <s v="Sales Representative"/>
    <n v="82115"/>
    <s v="Excellent"/>
    <n v="7.0931506849315067"/>
    <s v="ATIVO"/>
    <n v="5"/>
  </r>
  <r>
    <s v="00-97939599"/>
    <s v="Richard"/>
    <s v="Pierce"/>
    <x v="1"/>
    <x v="1"/>
    <s v="Raleigh"/>
    <s v="Master"/>
    <d v="1991-06-06T00:00:00"/>
    <d v="2023-07-16T00:00:00"/>
    <x v="4"/>
    <x v="1"/>
    <s v="Software Developer"/>
    <n v="85209"/>
    <s v="Satisfactory"/>
    <n v="2.7315068493150685"/>
    <s v="ATIVO"/>
    <n v="3"/>
  </r>
  <r>
    <s v="00-69597985"/>
    <s v="Joseph"/>
    <s v="Hunt"/>
    <x v="1"/>
    <x v="7"/>
    <s v="Charleston"/>
    <s v="High School"/>
    <d v="1980-11-08T00:00:00"/>
    <d v="2015-06-09T00:00:00"/>
    <x v="4"/>
    <x v="0"/>
    <s v="Support Specialist"/>
    <n v="60303"/>
    <s v="Satisfactory"/>
    <n v="10.838356164383562"/>
    <s v="ATIVO"/>
    <n v="3"/>
  </r>
  <r>
    <s v="00-23658263"/>
    <s v="Jamie"/>
    <s v="Johnson"/>
    <x v="1"/>
    <x v="0"/>
    <s v="New York City"/>
    <s v="Master"/>
    <d v="1974-05-27T00:00:00"/>
    <d v="2017-03-02T00:00:00"/>
    <x v="4"/>
    <x v="1"/>
    <s v="Software Developer"/>
    <n v="81017"/>
    <s v="Good"/>
    <n v="9.1068493150684926"/>
    <s v="ATIVO"/>
    <n v="4"/>
  </r>
  <r>
    <s v="00-95040154"/>
    <s v="Susan"/>
    <s v="Jennings"/>
    <x v="1"/>
    <x v="0"/>
    <s v="Buffalo"/>
    <s v="Bachelor"/>
    <d v="1989-10-13T00:00:00"/>
    <d v="2022-06-04T00:00:00"/>
    <x v="4"/>
    <x v="6"/>
    <s v="Sales Representative"/>
    <n v="69254"/>
    <s v="Good"/>
    <n v="3.8465753424657536"/>
    <s v="ATIVO"/>
    <n v="4"/>
  </r>
  <r>
    <s v="00-76129080"/>
    <s v="Christian"/>
    <s v="Young"/>
    <x v="0"/>
    <x v="3"/>
    <s v="Pittsburgh"/>
    <s v="Master"/>
    <d v="1992-10-13T00:00:00"/>
    <d v="2022-06-05T00:00:00"/>
    <x v="4"/>
    <x v="0"/>
    <s v="Customer Service Manager"/>
    <n v="88173"/>
    <s v="Satisfactory"/>
    <n v="3.8438356164383563"/>
    <s v="ATIVO"/>
    <n v="3"/>
  </r>
  <r>
    <s v="00-42958088"/>
    <s v="Erin"/>
    <s v="White"/>
    <x v="0"/>
    <x v="0"/>
    <s v="New York City"/>
    <s v="Bachelor"/>
    <d v="1989-12-28T00:00:00"/>
    <d v="2024-12-29T00:00:00"/>
    <x v="4"/>
    <x v="4"/>
    <s v="Marketing Coordinator"/>
    <n v="75163"/>
    <s v="Satisfactory"/>
    <n v="1.273972602739726"/>
    <s v="ATIVO"/>
    <n v="3"/>
  </r>
  <r>
    <s v="00-56882181"/>
    <s v="Crystal"/>
    <s v="Contreras"/>
    <x v="0"/>
    <x v="0"/>
    <s v="New York City"/>
    <s v="Bachelor"/>
    <d v="1991-01-28T00:00:00"/>
    <d v="2022-01-11T00:00:00"/>
    <x v="4"/>
    <x v="0"/>
    <s v="Help Desk Technician"/>
    <n v="54908"/>
    <s v="Satisfactory"/>
    <n v="4.2410958904109588"/>
    <s v="ATIVO"/>
    <n v="3"/>
  </r>
  <r>
    <s v="00-15602263"/>
    <s v="Crystal"/>
    <s v="Cook"/>
    <x v="0"/>
    <x v="0"/>
    <s v="Buffalo"/>
    <s v="Bachelor"/>
    <d v="1986-07-03T00:00:00"/>
    <d v="2020-02-04T00:00:00"/>
    <x v="4"/>
    <x v="0"/>
    <s v="Support Specialist"/>
    <n v="59191"/>
    <s v="Satisfactory"/>
    <n v="6.1780821917808222"/>
    <s v="ATIVO"/>
    <n v="3"/>
  </r>
  <r>
    <s v="00-48037456"/>
    <s v="Amy"/>
    <s v="Aguirre"/>
    <x v="0"/>
    <x v="0"/>
    <s v="Rochester"/>
    <s v="Bachelor"/>
    <d v="1998-11-26T00:00:00"/>
    <d v="2018-02-08T00:00:00"/>
    <x v="4"/>
    <x v="2"/>
    <s v="Logistics Coordinator"/>
    <n v="54546"/>
    <s v="Satisfactory"/>
    <n v="8.1671232876712327"/>
    <s v="ATIVO"/>
    <n v="3"/>
  </r>
  <r>
    <s v="00-26463308"/>
    <s v="Eric"/>
    <s v="Bradley"/>
    <x v="0"/>
    <x v="1"/>
    <s v="Charlotte"/>
    <s v="Bachelor"/>
    <d v="1994-04-28T00:00:00"/>
    <d v="2019-11-03T00:00:00"/>
    <x v="4"/>
    <x v="1"/>
    <s v="Software Developer"/>
    <n v="95072"/>
    <s v="Good"/>
    <n v="6.4328767123287669"/>
    <s v="ATIVO"/>
    <n v="4"/>
  </r>
  <r>
    <s v="00-62117276"/>
    <s v="Amber"/>
    <s v="Schneider"/>
    <x v="0"/>
    <x v="0"/>
    <s v="Rochester"/>
    <s v="Bachelor"/>
    <d v="1995-08-21T00:00:00"/>
    <d v="2016-11-25T00:00:00"/>
    <x v="4"/>
    <x v="3"/>
    <s v="Accounts Payable Specialist"/>
    <n v="54582"/>
    <s v="Good"/>
    <n v="9.3726027397260268"/>
    <s v="ATIVO"/>
    <n v="4"/>
  </r>
  <r>
    <s v="00-56698992"/>
    <s v="Diana"/>
    <s v="Farmer"/>
    <x v="0"/>
    <x v="0"/>
    <s v="New York City"/>
    <s v="Bachelor"/>
    <d v="1989-04-10T00:00:00"/>
    <d v="2021-07-18T00:00:00"/>
    <x v="4"/>
    <x v="2"/>
    <s v="Logistics Coordinator"/>
    <n v="58843"/>
    <s v="Good"/>
    <n v="4.7260273972602738"/>
    <s v="ATIVO"/>
    <n v="4"/>
  </r>
  <r>
    <s v="00-15276591"/>
    <s v="Katie"/>
    <s v="Ochoa"/>
    <x v="0"/>
    <x v="0"/>
    <s v="Rochester"/>
    <s v="Master"/>
    <d v="1995-09-26T00:00:00"/>
    <d v="2022-01-11T00:00:00"/>
    <x v="4"/>
    <x v="2"/>
    <s v="Operations Analyst"/>
    <n v="75994"/>
    <s v="Excellent"/>
    <n v="4.2410958904109588"/>
    <s v="ATIVO"/>
    <n v="5"/>
  </r>
  <r>
    <s v="00-14733307"/>
    <s v="Deborah"/>
    <s v="Freeman"/>
    <x v="1"/>
    <x v="0"/>
    <s v="New York City"/>
    <s v="High School"/>
    <d v="1984-11-20T00:00:00"/>
    <d v="2024-12-21T00:00:00"/>
    <x v="4"/>
    <x v="1"/>
    <s v="IT Support Specialist"/>
    <n v="58108"/>
    <s v="Needs Improvement"/>
    <n v="1.295890410958904"/>
    <s v="ATIVO"/>
    <n v="0"/>
  </r>
  <r>
    <s v="00-96732269"/>
    <s v="Richard"/>
    <s v="Espinoza"/>
    <x v="1"/>
    <x v="2"/>
    <s v="Detroit"/>
    <s v="High School"/>
    <d v="1995-01-15T00:00:00"/>
    <d v="2017-11-27T00:00:00"/>
    <x v="4"/>
    <x v="4"/>
    <s v="Content Creator"/>
    <n v="61030"/>
    <s v="Good"/>
    <n v="8.367123287671232"/>
    <s v="ATIVO"/>
    <n v="4"/>
  </r>
  <r>
    <s v="00-82879693"/>
    <s v="Tammy"/>
    <s v="Johnson"/>
    <x v="0"/>
    <x v="2"/>
    <s v="Grand Rapids"/>
    <s v="Bachelor"/>
    <d v="1980-07-12T00:00:00"/>
    <d v="2019-02-15T00:00:00"/>
    <x v="4"/>
    <x v="0"/>
    <s v="Customer Service Representative"/>
    <n v="63381"/>
    <s v="Good"/>
    <n v="7.1479452054794521"/>
    <s v="ATIVO"/>
    <n v="4"/>
  </r>
  <r>
    <s v="00-81001456"/>
    <s v="Brandon"/>
    <s v="Willis"/>
    <x v="1"/>
    <x v="4"/>
    <s v="Columbus"/>
    <s v="Bachelor"/>
    <d v="1995-07-09T00:00:00"/>
    <d v="2018-03-27T00:00:00"/>
    <x v="4"/>
    <x v="2"/>
    <s v="Logistics Coordinator"/>
    <n v="59992"/>
    <s v="Good"/>
    <n v="8.0383561643835613"/>
    <s v="ATIVO"/>
    <n v="4"/>
  </r>
  <r>
    <s v="00-63401001"/>
    <s v="Timothy"/>
    <s v="Thomas"/>
    <x v="1"/>
    <x v="0"/>
    <s v="Rochester"/>
    <s v="Master"/>
    <d v="1994-05-02T00:00:00"/>
    <d v="2023-08-04T00:00:00"/>
    <x v="4"/>
    <x v="1"/>
    <s v="Software Developer"/>
    <n v="83170"/>
    <s v="Good"/>
    <n v="2.6794520547945204"/>
    <s v="ATIVO"/>
    <n v="4"/>
  </r>
  <r>
    <s v="00-59011649"/>
    <s v="Douglas"/>
    <s v="Tran"/>
    <x v="1"/>
    <x v="0"/>
    <s v="Rochester"/>
    <s v="High School"/>
    <d v="1987-02-27T00:00:00"/>
    <d v="2020-12-12T00:00:00"/>
    <x v="4"/>
    <x v="0"/>
    <s v="Support Specialist"/>
    <n v="59011"/>
    <s v="Good"/>
    <n v="5.3232876712328769"/>
    <s v="ATIVO"/>
    <n v="4"/>
  </r>
  <r>
    <s v="00-83776431"/>
    <s v="Jerry"/>
    <s v="Hill"/>
    <x v="1"/>
    <x v="0"/>
    <s v="Rochester"/>
    <s v="High School"/>
    <d v="1969-07-11T00:00:00"/>
    <d v="2023-10-02T00:00:00"/>
    <x v="4"/>
    <x v="0"/>
    <s v="Help Desk Technician"/>
    <n v="66401"/>
    <s v="Good"/>
    <n v="2.5178082191780824"/>
    <s v="ATIVO"/>
    <n v="4"/>
  </r>
  <r>
    <s v="00-69749655"/>
    <s v="William"/>
    <s v="Spears"/>
    <x v="1"/>
    <x v="2"/>
    <s v="Warren"/>
    <s v="Bachelor"/>
    <d v="1977-10-22T00:00:00"/>
    <d v="2019-06-19T00:00:00"/>
    <x v="4"/>
    <x v="6"/>
    <s v="Sales Representative"/>
    <n v="76638"/>
    <s v="Good"/>
    <n v="6.8082191780821919"/>
    <s v="ATIVO"/>
    <n v="4"/>
  </r>
  <r>
    <s v="00-36567299"/>
    <s v="Donna"/>
    <s v="Lawson"/>
    <x v="1"/>
    <x v="0"/>
    <s v="Rochester"/>
    <s v="Bachelor"/>
    <d v="1972-07-16T00:00:00"/>
    <d v="2023-06-26T00:00:00"/>
    <x v="4"/>
    <x v="4"/>
    <s v="Marketing Coordinator"/>
    <n v="71044"/>
    <s v="Excellent"/>
    <n v="2.7863013698630139"/>
    <s v="ATIVO"/>
    <n v="5"/>
  </r>
  <r>
    <s v="00-59394059"/>
    <s v="Samantha"/>
    <s v="Sanchez"/>
    <x v="0"/>
    <x v="2"/>
    <s v="Detroit"/>
    <s v="Bachelor"/>
    <d v="1984-10-03T00:00:00"/>
    <d v="2023-05-03T00:00:00"/>
    <x v="4"/>
    <x v="6"/>
    <s v="Sales Representative"/>
    <n v="76052"/>
    <s v="Good"/>
    <n v="2.9342465753424656"/>
    <s v="ATIVO"/>
    <n v="4"/>
  </r>
  <r>
    <s v="00-80757997"/>
    <s v="Bradley"/>
    <s v="Henry"/>
    <x v="1"/>
    <x v="0"/>
    <s v="Rochester"/>
    <s v="Bachelor"/>
    <d v="1987-06-03T00:00:00"/>
    <d v="2020-06-27T00:00:00"/>
    <x v="4"/>
    <x v="6"/>
    <s v="Sales Representative"/>
    <n v="65235"/>
    <s v="Excellent"/>
    <n v="5.7835616438356166"/>
    <s v="ATIVO"/>
    <n v="5"/>
  </r>
  <r>
    <s v="00-17756834"/>
    <s v="William"/>
    <s v="Gutierrez"/>
    <x v="0"/>
    <x v="6"/>
    <s v="Naperville"/>
    <s v="Bachelor"/>
    <d v="1999-10-24T00:00:00"/>
    <d v="2019-07-21T00:00:00"/>
    <x v="4"/>
    <x v="3"/>
    <s v="Financial Analyst"/>
    <n v="69201"/>
    <s v="Satisfactory"/>
    <n v="6.720547945205479"/>
    <s v="ATIVO"/>
    <n v="3"/>
  </r>
  <r>
    <s v="00-82253547"/>
    <s v="Krista"/>
    <s v="Grimes"/>
    <x v="0"/>
    <x v="3"/>
    <s v="Pittsburgh"/>
    <s v="Bachelor"/>
    <d v="1976-02-19T00:00:00"/>
    <d v="2017-03-16T00:00:00"/>
    <x v="4"/>
    <x v="4"/>
    <s v="Content Creator"/>
    <n v="59393"/>
    <s v="Excellent"/>
    <n v="9.0684931506849313"/>
    <s v="ATIVO"/>
    <n v="5"/>
  </r>
  <r>
    <s v="00-40935029"/>
    <s v="Matthew"/>
    <s v="Vaughn"/>
    <x v="0"/>
    <x v="0"/>
    <s v="New York City"/>
    <s v="Bachelor"/>
    <d v="2001-04-05T00:00:00"/>
    <d v="2023-01-06T00:00:00"/>
    <x v="4"/>
    <x v="1"/>
    <s v="IT Support Specialist"/>
    <n v="57347"/>
    <s v="Satisfactory"/>
    <n v="3.2547945205479452"/>
    <s v="ATIVO"/>
    <n v="3"/>
  </r>
  <r>
    <s v="00-36018096"/>
    <s v="Lauren"/>
    <s v="Ramos"/>
    <x v="1"/>
    <x v="0"/>
    <s v="Rochester"/>
    <s v="Bachelor"/>
    <d v="1995-01-08T00:00:00"/>
    <d v="2021-10-15T00:00:00"/>
    <x v="4"/>
    <x v="6"/>
    <s v="Sales Specialist"/>
    <n v="76342"/>
    <s v="Satisfactory"/>
    <n v="4.4821917808219176"/>
    <s v="ATIVO"/>
    <n v="3"/>
  </r>
  <r>
    <s v="00-35442517"/>
    <s v="Craig"/>
    <s v="Jackson"/>
    <x v="1"/>
    <x v="0"/>
    <s v="Buffalo"/>
    <s v="Bachelor"/>
    <d v="1967-12-27T00:00:00"/>
    <d v="2015-11-09T00:00:00"/>
    <x v="4"/>
    <x v="6"/>
    <s v="Sales Representative"/>
    <n v="84195"/>
    <s v="Good"/>
    <n v="10.419178082191781"/>
    <s v="ATIVO"/>
    <n v="4"/>
  </r>
  <r>
    <s v="00-51592392"/>
    <s v="Dominique"/>
    <s v="Hobbs"/>
    <x v="0"/>
    <x v="0"/>
    <s v="Rochester"/>
    <s v="High School"/>
    <d v="1990-01-17T00:00:00"/>
    <d v="2017-02-08T00:00:00"/>
    <x v="4"/>
    <x v="0"/>
    <s v="Customer Service Representative"/>
    <n v="56637"/>
    <s v="Good"/>
    <n v="9.1671232876712327"/>
    <s v="ATIVO"/>
    <n v="4"/>
  </r>
  <r>
    <s v="00-92474982"/>
    <s v="Marcus"/>
    <s v="Peterson"/>
    <x v="1"/>
    <x v="0"/>
    <s v="Rochester"/>
    <s v="Bachelor"/>
    <d v="1980-08-06T00:00:00"/>
    <d v="2017-01-17T00:00:00"/>
    <x v="4"/>
    <x v="4"/>
    <s v="SEO Specialist"/>
    <n v="75886"/>
    <s v="Excellent"/>
    <n v="9.2273972602739729"/>
    <s v="ATIVO"/>
    <n v="5"/>
  </r>
  <r>
    <s v="00-40201129"/>
    <s v="Erin"/>
    <s v="Saunders"/>
    <x v="1"/>
    <x v="0"/>
    <s v="Buffalo"/>
    <s v="Bachelor"/>
    <d v="1996-05-21T00:00:00"/>
    <d v="2018-06-20T00:00:00"/>
    <x v="4"/>
    <x v="3"/>
    <s v="Accounts Payable Specialist"/>
    <n v="68481"/>
    <s v="Satisfactory"/>
    <n v="7.8054794520547945"/>
    <s v="ATIVO"/>
    <n v="3"/>
  </r>
  <r>
    <s v="00-86205634"/>
    <s v="Erica"/>
    <s v="Johnson"/>
    <x v="0"/>
    <x v="0"/>
    <s v="Buffalo"/>
    <s v="Bachelor"/>
    <d v="1970-04-30T00:00:00"/>
    <d v="2019-02-19T00:00:00"/>
    <x v="4"/>
    <x v="2"/>
    <s v="Operations Analyst"/>
    <n v="65134"/>
    <s v="Satisfactory"/>
    <n v="7.1369863013698627"/>
    <s v="ATIVO"/>
    <n v="3"/>
  </r>
  <r>
    <s v="00-45974394"/>
    <s v="Dawn"/>
    <s v="Warren"/>
    <x v="0"/>
    <x v="0"/>
    <s v="New York City"/>
    <s v="Bachelor"/>
    <d v="1972-10-16T00:00:00"/>
    <d v="2020-08-27T00:00:00"/>
    <x v="4"/>
    <x v="3"/>
    <s v="Financial Analyst"/>
    <n v="74676"/>
    <s v="Excellent"/>
    <n v="5.6164383561643838"/>
    <s v="ATIVO"/>
    <n v="5"/>
  </r>
  <r>
    <s v="00-99598463"/>
    <s v="Carrie"/>
    <s v="Wiley"/>
    <x v="1"/>
    <x v="0"/>
    <s v="Buffalo"/>
    <s v="PhD"/>
    <d v="1965-03-12T00:00:00"/>
    <d v="2015-03-28T00:00:00"/>
    <x v="4"/>
    <x v="6"/>
    <s v="Sales Consultant"/>
    <n v="92633"/>
    <s v="Excellent"/>
    <n v="11.038356164383561"/>
    <s v="ATIVO"/>
    <n v="5"/>
  </r>
  <r>
    <s v="00-40645572"/>
    <s v="Zachary"/>
    <s v="Page"/>
    <x v="1"/>
    <x v="3"/>
    <s v="Pittsburgh"/>
    <s v="Bachelor"/>
    <d v="1978-09-04T00:00:00"/>
    <d v="2023-04-19T00:00:00"/>
    <x v="4"/>
    <x v="2"/>
    <s v="Operations Analyst"/>
    <n v="75150"/>
    <s v="Good"/>
    <n v="2.9726027397260273"/>
    <s v="ATIVO"/>
    <n v="4"/>
  </r>
  <r>
    <s v="00-58956912"/>
    <s v="Jose"/>
    <s v="Collins"/>
    <x v="0"/>
    <x v="0"/>
    <s v="New York City"/>
    <s v="PhD"/>
    <d v="1977-10-24T00:00:00"/>
    <d v="2020-07-16T00:00:00"/>
    <x v="4"/>
    <x v="6"/>
    <s v="Sales Specialist"/>
    <n v="80239"/>
    <s v="Good"/>
    <n v="5.7315068493150685"/>
    <s v="ATIVO"/>
    <n v="4"/>
  </r>
  <r>
    <s v="00-13380929"/>
    <s v="Amanda"/>
    <s v="Garcia"/>
    <x v="1"/>
    <x v="0"/>
    <s v="New York City"/>
    <s v="High School"/>
    <d v="1984-09-19T00:00:00"/>
    <d v="2020-01-30T00:00:00"/>
    <x v="4"/>
    <x v="1"/>
    <s v="IT Support Specialist"/>
    <n v="68852"/>
    <s v="Good"/>
    <n v="6.1917808219178081"/>
    <s v="ATIVO"/>
    <n v="4"/>
  </r>
  <r>
    <s v="00-99843797"/>
    <s v="Larry"/>
    <s v="Parker"/>
    <x v="1"/>
    <x v="0"/>
    <s v="New York City"/>
    <s v="High School"/>
    <d v="1998-10-27T00:00:00"/>
    <d v="2019-07-07T00:00:00"/>
    <x v="4"/>
    <x v="2"/>
    <s v="Inventory Specialist"/>
    <n v="60312"/>
    <s v="Needs Improvement"/>
    <n v="6.7589041095890412"/>
    <s v="ATIVO"/>
    <n v="0"/>
  </r>
  <r>
    <s v="00-89362602"/>
    <s v="Stephanie"/>
    <s v="Curtis"/>
    <x v="1"/>
    <x v="1"/>
    <s v="Charlotte"/>
    <s v="High School"/>
    <d v="1978-08-14T00:00:00"/>
    <d v="2024-09-29T00:00:00"/>
    <x v="4"/>
    <x v="0"/>
    <s v="Help Desk Technician"/>
    <n v="83593"/>
    <s v="Satisfactory"/>
    <n v="1.5232876712328767"/>
    <s v="ATIVO"/>
    <n v="3"/>
  </r>
  <r>
    <s v="00-19168351"/>
    <s v="Curtis"/>
    <s v="Hernandez"/>
    <x v="1"/>
    <x v="3"/>
    <s v="Pittsburgh"/>
    <s v="Bachelor"/>
    <d v="1989-04-08T00:00:00"/>
    <d v="2017-03-30T00:00:00"/>
    <x v="4"/>
    <x v="1"/>
    <s v="IT Support Specialist"/>
    <n v="70217"/>
    <s v="Good"/>
    <n v="9.0301369863013701"/>
    <s v="ATIVO"/>
    <n v="4"/>
  </r>
  <r>
    <s v="00-80207946"/>
    <s v="Tiffany"/>
    <s v="Mcguire"/>
    <x v="0"/>
    <x v="0"/>
    <s v="Buffalo"/>
    <s v="Bachelor"/>
    <d v="1995-01-10T00:00:00"/>
    <d v="2019-11-27T00:00:00"/>
    <x v="4"/>
    <x v="2"/>
    <s v="Logistics Coordinator"/>
    <n v="60071"/>
    <s v="Satisfactory"/>
    <n v="6.3671232876712329"/>
    <s v="ATIVO"/>
    <n v="3"/>
  </r>
  <r>
    <s v="00-21872987"/>
    <s v="Brandon"/>
    <s v="Morales"/>
    <x v="1"/>
    <x v="0"/>
    <s v="New York City"/>
    <s v="Master"/>
    <d v="1987-12-18T00:00:00"/>
    <d v="2023-06-22T00:00:00"/>
    <x v="4"/>
    <x v="1"/>
    <s v="System Administrator"/>
    <n v="88432"/>
    <s v="Needs Improvement"/>
    <n v="2.7972602739726029"/>
    <s v="ATIVO"/>
    <n v="0"/>
  </r>
  <r>
    <s v="00-36323326"/>
    <s v="Daniel"/>
    <s v="Burton"/>
    <x v="1"/>
    <x v="0"/>
    <s v="Rochester"/>
    <s v="Bachelor"/>
    <d v="1989-02-18T00:00:00"/>
    <d v="2023-06-02T00:00:00"/>
    <x v="4"/>
    <x v="0"/>
    <s v="Help Desk Technician"/>
    <n v="89705"/>
    <s v="Excellent"/>
    <n v="2.8520547945205479"/>
    <s v="ATIVO"/>
    <n v="5"/>
  </r>
  <r>
    <s v="00-45413896"/>
    <s v="Lori"/>
    <s v="Frank"/>
    <x v="1"/>
    <x v="0"/>
    <s v="Buffalo"/>
    <s v="Bachelor"/>
    <d v="1990-01-11T00:00:00"/>
    <d v="2021-08-22T00:00:00"/>
    <x v="4"/>
    <x v="2"/>
    <s v="Logistics Coordinator"/>
    <n v="70194"/>
    <s v="Excellent"/>
    <n v="4.6301369863013697"/>
    <s v="ATIVO"/>
    <n v="5"/>
  </r>
  <r>
    <s v="00-31349570"/>
    <s v="Charles"/>
    <s v="Johnson"/>
    <x v="1"/>
    <x v="1"/>
    <s v="Raleigh"/>
    <s v="Bachelor"/>
    <d v="1976-11-14T00:00:00"/>
    <d v="2023-09-06T00:00:00"/>
    <x v="4"/>
    <x v="2"/>
    <s v="Operations Analyst"/>
    <n v="80974"/>
    <s v="Good"/>
    <n v="2.5890410958904111"/>
    <s v="ATIVO"/>
    <n v="4"/>
  </r>
  <r>
    <s v="00-88595333"/>
    <s v="Samuel"/>
    <s v="Salas"/>
    <x v="0"/>
    <x v="0"/>
    <s v="New York City"/>
    <s v="Bachelor"/>
    <d v="1999-05-31T00:00:00"/>
    <d v="2019-08-28T00:00:00"/>
    <x v="4"/>
    <x v="2"/>
    <s v="Operations Analyst"/>
    <n v="80582"/>
    <s v="Good"/>
    <n v="6.6164383561643838"/>
    <s v="ATIVO"/>
    <n v="4"/>
  </r>
  <r>
    <s v="00-86183158"/>
    <s v="Sean"/>
    <s v="Brown"/>
    <x v="0"/>
    <x v="0"/>
    <s v="Buffalo"/>
    <s v="High School"/>
    <d v="1978-07-03T00:00:00"/>
    <d v="2023-12-09T00:00:00"/>
    <x v="4"/>
    <x v="0"/>
    <s v="Support Specialist"/>
    <n v="60946"/>
    <s v="Satisfactory"/>
    <n v="2.3315068493150686"/>
    <s v="ATIVO"/>
    <n v="3"/>
  </r>
  <r>
    <s v="00-54714192"/>
    <s v="Douglas"/>
    <s v="Fowler"/>
    <x v="0"/>
    <x v="6"/>
    <s v="Aurora"/>
    <s v="High School"/>
    <d v="1986-05-24T00:00:00"/>
    <d v="2023-04-28T00:00:00"/>
    <x v="4"/>
    <x v="4"/>
    <s v="Content Creator"/>
    <n v="57060"/>
    <s v="Good"/>
    <n v="2.9479452054794519"/>
    <s v="ATIVO"/>
    <n v="4"/>
  </r>
  <r>
    <s v="00-52744749"/>
    <s v="Linda"/>
    <s v="Burton"/>
    <x v="0"/>
    <x v="0"/>
    <s v="New York City"/>
    <s v="Master"/>
    <d v="1973-09-16T00:00:00"/>
    <d v="2019-05-19T00:00:00"/>
    <x v="4"/>
    <x v="2"/>
    <s v="Operations Analyst"/>
    <n v="74453"/>
    <s v="Excellent"/>
    <n v="6.8931506849315065"/>
    <s v="ATIVO"/>
    <n v="5"/>
  </r>
  <r>
    <s v="00-94438452"/>
    <s v="Ronald"/>
    <s v="Carter"/>
    <x v="0"/>
    <x v="0"/>
    <s v="Buffalo"/>
    <s v="Master"/>
    <d v="1988-02-06T00:00:00"/>
    <d v="2017-06-10T00:00:00"/>
    <x v="4"/>
    <x v="0"/>
    <s v="Customer Service Manager"/>
    <n v="74923"/>
    <s v="Needs Improvement"/>
    <n v="8.8328767123287673"/>
    <s v="ATIVO"/>
    <n v="0"/>
  </r>
  <r>
    <s v="00-38825960"/>
    <s v="Tiffany"/>
    <s v="Andrews"/>
    <x v="1"/>
    <x v="6"/>
    <s v="Aurora"/>
    <s v="Bachelor"/>
    <d v="1997-01-24T00:00:00"/>
    <d v="2017-04-24T00:00:00"/>
    <x v="4"/>
    <x v="2"/>
    <s v="Logistics Coordinator"/>
    <n v="59862"/>
    <s v="Good"/>
    <n v="8.9616438356164387"/>
    <s v="ATIVO"/>
    <n v="4"/>
  </r>
  <r>
    <s v="00-52550453"/>
    <s v="Angel"/>
    <s v="Juarez"/>
    <x v="0"/>
    <x v="0"/>
    <s v="New York City"/>
    <s v="Bachelor"/>
    <d v="1973-01-30T00:00:00"/>
    <d v="2017-04-01T00:00:00"/>
    <x v="4"/>
    <x v="2"/>
    <s v="Logistics Coordinator"/>
    <n v="60893"/>
    <s v="Good"/>
    <n v="9.0246575342465754"/>
    <s v="ATIVO"/>
    <n v="4"/>
  </r>
  <r>
    <s v="00-79896822"/>
    <s v="Lori"/>
    <s v="Henderson"/>
    <x v="1"/>
    <x v="2"/>
    <s v="Warren"/>
    <s v="High School"/>
    <d v="1986-09-29T00:00:00"/>
    <d v="2016-11-28T00:00:00"/>
    <x v="4"/>
    <x v="0"/>
    <s v="Support Specialist"/>
    <n v="56949"/>
    <s v="Good"/>
    <n v="9.3643835616438356"/>
    <s v="ATIVO"/>
    <n v="4"/>
  </r>
  <r>
    <s v="00-99353132"/>
    <s v="Ronald"/>
    <s v="Evans"/>
    <x v="0"/>
    <x v="0"/>
    <s v="Rochester"/>
    <s v="Bachelor"/>
    <d v="1973-10-12T00:00:00"/>
    <d v="2023-01-09T00:00:00"/>
    <x v="4"/>
    <x v="1"/>
    <s v="Software Developer"/>
    <n v="82732"/>
    <s v="Satisfactory"/>
    <n v="3.2465753424657535"/>
    <s v="ATIVO"/>
    <n v="3"/>
  </r>
  <r>
    <s v="00-21452539"/>
    <s v="Carl"/>
    <s v="Robinson"/>
    <x v="1"/>
    <x v="6"/>
    <s v="Chicago"/>
    <s v="Bachelor"/>
    <d v="1974-11-29T00:00:00"/>
    <d v="2017-02-22T00:00:00"/>
    <x v="4"/>
    <x v="5"/>
    <s v="HR Coordinator"/>
    <n v="62602"/>
    <s v="Satisfactory"/>
    <n v="9.1287671232876715"/>
    <s v="ATIVO"/>
    <n v="3"/>
  </r>
  <r>
    <s v="00-78613363"/>
    <s v="Christie"/>
    <s v="Castillo"/>
    <x v="1"/>
    <x v="0"/>
    <s v="Rochester"/>
    <s v="Bachelor"/>
    <d v="1978-05-26T00:00:00"/>
    <d v="2024-10-21T00:00:00"/>
    <x v="4"/>
    <x v="2"/>
    <s v="Logistics Coordinator"/>
    <n v="62569"/>
    <s v="Good"/>
    <n v="1.463013698630137"/>
    <s v="ATIVO"/>
    <n v="4"/>
  </r>
  <r>
    <s v="00-29378957"/>
    <s v="Victor"/>
    <s v="Stanley"/>
    <x v="0"/>
    <x v="0"/>
    <s v="Rochester"/>
    <s v="Master"/>
    <d v="1988-04-17T00:00:00"/>
    <d v="2016-12-03T00:00:00"/>
    <x v="4"/>
    <x v="1"/>
    <s v="Software Developer"/>
    <n v="86677"/>
    <s v="Good"/>
    <n v="9.3506849315068497"/>
    <s v="ATIVO"/>
    <n v="4"/>
  </r>
  <r>
    <s v="00-96982204"/>
    <s v="David"/>
    <s v="Aguilar"/>
    <x v="0"/>
    <x v="6"/>
    <s v="Aurora"/>
    <s v="Bachelor"/>
    <d v="1979-04-29T00:00:00"/>
    <d v="2021-07-13T00:00:00"/>
    <x v="4"/>
    <x v="6"/>
    <s v="Sales Specialist"/>
    <n v="66759"/>
    <s v="Good"/>
    <n v="4.7397260273972606"/>
    <s v="ATIVO"/>
    <n v="4"/>
  </r>
  <r>
    <s v="00-89606147"/>
    <s v="Michael"/>
    <s v="Mccarthy"/>
    <x v="0"/>
    <x v="0"/>
    <s v="Buffalo"/>
    <s v="Bachelor"/>
    <d v="1991-08-22T00:00:00"/>
    <d v="2017-03-04T00:00:00"/>
    <x v="4"/>
    <x v="2"/>
    <s v="Logistics Coordinator"/>
    <n v="62919"/>
    <s v="Satisfactory"/>
    <n v="9.1013698630136979"/>
    <s v="ATIVO"/>
    <n v="3"/>
  </r>
  <r>
    <s v="00-78852492"/>
    <s v="Carolyn"/>
    <s v="Warner"/>
    <x v="1"/>
    <x v="0"/>
    <s v="Buffalo"/>
    <s v="High School"/>
    <d v="1971-01-12T00:00:00"/>
    <d v="2018-02-27T00:00:00"/>
    <x v="4"/>
    <x v="0"/>
    <s v="Customer Service Representative"/>
    <n v="63156"/>
    <s v="Satisfactory"/>
    <n v="8.1150684931506856"/>
    <s v="ATIVO"/>
    <n v="3"/>
  </r>
  <r>
    <s v="00-47508261"/>
    <s v="Elaine"/>
    <s v="Hall"/>
    <x v="1"/>
    <x v="0"/>
    <s v="Rochester"/>
    <s v="Bachelor"/>
    <d v="1967-02-27T00:00:00"/>
    <d v="2023-07-17T00:00:00"/>
    <x v="4"/>
    <x v="0"/>
    <s v="Help Desk Technician"/>
    <n v="89216"/>
    <s v="Good"/>
    <n v="2.7287671232876711"/>
    <s v="ATIVO"/>
    <n v="4"/>
  </r>
  <r>
    <s v="00-61271419"/>
    <s v="Phillip"/>
    <s v="Hansen"/>
    <x v="0"/>
    <x v="0"/>
    <s v="New York City"/>
    <s v="Bachelor"/>
    <d v="1965-08-25T00:00:00"/>
    <d v="2022-10-16T00:00:00"/>
    <x v="4"/>
    <x v="2"/>
    <s v="Logistics Coordinator"/>
    <n v="60415"/>
    <s v="Satisfactory"/>
    <n v="3.4794520547945207"/>
    <s v="ATIVO"/>
    <n v="3"/>
  </r>
  <r>
    <s v="00-19999329"/>
    <s v="Jared"/>
    <s v="Johnson"/>
    <x v="1"/>
    <x v="0"/>
    <s v="Buffalo"/>
    <s v="Bachelor"/>
    <d v="1979-08-30T00:00:00"/>
    <d v="2017-08-08T00:00:00"/>
    <x v="4"/>
    <x v="2"/>
    <s v="Logistics Coordinator"/>
    <n v="68844"/>
    <s v="Excellent"/>
    <n v="8.6712328767123292"/>
    <s v="ATIVO"/>
    <n v="5"/>
  </r>
  <r>
    <s v="00-36618901"/>
    <s v="Maria"/>
    <s v="Rivera"/>
    <x v="1"/>
    <x v="0"/>
    <s v="Buffalo"/>
    <s v="Bachelor"/>
    <d v="2003-02-05T00:00:00"/>
    <d v="2017-05-24T00:00:00"/>
    <x v="4"/>
    <x v="4"/>
    <s v="Marketing Coordinator"/>
    <n v="64402"/>
    <s v="Good"/>
    <n v="8.8794520547945197"/>
    <s v="ATIVO"/>
    <n v="4"/>
  </r>
  <r>
    <s v="00-23078971"/>
    <s v="Sandra"/>
    <s v="Stanley"/>
    <x v="1"/>
    <x v="0"/>
    <s v="New York City"/>
    <s v="Bachelor"/>
    <d v="1997-07-15T00:00:00"/>
    <d v="2016-09-06T00:00:00"/>
    <x v="4"/>
    <x v="2"/>
    <s v="Operations Analyst"/>
    <n v="64508"/>
    <s v="Satisfactory"/>
    <n v="9.5917808219178085"/>
    <s v="ATIVO"/>
    <n v="3"/>
  </r>
  <r>
    <s v="00-82706100"/>
    <s v="Frank"/>
    <s v="Underwood"/>
    <x v="1"/>
    <x v="0"/>
    <s v="New York City"/>
    <s v="Bachelor"/>
    <d v="1981-11-25T00:00:00"/>
    <d v="2017-03-30T00:00:00"/>
    <x v="4"/>
    <x v="2"/>
    <s v="Logistics Coordinator"/>
    <n v="72259"/>
    <s v="Excellent"/>
    <n v="9.0301369863013701"/>
    <s v="ATIVO"/>
    <n v="5"/>
  </r>
  <r>
    <s v="00-36252326"/>
    <s v="Gregory"/>
    <s v="Davis"/>
    <x v="0"/>
    <x v="0"/>
    <s v="New York City"/>
    <s v="Bachelor"/>
    <d v="1964-02-19T00:00:00"/>
    <d v="2015-11-28T00:00:00"/>
    <x v="4"/>
    <x v="2"/>
    <s v="Logistics Coordinator"/>
    <n v="61840"/>
    <s v="Satisfactory"/>
    <n v="10.367123287671232"/>
    <s v="ATIVO"/>
    <n v="3"/>
  </r>
  <r>
    <s v="00-63001598"/>
    <s v="Victoria"/>
    <s v="Watson"/>
    <x v="1"/>
    <x v="2"/>
    <s v="Detroit"/>
    <s v="PhD"/>
    <d v="1995-04-16T00:00:00"/>
    <d v="2024-08-01T00:00:00"/>
    <x v="4"/>
    <x v="6"/>
    <s v="Sales Consultant"/>
    <n v="67279"/>
    <s v="Good"/>
    <n v="1.6849315068493151"/>
    <s v="ATIVO"/>
    <n v="4"/>
  </r>
  <r>
    <s v="00-16202184"/>
    <s v="Michael"/>
    <s v="Rodgers"/>
    <x v="1"/>
    <x v="0"/>
    <s v="Rochester"/>
    <s v="Master"/>
    <d v="1988-07-02T00:00:00"/>
    <d v="2022-07-28T00:00:00"/>
    <x v="4"/>
    <x v="1"/>
    <s v="Software Developer"/>
    <n v="81345"/>
    <s v="Good"/>
    <n v="3.6986301369863015"/>
    <s v="ATIVO"/>
    <n v="4"/>
  </r>
  <r>
    <s v="00-98771638"/>
    <s v="John"/>
    <s v="Reynolds"/>
    <x v="0"/>
    <x v="0"/>
    <s v="Buffalo"/>
    <s v="Bachelor"/>
    <d v="1993-03-02T00:00:00"/>
    <d v="2022-06-01T00:00:00"/>
    <x v="4"/>
    <x v="0"/>
    <s v="Support Specialist"/>
    <n v="52091"/>
    <s v="Satisfactory"/>
    <n v="3.8547945205479452"/>
    <s v="ATIVO"/>
    <n v="3"/>
  </r>
  <r>
    <s v="00-82942380"/>
    <s v="Andrew"/>
    <s v="Owens"/>
    <x v="0"/>
    <x v="0"/>
    <s v="New York City"/>
    <s v="Bachelor"/>
    <d v="1966-12-21T00:00:00"/>
    <d v="2017-03-22T00:00:00"/>
    <x v="4"/>
    <x v="6"/>
    <s v="Sales Representative"/>
    <n v="62198"/>
    <s v="Good"/>
    <n v="9.0520547945205472"/>
    <s v="ATIVO"/>
    <n v="4"/>
  </r>
  <r>
    <s v="00-29378518"/>
    <s v="Kevin"/>
    <s v="Norton"/>
    <x v="1"/>
    <x v="0"/>
    <s v="Rochester"/>
    <s v="Bachelor"/>
    <d v="2003-10-25T00:00:00"/>
    <d v="2022-11-25T00:00:00"/>
    <x v="4"/>
    <x v="2"/>
    <s v="Logistics Coordinator"/>
    <n v="60686"/>
    <s v="Good"/>
    <n v="3.3698630136986303"/>
    <s v="ATIVO"/>
    <n v="4"/>
  </r>
  <r>
    <s v="00-74851704"/>
    <s v="Thomas"/>
    <s v="Scott"/>
    <x v="1"/>
    <x v="0"/>
    <s v="Rochester"/>
    <s v="Bachelor"/>
    <d v="1972-10-26T00:00:00"/>
    <d v="2019-03-10T00:00:00"/>
    <x v="4"/>
    <x v="0"/>
    <s v="Support Specialist"/>
    <n v="72982"/>
    <s v="Satisfactory"/>
    <n v="7.0849315068493155"/>
    <s v="ATIVO"/>
    <n v="3"/>
  </r>
  <r>
    <s v="00-18815479"/>
    <s v="Jessica"/>
    <s v="Reed"/>
    <x v="0"/>
    <x v="0"/>
    <s v="New York City"/>
    <s v="High School"/>
    <d v="1965-03-11T00:00:00"/>
    <d v="2021-09-03T00:00:00"/>
    <x v="4"/>
    <x v="0"/>
    <s v="Help Desk Technician"/>
    <n v="73748"/>
    <s v="Excellent"/>
    <n v="4.5972602739726032"/>
    <s v="ATIVO"/>
    <n v="5"/>
  </r>
  <r>
    <s v="00-76972989"/>
    <s v="Ashley"/>
    <s v="Gardner"/>
    <x v="1"/>
    <x v="0"/>
    <s v="Rochester"/>
    <s v="Bachelor"/>
    <d v="1970-01-06T00:00:00"/>
    <d v="2017-09-10T00:00:00"/>
    <x v="4"/>
    <x v="0"/>
    <s v="Help Desk Technician"/>
    <n v="87015"/>
    <s v="Good"/>
    <n v="8.580821917808219"/>
    <s v="ATIVO"/>
    <n v="4"/>
  </r>
  <r>
    <s v="00-80270040"/>
    <s v="Christopher"/>
    <s v="Burton"/>
    <x v="0"/>
    <x v="3"/>
    <s v="Philadelphia"/>
    <s v="PhD"/>
    <d v="1975-07-22T00:00:00"/>
    <d v="2023-04-14T00:00:00"/>
    <x v="4"/>
    <x v="6"/>
    <s v="Sales Specialist"/>
    <n v="83438"/>
    <s v="Good"/>
    <n v="2.9863013698630136"/>
    <s v="ATIVO"/>
    <n v="4"/>
  </r>
  <r>
    <s v="00-16620388"/>
    <s v="Joy"/>
    <s v="Mclean"/>
    <x v="1"/>
    <x v="0"/>
    <s v="Rochester"/>
    <s v="High School"/>
    <d v="2003-10-12T00:00:00"/>
    <d v="2022-08-25T00:00:00"/>
    <x v="4"/>
    <x v="2"/>
    <s v="Inventory Specialist"/>
    <n v="61316"/>
    <s v="Good"/>
    <n v="3.6219178082191781"/>
    <s v="ATIVO"/>
    <n v="4"/>
  </r>
  <r>
    <s v="00-62335652"/>
    <s v="Danny"/>
    <s v="Brown"/>
    <x v="0"/>
    <x v="0"/>
    <s v="Buffalo"/>
    <s v="Bachelor"/>
    <d v="1969-09-27T00:00:00"/>
    <d v="2023-01-02T00:00:00"/>
    <x v="4"/>
    <x v="2"/>
    <s v="Logistics Coordinator"/>
    <n v="62696"/>
    <s v="Good"/>
    <n v="3.2657534246575342"/>
    <s v="ATIVO"/>
    <n v="4"/>
  </r>
  <r>
    <s v="00-40358467"/>
    <s v="Matthew"/>
    <s v="Vaughan"/>
    <x v="1"/>
    <x v="2"/>
    <s v="Detroit"/>
    <s v="Bachelor"/>
    <d v="2001-07-12T00:00:00"/>
    <d v="2023-12-15T00:00:00"/>
    <x v="4"/>
    <x v="2"/>
    <s v="Logistics Coordinator"/>
    <n v="66223"/>
    <s v="Good"/>
    <n v="2.3150684931506849"/>
    <s v="ATIVO"/>
    <n v="4"/>
  </r>
  <r>
    <s v="00-61958720"/>
    <s v="Gabriel"/>
    <s v="Palmer"/>
    <x v="0"/>
    <x v="0"/>
    <s v="Rochester"/>
    <s v="Bachelor"/>
    <d v="1977-01-14T00:00:00"/>
    <d v="2023-02-06T00:00:00"/>
    <x v="4"/>
    <x v="0"/>
    <s v="Help Desk Technician"/>
    <n v="85344"/>
    <s v="Excellent"/>
    <n v="3.1698630136986301"/>
    <s v="ATIVO"/>
    <n v="5"/>
  </r>
  <r>
    <s v="00-63768384"/>
    <s v="Richard"/>
    <s v="Arnold"/>
    <x v="1"/>
    <x v="1"/>
    <s v="Charlotte"/>
    <s v="High School"/>
    <d v="1988-04-12T00:00:00"/>
    <d v="2017-09-08T00:00:00"/>
    <x v="4"/>
    <x v="0"/>
    <s v="Support Specialist"/>
    <n v="61407"/>
    <s v="Excellent"/>
    <n v="8.5863013698630137"/>
    <s v="ATIVO"/>
    <n v="5"/>
  </r>
  <r>
    <s v="00-50065416"/>
    <s v="Mary"/>
    <s v="Mitchell"/>
    <x v="1"/>
    <x v="0"/>
    <s v="Buffalo"/>
    <s v="Bachelor"/>
    <d v="1993-04-20T00:00:00"/>
    <d v="2016-02-08T00:00:00"/>
    <x v="4"/>
    <x v="1"/>
    <s v="System Administrator"/>
    <n v="97050"/>
    <s v="Good"/>
    <n v="10.169863013698631"/>
    <s v="ATIVO"/>
    <n v="4"/>
  </r>
  <r>
    <s v="00-63858626"/>
    <s v="Jeremy"/>
    <s v="Hines"/>
    <x v="1"/>
    <x v="2"/>
    <s v="Warren"/>
    <s v="High School"/>
    <d v="1998-01-31T00:00:00"/>
    <d v="2015-11-22T00:00:00"/>
    <x v="4"/>
    <x v="2"/>
    <s v="Inventory Specialist"/>
    <n v="62058"/>
    <s v="Good"/>
    <n v="10.383561643835616"/>
    <s v="ATIVO"/>
    <n v="4"/>
  </r>
  <r>
    <s v="00-40962820"/>
    <s v="Joshua"/>
    <s v="Mendoza"/>
    <x v="1"/>
    <x v="0"/>
    <s v="Buffalo"/>
    <s v="Bachelor"/>
    <d v="1977-06-15T00:00:00"/>
    <d v="2021-09-29T00:00:00"/>
    <x v="4"/>
    <x v="2"/>
    <s v="Inventory Specialist"/>
    <n v="61887"/>
    <s v="Satisfactory"/>
    <n v="4.5260273972602736"/>
    <s v="ATIVO"/>
    <n v="3"/>
  </r>
  <r>
    <s v="00-43577603"/>
    <s v="Pamela"/>
    <s v="Thornton"/>
    <x v="1"/>
    <x v="0"/>
    <s v="New York City"/>
    <s v="High School"/>
    <d v="1959-09-29T00:00:00"/>
    <d v="2023-04-10T00:00:00"/>
    <x v="4"/>
    <x v="2"/>
    <s v="Inventory Specialist"/>
    <n v="63816"/>
    <s v="Good"/>
    <n v="2.9972602739726026"/>
    <s v="ATIVO"/>
    <n v="4"/>
  </r>
  <r>
    <s v="00-85773927"/>
    <s v="Lisa"/>
    <s v="Harris"/>
    <x v="1"/>
    <x v="6"/>
    <s v="Aurora"/>
    <s v="Bachelor"/>
    <d v="2001-06-03T00:00:00"/>
    <d v="2022-07-09T00:00:00"/>
    <x v="4"/>
    <x v="0"/>
    <s v="Support Specialist"/>
    <n v="65478"/>
    <s v="Excellent"/>
    <n v="3.7506849315068491"/>
    <s v="ATIVO"/>
    <n v="5"/>
  </r>
  <r>
    <s v="00-12075786"/>
    <s v="Lisa"/>
    <s v="Roberts"/>
    <x v="1"/>
    <x v="0"/>
    <s v="New York City"/>
    <s v="Bachelor"/>
    <d v="1961-01-21T00:00:00"/>
    <d v="2017-10-13T00:00:00"/>
    <x v="4"/>
    <x v="4"/>
    <s v="Content Creator"/>
    <n v="71755"/>
    <s v="Needs Improvement"/>
    <n v="8.4904109589041088"/>
    <s v="ATIVO"/>
    <n v="0"/>
  </r>
  <r>
    <s v="00-98852629"/>
    <s v="Wendy"/>
    <s v="Vargas"/>
    <x v="1"/>
    <x v="0"/>
    <s v="New York City"/>
    <s v="High School"/>
    <d v="1982-05-18T00:00:00"/>
    <d v="2024-10-06T00:00:00"/>
    <x v="4"/>
    <x v="0"/>
    <s v="Support Specialist"/>
    <n v="59695"/>
    <s v="Good"/>
    <n v="1.5041095890410958"/>
    <s v="ATIVO"/>
    <n v="4"/>
  </r>
  <r>
    <s v="00-70482342"/>
    <s v="Michele"/>
    <s v="Herrera"/>
    <x v="1"/>
    <x v="1"/>
    <s v="Charlotte"/>
    <s v="High School"/>
    <d v="1983-07-31T00:00:00"/>
    <d v="2022-04-23T00:00:00"/>
    <x v="4"/>
    <x v="0"/>
    <s v="Support Specialist"/>
    <n v="64652"/>
    <s v="Satisfactory"/>
    <n v="3.9616438356164383"/>
    <s v="ATIVO"/>
    <n v="3"/>
  </r>
  <r>
    <s v="00-19281333"/>
    <s v="Elizabeth"/>
    <s v="Shea"/>
    <x v="1"/>
    <x v="0"/>
    <s v="Buffalo"/>
    <s v="Master"/>
    <d v="1979-10-23T00:00:00"/>
    <d v="2022-03-20T00:00:00"/>
    <x v="4"/>
    <x v="1"/>
    <s v="System Administrator"/>
    <n v="92872"/>
    <s v="Good"/>
    <n v="4.0547945205479454"/>
    <s v="ATIVO"/>
    <n v="4"/>
  </r>
  <r>
    <s v="00-87023282"/>
    <s v="Kelli"/>
    <s v="Johnson"/>
    <x v="1"/>
    <x v="0"/>
    <s v="New York City"/>
    <s v="Bachelor"/>
    <d v="1970-06-14T00:00:00"/>
    <d v="2016-02-28T00:00:00"/>
    <x v="4"/>
    <x v="6"/>
    <s v="Sales Representative"/>
    <n v="88508"/>
    <s v="Good"/>
    <n v="10.115068493150686"/>
    <s v="ATIVO"/>
    <n v="4"/>
  </r>
  <r>
    <s v="00-29085963"/>
    <s v="Roger"/>
    <s v="Farrell"/>
    <x v="0"/>
    <x v="0"/>
    <s v="New York City"/>
    <s v="Bachelor"/>
    <d v="2000-05-27T00:00:00"/>
    <d v="2020-05-15T00:00:00"/>
    <x v="4"/>
    <x v="1"/>
    <s v="Software Developer"/>
    <n v="95249"/>
    <s v="Good"/>
    <n v="5.9013698630136986"/>
    <s v="ATIVO"/>
    <n v="4"/>
  </r>
  <r>
    <s v="00-72058457"/>
    <s v="Tanya"/>
    <s v="Curry"/>
    <x v="1"/>
    <x v="5"/>
    <s v="Virginia Beach"/>
    <s v="Bachelor"/>
    <d v="1989-06-12T00:00:00"/>
    <d v="2017-08-12T00:00:00"/>
    <x v="4"/>
    <x v="0"/>
    <s v="Customer Service Representative"/>
    <n v="72833"/>
    <s v="Good"/>
    <n v="8.6602739726027398"/>
    <s v="ATIVO"/>
    <n v="4"/>
  </r>
  <r>
    <s v="00-43098475"/>
    <s v="Jessica"/>
    <s v="Richards"/>
    <x v="1"/>
    <x v="3"/>
    <s v="Allentown"/>
    <s v="Bachelor"/>
    <d v="1985-02-07T00:00:00"/>
    <d v="2016-10-01T00:00:00"/>
    <x v="4"/>
    <x v="2"/>
    <s v="Inventory Specialist"/>
    <n v="64192"/>
    <s v="Good"/>
    <n v="9.5232876712328771"/>
    <s v="ATIVO"/>
    <n v="4"/>
  </r>
  <r>
    <s v="00-63415051"/>
    <s v="Lori"/>
    <s v="Wilson"/>
    <x v="1"/>
    <x v="0"/>
    <s v="Buffalo"/>
    <s v="Bachelor"/>
    <d v="1979-06-25T00:00:00"/>
    <d v="2022-12-12T00:00:00"/>
    <x v="4"/>
    <x v="2"/>
    <s v="Inventory Specialist"/>
    <n v="71351"/>
    <s v="Satisfactory"/>
    <n v="3.3232876712328765"/>
    <s v="ATIVO"/>
    <n v="3"/>
  </r>
  <r>
    <s v="00-63892324"/>
    <s v="Jacob"/>
    <s v="Bennett"/>
    <x v="1"/>
    <x v="3"/>
    <s v="Allentown"/>
    <s v="Bachelor"/>
    <d v="1988-03-24T00:00:00"/>
    <d v="2023-06-28T00:00:00"/>
    <x v="4"/>
    <x v="6"/>
    <s v="Sales Specialist"/>
    <n v="90796"/>
    <s v="Good"/>
    <n v="2.7808219178082192"/>
    <s v="ATIVO"/>
    <n v="4"/>
  </r>
  <r>
    <s v="00-25177555"/>
    <s v="David"/>
    <s v="Francis"/>
    <x v="1"/>
    <x v="0"/>
    <s v="Rochester"/>
    <s v="Bachelor"/>
    <d v="1982-03-30T00:00:00"/>
    <d v="2019-06-11T00:00:00"/>
    <x v="4"/>
    <x v="1"/>
    <s v="IT Support Specialist"/>
    <n v="69408"/>
    <s v="Good"/>
    <n v="6.8301369863013699"/>
    <s v="ATIVO"/>
    <n v="4"/>
  </r>
  <r>
    <s v="00-13366707"/>
    <s v="Robert"/>
    <s v="Cisneros"/>
    <x v="1"/>
    <x v="0"/>
    <s v="Buffalo"/>
    <s v="Bachelor"/>
    <d v="1994-04-08T00:00:00"/>
    <d v="2020-01-01T00:00:00"/>
    <x v="4"/>
    <x v="6"/>
    <s v="Sales Representative"/>
    <n v="64260"/>
    <s v="Good"/>
    <n v="6.2712328767123289"/>
    <s v="ATIVO"/>
    <n v="4"/>
  </r>
  <r>
    <s v="00-59236216"/>
    <s v="Donald"/>
    <s v="Edwards"/>
    <x v="0"/>
    <x v="2"/>
    <s v="Grand Rapids"/>
    <s v="PhD"/>
    <d v="1982-07-07T00:00:00"/>
    <d v="2023-06-03T00:00:00"/>
    <x v="4"/>
    <x v="6"/>
    <s v="Sales Specialist"/>
    <n v="67650"/>
    <s v="Good"/>
    <n v="2.8493150684931505"/>
    <s v="ATIVO"/>
    <n v="4"/>
  </r>
  <r>
    <s v="00-29000472"/>
    <s v="Rose"/>
    <s v="Ramirez"/>
    <x v="0"/>
    <x v="0"/>
    <s v="Buffalo"/>
    <s v="PhD"/>
    <d v="1971-02-08T00:00:00"/>
    <d v="2023-11-12T00:00:00"/>
    <x v="4"/>
    <x v="3"/>
    <s v="Financial Analyst"/>
    <n v="106572"/>
    <s v="Satisfactory"/>
    <n v="2.4054794520547946"/>
    <s v="ATIVO"/>
    <n v="3"/>
  </r>
  <r>
    <s v="00-36707552"/>
    <s v="Stephanie"/>
    <s v="Johnson"/>
    <x v="1"/>
    <x v="0"/>
    <s v="New York City"/>
    <s v="Master"/>
    <d v="1998-03-20T00:00:00"/>
    <d v="2023-11-05T00:00:00"/>
    <x v="4"/>
    <x v="2"/>
    <s v="Operations Analyst"/>
    <n v="61481"/>
    <s v="Good"/>
    <n v="2.4246575342465753"/>
    <s v="ATIVO"/>
    <n v="4"/>
  </r>
  <r>
    <s v="00-40976164"/>
    <s v="Melinda"/>
    <s v="Anderson"/>
    <x v="1"/>
    <x v="1"/>
    <s v="Greensboro"/>
    <s v="Bachelor"/>
    <d v="1964-03-11T00:00:00"/>
    <d v="2022-09-22T00:00:00"/>
    <x v="4"/>
    <x v="2"/>
    <s v="Logistics Coordinator"/>
    <n v="72343"/>
    <s v="Good"/>
    <n v="3.5452054794520547"/>
    <s v="ATIVO"/>
    <n v="4"/>
  </r>
  <r>
    <s v="00-93424048"/>
    <s v="Holly"/>
    <s v="Robinson"/>
    <x v="1"/>
    <x v="7"/>
    <s v="Huntington"/>
    <s v="High School"/>
    <d v="1998-06-15T00:00:00"/>
    <d v="2021-08-27T00:00:00"/>
    <x v="4"/>
    <x v="2"/>
    <s v="Inventory Specialist"/>
    <n v="61357"/>
    <s v="Satisfactory"/>
    <n v="4.6164383561643838"/>
    <s v="ATIVO"/>
    <n v="3"/>
  </r>
  <r>
    <s v="00-58598596"/>
    <s v="Brianna"/>
    <s v="Williams"/>
    <x v="1"/>
    <x v="0"/>
    <s v="New York City"/>
    <s v="High School"/>
    <d v="1999-06-26T00:00:00"/>
    <d v="2019-12-16T00:00:00"/>
    <x v="4"/>
    <x v="0"/>
    <s v="Help Desk Technician"/>
    <n v="71914"/>
    <s v="Satisfactory"/>
    <n v="6.3150684931506849"/>
    <s v="ATIVO"/>
    <n v="3"/>
  </r>
  <r>
    <s v="00-21336167"/>
    <s v="Vanessa"/>
    <s v="Hardy"/>
    <x v="1"/>
    <x v="0"/>
    <s v="Rochester"/>
    <s v="High School"/>
    <d v="1998-04-07T00:00:00"/>
    <d v="2019-06-14T00:00:00"/>
    <x v="4"/>
    <x v="0"/>
    <s v="Customer Service Representative"/>
    <n v="57079"/>
    <s v="Good"/>
    <n v="6.8219178082191778"/>
    <s v="ATIVO"/>
    <n v="4"/>
  </r>
  <r>
    <s v="00-60651325"/>
    <s v="Angela"/>
    <s v="Vance"/>
    <x v="1"/>
    <x v="0"/>
    <s v="Buffalo"/>
    <s v="Bachelor"/>
    <d v="1991-09-28T00:00:00"/>
    <d v="2020-07-08T00:00:00"/>
    <x v="4"/>
    <x v="2"/>
    <s v="Inventory Specialist"/>
    <n v="66813"/>
    <s v="Good"/>
    <n v="5.7534246575342465"/>
    <s v="ATIVO"/>
    <n v="4"/>
  </r>
  <r>
    <s v="00-56326746"/>
    <s v="Michael"/>
    <s v="Yang"/>
    <x v="1"/>
    <x v="0"/>
    <s v="Rochester"/>
    <s v="High School"/>
    <d v="1999-11-05T00:00:00"/>
    <d v="2016-02-06T00:00:00"/>
    <x v="4"/>
    <x v="1"/>
    <s v="IT Support Specialist"/>
    <n v="61229"/>
    <s v="Satisfactory"/>
    <n v="10.175342465753424"/>
    <s v="ATIVO"/>
    <n v="3"/>
  </r>
  <r>
    <s v="00-20937062"/>
    <s v="Thomas"/>
    <s v="Chavez"/>
    <x v="1"/>
    <x v="0"/>
    <s v="Rochester"/>
    <s v="Bachelor"/>
    <d v="1999-06-22T00:00:00"/>
    <d v="2018-01-29T00:00:00"/>
    <x v="4"/>
    <x v="2"/>
    <s v="Logistics Coordinator"/>
    <n v="61335"/>
    <s v="Satisfactory"/>
    <n v="8.1945205479452063"/>
    <s v="ATIVO"/>
    <n v="3"/>
  </r>
  <r>
    <s v="00-82890938"/>
    <s v="Mark"/>
    <s v="Reid"/>
    <x v="1"/>
    <x v="0"/>
    <s v="Rochester"/>
    <s v="Bachelor"/>
    <d v="1991-11-02T00:00:00"/>
    <d v="2017-04-18T00:00:00"/>
    <x v="4"/>
    <x v="1"/>
    <s v="IT Support Specialist"/>
    <n v="59163"/>
    <s v="Excellent"/>
    <n v="8.9780821917808211"/>
    <s v="ATIVO"/>
    <n v="5"/>
  </r>
  <r>
    <s v="00-54348094"/>
    <s v="Lisa"/>
    <s v="Martinez"/>
    <x v="0"/>
    <x v="2"/>
    <s v="Detroit"/>
    <s v="High School"/>
    <d v="1993-06-21T00:00:00"/>
    <d v="2018-04-25T00:00:00"/>
    <x v="4"/>
    <x v="4"/>
    <s v="Content Creator"/>
    <n v="55506"/>
    <s v="Satisfactory"/>
    <n v="7.9589041095890414"/>
    <s v="ATIVO"/>
    <n v="3"/>
  </r>
  <r>
    <s v="00-74718584"/>
    <s v="Anthony"/>
    <s v="Martin"/>
    <x v="1"/>
    <x v="0"/>
    <s v="New York City"/>
    <s v="High School"/>
    <d v="1981-04-18T00:00:00"/>
    <d v="2020-04-05T00:00:00"/>
    <x v="4"/>
    <x v="0"/>
    <s v="Support Specialist"/>
    <n v="59605"/>
    <s v="Good"/>
    <n v="6.0109589041095894"/>
    <s v="ATIVO"/>
    <n v="4"/>
  </r>
  <r>
    <s v="00-55483001"/>
    <s v="Kimberly"/>
    <s v="Bell"/>
    <x v="0"/>
    <x v="0"/>
    <s v="Buffalo"/>
    <s v="Bachelor"/>
    <d v="1981-01-07T00:00:00"/>
    <d v="2023-06-27T00:00:00"/>
    <x v="4"/>
    <x v="6"/>
    <s v="Sales Representative"/>
    <n v="62802"/>
    <s v="Good"/>
    <n v="2.7835616438356166"/>
    <s v="ATIVO"/>
    <n v="4"/>
  </r>
  <r>
    <s v="00-23417244"/>
    <s v="Kevin"/>
    <s v="Foster"/>
    <x v="0"/>
    <x v="0"/>
    <s v="Buffalo"/>
    <s v="High School"/>
    <d v="1989-11-19T00:00:00"/>
    <d v="2020-05-20T00:00:00"/>
    <x v="4"/>
    <x v="2"/>
    <s v="Inventory Specialist"/>
    <n v="56901"/>
    <s v="Satisfactory"/>
    <n v="5.8876712328767127"/>
    <s v="ATIVO"/>
    <n v="3"/>
  </r>
  <r>
    <s v="00-75220748"/>
    <s v="Ryan"/>
    <s v="Parker"/>
    <x v="1"/>
    <x v="0"/>
    <s v="Rochester"/>
    <s v="High School"/>
    <d v="1974-08-07T00:00:00"/>
    <d v="2022-12-04T00:00:00"/>
    <x v="4"/>
    <x v="5"/>
    <s v="HR Assistant"/>
    <n v="61258"/>
    <s v="Excellent"/>
    <n v="3.3452054794520549"/>
    <s v="ATIVO"/>
    <n v="5"/>
  </r>
  <r>
    <s v="00-56358761"/>
    <s v="Lisa"/>
    <s v="Li"/>
    <x v="1"/>
    <x v="0"/>
    <s v="New York City"/>
    <s v="Bachelor"/>
    <d v="1996-12-29T00:00:00"/>
    <d v="2019-02-12T00:00:00"/>
    <x v="4"/>
    <x v="6"/>
    <s v="Sales Specialist"/>
    <n v="68036"/>
    <s v="Good"/>
    <n v="7.1561643835616442"/>
    <s v="ATIVO"/>
    <n v="4"/>
  </r>
  <r>
    <s v="00-86924129"/>
    <s v="Andrea"/>
    <s v="Sanchez"/>
    <x v="0"/>
    <x v="7"/>
    <s v="Morgantown"/>
    <s v="High School"/>
    <d v="1995-09-02T00:00:00"/>
    <d v="2018-10-19T00:00:00"/>
    <x v="4"/>
    <x v="0"/>
    <s v="Support Specialist"/>
    <n v="54991"/>
    <s v="Satisfactory"/>
    <n v="7.4739726027397264"/>
    <s v="ATIVO"/>
    <n v="3"/>
  </r>
  <r>
    <s v="00-61269406"/>
    <s v="David"/>
    <s v="Robinson"/>
    <x v="0"/>
    <x v="0"/>
    <s v="Buffalo"/>
    <s v="Bachelor"/>
    <d v="1985-03-26T00:00:00"/>
    <d v="2015-08-09T00:00:00"/>
    <x v="4"/>
    <x v="2"/>
    <s v="Operations Analyst"/>
    <n v="56388"/>
    <s v="Good"/>
    <n v="10.671232876712329"/>
    <s v="ATIVO"/>
    <n v="4"/>
  </r>
  <r>
    <s v="00-44006749"/>
    <s v="Brenda"/>
    <s v="Christensen"/>
    <x v="1"/>
    <x v="0"/>
    <s v="Buffalo"/>
    <s v="Master"/>
    <d v="1972-08-31T00:00:00"/>
    <d v="2020-10-12T00:00:00"/>
    <x v="4"/>
    <x v="2"/>
    <s v="Operations Analyst"/>
    <n v="74134"/>
    <s v="Good"/>
    <n v="5.4904109589041097"/>
    <s v="ATIVO"/>
    <n v="4"/>
  </r>
  <r>
    <s v="00-95173551"/>
    <s v="Rebecca"/>
    <s v="James"/>
    <x v="0"/>
    <x v="2"/>
    <s v="Grand Rapids"/>
    <s v="Bachelor"/>
    <d v="1970-03-20T00:00:00"/>
    <d v="2021-08-26T00:00:00"/>
    <x v="4"/>
    <x v="2"/>
    <s v="Logistics Coordinator"/>
    <n v="59533"/>
    <s v="Good"/>
    <n v="4.6191780821917812"/>
    <s v="ATIVO"/>
    <n v="4"/>
  </r>
  <r>
    <s v="00-38029211"/>
    <s v="Cynthia"/>
    <s v="Kelly"/>
    <x v="0"/>
    <x v="0"/>
    <s v="New York City"/>
    <s v="Bachelor"/>
    <d v="1986-03-11T00:00:00"/>
    <d v="2017-10-22T00:00:00"/>
    <x v="4"/>
    <x v="1"/>
    <s v="Software Developer"/>
    <n v="86948"/>
    <s v="Good"/>
    <n v="8.4657534246575334"/>
    <s v="ATIVO"/>
    <n v="4"/>
  </r>
  <r>
    <s v="00-44744624"/>
    <s v="Eric"/>
    <s v="White"/>
    <x v="1"/>
    <x v="2"/>
    <s v="Warren"/>
    <s v="Bachelor"/>
    <d v="1984-01-22T00:00:00"/>
    <d v="2016-09-23T00:00:00"/>
    <x v="4"/>
    <x v="6"/>
    <s v="Sales Representative"/>
    <n v="67688"/>
    <s v="Excellent"/>
    <n v="9.5452054794520542"/>
    <s v="ATIVO"/>
    <n v="5"/>
  </r>
  <r>
    <s v="00-64185284"/>
    <s v="Samuel"/>
    <s v="Rosales"/>
    <x v="0"/>
    <x v="0"/>
    <s v="New York City"/>
    <s v="High School"/>
    <d v="1982-01-23T00:00:00"/>
    <d v="2019-04-13T00:00:00"/>
    <x v="4"/>
    <x v="1"/>
    <s v="IT Support Specialist"/>
    <n v="62098"/>
    <s v="Good"/>
    <n v="6.9917808219178079"/>
    <s v="ATIVO"/>
    <n v="4"/>
  </r>
  <r>
    <s v="00-18139099"/>
    <s v="Lisa"/>
    <s v="Evans"/>
    <x v="1"/>
    <x v="0"/>
    <s v="Rochester"/>
    <s v="Bachelor"/>
    <d v="1978-12-10T00:00:00"/>
    <d v="2015-01-18T00:00:00"/>
    <x v="4"/>
    <x v="1"/>
    <s v="System Administrator"/>
    <n v="99206"/>
    <s v="Satisfactory"/>
    <n v="11.227397260273973"/>
    <s v="ATIVO"/>
    <n v="3"/>
  </r>
  <r>
    <s v="00-51629508"/>
    <s v="Anthony"/>
    <s v="Ho"/>
    <x v="1"/>
    <x v="0"/>
    <s v="New York City"/>
    <s v="High School"/>
    <d v="1986-06-25T00:00:00"/>
    <d v="2018-11-04T00:00:00"/>
    <x v="4"/>
    <x v="0"/>
    <s v="Customer Service Representative"/>
    <n v="54362"/>
    <s v="Satisfactory"/>
    <n v="7.4301369863013695"/>
    <s v="ATIVO"/>
    <n v="3"/>
  </r>
  <r>
    <s v="00-88802221"/>
    <s v="Samantha"/>
    <s v="Kelley"/>
    <x v="0"/>
    <x v="0"/>
    <s v="New York City"/>
    <s v="Master"/>
    <d v="1980-07-18T00:00:00"/>
    <d v="2023-01-01T00:00:00"/>
    <x v="4"/>
    <x v="6"/>
    <s v="Sales Specialist"/>
    <n v="88295"/>
    <s v="Good"/>
    <n v="3.2684931506849315"/>
    <s v="ATIVO"/>
    <n v="4"/>
  </r>
  <r>
    <s v="00-95231261"/>
    <s v="Teresa"/>
    <s v="Paul"/>
    <x v="1"/>
    <x v="1"/>
    <s v="Charlotte"/>
    <s v="Bachelor"/>
    <d v="1978-06-28T00:00:00"/>
    <d v="2022-05-10T00:00:00"/>
    <x v="4"/>
    <x v="0"/>
    <s v="Help Desk Technician"/>
    <n v="73770"/>
    <s v="Needs Improvement"/>
    <n v="3.9150684931506849"/>
    <s v="ATIVO"/>
    <n v="0"/>
  </r>
  <r>
    <s v="00-20741296"/>
    <s v="Matthew"/>
    <s v="Chandler"/>
    <x v="1"/>
    <x v="0"/>
    <s v="New York City"/>
    <s v="Bachelor"/>
    <d v="1983-04-22T00:00:00"/>
    <d v="2021-03-22T00:00:00"/>
    <x v="4"/>
    <x v="6"/>
    <s v="Sales Representative"/>
    <n v="79569"/>
    <s v="Good"/>
    <n v="5.0493150684931507"/>
    <s v="ATIVO"/>
    <n v="4"/>
  </r>
  <r>
    <s v="00-41720243"/>
    <s v="Marie"/>
    <s v="Casey"/>
    <x v="1"/>
    <x v="0"/>
    <s v="Rochester"/>
    <s v="Bachelor"/>
    <d v="1988-08-22T00:00:00"/>
    <d v="2015-04-16T00:00:00"/>
    <x v="4"/>
    <x v="1"/>
    <s v="Software Developer"/>
    <n v="85674"/>
    <s v="Good"/>
    <n v="10.986301369863014"/>
    <s v="ATIVO"/>
    <n v="4"/>
  </r>
  <r>
    <s v="00-45459875"/>
    <s v="Kimberly"/>
    <s v="Schaefer"/>
    <x v="0"/>
    <x v="0"/>
    <s v="Buffalo"/>
    <s v="Bachelor"/>
    <d v="1999-05-26T00:00:00"/>
    <d v="2020-04-09T00:00:00"/>
    <x v="4"/>
    <x v="4"/>
    <s v="Content Creator"/>
    <n v="53942"/>
    <s v="Satisfactory"/>
    <n v="6"/>
    <s v="ATIVO"/>
    <n v="3"/>
  </r>
  <r>
    <s v="00-70557530"/>
    <s v="Nancy"/>
    <s v="Ross"/>
    <x v="0"/>
    <x v="2"/>
    <s v="Grand Rapids"/>
    <s v="Bachelor"/>
    <d v="1989-06-12T00:00:00"/>
    <d v="2018-02-24T00:00:00"/>
    <x v="4"/>
    <x v="2"/>
    <s v="Logistics Coordinator"/>
    <n v="56141"/>
    <s v="Satisfactory"/>
    <n v="8.1232876712328768"/>
    <s v="ATIVO"/>
    <n v="3"/>
  </r>
  <r>
    <s v="00-55672395"/>
    <s v="Henry"/>
    <s v="Lozano"/>
    <x v="1"/>
    <x v="0"/>
    <s v="Buffalo"/>
    <s v="Bachelor"/>
    <d v="1971-02-10T00:00:00"/>
    <d v="2016-03-29T00:00:00"/>
    <x v="4"/>
    <x v="1"/>
    <s v="IT Support Specialist"/>
    <n v="60581"/>
    <s v="Satisfactory"/>
    <n v="10.032876712328767"/>
    <s v="ATIVO"/>
    <n v="3"/>
  </r>
  <r>
    <s v="00-82859442"/>
    <s v="Ashley"/>
    <s v="Turner"/>
    <x v="0"/>
    <x v="0"/>
    <s v="New York City"/>
    <s v="Bachelor"/>
    <d v="2001-03-08T00:00:00"/>
    <d v="2017-10-21T00:00:00"/>
    <x v="4"/>
    <x v="1"/>
    <s v="Software Developer"/>
    <n v="98743"/>
    <s v="Good"/>
    <n v="8.4684931506849317"/>
    <s v="ATIVO"/>
    <n v="4"/>
  </r>
  <r>
    <s v="00-15796754"/>
    <s v="John"/>
    <s v="Hall"/>
    <x v="1"/>
    <x v="0"/>
    <s v="Rochester"/>
    <s v="Bachelor"/>
    <d v="1981-12-26T00:00:00"/>
    <d v="2020-04-08T00:00:00"/>
    <x v="4"/>
    <x v="6"/>
    <s v="Sales Representative"/>
    <n v="68514"/>
    <s v="Satisfactory"/>
    <n v="6.0027397260273974"/>
    <s v="ATIVO"/>
    <n v="3"/>
  </r>
  <r>
    <s v="00-68893279"/>
    <s v="Sara"/>
    <s v="Hill"/>
    <x v="1"/>
    <x v="7"/>
    <s v="Morgantown"/>
    <s v="Bachelor"/>
    <d v="2003-12-09T00:00:00"/>
    <d v="2022-10-11T00:00:00"/>
    <x v="4"/>
    <x v="4"/>
    <s v="Content Creator"/>
    <n v="67825"/>
    <s v="Good"/>
    <n v="3.493150684931507"/>
    <s v="ATIVO"/>
    <n v="4"/>
  </r>
  <r>
    <s v="00-25712553"/>
    <s v="Joanne"/>
    <s v="Miller"/>
    <x v="1"/>
    <x v="6"/>
    <s v="Naperville"/>
    <s v="Bachelor"/>
    <d v="1981-07-18T00:00:00"/>
    <d v="2020-09-23T00:00:00"/>
    <x v="4"/>
    <x v="1"/>
    <s v="Software Developer"/>
    <n v="108766"/>
    <s v="Satisfactory"/>
    <n v="5.5424657534246577"/>
    <s v="ATIVO"/>
    <n v="3"/>
  </r>
  <r>
    <s v="00-12621771"/>
    <s v="Timothy"/>
    <s v="Carpenter"/>
    <x v="0"/>
    <x v="0"/>
    <s v="Buffalo"/>
    <s v="Bachelor"/>
    <d v="1987-02-03T00:00:00"/>
    <d v="2023-03-18T00:00:00"/>
    <x v="4"/>
    <x v="2"/>
    <s v="Operations Analyst"/>
    <n v="68687"/>
    <s v="Good"/>
    <n v="3.0602739726027397"/>
    <s v="ATIVO"/>
    <n v="4"/>
  </r>
  <r>
    <s v="00-74914236"/>
    <s v="Eduardo"/>
    <s v="Davis"/>
    <x v="0"/>
    <x v="0"/>
    <s v="New York City"/>
    <s v="Bachelor"/>
    <d v="1995-03-17T00:00:00"/>
    <d v="2016-04-11T00:00:00"/>
    <x v="4"/>
    <x v="6"/>
    <s v="Sales Specialist"/>
    <n v="67802"/>
    <s v="Needs Improvement"/>
    <n v="9.9972602739726035"/>
    <s v="ATIVO"/>
    <n v="0"/>
  </r>
  <r>
    <s v="00-88339686"/>
    <s v="Heather"/>
    <s v="Chapman"/>
    <x v="0"/>
    <x v="0"/>
    <s v="New York City"/>
    <s v="Bachelor"/>
    <d v="1973-08-08T00:00:00"/>
    <d v="2023-07-24T00:00:00"/>
    <x v="4"/>
    <x v="2"/>
    <s v="Logistics Coordinator"/>
    <n v="59854"/>
    <s v="Excellent"/>
    <n v="2.7095890410958905"/>
    <s v="ATIVO"/>
    <n v="5"/>
  </r>
  <r>
    <s v="00-87808888"/>
    <s v="Zachary"/>
    <s v="Lawrence"/>
    <x v="0"/>
    <x v="7"/>
    <s v="Morgantown"/>
    <s v="Bachelor"/>
    <d v="1999-12-17T00:00:00"/>
    <d v="2022-05-04T00:00:00"/>
    <x v="4"/>
    <x v="6"/>
    <s v="Sales Representative"/>
    <n v="62852"/>
    <s v="Satisfactory"/>
    <n v="3.9315068493150687"/>
    <s v="ATIVO"/>
    <n v="3"/>
  </r>
  <r>
    <s v="00-74064673"/>
    <s v="Jason"/>
    <s v="Anderson"/>
    <x v="0"/>
    <x v="2"/>
    <s v="Warren"/>
    <s v="Bachelor"/>
    <d v="1971-04-21T00:00:00"/>
    <d v="2019-09-25T00:00:00"/>
    <x v="4"/>
    <x v="6"/>
    <s v="Sales Consultant"/>
    <n v="82618"/>
    <s v="Excellent"/>
    <n v="6.5397260273972604"/>
    <s v="ATIVO"/>
    <n v="5"/>
  </r>
  <r>
    <s v="00-24428751"/>
    <s v="Alan"/>
    <s v="Smith"/>
    <x v="1"/>
    <x v="0"/>
    <s v="Buffalo"/>
    <s v="Bachelor"/>
    <d v="1972-09-19T00:00:00"/>
    <d v="2016-05-05T00:00:00"/>
    <x v="4"/>
    <x v="1"/>
    <s v="IT Support Specialist"/>
    <n v="73887"/>
    <s v="Excellent"/>
    <n v="9.9315068493150687"/>
    <s v="ATIVO"/>
    <n v="5"/>
  </r>
  <r>
    <s v="00-62640824"/>
    <s v="Justin"/>
    <s v="Alexander"/>
    <x v="1"/>
    <x v="0"/>
    <s v="Buffalo"/>
    <s v="High School"/>
    <d v="1990-02-07T00:00:00"/>
    <d v="2018-09-10T00:00:00"/>
    <x v="4"/>
    <x v="0"/>
    <s v="Support Specialist"/>
    <n v="55299"/>
    <s v="Satisfactory"/>
    <n v="7.580821917808219"/>
    <s v="ATIVO"/>
    <n v="3"/>
  </r>
  <r>
    <s v="00-48913746"/>
    <s v="Ryan"/>
    <s v="Davis"/>
    <x v="1"/>
    <x v="0"/>
    <s v="Buffalo"/>
    <s v="Bachelor"/>
    <d v="1985-10-17T00:00:00"/>
    <d v="2022-03-17T00:00:00"/>
    <x v="4"/>
    <x v="6"/>
    <s v="Sales Representative"/>
    <n v="74970"/>
    <s v="Satisfactory"/>
    <n v="4.0630136986301366"/>
    <s v="ATIVO"/>
    <n v="3"/>
  </r>
  <r>
    <s v="00-55824683"/>
    <s v="Brett"/>
    <s v="Rice"/>
    <x v="0"/>
    <x v="0"/>
    <s v="Rochester"/>
    <s v="Master"/>
    <d v="1975-04-13T00:00:00"/>
    <d v="2019-05-26T00:00:00"/>
    <x v="4"/>
    <x v="1"/>
    <s v="Software Developer"/>
    <n v="90435"/>
    <s v="Satisfactory"/>
    <n v="6.8739726027397259"/>
    <s v="ATIVO"/>
    <n v="3"/>
  </r>
  <r>
    <s v="00-71192114"/>
    <s v="Wayne"/>
    <s v="Brown"/>
    <x v="1"/>
    <x v="0"/>
    <s v="Rochester"/>
    <s v="Bachelor"/>
    <d v="1997-01-02T00:00:00"/>
    <d v="2017-10-08T00:00:00"/>
    <x v="4"/>
    <x v="2"/>
    <s v="Logistics Coordinator"/>
    <n v="63316"/>
    <s v="Excellent"/>
    <n v="8.5041095890410965"/>
    <s v="ATIVO"/>
    <n v="5"/>
  </r>
  <r>
    <s v="00-87391983"/>
    <s v="Heather"/>
    <s v="Castillo"/>
    <x v="1"/>
    <x v="4"/>
    <s v="Cincinnati"/>
    <s v="High School"/>
    <d v="1992-01-22T00:00:00"/>
    <d v="2017-04-05T00:00:00"/>
    <x v="4"/>
    <x v="0"/>
    <s v="Support Specialist"/>
    <n v="53606"/>
    <s v="Satisfactory"/>
    <n v="9.0136986301369859"/>
    <s v="ATIVO"/>
    <n v="3"/>
  </r>
  <r>
    <s v="00-46019090"/>
    <s v="Christopher"/>
    <s v="Harris"/>
    <x v="1"/>
    <x v="0"/>
    <s v="Rochester"/>
    <s v="Bachelor"/>
    <d v="1969-06-13T00:00:00"/>
    <d v="2024-02-02T00:00:00"/>
    <x v="4"/>
    <x v="6"/>
    <s v="Sales Representative"/>
    <n v="78245"/>
    <s v="Satisfactory"/>
    <n v="2.1808219178082191"/>
    <s v="ATIVO"/>
    <n v="3"/>
  </r>
  <r>
    <s v="00-37275395"/>
    <s v="Mark"/>
    <s v="Mays"/>
    <x v="0"/>
    <x v="0"/>
    <s v="New York City"/>
    <s v="High School"/>
    <d v="1988-03-16T00:00:00"/>
    <d v="2020-04-07T00:00:00"/>
    <x v="4"/>
    <x v="0"/>
    <s v="Support Specialist"/>
    <n v="65039"/>
    <s v="Good"/>
    <n v="6.0054794520547947"/>
    <s v="ATIVO"/>
    <n v="4"/>
  </r>
  <r>
    <s v="00-44604165"/>
    <s v="Jeremy"/>
    <s v="Olson"/>
    <x v="1"/>
    <x v="2"/>
    <s v="Grand Rapids"/>
    <s v="Bachelor"/>
    <d v="1999-02-13T00:00:00"/>
    <d v="2024-06-09T00:00:00"/>
    <x v="4"/>
    <x v="2"/>
    <s v="Logistics Coordinator"/>
    <n v="60706"/>
    <s v="Satisfactory"/>
    <n v="1.8301369863013699"/>
    <s v="ATIVO"/>
    <n v="3"/>
  </r>
  <r>
    <s v="00-56825183"/>
    <s v="George"/>
    <s v="Garcia"/>
    <x v="1"/>
    <x v="0"/>
    <s v="New York City"/>
    <s v="High School"/>
    <d v="1971-02-15T00:00:00"/>
    <d v="2022-11-07T00:00:00"/>
    <x v="4"/>
    <x v="0"/>
    <s v="Customer Service Representative"/>
    <n v="70874"/>
    <s v="Satisfactory"/>
    <n v="3.419178082191781"/>
    <s v="ATIVO"/>
    <n v="3"/>
  </r>
  <r>
    <s v="00-68233482"/>
    <s v="Alexis"/>
    <s v="Lindsey"/>
    <x v="1"/>
    <x v="0"/>
    <s v="Rochester"/>
    <s v="Bachelor"/>
    <d v="1988-05-04T00:00:00"/>
    <d v="2018-01-31T00:00:00"/>
    <x v="4"/>
    <x v="2"/>
    <s v="Logistics Coordinator"/>
    <n v="69264"/>
    <s v="Satisfactory"/>
    <n v="8.1890410958904116"/>
    <s v="ATIVO"/>
    <n v="3"/>
  </r>
  <r>
    <s v="00-90189606"/>
    <s v="Ana"/>
    <s v="Davis"/>
    <x v="1"/>
    <x v="6"/>
    <s v="Naperville"/>
    <s v="Bachelor"/>
    <d v="1982-05-14T00:00:00"/>
    <d v="2017-08-27T00:00:00"/>
    <x v="4"/>
    <x v="5"/>
    <s v="HR Coordinator"/>
    <n v="63072"/>
    <s v="Good"/>
    <n v="8.6191780821917803"/>
    <s v="ATIVO"/>
    <n v="4"/>
  </r>
  <r>
    <s v="00-64723737"/>
    <s v="Emily"/>
    <s v="Mccoy"/>
    <x v="0"/>
    <x v="0"/>
    <s v="New York City"/>
    <s v="Bachelor"/>
    <d v="1960-02-24T00:00:00"/>
    <d v="2016-05-04T00:00:00"/>
    <x v="4"/>
    <x v="1"/>
    <s v="Software Developer"/>
    <n v="97911"/>
    <s v="Good"/>
    <n v="9.9342465753424651"/>
    <s v="ATIVO"/>
    <n v="4"/>
  </r>
  <r>
    <s v="00-64998006"/>
    <s v="Rodney"/>
    <s v="Anderson"/>
    <x v="1"/>
    <x v="1"/>
    <s v="Raleigh"/>
    <s v="Bachelor"/>
    <d v="1992-04-07T00:00:00"/>
    <d v="2023-10-23T00:00:00"/>
    <x v="4"/>
    <x v="1"/>
    <s v="System Administrator"/>
    <n v="74556"/>
    <s v="Satisfactory"/>
    <n v="2.4602739726027396"/>
    <s v="ATIVO"/>
    <n v="3"/>
  </r>
  <r>
    <s v="00-93858663"/>
    <s v="Shawn"/>
    <s v="Brown"/>
    <x v="0"/>
    <x v="0"/>
    <s v="Rochester"/>
    <s v="Bachelor"/>
    <d v="1984-12-28T00:00:00"/>
    <d v="2022-09-07T00:00:00"/>
    <x v="4"/>
    <x v="2"/>
    <s v="Inventory Specialist"/>
    <n v="59086"/>
    <s v="Good"/>
    <n v="3.5863013698630137"/>
    <s v="ATIVO"/>
    <n v="4"/>
  </r>
  <r>
    <s v="00-71232169"/>
    <s v="Amy"/>
    <s v="Monroe"/>
    <x v="1"/>
    <x v="0"/>
    <s v="Buffalo"/>
    <s v="High School"/>
    <d v="1990-04-21T00:00:00"/>
    <d v="2019-02-25T00:00:00"/>
    <x v="4"/>
    <x v="2"/>
    <s v="Inventory Specialist"/>
    <n v="62715"/>
    <s v="Good"/>
    <n v="7.1205479452054794"/>
    <s v="ATIVO"/>
    <n v="4"/>
  </r>
  <r>
    <s v="00-15486848"/>
    <s v="Michelle"/>
    <s v="Short"/>
    <x v="1"/>
    <x v="0"/>
    <s v="New York City"/>
    <s v="Bachelor"/>
    <d v="1988-10-29T00:00:00"/>
    <d v="2022-09-12T00:00:00"/>
    <x v="4"/>
    <x v="0"/>
    <s v="Support Specialist"/>
    <n v="71172"/>
    <s v="Good"/>
    <n v="3.5726027397260274"/>
    <s v="ATIVO"/>
    <n v="4"/>
  </r>
  <r>
    <s v="00-85833125"/>
    <s v="James"/>
    <s v="Middleton"/>
    <x v="0"/>
    <x v="0"/>
    <s v="New York City"/>
    <s v="High School"/>
    <d v="1961-11-26T00:00:00"/>
    <d v="2023-10-08T00:00:00"/>
    <x v="4"/>
    <x v="2"/>
    <s v="Inventory Specialist"/>
    <n v="62832"/>
    <s v="Excellent"/>
    <n v="2.5013698630136987"/>
    <s v="ATIVO"/>
    <n v="5"/>
  </r>
  <r>
    <s v="00-60499221"/>
    <s v="Charles"/>
    <s v="Mcmahon"/>
    <x v="1"/>
    <x v="0"/>
    <s v="New York City"/>
    <s v="PhD"/>
    <d v="1980-07-13T00:00:00"/>
    <d v="2017-03-11T00:00:00"/>
    <x v="4"/>
    <x v="6"/>
    <s v="Sales Specialist"/>
    <n v="66417"/>
    <s v="Good"/>
    <n v="9.0821917808219172"/>
    <s v="ATIVO"/>
    <n v="4"/>
  </r>
  <r>
    <s v="00-34660846"/>
    <s v="Jasmine"/>
    <s v="Gonzalez"/>
    <x v="1"/>
    <x v="2"/>
    <s v="Detroit"/>
    <s v="High School"/>
    <d v="1970-08-09T00:00:00"/>
    <d v="2023-06-06T00:00:00"/>
    <x v="4"/>
    <x v="5"/>
    <s v="HR Assistant"/>
    <n v="55517"/>
    <s v="Satisfactory"/>
    <n v="2.8410958904109589"/>
    <s v="ATIVO"/>
    <n v="3"/>
  </r>
  <r>
    <s v="00-99936608"/>
    <s v="Arthur"/>
    <s v="Lopez"/>
    <x v="0"/>
    <x v="2"/>
    <s v="Detroit"/>
    <s v="Bachelor"/>
    <d v="1987-02-10T00:00:00"/>
    <d v="2023-01-22T00:00:00"/>
    <x v="4"/>
    <x v="2"/>
    <s v="Logistics Coordinator"/>
    <n v="61176"/>
    <s v="Satisfactory"/>
    <n v="3.2109589041095892"/>
    <s v="ATIVO"/>
    <n v="3"/>
  </r>
  <r>
    <s v="00-41992524"/>
    <s v="Jackson"/>
    <s v="Shaw"/>
    <x v="0"/>
    <x v="0"/>
    <s v="Rochester"/>
    <s v="Bachelor"/>
    <d v="1965-05-22T00:00:00"/>
    <d v="2024-12-05T00:00:00"/>
    <x v="4"/>
    <x v="2"/>
    <s v="Inventory Specialist"/>
    <n v="63235"/>
    <s v="Good"/>
    <n v="1.3397260273972602"/>
    <s v="ATIVO"/>
    <n v="4"/>
  </r>
  <r>
    <s v="00-84343016"/>
    <s v="Matthew"/>
    <s v="Holland"/>
    <x v="1"/>
    <x v="0"/>
    <s v="Buffalo"/>
    <s v="Master"/>
    <d v="1969-08-17T00:00:00"/>
    <d v="2020-05-10T00:00:00"/>
    <x v="4"/>
    <x v="1"/>
    <s v="Software Developer"/>
    <n v="89132"/>
    <s v="Excellent"/>
    <n v="5.9150684931506845"/>
    <s v="ATIVO"/>
    <n v="5"/>
  </r>
  <r>
    <s v="00-98676159"/>
    <s v="Renee"/>
    <s v="Smith"/>
    <x v="1"/>
    <x v="1"/>
    <s v="Greensboro"/>
    <s v="Bachelor"/>
    <d v="1969-06-22T00:00:00"/>
    <d v="2023-05-07T00:00:00"/>
    <x v="4"/>
    <x v="2"/>
    <s v="Logistics Coordinator"/>
    <n v="63981"/>
    <s v="Good"/>
    <n v="2.9232876712328766"/>
    <s v="ATIVO"/>
    <n v="4"/>
  </r>
  <r>
    <s v="00-97665389"/>
    <s v="Ruth"/>
    <s v="Taylor"/>
    <x v="0"/>
    <x v="4"/>
    <s v="Cleveland"/>
    <s v="Bachelor"/>
    <d v="1975-06-17T00:00:00"/>
    <d v="2024-04-21T00:00:00"/>
    <x v="4"/>
    <x v="2"/>
    <s v="Operations Analyst"/>
    <n v="55995"/>
    <s v="Good"/>
    <n v="1.9643835616438357"/>
    <s v="ATIVO"/>
    <n v="4"/>
  </r>
  <r>
    <s v="00-32006802"/>
    <s v="Joyce"/>
    <s v="Davis"/>
    <x v="1"/>
    <x v="0"/>
    <s v="Buffalo"/>
    <s v="Bachelor"/>
    <d v="1969-09-04T00:00:00"/>
    <d v="2017-11-03T00:00:00"/>
    <x v="4"/>
    <x v="0"/>
    <s v="Support Specialist"/>
    <n v="65516"/>
    <s v="Good"/>
    <n v="8.4328767123287669"/>
    <s v="ATIVO"/>
    <n v="4"/>
  </r>
  <r>
    <s v="00-42461414"/>
    <s v="Eric"/>
    <s v="Powell"/>
    <x v="0"/>
    <x v="6"/>
    <s v="Chicago"/>
    <s v="Master"/>
    <d v="1976-02-07T00:00:00"/>
    <d v="2016-07-05T00:00:00"/>
    <x v="4"/>
    <x v="5"/>
    <s v="HR Coordinator"/>
    <n v="68269"/>
    <s v="Excellent"/>
    <n v="9.7643835616438359"/>
    <s v="ATIVO"/>
    <n v="5"/>
  </r>
  <r>
    <s v="00-92783158"/>
    <s v="Benjamin"/>
    <s v="Edwards"/>
    <x v="0"/>
    <x v="1"/>
    <s v="Greensboro"/>
    <s v="High School"/>
    <d v="1983-09-03T00:00:00"/>
    <d v="2020-04-09T00:00:00"/>
    <x v="4"/>
    <x v="2"/>
    <s v="Inventory Specialist"/>
    <n v="57574"/>
    <s v="Good"/>
    <n v="6"/>
    <s v="ATIVO"/>
    <n v="4"/>
  </r>
  <r>
    <s v="00-47570627"/>
    <s v="Luis"/>
    <s v="Chapman"/>
    <x v="1"/>
    <x v="2"/>
    <s v="Grand Rapids"/>
    <s v="Bachelor"/>
    <d v="1979-12-16T00:00:00"/>
    <d v="2018-02-25T00:00:00"/>
    <x v="4"/>
    <x v="6"/>
    <s v="Sales Representative"/>
    <n v="61618"/>
    <s v="Needs Improvement"/>
    <n v="8.1205479452054803"/>
    <s v="ATIVO"/>
    <n v="0"/>
  </r>
  <r>
    <s v="00-13695007"/>
    <s v="Andrew"/>
    <s v="Bird"/>
    <x v="0"/>
    <x v="0"/>
    <s v="Rochester"/>
    <s v="Master"/>
    <d v="1986-07-12T00:00:00"/>
    <d v="2023-06-06T00:00:00"/>
    <x v="4"/>
    <x v="6"/>
    <s v="Sales Specialist"/>
    <n v="90126"/>
    <s v="Excellent"/>
    <n v="2.8410958904109589"/>
    <s v="ATIVO"/>
    <n v="5"/>
  </r>
  <r>
    <s v="00-44707367"/>
    <s v="Roger"/>
    <s v="Wright"/>
    <x v="0"/>
    <x v="0"/>
    <s v="Rochester"/>
    <s v="Bachelor"/>
    <d v="1992-12-02T00:00:00"/>
    <d v="2022-11-26T00:00:00"/>
    <x v="4"/>
    <x v="6"/>
    <s v="Sales Representative"/>
    <n v="69648"/>
    <s v="Good"/>
    <n v="3.3671232876712329"/>
    <s v="ATIVO"/>
    <n v="4"/>
  </r>
  <r>
    <s v="00-63529606"/>
    <s v="Jody"/>
    <s v="Taylor"/>
    <x v="1"/>
    <x v="0"/>
    <s v="Buffalo"/>
    <s v="Bachelor"/>
    <d v="1995-02-11T00:00:00"/>
    <d v="2021-02-22T00:00:00"/>
    <x v="4"/>
    <x v="1"/>
    <s v="IT Support Specialist"/>
    <n v="61172"/>
    <s v="Good"/>
    <n v="5.1260273972602741"/>
    <s v="ATIVO"/>
    <n v="4"/>
  </r>
  <r>
    <s v="00-35599238"/>
    <s v="Melissa"/>
    <s v="Ramirez"/>
    <x v="1"/>
    <x v="2"/>
    <s v="Warren"/>
    <s v="PhD"/>
    <d v="1995-05-05T00:00:00"/>
    <d v="2018-01-13T00:00:00"/>
    <x v="4"/>
    <x v="6"/>
    <s v="Sales Specialist"/>
    <n v="79462"/>
    <s v="Good"/>
    <n v="8.2383561643835623"/>
    <s v="ATIVO"/>
    <n v="4"/>
  </r>
  <r>
    <s v="00-53368257"/>
    <s v="Vickie"/>
    <s v="Hall"/>
    <x v="0"/>
    <x v="0"/>
    <s v="New York City"/>
    <s v="High School"/>
    <d v="1979-11-22T00:00:00"/>
    <d v="2023-08-17T00:00:00"/>
    <x v="4"/>
    <x v="2"/>
    <s v="Inventory Specialist"/>
    <n v="56155"/>
    <s v="Satisfactory"/>
    <n v="2.6438356164383561"/>
    <s v="ATIVO"/>
    <n v="3"/>
  </r>
  <r>
    <s v="00-22125761"/>
    <s v="David"/>
    <s v="Ortega"/>
    <x v="1"/>
    <x v="2"/>
    <s v="Warren"/>
    <s v="Bachelor"/>
    <d v="1965-01-23T00:00:00"/>
    <d v="2017-01-19T00:00:00"/>
    <x v="4"/>
    <x v="2"/>
    <s v="Logistics Coordinator"/>
    <n v="69515"/>
    <s v="Good"/>
    <n v="9.2219178082191782"/>
    <s v="ATIVO"/>
    <n v="4"/>
  </r>
  <r>
    <s v="00-74745852"/>
    <s v="Nathan"/>
    <s v="Taylor"/>
    <x v="1"/>
    <x v="3"/>
    <s v="Philadelphia"/>
    <s v="Bachelor"/>
    <d v="1996-08-28T00:00:00"/>
    <d v="2022-01-11T00:00:00"/>
    <x v="4"/>
    <x v="4"/>
    <s v="Marketing Coordinator"/>
    <n v="63774"/>
    <s v="Satisfactory"/>
    <n v="4.2410958904109588"/>
    <s v="ATIVO"/>
    <n v="3"/>
  </r>
  <r>
    <s v="00-61343672"/>
    <s v="Cody"/>
    <s v="Alvarado"/>
    <x v="0"/>
    <x v="0"/>
    <s v="Buffalo"/>
    <s v="Bachelor"/>
    <d v="1981-01-23T00:00:00"/>
    <d v="2023-08-27T00:00:00"/>
    <x v="4"/>
    <x v="0"/>
    <s v="Support Specialist"/>
    <n v="62570"/>
    <s v="Good"/>
    <n v="2.6164383561643834"/>
    <s v="ATIVO"/>
    <n v="4"/>
  </r>
  <r>
    <s v="00-81278003"/>
    <s v="Katherine"/>
    <s v="Jefferson"/>
    <x v="1"/>
    <x v="0"/>
    <s v="New York City"/>
    <s v="Bachelor"/>
    <d v="1971-11-01T00:00:00"/>
    <d v="2023-02-14T00:00:00"/>
    <x v="4"/>
    <x v="2"/>
    <s v="Logistics Coordinator"/>
    <n v="61993"/>
    <s v="Good"/>
    <n v="3.1479452054794521"/>
    <s v="ATIVO"/>
    <n v="4"/>
  </r>
  <r>
    <s v="00-48556513"/>
    <s v="Katherine"/>
    <s v="Scott"/>
    <x v="1"/>
    <x v="3"/>
    <s v="Pittsburgh"/>
    <s v="High School"/>
    <d v="1998-04-22T00:00:00"/>
    <d v="2020-04-29T00:00:00"/>
    <x v="4"/>
    <x v="1"/>
    <s v="IT Support Specialist"/>
    <n v="56614"/>
    <s v="Good"/>
    <n v="5.9452054794520546"/>
    <s v="ATIVO"/>
    <n v="4"/>
  </r>
  <r>
    <s v="00-24312148"/>
    <s v="Jason"/>
    <s v="Johnston"/>
    <x v="1"/>
    <x v="3"/>
    <s v="Allentown"/>
    <s v="Master"/>
    <d v="1999-05-09T00:00:00"/>
    <d v="2016-03-15T00:00:00"/>
    <x v="4"/>
    <x v="6"/>
    <s v="Sales Consultant"/>
    <n v="68315"/>
    <s v="Satisfactory"/>
    <n v="10.07123287671233"/>
    <s v="ATIVO"/>
    <n v="3"/>
  </r>
  <r>
    <s v="00-79831087"/>
    <s v="Jeremy"/>
    <s v="Thompson"/>
    <x v="1"/>
    <x v="2"/>
    <s v="Detroit"/>
    <s v="Bachelor"/>
    <d v="1990-05-24T00:00:00"/>
    <d v="2023-03-12T00:00:00"/>
    <x v="4"/>
    <x v="0"/>
    <s v="Customer Service Representative"/>
    <n v="59246"/>
    <s v="Needs Improvement"/>
    <n v="3.0767123287671234"/>
    <s v="ATIVO"/>
    <n v="0"/>
  </r>
  <r>
    <s v="00-58601581"/>
    <s v="Zachary"/>
    <s v="Moses"/>
    <x v="1"/>
    <x v="0"/>
    <s v="Buffalo"/>
    <s v="Bachelor"/>
    <d v="1959-10-12T00:00:00"/>
    <d v="2018-02-15T00:00:00"/>
    <x v="4"/>
    <x v="3"/>
    <s v="Accounts Payable Specialist"/>
    <n v="78235"/>
    <s v="Satisfactory"/>
    <n v="8.1479452054794521"/>
    <s v="ATIVO"/>
    <n v="3"/>
  </r>
  <r>
    <s v="00-81055842"/>
    <s v="Laura"/>
    <s v="Moore"/>
    <x v="0"/>
    <x v="0"/>
    <s v="Rochester"/>
    <s v="Bachelor"/>
    <d v="1995-09-25T00:00:00"/>
    <d v="2023-10-12T00:00:00"/>
    <x v="4"/>
    <x v="6"/>
    <s v="Sales Representative"/>
    <n v="60038"/>
    <s v="Good"/>
    <n v="2.4904109589041097"/>
    <s v="ATIVO"/>
    <n v="4"/>
  </r>
  <r>
    <s v="00-69601581"/>
    <s v="Carla"/>
    <s v="Rogers"/>
    <x v="1"/>
    <x v="0"/>
    <s v="Rochester"/>
    <s v="Bachelor"/>
    <d v="1980-03-01T00:00:00"/>
    <d v="2019-11-30T00:00:00"/>
    <x v="4"/>
    <x v="6"/>
    <s v="Sales Consultant"/>
    <n v="75716"/>
    <s v="Good"/>
    <n v="6.3589041095890408"/>
    <s v="ATIVO"/>
    <n v="4"/>
  </r>
  <r>
    <s v="00-59011418"/>
    <s v="Robert"/>
    <s v="Campbell"/>
    <x v="0"/>
    <x v="0"/>
    <s v="New York City"/>
    <s v="Bachelor"/>
    <d v="1966-11-03T00:00:00"/>
    <d v="2018-02-19T00:00:00"/>
    <x v="4"/>
    <x v="1"/>
    <s v="System Administrator"/>
    <n v="92257"/>
    <s v="Excellent"/>
    <n v="8.1369863013698627"/>
    <s v="ATIVO"/>
    <n v="5"/>
  </r>
  <r>
    <s v="00-84776832"/>
    <s v="Jay"/>
    <s v="Lopez"/>
    <x v="1"/>
    <x v="0"/>
    <s v="New York City"/>
    <s v="Master"/>
    <d v="1981-06-21T00:00:00"/>
    <d v="2023-06-05T00:00:00"/>
    <x v="4"/>
    <x v="1"/>
    <s v="System Administrator"/>
    <n v="83389"/>
    <s v="Good"/>
    <n v="2.8438356164383563"/>
    <s v="ATIVO"/>
    <n v="4"/>
  </r>
  <r>
    <s v="00-81139955"/>
    <s v="Kenneth"/>
    <s v="Brock"/>
    <x v="1"/>
    <x v="3"/>
    <s v="Philadelphia"/>
    <s v="Bachelor"/>
    <d v="1998-01-15T00:00:00"/>
    <d v="2021-08-25T00:00:00"/>
    <x v="4"/>
    <x v="1"/>
    <s v="IT Support Specialist"/>
    <n v="61050"/>
    <s v="Good"/>
    <n v="4.6219178082191785"/>
    <s v="ATIVO"/>
    <n v="4"/>
  </r>
  <r>
    <s v="00-63269327"/>
    <s v="Scott"/>
    <s v="Mcguire"/>
    <x v="1"/>
    <x v="4"/>
    <s v="Columbus"/>
    <s v="High School"/>
    <d v="1993-07-17T00:00:00"/>
    <d v="2015-03-09T00:00:00"/>
    <x v="4"/>
    <x v="2"/>
    <s v="Inventory Specialist"/>
    <n v="55420"/>
    <s v="Satisfactory"/>
    <n v="11.09041095890411"/>
    <s v="ATIVO"/>
    <n v="3"/>
  </r>
  <r>
    <s v="00-40693565"/>
    <s v="Joseph"/>
    <s v="Hunt"/>
    <x v="1"/>
    <x v="0"/>
    <s v="Rochester"/>
    <s v="Bachelor"/>
    <d v="1985-07-13T00:00:00"/>
    <d v="2022-06-16T00:00:00"/>
    <x v="4"/>
    <x v="6"/>
    <s v="Sales Representative"/>
    <n v="79374"/>
    <s v="Needs Improvement"/>
    <n v="3.8136986301369862"/>
    <s v="ATIVO"/>
    <n v="0"/>
  </r>
  <r>
    <s v="00-26420638"/>
    <s v="James"/>
    <s v="Thompson"/>
    <x v="1"/>
    <x v="4"/>
    <s v="Columbus"/>
    <s v="Master"/>
    <d v="1980-06-21T00:00:00"/>
    <d v="2017-01-22T00:00:00"/>
    <x v="4"/>
    <x v="1"/>
    <s v="Software Developer"/>
    <n v="81604"/>
    <s v="Satisfactory"/>
    <n v="9.213698630136987"/>
    <s v="ATIVO"/>
    <n v="3"/>
  </r>
  <r>
    <s v="00-14587918"/>
    <s v="Jessica"/>
    <s v="Aguilar"/>
    <x v="1"/>
    <x v="1"/>
    <s v="Charlotte"/>
    <s v="Bachelor"/>
    <d v="1986-03-20T00:00:00"/>
    <d v="2023-05-19T00:00:00"/>
    <x v="4"/>
    <x v="0"/>
    <s v="Help Desk Technician"/>
    <n v="85260"/>
    <s v="Good"/>
    <n v="2.8904109589041096"/>
    <s v="ATIVO"/>
    <n v="4"/>
  </r>
  <r>
    <s v="00-53758806"/>
    <s v="John"/>
    <s v="Christensen"/>
    <x v="1"/>
    <x v="0"/>
    <s v="New York City"/>
    <s v="Master"/>
    <d v="1976-12-16T00:00:00"/>
    <d v="2020-09-04T00:00:00"/>
    <x v="4"/>
    <x v="6"/>
    <s v="Sales Consultant"/>
    <n v="90209"/>
    <s v="Needs Improvement"/>
    <n v="5.5945205479452058"/>
    <s v="ATIVO"/>
    <n v="0"/>
  </r>
  <r>
    <s v="00-89438978"/>
    <s v="Elizabeth"/>
    <s v="Weber"/>
    <x v="0"/>
    <x v="0"/>
    <s v="Rochester"/>
    <s v="High School"/>
    <d v="1983-12-23T00:00:00"/>
    <d v="2023-12-03T00:00:00"/>
    <x v="4"/>
    <x v="0"/>
    <s v="Help Desk Technician"/>
    <n v="74209"/>
    <s v="Good"/>
    <n v="2.3479452054794518"/>
    <s v="ATIVO"/>
    <n v="4"/>
  </r>
  <r>
    <s v="00-82470269"/>
    <s v="Lori"/>
    <s v="Hill"/>
    <x v="1"/>
    <x v="1"/>
    <s v="Raleigh"/>
    <s v="High School"/>
    <d v="2000-07-16T00:00:00"/>
    <d v="2023-08-11T00:00:00"/>
    <x v="4"/>
    <x v="0"/>
    <s v="Support Specialist"/>
    <n v="57042"/>
    <s v="Needs Improvement"/>
    <n v="2.6602739726027398"/>
    <s v="ATIVO"/>
    <n v="0"/>
  </r>
  <r>
    <s v="00-74966232"/>
    <s v="Andrea"/>
    <s v="Weber"/>
    <x v="0"/>
    <x v="2"/>
    <s v="Grand Rapids"/>
    <s v="Master"/>
    <d v="2004-04-30T00:00:00"/>
    <d v="2017-03-10T00:00:00"/>
    <x v="4"/>
    <x v="6"/>
    <s v="Sales Specialist"/>
    <n v="85947"/>
    <s v="Satisfactory"/>
    <n v="9.0849315068493155"/>
    <s v="ATIVO"/>
    <n v="3"/>
  </r>
  <r>
    <s v="00-37243875"/>
    <s v="Christy"/>
    <s v="Greer"/>
    <x v="1"/>
    <x v="1"/>
    <s v="Greensboro"/>
    <s v="Bachelor"/>
    <d v="1975-07-18T00:00:00"/>
    <d v="2023-05-19T00:00:00"/>
    <x v="4"/>
    <x v="2"/>
    <s v="Inventory Specialist"/>
    <n v="72152"/>
    <s v="Good"/>
    <n v="2.8904109589041096"/>
    <s v="ATIVO"/>
    <n v="4"/>
  </r>
  <r>
    <s v="00-43768952"/>
    <s v="Richard"/>
    <s v="Schroeder"/>
    <x v="1"/>
    <x v="0"/>
    <s v="Buffalo"/>
    <s v="Bachelor"/>
    <d v="1987-06-02T00:00:00"/>
    <d v="2023-05-10T00:00:00"/>
    <x v="4"/>
    <x v="0"/>
    <s v="Help Desk Technician"/>
    <n v="86535"/>
    <s v="Good"/>
    <n v="2.9150684931506849"/>
    <s v="ATIVO"/>
    <n v="4"/>
  </r>
  <r>
    <s v="00-58626152"/>
    <s v="Haley"/>
    <s v="Osborn"/>
    <x v="1"/>
    <x v="0"/>
    <s v="New York City"/>
    <s v="Bachelor"/>
    <d v="1996-10-31T00:00:00"/>
    <d v="2023-06-07T00:00:00"/>
    <x v="4"/>
    <x v="0"/>
    <s v="Support Specialist"/>
    <n v="64831"/>
    <s v="Needs Improvement"/>
    <n v="2.8383561643835615"/>
    <s v="ATIVO"/>
    <n v="0"/>
  </r>
  <r>
    <s v="00-25180063"/>
    <s v="Nathan"/>
    <s v="Cook"/>
    <x v="1"/>
    <x v="0"/>
    <s v="Rochester"/>
    <s v="Bachelor"/>
    <d v="1989-08-15T00:00:00"/>
    <d v="2019-11-25T00:00:00"/>
    <x v="4"/>
    <x v="6"/>
    <s v="Sales Representative"/>
    <n v="72442"/>
    <s v="Good"/>
    <n v="6.3726027397260276"/>
    <s v="ATIVO"/>
    <n v="4"/>
  </r>
  <r>
    <s v="00-62653861"/>
    <s v="Carl"/>
    <s v="Freeman"/>
    <x v="1"/>
    <x v="3"/>
    <s v="Allentown"/>
    <s v="PhD"/>
    <d v="1987-03-12T00:00:00"/>
    <d v="2018-12-15T00:00:00"/>
    <x v="4"/>
    <x v="6"/>
    <s v="Sales Specialist"/>
    <n v="72454"/>
    <s v="Needs Improvement"/>
    <n v="7.3178082191780822"/>
    <s v="ATIVO"/>
    <n v="0"/>
  </r>
  <r>
    <s v="00-11119640"/>
    <s v="Peter"/>
    <s v="Moore"/>
    <x v="1"/>
    <x v="0"/>
    <s v="Rochester"/>
    <s v="PhD"/>
    <d v="1995-06-25T00:00:00"/>
    <d v="2017-11-02T00:00:00"/>
    <x v="4"/>
    <x v="6"/>
    <s v="Sales Specialist"/>
    <n v="76812"/>
    <s v="Good"/>
    <n v="8.4356164383561651"/>
    <s v="ATIVO"/>
    <n v="4"/>
  </r>
  <r>
    <s v="00-84720067"/>
    <s v="John"/>
    <s v="Bowman"/>
    <x v="0"/>
    <x v="0"/>
    <s v="New York City"/>
    <s v="Bachelor"/>
    <d v="1981-12-15T00:00:00"/>
    <d v="2020-01-24T00:00:00"/>
    <x v="4"/>
    <x v="2"/>
    <s v="Inventory Specialist"/>
    <n v="60764"/>
    <s v="Satisfactory"/>
    <n v="6.2082191780821914"/>
    <s v="ATIVO"/>
    <n v="3"/>
  </r>
  <r>
    <s v="00-12601963"/>
    <s v="Christine"/>
    <s v="Butler"/>
    <x v="0"/>
    <x v="0"/>
    <s v="Rochester"/>
    <s v="Bachelor"/>
    <d v="1961-03-03T00:00:00"/>
    <d v="2018-04-27T00:00:00"/>
    <x v="4"/>
    <x v="2"/>
    <s v="Logistics Coordinator"/>
    <n v="57155"/>
    <s v="Excellent"/>
    <n v="7.9534246575342467"/>
    <s v="ATIVO"/>
    <n v="5"/>
  </r>
  <r>
    <s v="00-33997786"/>
    <s v="Daniel"/>
    <s v="Kennedy"/>
    <x v="1"/>
    <x v="2"/>
    <s v="Detroit"/>
    <s v="High School"/>
    <d v="1991-10-26T00:00:00"/>
    <d v="2020-05-23T00:00:00"/>
    <x v="4"/>
    <x v="0"/>
    <s v="Support Specialist"/>
    <n v="59484"/>
    <s v="Satisfactory"/>
    <n v="5.8794520547945206"/>
    <s v="ATIVO"/>
    <n v="3"/>
  </r>
  <r>
    <s v="00-20641856"/>
    <s v="Jeffrey"/>
    <s v="Powell"/>
    <x v="0"/>
    <x v="3"/>
    <s v="Philadelphia"/>
    <s v="High School"/>
    <d v="1986-04-09T00:00:00"/>
    <d v="2017-08-14T00:00:00"/>
    <x v="4"/>
    <x v="0"/>
    <s v="Help Desk Technician"/>
    <n v="73594"/>
    <s v="Good"/>
    <n v="8.6547945205479451"/>
    <s v="ATIVO"/>
    <n v="4"/>
  </r>
  <r>
    <s v="00-31368924"/>
    <s v="Helen"/>
    <s v="Moore"/>
    <x v="0"/>
    <x v="0"/>
    <s v="Buffalo"/>
    <s v="Bachelor"/>
    <d v="1964-09-13T00:00:00"/>
    <d v="2022-12-08T00:00:00"/>
    <x v="4"/>
    <x v="4"/>
    <s v="SEO Specialist"/>
    <n v="80925"/>
    <s v="Good"/>
    <n v="3.3342465753424659"/>
    <s v="ATIVO"/>
    <n v="4"/>
  </r>
  <r>
    <s v="00-10486734"/>
    <s v="Scott"/>
    <s v="Riddle"/>
    <x v="0"/>
    <x v="5"/>
    <s v="Virginia Beach"/>
    <s v="PhD"/>
    <d v="1995-07-11T00:00:00"/>
    <d v="2016-04-15T00:00:00"/>
    <x v="4"/>
    <x v="3"/>
    <s v="Financial Analyst"/>
    <n v="104437"/>
    <s v="Satisfactory"/>
    <n v="9.9863013698630141"/>
    <s v="ATIVO"/>
    <n v="3"/>
  </r>
  <r>
    <s v="00-49937484"/>
    <s v="Sandra"/>
    <s v="Long"/>
    <x v="1"/>
    <x v="0"/>
    <s v="New York City"/>
    <s v="Bachelor"/>
    <d v="1999-11-27T00:00:00"/>
    <d v="2018-10-07T00:00:00"/>
    <x v="4"/>
    <x v="0"/>
    <s v="Support Specialist"/>
    <n v="59883"/>
    <s v="Good"/>
    <n v="7.506849315068493"/>
    <s v="ATIVO"/>
    <n v="4"/>
  </r>
  <r>
    <s v="00-63465476"/>
    <s v="Louis"/>
    <s v="Hall"/>
    <x v="1"/>
    <x v="1"/>
    <s v="Charlotte"/>
    <s v="High School"/>
    <d v="1990-10-21T00:00:00"/>
    <d v="2017-03-22T00:00:00"/>
    <x v="4"/>
    <x v="0"/>
    <s v="Help Desk Technician"/>
    <n v="59362"/>
    <s v="Satisfactory"/>
    <n v="9.0520547945205472"/>
    <s v="ATIVO"/>
    <n v="3"/>
  </r>
  <r>
    <s v="00-28453471"/>
    <s v="Ann"/>
    <s v="Hale"/>
    <x v="1"/>
    <x v="0"/>
    <s v="New York City"/>
    <s v="Bachelor"/>
    <d v="1992-06-18T00:00:00"/>
    <d v="2022-09-29T00:00:00"/>
    <x v="4"/>
    <x v="2"/>
    <s v="Inventory Specialist"/>
    <n v="60589"/>
    <s v="Good"/>
    <n v="3.526027397260274"/>
    <s v="ATIVO"/>
    <n v="4"/>
  </r>
  <r>
    <s v="00-17456282"/>
    <s v="Sara"/>
    <s v="Martinez"/>
    <x v="1"/>
    <x v="6"/>
    <s v="Chicago"/>
    <s v="Bachelor"/>
    <d v="1999-01-27T00:00:00"/>
    <d v="2023-09-04T00:00:00"/>
    <x v="4"/>
    <x v="2"/>
    <s v="Inventory Specialist"/>
    <n v="60077"/>
    <s v="Good"/>
    <n v="2.5945205479452054"/>
    <s v="ATIVO"/>
    <n v="4"/>
  </r>
  <r>
    <s v="00-65707393"/>
    <s v="Nicole"/>
    <s v="Ray"/>
    <x v="0"/>
    <x v="0"/>
    <s v="New York City"/>
    <s v="High School"/>
    <d v="1978-01-24T00:00:00"/>
    <d v="2017-12-11T00:00:00"/>
    <x v="4"/>
    <x v="0"/>
    <s v="Help Desk Technician"/>
    <n v="82127"/>
    <s v="Satisfactory"/>
    <n v="8.3287671232876708"/>
    <s v="ATIVO"/>
    <n v="3"/>
  </r>
  <r>
    <s v="00-97272923"/>
    <s v="Matthew"/>
    <s v="Wright"/>
    <x v="1"/>
    <x v="0"/>
    <s v="New York City"/>
    <s v="Bachelor"/>
    <d v="1981-01-23T00:00:00"/>
    <d v="2022-04-23T00:00:00"/>
    <x v="4"/>
    <x v="6"/>
    <s v="Sales Consultant"/>
    <n v="101630"/>
    <s v="Satisfactory"/>
    <n v="3.9616438356164383"/>
    <s v="ATIVO"/>
    <n v="3"/>
  </r>
  <r>
    <s v="00-32966973"/>
    <s v="James"/>
    <s v="Bartlett"/>
    <x v="1"/>
    <x v="0"/>
    <s v="New York City"/>
    <s v="PhD"/>
    <d v="1965-02-27T00:00:00"/>
    <d v="2019-10-21T00:00:00"/>
    <x v="4"/>
    <x v="6"/>
    <s v="Sales Consultant"/>
    <n v="87294"/>
    <s v="Good"/>
    <n v="6.4684931506849317"/>
    <s v="ATIVO"/>
    <n v="4"/>
  </r>
  <r>
    <s v="00-70037802"/>
    <s v="Veronica"/>
    <s v="Snyder"/>
    <x v="0"/>
    <x v="0"/>
    <s v="Buffalo"/>
    <s v="Bachelor"/>
    <d v="1997-08-19T00:00:00"/>
    <d v="2017-08-19T00:00:00"/>
    <x v="4"/>
    <x v="0"/>
    <s v="Support Specialist"/>
    <n v="57218"/>
    <s v="Needs Improvement"/>
    <n v="8.6410958904109592"/>
    <s v="ATIVO"/>
    <n v="0"/>
  </r>
  <r>
    <s v="00-16818365"/>
    <s v="Edward"/>
    <s v="Garcia"/>
    <x v="1"/>
    <x v="0"/>
    <s v="Rochester"/>
    <s v="Bachelor"/>
    <d v="1968-04-10T00:00:00"/>
    <d v="2017-07-04T00:00:00"/>
    <x v="4"/>
    <x v="4"/>
    <s v="Marketing Coordinator"/>
    <n v="80285"/>
    <s v="Satisfactory"/>
    <n v="8.7671232876712324"/>
    <s v="ATIVO"/>
    <n v="3"/>
  </r>
  <r>
    <s v="00-17435952"/>
    <s v="Christopher"/>
    <s v="Davidson"/>
    <x v="1"/>
    <x v="0"/>
    <s v="New York City"/>
    <s v="High School"/>
    <d v="1965-06-05T00:00:00"/>
    <d v="2019-12-02T00:00:00"/>
    <x v="4"/>
    <x v="0"/>
    <s v="Help Desk Technician"/>
    <n v="80225"/>
    <s v="Good"/>
    <n v="6.353424657534247"/>
    <s v="ATIVO"/>
    <n v="4"/>
  </r>
  <r>
    <s v="00-82860484"/>
    <s v="Deanna"/>
    <s v="Villa"/>
    <x v="1"/>
    <x v="0"/>
    <s v="Rochester"/>
    <s v="Master"/>
    <d v="1996-07-24T00:00:00"/>
    <d v="2024-03-17T00:00:00"/>
    <x v="4"/>
    <x v="1"/>
    <s v="Software Developer"/>
    <n v="91872"/>
    <s v="Satisfactory"/>
    <n v="2.0602739726027397"/>
    <s v="ATIVO"/>
    <n v="3"/>
  </r>
  <r>
    <s v="00-11798091"/>
    <s v="Julie"/>
    <s v="Payne"/>
    <x v="1"/>
    <x v="0"/>
    <s v="New York City"/>
    <s v="Bachelor"/>
    <d v="2000-08-06T00:00:00"/>
    <d v="2020-03-28T00:00:00"/>
    <x v="4"/>
    <x v="4"/>
    <s v="Marketing Coordinator"/>
    <n v="81028"/>
    <s v="Good"/>
    <n v="6.0328767123287674"/>
    <s v="ATIVO"/>
    <n v="4"/>
  </r>
  <r>
    <s v="00-76224539"/>
    <s v="Mario"/>
    <s v="Lewis"/>
    <x v="0"/>
    <x v="0"/>
    <s v="New York City"/>
    <s v="Bachelor"/>
    <d v="1966-11-01T00:00:00"/>
    <d v="2017-09-14T00:00:00"/>
    <x v="4"/>
    <x v="6"/>
    <s v="Sales Representative"/>
    <n v="64330"/>
    <s v="Excellent"/>
    <n v="8.5698630136986296"/>
    <s v="ATIVO"/>
    <n v="5"/>
  </r>
  <r>
    <s v="00-84543280"/>
    <s v="Justin"/>
    <s v="Dunn"/>
    <x v="0"/>
    <x v="0"/>
    <s v="Rochester"/>
    <s v="Bachelor"/>
    <d v="1982-09-03T00:00:00"/>
    <d v="2017-07-14T00:00:00"/>
    <x v="4"/>
    <x v="6"/>
    <s v="Sales Representative"/>
    <n v="59369"/>
    <s v="Needs Improvement"/>
    <n v="8.7397260273972606"/>
    <s v="ATIVO"/>
    <n v="0"/>
  </r>
  <r>
    <s v="00-96471668"/>
    <s v="Kaitlyn"/>
    <s v="Sanchez"/>
    <x v="0"/>
    <x v="0"/>
    <s v="New York City"/>
    <s v="High School"/>
    <d v="1994-03-17T00:00:00"/>
    <d v="2015-08-13T00:00:00"/>
    <x v="4"/>
    <x v="2"/>
    <s v="Inventory Specialist"/>
    <n v="61628"/>
    <s v="Good"/>
    <n v="10.66027397260274"/>
    <s v="ATIVO"/>
    <n v="4"/>
  </r>
  <r>
    <s v="00-21801031"/>
    <s v="Anthony"/>
    <s v="Glover"/>
    <x v="0"/>
    <x v="0"/>
    <s v="Rochester"/>
    <s v="Bachelor"/>
    <d v="1983-07-09T00:00:00"/>
    <d v="2023-06-02T00:00:00"/>
    <x v="4"/>
    <x v="6"/>
    <s v="Sales Representative"/>
    <n v="62002"/>
    <s v="Satisfactory"/>
    <n v="2.8520547945205479"/>
    <s v="ATIVO"/>
    <n v="3"/>
  </r>
  <r>
    <s v="00-89781530"/>
    <s v="Jessica"/>
    <s v="Thomas"/>
    <x v="1"/>
    <x v="0"/>
    <s v="Rochester"/>
    <s v="High School"/>
    <d v="1998-02-17T00:00:00"/>
    <d v="2017-08-08T00:00:00"/>
    <x v="4"/>
    <x v="5"/>
    <s v="HR Assistant"/>
    <n v="58767"/>
    <s v="Good"/>
    <n v="8.6712328767123292"/>
    <s v="ATIVO"/>
    <n v="4"/>
  </r>
  <r>
    <s v="00-75152850"/>
    <s v="Thomas"/>
    <s v="Fowler"/>
    <x v="0"/>
    <x v="0"/>
    <s v="Buffalo"/>
    <s v="Bachelor"/>
    <d v="2002-01-23T00:00:00"/>
    <d v="2016-08-27T00:00:00"/>
    <x v="4"/>
    <x v="2"/>
    <s v="Logistics Coordinator"/>
    <n v="52546"/>
    <s v="Satisfactory"/>
    <n v="9.6191780821917803"/>
    <s v="ATIVO"/>
    <n v="3"/>
  </r>
  <r>
    <s v="00-81340076"/>
    <s v="Charlene"/>
    <s v="Preston"/>
    <x v="0"/>
    <x v="6"/>
    <s v="Naperville"/>
    <s v="Master"/>
    <d v="1993-11-10T00:00:00"/>
    <d v="2018-08-01T00:00:00"/>
    <x v="4"/>
    <x v="0"/>
    <s v="Customer Service Manager"/>
    <n v="86553"/>
    <s v="Satisfactory"/>
    <n v="7.6904109589041099"/>
    <s v="ATIVO"/>
    <n v="3"/>
  </r>
  <r>
    <s v="00-93343947"/>
    <s v="Kristin"/>
    <s v="Jones"/>
    <x v="0"/>
    <x v="0"/>
    <s v="Buffalo"/>
    <s v="High School"/>
    <d v="1989-01-15T00:00:00"/>
    <d v="2021-02-07T00:00:00"/>
    <x v="4"/>
    <x v="2"/>
    <s v="Inventory Specialist"/>
    <n v="64695"/>
    <s v="Good"/>
    <n v="5.1671232876712327"/>
    <s v="ATIVO"/>
    <n v="4"/>
  </r>
  <r>
    <s v="00-58987133"/>
    <s v="Michael"/>
    <s v="Walker"/>
    <x v="0"/>
    <x v="0"/>
    <s v="Rochester"/>
    <s v="Bachelor"/>
    <d v="1969-08-25T00:00:00"/>
    <d v="2015-07-14T00:00:00"/>
    <x v="4"/>
    <x v="2"/>
    <s v="Logistics Coordinator"/>
    <n v="64464"/>
    <s v="Good"/>
    <n v="10.742465753424657"/>
    <s v="ATIVO"/>
    <n v="4"/>
  </r>
  <r>
    <s v="00-68020373"/>
    <s v="Christopher"/>
    <s v="Long"/>
    <x v="0"/>
    <x v="0"/>
    <s v="New York City"/>
    <s v="Master"/>
    <d v="1980-11-05T00:00:00"/>
    <d v="2020-10-30T00:00:00"/>
    <x v="4"/>
    <x v="0"/>
    <s v="Customer Service Manager"/>
    <n v="96315"/>
    <s v="Good"/>
    <n v="5.441095890410959"/>
    <s v="ATIVO"/>
    <n v="4"/>
  </r>
  <r>
    <s v="00-27748209"/>
    <s v="Zachary"/>
    <s v="Gonzalez"/>
    <x v="0"/>
    <x v="3"/>
    <s v="Pittsburgh"/>
    <s v="PhD"/>
    <d v="1961-12-07T00:00:00"/>
    <d v="2015-06-29T00:00:00"/>
    <x v="4"/>
    <x v="6"/>
    <s v="Sales Manager"/>
    <n v="99440"/>
    <s v="Excellent"/>
    <n v="10.783561643835617"/>
    <s v="ATIVO"/>
    <n v="5"/>
  </r>
  <r>
    <s v="00-19880297"/>
    <s v="Christopher"/>
    <s v="Sanchez"/>
    <x v="1"/>
    <x v="2"/>
    <s v="Warren"/>
    <s v="Bachelor"/>
    <d v="1980-08-06T00:00:00"/>
    <d v="2020-07-12T00:00:00"/>
    <x v="4"/>
    <x v="0"/>
    <s v="Customer Service Representative"/>
    <n v="65740"/>
    <s v="Satisfactory"/>
    <n v="5.7424657534246579"/>
    <s v="ATIVO"/>
    <n v="3"/>
  </r>
  <r>
    <s v="00-85477483"/>
    <s v="Lindsay"/>
    <s v="Wells"/>
    <x v="1"/>
    <x v="0"/>
    <s v="Buffalo"/>
    <s v="Bachelor"/>
    <d v="1976-09-25T00:00:00"/>
    <d v="2017-05-28T00:00:00"/>
    <x v="4"/>
    <x v="6"/>
    <s v="Sales Consultant"/>
    <n v="81908"/>
    <s v="Excellent"/>
    <n v="8.868493150684932"/>
    <s v="ATIVO"/>
    <n v="5"/>
  </r>
  <r>
    <s v="00-57356259"/>
    <s v="Brian"/>
    <s v="Vazquez"/>
    <x v="1"/>
    <x v="0"/>
    <s v="Rochester"/>
    <s v="Bachelor"/>
    <d v="2003-05-14T00:00:00"/>
    <d v="2016-10-27T00:00:00"/>
    <x v="4"/>
    <x v="2"/>
    <s v="Operations Manager"/>
    <n v="115534"/>
    <s v="Excellent"/>
    <n v="9.4520547945205475"/>
    <s v="ATIVO"/>
    <n v="5"/>
  </r>
  <r>
    <s v="00-30051403"/>
    <s v="Maria"/>
    <s v="Smith"/>
    <x v="0"/>
    <x v="0"/>
    <s v="New York City"/>
    <s v="Master"/>
    <d v="1972-01-22T00:00:00"/>
    <d v="2024-02-07T00:00:00"/>
    <x v="4"/>
    <x v="6"/>
    <s v="Sales Consultant"/>
    <n v="98897"/>
    <s v="Satisfactory"/>
    <n v="2.1671232876712327"/>
    <s v="ATIVO"/>
    <n v="3"/>
  </r>
  <r>
    <s v="00-10503430"/>
    <s v="Joshua"/>
    <s v="Austin"/>
    <x v="1"/>
    <x v="0"/>
    <s v="New York City"/>
    <s v="High School"/>
    <d v="1983-01-16T00:00:00"/>
    <d v="2023-11-13T00:00:00"/>
    <x v="4"/>
    <x v="0"/>
    <s v="Customer Service Representative"/>
    <n v="66995"/>
    <s v="Good"/>
    <n v="2.4027397260273973"/>
    <s v="ATIVO"/>
    <n v="4"/>
  </r>
  <r>
    <s v="00-36535401"/>
    <s v="Timothy"/>
    <s v="Spencer"/>
    <x v="0"/>
    <x v="2"/>
    <s v="Detroit"/>
    <s v="High School"/>
    <d v="1970-01-09T00:00:00"/>
    <d v="2022-10-04T00:00:00"/>
    <x v="4"/>
    <x v="0"/>
    <s v="Support Specialist"/>
    <n v="61903"/>
    <s v="Satisfactory"/>
    <n v="3.5123287671232877"/>
    <s v="ATIVO"/>
    <n v="3"/>
  </r>
  <r>
    <s v="00-77849862"/>
    <s v="Andrew"/>
    <s v="Kemp"/>
    <x v="1"/>
    <x v="0"/>
    <s v="Buffalo"/>
    <s v="High School"/>
    <d v="1989-06-19T00:00:00"/>
    <d v="2017-05-31T00:00:00"/>
    <x v="4"/>
    <x v="4"/>
    <s v="Content Creator"/>
    <n v="59242"/>
    <s v="Good"/>
    <n v="8.8602739726027391"/>
    <s v="ATIVO"/>
    <n v="4"/>
  </r>
  <r>
    <s v="00-81877114"/>
    <s v="Jessica"/>
    <s v="Berry"/>
    <x v="1"/>
    <x v="0"/>
    <s v="New York City"/>
    <s v="Bachelor"/>
    <d v="2000-11-01T00:00:00"/>
    <d v="2024-02-15T00:00:00"/>
    <x v="4"/>
    <x v="0"/>
    <s v="Support Specialist"/>
    <n v="59679"/>
    <s v="Satisfactory"/>
    <n v="2.1452054794520548"/>
    <s v="ATIVO"/>
    <n v="3"/>
  </r>
  <r>
    <s v="00-53313930"/>
    <s v="David"/>
    <s v="Martinez"/>
    <x v="0"/>
    <x v="0"/>
    <s v="Buffalo"/>
    <s v="Bachelor"/>
    <d v="1994-04-19T00:00:00"/>
    <d v="2023-04-21T00:00:00"/>
    <x v="4"/>
    <x v="6"/>
    <s v="Sales Specialist"/>
    <n v="69623"/>
    <s v="Good"/>
    <n v="2.967123287671233"/>
    <s v="ATIVO"/>
    <n v="4"/>
  </r>
  <r>
    <s v="00-38321631"/>
    <s v="Raymond"/>
    <s v="Gonzalez"/>
    <x v="1"/>
    <x v="0"/>
    <s v="New York City"/>
    <s v="Bachelor"/>
    <d v="1994-11-20T00:00:00"/>
    <d v="2023-10-26T00:00:00"/>
    <x v="4"/>
    <x v="2"/>
    <s v="Operations Analyst"/>
    <n v="64270"/>
    <s v="Satisfactory"/>
    <n v="2.452054794520548"/>
    <s v="ATIVO"/>
    <n v="3"/>
  </r>
  <r>
    <s v="00-21177910"/>
    <s v="Kenneth"/>
    <s v="Mejia"/>
    <x v="0"/>
    <x v="0"/>
    <s v="New York City"/>
    <s v="Master"/>
    <d v="1997-11-09T00:00:00"/>
    <d v="2017-06-04T00:00:00"/>
    <x v="4"/>
    <x v="1"/>
    <s v="Software Developer"/>
    <n v="93161"/>
    <s v="Excellent"/>
    <n v="8.8493150684931514"/>
    <s v="ATIVO"/>
    <n v="5"/>
  </r>
  <r>
    <s v="00-72632102"/>
    <s v="Ivan"/>
    <s v="Day"/>
    <x v="1"/>
    <x v="0"/>
    <s v="New York City"/>
    <s v="Bachelor"/>
    <d v="1973-09-08T00:00:00"/>
    <d v="2018-11-22T00:00:00"/>
    <x v="4"/>
    <x v="2"/>
    <s v="Inventory Specialist"/>
    <n v="66783"/>
    <s v="Good"/>
    <n v="7.3808219178082188"/>
    <s v="ATIVO"/>
    <n v="4"/>
  </r>
  <r>
    <s v="00-24857823"/>
    <s v="Douglas"/>
    <s v="Lane"/>
    <x v="0"/>
    <x v="0"/>
    <s v="Rochester"/>
    <s v="High School"/>
    <d v="1979-05-30T00:00:00"/>
    <d v="2024-11-18T00:00:00"/>
    <x v="4"/>
    <x v="0"/>
    <s v="Support Specialist"/>
    <n v="61470"/>
    <s v="Good"/>
    <n v="1.3863013698630138"/>
    <s v="ATIVO"/>
    <n v="4"/>
  </r>
  <r>
    <s v="00-50134687"/>
    <s v="Cynthia"/>
    <s v="Price"/>
    <x v="0"/>
    <x v="1"/>
    <s v="Greensboro"/>
    <s v="PhD"/>
    <d v="1964-04-13T00:00:00"/>
    <d v="2020-09-29T00:00:00"/>
    <x v="4"/>
    <x v="6"/>
    <s v="Sales Consultant"/>
    <n v="108864"/>
    <s v="Excellent"/>
    <n v="5.5260273972602736"/>
    <s v="ATIVO"/>
    <n v="5"/>
  </r>
  <r>
    <s v="00-41973862"/>
    <s v="Kenneth"/>
    <s v="Christensen"/>
    <x v="1"/>
    <x v="0"/>
    <s v="Buffalo"/>
    <s v="Bachelor"/>
    <d v="1982-08-27T00:00:00"/>
    <d v="2020-03-20T00:00:00"/>
    <x v="4"/>
    <x v="2"/>
    <s v="Inventory Specialist"/>
    <n v="63289"/>
    <s v="Good"/>
    <n v="6.0547945205479454"/>
    <s v="ATIVO"/>
    <n v="4"/>
  </r>
  <r>
    <s v="00-27486697"/>
    <s v="Sally"/>
    <s v="Lee"/>
    <x v="1"/>
    <x v="4"/>
    <s v="Cincinnati"/>
    <s v="Bachelor"/>
    <d v="1963-07-21T00:00:00"/>
    <d v="2018-02-12T00:00:00"/>
    <x v="4"/>
    <x v="6"/>
    <s v="Sales Representative"/>
    <n v="82671"/>
    <s v="Satisfactory"/>
    <n v="8.1561643835616433"/>
    <s v="ATIVO"/>
    <n v="3"/>
  </r>
  <r>
    <s v="00-83204174"/>
    <s v="Steve"/>
    <s v="Adkins"/>
    <x v="0"/>
    <x v="0"/>
    <s v="Rochester"/>
    <s v="Bachelor"/>
    <d v="1984-08-20T00:00:00"/>
    <d v="2017-08-16T00:00:00"/>
    <x v="4"/>
    <x v="0"/>
    <s v="Support Specialist"/>
    <n v="59610"/>
    <s v="Good"/>
    <n v="8.6493150684931503"/>
    <s v="ATIVO"/>
    <n v="4"/>
  </r>
  <r>
    <s v="00-50316208"/>
    <s v="Michelle"/>
    <s v="Chapman"/>
    <x v="0"/>
    <x v="0"/>
    <s v="Buffalo"/>
    <s v="High School"/>
    <d v="1973-03-24T00:00:00"/>
    <d v="2022-12-16T00:00:00"/>
    <x v="4"/>
    <x v="0"/>
    <s v="Customer Service Representative"/>
    <n v="61938"/>
    <s v="Good"/>
    <n v="3.3123287671232875"/>
    <s v="ATIVO"/>
    <n v="4"/>
  </r>
  <r>
    <s v="00-70335130"/>
    <s v="Kevin"/>
    <s v="Lewis"/>
    <x v="0"/>
    <x v="0"/>
    <s v="Rochester"/>
    <s v="High School"/>
    <d v="1993-01-04T00:00:00"/>
    <d v="2017-11-15T00:00:00"/>
    <x v="4"/>
    <x v="4"/>
    <s v="Content Creator"/>
    <n v="60850"/>
    <s v="Needs Improvement"/>
    <n v="8.4"/>
    <s v="ATIVO"/>
    <n v="0"/>
  </r>
  <r>
    <s v="00-71886181"/>
    <s v="Ashley"/>
    <s v="Wagner"/>
    <x v="1"/>
    <x v="1"/>
    <s v="Greensboro"/>
    <s v="PhD"/>
    <d v="1978-02-07T00:00:00"/>
    <d v="2019-09-16T00:00:00"/>
    <x v="4"/>
    <x v="6"/>
    <s v="Sales Consultant"/>
    <n v="91864"/>
    <s v="Excellent"/>
    <n v="6.5643835616438357"/>
    <s v="ATIVO"/>
    <n v="5"/>
  </r>
  <r>
    <s v="00-35671737"/>
    <s v="Christopher"/>
    <s v="Contreras"/>
    <x v="0"/>
    <x v="2"/>
    <s v="Grand Rapids"/>
    <s v="Bachelor"/>
    <d v="1992-06-20T00:00:00"/>
    <d v="2021-03-12T00:00:00"/>
    <x v="4"/>
    <x v="4"/>
    <s v="SEO Specialist"/>
    <n v="78745"/>
    <s v="Excellent"/>
    <n v="5.0767123287671234"/>
    <s v="ATIVO"/>
    <n v="5"/>
  </r>
  <r>
    <s v="00-55984047"/>
    <s v="Dawn"/>
    <s v="Park"/>
    <x v="0"/>
    <x v="0"/>
    <s v="Rochester"/>
    <s v="Master"/>
    <d v="1996-02-25T00:00:00"/>
    <d v="2023-05-29T00:00:00"/>
    <x v="4"/>
    <x v="1"/>
    <s v="System Administrator"/>
    <n v="98877"/>
    <s v="Satisfactory"/>
    <n v="2.8630136986301369"/>
    <s v="ATIVO"/>
    <n v="3"/>
  </r>
  <r>
    <s v="00-79644509"/>
    <s v="Jennifer"/>
    <s v="Bradley"/>
    <x v="0"/>
    <x v="0"/>
    <s v="Rochester"/>
    <s v="Bachelor"/>
    <d v="1997-01-01T00:00:00"/>
    <d v="2020-02-04T00:00:00"/>
    <x v="4"/>
    <x v="2"/>
    <s v="Operations Analyst"/>
    <n v="63937"/>
    <s v="Satisfactory"/>
    <n v="6.1780821917808222"/>
    <s v="ATIVO"/>
    <n v="3"/>
  </r>
  <r>
    <s v="00-60518445"/>
    <s v="Christine"/>
    <s v="Hayes"/>
    <x v="1"/>
    <x v="4"/>
    <s v="Cleveland"/>
    <s v="Master"/>
    <d v="1985-03-06T00:00:00"/>
    <d v="2018-09-19T00:00:00"/>
    <x v="4"/>
    <x v="6"/>
    <s v="Sales Consultant"/>
    <n v="73333"/>
    <s v="Needs Improvement"/>
    <n v="7.5561643835616437"/>
    <s v="ATIVO"/>
    <n v="0"/>
  </r>
  <r>
    <s v="00-64505900"/>
    <s v="Anthony"/>
    <s v="Fleming"/>
    <x v="1"/>
    <x v="0"/>
    <s v="Rochester"/>
    <s v="High School"/>
    <d v="1965-08-21T00:00:00"/>
    <d v="2022-08-02T00:00:00"/>
    <x v="4"/>
    <x v="0"/>
    <s v="Support Specialist"/>
    <n v="67232"/>
    <s v="Satisfactory"/>
    <n v="3.6849315068493151"/>
    <s v="ATIVO"/>
    <n v="3"/>
  </r>
  <r>
    <s v="00-79595566"/>
    <s v="Jeffrey"/>
    <s v="Murphy"/>
    <x v="1"/>
    <x v="0"/>
    <s v="Buffalo"/>
    <s v="Bachelor"/>
    <d v="1979-02-04T00:00:00"/>
    <d v="2023-08-22T00:00:00"/>
    <x v="4"/>
    <x v="2"/>
    <s v="Logistics Coordinator"/>
    <n v="66224"/>
    <s v="Satisfactory"/>
    <n v="2.6301369863013697"/>
    <s v="ATIVO"/>
    <n v="3"/>
  </r>
  <r>
    <s v="00-31030803"/>
    <s v="Daniel"/>
    <s v="Garcia"/>
    <x v="0"/>
    <x v="0"/>
    <s v="Buffalo"/>
    <s v="Bachelor"/>
    <d v="1971-08-02T00:00:00"/>
    <d v="2021-06-01T00:00:00"/>
    <x v="4"/>
    <x v="0"/>
    <s v="Support Specialist"/>
    <n v="61173"/>
    <s v="Needs Improvement"/>
    <n v="4.8547945205479452"/>
    <s v="ATIVO"/>
    <n v="0"/>
  </r>
  <r>
    <s v="00-40386144"/>
    <s v="Daniel"/>
    <s v="Bell"/>
    <x v="0"/>
    <x v="0"/>
    <s v="Rochester"/>
    <s v="Bachelor"/>
    <d v="1992-10-05T00:00:00"/>
    <d v="2017-10-28T00:00:00"/>
    <x v="4"/>
    <x v="4"/>
    <s v="Content Creator"/>
    <n v="59733"/>
    <s v="Good"/>
    <n v="8.4493150684931511"/>
    <s v="ATIVO"/>
    <n v="4"/>
  </r>
  <r>
    <s v="00-12518303"/>
    <s v="Ashley"/>
    <s v="Wilson"/>
    <x v="0"/>
    <x v="0"/>
    <s v="Buffalo"/>
    <s v="Bachelor"/>
    <d v="1985-07-18T00:00:00"/>
    <d v="2021-10-29T00:00:00"/>
    <x v="4"/>
    <x v="2"/>
    <s v="Logistics Coordinator"/>
    <n v="62651"/>
    <s v="Good"/>
    <n v="4.4438356164383563"/>
    <s v="ATIVO"/>
    <n v="4"/>
  </r>
  <r>
    <s v="00-73203169"/>
    <s v="Jennifer"/>
    <s v="Bradley"/>
    <x v="1"/>
    <x v="0"/>
    <s v="Buffalo"/>
    <s v="Bachelor"/>
    <d v="1981-03-27T00:00:00"/>
    <d v="2020-04-15T00:00:00"/>
    <x v="4"/>
    <x v="2"/>
    <s v="Logistics Coordinator"/>
    <n v="68426"/>
    <s v="Good"/>
    <n v="5.9835616438356167"/>
    <s v="ATIVO"/>
    <n v="4"/>
  </r>
  <r>
    <s v="00-94085288"/>
    <s v="Jessica"/>
    <s v="Johnson"/>
    <x v="0"/>
    <x v="0"/>
    <s v="Rochester"/>
    <s v="Master"/>
    <d v="1982-05-09T00:00:00"/>
    <d v="2015-10-20T00:00:00"/>
    <x v="4"/>
    <x v="6"/>
    <s v="Sales Specialist"/>
    <n v="60082"/>
    <s v="Excellent"/>
    <n v="10.473972602739726"/>
    <s v="ATIVO"/>
    <n v="5"/>
  </r>
  <r>
    <s v="00-48531288"/>
    <s v="Christopher"/>
    <s v="Perez"/>
    <x v="0"/>
    <x v="0"/>
    <s v="Rochester"/>
    <s v="High School"/>
    <d v="1972-12-18T00:00:00"/>
    <d v="2015-04-16T00:00:00"/>
    <x v="4"/>
    <x v="2"/>
    <s v="Inventory Specialist"/>
    <n v="64696"/>
    <s v="Good"/>
    <n v="10.986301369863014"/>
    <s v="ATIVO"/>
    <n v="4"/>
  </r>
  <r>
    <s v="00-57558261"/>
    <s v="Teresa"/>
    <s v="Lewis"/>
    <x v="1"/>
    <x v="0"/>
    <s v="Rochester"/>
    <s v="Bachelor"/>
    <d v="1964-07-21T00:00:00"/>
    <d v="2019-12-23T00:00:00"/>
    <x v="4"/>
    <x v="0"/>
    <s v="Help Desk Technician"/>
    <n v="68605"/>
    <s v="Satisfactory"/>
    <n v="6.2958904109589042"/>
    <s v="ATIVO"/>
    <n v="3"/>
  </r>
  <r>
    <s v="00-27105351"/>
    <s v="Elizabeth"/>
    <s v="Whitaker"/>
    <x v="1"/>
    <x v="4"/>
    <s v="Columbus"/>
    <s v="High School"/>
    <d v="1981-05-03T00:00:00"/>
    <d v="2017-09-13T00:00:00"/>
    <x v="4"/>
    <x v="2"/>
    <s v="Inventory Specialist"/>
    <n v="56070"/>
    <s v="Satisfactory"/>
    <n v="8.5726027397260278"/>
    <s v="ATIVO"/>
    <n v="3"/>
  </r>
  <r>
    <s v="00-61263520"/>
    <s v="Lauren"/>
    <s v="Krueger"/>
    <x v="1"/>
    <x v="7"/>
    <s v="Charleston"/>
    <s v="Bachelor"/>
    <d v="1965-05-04T00:00:00"/>
    <d v="2022-04-17T00:00:00"/>
    <x v="4"/>
    <x v="6"/>
    <s v="Sales Specialist"/>
    <n v="97763"/>
    <s v="Good"/>
    <n v="3.978082191780822"/>
    <s v="ATIVO"/>
    <n v="4"/>
  </r>
  <r>
    <s v="00-28578556"/>
    <s v="Amanda"/>
    <s v="Garcia"/>
    <x v="0"/>
    <x v="0"/>
    <s v="Rochester"/>
    <s v="Bachelor"/>
    <d v="1995-01-26T00:00:00"/>
    <d v="2016-01-18T00:00:00"/>
    <x v="4"/>
    <x v="1"/>
    <s v="Software Developer"/>
    <n v="93946"/>
    <s v="Satisfactory"/>
    <n v="10.227397260273973"/>
    <s v="ATIVO"/>
    <n v="3"/>
  </r>
  <r>
    <s v="00-30641306"/>
    <s v="Margaret"/>
    <s v="Gardner"/>
    <x v="0"/>
    <x v="1"/>
    <s v="Greensboro"/>
    <s v="Bachelor"/>
    <d v="1982-04-02T00:00:00"/>
    <d v="2024-09-25T00:00:00"/>
    <x v="4"/>
    <x v="2"/>
    <s v="Operations Analyst"/>
    <n v="61649"/>
    <s v="Good"/>
    <n v="1.5342465753424657"/>
    <s v="ATIVO"/>
    <n v="4"/>
  </r>
  <r>
    <s v="00-90476326"/>
    <s v="Joseph"/>
    <s v="Chandler"/>
    <x v="1"/>
    <x v="0"/>
    <s v="Buffalo"/>
    <s v="Bachelor"/>
    <d v="2002-10-28T00:00:00"/>
    <d v="2017-01-28T00:00:00"/>
    <x v="4"/>
    <x v="4"/>
    <s v="Marketing Coordinator"/>
    <n v="60632"/>
    <s v="Good"/>
    <n v="9.1972602739726028"/>
    <s v="ATIVO"/>
    <n v="4"/>
  </r>
  <r>
    <s v="00-21345233"/>
    <s v="Michelle"/>
    <s v="Snyder"/>
    <x v="0"/>
    <x v="1"/>
    <s v="Greensboro"/>
    <s v="Bachelor"/>
    <d v="1999-04-02T00:00:00"/>
    <d v="2022-03-26T00:00:00"/>
    <x v="4"/>
    <x v="2"/>
    <s v="Logistics Coordinator"/>
    <n v="58883"/>
    <s v="Excellent"/>
    <n v="4.0383561643835613"/>
    <s v="ATIVO"/>
    <n v="5"/>
  </r>
  <r>
    <s v="00-94493959"/>
    <s v="Benjamin"/>
    <s v="Mcknight"/>
    <x v="0"/>
    <x v="3"/>
    <s v="Philadelphia"/>
    <s v="Master"/>
    <d v="1974-11-17T00:00:00"/>
    <d v="2024-12-18T00:00:00"/>
    <x v="4"/>
    <x v="1"/>
    <s v="Software Developer"/>
    <n v="93533"/>
    <s v="Good"/>
    <n v="1.3041095890410959"/>
    <s v="ATIVO"/>
    <n v="4"/>
  </r>
  <r>
    <s v="00-54572063"/>
    <s v="Amy"/>
    <s v="Garcia"/>
    <x v="1"/>
    <x v="0"/>
    <s v="New York City"/>
    <s v="Bachelor"/>
    <d v="2002-05-13T00:00:00"/>
    <d v="2017-01-05T00:00:00"/>
    <x v="4"/>
    <x v="4"/>
    <s v="SEO Specialist"/>
    <n v="80952"/>
    <s v="Good"/>
    <n v="9.2602739726027394"/>
    <s v="ATIVO"/>
    <n v="4"/>
  </r>
  <r>
    <s v="00-25253695"/>
    <s v="Theresa"/>
    <s v="Lane"/>
    <x v="0"/>
    <x v="0"/>
    <s v="Rochester"/>
    <s v="Bachelor"/>
    <d v="1995-07-03T00:00:00"/>
    <d v="2022-10-03T00:00:00"/>
    <x v="4"/>
    <x v="6"/>
    <s v="Sales Specialist"/>
    <n v="61466"/>
    <s v="Satisfactory"/>
    <n v="3.515068493150685"/>
    <s v="ATIVO"/>
    <n v="3"/>
  </r>
  <r>
    <s v="00-34465088"/>
    <s v="Brittany"/>
    <s v="Sandoval"/>
    <x v="1"/>
    <x v="0"/>
    <s v="New York City"/>
    <s v="High School"/>
    <d v="1971-07-31T00:00:00"/>
    <d v="2019-10-27T00:00:00"/>
    <x v="4"/>
    <x v="2"/>
    <s v="Inventory Specialist"/>
    <n v="64130"/>
    <s v="Good"/>
    <n v="6.4520547945205475"/>
    <s v="ATIVO"/>
    <n v="4"/>
  </r>
  <r>
    <s v="00-75946847"/>
    <s v="Angel"/>
    <s v="Allison"/>
    <x v="1"/>
    <x v="0"/>
    <s v="Rochester"/>
    <s v="Bachelor"/>
    <d v="1991-10-19T00:00:00"/>
    <d v="2024-09-11T00:00:00"/>
    <x v="4"/>
    <x v="2"/>
    <s v="Logistics Coordinator"/>
    <n v="66346"/>
    <s v="Good"/>
    <n v="1.5726027397260274"/>
    <s v="ATIVO"/>
    <n v="4"/>
  </r>
  <r>
    <s v="00-86715884"/>
    <s v="Rachel"/>
    <s v="Martin"/>
    <x v="1"/>
    <x v="2"/>
    <s v="Grand Rapids"/>
    <s v="Bachelor"/>
    <d v="2001-05-04T00:00:00"/>
    <d v="2024-12-20T00:00:00"/>
    <x v="4"/>
    <x v="0"/>
    <s v="Help Desk Technician"/>
    <n v="58382"/>
    <s v="Satisfactory"/>
    <n v="1.2986301369863014"/>
    <s v="ATIVO"/>
    <n v="3"/>
  </r>
  <r>
    <s v="00-95112080"/>
    <s v="Benjamin"/>
    <s v="Moreno"/>
    <x v="1"/>
    <x v="1"/>
    <s v="Greensboro"/>
    <s v="High School"/>
    <d v="1978-01-13T00:00:00"/>
    <d v="2016-11-18T00:00:00"/>
    <x v="4"/>
    <x v="0"/>
    <s v="Support Specialist"/>
    <n v="65399"/>
    <s v="Good"/>
    <n v="9.3917808219178074"/>
    <s v="ATIVO"/>
    <n v="4"/>
  </r>
  <r>
    <s v="00-91923337"/>
    <s v="Nicole"/>
    <s v="Castaneda"/>
    <x v="0"/>
    <x v="2"/>
    <s v="Grand Rapids"/>
    <s v="Bachelor"/>
    <d v="1965-08-26T00:00:00"/>
    <d v="2023-12-26T00:00:00"/>
    <x v="4"/>
    <x v="0"/>
    <s v="Support Specialist"/>
    <n v="67235"/>
    <s v="Satisfactory"/>
    <n v="2.2849315068493152"/>
    <s v="ATIVO"/>
    <n v="3"/>
  </r>
  <r>
    <s v="00-91982796"/>
    <s v="David"/>
    <s v="Moon"/>
    <x v="1"/>
    <x v="0"/>
    <s v="Buffalo"/>
    <s v="High School"/>
    <d v="1991-11-20T00:00:00"/>
    <d v="2020-01-13T00:00:00"/>
    <x v="4"/>
    <x v="0"/>
    <s v="Customer Service Representative"/>
    <n v="57700"/>
    <s v="Excellent"/>
    <n v="6.2383561643835614"/>
    <s v="ATIVO"/>
    <n v="5"/>
  </r>
  <r>
    <s v="00-70179889"/>
    <s v="Julie"/>
    <s v="Jones"/>
    <x v="1"/>
    <x v="0"/>
    <s v="Rochester"/>
    <s v="Bachelor"/>
    <d v="1988-01-06T00:00:00"/>
    <d v="2023-08-30T00:00:00"/>
    <x v="4"/>
    <x v="4"/>
    <s v="SEO Specialist"/>
    <n v="62644"/>
    <s v="Good"/>
    <n v="2.6082191780821917"/>
    <s v="ATIVO"/>
    <n v="4"/>
  </r>
  <r>
    <s v="00-87203186"/>
    <s v="Carrie"/>
    <s v="Wright"/>
    <x v="0"/>
    <x v="0"/>
    <s v="Buffalo"/>
    <s v="Bachelor"/>
    <d v="1980-09-02T00:00:00"/>
    <d v="2020-02-26T00:00:00"/>
    <x v="4"/>
    <x v="0"/>
    <s v="Help Desk Technician"/>
    <n v="81248"/>
    <s v="Good"/>
    <n v="6.117808219178082"/>
    <s v="ATIVO"/>
    <n v="4"/>
  </r>
  <r>
    <s v="00-96889969"/>
    <s v="David"/>
    <s v="Singleton"/>
    <x v="1"/>
    <x v="0"/>
    <s v="Buffalo"/>
    <s v="Bachelor"/>
    <d v="1987-01-14T00:00:00"/>
    <d v="2022-03-19T00:00:00"/>
    <x v="4"/>
    <x v="6"/>
    <s v="Sales Representative"/>
    <n v="70892"/>
    <s v="Good"/>
    <n v="4.0575342465753428"/>
    <s v="ATIVO"/>
    <n v="4"/>
  </r>
  <r>
    <s v="00-65759211"/>
    <s v="Jonathan"/>
    <s v="Woodard"/>
    <x v="0"/>
    <x v="0"/>
    <s v="Buffalo"/>
    <s v="Bachelor"/>
    <d v="1974-04-18T00:00:00"/>
    <d v="2024-12-28T00:00:00"/>
    <x v="4"/>
    <x v="6"/>
    <s v="Sales Representative"/>
    <n v="62697"/>
    <s v="Good"/>
    <n v="1.2767123287671234"/>
    <s v="ATIVO"/>
    <n v="4"/>
  </r>
  <r>
    <s v="00-73977067"/>
    <s v="Mark"/>
    <s v="Spencer"/>
    <x v="0"/>
    <x v="0"/>
    <s v="Buffalo"/>
    <s v="Bachelor"/>
    <d v="1979-01-22T00:00:00"/>
    <d v="2023-12-11T00:00:00"/>
    <x v="4"/>
    <x v="2"/>
    <s v="Logistics Coordinator"/>
    <n v="63864"/>
    <s v="Excellent"/>
    <n v="2.3260273972602739"/>
    <s v="ATIVO"/>
    <n v="5"/>
  </r>
  <r>
    <s v="00-43446562"/>
    <s v="Eric"/>
    <s v="Brown"/>
    <x v="0"/>
    <x v="0"/>
    <s v="New York City"/>
    <s v="Bachelor"/>
    <d v="1994-12-31T00:00:00"/>
    <d v="2023-05-04T00:00:00"/>
    <x v="4"/>
    <x v="2"/>
    <s v="Logistics Coordinator"/>
    <n v="55987"/>
    <s v="Good"/>
    <n v="2.9315068493150687"/>
    <s v="ATIVO"/>
    <n v="4"/>
  </r>
  <r>
    <s v="00-32657392"/>
    <s v="James"/>
    <s v="Coleman"/>
    <x v="0"/>
    <x v="0"/>
    <s v="Rochester"/>
    <s v="High School"/>
    <d v="1967-09-26T00:00:00"/>
    <d v="2017-09-28T00:00:00"/>
    <x v="4"/>
    <x v="4"/>
    <s v="SEO Specialist"/>
    <n v="77404"/>
    <s v="Good"/>
    <n v="8.5315068493150683"/>
    <s v="ATIVO"/>
    <n v="4"/>
  </r>
  <r>
    <s v="00-50425690"/>
    <s v="Timothy"/>
    <s v="Joyce"/>
    <x v="0"/>
    <x v="0"/>
    <s v="Rochester"/>
    <s v="Bachelor"/>
    <d v="1979-04-18T00:00:00"/>
    <d v="2019-02-07T00:00:00"/>
    <x v="4"/>
    <x v="0"/>
    <s v="Customer Service Representative"/>
    <n v="57382"/>
    <s v="Satisfactory"/>
    <n v="7.1698630136986301"/>
    <s v="ATIVO"/>
    <n v="3"/>
  </r>
  <r>
    <s v="00-53546572"/>
    <s v="Todd"/>
    <s v="Crosby"/>
    <x v="0"/>
    <x v="0"/>
    <s v="Rochester"/>
    <s v="Master"/>
    <d v="1988-04-23T00:00:00"/>
    <d v="2015-08-18T00:00:00"/>
    <x v="4"/>
    <x v="1"/>
    <s v="Software Developer"/>
    <n v="95920"/>
    <s v="Good"/>
    <n v="10.646575342465754"/>
    <s v="ATIVO"/>
    <n v="4"/>
  </r>
  <r>
    <s v="00-29226627"/>
    <s v="Cory"/>
    <s v="Mccall"/>
    <x v="1"/>
    <x v="0"/>
    <s v="Buffalo"/>
    <s v="Bachelor"/>
    <d v="1969-07-28T00:00:00"/>
    <d v="2021-05-29T00:00:00"/>
    <x v="4"/>
    <x v="2"/>
    <s v="Inventory Specialist"/>
    <n v="64265"/>
    <s v="Needs Improvement"/>
    <n v="4.8630136986301373"/>
    <s v="ATIVO"/>
    <n v="0"/>
  </r>
  <r>
    <s v="00-15091628"/>
    <s v="Brian"/>
    <s v="Nguyen"/>
    <x v="1"/>
    <x v="0"/>
    <s v="New York City"/>
    <s v="Bachelor"/>
    <d v="1984-05-22T00:00:00"/>
    <d v="2022-07-06T00:00:00"/>
    <x v="4"/>
    <x v="2"/>
    <s v="Inventory Specialist"/>
    <n v="63570"/>
    <s v="Excellent"/>
    <n v="3.7589041095890412"/>
    <s v="ATIVO"/>
    <n v="5"/>
  </r>
  <r>
    <s v="00-68025539"/>
    <s v="Corey"/>
    <s v="Miles"/>
    <x v="0"/>
    <x v="2"/>
    <s v="Detroit"/>
    <s v="High School"/>
    <d v="2001-08-05T00:00:00"/>
    <d v="2018-02-03T00:00:00"/>
    <x v="4"/>
    <x v="5"/>
    <s v="Recruiter"/>
    <n v="73208"/>
    <s v="Needs Improvement"/>
    <n v="8.1808219178082187"/>
    <s v="ATIVO"/>
    <n v="0"/>
  </r>
  <r>
    <s v="00-19066901"/>
    <s v="Krystal"/>
    <s v="Wilson"/>
    <x v="1"/>
    <x v="1"/>
    <s v="Raleigh"/>
    <s v="Bachelor"/>
    <d v="1962-09-23T00:00:00"/>
    <d v="2023-12-07T00:00:00"/>
    <x v="4"/>
    <x v="3"/>
    <s v="Accountant"/>
    <n v="95028"/>
    <s v="Good"/>
    <n v="2.3369863013698629"/>
    <s v="ATIVO"/>
    <n v="4"/>
  </r>
  <r>
    <s v="00-50413766"/>
    <s v="Derek"/>
    <s v="Thornton"/>
    <x v="0"/>
    <x v="0"/>
    <s v="Rochester"/>
    <s v="PhD"/>
    <d v="1993-08-04T00:00:00"/>
    <d v="2017-08-15T00:00:00"/>
    <x v="4"/>
    <x v="6"/>
    <s v="Sales Specialist"/>
    <n v="68351"/>
    <s v="Good"/>
    <n v="8.6520547945205486"/>
    <s v="ATIVO"/>
    <n v="4"/>
  </r>
  <r>
    <m/>
    <m/>
    <m/>
    <x v="2"/>
    <x v="8"/>
    <m/>
    <m/>
    <m/>
    <m/>
    <x v="4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06629-0DCB-41B7-98E7-4F14525EF326}" name="Tabela dinâmica5" cacheId="2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1">
  <location ref="Q4:R12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0">
        <item x="6"/>
        <item x="2"/>
        <item x="0"/>
        <item x="1"/>
        <item x="4"/>
        <item x="3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9">
        <item x="0"/>
        <item x="3"/>
        <item x="5"/>
        <item x="1"/>
        <item x="4"/>
        <item x="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 v="5"/>
    </i>
    <i>
      <x v="6"/>
    </i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Colaboradores por Departamento" fld="10" subtotal="count" baseField="0" baseItem="0"/>
  </dataFields>
  <formats count="12">
    <format dxfId="939">
      <pivotArea type="all" dataOnly="0" outline="0" fieldPosition="0"/>
    </format>
    <format dxfId="940">
      <pivotArea outline="0" collapsedLevelsAreSubtotals="1" fieldPosition="0"/>
    </format>
    <format dxfId="941">
      <pivotArea field="10" type="button" dataOnly="0" labelOnly="1" outline="0" axis="axisRow" fieldPosition="0"/>
    </format>
    <format dxfId="942">
      <pivotArea dataOnly="0" labelOnly="1" fieldPosition="0">
        <references count="1">
          <reference field="10" count="0"/>
        </references>
      </pivotArea>
    </format>
    <format dxfId="943">
      <pivotArea dataOnly="0" labelOnly="1" grandRow="1" outline="0" fieldPosition="0"/>
    </format>
    <format dxfId="944">
      <pivotArea dataOnly="0" labelOnly="1" outline="0" axis="axisValues" fieldPosition="0"/>
    </format>
    <format dxfId="945">
      <pivotArea type="all" dataOnly="0" outline="0" fieldPosition="0"/>
    </format>
    <format dxfId="946">
      <pivotArea outline="0" collapsedLevelsAreSubtotals="1" fieldPosition="0"/>
    </format>
    <format dxfId="947">
      <pivotArea field="10" type="button" dataOnly="0" labelOnly="1" outline="0" axis="axisRow" fieldPosition="0"/>
    </format>
    <format dxfId="948">
      <pivotArea dataOnly="0" labelOnly="1" fieldPosition="0">
        <references count="1">
          <reference field="10" count="0"/>
        </references>
      </pivotArea>
    </format>
    <format dxfId="949">
      <pivotArea dataOnly="0" labelOnly="1" grandRow="1" outline="0" fieldPosition="0"/>
    </format>
    <format dxfId="95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40F97-ADC0-446E-BE33-E956A5CBB3C7}" name="Tabela dinâmica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Q45:R53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0">
        <item x="6"/>
        <item x="2"/>
        <item x="0"/>
        <item x="1"/>
        <item x="4"/>
        <item x="3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9">
        <item x="0"/>
        <item x="3"/>
        <item x="5"/>
        <item x="1"/>
        <item x="4"/>
        <item x="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8">
    <i>
      <x v="6"/>
    </i>
    <i>
      <x v="1"/>
    </i>
    <i>
      <x v="3"/>
    </i>
    <i>
      <x v="5"/>
    </i>
    <i>
      <x v="4"/>
    </i>
    <i>
      <x/>
    </i>
    <i>
      <x v="2"/>
    </i>
    <i t="grand">
      <x/>
    </i>
  </rowItems>
  <colItems count="1">
    <i/>
  </colItems>
  <dataFields count="1">
    <dataField name="Tempo Médio de Empresa por Departamento" fld="14" subtotal="average" baseField="10" baseItem="6" numFmtId="2"/>
  </dataFields>
  <formats count="14">
    <format dxfId="1191">
      <pivotArea outline="0" collapsedLevelsAreSubtotals="1" fieldPosition="0"/>
    </format>
    <format dxfId="1187">
      <pivotArea type="all" dataOnly="0" outline="0" fieldPosition="0"/>
    </format>
    <format dxfId="1186">
      <pivotArea outline="0" collapsedLevelsAreSubtotals="1" fieldPosition="0"/>
    </format>
    <format dxfId="1185">
      <pivotArea field="10" type="button" dataOnly="0" labelOnly="1" outline="0" axis="axisRow" fieldPosition="0"/>
    </format>
    <format dxfId="1184">
      <pivotArea dataOnly="0" labelOnly="1" fieldPosition="0">
        <references count="1">
          <reference field="10" count="0"/>
        </references>
      </pivotArea>
    </format>
    <format dxfId="1183">
      <pivotArea dataOnly="0" labelOnly="1" grandRow="1" outline="0" fieldPosition="0"/>
    </format>
    <format dxfId="1182">
      <pivotArea dataOnly="0" labelOnly="1" outline="0" axis="axisValues" fieldPosition="0"/>
    </format>
    <format dxfId="1169">
      <pivotArea type="all" dataOnly="0" outline="0" fieldPosition="0"/>
    </format>
    <format dxfId="1168">
      <pivotArea outline="0" collapsedLevelsAreSubtotals="1" fieldPosition="0"/>
    </format>
    <format dxfId="1167">
      <pivotArea field="10" type="button" dataOnly="0" labelOnly="1" outline="0" axis="axisRow" fieldPosition="0"/>
    </format>
    <format dxfId="1166">
      <pivotArea dataOnly="0" labelOnly="1" fieldPosition="0">
        <references count="1">
          <reference field="10" count="0"/>
        </references>
      </pivotArea>
    </format>
    <format dxfId="1165">
      <pivotArea dataOnly="0" labelOnly="1" grandRow="1" outline="0" fieldPosition="0"/>
    </format>
    <format dxfId="1164">
      <pivotArea dataOnly="0" labelOnly="1" outline="0" axis="axisValues" fieldPosition="0"/>
    </format>
    <format dxfId="110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E0B6F-DB93-4ACD-AE84-4A2A597FB8B1}" name="Tabela dinâmica3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Q31:R39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0">
        <item x="6"/>
        <item x="2"/>
        <item x="0"/>
        <item x="1"/>
        <item x="4"/>
        <item x="3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9">
        <item x="0"/>
        <item x="3"/>
        <item x="5"/>
        <item x="1"/>
        <item x="4"/>
        <item x="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8">
    <i>
      <x v="6"/>
    </i>
    <i>
      <x v="1"/>
    </i>
    <i>
      <x v="3"/>
    </i>
    <i>
      <x v="5"/>
    </i>
    <i>
      <x v="2"/>
    </i>
    <i>
      <x v="4"/>
    </i>
    <i>
      <x/>
    </i>
    <i t="grand">
      <x/>
    </i>
  </rowItems>
  <colItems count="1">
    <i/>
  </colItems>
  <dataFields count="1">
    <dataField name="Desempenho Médio por Departamento" fld="16" subtotal="average" baseField="10" baseItem="0"/>
  </dataFields>
  <formats count="15">
    <format dxfId="1188">
      <pivotArea collapsedLevelsAreSubtotals="1" fieldPosition="0">
        <references count="1">
          <reference field="10" count="1">
            <x v="0"/>
          </reference>
        </references>
      </pivotArea>
    </format>
    <format dxfId="1189">
      <pivotArea collapsedLevelsAreSubtotals="1" fieldPosition="0">
        <references count="1">
          <reference field="10" count="7">
            <x v="1"/>
            <x v="2"/>
            <x v="3"/>
            <x v="4"/>
            <x v="5"/>
            <x v="6"/>
            <x v="7"/>
          </reference>
        </references>
      </pivotArea>
    </format>
    <format dxfId="1190">
      <pivotArea grandRow="1" outline="0" collapsedLevelsAreSubtotals="1" fieldPosition="0"/>
    </format>
    <format dxfId="1181">
      <pivotArea type="all" dataOnly="0" outline="0" fieldPosition="0"/>
    </format>
    <format dxfId="1180">
      <pivotArea outline="0" collapsedLevelsAreSubtotals="1" fieldPosition="0"/>
    </format>
    <format dxfId="1179">
      <pivotArea field="10" type="button" dataOnly="0" labelOnly="1" outline="0" axis="axisRow" fieldPosition="0"/>
    </format>
    <format dxfId="1178">
      <pivotArea dataOnly="0" labelOnly="1" fieldPosition="0">
        <references count="1">
          <reference field="10" count="0"/>
        </references>
      </pivotArea>
    </format>
    <format dxfId="1177">
      <pivotArea dataOnly="0" labelOnly="1" grandRow="1" outline="0" fieldPosition="0"/>
    </format>
    <format dxfId="1176">
      <pivotArea dataOnly="0" labelOnly="1" outline="0" axis="axisValues" fieldPosition="0"/>
    </format>
    <format dxfId="1163">
      <pivotArea type="all" dataOnly="0" outline="0" fieldPosition="0"/>
    </format>
    <format dxfId="1162">
      <pivotArea outline="0" collapsedLevelsAreSubtotals="1" fieldPosition="0"/>
    </format>
    <format dxfId="1161">
      <pivotArea field="10" type="button" dataOnly="0" labelOnly="1" outline="0" axis="axisRow" fieldPosition="0"/>
    </format>
    <format dxfId="1160">
      <pivotArea dataOnly="0" labelOnly="1" fieldPosition="0">
        <references count="1">
          <reference field="10" count="0"/>
        </references>
      </pivotArea>
    </format>
    <format dxfId="1159">
      <pivotArea dataOnly="0" labelOnly="1" grandRow="1" outline="0" fieldPosition="0"/>
    </format>
    <format dxfId="1158">
      <pivotArea dataOnly="0" labelOnly="1" outline="0" axis="axisValues" fieldPosition="0"/>
    </format>
  </formats>
  <conditionalFormats count="2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8A7C1-7D08-4616-A67B-09D7BD48021D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Q17:R25" firstHeaderRow="1" firstDataRow="1" firstDataCol="1" rowPageCount="1" colPageCount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0">
        <item x="6"/>
        <item x="2"/>
        <item x="0"/>
        <item x="1"/>
        <item x="4"/>
        <item x="3"/>
        <item x="5"/>
        <item x="7"/>
        <item x="8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807">
        <item x="772"/>
        <item x="422"/>
        <item x="611"/>
        <item x="419"/>
        <item x="499"/>
        <item x="310"/>
        <item x="462"/>
        <item x="79"/>
        <item x="199"/>
        <item x="71"/>
        <item x="725"/>
        <item x="205"/>
        <item x="738"/>
        <item x="763"/>
        <item x="719"/>
        <item x="739"/>
        <item x="714"/>
        <item x="788"/>
        <item x="758"/>
        <item x="730"/>
        <item x="461"/>
        <item x="541"/>
        <item x="213"/>
        <item x="467"/>
        <item x="294"/>
        <item x="33"/>
        <item x="271"/>
        <item x="531"/>
        <item x="737"/>
        <item x="525"/>
        <item x="12"/>
        <item x="38"/>
        <item x="735"/>
        <item x="365"/>
        <item x="693"/>
        <item x="715"/>
        <item x="49"/>
        <item x="24"/>
        <item x="87"/>
        <item x="669"/>
        <item x="96"/>
        <item x="385"/>
        <item x="244"/>
        <item x="420"/>
        <item x="476"/>
        <item x="277"/>
        <item x="691"/>
        <item x="699"/>
        <item x="137"/>
        <item x="636"/>
        <item x="55"/>
        <item x="798"/>
        <item x="387"/>
        <item x="364"/>
        <item x="278"/>
        <item x="393"/>
        <item x="22"/>
        <item x="225"/>
        <item x="243"/>
        <item x="391"/>
        <item x="176"/>
        <item x="120"/>
        <item x="316"/>
        <item x="70"/>
        <item x="633"/>
        <item x="752"/>
        <item x="777"/>
        <item x="455"/>
        <item x="103"/>
        <item x="384"/>
        <item x="601"/>
        <item x="73"/>
        <item x="242"/>
        <item x="792"/>
        <item x="350"/>
        <item x="27"/>
        <item x="98"/>
        <item x="634"/>
        <item x="60"/>
        <item x="325"/>
        <item x="427"/>
        <item x="263"/>
        <item x="741"/>
        <item x="283"/>
        <item x="362"/>
        <item x="133"/>
        <item x="203"/>
        <item x="616"/>
        <item x="450"/>
        <item x="736"/>
        <item x="658"/>
        <item x="560"/>
        <item x="700"/>
        <item x="178"/>
        <item x="721"/>
        <item x="559"/>
        <item x="148"/>
        <item x="639"/>
        <item x="317"/>
        <item x="353"/>
        <item x="589"/>
        <item x="535"/>
        <item x="250"/>
        <item x="370"/>
        <item x="781"/>
        <item x="3"/>
        <item x="380"/>
        <item x="602"/>
        <item x="188"/>
        <item x="281"/>
        <item x="43"/>
        <item x="46"/>
        <item x="474"/>
        <item x="144"/>
        <item x="200"/>
        <item x="570"/>
        <item x="423"/>
        <item x="388"/>
        <item x="305"/>
        <item x="417"/>
        <item x="28"/>
        <item x="359"/>
        <item x="44"/>
        <item x="513"/>
        <item x="334"/>
        <item x="482"/>
        <item x="37"/>
        <item x="478"/>
        <item x="466"/>
        <item x="195"/>
        <item x="778"/>
        <item x="667"/>
        <item x="239"/>
        <item x="377"/>
        <item x="389"/>
        <item x="240"/>
        <item x="174"/>
        <item x="285"/>
        <item x="247"/>
        <item x="346"/>
        <item x="367"/>
        <item x="523"/>
        <item x="532"/>
        <item x="336"/>
        <item x="436"/>
        <item x="527"/>
        <item x="783"/>
        <item x="695"/>
        <item x="189"/>
        <item x="251"/>
        <item x="649"/>
        <item x="579"/>
        <item x="581"/>
        <item x="318"/>
        <item x="135"/>
        <item x="749"/>
        <item x="274"/>
        <item x="193"/>
        <item x="675"/>
        <item x="322"/>
        <item x="375"/>
        <item x="573"/>
        <item x="591"/>
        <item x="282"/>
        <item x="412"/>
        <item x="64"/>
        <item x="566"/>
        <item x="217"/>
        <item x="201"/>
        <item x="145"/>
        <item x="726"/>
        <item x="787"/>
        <item x="590"/>
        <item x="245"/>
        <item x="382"/>
        <item x="204"/>
        <item x="624"/>
        <item x="637"/>
        <item x="45"/>
        <item x="108"/>
        <item x="1"/>
        <item x="635"/>
        <item x="663"/>
        <item x="405"/>
        <item x="434"/>
        <item x="751"/>
        <item x="118"/>
        <item x="631"/>
        <item x="270"/>
        <item x="609"/>
        <item x="673"/>
        <item x="759"/>
        <item x="121"/>
        <item x="90"/>
        <item x="747"/>
        <item x="586"/>
        <item x="345"/>
        <item x="477"/>
        <item x="308"/>
        <item x="110"/>
        <item x="592"/>
        <item x="183"/>
        <item x="53"/>
        <item x="62"/>
        <item x="576"/>
        <item x="23"/>
        <item x="470"/>
        <item x="428"/>
        <item x="226"/>
        <item x="298"/>
        <item x="520"/>
        <item x="221"/>
        <item x="347"/>
        <item x="435"/>
        <item x="445"/>
        <item x="484"/>
        <item x="701"/>
        <item x="677"/>
        <item x="408"/>
        <item x="444"/>
        <item x="17"/>
        <item x="791"/>
        <item x="264"/>
        <item x="312"/>
        <item x="774"/>
        <item x="727"/>
        <item x="295"/>
        <item x="229"/>
        <item x="187"/>
        <item x="556"/>
        <item x="248"/>
        <item x="755"/>
        <item x="394"/>
        <item x="761"/>
        <item x="771"/>
        <item x="373"/>
        <item x="742"/>
        <item x="418"/>
        <item x="80"/>
        <item x="81"/>
        <item x="268"/>
        <item x="613"/>
        <item x="762"/>
        <item x="266"/>
        <item x="619"/>
        <item x="644"/>
        <item x="360"/>
        <item x="254"/>
        <item x="341"/>
        <item x="664"/>
        <item x="683"/>
        <item x="522"/>
        <item x="208"/>
        <item x="413"/>
        <item x="297"/>
        <item x="354"/>
        <item x="657"/>
        <item x="647"/>
        <item x="538"/>
        <item x="681"/>
        <item x="507"/>
        <item x="411"/>
        <item x="651"/>
        <item x="614"/>
        <item x="707"/>
        <item x="180"/>
        <item x="514"/>
        <item x="505"/>
        <item x="74"/>
        <item x="716"/>
        <item x="109"/>
        <item x="130"/>
        <item x="621"/>
        <item x="543"/>
        <item x="93"/>
        <item x="13"/>
        <item x="595"/>
        <item x="265"/>
        <item x="620"/>
        <item x="784"/>
        <item x="528"/>
        <item x="344"/>
        <item x="608"/>
        <item x="140"/>
        <item x="475"/>
        <item x="237"/>
        <item x="451"/>
        <item x="106"/>
        <item x="117"/>
        <item x="648"/>
        <item x="682"/>
        <item x="585"/>
        <item x="645"/>
        <item x="659"/>
        <item x="314"/>
        <item x="779"/>
        <item x="650"/>
        <item x="232"/>
        <item x="604"/>
        <item x="398"/>
        <item x="407"/>
        <item x="502"/>
        <item x="713"/>
        <item x="288"/>
        <item x="458"/>
        <item x="582"/>
        <item x="625"/>
        <item x="75"/>
        <item x="654"/>
        <item x="661"/>
        <item x="166"/>
        <item x="401"/>
        <item x="150"/>
        <item x="724"/>
        <item x="302"/>
        <item x="400"/>
        <item x="551"/>
        <item x="386"/>
        <item x="488"/>
        <item x="490"/>
        <item x="371"/>
        <item x="361"/>
        <item x="351"/>
        <item x="483"/>
        <item x="617"/>
        <item x="599"/>
        <item x="686"/>
        <item x="91"/>
        <item x="219"/>
        <item x="84"/>
        <item x="6"/>
        <item x="561"/>
        <item x="92"/>
        <item x="496"/>
        <item x="65"/>
        <item x="2"/>
        <item x="744"/>
        <item x="612"/>
        <item x="258"/>
        <item x="676"/>
        <item x="754"/>
        <item x="503"/>
        <item x="662"/>
        <item x="519"/>
        <item x="26"/>
        <item x="233"/>
        <item x="463"/>
        <item x="655"/>
        <item x="343"/>
        <item x="252"/>
        <item x="255"/>
        <item x="94"/>
        <item x="558"/>
        <item x="36"/>
        <item x="443"/>
        <item x="441"/>
        <item x="29"/>
        <item x="170"/>
        <item x="123"/>
        <item x="61"/>
        <item x="186"/>
        <item x="164"/>
        <item x="154"/>
        <item x="801"/>
        <item x="712"/>
        <item x="329"/>
        <item x="704"/>
        <item x="177"/>
        <item x="222"/>
        <item x="214"/>
        <item x="326"/>
        <item x="780"/>
        <item x="623"/>
        <item x="734"/>
        <item x="540"/>
        <item x="454"/>
        <item x="627"/>
        <item x="492"/>
        <item x="745"/>
        <item x="0"/>
        <item x="509"/>
        <item x="733"/>
        <item x="128"/>
        <item x="692"/>
        <item x="257"/>
        <item x="381"/>
        <item x="533"/>
        <item x="703"/>
        <item x="376"/>
        <item x="630"/>
        <item x="459"/>
        <item x="803"/>
        <item x="468"/>
        <item x="711"/>
        <item x="10"/>
        <item x="169"/>
        <item x="760"/>
        <item x="666"/>
        <item x="626"/>
        <item x="449"/>
        <item x="553"/>
        <item x="113"/>
        <item x="207"/>
        <item x="495"/>
        <item x="575"/>
        <item x="789"/>
        <item x="236"/>
        <item x="652"/>
        <item x="471"/>
        <item x="215"/>
        <item x="539"/>
        <item x="153"/>
        <item x="292"/>
        <item x="16"/>
        <item x="493"/>
        <item x="764"/>
        <item x="272"/>
        <item x="583"/>
        <item x="641"/>
        <item x="124"/>
        <item x="25"/>
        <item x="600"/>
        <item x="548"/>
        <item x="799"/>
        <item x="315"/>
        <item x="202"/>
        <item x="8"/>
        <item x="30"/>
        <item x="132"/>
        <item x="564"/>
        <item x="587"/>
        <item x="424"/>
        <item x="410"/>
        <item x="776"/>
        <item x="39"/>
        <item x="246"/>
        <item x="152"/>
        <item x="670"/>
        <item x="162"/>
        <item x="414"/>
        <item x="773"/>
        <item x="440"/>
        <item x="800"/>
        <item x="494"/>
        <item x="52"/>
        <item x="547"/>
        <item x="216"/>
        <item x="431"/>
        <item x="678"/>
        <item x="804"/>
        <item x="342"/>
        <item x="665"/>
        <item x="122"/>
        <item x="526"/>
        <item x="159"/>
        <item x="114"/>
        <item x="433"/>
        <item x="136"/>
        <item x="301"/>
        <item x="685"/>
        <item x="269"/>
        <item x="731"/>
        <item x="196"/>
        <item x="9"/>
        <item x="775"/>
        <item x="511"/>
        <item x="107"/>
        <item x="119"/>
        <item x="287"/>
        <item x="125"/>
        <item x="453"/>
        <item x="521"/>
        <item x="529"/>
        <item x="206"/>
        <item x="465"/>
        <item x="363"/>
        <item x="403"/>
        <item x="697"/>
        <item x="165"/>
        <item x="530"/>
        <item x="321"/>
        <item x="569"/>
        <item x="300"/>
        <item x="284"/>
        <item x="642"/>
        <item x="472"/>
        <item x="750"/>
        <item x="390"/>
        <item x="86"/>
        <item x="234"/>
        <item x="260"/>
        <item x="211"/>
        <item x="210"/>
        <item x="426"/>
        <item x="416"/>
        <item x="83"/>
        <item x="430"/>
        <item x="437"/>
        <item x="21"/>
        <item x="688"/>
        <item x="793"/>
        <item x="491"/>
        <item x="646"/>
        <item x="191"/>
        <item x="383"/>
        <item x="550"/>
        <item x="19"/>
        <item x="54"/>
        <item x="489"/>
        <item x="262"/>
        <item x="632"/>
        <item x="710"/>
        <item x="289"/>
        <item x="151"/>
        <item x="335"/>
        <item x="802"/>
        <item x="638"/>
        <item x="447"/>
        <item x="85"/>
        <item x="115"/>
        <item x="479"/>
        <item x="280"/>
        <item x="338"/>
        <item x="402"/>
        <item x="309"/>
        <item x="406"/>
        <item x="261"/>
        <item x="167"/>
        <item x="126"/>
        <item x="366"/>
        <item x="139"/>
        <item x="238"/>
        <item x="557"/>
        <item x="355"/>
        <item x="142"/>
        <item x="372"/>
        <item x="220"/>
        <item x="31"/>
        <item x="512"/>
        <item x="674"/>
        <item x="765"/>
        <item x="555"/>
        <item x="275"/>
        <item x="279"/>
        <item x="549"/>
        <item x="668"/>
        <item x="57"/>
        <item x="554"/>
        <item x="95"/>
        <item x="160"/>
        <item x="249"/>
        <item x="156"/>
        <item x="785"/>
        <item x="149"/>
        <item x="574"/>
        <item x="680"/>
        <item x="339"/>
        <item x="82"/>
        <item x="161"/>
        <item x="805"/>
        <item x="56"/>
        <item x="698"/>
        <item x="782"/>
        <item x="717"/>
        <item x="18"/>
        <item x="672"/>
        <item x="690"/>
        <item x="181"/>
        <item x="565"/>
        <item x="415"/>
        <item x="706"/>
        <item x="518"/>
        <item x="14"/>
        <item x="740"/>
        <item x="40"/>
        <item x="182"/>
        <item x="311"/>
        <item x="42"/>
        <item x="138"/>
        <item x="660"/>
        <item x="352"/>
        <item x="112"/>
        <item x="173"/>
        <item x="256"/>
        <item x="5"/>
        <item x="59"/>
        <item x="481"/>
        <item x="501"/>
        <item x="584"/>
        <item x="580"/>
        <item x="131"/>
        <item x="209"/>
        <item x="545"/>
        <item x="357"/>
        <item x="7"/>
        <item x="224"/>
        <item x="732"/>
        <item x="653"/>
        <item x="485"/>
        <item x="349"/>
        <item x="69"/>
        <item x="562"/>
        <item x="116"/>
        <item x="104"/>
        <item x="143"/>
        <item x="596"/>
        <item x="607"/>
        <item x="409"/>
        <item x="157"/>
        <item x="34"/>
        <item x="769"/>
        <item x="327"/>
        <item x="452"/>
        <item x="185"/>
        <item x="63"/>
        <item x="615"/>
        <item x="497"/>
        <item x="517"/>
        <item x="469"/>
        <item x="276"/>
        <item x="223"/>
        <item x="597"/>
        <item x="259"/>
        <item x="235"/>
        <item x="267"/>
        <item x="212"/>
        <item x="546"/>
        <item x="399"/>
        <item x="588"/>
        <item x="571"/>
        <item x="622"/>
        <item x="328"/>
        <item x="689"/>
        <item x="168"/>
        <item x="500"/>
        <item x="797"/>
        <item x="99"/>
        <item x="510"/>
        <item x="231"/>
        <item x="68"/>
        <item x="179"/>
        <item x="307"/>
        <item x="129"/>
        <item x="767"/>
        <item x="498"/>
        <item x="516"/>
        <item x="15"/>
        <item x="101"/>
        <item x="756"/>
        <item x="577"/>
        <item x="88"/>
        <item x="332"/>
        <item x="506"/>
        <item x="746"/>
        <item x="594"/>
        <item x="379"/>
        <item x="448"/>
        <item x="198"/>
        <item x="313"/>
        <item x="603"/>
        <item x="728"/>
        <item x="544"/>
        <item x="304"/>
        <item x="323"/>
        <item x="147"/>
        <item x="446"/>
        <item x="175"/>
        <item x="48"/>
        <item x="228"/>
        <item x="111"/>
        <item x="319"/>
        <item x="296"/>
        <item x="290"/>
        <item x="425"/>
        <item x="628"/>
        <item x="524"/>
        <item x="766"/>
        <item x="306"/>
        <item x="171"/>
        <item x="358"/>
        <item x="66"/>
        <item x="184"/>
        <item x="397"/>
        <item x="694"/>
        <item x="610"/>
        <item x="51"/>
        <item x="684"/>
        <item x="163"/>
        <item x="330"/>
        <item x="102"/>
        <item x="790"/>
        <item x="273"/>
        <item x="572"/>
        <item x="11"/>
        <item x="456"/>
        <item x="78"/>
        <item x="722"/>
        <item x="333"/>
        <item x="35"/>
        <item x="748"/>
        <item x="568"/>
        <item x="340"/>
        <item x="348"/>
        <item x="439"/>
        <item x="442"/>
        <item x="303"/>
        <item x="542"/>
        <item x="127"/>
        <item x="718"/>
        <item x="687"/>
        <item x="432"/>
        <item x="105"/>
        <item x="230"/>
        <item x="708"/>
        <item x="729"/>
        <item x="720"/>
        <item x="155"/>
        <item x="141"/>
        <item x="552"/>
        <item x="404"/>
        <item x="723"/>
        <item x="286"/>
        <item x="606"/>
        <item x="337"/>
        <item x="146"/>
        <item x="20"/>
        <item x="291"/>
        <item x="696"/>
        <item x="77"/>
        <item x="421"/>
        <item x="504"/>
        <item x="438"/>
        <item x="396"/>
        <item x="67"/>
        <item x="320"/>
        <item x="253"/>
        <item x="618"/>
        <item x="72"/>
        <item x="374"/>
        <item x="378"/>
        <item x="227"/>
        <item x="473"/>
        <item x="395"/>
        <item x="192"/>
        <item x="356"/>
        <item x="324"/>
        <item x="134"/>
        <item x="460"/>
        <item x="770"/>
        <item x="643"/>
        <item x="671"/>
        <item x="293"/>
        <item x="598"/>
        <item x="786"/>
        <item x="89"/>
        <item x="605"/>
        <item x="796"/>
        <item x="640"/>
        <item x="593"/>
        <item x="41"/>
        <item x="515"/>
        <item x="567"/>
        <item x="58"/>
        <item x="537"/>
        <item x="486"/>
        <item x="480"/>
        <item x="743"/>
        <item x="299"/>
        <item x="656"/>
        <item x="795"/>
        <item x="464"/>
        <item x="534"/>
        <item x="241"/>
        <item x="536"/>
        <item x="563"/>
        <item x="368"/>
        <item x="578"/>
        <item x="97"/>
        <item x="487"/>
        <item x="47"/>
        <item x="76"/>
        <item x="194"/>
        <item x="629"/>
        <item x="705"/>
        <item x="32"/>
        <item x="331"/>
        <item x="197"/>
        <item x="679"/>
        <item x="768"/>
        <item x="172"/>
        <item x="794"/>
        <item x="218"/>
        <item x="508"/>
        <item x="753"/>
        <item x="709"/>
        <item x="757"/>
        <item x="369"/>
        <item x="50"/>
        <item x="702"/>
        <item x="457"/>
        <item x="100"/>
        <item x="392"/>
        <item x="190"/>
        <item x="158"/>
        <item x="429"/>
        <item h="1" x="4"/>
        <item t="default"/>
      </items>
    </pivotField>
    <pivotField axis="axisRow" showAll="0" sortType="descending">
      <items count="9">
        <item h="1" x="7"/>
        <item x="6"/>
        <item x="2"/>
        <item x="4"/>
        <item x="1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 v="2"/>
    </i>
    <i>
      <x v="1"/>
    </i>
    <i>
      <x v="7"/>
    </i>
    <i>
      <x v="4"/>
    </i>
    <i>
      <x v="3"/>
    </i>
    <i>
      <x v="6"/>
    </i>
    <i>
      <x v="5"/>
    </i>
    <i t="grand">
      <x/>
    </i>
  </rowItems>
  <colItems count="1">
    <i/>
  </colItems>
  <pageFields count="1">
    <pageField fld="9" hier="-1"/>
  </pageFields>
  <dataFields count="1">
    <dataField name="Turnover por Departamento" fld="9" subtotal="count" baseField="10" baseItem="0"/>
  </dataFields>
  <formats count="12">
    <format dxfId="1175">
      <pivotArea type="all" dataOnly="0" outline="0" fieldPosition="0"/>
    </format>
    <format dxfId="1174">
      <pivotArea outline="0" collapsedLevelsAreSubtotals="1" fieldPosition="0"/>
    </format>
    <format dxfId="1173">
      <pivotArea field="10" type="button" dataOnly="0" labelOnly="1" outline="0" axis="axisRow" fieldPosition="0"/>
    </format>
    <format dxfId="1172">
      <pivotArea dataOnly="0" labelOnly="1" fieldPosition="0">
        <references count="1">
          <reference field="10" count="7">
            <x v="1"/>
            <x v="2"/>
            <x v="3"/>
            <x v="4"/>
            <x v="5"/>
            <x v="6"/>
            <x v="7"/>
          </reference>
        </references>
      </pivotArea>
    </format>
    <format dxfId="1171">
      <pivotArea dataOnly="0" labelOnly="1" grandRow="1" outline="0" fieldPosition="0"/>
    </format>
    <format dxfId="1170">
      <pivotArea dataOnly="0" labelOnly="1" outline="0" axis="axisValues" fieldPosition="0"/>
    </format>
    <format dxfId="1157">
      <pivotArea type="all" dataOnly="0" outline="0" fieldPosition="0"/>
    </format>
    <format dxfId="1156">
      <pivotArea outline="0" collapsedLevelsAreSubtotals="1" fieldPosition="0"/>
    </format>
    <format dxfId="1155">
      <pivotArea field="10" type="button" dataOnly="0" labelOnly="1" outline="0" axis="axisRow" fieldPosition="0"/>
    </format>
    <format dxfId="1154">
      <pivotArea dataOnly="0" labelOnly="1" fieldPosition="0">
        <references count="1">
          <reference field="10" count="7">
            <x v="1"/>
            <x v="2"/>
            <x v="3"/>
            <x v="4"/>
            <x v="5"/>
            <x v="6"/>
            <x v="7"/>
          </reference>
        </references>
      </pivotArea>
    </format>
    <format dxfId="1153">
      <pivotArea dataOnly="0" labelOnly="1" grandRow="1" outline="0" fieldPosition="0"/>
    </format>
    <format dxfId="1152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" xr10:uid="{05B0A724-1A42-4CA8-A929-463D67B5E071}" sourceName="State">
  <pivotTables>
    <pivotTable tabId="3" name="Tabela dinâmica4"/>
    <pivotTable tabId="3" name="Tabela dinâmica2"/>
    <pivotTable tabId="3" name="Tabela dinâmica3"/>
    <pivotTable tabId="3" name="Tabela dinâmica5"/>
  </pivotTables>
  <data>
    <tabular pivotCacheId="771801653">
      <items count="9">
        <i x="6" s="1"/>
        <i x="2" s="1"/>
        <i x="0" s="1"/>
        <i x="1" s="1"/>
        <i x="4" s="1"/>
        <i x="3" s="1"/>
        <i x="5" s="1"/>
        <i x="7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ment" xr10:uid="{25DB921D-9099-412C-B841-C2C6B1604561}" sourceName="Department">
  <pivotTables>
    <pivotTable tabId="3" name="Tabela dinâmica4"/>
    <pivotTable tabId="3" name="Tabela dinâmica2"/>
    <pivotTable tabId="3" name="Tabela dinâmica3"/>
    <pivotTable tabId="3" name="Tabela dinâmica5"/>
  </pivotTables>
  <data>
    <tabular pivotCacheId="771801653">
      <items count="8">
        <i x="0" s="1"/>
        <i x="3" s="1"/>
        <i x="5" s="1"/>
        <i x="1" s="1"/>
        <i x="4" s="1"/>
        <i x="2" s="1"/>
        <i x="6" s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nder" xr10:uid="{FF529279-5779-4DFF-8039-A4D8AB13DEA1}" sourceName="Gender">
  <pivotTables>
    <pivotTable tabId="3" name="Tabela dinâmica4"/>
    <pivotTable tabId="3" name="Tabela dinâmica2"/>
    <pivotTable tabId="3" name="Tabela dinâmica3"/>
    <pivotTable tabId="3" name="Tabela dinâmica5"/>
  </pivotTables>
  <data>
    <tabular pivotCacheId="771801653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D2CC31EA-3B89-4B06-B2C4-97B37E38BE70}" cache="SegmentaçãodeDados_State" caption="FILTRAR POR ESTADO" style="SlicerStyleDark5" rowHeight="247650"/>
  <slicer name="Department" xr10:uid="{6E4649A0-BE69-488D-85F1-4958553428F8}" cache="SegmentaçãodeDados_Department" caption="FILTRAR POR DEPARTAMENTO" style="SlicerStyleDark5" rowHeight="247650"/>
  <slicer name="Gender" xr10:uid="{6D90289D-25EA-4EF5-A42C-AFAD89B45648}" cache="SegmentaçãodeDados_Gender" caption="FILTRAR POR GÊN" style="SlicerStyleDark5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2" xr10:uid="{EC612252-951E-4E61-8E96-AC042DBF196B}" cache="SegmentaçãodeDados_State" caption="FILTRAR POR ESTADO" style="Estilo de Segmentação de Dados 7" rowHeight="247650"/>
  <slicer name="Department 2" xr10:uid="{52A86035-67B4-4A1F-9CA3-ABF65D76B616}" cache="SegmentaçãodeDados_Department" caption="FILTRAR POR DEPARTAMENTO" style="Estilo de Segmentação de Dados 7" rowHeight="247650"/>
  <slicer name="Gender 2" xr10:uid="{DA694DAE-00EC-4F31-8F59-954C6F25648E}" cache="SegmentaçãodeDados_Gender" caption="FILTRAR POR GÊN" style="Estilo de Segmentação de Dados 7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F9BE8-3E12-4107-84EA-7C2061DDDE4B}" name="Tabela1" displayName="Tabela1" ref="A1:Q8951" totalsRowShown="0">
  <autoFilter ref="A1:Q8951" xr:uid="{E6FF9BE8-3E12-4107-84EA-7C2061DDDE4B}"/>
  <tableColumns count="17">
    <tableColumn id="1" xr3:uid="{5EA458C1-5A3A-41AC-9972-F1A7967BC939}" name="Employee_ID"/>
    <tableColumn id="2" xr3:uid="{02BC7F5D-34B2-4026-9939-16E41969DC71}" name="First Name"/>
    <tableColumn id="3" xr3:uid="{BC01564C-9E4B-492A-9906-F3957566BD2A}" name="Last Name"/>
    <tableColumn id="4" xr3:uid="{C7F33B08-2EFE-436E-A2D8-D0546E67F7C6}" name="Gender"/>
    <tableColumn id="5" xr3:uid="{232850A1-E85A-4D54-A579-B6E2F320F6DA}" name="State"/>
    <tableColumn id="6" xr3:uid="{C4708B3F-DF05-47A4-8FC4-2D6B51E7D9BB}" name="City"/>
    <tableColumn id="7" xr3:uid="{1EA39548-49D5-47B1-ACE3-2EA1D7FE3210}" name="Education Level"/>
    <tableColumn id="8" xr3:uid="{27893174-B897-4463-A86C-78CA30DDCDB8}" name="Birthdate" dataDxfId="1195"/>
    <tableColumn id="9" xr3:uid="{81963088-E5EB-4E03-9E23-ECF6FDB3C501}" name="Hiredate" dataDxfId="1194"/>
    <tableColumn id="10" xr3:uid="{7901420E-84D7-4970-A6D4-AEA6C87437EC}" name="Termdate"/>
    <tableColumn id="11" xr3:uid="{2CC6B5F4-C1C7-4C26-BE6D-5030E953857A}" name="Department"/>
    <tableColumn id="12" xr3:uid="{D2ADC639-995E-45E0-965D-F31FDB0EEAD1}" name="Job Title"/>
    <tableColumn id="13" xr3:uid="{D27052EF-803C-4EF5-A0B3-138F73690B9F}" name="Salary" dataDxfId="1193"/>
    <tableColumn id="14" xr3:uid="{183082BB-129B-4AC9-9E8E-B023F1F0DE9F}" name="Performance Rating"/>
    <tableColumn id="15" xr3:uid="{C16EF866-0158-4DBA-BFAD-33E731006EC1}" name="Tenure" dataDxfId="1006"/>
    <tableColumn id="16" xr3:uid="{B0E6C80B-D455-4F56-8701-73B9BE8A653B}" name="Turnover" dataDxfId="1192">
      <calculatedColumnFormula>IF(J2&lt;&gt;"","DESLIGADO","ATIVO")</calculatedColumnFormula>
    </tableColumn>
    <tableColumn id="17" xr3:uid="{F9D234D2-58D9-4085-BF1D-D6C5CB295163}" name="Performance Score " dataDxfId="1088">
      <calculatedColumnFormula>IF(N2="Excellent",5,IF(N2="Good",4,IF(N2="Satisfactory",3,0)))</calculatedColumnFormula>
    </tableColumn>
  </tableColumns>
  <tableStyleInfo name="TableStyleLight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Íon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Í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D378-4D1F-494A-A550-058258C1763D}">
  <dimension ref="A1:A895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D9F0-A76B-4406-B1C6-EA8FBD40B97E}">
  <sheetPr>
    <tabColor theme="5" tint="0.79998168889431442"/>
  </sheetPr>
  <dimension ref="A1:Q8951"/>
  <sheetViews>
    <sheetView tabSelected="1" workbookViewId="0"/>
  </sheetViews>
  <sheetFormatPr defaultRowHeight="14.4" x14ac:dyDescent="0.3"/>
  <cols>
    <col min="1" max="1" width="14" customWidth="1"/>
    <col min="2" max="2" width="12.44140625" customWidth="1"/>
    <col min="3" max="3" width="12" customWidth="1"/>
    <col min="4" max="4" width="9.44140625" customWidth="1"/>
    <col min="5" max="5" width="12.6640625" customWidth="1"/>
    <col min="6" max="6" width="12.5546875" customWidth="1"/>
    <col min="7" max="7" width="16.44140625" customWidth="1"/>
    <col min="8" max="8" width="11" customWidth="1"/>
    <col min="9" max="9" width="10.5546875" customWidth="1"/>
    <col min="10" max="10" width="11.109375" customWidth="1"/>
    <col min="11" max="11" width="15.109375" customWidth="1"/>
    <col min="12" max="12" width="27.88671875" customWidth="1"/>
    <col min="13" max="13" width="14" style="2" customWidth="1"/>
    <col min="14" max="14" width="19.6640625" customWidth="1"/>
    <col min="15" max="15" width="19" customWidth="1"/>
    <col min="16" max="16" width="10.5546875" customWidth="1"/>
    <col min="17" max="17" width="19.5546875" customWidth="1"/>
  </cols>
  <sheetData>
    <row r="1" spans="1:17" x14ac:dyDescent="0.3">
      <c r="A1" t="s">
        <v>8951</v>
      </c>
      <c r="B1" t="s">
        <v>8952</v>
      </c>
      <c r="C1" t="s">
        <v>8953</v>
      </c>
      <c r="D1" t="s">
        <v>8954</v>
      </c>
      <c r="E1" t="s">
        <v>8955</v>
      </c>
      <c r="F1" t="s">
        <v>8956</v>
      </c>
      <c r="G1" t="s">
        <v>8957</v>
      </c>
      <c r="H1" t="s">
        <v>8958</v>
      </c>
      <c r="I1" t="s">
        <v>8959</v>
      </c>
      <c r="J1" t="s">
        <v>8960</v>
      </c>
      <c r="K1" t="s">
        <v>8961</v>
      </c>
      <c r="L1" t="s">
        <v>8962</v>
      </c>
      <c r="M1" s="2" t="s">
        <v>8963</v>
      </c>
      <c r="N1" t="s">
        <v>8964</v>
      </c>
      <c r="O1" t="s">
        <v>19517</v>
      </c>
      <c r="P1" t="s">
        <v>19510</v>
      </c>
      <c r="Q1" t="s">
        <v>19516</v>
      </c>
    </row>
    <row r="2" spans="1:17" x14ac:dyDescent="0.3">
      <c r="A2" t="s">
        <v>8965</v>
      </c>
      <c r="B2" t="s">
        <v>8966</v>
      </c>
      <c r="C2" t="s">
        <v>8967</v>
      </c>
      <c r="D2" t="s">
        <v>8968</v>
      </c>
      <c r="E2" t="s">
        <v>8969</v>
      </c>
      <c r="F2" t="s">
        <v>8970</v>
      </c>
      <c r="G2" t="s">
        <v>8971</v>
      </c>
      <c r="H2" s="1">
        <v>29264</v>
      </c>
      <c r="I2" s="1">
        <v>42476</v>
      </c>
      <c r="J2" s="1">
        <v>44382</v>
      </c>
      <c r="K2" t="s">
        <v>8972</v>
      </c>
      <c r="L2" t="s">
        <v>8973</v>
      </c>
      <c r="M2" s="2">
        <v>81552</v>
      </c>
      <c r="N2" t="s">
        <v>8974</v>
      </c>
      <c r="O2" s="5">
        <v>9.9835616438356158</v>
      </c>
      <c r="P2" t="str">
        <f t="shared" ref="P2:P65" si="0">IF(J2&lt;&gt;"","DESLIGADO","ATIVO")</f>
        <v>DESLIGADO</v>
      </c>
      <c r="Q2">
        <f t="shared" ref="Q2:Q65" si="1">IF(N2="Excellent",5,IF(N2="Good",4,IF(N2="Satisfactory",3,0)))</f>
        <v>0</v>
      </c>
    </row>
    <row r="3" spans="1:17" x14ac:dyDescent="0.3">
      <c r="A3" t="s">
        <v>8975</v>
      </c>
      <c r="B3" t="s">
        <v>8976</v>
      </c>
      <c r="C3" t="s">
        <v>8977</v>
      </c>
      <c r="D3" t="s">
        <v>8978</v>
      </c>
      <c r="E3" t="s">
        <v>8979</v>
      </c>
      <c r="F3" t="s">
        <v>8980</v>
      </c>
      <c r="G3" t="s">
        <v>8981</v>
      </c>
      <c r="H3" s="1">
        <v>32042</v>
      </c>
      <c r="I3" s="1">
        <v>42775</v>
      </c>
      <c r="J3" s="1">
        <v>43630</v>
      </c>
      <c r="K3" t="s">
        <v>8982</v>
      </c>
      <c r="L3" t="s">
        <v>8983</v>
      </c>
      <c r="M3" s="2">
        <v>107520</v>
      </c>
      <c r="N3" t="s">
        <v>8984</v>
      </c>
      <c r="O3" s="5">
        <v>9.1643835616438363</v>
      </c>
      <c r="P3" t="str">
        <f t="shared" si="0"/>
        <v>DESLIGADO</v>
      </c>
      <c r="Q3">
        <f t="shared" si="1"/>
        <v>4</v>
      </c>
    </row>
    <row r="4" spans="1:17" x14ac:dyDescent="0.3">
      <c r="A4" t="s">
        <v>8985</v>
      </c>
      <c r="B4" t="s">
        <v>8986</v>
      </c>
      <c r="C4" t="s">
        <v>8987</v>
      </c>
      <c r="D4" t="s">
        <v>8978</v>
      </c>
      <c r="E4" t="s">
        <v>8969</v>
      </c>
      <c r="F4" t="s">
        <v>8970</v>
      </c>
      <c r="G4" t="s">
        <v>8981</v>
      </c>
      <c r="H4" s="1">
        <v>34473</v>
      </c>
      <c r="I4" s="1">
        <v>42403</v>
      </c>
      <c r="J4" s="1">
        <v>44261</v>
      </c>
      <c r="K4" t="s">
        <v>8988</v>
      </c>
      <c r="L4" t="s">
        <v>8989</v>
      </c>
      <c r="M4" s="2">
        <v>61104</v>
      </c>
      <c r="N4" t="s">
        <v>8984</v>
      </c>
      <c r="O4" s="5">
        <v>10.183561643835617</v>
      </c>
      <c r="P4" t="str">
        <f t="shared" si="0"/>
        <v>DESLIGADO</v>
      </c>
      <c r="Q4">
        <f t="shared" si="1"/>
        <v>4</v>
      </c>
    </row>
    <row r="5" spans="1:17" x14ac:dyDescent="0.3">
      <c r="A5" t="s">
        <v>8990</v>
      </c>
      <c r="B5" t="s">
        <v>8991</v>
      </c>
      <c r="C5" t="s">
        <v>8967</v>
      </c>
      <c r="D5" t="s">
        <v>8978</v>
      </c>
      <c r="E5" t="s">
        <v>8969</v>
      </c>
      <c r="F5" t="s">
        <v>8970</v>
      </c>
      <c r="G5" t="s">
        <v>8981</v>
      </c>
      <c r="H5" s="1">
        <v>29329</v>
      </c>
      <c r="I5" s="1">
        <v>42406</v>
      </c>
      <c r="J5" s="1">
        <v>43410</v>
      </c>
      <c r="K5" t="s">
        <v>8988</v>
      </c>
      <c r="L5" t="s">
        <v>8992</v>
      </c>
      <c r="M5" s="2">
        <v>73770</v>
      </c>
      <c r="N5" t="s">
        <v>8984</v>
      </c>
      <c r="O5" s="5">
        <v>10.175342465753424</v>
      </c>
      <c r="P5" t="str">
        <f t="shared" si="0"/>
        <v>DESLIGADO</v>
      </c>
      <c r="Q5">
        <f t="shared" si="1"/>
        <v>4</v>
      </c>
    </row>
    <row r="6" spans="1:17" x14ac:dyDescent="0.3">
      <c r="A6" t="s">
        <v>8993</v>
      </c>
      <c r="B6" t="s">
        <v>8994</v>
      </c>
      <c r="C6" t="s">
        <v>8995</v>
      </c>
      <c r="D6" t="s">
        <v>8968</v>
      </c>
      <c r="E6" t="s">
        <v>8969</v>
      </c>
      <c r="F6" t="s">
        <v>8970</v>
      </c>
      <c r="G6" t="s">
        <v>8981</v>
      </c>
      <c r="H6" s="1">
        <v>31144</v>
      </c>
      <c r="I6" s="1">
        <v>42015</v>
      </c>
      <c r="K6" t="s">
        <v>8988</v>
      </c>
      <c r="L6" t="s">
        <v>8996</v>
      </c>
      <c r="M6" s="2">
        <v>55581</v>
      </c>
      <c r="N6" t="s">
        <v>8997</v>
      </c>
      <c r="O6" s="5">
        <v>11.246575342465754</v>
      </c>
      <c r="P6" t="str">
        <f t="shared" si="0"/>
        <v>ATIVO</v>
      </c>
      <c r="Q6">
        <f t="shared" si="1"/>
        <v>3</v>
      </c>
    </row>
    <row r="7" spans="1:17" x14ac:dyDescent="0.3">
      <c r="A7" t="s">
        <v>8998</v>
      </c>
      <c r="B7" t="s">
        <v>8999</v>
      </c>
      <c r="C7" t="s">
        <v>9000</v>
      </c>
      <c r="D7" t="s">
        <v>8968</v>
      </c>
      <c r="E7" t="s">
        <v>8969</v>
      </c>
      <c r="F7" t="s">
        <v>8970</v>
      </c>
      <c r="G7" t="s">
        <v>8981</v>
      </c>
      <c r="H7" s="1">
        <v>32294</v>
      </c>
      <c r="I7" s="1">
        <v>44834</v>
      </c>
      <c r="J7" s="1">
        <v>45014</v>
      </c>
      <c r="K7" t="s">
        <v>8988</v>
      </c>
      <c r="L7" t="s">
        <v>8996</v>
      </c>
      <c r="M7" s="2">
        <v>73800</v>
      </c>
      <c r="N7" t="s">
        <v>8984</v>
      </c>
      <c r="O7" s="5">
        <v>3.5232876712328767</v>
      </c>
      <c r="P7" t="str">
        <f t="shared" si="0"/>
        <v>DESLIGADO</v>
      </c>
      <c r="Q7">
        <f t="shared" si="1"/>
        <v>4</v>
      </c>
    </row>
    <row r="8" spans="1:17" x14ac:dyDescent="0.3">
      <c r="A8" t="s">
        <v>9001</v>
      </c>
      <c r="B8" t="s">
        <v>9002</v>
      </c>
      <c r="C8" t="s">
        <v>9003</v>
      </c>
      <c r="D8" t="s">
        <v>8978</v>
      </c>
      <c r="E8" t="s">
        <v>8969</v>
      </c>
      <c r="F8" t="s">
        <v>8970</v>
      </c>
      <c r="G8" t="s">
        <v>8981</v>
      </c>
      <c r="H8" s="1">
        <v>33435</v>
      </c>
      <c r="I8" s="1">
        <v>44059</v>
      </c>
      <c r="J8" s="1">
        <v>44239</v>
      </c>
      <c r="K8" t="s">
        <v>9004</v>
      </c>
      <c r="L8" t="s">
        <v>9005</v>
      </c>
      <c r="M8" s="2">
        <v>68181</v>
      </c>
      <c r="N8" t="s">
        <v>8984</v>
      </c>
      <c r="O8" s="5">
        <v>5.646575342465753</v>
      </c>
      <c r="P8" t="str">
        <f t="shared" si="0"/>
        <v>DESLIGADO</v>
      </c>
      <c r="Q8">
        <f t="shared" si="1"/>
        <v>4</v>
      </c>
    </row>
    <row r="9" spans="1:17" x14ac:dyDescent="0.3">
      <c r="A9" t="s">
        <v>9006</v>
      </c>
      <c r="B9" t="s">
        <v>9007</v>
      </c>
      <c r="C9" t="s">
        <v>9008</v>
      </c>
      <c r="D9" t="s">
        <v>8968</v>
      </c>
      <c r="E9" t="s">
        <v>8969</v>
      </c>
      <c r="F9" t="s">
        <v>8970</v>
      </c>
      <c r="G9" t="s">
        <v>8981</v>
      </c>
      <c r="H9" s="1">
        <v>34961</v>
      </c>
      <c r="I9" s="1">
        <v>44856</v>
      </c>
      <c r="J9" s="1">
        <v>45036</v>
      </c>
      <c r="K9" t="s">
        <v>9004</v>
      </c>
      <c r="L9" t="s">
        <v>9009</v>
      </c>
      <c r="M9" s="2">
        <v>54499</v>
      </c>
      <c r="N9" t="s">
        <v>8984</v>
      </c>
      <c r="O9" s="5">
        <v>3.463013698630137</v>
      </c>
      <c r="P9" t="str">
        <f t="shared" si="0"/>
        <v>DESLIGADO</v>
      </c>
      <c r="Q9">
        <f t="shared" si="1"/>
        <v>4</v>
      </c>
    </row>
    <row r="10" spans="1:17" x14ac:dyDescent="0.3">
      <c r="A10" t="s">
        <v>9010</v>
      </c>
      <c r="B10" t="s">
        <v>9011</v>
      </c>
      <c r="C10" t="s">
        <v>9012</v>
      </c>
      <c r="D10" t="s">
        <v>8978</v>
      </c>
      <c r="E10" t="s">
        <v>8969</v>
      </c>
      <c r="F10" t="s">
        <v>8970</v>
      </c>
      <c r="G10" t="s">
        <v>8971</v>
      </c>
      <c r="H10" s="1">
        <v>37387</v>
      </c>
      <c r="I10" s="1">
        <v>42868</v>
      </c>
      <c r="J10" s="1">
        <v>44515</v>
      </c>
      <c r="K10" t="s">
        <v>8988</v>
      </c>
      <c r="L10" t="s">
        <v>8992</v>
      </c>
      <c r="M10" s="2">
        <v>57340</v>
      </c>
      <c r="N10" t="s">
        <v>8974</v>
      </c>
      <c r="O10" s="5">
        <v>8.9095890410958898</v>
      </c>
      <c r="P10" t="str">
        <f t="shared" si="0"/>
        <v>DESLIGADO</v>
      </c>
      <c r="Q10">
        <f t="shared" si="1"/>
        <v>0</v>
      </c>
    </row>
    <row r="11" spans="1:17" x14ac:dyDescent="0.3">
      <c r="A11" t="s">
        <v>9013</v>
      </c>
      <c r="B11" t="s">
        <v>9007</v>
      </c>
      <c r="C11" t="s">
        <v>9014</v>
      </c>
      <c r="D11" t="s">
        <v>8968</v>
      </c>
      <c r="E11" t="s">
        <v>8969</v>
      </c>
      <c r="F11" t="s">
        <v>8970</v>
      </c>
      <c r="G11" t="s">
        <v>8981</v>
      </c>
      <c r="H11" s="1">
        <v>29546</v>
      </c>
      <c r="I11" s="1">
        <v>43397</v>
      </c>
      <c r="J11" s="1">
        <v>44650</v>
      </c>
      <c r="K11" t="s">
        <v>8988</v>
      </c>
      <c r="L11" t="s">
        <v>8989</v>
      </c>
      <c r="M11" s="2">
        <v>54065</v>
      </c>
      <c r="N11" t="s">
        <v>8984</v>
      </c>
      <c r="O11" s="5">
        <v>7.4602739726027396</v>
      </c>
      <c r="P11" t="str">
        <f t="shared" si="0"/>
        <v>DESLIGADO</v>
      </c>
      <c r="Q11">
        <f t="shared" si="1"/>
        <v>4</v>
      </c>
    </row>
    <row r="12" spans="1:17" x14ac:dyDescent="0.3">
      <c r="A12" t="s">
        <v>9015</v>
      </c>
      <c r="B12" t="s">
        <v>9016</v>
      </c>
      <c r="C12" t="s">
        <v>9017</v>
      </c>
      <c r="D12" t="s">
        <v>8968</v>
      </c>
      <c r="E12" t="s">
        <v>8969</v>
      </c>
      <c r="F12" t="s">
        <v>8970</v>
      </c>
      <c r="G12" t="s">
        <v>8971</v>
      </c>
      <c r="H12" s="1">
        <v>34373</v>
      </c>
      <c r="I12" s="1">
        <v>44234</v>
      </c>
      <c r="J12" s="1">
        <v>44414</v>
      </c>
      <c r="K12" t="s">
        <v>9018</v>
      </c>
      <c r="L12" t="s">
        <v>9019</v>
      </c>
      <c r="M12" s="2">
        <v>83262</v>
      </c>
      <c r="N12" t="s">
        <v>8974</v>
      </c>
      <c r="O12" s="5">
        <v>5.1671232876712327</v>
      </c>
      <c r="P12" t="str">
        <f t="shared" si="0"/>
        <v>DESLIGADO</v>
      </c>
      <c r="Q12">
        <f t="shared" si="1"/>
        <v>0</v>
      </c>
    </row>
    <row r="13" spans="1:17" x14ac:dyDescent="0.3">
      <c r="A13" t="s">
        <v>9020</v>
      </c>
      <c r="B13" t="s">
        <v>9021</v>
      </c>
      <c r="C13" t="s">
        <v>9022</v>
      </c>
      <c r="D13" t="s">
        <v>8968</v>
      </c>
      <c r="E13" t="s">
        <v>8969</v>
      </c>
      <c r="F13" t="s">
        <v>8970</v>
      </c>
      <c r="G13" t="s">
        <v>8971</v>
      </c>
      <c r="H13" s="1">
        <v>27145</v>
      </c>
      <c r="I13" s="1">
        <v>43933</v>
      </c>
      <c r="J13" s="1">
        <v>45319</v>
      </c>
      <c r="K13" t="s">
        <v>9023</v>
      </c>
      <c r="L13" t="s">
        <v>9024</v>
      </c>
      <c r="M13" s="2">
        <v>61651</v>
      </c>
      <c r="N13" t="s">
        <v>8974</v>
      </c>
      <c r="O13" s="5">
        <v>5.9917808219178079</v>
      </c>
      <c r="P13" t="str">
        <f t="shared" si="0"/>
        <v>DESLIGADO</v>
      </c>
      <c r="Q13">
        <f t="shared" si="1"/>
        <v>0</v>
      </c>
    </row>
    <row r="14" spans="1:17" x14ac:dyDescent="0.3">
      <c r="A14" t="s">
        <v>9025</v>
      </c>
      <c r="B14" t="s">
        <v>9026</v>
      </c>
      <c r="C14" t="s">
        <v>9027</v>
      </c>
      <c r="D14" t="s">
        <v>8978</v>
      </c>
      <c r="E14" t="s">
        <v>8969</v>
      </c>
      <c r="F14" t="s">
        <v>8970</v>
      </c>
      <c r="G14" t="s">
        <v>8981</v>
      </c>
      <c r="H14" s="1">
        <v>24618</v>
      </c>
      <c r="I14" s="1">
        <v>42944</v>
      </c>
      <c r="J14" s="1">
        <v>43124</v>
      </c>
      <c r="K14" t="s">
        <v>8988</v>
      </c>
      <c r="L14" t="s">
        <v>8996</v>
      </c>
      <c r="M14" s="2">
        <v>75509</v>
      </c>
      <c r="N14" t="s">
        <v>8984</v>
      </c>
      <c r="O14" s="5">
        <v>8.7013698630136993</v>
      </c>
      <c r="P14" t="str">
        <f t="shared" si="0"/>
        <v>DESLIGADO</v>
      </c>
      <c r="Q14">
        <f t="shared" si="1"/>
        <v>4</v>
      </c>
    </row>
    <row r="15" spans="1:17" x14ac:dyDescent="0.3">
      <c r="A15" t="s">
        <v>9028</v>
      </c>
      <c r="B15" t="s">
        <v>9029</v>
      </c>
      <c r="C15" t="s">
        <v>9030</v>
      </c>
      <c r="D15" t="s">
        <v>8968</v>
      </c>
      <c r="E15" t="s">
        <v>8969</v>
      </c>
      <c r="F15" t="s">
        <v>8970</v>
      </c>
      <c r="G15" t="s">
        <v>8971</v>
      </c>
      <c r="H15" s="1">
        <v>37098</v>
      </c>
      <c r="I15" s="1">
        <v>43861</v>
      </c>
      <c r="J15" s="1">
        <v>44041</v>
      </c>
      <c r="K15" t="s">
        <v>8972</v>
      </c>
      <c r="L15" t="s">
        <v>8973</v>
      </c>
      <c r="M15" s="2">
        <v>67011</v>
      </c>
      <c r="N15" t="s">
        <v>8974</v>
      </c>
      <c r="O15" s="5">
        <v>6.1890410958904107</v>
      </c>
      <c r="P15" t="str">
        <f t="shared" si="0"/>
        <v>DESLIGADO</v>
      </c>
      <c r="Q15">
        <f t="shared" si="1"/>
        <v>0</v>
      </c>
    </row>
    <row r="16" spans="1:17" x14ac:dyDescent="0.3">
      <c r="A16" t="s">
        <v>9031</v>
      </c>
      <c r="B16" t="s">
        <v>9032</v>
      </c>
      <c r="C16" t="s">
        <v>9033</v>
      </c>
      <c r="D16" t="s">
        <v>8978</v>
      </c>
      <c r="E16" t="s">
        <v>9034</v>
      </c>
      <c r="F16" t="s">
        <v>9035</v>
      </c>
      <c r="G16" t="s">
        <v>8981</v>
      </c>
      <c r="H16" s="1">
        <v>31919</v>
      </c>
      <c r="I16" s="1">
        <v>44802</v>
      </c>
      <c r="J16" s="1">
        <v>44982</v>
      </c>
      <c r="K16" t="s">
        <v>8982</v>
      </c>
      <c r="L16" t="s">
        <v>9036</v>
      </c>
      <c r="M16" s="2">
        <v>60136</v>
      </c>
      <c r="N16" t="s">
        <v>8984</v>
      </c>
      <c r="O16" s="5">
        <v>3.6109589041095891</v>
      </c>
      <c r="P16" t="str">
        <f t="shared" si="0"/>
        <v>DESLIGADO</v>
      </c>
      <c r="Q16">
        <f t="shared" si="1"/>
        <v>4</v>
      </c>
    </row>
    <row r="17" spans="1:17" x14ac:dyDescent="0.3">
      <c r="A17" t="s">
        <v>9037</v>
      </c>
      <c r="B17" t="s">
        <v>9038</v>
      </c>
      <c r="C17" t="s">
        <v>9039</v>
      </c>
      <c r="D17" t="s">
        <v>8978</v>
      </c>
      <c r="E17" t="s">
        <v>8969</v>
      </c>
      <c r="F17" t="s">
        <v>8970</v>
      </c>
      <c r="G17" t="s">
        <v>8981</v>
      </c>
      <c r="H17" s="1">
        <v>23358</v>
      </c>
      <c r="I17" s="1">
        <v>45001</v>
      </c>
      <c r="J17" s="1">
        <v>45181</v>
      </c>
      <c r="K17" t="s">
        <v>8988</v>
      </c>
      <c r="L17" t="s">
        <v>8989</v>
      </c>
      <c r="M17" s="2">
        <v>67552</v>
      </c>
      <c r="N17" t="s">
        <v>8997</v>
      </c>
      <c r="O17" s="5">
        <v>3.0657534246575344</v>
      </c>
      <c r="P17" t="str">
        <f t="shared" si="0"/>
        <v>DESLIGADO</v>
      </c>
      <c r="Q17">
        <f t="shared" si="1"/>
        <v>3</v>
      </c>
    </row>
    <row r="18" spans="1:17" x14ac:dyDescent="0.3">
      <c r="A18" t="s">
        <v>9040</v>
      </c>
      <c r="B18" t="s">
        <v>9041</v>
      </c>
      <c r="C18" t="s">
        <v>9042</v>
      </c>
      <c r="D18" t="s">
        <v>8978</v>
      </c>
      <c r="E18" t="s">
        <v>9034</v>
      </c>
      <c r="F18" t="s">
        <v>9035</v>
      </c>
      <c r="G18" t="s">
        <v>8981</v>
      </c>
      <c r="H18" s="1">
        <v>37616</v>
      </c>
      <c r="I18" s="1">
        <v>44285</v>
      </c>
      <c r="J18" s="1">
        <v>44465</v>
      </c>
      <c r="K18" t="s">
        <v>8988</v>
      </c>
      <c r="L18" t="s">
        <v>8992</v>
      </c>
      <c r="M18" s="2">
        <v>59934</v>
      </c>
      <c r="N18" t="s">
        <v>8984</v>
      </c>
      <c r="O18" s="5">
        <v>5.0273972602739727</v>
      </c>
      <c r="P18" t="str">
        <f t="shared" si="0"/>
        <v>DESLIGADO</v>
      </c>
      <c r="Q18">
        <f t="shared" si="1"/>
        <v>4</v>
      </c>
    </row>
    <row r="19" spans="1:17" x14ac:dyDescent="0.3">
      <c r="A19" t="s">
        <v>9043</v>
      </c>
      <c r="B19" t="s">
        <v>9044</v>
      </c>
      <c r="C19" t="s">
        <v>9045</v>
      </c>
      <c r="D19" t="s">
        <v>8968</v>
      </c>
      <c r="E19" t="s">
        <v>8969</v>
      </c>
      <c r="F19" t="s">
        <v>8970</v>
      </c>
      <c r="G19" t="s">
        <v>9046</v>
      </c>
      <c r="H19" s="1">
        <v>23102</v>
      </c>
      <c r="I19" s="1">
        <v>43433</v>
      </c>
      <c r="J19" s="1">
        <v>43807</v>
      </c>
      <c r="K19" t="s">
        <v>9047</v>
      </c>
      <c r="L19" t="s">
        <v>9048</v>
      </c>
      <c r="M19" s="2">
        <v>104162</v>
      </c>
      <c r="N19" t="s">
        <v>9049</v>
      </c>
      <c r="O19" s="5">
        <v>7.3616438356164382</v>
      </c>
      <c r="P19" t="str">
        <f t="shared" si="0"/>
        <v>DESLIGADO</v>
      </c>
      <c r="Q19">
        <f t="shared" si="1"/>
        <v>5</v>
      </c>
    </row>
    <row r="20" spans="1:17" x14ac:dyDescent="0.3">
      <c r="A20" t="s">
        <v>9050</v>
      </c>
      <c r="B20" t="s">
        <v>9051</v>
      </c>
      <c r="C20" t="s">
        <v>9052</v>
      </c>
      <c r="D20" t="s">
        <v>8978</v>
      </c>
      <c r="E20" t="s">
        <v>8969</v>
      </c>
      <c r="F20" t="s">
        <v>8970</v>
      </c>
      <c r="G20" t="s">
        <v>8981</v>
      </c>
      <c r="H20" s="1">
        <v>23045</v>
      </c>
      <c r="I20" s="1">
        <v>42477</v>
      </c>
      <c r="J20" s="1">
        <v>44955</v>
      </c>
      <c r="K20" t="s">
        <v>8972</v>
      </c>
      <c r="L20" t="s">
        <v>9053</v>
      </c>
      <c r="M20" s="2">
        <v>63873</v>
      </c>
      <c r="N20" t="s">
        <v>8984</v>
      </c>
      <c r="O20" s="5">
        <v>9.9808219178082194</v>
      </c>
      <c r="P20" t="str">
        <f t="shared" si="0"/>
        <v>DESLIGADO</v>
      </c>
      <c r="Q20">
        <f t="shared" si="1"/>
        <v>4</v>
      </c>
    </row>
    <row r="21" spans="1:17" x14ac:dyDescent="0.3">
      <c r="A21" t="s">
        <v>9054</v>
      </c>
      <c r="B21" t="s">
        <v>9055</v>
      </c>
      <c r="C21" t="s">
        <v>9056</v>
      </c>
      <c r="D21" t="s">
        <v>8978</v>
      </c>
      <c r="E21" t="s">
        <v>9034</v>
      </c>
      <c r="F21" t="s">
        <v>9057</v>
      </c>
      <c r="G21" t="s">
        <v>8981</v>
      </c>
      <c r="H21" s="1">
        <v>21729</v>
      </c>
      <c r="I21" s="1">
        <v>44625</v>
      </c>
      <c r="J21" s="1">
        <v>44805</v>
      </c>
      <c r="K21" t="s">
        <v>8982</v>
      </c>
      <c r="L21" t="s">
        <v>9036</v>
      </c>
      <c r="M21" s="2">
        <v>66250</v>
      </c>
      <c r="N21" t="s">
        <v>9049</v>
      </c>
      <c r="O21" s="5">
        <v>4.095890410958904</v>
      </c>
      <c r="P21" t="str">
        <f t="shared" si="0"/>
        <v>DESLIGADO</v>
      </c>
      <c r="Q21">
        <f t="shared" si="1"/>
        <v>5</v>
      </c>
    </row>
    <row r="22" spans="1:17" x14ac:dyDescent="0.3">
      <c r="A22" t="s">
        <v>9058</v>
      </c>
      <c r="B22" t="s">
        <v>9059</v>
      </c>
      <c r="C22" t="s">
        <v>9060</v>
      </c>
      <c r="D22" t="s">
        <v>8978</v>
      </c>
      <c r="E22" t="s">
        <v>8969</v>
      </c>
      <c r="F22" t="s">
        <v>8970</v>
      </c>
      <c r="G22" t="s">
        <v>8981</v>
      </c>
      <c r="H22" s="1">
        <v>26921</v>
      </c>
      <c r="I22" s="1">
        <v>42839</v>
      </c>
      <c r="J22" s="1">
        <v>45459</v>
      </c>
      <c r="K22" t="s">
        <v>8972</v>
      </c>
      <c r="L22" t="s">
        <v>9061</v>
      </c>
      <c r="M22" s="2">
        <v>61729</v>
      </c>
      <c r="N22" t="s">
        <v>8997</v>
      </c>
      <c r="O22" s="5">
        <v>8.9890410958904106</v>
      </c>
      <c r="P22" t="str">
        <f t="shared" si="0"/>
        <v>DESLIGADO</v>
      </c>
      <c r="Q22">
        <f t="shared" si="1"/>
        <v>3</v>
      </c>
    </row>
    <row r="23" spans="1:17" x14ac:dyDescent="0.3">
      <c r="A23" t="s">
        <v>9062</v>
      </c>
      <c r="B23" t="s">
        <v>9063</v>
      </c>
      <c r="C23" t="s">
        <v>9064</v>
      </c>
      <c r="D23" t="s">
        <v>8968</v>
      </c>
      <c r="E23" t="s">
        <v>8969</v>
      </c>
      <c r="F23" t="s">
        <v>8970</v>
      </c>
      <c r="G23" t="s">
        <v>9065</v>
      </c>
      <c r="H23" s="1">
        <v>29035</v>
      </c>
      <c r="I23" s="1">
        <v>42763</v>
      </c>
      <c r="J23" s="1">
        <v>44779</v>
      </c>
      <c r="K23" t="s">
        <v>9047</v>
      </c>
      <c r="L23" t="s">
        <v>9048</v>
      </c>
      <c r="M23" s="2">
        <v>84046</v>
      </c>
      <c r="N23" t="s">
        <v>8984</v>
      </c>
      <c r="O23" s="5">
        <v>9.1972602739726028</v>
      </c>
      <c r="P23" t="str">
        <f t="shared" si="0"/>
        <v>DESLIGADO</v>
      </c>
      <c r="Q23">
        <f t="shared" si="1"/>
        <v>4</v>
      </c>
    </row>
    <row r="24" spans="1:17" x14ac:dyDescent="0.3">
      <c r="A24" t="s">
        <v>9066</v>
      </c>
      <c r="B24" t="s">
        <v>9067</v>
      </c>
      <c r="C24" t="s">
        <v>9068</v>
      </c>
      <c r="D24" t="s">
        <v>8978</v>
      </c>
      <c r="E24" t="s">
        <v>8979</v>
      </c>
      <c r="F24" t="s">
        <v>9069</v>
      </c>
      <c r="G24" t="s">
        <v>9046</v>
      </c>
      <c r="H24" s="1">
        <v>34525</v>
      </c>
      <c r="I24" s="1">
        <v>43019</v>
      </c>
      <c r="J24" s="1">
        <v>43199</v>
      </c>
      <c r="K24" t="s">
        <v>9047</v>
      </c>
      <c r="L24" t="s">
        <v>9070</v>
      </c>
      <c r="M24" s="2">
        <v>69318</v>
      </c>
      <c r="N24" t="s">
        <v>9049</v>
      </c>
      <c r="O24" s="5">
        <v>8.4958904109589035</v>
      </c>
      <c r="P24" t="str">
        <f t="shared" si="0"/>
        <v>DESLIGADO</v>
      </c>
      <c r="Q24">
        <f t="shared" si="1"/>
        <v>5</v>
      </c>
    </row>
    <row r="25" spans="1:17" x14ac:dyDescent="0.3">
      <c r="A25" t="s">
        <v>9071</v>
      </c>
      <c r="B25" t="s">
        <v>8976</v>
      </c>
      <c r="C25" t="s">
        <v>9072</v>
      </c>
      <c r="D25" t="s">
        <v>8978</v>
      </c>
      <c r="E25" t="s">
        <v>9073</v>
      </c>
      <c r="F25" t="s">
        <v>9074</v>
      </c>
      <c r="G25" t="s">
        <v>8981</v>
      </c>
      <c r="H25" s="1">
        <v>37452</v>
      </c>
      <c r="I25" s="1">
        <v>43570</v>
      </c>
      <c r="J25" s="1">
        <v>43750</v>
      </c>
      <c r="K25" t="s">
        <v>9047</v>
      </c>
      <c r="L25" t="s">
        <v>9075</v>
      </c>
      <c r="M25" s="2">
        <v>99002</v>
      </c>
      <c r="N25" t="s">
        <v>8997</v>
      </c>
      <c r="O25" s="5">
        <v>6.9863013698630141</v>
      </c>
      <c r="P25" t="str">
        <f t="shared" si="0"/>
        <v>DESLIGADO</v>
      </c>
      <c r="Q25">
        <f t="shared" si="1"/>
        <v>3</v>
      </c>
    </row>
    <row r="26" spans="1:17" x14ac:dyDescent="0.3">
      <c r="A26" t="s">
        <v>9076</v>
      </c>
      <c r="B26" t="s">
        <v>9077</v>
      </c>
      <c r="C26" t="s">
        <v>9078</v>
      </c>
      <c r="D26" t="s">
        <v>8978</v>
      </c>
      <c r="E26" t="s">
        <v>8969</v>
      </c>
      <c r="F26" t="s">
        <v>8970</v>
      </c>
      <c r="G26" t="s">
        <v>8981</v>
      </c>
      <c r="H26" s="1">
        <v>32979</v>
      </c>
      <c r="I26" s="1">
        <v>42952</v>
      </c>
      <c r="J26" s="1">
        <v>43137</v>
      </c>
      <c r="K26" t="s">
        <v>8988</v>
      </c>
      <c r="L26" t="s">
        <v>8989</v>
      </c>
      <c r="M26" s="2">
        <v>69163</v>
      </c>
      <c r="N26" t="s">
        <v>8984</v>
      </c>
      <c r="O26" s="5">
        <v>8.6794520547945204</v>
      </c>
      <c r="P26" t="str">
        <f t="shared" si="0"/>
        <v>DESLIGADO</v>
      </c>
      <c r="Q26">
        <f t="shared" si="1"/>
        <v>4</v>
      </c>
    </row>
    <row r="27" spans="1:17" x14ac:dyDescent="0.3">
      <c r="A27" t="s">
        <v>9079</v>
      </c>
      <c r="B27" t="s">
        <v>9080</v>
      </c>
      <c r="C27" t="s">
        <v>9081</v>
      </c>
      <c r="D27" t="s">
        <v>8978</v>
      </c>
      <c r="E27" t="s">
        <v>8969</v>
      </c>
      <c r="F27" t="s">
        <v>8970</v>
      </c>
      <c r="G27" t="s">
        <v>8981</v>
      </c>
      <c r="H27" s="1">
        <v>33956</v>
      </c>
      <c r="I27" s="1">
        <v>44129</v>
      </c>
      <c r="J27" s="1">
        <v>44496</v>
      </c>
      <c r="K27" t="s">
        <v>8988</v>
      </c>
      <c r="L27" t="s">
        <v>8992</v>
      </c>
      <c r="M27" s="2">
        <v>65830</v>
      </c>
      <c r="N27" t="s">
        <v>8984</v>
      </c>
      <c r="O27" s="5">
        <v>5.4547945205479449</v>
      </c>
      <c r="P27" t="str">
        <f t="shared" si="0"/>
        <v>DESLIGADO</v>
      </c>
      <c r="Q27">
        <f t="shared" si="1"/>
        <v>4</v>
      </c>
    </row>
    <row r="28" spans="1:17" x14ac:dyDescent="0.3">
      <c r="A28" t="s">
        <v>9082</v>
      </c>
      <c r="B28" t="s">
        <v>9083</v>
      </c>
      <c r="C28" t="s">
        <v>9084</v>
      </c>
      <c r="D28" t="s">
        <v>8978</v>
      </c>
      <c r="E28" t="s">
        <v>8969</v>
      </c>
      <c r="F28" t="s">
        <v>8970</v>
      </c>
      <c r="G28" t="s">
        <v>8981</v>
      </c>
      <c r="H28" s="1">
        <v>25891</v>
      </c>
      <c r="I28" s="1">
        <v>42748</v>
      </c>
      <c r="K28" t="s">
        <v>9018</v>
      </c>
      <c r="L28" t="s">
        <v>9085</v>
      </c>
      <c r="M28" s="2">
        <v>68419</v>
      </c>
      <c r="N28" t="s">
        <v>8984</v>
      </c>
      <c r="O28" s="5">
        <v>9.2383561643835623</v>
      </c>
      <c r="P28" t="str">
        <f t="shared" si="0"/>
        <v>ATIVO</v>
      </c>
      <c r="Q28">
        <f t="shared" si="1"/>
        <v>4</v>
      </c>
    </row>
    <row r="29" spans="1:17" x14ac:dyDescent="0.3">
      <c r="A29" t="s">
        <v>9086</v>
      </c>
      <c r="B29" t="s">
        <v>9011</v>
      </c>
      <c r="C29" t="s">
        <v>9087</v>
      </c>
      <c r="D29" t="s">
        <v>8978</v>
      </c>
      <c r="E29" t="s">
        <v>8969</v>
      </c>
      <c r="F29" t="s">
        <v>8970</v>
      </c>
      <c r="G29" t="s">
        <v>8981</v>
      </c>
      <c r="H29" s="1">
        <v>34079</v>
      </c>
      <c r="I29" s="1">
        <v>43856</v>
      </c>
      <c r="J29" s="1">
        <v>44295</v>
      </c>
      <c r="K29" t="s">
        <v>9047</v>
      </c>
      <c r="L29" t="s">
        <v>9070</v>
      </c>
      <c r="M29" s="2">
        <v>71110</v>
      </c>
      <c r="N29" t="s">
        <v>8974</v>
      </c>
      <c r="O29" s="5">
        <v>6.2027397260273975</v>
      </c>
      <c r="P29" t="str">
        <f t="shared" si="0"/>
        <v>DESLIGADO</v>
      </c>
      <c r="Q29">
        <f t="shared" si="1"/>
        <v>0</v>
      </c>
    </row>
    <row r="30" spans="1:17" x14ac:dyDescent="0.3">
      <c r="A30" t="s">
        <v>9088</v>
      </c>
      <c r="B30" t="s">
        <v>9089</v>
      </c>
      <c r="C30" t="s">
        <v>9090</v>
      </c>
      <c r="D30" t="s">
        <v>8978</v>
      </c>
      <c r="E30" t="s">
        <v>9091</v>
      </c>
      <c r="F30" t="s">
        <v>9092</v>
      </c>
      <c r="G30" t="s">
        <v>8981</v>
      </c>
      <c r="H30" s="1">
        <v>28515</v>
      </c>
      <c r="I30" s="1">
        <v>43076</v>
      </c>
      <c r="J30" s="1">
        <v>43255</v>
      </c>
      <c r="K30" t="s">
        <v>8982</v>
      </c>
      <c r="L30" t="s">
        <v>8983</v>
      </c>
      <c r="M30" s="2">
        <v>84205</v>
      </c>
      <c r="N30" t="s">
        <v>9049</v>
      </c>
      <c r="O30" s="5">
        <v>8.3397260273972602</v>
      </c>
      <c r="P30" t="str">
        <f t="shared" si="0"/>
        <v>DESLIGADO</v>
      </c>
      <c r="Q30">
        <f t="shared" si="1"/>
        <v>5</v>
      </c>
    </row>
    <row r="31" spans="1:17" x14ac:dyDescent="0.3">
      <c r="A31" t="s">
        <v>9093</v>
      </c>
      <c r="B31" t="s">
        <v>9094</v>
      </c>
      <c r="C31" t="s">
        <v>9014</v>
      </c>
      <c r="D31" t="s">
        <v>8978</v>
      </c>
      <c r="E31" t="s">
        <v>8969</v>
      </c>
      <c r="F31" t="s">
        <v>8970</v>
      </c>
      <c r="G31" t="s">
        <v>9065</v>
      </c>
      <c r="H31" s="1">
        <v>30212</v>
      </c>
      <c r="I31" s="1">
        <v>43293</v>
      </c>
      <c r="J31" s="1">
        <v>43473</v>
      </c>
      <c r="K31" t="s">
        <v>9047</v>
      </c>
      <c r="L31" t="s">
        <v>9070</v>
      </c>
      <c r="M31" s="2">
        <v>67953</v>
      </c>
      <c r="N31" t="s">
        <v>8984</v>
      </c>
      <c r="O31" s="5">
        <v>7.7452054794520544</v>
      </c>
      <c r="P31" t="str">
        <f t="shared" si="0"/>
        <v>DESLIGADO</v>
      </c>
      <c r="Q31">
        <f t="shared" si="1"/>
        <v>4</v>
      </c>
    </row>
    <row r="32" spans="1:17" x14ac:dyDescent="0.3">
      <c r="A32" t="s">
        <v>9095</v>
      </c>
      <c r="B32" t="s">
        <v>9096</v>
      </c>
      <c r="C32" t="s">
        <v>9097</v>
      </c>
      <c r="D32" t="s">
        <v>8978</v>
      </c>
      <c r="E32" t="s">
        <v>8969</v>
      </c>
      <c r="F32" t="s">
        <v>8970</v>
      </c>
      <c r="G32" t="s">
        <v>8971</v>
      </c>
      <c r="H32" s="1">
        <v>22184</v>
      </c>
      <c r="I32" s="1">
        <v>42548</v>
      </c>
      <c r="J32" s="1">
        <v>44326</v>
      </c>
      <c r="K32" t="s">
        <v>8982</v>
      </c>
      <c r="L32" t="s">
        <v>9036</v>
      </c>
      <c r="M32" s="2">
        <v>58445</v>
      </c>
      <c r="N32" t="s">
        <v>8974</v>
      </c>
      <c r="O32" s="5">
        <v>9.786301369863013</v>
      </c>
      <c r="P32" t="str">
        <f t="shared" si="0"/>
        <v>DESLIGADO</v>
      </c>
      <c r="Q32">
        <f t="shared" si="1"/>
        <v>0</v>
      </c>
    </row>
    <row r="33" spans="1:17" x14ac:dyDescent="0.3">
      <c r="A33" t="s">
        <v>9098</v>
      </c>
      <c r="B33" t="s">
        <v>9099</v>
      </c>
      <c r="C33" t="s">
        <v>8977</v>
      </c>
      <c r="D33" t="s">
        <v>8968</v>
      </c>
      <c r="E33" t="s">
        <v>8969</v>
      </c>
      <c r="F33" t="s">
        <v>8970</v>
      </c>
      <c r="G33" t="s">
        <v>8981</v>
      </c>
      <c r="H33" s="1">
        <v>33802</v>
      </c>
      <c r="I33" s="1">
        <v>43025</v>
      </c>
      <c r="J33" s="1">
        <v>44516</v>
      </c>
      <c r="K33" t="s">
        <v>8972</v>
      </c>
      <c r="L33" t="s">
        <v>9053</v>
      </c>
      <c r="M33" s="2">
        <v>58697</v>
      </c>
      <c r="N33" t="s">
        <v>8997</v>
      </c>
      <c r="O33" s="5">
        <v>8.4794520547945211</v>
      </c>
      <c r="P33" t="str">
        <f t="shared" si="0"/>
        <v>DESLIGADO</v>
      </c>
      <c r="Q33">
        <f t="shared" si="1"/>
        <v>3</v>
      </c>
    </row>
    <row r="34" spans="1:17" x14ac:dyDescent="0.3">
      <c r="A34" t="s">
        <v>9100</v>
      </c>
      <c r="B34" t="s">
        <v>8999</v>
      </c>
      <c r="C34" t="s">
        <v>9101</v>
      </c>
      <c r="D34" t="s">
        <v>8978</v>
      </c>
      <c r="E34" t="s">
        <v>8969</v>
      </c>
      <c r="F34" t="s">
        <v>8970</v>
      </c>
      <c r="G34" t="s">
        <v>9046</v>
      </c>
      <c r="H34" s="1">
        <v>25700</v>
      </c>
      <c r="I34" s="1">
        <v>44058</v>
      </c>
      <c r="J34" s="1">
        <v>44882</v>
      </c>
      <c r="K34" t="s">
        <v>9047</v>
      </c>
      <c r="L34" t="s">
        <v>9070</v>
      </c>
      <c r="M34" s="2">
        <v>77156</v>
      </c>
      <c r="N34" t="s">
        <v>9049</v>
      </c>
      <c r="O34" s="5">
        <v>5.6493150684931503</v>
      </c>
      <c r="P34" t="str">
        <f t="shared" si="0"/>
        <v>DESLIGADO</v>
      </c>
      <c r="Q34">
        <f t="shared" si="1"/>
        <v>5</v>
      </c>
    </row>
    <row r="35" spans="1:17" x14ac:dyDescent="0.3">
      <c r="A35" t="s">
        <v>9102</v>
      </c>
      <c r="B35" t="s">
        <v>9103</v>
      </c>
      <c r="C35" t="s">
        <v>9104</v>
      </c>
      <c r="D35" t="s">
        <v>8968</v>
      </c>
      <c r="E35" t="s">
        <v>8969</v>
      </c>
      <c r="F35" t="s">
        <v>8970</v>
      </c>
      <c r="G35" t="s">
        <v>8981</v>
      </c>
      <c r="H35" s="1">
        <v>37589</v>
      </c>
      <c r="I35" s="1">
        <v>45432</v>
      </c>
      <c r="J35" s="1">
        <v>45612</v>
      </c>
      <c r="K35" t="s">
        <v>9047</v>
      </c>
      <c r="L35" t="s">
        <v>9070</v>
      </c>
      <c r="M35" s="2">
        <v>81038</v>
      </c>
      <c r="N35" t="s">
        <v>9049</v>
      </c>
      <c r="O35" s="5">
        <v>1.8849315068493151</v>
      </c>
      <c r="P35" t="str">
        <f t="shared" si="0"/>
        <v>DESLIGADO</v>
      </c>
      <c r="Q35">
        <f t="shared" si="1"/>
        <v>5</v>
      </c>
    </row>
    <row r="36" spans="1:17" x14ac:dyDescent="0.3">
      <c r="A36" t="s">
        <v>9105</v>
      </c>
      <c r="B36" t="s">
        <v>9080</v>
      </c>
      <c r="C36" t="s">
        <v>9106</v>
      </c>
      <c r="D36" t="s">
        <v>8978</v>
      </c>
      <c r="E36" t="s">
        <v>8969</v>
      </c>
      <c r="F36" t="s">
        <v>8970</v>
      </c>
      <c r="G36" t="s">
        <v>8981</v>
      </c>
      <c r="H36" s="1">
        <v>29362</v>
      </c>
      <c r="I36" s="1">
        <v>42933</v>
      </c>
      <c r="J36" s="1">
        <v>43113</v>
      </c>
      <c r="K36" t="s">
        <v>9004</v>
      </c>
      <c r="L36" t="s">
        <v>9009</v>
      </c>
      <c r="M36" s="2">
        <v>71339</v>
      </c>
      <c r="N36" t="s">
        <v>8997</v>
      </c>
      <c r="O36" s="5">
        <v>8.7315068493150694</v>
      </c>
      <c r="P36" t="str">
        <f t="shared" si="0"/>
        <v>DESLIGADO</v>
      </c>
      <c r="Q36">
        <f t="shared" si="1"/>
        <v>3</v>
      </c>
    </row>
    <row r="37" spans="1:17" x14ac:dyDescent="0.3">
      <c r="A37" t="s">
        <v>9107</v>
      </c>
      <c r="B37" t="s">
        <v>9108</v>
      </c>
      <c r="C37" t="s">
        <v>9109</v>
      </c>
      <c r="D37" t="s">
        <v>8978</v>
      </c>
      <c r="E37" t="s">
        <v>8969</v>
      </c>
      <c r="F37" t="s">
        <v>8970</v>
      </c>
      <c r="G37" t="s">
        <v>9065</v>
      </c>
      <c r="H37" s="1">
        <v>30366</v>
      </c>
      <c r="I37" s="1">
        <v>44896</v>
      </c>
      <c r="J37" s="1">
        <v>45076</v>
      </c>
      <c r="K37" t="s">
        <v>8988</v>
      </c>
      <c r="L37" t="s">
        <v>8996</v>
      </c>
      <c r="M37" s="2">
        <v>81316</v>
      </c>
      <c r="N37" t="s">
        <v>9049</v>
      </c>
      <c r="O37" s="5">
        <v>3.3534246575342466</v>
      </c>
      <c r="P37" t="str">
        <f t="shared" si="0"/>
        <v>DESLIGADO</v>
      </c>
      <c r="Q37">
        <f t="shared" si="1"/>
        <v>5</v>
      </c>
    </row>
    <row r="38" spans="1:17" x14ac:dyDescent="0.3">
      <c r="A38" t="s">
        <v>9110</v>
      </c>
      <c r="B38" t="s">
        <v>9111</v>
      </c>
      <c r="C38" t="s">
        <v>9112</v>
      </c>
      <c r="D38" t="s">
        <v>8968</v>
      </c>
      <c r="E38" t="s">
        <v>8969</v>
      </c>
      <c r="F38" t="s">
        <v>8970</v>
      </c>
      <c r="G38" t="s">
        <v>8981</v>
      </c>
      <c r="H38" s="1">
        <v>37065</v>
      </c>
      <c r="I38" s="1">
        <v>44869</v>
      </c>
      <c r="J38" s="1">
        <v>45336</v>
      </c>
      <c r="K38" t="s">
        <v>8982</v>
      </c>
      <c r="L38" t="s">
        <v>9113</v>
      </c>
      <c r="M38" s="2">
        <v>96947</v>
      </c>
      <c r="N38" t="s">
        <v>9049</v>
      </c>
      <c r="O38" s="5">
        <v>3.4273972602739726</v>
      </c>
      <c r="P38" t="str">
        <f t="shared" si="0"/>
        <v>DESLIGADO</v>
      </c>
      <c r="Q38">
        <f t="shared" si="1"/>
        <v>5</v>
      </c>
    </row>
    <row r="39" spans="1:17" x14ac:dyDescent="0.3">
      <c r="A39" t="s">
        <v>9114</v>
      </c>
      <c r="B39" t="s">
        <v>9115</v>
      </c>
      <c r="C39" t="s">
        <v>9116</v>
      </c>
      <c r="D39" t="s">
        <v>8978</v>
      </c>
      <c r="E39" t="s">
        <v>8969</v>
      </c>
      <c r="F39" t="s">
        <v>8970</v>
      </c>
      <c r="G39" t="s">
        <v>8981</v>
      </c>
      <c r="H39" s="1">
        <v>30761</v>
      </c>
      <c r="I39" s="1">
        <v>43615</v>
      </c>
      <c r="J39" s="1">
        <v>44315</v>
      </c>
      <c r="K39" t="s">
        <v>8988</v>
      </c>
      <c r="L39" t="s">
        <v>8989</v>
      </c>
      <c r="M39" s="2">
        <v>67437</v>
      </c>
      <c r="N39" t="s">
        <v>9049</v>
      </c>
      <c r="O39" s="5">
        <v>6.8630136986301373</v>
      </c>
      <c r="P39" t="str">
        <f t="shared" si="0"/>
        <v>DESLIGADO</v>
      </c>
      <c r="Q39">
        <f t="shared" si="1"/>
        <v>5</v>
      </c>
    </row>
    <row r="40" spans="1:17" x14ac:dyDescent="0.3">
      <c r="A40" t="s">
        <v>9117</v>
      </c>
      <c r="B40" t="s">
        <v>9118</v>
      </c>
      <c r="C40" t="s">
        <v>9119</v>
      </c>
      <c r="D40" t="s">
        <v>8968</v>
      </c>
      <c r="E40" t="s">
        <v>9034</v>
      </c>
      <c r="F40" t="s">
        <v>9120</v>
      </c>
      <c r="G40" t="s">
        <v>9046</v>
      </c>
      <c r="H40" s="1">
        <v>25343</v>
      </c>
      <c r="I40" s="1">
        <v>43305</v>
      </c>
      <c r="J40" s="1">
        <v>43485</v>
      </c>
      <c r="K40" t="s">
        <v>9047</v>
      </c>
      <c r="L40" t="s">
        <v>9075</v>
      </c>
      <c r="M40" s="2">
        <v>116328</v>
      </c>
      <c r="N40" t="s">
        <v>9049</v>
      </c>
      <c r="O40" s="5">
        <v>7.7123287671232879</v>
      </c>
      <c r="P40" t="str">
        <f t="shared" si="0"/>
        <v>DESLIGADO</v>
      </c>
      <c r="Q40">
        <f t="shared" si="1"/>
        <v>5</v>
      </c>
    </row>
    <row r="41" spans="1:17" x14ac:dyDescent="0.3">
      <c r="A41" t="s">
        <v>9121</v>
      </c>
      <c r="B41" t="s">
        <v>8976</v>
      </c>
      <c r="C41" t="s">
        <v>9122</v>
      </c>
      <c r="D41" t="s">
        <v>8978</v>
      </c>
      <c r="E41" t="s">
        <v>9123</v>
      </c>
      <c r="F41" t="s">
        <v>9124</v>
      </c>
      <c r="G41" t="s">
        <v>8981</v>
      </c>
      <c r="H41" s="1">
        <v>26313</v>
      </c>
      <c r="I41" s="1">
        <v>42740</v>
      </c>
      <c r="J41" s="1">
        <v>43125</v>
      </c>
      <c r="K41" t="s">
        <v>8988</v>
      </c>
      <c r="L41" t="s">
        <v>8989</v>
      </c>
      <c r="M41" s="2">
        <v>67630</v>
      </c>
      <c r="N41" t="s">
        <v>8997</v>
      </c>
      <c r="O41" s="5">
        <v>9.2602739726027394</v>
      </c>
      <c r="P41" t="str">
        <f t="shared" si="0"/>
        <v>DESLIGADO</v>
      </c>
      <c r="Q41">
        <f t="shared" si="1"/>
        <v>3</v>
      </c>
    </row>
    <row r="42" spans="1:17" x14ac:dyDescent="0.3">
      <c r="A42" t="s">
        <v>9125</v>
      </c>
      <c r="B42" t="s">
        <v>9115</v>
      </c>
      <c r="C42" t="s">
        <v>9126</v>
      </c>
      <c r="D42" t="s">
        <v>8968</v>
      </c>
      <c r="E42" t="s">
        <v>8969</v>
      </c>
      <c r="F42" t="s">
        <v>8970</v>
      </c>
      <c r="G42" t="s">
        <v>8981</v>
      </c>
      <c r="H42" s="1">
        <v>29813</v>
      </c>
      <c r="I42" s="1">
        <v>44174</v>
      </c>
      <c r="J42" s="1">
        <v>44541</v>
      </c>
      <c r="K42" t="s">
        <v>8988</v>
      </c>
      <c r="L42" t="s">
        <v>8989</v>
      </c>
      <c r="M42" s="2">
        <v>53898</v>
      </c>
      <c r="N42" t="s">
        <v>8984</v>
      </c>
      <c r="O42" s="5">
        <v>5.3315068493150681</v>
      </c>
      <c r="P42" t="str">
        <f t="shared" si="0"/>
        <v>DESLIGADO</v>
      </c>
      <c r="Q42">
        <f t="shared" si="1"/>
        <v>4</v>
      </c>
    </row>
    <row r="43" spans="1:17" x14ac:dyDescent="0.3">
      <c r="A43" t="s">
        <v>9127</v>
      </c>
      <c r="B43" t="s">
        <v>9128</v>
      </c>
      <c r="C43" t="s">
        <v>9129</v>
      </c>
      <c r="D43" t="s">
        <v>8968</v>
      </c>
      <c r="E43" t="s">
        <v>8969</v>
      </c>
      <c r="F43" t="s">
        <v>8970</v>
      </c>
      <c r="G43" t="s">
        <v>8981</v>
      </c>
      <c r="H43" s="1">
        <v>37935</v>
      </c>
      <c r="I43" s="1">
        <v>44810</v>
      </c>
      <c r="J43" s="1">
        <v>44990</v>
      </c>
      <c r="K43" t="s">
        <v>9047</v>
      </c>
      <c r="L43" t="s">
        <v>9070</v>
      </c>
      <c r="M43" s="2">
        <v>61534</v>
      </c>
      <c r="N43" t="s">
        <v>8984</v>
      </c>
      <c r="O43" s="5">
        <v>3.5890410958904111</v>
      </c>
      <c r="P43" t="str">
        <f t="shared" si="0"/>
        <v>DESLIGADO</v>
      </c>
      <c r="Q43">
        <f t="shared" si="1"/>
        <v>4</v>
      </c>
    </row>
    <row r="44" spans="1:17" x14ac:dyDescent="0.3">
      <c r="A44" t="s">
        <v>9130</v>
      </c>
      <c r="B44" t="s">
        <v>9016</v>
      </c>
      <c r="C44" t="s">
        <v>9131</v>
      </c>
      <c r="D44" t="s">
        <v>8978</v>
      </c>
      <c r="E44" t="s">
        <v>8969</v>
      </c>
      <c r="F44" t="s">
        <v>8970</v>
      </c>
      <c r="G44" t="s">
        <v>8971</v>
      </c>
      <c r="H44" s="1">
        <v>29185</v>
      </c>
      <c r="I44" s="1">
        <v>45353</v>
      </c>
      <c r="J44" s="1">
        <v>45554</v>
      </c>
      <c r="K44" t="s">
        <v>9018</v>
      </c>
      <c r="L44" t="s">
        <v>9019</v>
      </c>
      <c r="M44" s="2">
        <v>78184</v>
      </c>
      <c r="N44" t="s">
        <v>8974</v>
      </c>
      <c r="O44" s="5">
        <v>2.1013698630136988</v>
      </c>
      <c r="P44" t="str">
        <f t="shared" si="0"/>
        <v>DESLIGADO</v>
      </c>
      <c r="Q44">
        <f t="shared" si="1"/>
        <v>0</v>
      </c>
    </row>
    <row r="45" spans="1:17" x14ac:dyDescent="0.3">
      <c r="A45" t="s">
        <v>9132</v>
      </c>
      <c r="B45" t="s">
        <v>9055</v>
      </c>
      <c r="C45" t="s">
        <v>9133</v>
      </c>
      <c r="D45" t="s">
        <v>8968</v>
      </c>
      <c r="E45" t="s">
        <v>8969</v>
      </c>
      <c r="F45" t="s">
        <v>8970</v>
      </c>
      <c r="G45" t="s">
        <v>8981</v>
      </c>
      <c r="H45" s="1">
        <v>29329</v>
      </c>
      <c r="I45" s="1">
        <v>42345</v>
      </c>
      <c r="J45" s="1">
        <v>44998</v>
      </c>
      <c r="K45" t="s">
        <v>8988</v>
      </c>
      <c r="L45" t="s">
        <v>8992</v>
      </c>
      <c r="M45" s="2">
        <v>56559</v>
      </c>
      <c r="N45" t="s">
        <v>8984</v>
      </c>
      <c r="O45" s="5">
        <v>10.342465753424657</v>
      </c>
      <c r="P45" t="str">
        <f t="shared" si="0"/>
        <v>DESLIGADO</v>
      </c>
      <c r="Q45">
        <f t="shared" si="1"/>
        <v>4</v>
      </c>
    </row>
    <row r="46" spans="1:17" x14ac:dyDescent="0.3">
      <c r="A46" t="s">
        <v>9134</v>
      </c>
      <c r="B46" t="s">
        <v>9094</v>
      </c>
      <c r="C46" t="s">
        <v>9135</v>
      </c>
      <c r="D46" t="s">
        <v>8978</v>
      </c>
      <c r="E46" t="s">
        <v>8969</v>
      </c>
      <c r="F46" t="s">
        <v>8970</v>
      </c>
      <c r="G46" t="s">
        <v>8981</v>
      </c>
      <c r="H46" s="1">
        <v>21893</v>
      </c>
      <c r="I46" s="1">
        <v>43031</v>
      </c>
      <c r="J46" s="1">
        <v>43436</v>
      </c>
      <c r="K46" t="s">
        <v>8972</v>
      </c>
      <c r="L46" t="s">
        <v>9061</v>
      </c>
      <c r="M46" s="2">
        <v>68635</v>
      </c>
      <c r="N46" t="s">
        <v>8997</v>
      </c>
      <c r="O46" s="5">
        <v>8.463013698630137</v>
      </c>
      <c r="P46" t="str">
        <f t="shared" si="0"/>
        <v>DESLIGADO</v>
      </c>
      <c r="Q46">
        <f t="shared" si="1"/>
        <v>3</v>
      </c>
    </row>
    <row r="47" spans="1:17" x14ac:dyDescent="0.3">
      <c r="A47" t="s">
        <v>9136</v>
      </c>
      <c r="B47" t="s">
        <v>9137</v>
      </c>
      <c r="C47" t="s">
        <v>9138</v>
      </c>
      <c r="D47" t="s">
        <v>8978</v>
      </c>
      <c r="E47" t="s">
        <v>8969</v>
      </c>
      <c r="F47" t="s">
        <v>8970</v>
      </c>
      <c r="G47" t="s">
        <v>8981</v>
      </c>
      <c r="H47" s="1">
        <v>37544</v>
      </c>
      <c r="I47" s="1">
        <v>42708</v>
      </c>
      <c r="K47" t="s">
        <v>9047</v>
      </c>
      <c r="L47" t="s">
        <v>9139</v>
      </c>
      <c r="M47" s="2">
        <v>80367</v>
      </c>
      <c r="N47" t="s">
        <v>8997</v>
      </c>
      <c r="O47" s="5">
        <v>9.3479452054794514</v>
      </c>
      <c r="P47" t="str">
        <f t="shared" si="0"/>
        <v>ATIVO</v>
      </c>
      <c r="Q47">
        <f t="shared" si="1"/>
        <v>3</v>
      </c>
    </row>
    <row r="48" spans="1:17" x14ac:dyDescent="0.3">
      <c r="A48" t="s">
        <v>9140</v>
      </c>
      <c r="B48" t="s">
        <v>9141</v>
      </c>
      <c r="C48" t="s">
        <v>9142</v>
      </c>
      <c r="D48" t="s">
        <v>8968</v>
      </c>
      <c r="E48" t="s">
        <v>8969</v>
      </c>
      <c r="F48" t="s">
        <v>8970</v>
      </c>
      <c r="G48" t="s">
        <v>8981</v>
      </c>
      <c r="H48" s="1">
        <v>29921</v>
      </c>
      <c r="I48" s="1">
        <v>43297</v>
      </c>
      <c r="J48" s="1">
        <v>43477</v>
      </c>
      <c r="K48" t="s">
        <v>8988</v>
      </c>
      <c r="L48" t="s">
        <v>8992</v>
      </c>
      <c r="M48" s="2">
        <v>63169</v>
      </c>
      <c r="N48" t="s">
        <v>8984</v>
      </c>
      <c r="O48" s="5">
        <v>7.7342465753424658</v>
      </c>
      <c r="P48" t="str">
        <f t="shared" si="0"/>
        <v>DESLIGADO</v>
      </c>
      <c r="Q48">
        <f t="shared" si="1"/>
        <v>4</v>
      </c>
    </row>
    <row r="49" spans="1:17" x14ac:dyDescent="0.3">
      <c r="A49" t="s">
        <v>9143</v>
      </c>
      <c r="B49" t="s">
        <v>9067</v>
      </c>
      <c r="C49" t="s">
        <v>9144</v>
      </c>
      <c r="D49" t="s">
        <v>8968</v>
      </c>
      <c r="E49" t="s">
        <v>9073</v>
      </c>
      <c r="F49" t="s">
        <v>9074</v>
      </c>
      <c r="G49" t="s">
        <v>9065</v>
      </c>
      <c r="H49" s="1">
        <v>30243</v>
      </c>
      <c r="I49" s="1">
        <v>42666</v>
      </c>
      <c r="J49" s="1">
        <v>43621</v>
      </c>
      <c r="K49" t="s">
        <v>9047</v>
      </c>
      <c r="L49" t="s">
        <v>9075</v>
      </c>
      <c r="M49" s="2">
        <v>71142</v>
      </c>
      <c r="N49" t="s">
        <v>8984</v>
      </c>
      <c r="O49" s="5">
        <v>9.463013698630137</v>
      </c>
      <c r="P49" t="str">
        <f t="shared" si="0"/>
        <v>DESLIGADO</v>
      </c>
      <c r="Q49">
        <f t="shared" si="1"/>
        <v>4</v>
      </c>
    </row>
    <row r="50" spans="1:17" x14ac:dyDescent="0.3">
      <c r="A50" t="s">
        <v>9145</v>
      </c>
      <c r="B50" t="s">
        <v>9146</v>
      </c>
      <c r="C50" t="s">
        <v>9147</v>
      </c>
      <c r="D50" t="s">
        <v>8978</v>
      </c>
      <c r="E50" t="s">
        <v>8969</v>
      </c>
      <c r="F50" t="s">
        <v>8970</v>
      </c>
      <c r="G50" t="s">
        <v>8971</v>
      </c>
      <c r="H50" s="1">
        <v>30575</v>
      </c>
      <c r="I50" s="1">
        <v>43094</v>
      </c>
      <c r="J50" s="1">
        <v>43441</v>
      </c>
      <c r="K50" t="s">
        <v>8988</v>
      </c>
      <c r="L50" t="s">
        <v>8992</v>
      </c>
      <c r="M50" s="2">
        <v>58830</v>
      </c>
      <c r="N50" t="s">
        <v>8974</v>
      </c>
      <c r="O50" s="5">
        <v>8.2904109589041095</v>
      </c>
      <c r="P50" t="str">
        <f t="shared" si="0"/>
        <v>DESLIGADO</v>
      </c>
      <c r="Q50">
        <f t="shared" si="1"/>
        <v>0</v>
      </c>
    </row>
    <row r="51" spans="1:17" x14ac:dyDescent="0.3">
      <c r="A51" t="s">
        <v>9148</v>
      </c>
      <c r="B51" t="s">
        <v>9149</v>
      </c>
      <c r="C51" t="s">
        <v>9150</v>
      </c>
      <c r="D51" t="s">
        <v>8968</v>
      </c>
      <c r="E51" t="s">
        <v>9034</v>
      </c>
      <c r="F51" t="s">
        <v>9035</v>
      </c>
      <c r="G51" t="s">
        <v>8981</v>
      </c>
      <c r="H51" s="1">
        <v>25682</v>
      </c>
      <c r="I51" s="1">
        <v>45417</v>
      </c>
      <c r="J51" s="1">
        <v>45597</v>
      </c>
      <c r="K51" t="s">
        <v>8972</v>
      </c>
      <c r="L51" t="s">
        <v>9053</v>
      </c>
      <c r="M51" s="2">
        <v>66218</v>
      </c>
      <c r="N51" t="s">
        <v>8997</v>
      </c>
      <c r="O51" s="5">
        <v>1.9260273972602739</v>
      </c>
      <c r="P51" t="str">
        <f t="shared" si="0"/>
        <v>DESLIGADO</v>
      </c>
      <c r="Q51">
        <f t="shared" si="1"/>
        <v>3</v>
      </c>
    </row>
    <row r="52" spans="1:17" x14ac:dyDescent="0.3">
      <c r="A52" t="s">
        <v>9151</v>
      </c>
      <c r="B52" t="s">
        <v>9152</v>
      </c>
      <c r="C52" t="s">
        <v>9153</v>
      </c>
      <c r="D52" t="s">
        <v>8968</v>
      </c>
      <c r="E52" t="s">
        <v>8969</v>
      </c>
      <c r="F52" t="s">
        <v>8970</v>
      </c>
      <c r="G52" t="s">
        <v>8971</v>
      </c>
      <c r="H52" s="1">
        <v>29166</v>
      </c>
      <c r="I52" s="1">
        <v>44702</v>
      </c>
      <c r="J52" s="1">
        <v>44882</v>
      </c>
      <c r="K52" t="s">
        <v>9018</v>
      </c>
      <c r="L52" t="s">
        <v>9019</v>
      </c>
      <c r="M52" s="2">
        <v>88887</v>
      </c>
      <c r="N52" t="s">
        <v>8974</v>
      </c>
      <c r="O52" s="5">
        <v>3.8849315068493149</v>
      </c>
      <c r="P52" t="str">
        <f t="shared" si="0"/>
        <v>DESLIGADO</v>
      </c>
      <c r="Q52">
        <f t="shared" si="1"/>
        <v>0</v>
      </c>
    </row>
    <row r="53" spans="1:17" x14ac:dyDescent="0.3">
      <c r="A53" t="s">
        <v>9154</v>
      </c>
      <c r="B53" t="s">
        <v>9155</v>
      </c>
      <c r="C53" t="s">
        <v>9156</v>
      </c>
      <c r="D53" t="s">
        <v>8978</v>
      </c>
      <c r="E53" t="s">
        <v>8969</v>
      </c>
      <c r="F53" t="s">
        <v>8970</v>
      </c>
      <c r="G53" t="s">
        <v>9046</v>
      </c>
      <c r="H53" s="1">
        <v>21767</v>
      </c>
      <c r="I53" s="1">
        <v>43220</v>
      </c>
      <c r="J53" s="1">
        <v>45246</v>
      </c>
      <c r="K53" t="s">
        <v>9047</v>
      </c>
      <c r="L53" t="s">
        <v>9075</v>
      </c>
      <c r="M53" s="2">
        <v>72859</v>
      </c>
      <c r="N53" t="s">
        <v>9049</v>
      </c>
      <c r="O53" s="5">
        <v>7.9452054794520546</v>
      </c>
      <c r="P53" t="str">
        <f t="shared" si="0"/>
        <v>DESLIGADO</v>
      </c>
      <c r="Q53">
        <f t="shared" si="1"/>
        <v>5</v>
      </c>
    </row>
    <row r="54" spans="1:17" x14ac:dyDescent="0.3">
      <c r="A54" t="s">
        <v>9157</v>
      </c>
      <c r="B54" t="s">
        <v>8976</v>
      </c>
      <c r="C54" t="s">
        <v>9158</v>
      </c>
      <c r="D54" t="s">
        <v>8978</v>
      </c>
      <c r="E54" t="s">
        <v>8969</v>
      </c>
      <c r="F54" t="s">
        <v>8970</v>
      </c>
      <c r="G54" t="s">
        <v>8981</v>
      </c>
      <c r="H54" s="1">
        <v>31062</v>
      </c>
      <c r="I54" s="1">
        <v>42956</v>
      </c>
      <c r="J54" s="1">
        <v>43136</v>
      </c>
      <c r="K54" t="s">
        <v>8988</v>
      </c>
      <c r="L54" t="s">
        <v>8989</v>
      </c>
      <c r="M54" s="2">
        <v>67630</v>
      </c>
      <c r="N54" t="s">
        <v>9049</v>
      </c>
      <c r="O54" s="5">
        <v>8.668493150684931</v>
      </c>
      <c r="P54" t="str">
        <f t="shared" si="0"/>
        <v>DESLIGADO</v>
      </c>
      <c r="Q54">
        <f t="shared" si="1"/>
        <v>5</v>
      </c>
    </row>
    <row r="55" spans="1:17" x14ac:dyDescent="0.3">
      <c r="A55" t="s">
        <v>9159</v>
      </c>
      <c r="B55" t="s">
        <v>9160</v>
      </c>
      <c r="C55" t="s">
        <v>9161</v>
      </c>
      <c r="D55" t="s">
        <v>8978</v>
      </c>
      <c r="E55" t="s">
        <v>8969</v>
      </c>
      <c r="F55" t="s">
        <v>8970</v>
      </c>
      <c r="G55" t="s">
        <v>8981</v>
      </c>
      <c r="H55" s="1">
        <v>33410</v>
      </c>
      <c r="I55" s="1">
        <v>44019</v>
      </c>
      <c r="J55" s="1">
        <v>45640</v>
      </c>
      <c r="K55" t="s">
        <v>8988</v>
      </c>
      <c r="L55" t="s">
        <v>8992</v>
      </c>
      <c r="M55" s="2">
        <v>61574</v>
      </c>
      <c r="N55" t="s">
        <v>9049</v>
      </c>
      <c r="O55" s="5">
        <v>5.7561643835616438</v>
      </c>
      <c r="P55" t="str">
        <f t="shared" si="0"/>
        <v>DESLIGADO</v>
      </c>
      <c r="Q55">
        <f t="shared" si="1"/>
        <v>5</v>
      </c>
    </row>
    <row r="56" spans="1:17" x14ac:dyDescent="0.3">
      <c r="A56" t="s">
        <v>9162</v>
      </c>
      <c r="B56" t="s">
        <v>9163</v>
      </c>
      <c r="C56" t="s">
        <v>9164</v>
      </c>
      <c r="D56" t="s">
        <v>8978</v>
      </c>
      <c r="E56" t="s">
        <v>8969</v>
      </c>
      <c r="F56" t="s">
        <v>8970</v>
      </c>
      <c r="G56" t="s">
        <v>9065</v>
      </c>
      <c r="H56" s="1">
        <v>25805</v>
      </c>
      <c r="I56" s="1">
        <v>42211</v>
      </c>
      <c r="J56" s="1">
        <v>45278</v>
      </c>
      <c r="K56" t="s">
        <v>8982</v>
      </c>
      <c r="L56" t="s">
        <v>9113</v>
      </c>
      <c r="M56" s="2">
        <v>103756</v>
      </c>
      <c r="N56" t="s">
        <v>9049</v>
      </c>
      <c r="O56" s="5">
        <v>10.70958904109589</v>
      </c>
      <c r="P56" t="str">
        <f t="shared" si="0"/>
        <v>DESLIGADO</v>
      </c>
      <c r="Q56">
        <f t="shared" si="1"/>
        <v>5</v>
      </c>
    </row>
    <row r="57" spans="1:17" x14ac:dyDescent="0.3">
      <c r="A57" t="s">
        <v>9165</v>
      </c>
      <c r="B57" t="s">
        <v>9166</v>
      </c>
      <c r="C57" t="s">
        <v>9167</v>
      </c>
      <c r="D57" t="s">
        <v>8978</v>
      </c>
      <c r="E57" t="s">
        <v>8969</v>
      </c>
      <c r="F57" t="s">
        <v>8970</v>
      </c>
      <c r="G57" t="s">
        <v>8981</v>
      </c>
      <c r="H57" s="1">
        <v>29581</v>
      </c>
      <c r="I57" s="1">
        <v>42920</v>
      </c>
      <c r="J57" s="1">
        <v>44559</v>
      </c>
      <c r="K57" t="s">
        <v>8988</v>
      </c>
      <c r="L57" t="s">
        <v>8989</v>
      </c>
      <c r="M57" s="2">
        <v>63227</v>
      </c>
      <c r="N57" t="s">
        <v>9049</v>
      </c>
      <c r="O57" s="5">
        <v>8.7671232876712324</v>
      </c>
      <c r="P57" t="str">
        <f t="shared" si="0"/>
        <v>DESLIGADO</v>
      </c>
      <c r="Q57">
        <f t="shared" si="1"/>
        <v>5</v>
      </c>
    </row>
    <row r="58" spans="1:17" x14ac:dyDescent="0.3">
      <c r="A58" t="s">
        <v>9168</v>
      </c>
      <c r="B58" t="s">
        <v>9160</v>
      </c>
      <c r="C58" t="s">
        <v>9169</v>
      </c>
      <c r="D58" t="s">
        <v>8978</v>
      </c>
      <c r="E58" t="s">
        <v>8969</v>
      </c>
      <c r="F58" t="s">
        <v>8970</v>
      </c>
      <c r="G58" t="s">
        <v>8971</v>
      </c>
      <c r="H58" s="1">
        <v>34055</v>
      </c>
      <c r="I58" s="1">
        <v>42574</v>
      </c>
      <c r="K58" t="s">
        <v>8988</v>
      </c>
      <c r="L58" t="s">
        <v>8992</v>
      </c>
      <c r="M58" s="2">
        <v>63680</v>
      </c>
      <c r="N58" t="s">
        <v>8974</v>
      </c>
      <c r="O58" s="5">
        <v>9.7150684931506852</v>
      </c>
      <c r="P58" t="str">
        <f t="shared" si="0"/>
        <v>ATIVO</v>
      </c>
      <c r="Q58">
        <f t="shared" si="1"/>
        <v>0</v>
      </c>
    </row>
    <row r="59" spans="1:17" x14ac:dyDescent="0.3">
      <c r="A59" t="s">
        <v>9170</v>
      </c>
      <c r="B59" t="s">
        <v>9171</v>
      </c>
      <c r="C59" t="s">
        <v>9172</v>
      </c>
      <c r="D59" t="s">
        <v>8968</v>
      </c>
      <c r="E59" t="s">
        <v>8969</v>
      </c>
      <c r="F59" t="s">
        <v>8970</v>
      </c>
      <c r="G59" t="s">
        <v>8981</v>
      </c>
      <c r="H59" s="1">
        <v>24647</v>
      </c>
      <c r="I59" s="1">
        <v>43548</v>
      </c>
      <c r="J59" s="1">
        <v>43728</v>
      </c>
      <c r="K59" t="s">
        <v>8972</v>
      </c>
      <c r="L59" t="s">
        <v>8973</v>
      </c>
      <c r="M59" s="2">
        <v>90880</v>
      </c>
      <c r="N59" t="s">
        <v>8997</v>
      </c>
      <c r="O59" s="5">
        <v>7.0465753424657533</v>
      </c>
      <c r="P59" t="str">
        <f t="shared" si="0"/>
        <v>DESLIGADO</v>
      </c>
      <c r="Q59">
        <f t="shared" si="1"/>
        <v>3</v>
      </c>
    </row>
    <row r="60" spans="1:17" x14ac:dyDescent="0.3">
      <c r="A60" t="s">
        <v>9173</v>
      </c>
      <c r="B60" t="s">
        <v>9174</v>
      </c>
      <c r="C60" t="s">
        <v>9109</v>
      </c>
      <c r="D60" t="s">
        <v>8968</v>
      </c>
      <c r="E60" t="s">
        <v>9073</v>
      </c>
      <c r="F60" t="s">
        <v>9074</v>
      </c>
      <c r="G60" t="s">
        <v>8971</v>
      </c>
      <c r="H60" s="1">
        <v>30475</v>
      </c>
      <c r="I60" s="1">
        <v>44098</v>
      </c>
      <c r="J60" s="1">
        <v>44806</v>
      </c>
      <c r="K60" t="s">
        <v>9018</v>
      </c>
      <c r="L60" t="s">
        <v>9085</v>
      </c>
      <c r="M60" s="2">
        <v>52954</v>
      </c>
      <c r="N60" t="s">
        <v>9049</v>
      </c>
      <c r="O60" s="5">
        <v>5.5397260273972604</v>
      </c>
      <c r="P60" t="str">
        <f t="shared" si="0"/>
        <v>DESLIGADO</v>
      </c>
      <c r="Q60">
        <f t="shared" si="1"/>
        <v>5</v>
      </c>
    </row>
    <row r="61" spans="1:17" x14ac:dyDescent="0.3">
      <c r="A61" t="s">
        <v>9175</v>
      </c>
      <c r="B61" t="s">
        <v>9176</v>
      </c>
      <c r="C61" t="s">
        <v>9177</v>
      </c>
      <c r="D61" t="s">
        <v>8968</v>
      </c>
      <c r="E61" t="s">
        <v>8969</v>
      </c>
      <c r="F61" t="s">
        <v>8970</v>
      </c>
      <c r="G61" t="s">
        <v>8981</v>
      </c>
      <c r="H61" s="1">
        <v>28261</v>
      </c>
      <c r="I61" s="1">
        <v>42996</v>
      </c>
      <c r="J61" s="1">
        <v>43175</v>
      </c>
      <c r="K61" t="s">
        <v>8988</v>
      </c>
      <c r="L61" t="s">
        <v>8992</v>
      </c>
      <c r="M61" s="2">
        <v>64475</v>
      </c>
      <c r="N61" t="s">
        <v>8984</v>
      </c>
      <c r="O61" s="5">
        <v>8.5589041095890419</v>
      </c>
      <c r="P61" t="str">
        <f t="shared" si="0"/>
        <v>DESLIGADO</v>
      </c>
      <c r="Q61">
        <f t="shared" si="1"/>
        <v>4</v>
      </c>
    </row>
    <row r="62" spans="1:17" x14ac:dyDescent="0.3">
      <c r="A62" t="s">
        <v>9178</v>
      </c>
      <c r="B62" t="s">
        <v>9179</v>
      </c>
      <c r="C62" t="s">
        <v>9180</v>
      </c>
      <c r="D62" t="s">
        <v>8968</v>
      </c>
      <c r="E62" t="s">
        <v>9073</v>
      </c>
      <c r="F62" t="s">
        <v>9181</v>
      </c>
      <c r="G62" t="s">
        <v>9046</v>
      </c>
      <c r="H62" s="1">
        <v>29247</v>
      </c>
      <c r="I62" s="1">
        <v>44763</v>
      </c>
      <c r="J62" s="1">
        <v>44943</v>
      </c>
      <c r="K62" t="s">
        <v>9047</v>
      </c>
      <c r="L62" t="s">
        <v>9070</v>
      </c>
      <c r="M62" s="2">
        <v>93238</v>
      </c>
      <c r="N62" t="s">
        <v>9049</v>
      </c>
      <c r="O62" s="5">
        <v>3.7178082191780821</v>
      </c>
      <c r="P62" t="str">
        <f t="shared" si="0"/>
        <v>DESLIGADO</v>
      </c>
      <c r="Q62">
        <f t="shared" si="1"/>
        <v>5</v>
      </c>
    </row>
    <row r="63" spans="1:17" x14ac:dyDescent="0.3">
      <c r="A63" t="s">
        <v>9182</v>
      </c>
      <c r="B63" t="s">
        <v>9183</v>
      </c>
      <c r="C63" t="s">
        <v>9184</v>
      </c>
      <c r="D63" t="s">
        <v>8968</v>
      </c>
      <c r="E63" t="s">
        <v>9034</v>
      </c>
      <c r="F63" t="s">
        <v>9035</v>
      </c>
      <c r="G63" t="s">
        <v>8971</v>
      </c>
      <c r="H63" s="1">
        <v>37594</v>
      </c>
      <c r="I63" s="1">
        <v>43490</v>
      </c>
      <c r="J63" s="1">
        <v>44907</v>
      </c>
      <c r="K63" t="s">
        <v>8988</v>
      </c>
      <c r="L63" t="s">
        <v>8992</v>
      </c>
      <c r="M63" s="2">
        <v>58713</v>
      </c>
      <c r="N63" t="s">
        <v>8974</v>
      </c>
      <c r="O63" s="5">
        <v>7.2054794520547949</v>
      </c>
      <c r="P63" t="str">
        <f t="shared" si="0"/>
        <v>DESLIGADO</v>
      </c>
      <c r="Q63">
        <f t="shared" si="1"/>
        <v>0</v>
      </c>
    </row>
    <row r="64" spans="1:17" x14ac:dyDescent="0.3">
      <c r="A64" t="s">
        <v>9185</v>
      </c>
      <c r="B64" t="s">
        <v>9016</v>
      </c>
      <c r="C64" t="s">
        <v>9186</v>
      </c>
      <c r="D64" t="s">
        <v>8968</v>
      </c>
      <c r="E64" t="s">
        <v>8969</v>
      </c>
      <c r="F64" t="s">
        <v>8970</v>
      </c>
      <c r="G64" t="s">
        <v>8981</v>
      </c>
      <c r="H64" s="1">
        <v>25465</v>
      </c>
      <c r="I64" s="1">
        <v>45381</v>
      </c>
      <c r="J64" s="1">
        <v>45561</v>
      </c>
      <c r="K64" t="s">
        <v>8982</v>
      </c>
      <c r="L64" t="s">
        <v>9113</v>
      </c>
      <c r="M64" s="2">
        <v>91896</v>
      </c>
      <c r="N64" t="s">
        <v>8974</v>
      </c>
      <c r="O64" s="5">
        <v>2.0246575342465754</v>
      </c>
      <c r="P64" t="str">
        <f t="shared" si="0"/>
        <v>DESLIGADO</v>
      </c>
      <c r="Q64">
        <f t="shared" si="1"/>
        <v>0</v>
      </c>
    </row>
    <row r="65" spans="1:17" x14ac:dyDescent="0.3">
      <c r="A65" t="s">
        <v>9187</v>
      </c>
      <c r="B65" t="s">
        <v>9188</v>
      </c>
      <c r="C65" t="s">
        <v>9150</v>
      </c>
      <c r="D65" t="s">
        <v>8978</v>
      </c>
      <c r="E65" t="s">
        <v>8969</v>
      </c>
      <c r="F65" t="s">
        <v>8970</v>
      </c>
      <c r="G65" t="s">
        <v>8981</v>
      </c>
      <c r="H65" s="1">
        <v>27047</v>
      </c>
      <c r="I65" s="1">
        <v>44836</v>
      </c>
      <c r="J65" s="1">
        <v>45016</v>
      </c>
      <c r="K65" t="s">
        <v>8988</v>
      </c>
      <c r="L65" t="s">
        <v>8992</v>
      </c>
      <c r="M65" s="2">
        <v>71608</v>
      </c>
      <c r="N65" t="s">
        <v>9049</v>
      </c>
      <c r="O65" s="5">
        <v>3.5178082191780824</v>
      </c>
      <c r="P65" t="str">
        <f t="shared" si="0"/>
        <v>DESLIGADO</v>
      </c>
      <c r="Q65">
        <f t="shared" si="1"/>
        <v>5</v>
      </c>
    </row>
    <row r="66" spans="1:17" x14ac:dyDescent="0.3">
      <c r="A66" t="s">
        <v>9189</v>
      </c>
      <c r="B66" t="s">
        <v>9190</v>
      </c>
      <c r="C66" t="s">
        <v>9084</v>
      </c>
      <c r="D66" t="s">
        <v>8968</v>
      </c>
      <c r="E66" t="s">
        <v>8969</v>
      </c>
      <c r="F66" t="s">
        <v>8970</v>
      </c>
      <c r="G66" t="s">
        <v>8981</v>
      </c>
      <c r="H66" s="1">
        <v>30504</v>
      </c>
      <c r="I66" s="1">
        <v>43087</v>
      </c>
      <c r="J66" s="1">
        <v>43267</v>
      </c>
      <c r="K66" t="s">
        <v>9004</v>
      </c>
      <c r="L66" t="s">
        <v>9191</v>
      </c>
      <c r="M66" s="2">
        <v>71404</v>
      </c>
      <c r="N66" t="s">
        <v>8997</v>
      </c>
      <c r="O66" s="5">
        <v>8.3095890410958901</v>
      </c>
      <c r="P66" t="str">
        <f t="shared" ref="P66:P129" si="2">IF(J66&lt;&gt;"","DESLIGADO","ATIVO")</f>
        <v>DESLIGADO</v>
      </c>
      <c r="Q66">
        <f t="shared" ref="Q66:Q129" si="3">IF(N66="Excellent",5,IF(N66="Good",4,IF(N66="Satisfactory",3,0)))</f>
        <v>3</v>
      </c>
    </row>
    <row r="67" spans="1:17" x14ac:dyDescent="0.3">
      <c r="A67" t="s">
        <v>9192</v>
      </c>
      <c r="B67" t="s">
        <v>9193</v>
      </c>
      <c r="C67" t="s">
        <v>9194</v>
      </c>
      <c r="D67" t="s">
        <v>8978</v>
      </c>
      <c r="E67" t="s">
        <v>8969</v>
      </c>
      <c r="F67" t="s">
        <v>8970</v>
      </c>
      <c r="G67" t="s">
        <v>8981</v>
      </c>
      <c r="H67" s="1">
        <v>33638</v>
      </c>
      <c r="I67" s="1">
        <v>42935</v>
      </c>
      <c r="J67" s="1">
        <v>44332</v>
      </c>
      <c r="K67" t="s">
        <v>8988</v>
      </c>
      <c r="L67" t="s">
        <v>8989</v>
      </c>
      <c r="M67" s="2">
        <v>59423</v>
      </c>
      <c r="N67" t="s">
        <v>8984</v>
      </c>
      <c r="O67" s="5">
        <v>8.7260273972602747</v>
      </c>
      <c r="P67" t="str">
        <f t="shared" si="2"/>
        <v>DESLIGADO</v>
      </c>
      <c r="Q67">
        <f t="shared" si="3"/>
        <v>4</v>
      </c>
    </row>
    <row r="68" spans="1:17" x14ac:dyDescent="0.3">
      <c r="A68" t="s">
        <v>9195</v>
      </c>
      <c r="B68" t="s">
        <v>8976</v>
      </c>
      <c r="C68" t="s">
        <v>9196</v>
      </c>
      <c r="D68" t="s">
        <v>8968</v>
      </c>
      <c r="E68" t="s">
        <v>8969</v>
      </c>
      <c r="F68" t="s">
        <v>8970</v>
      </c>
      <c r="G68" t="s">
        <v>8981</v>
      </c>
      <c r="H68" s="1">
        <v>30243</v>
      </c>
      <c r="I68" s="1">
        <v>43549</v>
      </c>
      <c r="J68" s="1">
        <v>43729</v>
      </c>
      <c r="K68" t="s">
        <v>8988</v>
      </c>
      <c r="L68" t="s">
        <v>8996</v>
      </c>
      <c r="M68" s="2">
        <v>64183</v>
      </c>
      <c r="N68" t="s">
        <v>8974</v>
      </c>
      <c r="O68" s="5">
        <v>7.043835616438356</v>
      </c>
      <c r="P68" t="str">
        <f t="shared" si="2"/>
        <v>DESLIGADO</v>
      </c>
      <c r="Q68">
        <f t="shared" si="3"/>
        <v>0</v>
      </c>
    </row>
    <row r="69" spans="1:17" x14ac:dyDescent="0.3">
      <c r="A69" t="s">
        <v>9197</v>
      </c>
      <c r="B69" t="s">
        <v>9198</v>
      </c>
      <c r="C69" t="s">
        <v>9199</v>
      </c>
      <c r="D69" t="s">
        <v>8978</v>
      </c>
      <c r="E69" t="s">
        <v>8969</v>
      </c>
      <c r="F69" t="s">
        <v>8970</v>
      </c>
      <c r="G69" t="s">
        <v>9065</v>
      </c>
      <c r="H69" s="1">
        <v>31604</v>
      </c>
      <c r="I69" s="1">
        <v>44904</v>
      </c>
      <c r="J69" s="1">
        <v>45084</v>
      </c>
      <c r="K69" t="s">
        <v>8988</v>
      </c>
      <c r="L69" t="s">
        <v>8996</v>
      </c>
      <c r="M69" s="2">
        <v>76824</v>
      </c>
      <c r="N69" t="s">
        <v>9049</v>
      </c>
      <c r="O69" s="5">
        <v>3.3315068493150686</v>
      </c>
      <c r="P69" t="str">
        <f t="shared" si="2"/>
        <v>DESLIGADO</v>
      </c>
      <c r="Q69">
        <f t="shared" si="3"/>
        <v>5</v>
      </c>
    </row>
    <row r="70" spans="1:17" x14ac:dyDescent="0.3">
      <c r="A70" t="s">
        <v>9200</v>
      </c>
      <c r="B70" t="s">
        <v>9147</v>
      </c>
      <c r="C70" t="s">
        <v>9201</v>
      </c>
      <c r="D70" t="s">
        <v>8968</v>
      </c>
      <c r="E70" t="s">
        <v>8969</v>
      </c>
      <c r="F70" t="s">
        <v>8970</v>
      </c>
      <c r="G70" t="s">
        <v>8981</v>
      </c>
      <c r="H70" s="1">
        <v>37704</v>
      </c>
      <c r="I70" s="1">
        <v>43404</v>
      </c>
      <c r="J70" s="1">
        <v>43584</v>
      </c>
      <c r="K70" t="s">
        <v>9004</v>
      </c>
      <c r="L70" t="s">
        <v>9005</v>
      </c>
      <c r="M70" s="2">
        <v>54093</v>
      </c>
      <c r="N70" t="s">
        <v>8997</v>
      </c>
      <c r="O70" s="5">
        <v>7.441095890410959</v>
      </c>
      <c r="P70" t="str">
        <f t="shared" si="2"/>
        <v>DESLIGADO</v>
      </c>
      <c r="Q70">
        <f t="shared" si="3"/>
        <v>3</v>
      </c>
    </row>
    <row r="71" spans="1:17" x14ac:dyDescent="0.3">
      <c r="A71" t="s">
        <v>9202</v>
      </c>
      <c r="B71" t="s">
        <v>9203</v>
      </c>
      <c r="C71" t="s">
        <v>9204</v>
      </c>
      <c r="D71" t="s">
        <v>8978</v>
      </c>
      <c r="E71" t="s">
        <v>8969</v>
      </c>
      <c r="F71" t="s">
        <v>8970</v>
      </c>
      <c r="G71" t="s">
        <v>8981</v>
      </c>
      <c r="H71" s="1">
        <v>23380</v>
      </c>
      <c r="I71" s="1">
        <v>43502</v>
      </c>
      <c r="J71" s="1">
        <v>44260</v>
      </c>
      <c r="K71" t="s">
        <v>9004</v>
      </c>
      <c r="L71" t="s">
        <v>9005</v>
      </c>
      <c r="M71" s="2">
        <v>95124</v>
      </c>
      <c r="N71" t="s">
        <v>8974</v>
      </c>
      <c r="O71" s="5">
        <v>7.1726027397260275</v>
      </c>
      <c r="P71" t="str">
        <f t="shared" si="2"/>
        <v>DESLIGADO</v>
      </c>
      <c r="Q71">
        <f t="shared" si="3"/>
        <v>0</v>
      </c>
    </row>
    <row r="72" spans="1:17" x14ac:dyDescent="0.3">
      <c r="A72" t="s">
        <v>9205</v>
      </c>
      <c r="B72" t="s">
        <v>9206</v>
      </c>
      <c r="C72" t="s">
        <v>9207</v>
      </c>
      <c r="D72" t="s">
        <v>8968</v>
      </c>
      <c r="E72" t="s">
        <v>8969</v>
      </c>
      <c r="F72" t="s">
        <v>8970</v>
      </c>
      <c r="G72" t="s">
        <v>9065</v>
      </c>
      <c r="H72" s="1">
        <v>23998</v>
      </c>
      <c r="I72" s="1">
        <v>45091</v>
      </c>
      <c r="J72" s="1">
        <v>45271</v>
      </c>
      <c r="K72" t="s">
        <v>9047</v>
      </c>
      <c r="L72" t="s">
        <v>9070</v>
      </c>
      <c r="M72" s="2">
        <v>68345</v>
      </c>
      <c r="N72" t="s">
        <v>9049</v>
      </c>
      <c r="O72" s="5">
        <v>2.8191780821917809</v>
      </c>
      <c r="P72" t="str">
        <f t="shared" si="2"/>
        <v>DESLIGADO</v>
      </c>
      <c r="Q72">
        <f t="shared" si="3"/>
        <v>5</v>
      </c>
    </row>
    <row r="73" spans="1:17" x14ac:dyDescent="0.3">
      <c r="A73" t="s">
        <v>9208</v>
      </c>
      <c r="B73" t="s">
        <v>9209</v>
      </c>
      <c r="C73" t="s">
        <v>9210</v>
      </c>
      <c r="D73" t="s">
        <v>8968</v>
      </c>
      <c r="E73" t="s">
        <v>8969</v>
      </c>
      <c r="F73" t="s">
        <v>8970</v>
      </c>
      <c r="G73" t="s">
        <v>8981</v>
      </c>
      <c r="H73" s="1">
        <v>28700</v>
      </c>
      <c r="I73" s="1">
        <v>45313</v>
      </c>
      <c r="J73" s="1">
        <v>45493</v>
      </c>
      <c r="K73" t="s">
        <v>8972</v>
      </c>
      <c r="L73" t="s">
        <v>8973</v>
      </c>
      <c r="M73" s="2">
        <v>61403</v>
      </c>
      <c r="N73" t="s">
        <v>8984</v>
      </c>
      <c r="O73" s="5">
        <v>2.2109589041095892</v>
      </c>
      <c r="P73" t="str">
        <f t="shared" si="2"/>
        <v>DESLIGADO</v>
      </c>
      <c r="Q73">
        <f t="shared" si="3"/>
        <v>4</v>
      </c>
    </row>
    <row r="74" spans="1:17" x14ac:dyDescent="0.3">
      <c r="A74" t="s">
        <v>9211</v>
      </c>
      <c r="B74" t="s">
        <v>9212</v>
      </c>
      <c r="C74" t="s">
        <v>9213</v>
      </c>
      <c r="D74" t="s">
        <v>8978</v>
      </c>
      <c r="E74" t="s">
        <v>8969</v>
      </c>
      <c r="F74" t="s">
        <v>8970</v>
      </c>
      <c r="G74" t="s">
        <v>8981</v>
      </c>
      <c r="H74" s="1">
        <v>32384</v>
      </c>
      <c r="I74" s="1">
        <v>42774</v>
      </c>
      <c r="J74" s="1">
        <v>45165</v>
      </c>
      <c r="K74" t="s">
        <v>8988</v>
      </c>
      <c r="L74" t="s">
        <v>8992</v>
      </c>
      <c r="M74" s="2">
        <v>60320</v>
      </c>
      <c r="N74" t="s">
        <v>8984</v>
      </c>
      <c r="O74" s="5">
        <v>9.1671232876712327</v>
      </c>
      <c r="P74" t="str">
        <f t="shared" si="2"/>
        <v>DESLIGADO</v>
      </c>
      <c r="Q74">
        <f t="shared" si="3"/>
        <v>4</v>
      </c>
    </row>
    <row r="75" spans="1:17" x14ac:dyDescent="0.3">
      <c r="A75" t="s">
        <v>9214</v>
      </c>
      <c r="B75" t="s">
        <v>9215</v>
      </c>
      <c r="C75" t="s">
        <v>9216</v>
      </c>
      <c r="D75" t="s">
        <v>8968</v>
      </c>
      <c r="E75" t="s">
        <v>8969</v>
      </c>
      <c r="F75" t="s">
        <v>8970</v>
      </c>
      <c r="G75" t="s">
        <v>8971</v>
      </c>
      <c r="H75" s="1">
        <v>24136</v>
      </c>
      <c r="I75" s="1">
        <v>44872</v>
      </c>
      <c r="J75" s="1">
        <v>45052</v>
      </c>
      <c r="K75" t="s">
        <v>8988</v>
      </c>
      <c r="L75" t="s">
        <v>8992</v>
      </c>
      <c r="M75" s="2">
        <v>55060</v>
      </c>
      <c r="N75" t="s">
        <v>9049</v>
      </c>
      <c r="O75" s="5">
        <v>3.419178082191781</v>
      </c>
      <c r="P75" t="str">
        <f t="shared" si="2"/>
        <v>DESLIGADO</v>
      </c>
      <c r="Q75">
        <f t="shared" si="3"/>
        <v>5</v>
      </c>
    </row>
    <row r="76" spans="1:17" x14ac:dyDescent="0.3">
      <c r="A76" t="s">
        <v>9217</v>
      </c>
      <c r="B76" t="s">
        <v>9218</v>
      </c>
      <c r="C76" t="s">
        <v>9184</v>
      </c>
      <c r="D76" t="s">
        <v>8978</v>
      </c>
      <c r="E76" t="s">
        <v>8969</v>
      </c>
      <c r="F76" t="s">
        <v>8970</v>
      </c>
      <c r="G76" t="s">
        <v>9065</v>
      </c>
      <c r="H76" s="1">
        <v>23214</v>
      </c>
      <c r="I76" s="1">
        <v>42809</v>
      </c>
      <c r="J76" s="1">
        <v>43226</v>
      </c>
      <c r="K76" t="s">
        <v>8988</v>
      </c>
      <c r="L76" t="s">
        <v>9219</v>
      </c>
      <c r="M76" s="2">
        <v>82834</v>
      </c>
      <c r="N76" t="s">
        <v>9049</v>
      </c>
      <c r="O76" s="5">
        <v>9.0712328767123296</v>
      </c>
      <c r="P76" t="str">
        <f t="shared" si="2"/>
        <v>DESLIGADO</v>
      </c>
      <c r="Q76">
        <f t="shared" si="3"/>
        <v>5</v>
      </c>
    </row>
    <row r="77" spans="1:17" x14ac:dyDescent="0.3">
      <c r="A77" t="s">
        <v>9220</v>
      </c>
      <c r="B77" t="s">
        <v>9128</v>
      </c>
      <c r="C77" t="s">
        <v>8977</v>
      </c>
      <c r="D77" t="s">
        <v>8968</v>
      </c>
      <c r="E77" t="s">
        <v>8969</v>
      </c>
      <c r="F77" t="s">
        <v>8970</v>
      </c>
      <c r="G77" t="s">
        <v>9046</v>
      </c>
      <c r="H77" s="1">
        <v>32334</v>
      </c>
      <c r="I77" s="1">
        <v>42441</v>
      </c>
      <c r="J77" s="1">
        <v>42691</v>
      </c>
      <c r="K77" t="s">
        <v>9004</v>
      </c>
      <c r="L77" t="s">
        <v>9191</v>
      </c>
      <c r="M77" s="2">
        <v>76564</v>
      </c>
      <c r="N77" t="s">
        <v>9049</v>
      </c>
      <c r="O77" s="5">
        <v>10.079452054794521</v>
      </c>
      <c r="P77" t="str">
        <f t="shared" si="2"/>
        <v>DESLIGADO</v>
      </c>
      <c r="Q77">
        <f t="shared" si="3"/>
        <v>5</v>
      </c>
    </row>
    <row r="78" spans="1:17" x14ac:dyDescent="0.3">
      <c r="A78" t="s">
        <v>9221</v>
      </c>
      <c r="B78" t="s">
        <v>9007</v>
      </c>
      <c r="C78" t="s">
        <v>9184</v>
      </c>
      <c r="D78" t="s">
        <v>8978</v>
      </c>
      <c r="E78" t="s">
        <v>8969</v>
      </c>
      <c r="F78" t="s">
        <v>8970</v>
      </c>
      <c r="G78" t="s">
        <v>8981</v>
      </c>
      <c r="H78" s="1">
        <v>33518</v>
      </c>
      <c r="I78" s="1">
        <v>44189</v>
      </c>
      <c r="J78" s="1">
        <v>45503</v>
      </c>
      <c r="K78" t="s">
        <v>9004</v>
      </c>
      <c r="L78" t="s">
        <v>9005</v>
      </c>
      <c r="M78" s="2">
        <v>63056</v>
      </c>
      <c r="N78" t="s">
        <v>8984</v>
      </c>
      <c r="O78" s="5">
        <v>5.2904109589041095</v>
      </c>
      <c r="P78" t="str">
        <f t="shared" si="2"/>
        <v>DESLIGADO</v>
      </c>
      <c r="Q78">
        <f t="shared" si="3"/>
        <v>4</v>
      </c>
    </row>
    <row r="79" spans="1:17" x14ac:dyDescent="0.3">
      <c r="A79" t="s">
        <v>9222</v>
      </c>
      <c r="B79" t="s">
        <v>9223</v>
      </c>
      <c r="C79" t="s">
        <v>9224</v>
      </c>
      <c r="D79" t="s">
        <v>8978</v>
      </c>
      <c r="E79" t="s">
        <v>8969</v>
      </c>
      <c r="F79" t="s">
        <v>8970</v>
      </c>
      <c r="G79" t="s">
        <v>8981</v>
      </c>
      <c r="H79" s="1">
        <v>30937</v>
      </c>
      <c r="I79" s="1">
        <v>43068</v>
      </c>
      <c r="J79" s="1">
        <v>43248</v>
      </c>
      <c r="K79" t="s">
        <v>9004</v>
      </c>
      <c r="L79" t="s">
        <v>9005</v>
      </c>
      <c r="M79" s="2">
        <v>78616</v>
      </c>
      <c r="N79" t="s">
        <v>8997</v>
      </c>
      <c r="O79" s="5">
        <v>8.3616438356164391</v>
      </c>
      <c r="P79" t="str">
        <f t="shared" si="2"/>
        <v>DESLIGADO</v>
      </c>
      <c r="Q79">
        <f t="shared" si="3"/>
        <v>3</v>
      </c>
    </row>
    <row r="80" spans="1:17" x14ac:dyDescent="0.3">
      <c r="A80" t="s">
        <v>9225</v>
      </c>
      <c r="B80" t="s">
        <v>9032</v>
      </c>
      <c r="C80" t="s">
        <v>9042</v>
      </c>
      <c r="D80" t="s">
        <v>8978</v>
      </c>
      <c r="E80" t="s">
        <v>8969</v>
      </c>
      <c r="F80" t="s">
        <v>8970</v>
      </c>
      <c r="G80" t="s">
        <v>8971</v>
      </c>
      <c r="H80" s="1">
        <v>22035</v>
      </c>
      <c r="I80" s="1">
        <v>42579</v>
      </c>
      <c r="K80" t="s">
        <v>8988</v>
      </c>
      <c r="L80" t="s">
        <v>8992</v>
      </c>
      <c r="M80" s="2">
        <v>57716</v>
      </c>
      <c r="N80" t="s">
        <v>8974</v>
      </c>
      <c r="O80" s="5">
        <v>9.7013698630136993</v>
      </c>
      <c r="P80" t="str">
        <f t="shared" si="2"/>
        <v>ATIVO</v>
      </c>
      <c r="Q80">
        <f t="shared" si="3"/>
        <v>0</v>
      </c>
    </row>
    <row r="81" spans="1:17" x14ac:dyDescent="0.3">
      <c r="A81" t="s">
        <v>9226</v>
      </c>
      <c r="B81" t="s">
        <v>9227</v>
      </c>
      <c r="C81" t="s">
        <v>9228</v>
      </c>
      <c r="D81" t="s">
        <v>8968</v>
      </c>
      <c r="E81" t="s">
        <v>8969</v>
      </c>
      <c r="F81" t="s">
        <v>8970</v>
      </c>
      <c r="G81" t="s">
        <v>8981</v>
      </c>
      <c r="H81" s="1">
        <v>29749</v>
      </c>
      <c r="I81" s="1">
        <v>43825</v>
      </c>
      <c r="J81" s="1">
        <v>44005</v>
      </c>
      <c r="K81" t="s">
        <v>8988</v>
      </c>
      <c r="L81" t="s">
        <v>8989</v>
      </c>
      <c r="M81" s="2">
        <v>61198</v>
      </c>
      <c r="N81" t="s">
        <v>8997</v>
      </c>
      <c r="O81" s="5">
        <v>6.2876712328767121</v>
      </c>
      <c r="P81" t="str">
        <f t="shared" si="2"/>
        <v>DESLIGADO</v>
      </c>
      <c r="Q81">
        <f t="shared" si="3"/>
        <v>3</v>
      </c>
    </row>
    <row r="82" spans="1:17" x14ac:dyDescent="0.3">
      <c r="A82" t="s">
        <v>9229</v>
      </c>
      <c r="B82" t="s">
        <v>9230</v>
      </c>
      <c r="C82" t="s">
        <v>9231</v>
      </c>
      <c r="D82" t="s">
        <v>8978</v>
      </c>
      <c r="E82" t="s">
        <v>8969</v>
      </c>
      <c r="F82" t="s">
        <v>8970</v>
      </c>
      <c r="G82" t="s">
        <v>8981</v>
      </c>
      <c r="H82" s="1">
        <v>37065</v>
      </c>
      <c r="I82" s="1">
        <v>43988</v>
      </c>
      <c r="J82" s="1">
        <v>44168</v>
      </c>
      <c r="K82" t="s">
        <v>8982</v>
      </c>
      <c r="L82" t="s">
        <v>9036</v>
      </c>
      <c r="M82" s="2">
        <v>58331</v>
      </c>
      <c r="N82" t="s">
        <v>9049</v>
      </c>
      <c r="O82" s="5">
        <v>5.8410958904109593</v>
      </c>
      <c r="P82" t="str">
        <f t="shared" si="2"/>
        <v>DESLIGADO</v>
      </c>
      <c r="Q82">
        <f t="shared" si="3"/>
        <v>5</v>
      </c>
    </row>
    <row r="83" spans="1:17" x14ac:dyDescent="0.3">
      <c r="A83" t="s">
        <v>9232</v>
      </c>
      <c r="B83" t="s">
        <v>9233</v>
      </c>
      <c r="C83" t="s">
        <v>9014</v>
      </c>
      <c r="D83" t="s">
        <v>8968</v>
      </c>
      <c r="E83" t="s">
        <v>9091</v>
      </c>
      <c r="F83" t="s">
        <v>9234</v>
      </c>
      <c r="G83" t="s">
        <v>8981</v>
      </c>
      <c r="H83" s="1">
        <v>24162</v>
      </c>
      <c r="I83" s="1">
        <v>44717</v>
      </c>
      <c r="J83" s="1">
        <v>45602</v>
      </c>
      <c r="K83" t="s">
        <v>8988</v>
      </c>
      <c r="L83" t="s">
        <v>8989</v>
      </c>
      <c r="M83" s="2">
        <v>62398</v>
      </c>
      <c r="N83" t="s">
        <v>8984</v>
      </c>
      <c r="O83" s="5">
        <v>3.8438356164383563</v>
      </c>
      <c r="P83" t="str">
        <f t="shared" si="2"/>
        <v>DESLIGADO</v>
      </c>
      <c r="Q83">
        <f t="shared" si="3"/>
        <v>4</v>
      </c>
    </row>
    <row r="84" spans="1:17" x14ac:dyDescent="0.3">
      <c r="A84" t="s">
        <v>9235</v>
      </c>
      <c r="B84" t="s">
        <v>9236</v>
      </c>
      <c r="C84" t="s">
        <v>9169</v>
      </c>
      <c r="D84" t="s">
        <v>8978</v>
      </c>
      <c r="E84" t="s">
        <v>8969</v>
      </c>
      <c r="F84" t="s">
        <v>8970</v>
      </c>
      <c r="G84" t="s">
        <v>8981</v>
      </c>
      <c r="H84" s="1">
        <v>30919</v>
      </c>
      <c r="I84" s="1">
        <v>45292</v>
      </c>
      <c r="J84" s="1">
        <v>45472</v>
      </c>
      <c r="K84" t="s">
        <v>9047</v>
      </c>
      <c r="L84" t="s">
        <v>9075</v>
      </c>
      <c r="M84" s="2">
        <v>94930</v>
      </c>
      <c r="N84" t="s">
        <v>9049</v>
      </c>
      <c r="O84" s="5">
        <v>2.2684931506849315</v>
      </c>
      <c r="P84" t="str">
        <f t="shared" si="2"/>
        <v>DESLIGADO</v>
      </c>
      <c r="Q84">
        <f t="shared" si="3"/>
        <v>5</v>
      </c>
    </row>
    <row r="85" spans="1:17" x14ac:dyDescent="0.3">
      <c r="A85" t="s">
        <v>9237</v>
      </c>
      <c r="B85" t="s">
        <v>9238</v>
      </c>
      <c r="C85" t="s">
        <v>9101</v>
      </c>
      <c r="D85" t="s">
        <v>8968</v>
      </c>
      <c r="E85" t="s">
        <v>8969</v>
      </c>
      <c r="F85" t="s">
        <v>8970</v>
      </c>
      <c r="G85" t="s">
        <v>8981</v>
      </c>
      <c r="H85" s="1">
        <v>35972</v>
      </c>
      <c r="I85" s="1">
        <v>43040</v>
      </c>
      <c r="J85" s="1">
        <v>44261</v>
      </c>
      <c r="K85" t="s">
        <v>8972</v>
      </c>
      <c r="L85" t="s">
        <v>9053</v>
      </c>
      <c r="M85" s="2">
        <v>59179</v>
      </c>
      <c r="N85" t="s">
        <v>8984</v>
      </c>
      <c r="O85" s="5">
        <v>8.4383561643835616</v>
      </c>
      <c r="P85" t="str">
        <f t="shared" si="2"/>
        <v>DESLIGADO</v>
      </c>
      <c r="Q85">
        <f t="shared" si="3"/>
        <v>4</v>
      </c>
    </row>
    <row r="86" spans="1:17" x14ac:dyDescent="0.3">
      <c r="A86" t="s">
        <v>9239</v>
      </c>
      <c r="B86" t="s">
        <v>9240</v>
      </c>
      <c r="C86" t="s">
        <v>9059</v>
      </c>
      <c r="D86" t="s">
        <v>8978</v>
      </c>
      <c r="E86" t="s">
        <v>8979</v>
      </c>
      <c r="F86" t="s">
        <v>9241</v>
      </c>
      <c r="G86" t="s">
        <v>8981</v>
      </c>
      <c r="H86" s="1">
        <v>27896</v>
      </c>
      <c r="I86" s="1">
        <v>43006</v>
      </c>
      <c r="J86" s="1">
        <v>45328</v>
      </c>
      <c r="K86" t="s">
        <v>8988</v>
      </c>
      <c r="L86" t="s">
        <v>8989</v>
      </c>
      <c r="M86" s="2">
        <v>74555</v>
      </c>
      <c r="N86" t="s">
        <v>8984</v>
      </c>
      <c r="O86" s="5">
        <v>8.5315068493150683</v>
      </c>
      <c r="P86" t="str">
        <f t="shared" si="2"/>
        <v>DESLIGADO</v>
      </c>
      <c r="Q86">
        <f t="shared" si="3"/>
        <v>4</v>
      </c>
    </row>
    <row r="87" spans="1:17" x14ac:dyDescent="0.3">
      <c r="A87" t="s">
        <v>9242</v>
      </c>
      <c r="B87" t="s">
        <v>9243</v>
      </c>
      <c r="C87" t="s">
        <v>9244</v>
      </c>
      <c r="D87" t="s">
        <v>8978</v>
      </c>
      <c r="E87" t="s">
        <v>8969</v>
      </c>
      <c r="F87" t="s">
        <v>8970</v>
      </c>
      <c r="G87" t="s">
        <v>9046</v>
      </c>
      <c r="H87" s="1">
        <v>32783</v>
      </c>
      <c r="I87" s="1">
        <v>42220</v>
      </c>
      <c r="K87" t="s">
        <v>9047</v>
      </c>
      <c r="L87" t="s">
        <v>9048</v>
      </c>
      <c r="M87" s="2">
        <v>74371</v>
      </c>
      <c r="N87" t="s">
        <v>9049</v>
      </c>
      <c r="O87" s="5">
        <v>10.684931506849315</v>
      </c>
      <c r="P87" t="str">
        <f t="shared" si="2"/>
        <v>ATIVO</v>
      </c>
      <c r="Q87">
        <f t="shared" si="3"/>
        <v>5</v>
      </c>
    </row>
    <row r="88" spans="1:17" x14ac:dyDescent="0.3">
      <c r="A88" t="s">
        <v>9245</v>
      </c>
      <c r="B88" t="s">
        <v>9246</v>
      </c>
      <c r="C88" t="s">
        <v>9247</v>
      </c>
      <c r="D88" t="s">
        <v>8968</v>
      </c>
      <c r="E88" t="s">
        <v>8969</v>
      </c>
      <c r="F88" t="s">
        <v>8970</v>
      </c>
      <c r="G88" t="s">
        <v>8981</v>
      </c>
      <c r="H88" s="1">
        <v>33102</v>
      </c>
      <c r="I88" s="1">
        <v>42443</v>
      </c>
      <c r="J88" s="1">
        <v>42623</v>
      </c>
      <c r="K88" t="s">
        <v>9018</v>
      </c>
      <c r="L88" t="s">
        <v>9019</v>
      </c>
      <c r="M88" s="2">
        <v>81253</v>
      </c>
      <c r="N88" t="s">
        <v>9049</v>
      </c>
      <c r="O88" s="5">
        <v>10.073972602739726</v>
      </c>
      <c r="P88" t="str">
        <f t="shared" si="2"/>
        <v>DESLIGADO</v>
      </c>
      <c r="Q88">
        <f t="shared" si="3"/>
        <v>5</v>
      </c>
    </row>
    <row r="89" spans="1:17" x14ac:dyDescent="0.3">
      <c r="A89" t="s">
        <v>9248</v>
      </c>
      <c r="B89" t="s">
        <v>9249</v>
      </c>
      <c r="C89" t="s">
        <v>9228</v>
      </c>
      <c r="D89" t="s">
        <v>8968</v>
      </c>
      <c r="E89" t="s">
        <v>8969</v>
      </c>
      <c r="F89" t="s">
        <v>8970</v>
      </c>
      <c r="G89" t="s">
        <v>8971</v>
      </c>
      <c r="H89" s="1">
        <v>32416</v>
      </c>
      <c r="I89" s="1">
        <v>42960</v>
      </c>
      <c r="J89" s="1">
        <v>43900</v>
      </c>
      <c r="K89" t="s">
        <v>8972</v>
      </c>
      <c r="L89" t="s">
        <v>9053</v>
      </c>
      <c r="M89" s="2">
        <v>56922</v>
      </c>
      <c r="N89" t="s">
        <v>8974</v>
      </c>
      <c r="O89" s="5">
        <v>8.6575342465753433</v>
      </c>
      <c r="P89" t="str">
        <f t="shared" si="2"/>
        <v>DESLIGADO</v>
      </c>
      <c r="Q89">
        <f t="shared" si="3"/>
        <v>0</v>
      </c>
    </row>
    <row r="90" spans="1:17" x14ac:dyDescent="0.3">
      <c r="A90" t="s">
        <v>9250</v>
      </c>
      <c r="B90" t="s">
        <v>9251</v>
      </c>
      <c r="C90" t="s">
        <v>9252</v>
      </c>
      <c r="D90" t="s">
        <v>8968</v>
      </c>
      <c r="E90" t="s">
        <v>8969</v>
      </c>
      <c r="F90" t="s">
        <v>8970</v>
      </c>
      <c r="G90" t="s">
        <v>8981</v>
      </c>
      <c r="H90" s="1">
        <v>30115</v>
      </c>
      <c r="I90" s="1">
        <v>43222</v>
      </c>
      <c r="J90" s="1">
        <v>43902</v>
      </c>
      <c r="K90" t="s">
        <v>9018</v>
      </c>
      <c r="L90" t="s">
        <v>9085</v>
      </c>
      <c r="M90" s="2">
        <v>65108</v>
      </c>
      <c r="N90" t="s">
        <v>8997</v>
      </c>
      <c r="O90" s="5">
        <v>7.9397260273972599</v>
      </c>
      <c r="P90" t="str">
        <f t="shared" si="2"/>
        <v>DESLIGADO</v>
      </c>
      <c r="Q90">
        <f t="shared" si="3"/>
        <v>3</v>
      </c>
    </row>
    <row r="91" spans="1:17" x14ac:dyDescent="0.3">
      <c r="A91" t="s">
        <v>9253</v>
      </c>
      <c r="B91" t="s">
        <v>9254</v>
      </c>
      <c r="C91" t="s">
        <v>9104</v>
      </c>
      <c r="D91" t="s">
        <v>8968</v>
      </c>
      <c r="E91" t="s">
        <v>8969</v>
      </c>
      <c r="F91" t="s">
        <v>8970</v>
      </c>
      <c r="G91" t="s">
        <v>8981</v>
      </c>
      <c r="H91" s="1">
        <v>27698</v>
      </c>
      <c r="I91" s="1">
        <v>44757</v>
      </c>
      <c r="J91" s="1">
        <v>44937</v>
      </c>
      <c r="K91" t="s">
        <v>8988</v>
      </c>
      <c r="L91" t="s">
        <v>8989</v>
      </c>
      <c r="M91" s="2">
        <v>61958</v>
      </c>
      <c r="N91" t="s">
        <v>8984</v>
      </c>
      <c r="O91" s="5">
        <v>3.7342465753424658</v>
      </c>
      <c r="P91" t="str">
        <f t="shared" si="2"/>
        <v>DESLIGADO</v>
      </c>
      <c r="Q91">
        <f t="shared" si="3"/>
        <v>4</v>
      </c>
    </row>
    <row r="92" spans="1:17" x14ac:dyDescent="0.3">
      <c r="A92" t="s">
        <v>9255</v>
      </c>
      <c r="B92" t="s">
        <v>9256</v>
      </c>
      <c r="C92" t="s">
        <v>9257</v>
      </c>
      <c r="D92" t="s">
        <v>8968</v>
      </c>
      <c r="E92" t="s">
        <v>8969</v>
      </c>
      <c r="F92" t="s">
        <v>8970</v>
      </c>
      <c r="G92" t="s">
        <v>8981</v>
      </c>
      <c r="H92" s="1">
        <v>36171</v>
      </c>
      <c r="I92" s="1">
        <v>43853</v>
      </c>
      <c r="J92" s="1">
        <v>44772</v>
      </c>
      <c r="K92" t="s">
        <v>8972</v>
      </c>
      <c r="L92" t="s">
        <v>9061</v>
      </c>
      <c r="M92" s="2">
        <v>55038</v>
      </c>
      <c r="N92" t="s">
        <v>8984</v>
      </c>
      <c r="O92" s="5">
        <v>6.2109589041095887</v>
      </c>
      <c r="P92" t="str">
        <f t="shared" si="2"/>
        <v>DESLIGADO</v>
      </c>
      <c r="Q92">
        <f t="shared" si="3"/>
        <v>4</v>
      </c>
    </row>
    <row r="93" spans="1:17" x14ac:dyDescent="0.3">
      <c r="A93" t="s">
        <v>9258</v>
      </c>
      <c r="B93" t="s">
        <v>9243</v>
      </c>
      <c r="C93" t="s">
        <v>9161</v>
      </c>
      <c r="D93" t="s">
        <v>8968</v>
      </c>
      <c r="E93" t="s">
        <v>8969</v>
      </c>
      <c r="F93" t="s">
        <v>8970</v>
      </c>
      <c r="G93" t="s">
        <v>9065</v>
      </c>
      <c r="H93" s="1">
        <v>37293</v>
      </c>
      <c r="I93" s="1">
        <v>42808</v>
      </c>
      <c r="J93" s="1">
        <v>45036</v>
      </c>
      <c r="K93" t="s">
        <v>9023</v>
      </c>
      <c r="L93" t="s">
        <v>9259</v>
      </c>
      <c r="M93" s="2">
        <v>63666</v>
      </c>
      <c r="N93" t="s">
        <v>9049</v>
      </c>
      <c r="O93" s="5">
        <v>9.0739726027397261</v>
      </c>
      <c r="P93" t="str">
        <f t="shared" si="2"/>
        <v>DESLIGADO</v>
      </c>
      <c r="Q93">
        <f t="shared" si="3"/>
        <v>5</v>
      </c>
    </row>
    <row r="94" spans="1:17" x14ac:dyDescent="0.3">
      <c r="A94" t="s">
        <v>9260</v>
      </c>
      <c r="B94" t="s">
        <v>9261</v>
      </c>
      <c r="C94" t="s">
        <v>9262</v>
      </c>
      <c r="D94" t="s">
        <v>8968</v>
      </c>
      <c r="E94" t="s">
        <v>8969</v>
      </c>
      <c r="F94" t="s">
        <v>8970</v>
      </c>
      <c r="G94" t="s">
        <v>8971</v>
      </c>
      <c r="H94" s="1">
        <v>29168</v>
      </c>
      <c r="I94" s="1">
        <v>43070</v>
      </c>
      <c r="J94" s="1">
        <v>44238</v>
      </c>
      <c r="K94" t="s">
        <v>8972</v>
      </c>
      <c r="L94" t="s">
        <v>8973</v>
      </c>
      <c r="M94" s="2">
        <v>58264</v>
      </c>
      <c r="N94" t="s">
        <v>9049</v>
      </c>
      <c r="O94" s="5">
        <v>8.3561643835616444</v>
      </c>
      <c r="P94" t="str">
        <f t="shared" si="2"/>
        <v>DESLIGADO</v>
      </c>
      <c r="Q94">
        <f t="shared" si="3"/>
        <v>5</v>
      </c>
    </row>
    <row r="95" spans="1:17" x14ac:dyDescent="0.3">
      <c r="A95" t="s">
        <v>9263</v>
      </c>
      <c r="B95" t="s">
        <v>9264</v>
      </c>
      <c r="C95" t="s">
        <v>9126</v>
      </c>
      <c r="D95" t="s">
        <v>8978</v>
      </c>
      <c r="E95" t="s">
        <v>8969</v>
      </c>
      <c r="F95" t="s">
        <v>8970</v>
      </c>
      <c r="G95" t="s">
        <v>8981</v>
      </c>
      <c r="H95" s="1">
        <v>37658</v>
      </c>
      <c r="I95" s="1">
        <v>43081</v>
      </c>
      <c r="J95" s="1">
        <v>44831</v>
      </c>
      <c r="K95" t="s">
        <v>9047</v>
      </c>
      <c r="L95" t="s">
        <v>9139</v>
      </c>
      <c r="M95" s="2">
        <v>65128</v>
      </c>
      <c r="N95" t="s">
        <v>8997</v>
      </c>
      <c r="O95" s="5">
        <v>8.3260273972602743</v>
      </c>
      <c r="P95" t="str">
        <f t="shared" si="2"/>
        <v>DESLIGADO</v>
      </c>
      <c r="Q95">
        <f t="shared" si="3"/>
        <v>3</v>
      </c>
    </row>
    <row r="96" spans="1:17" x14ac:dyDescent="0.3">
      <c r="A96" t="s">
        <v>9265</v>
      </c>
      <c r="B96" t="s">
        <v>9147</v>
      </c>
      <c r="C96" t="s">
        <v>9266</v>
      </c>
      <c r="D96" t="s">
        <v>8978</v>
      </c>
      <c r="E96" t="s">
        <v>8969</v>
      </c>
      <c r="F96" t="s">
        <v>8970</v>
      </c>
      <c r="G96" t="s">
        <v>9065</v>
      </c>
      <c r="H96" s="1">
        <v>24689</v>
      </c>
      <c r="I96" s="1">
        <v>44577</v>
      </c>
      <c r="J96" s="1">
        <v>44757</v>
      </c>
      <c r="K96" t="s">
        <v>9047</v>
      </c>
      <c r="L96" t="s">
        <v>9075</v>
      </c>
      <c r="M96" s="2">
        <v>69316</v>
      </c>
      <c r="N96" t="s">
        <v>9049</v>
      </c>
      <c r="O96" s="5">
        <v>4.2273972602739729</v>
      </c>
      <c r="P96" t="str">
        <f t="shared" si="2"/>
        <v>DESLIGADO</v>
      </c>
      <c r="Q96">
        <f t="shared" si="3"/>
        <v>5</v>
      </c>
    </row>
    <row r="97" spans="1:17" x14ac:dyDescent="0.3">
      <c r="A97" t="s">
        <v>9267</v>
      </c>
      <c r="B97" t="s">
        <v>9268</v>
      </c>
      <c r="C97" t="s">
        <v>9269</v>
      </c>
      <c r="D97" t="s">
        <v>8978</v>
      </c>
      <c r="E97" t="s">
        <v>8969</v>
      </c>
      <c r="F97" t="s">
        <v>8970</v>
      </c>
      <c r="G97" t="s">
        <v>8971</v>
      </c>
      <c r="H97" s="1">
        <v>33899</v>
      </c>
      <c r="I97" s="1">
        <v>42962</v>
      </c>
      <c r="J97" s="1">
        <v>43142</v>
      </c>
      <c r="K97" t="s">
        <v>8988</v>
      </c>
      <c r="L97" t="s">
        <v>8992</v>
      </c>
      <c r="M97" s="2">
        <v>56431</v>
      </c>
      <c r="N97" t="s">
        <v>8974</v>
      </c>
      <c r="O97" s="5">
        <v>8.6520547945205486</v>
      </c>
      <c r="P97" t="str">
        <f t="shared" si="2"/>
        <v>DESLIGADO</v>
      </c>
      <c r="Q97">
        <f t="shared" si="3"/>
        <v>0</v>
      </c>
    </row>
    <row r="98" spans="1:17" x14ac:dyDescent="0.3">
      <c r="A98" t="s">
        <v>9270</v>
      </c>
      <c r="B98" t="s">
        <v>9271</v>
      </c>
      <c r="C98" t="s">
        <v>9272</v>
      </c>
      <c r="D98" t="s">
        <v>8978</v>
      </c>
      <c r="E98" t="s">
        <v>8969</v>
      </c>
      <c r="F98" t="s">
        <v>8970</v>
      </c>
      <c r="G98" t="s">
        <v>8981</v>
      </c>
      <c r="H98" s="1">
        <v>35600</v>
      </c>
      <c r="I98" s="1">
        <v>45028</v>
      </c>
      <c r="J98" s="1">
        <v>45208</v>
      </c>
      <c r="K98" t="s">
        <v>9047</v>
      </c>
      <c r="L98" t="s">
        <v>9139</v>
      </c>
      <c r="M98" s="2">
        <v>79043</v>
      </c>
      <c r="N98" t="s">
        <v>8984</v>
      </c>
      <c r="O98" s="5">
        <v>2.9917808219178084</v>
      </c>
      <c r="P98" t="str">
        <f t="shared" si="2"/>
        <v>DESLIGADO</v>
      </c>
      <c r="Q98">
        <f t="shared" si="3"/>
        <v>4</v>
      </c>
    </row>
    <row r="99" spans="1:17" x14ac:dyDescent="0.3">
      <c r="A99" t="s">
        <v>9273</v>
      </c>
      <c r="B99" t="s">
        <v>9176</v>
      </c>
      <c r="C99" t="s">
        <v>9274</v>
      </c>
      <c r="D99" t="s">
        <v>8968</v>
      </c>
      <c r="E99" t="s">
        <v>8969</v>
      </c>
      <c r="F99" t="s">
        <v>8970</v>
      </c>
      <c r="G99" t="s">
        <v>8981</v>
      </c>
      <c r="H99" s="1">
        <v>32445</v>
      </c>
      <c r="I99" s="1">
        <v>43558</v>
      </c>
      <c r="J99" s="1">
        <v>45538</v>
      </c>
      <c r="K99" t="s">
        <v>9018</v>
      </c>
      <c r="L99" t="s">
        <v>9275</v>
      </c>
      <c r="M99" s="2">
        <v>59137</v>
      </c>
      <c r="N99" t="s">
        <v>8984</v>
      </c>
      <c r="O99" s="5">
        <v>7.0191780821917806</v>
      </c>
      <c r="P99" t="str">
        <f t="shared" si="2"/>
        <v>DESLIGADO</v>
      </c>
      <c r="Q99">
        <f t="shared" si="3"/>
        <v>4</v>
      </c>
    </row>
    <row r="100" spans="1:17" x14ac:dyDescent="0.3">
      <c r="A100" t="s">
        <v>9276</v>
      </c>
      <c r="B100" t="s">
        <v>9277</v>
      </c>
      <c r="C100" t="s">
        <v>9167</v>
      </c>
      <c r="D100" t="s">
        <v>8978</v>
      </c>
      <c r="E100" t="s">
        <v>8969</v>
      </c>
      <c r="F100" t="s">
        <v>8970</v>
      </c>
      <c r="G100" t="s">
        <v>8981</v>
      </c>
      <c r="H100" s="1">
        <v>30308</v>
      </c>
      <c r="I100" s="1">
        <v>43351</v>
      </c>
      <c r="J100" s="1">
        <v>43662</v>
      </c>
      <c r="K100" t="s">
        <v>8982</v>
      </c>
      <c r="L100" t="s">
        <v>9113</v>
      </c>
      <c r="M100" s="2">
        <v>89897</v>
      </c>
      <c r="N100" t="s">
        <v>8984</v>
      </c>
      <c r="O100" s="5">
        <v>7.5863013698630137</v>
      </c>
      <c r="P100" t="str">
        <f t="shared" si="2"/>
        <v>DESLIGADO</v>
      </c>
      <c r="Q100">
        <f t="shared" si="3"/>
        <v>4</v>
      </c>
    </row>
    <row r="101" spans="1:17" x14ac:dyDescent="0.3">
      <c r="A101" t="s">
        <v>9278</v>
      </c>
      <c r="B101" t="s">
        <v>9279</v>
      </c>
      <c r="C101" t="s">
        <v>9272</v>
      </c>
      <c r="D101" t="s">
        <v>8968</v>
      </c>
      <c r="E101" t="s">
        <v>8969</v>
      </c>
      <c r="F101" t="s">
        <v>8970</v>
      </c>
      <c r="G101" t="s">
        <v>8981</v>
      </c>
      <c r="H101" s="1">
        <v>30925</v>
      </c>
      <c r="I101" s="1">
        <v>43027</v>
      </c>
      <c r="J101" s="1">
        <v>44229</v>
      </c>
      <c r="K101" t="s">
        <v>8982</v>
      </c>
      <c r="L101" t="s">
        <v>9113</v>
      </c>
      <c r="M101" s="2">
        <v>80501</v>
      </c>
      <c r="N101" t="s">
        <v>8984</v>
      </c>
      <c r="O101" s="5">
        <v>8.4739726027397264</v>
      </c>
      <c r="P101" t="str">
        <f t="shared" si="2"/>
        <v>DESLIGADO</v>
      </c>
      <c r="Q101">
        <f t="shared" si="3"/>
        <v>4</v>
      </c>
    </row>
    <row r="102" spans="1:17" x14ac:dyDescent="0.3">
      <c r="A102" t="s">
        <v>9280</v>
      </c>
      <c r="B102" t="s">
        <v>9281</v>
      </c>
      <c r="C102" t="s">
        <v>9150</v>
      </c>
      <c r="D102" t="s">
        <v>8978</v>
      </c>
      <c r="E102" t="s">
        <v>9034</v>
      </c>
      <c r="F102" t="s">
        <v>9120</v>
      </c>
      <c r="G102" t="s">
        <v>9065</v>
      </c>
      <c r="H102" s="1">
        <v>30777</v>
      </c>
      <c r="I102" s="1">
        <v>44072</v>
      </c>
      <c r="J102" s="1">
        <v>44252</v>
      </c>
      <c r="K102" t="s">
        <v>8988</v>
      </c>
      <c r="L102" t="s">
        <v>8996</v>
      </c>
      <c r="M102" s="2">
        <v>83772</v>
      </c>
      <c r="N102" t="s">
        <v>8984</v>
      </c>
      <c r="O102" s="5">
        <v>5.6109589041095891</v>
      </c>
      <c r="P102" t="str">
        <f t="shared" si="2"/>
        <v>DESLIGADO</v>
      </c>
      <c r="Q102">
        <f t="shared" si="3"/>
        <v>4</v>
      </c>
    </row>
    <row r="103" spans="1:17" x14ac:dyDescent="0.3">
      <c r="A103" t="s">
        <v>9282</v>
      </c>
      <c r="B103" t="s">
        <v>9283</v>
      </c>
      <c r="C103" t="s">
        <v>9119</v>
      </c>
      <c r="D103" t="s">
        <v>8978</v>
      </c>
      <c r="E103" t="s">
        <v>8969</v>
      </c>
      <c r="F103" t="s">
        <v>8970</v>
      </c>
      <c r="G103" t="s">
        <v>9065</v>
      </c>
      <c r="H103" s="1">
        <v>30229</v>
      </c>
      <c r="I103" s="1">
        <v>43859</v>
      </c>
      <c r="J103" s="1">
        <v>44039</v>
      </c>
      <c r="K103" t="s">
        <v>8988</v>
      </c>
      <c r="L103" t="s">
        <v>8996</v>
      </c>
      <c r="M103" s="2">
        <v>55106</v>
      </c>
      <c r="N103" t="s">
        <v>9049</v>
      </c>
      <c r="O103" s="5">
        <v>6.1945205479452055</v>
      </c>
      <c r="P103" t="str">
        <f t="shared" si="2"/>
        <v>DESLIGADO</v>
      </c>
      <c r="Q103">
        <f t="shared" si="3"/>
        <v>5</v>
      </c>
    </row>
    <row r="104" spans="1:17" x14ac:dyDescent="0.3">
      <c r="A104" t="s">
        <v>9284</v>
      </c>
      <c r="B104" t="s">
        <v>9128</v>
      </c>
      <c r="C104" t="s">
        <v>8995</v>
      </c>
      <c r="D104" t="s">
        <v>8978</v>
      </c>
      <c r="E104" t="s">
        <v>8969</v>
      </c>
      <c r="F104" t="s">
        <v>8970</v>
      </c>
      <c r="G104" t="s">
        <v>8981</v>
      </c>
      <c r="H104" s="1">
        <v>32052</v>
      </c>
      <c r="I104" s="1">
        <v>42787</v>
      </c>
      <c r="K104" t="s">
        <v>8982</v>
      </c>
      <c r="L104" t="s">
        <v>9113</v>
      </c>
      <c r="M104" s="2">
        <v>88492</v>
      </c>
      <c r="N104" t="s">
        <v>8984</v>
      </c>
      <c r="O104" s="5">
        <v>9.131506849315068</v>
      </c>
      <c r="P104" t="str">
        <f t="shared" si="2"/>
        <v>ATIVO</v>
      </c>
      <c r="Q104">
        <f t="shared" si="3"/>
        <v>4</v>
      </c>
    </row>
    <row r="105" spans="1:17" x14ac:dyDescent="0.3">
      <c r="A105" t="s">
        <v>9285</v>
      </c>
      <c r="B105" t="s">
        <v>9174</v>
      </c>
      <c r="C105" t="s">
        <v>9286</v>
      </c>
      <c r="D105" t="s">
        <v>8978</v>
      </c>
      <c r="E105" t="s">
        <v>8969</v>
      </c>
      <c r="F105" t="s">
        <v>8970</v>
      </c>
      <c r="G105" t="s">
        <v>8971</v>
      </c>
      <c r="H105" s="1">
        <v>27969</v>
      </c>
      <c r="I105" s="1">
        <v>43442</v>
      </c>
      <c r="J105" s="1">
        <v>44311</v>
      </c>
      <c r="K105" t="s">
        <v>8972</v>
      </c>
      <c r="L105" t="s">
        <v>8973</v>
      </c>
      <c r="M105" s="2">
        <v>82441</v>
      </c>
      <c r="N105" t="s">
        <v>8974</v>
      </c>
      <c r="O105" s="5">
        <v>7.3369863013698629</v>
      </c>
      <c r="P105" t="str">
        <f t="shared" si="2"/>
        <v>DESLIGADO</v>
      </c>
      <c r="Q105">
        <f t="shared" si="3"/>
        <v>0</v>
      </c>
    </row>
    <row r="106" spans="1:17" x14ac:dyDescent="0.3">
      <c r="A106" t="s">
        <v>9287</v>
      </c>
      <c r="B106" t="s">
        <v>8976</v>
      </c>
      <c r="C106" t="s">
        <v>9059</v>
      </c>
      <c r="D106" t="s">
        <v>8978</v>
      </c>
      <c r="E106" t="s">
        <v>9034</v>
      </c>
      <c r="F106" t="s">
        <v>9057</v>
      </c>
      <c r="G106" t="s">
        <v>8981</v>
      </c>
      <c r="H106" s="1">
        <v>22916</v>
      </c>
      <c r="I106" s="1">
        <v>44732</v>
      </c>
      <c r="J106" s="1">
        <v>44912</v>
      </c>
      <c r="K106" t="s">
        <v>9004</v>
      </c>
      <c r="L106" t="s">
        <v>9005</v>
      </c>
      <c r="M106" s="2">
        <v>85555</v>
      </c>
      <c r="N106" t="s">
        <v>8984</v>
      </c>
      <c r="O106" s="5">
        <v>3.8027397260273972</v>
      </c>
      <c r="P106" t="str">
        <f t="shared" si="2"/>
        <v>DESLIGADO</v>
      </c>
      <c r="Q106">
        <f t="shared" si="3"/>
        <v>4</v>
      </c>
    </row>
    <row r="107" spans="1:17" x14ac:dyDescent="0.3">
      <c r="A107" t="s">
        <v>9288</v>
      </c>
      <c r="B107" t="s">
        <v>9289</v>
      </c>
      <c r="C107" t="s">
        <v>9290</v>
      </c>
      <c r="D107" t="s">
        <v>8968</v>
      </c>
      <c r="E107" t="s">
        <v>8969</v>
      </c>
      <c r="F107" t="s">
        <v>8970</v>
      </c>
      <c r="G107" t="s">
        <v>8981</v>
      </c>
      <c r="H107" s="1">
        <v>32721</v>
      </c>
      <c r="I107" s="1">
        <v>42973</v>
      </c>
      <c r="J107" s="1">
        <v>43153</v>
      </c>
      <c r="K107" t="s">
        <v>9047</v>
      </c>
      <c r="L107" t="s">
        <v>9075</v>
      </c>
      <c r="M107" s="2">
        <v>64372</v>
      </c>
      <c r="N107" t="s">
        <v>8997</v>
      </c>
      <c r="O107" s="5">
        <v>8.6219178082191785</v>
      </c>
      <c r="P107" t="str">
        <f t="shared" si="2"/>
        <v>DESLIGADO</v>
      </c>
      <c r="Q107">
        <f t="shared" si="3"/>
        <v>3</v>
      </c>
    </row>
    <row r="108" spans="1:17" x14ac:dyDescent="0.3">
      <c r="A108" t="s">
        <v>9291</v>
      </c>
      <c r="B108" t="s">
        <v>9292</v>
      </c>
      <c r="C108" t="s">
        <v>9293</v>
      </c>
      <c r="D108" t="s">
        <v>8968</v>
      </c>
      <c r="E108" t="s">
        <v>9034</v>
      </c>
      <c r="F108" t="s">
        <v>9035</v>
      </c>
      <c r="G108" t="s">
        <v>8981</v>
      </c>
      <c r="H108" s="1">
        <v>26007</v>
      </c>
      <c r="I108" s="1">
        <v>43305</v>
      </c>
      <c r="J108" s="1">
        <v>43485</v>
      </c>
      <c r="K108" t="s">
        <v>8972</v>
      </c>
      <c r="L108" t="s">
        <v>9053</v>
      </c>
      <c r="M108" s="2">
        <v>63278</v>
      </c>
      <c r="N108" t="s">
        <v>8984</v>
      </c>
      <c r="O108" s="5">
        <v>7.7123287671232879</v>
      </c>
      <c r="P108" t="str">
        <f t="shared" si="2"/>
        <v>DESLIGADO</v>
      </c>
      <c r="Q108">
        <f t="shared" si="3"/>
        <v>4</v>
      </c>
    </row>
    <row r="109" spans="1:17" x14ac:dyDescent="0.3">
      <c r="A109" t="s">
        <v>9294</v>
      </c>
      <c r="B109" t="s">
        <v>9295</v>
      </c>
      <c r="C109" t="s">
        <v>9296</v>
      </c>
      <c r="D109" t="s">
        <v>8978</v>
      </c>
      <c r="E109" t="s">
        <v>9123</v>
      </c>
      <c r="F109" t="s">
        <v>9297</v>
      </c>
      <c r="G109" t="s">
        <v>8981</v>
      </c>
      <c r="H109" s="1">
        <v>35829</v>
      </c>
      <c r="I109" s="1">
        <v>45408</v>
      </c>
      <c r="J109" s="1">
        <v>45588</v>
      </c>
      <c r="K109" t="s">
        <v>9018</v>
      </c>
      <c r="L109" t="s">
        <v>9085</v>
      </c>
      <c r="M109" s="2">
        <v>65358</v>
      </c>
      <c r="N109" t="s">
        <v>8974</v>
      </c>
      <c r="O109" s="5">
        <v>1.9506849315068493</v>
      </c>
      <c r="P109" t="str">
        <f t="shared" si="2"/>
        <v>DESLIGADO</v>
      </c>
      <c r="Q109">
        <f t="shared" si="3"/>
        <v>0</v>
      </c>
    </row>
    <row r="110" spans="1:17" x14ac:dyDescent="0.3">
      <c r="A110" t="s">
        <v>9298</v>
      </c>
      <c r="B110" t="s">
        <v>9174</v>
      </c>
      <c r="C110" t="s">
        <v>9052</v>
      </c>
      <c r="D110" t="s">
        <v>8978</v>
      </c>
      <c r="E110" t="s">
        <v>9034</v>
      </c>
      <c r="F110" t="s">
        <v>9035</v>
      </c>
      <c r="G110" t="s">
        <v>8981</v>
      </c>
      <c r="H110" s="1">
        <v>30653</v>
      </c>
      <c r="I110" s="1">
        <v>43077</v>
      </c>
      <c r="J110" s="1">
        <v>43257</v>
      </c>
      <c r="K110" t="s">
        <v>8982</v>
      </c>
      <c r="L110" t="s">
        <v>8983</v>
      </c>
      <c r="M110" s="2">
        <v>77267</v>
      </c>
      <c r="N110" t="s">
        <v>8984</v>
      </c>
      <c r="O110" s="5">
        <v>8.3369863013698637</v>
      </c>
      <c r="P110" t="str">
        <f t="shared" si="2"/>
        <v>DESLIGADO</v>
      </c>
      <c r="Q110">
        <f t="shared" si="3"/>
        <v>4</v>
      </c>
    </row>
    <row r="111" spans="1:17" x14ac:dyDescent="0.3">
      <c r="A111" t="s">
        <v>9299</v>
      </c>
      <c r="B111" t="s">
        <v>9300</v>
      </c>
      <c r="C111" t="s">
        <v>9126</v>
      </c>
      <c r="D111" t="s">
        <v>8968</v>
      </c>
      <c r="E111" t="s">
        <v>8969</v>
      </c>
      <c r="F111" t="s">
        <v>8970</v>
      </c>
      <c r="G111" t="s">
        <v>8981</v>
      </c>
      <c r="H111" s="1">
        <v>37323</v>
      </c>
      <c r="I111" s="1">
        <v>44968</v>
      </c>
      <c r="J111" s="1">
        <v>45148</v>
      </c>
      <c r="K111" t="s">
        <v>9047</v>
      </c>
      <c r="L111" t="s">
        <v>9139</v>
      </c>
      <c r="M111" s="2">
        <v>51865</v>
      </c>
      <c r="N111" t="s">
        <v>8984</v>
      </c>
      <c r="O111" s="5">
        <v>3.1561643835616437</v>
      </c>
      <c r="P111" t="str">
        <f t="shared" si="2"/>
        <v>DESLIGADO</v>
      </c>
      <c r="Q111">
        <f t="shared" si="3"/>
        <v>4</v>
      </c>
    </row>
    <row r="112" spans="1:17" x14ac:dyDescent="0.3">
      <c r="A112" t="s">
        <v>9301</v>
      </c>
      <c r="B112" t="s">
        <v>9302</v>
      </c>
      <c r="C112" t="s">
        <v>9303</v>
      </c>
      <c r="D112" t="s">
        <v>8978</v>
      </c>
      <c r="E112" t="s">
        <v>8969</v>
      </c>
      <c r="F112" t="s">
        <v>8970</v>
      </c>
      <c r="G112" t="s">
        <v>9065</v>
      </c>
      <c r="H112" s="1">
        <v>25834</v>
      </c>
      <c r="I112" s="1">
        <v>42845</v>
      </c>
      <c r="J112" s="1">
        <v>45645</v>
      </c>
      <c r="K112" t="s">
        <v>8982</v>
      </c>
      <c r="L112" t="s">
        <v>8983</v>
      </c>
      <c r="M112" s="2">
        <v>92780</v>
      </c>
      <c r="N112" t="s">
        <v>9049</v>
      </c>
      <c r="O112" s="5">
        <v>8.9726027397260282</v>
      </c>
      <c r="P112" t="str">
        <f t="shared" si="2"/>
        <v>DESLIGADO</v>
      </c>
      <c r="Q112">
        <f t="shared" si="3"/>
        <v>5</v>
      </c>
    </row>
    <row r="113" spans="1:17" x14ac:dyDescent="0.3">
      <c r="A113" t="s">
        <v>9304</v>
      </c>
      <c r="B113" t="s">
        <v>9305</v>
      </c>
      <c r="C113" t="s">
        <v>9306</v>
      </c>
      <c r="D113" t="s">
        <v>8968</v>
      </c>
      <c r="E113" t="s">
        <v>9073</v>
      </c>
      <c r="F113" t="s">
        <v>9181</v>
      </c>
      <c r="G113" t="s">
        <v>8981</v>
      </c>
      <c r="H113" s="1">
        <v>33729</v>
      </c>
      <c r="I113" s="1">
        <v>45006</v>
      </c>
      <c r="J113" s="1">
        <v>45186</v>
      </c>
      <c r="K113" t="s">
        <v>8972</v>
      </c>
      <c r="L113" t="s">
        <v>9053</v>
      </c>
      <c r="M113" s="2">
        <v>52588</v>
      </c>
      <c r="N113" t="s">
        <v>8984</v>
      </c>
      <c r="O113" s="5">
        <v>3.0520547945205481</v>
      </c>
      <c r="P113" t="str">
        <f t="shared" si="2"/>
        <v>DESLIGADO</v>
      </c>
      <c r="Q113">
        <f t="shared" si="3"/>
        <v>4</v>
      </c>
    </row>
    <row r="114" spans="1:17" x14ac:dyDescent="0.3">
      <c r="A114" t="s">
        <v>9307</v>
      </c>
      <c r="B114" t="s">
        <v>9308</v>
      </c>
      <c r="C114" t="s">
        <v>9309</v>
      </c>
      <c r="D114" t="s">
        <v>8968</v>
      </c>
      <c r="E114" t="s">
        <v>9034</v>
      </c>
      <c r="F114" t="s">
        <v>9120</v>
      </c>
      <c r="G114" t="s">
        <v>8981</v>
      </c>
      <c r="H114" s="1">
        <v>26473</v>
      </c>
      <c r="I114" s="1">
        <v>45123</v>
      </c>
      <c r="J114" s="1">
        <v>45303</v>
      </c>
      <c r="K114" t="s">
        <v>8988</v>
      </c>
      <c r="L114" t="s">
        <v>8992</v>
      </c>
      <c r="M114" s="2">
        <v>64186</v>
      </c>
      <c r="N114" t="s">
        <v>8984</v>
      </c>
      <c r="O114" s="5">
        <v>2.7315068493150685</v>
      </c>
      <c r="P114" t="str">
        <f t="shared" si="2"/>
        <v>DESLIGADO</v>
      </c>
      <c r="Q114">
        <f t="shared" si="3"/>
        <v>4</v>
      </c>
    </row>
    <row r="115" spans="1:17" x14ac:dyDescent="0.3">
      <c r="A115" t="s">
        <v>9310</v>
      </c>
      <c r="B115" t="s">
        <v>9152</v>
      </c>
      <c r="C115" t="s">
        <v>9311</v>
      </c>
      <c r="D115" t="s">
        <v>8978</v>
      </c>
      <c r="E115" t="s">
        <v>8969</v>
      </c>
      <c r="F115" t="s">
        <v>8970</v>
      </c>
      <c r="G115" t="s">
        <v>8971</v>
      </c>
      <c r="H115" s="1">
        <v>28636</v>
      </c>
      <c r="I115" s="1">
        <v>43064</v>
      </c>
      <c r="J115" s="1">
        <v>43243</v>
      </c>
      <c r="K115" t="s">
        <v>8988</v>
      </c>
      <c r="L115" t="s">
        <v>8992</v>
      </c>
      <c r="M115" s="2">
        <v>61124</v>
      </c>
      <c r="N115" t="s">
        <v>8974</v>
      </c>
      <c r="O115" s="5">
        <v>8.3726027397260268</v>
      </c>
      <c r="P115" t="str">
        <f t="shared" si="2"/>
        <v>DESLIGADO</v>
      </c>
      <c r="Q115">
        <f t="shared" si="3"/>
        <v>0</v>
      </c>
    </row>
    <row r="116" spans="1:17" x14ac:dyDescent="0.3">
      <c r="A116" t="s">
        <v>9312</v>
      </c>
      <c r="B116" t="s">
        <v>9313</v>
      </c>
      <c r="C116" t="s">
        <v>9314</v>
      </c>
      <c r="D116" t="s">
        <v>8968</v>
      </c>
      <c r="E116" t="s">
        <v>8969</v>
      </c>
      <c r="F116" t="s">
        <v>8970</v>
      </c>
      <c r="G116" t="s">
        <v>8971</v>
      </c>
      <c r="H116" s="1">
        <v>30149</v>
      </c>
      <c r="I116" s="1">
        <v>44884</v>
      </c>
      <c r="J116" s="1">
        <v>45064</v>
      </c>
      <c r="K116" t="s">
        <v>9023</v>
      </c>
      <c r="L116" t="s">
        <v>9024</v>
      </c>
      <c r="M116" s="2">
        <v>65797</v>
      </c>
      <c r="N116" t="s">
        <v>8974</v>
      </c>
      <c r="O116" s="5">
        <v>3.3863013698630136</v>
      </c>
      <c r="P116" t="str">
        <f t="shared" si="2"/>
        <v>DESLIGADO</v>
      </c>
      <c r="Q116">
        <f t="shared" si="3"/>
        <v>0</v>
      </c>
    </row>
    <row r="117" spans="1:17" x14ac:dyDescent="0.3">
      <c r="A117" t="s">
        <v>9315</v>
      </c>
      <c r="B117" t="s">
        <v>9007</v>
      </c>
      <c r="C117" t="s">
        <v>9150</v>
      </c>
      <c r="D117" t="s">
        <v>8968</v>
      </c>
      <c r="E117" t="s">
        <v>9316</v>
      </c>
      <c r="F117" t="s">
        <v>9317</v>
      </c>
      <c r="G117" t="s">
        <v>9065</v>
      </c>
      <c r="H117" s="1">
        <v>36916</v>
      </c>
      <c r="I117" s="1">
        <v>45226</v>
      </c>
      <c r="J117" s="1">
        <v>45406</v>
      </c>
      <c r="K117" t="s">
        <v>9047</v>
      </c>
      <c r="L117" t="s">
        <v>9048</v>
      </c>
      <c r="M117" s="2">
        <v>114050</v>
      </c>
      <c r="N117" t="s">
        <v>8984</v>
      </c>
      <c r="O117" s="5">
        <v>2.4493150684931506</v>
      </c>
      <c r="P117" t="str">
        <f t="shared" si="2"/>
        <v>DESLIGADO</v>
      </c>
      <c r="Q117">
        <f t="shared" si="3"/>
        <v>4</v>
      </c>
    </row>
    <row r="118" spans="1:17" x14ac:dyDescent="0.3">
      <c r="A118" t="s">
        <v>9318</v>
      </c>
      <c r="B118" t="s">
        <v>9029</v>
      </c>
      <c r="C118" t="s">
        <v>9319</v>
      </c>
      <c r="D118" t="s">
        <v>8968</v>
      </c>
      <c r="E118" t="s">
        <v>8969</v>
      </c>
      <c r="F118" t="s">
        <v>8970</v>
      </c>
      <c r="G118" t="s">
        <v>8971</v>
      </c>
      <c r="H118" s="1">
        <v>27680</v>
      </c>
      <c r="I118" s="1">
        <v>43893</v>
      </c>
      <c r="J118" s="1">
        <v>44073</v>
      </c>
      <c r="K118" t="s">
        <v>8972</v>
      </c>
      <c r="L118" t="s">
        <v>8973</v>
      </c>
      <c r="M118" s="2">
        <v>64313</v>
      </c>
      <c r="N118" t="s">
        <v>9049</v>
      </c>
      <c r="O118" s="5">
        <v>6.1013698630136988</v>
      </c>
      <c r="P118" t="str">
        <f t="shared" si="2"/>
        <v>DESLIGADO</v>
      </c>
      <c r="Q118">
        <f t="shared" si="3"/>
        <v>5</v>
      </c>
    </row>
    <row r="119" spans="1:17" x14ac:dyDescent="0.3">
      <c r="A119" t="s">
        <v>9320</v>
      </c>
      <c r="B119" t="s">
        <v>9213</v>
      </c>
      <c r="C119" t="s">
        <v>9321</v>
      </c>
      <c r="D119" t="s">
        <v>8978</v>
      </c>
      <c r="E119" t="s">
        <v>9034</v>
      </c>
      <c r="F119" t="s">
        <v>9035</v>
      </c>
      <c r="G119" t="s">
        <v>8981</v>
      </c>
      <c r="H119" s="1">
        <v>32762</v>
      </c>
      <c r="I119" s="1">
        <v>43267</v>
      </c>
      <c r="J119" s="1">
        <v>44658</v>
      </c>
      <c r="K119" t="s">
        <v>8972</v>
      </c>
      <c r="L119" t="s">
        <v>9061</v>
      </c>
      <c r="M119" s="2">
        <v>63557</v>
      </c>
      <c r="N119" t="s">
        <v>8997</v>
      </c>
      <c r="O119" s="5">
        <v>7.816438356164384</v>
      </c>
      <c r="P119" t="str">
        <f t="shared" si="2"/>
        <v>DESLIGADO</v>
      </c>
      <c r="Q119">
        <f t="shared" si="3"/>
        <v>3</v>
      </c>
    </row>
    <row r="120" spans="1:17" x14ac:dyDescent="0.3">
      <c r="A120" t="s">
        <v>9322</v>
      </c>
      <c r="B120" t="s">
        <v>9323</v>
      </c>
      <c r="C120" t="s">
        <v>9153</v>
      </c>
      <c r="D120" t="s">
        <v>8978</v>
      </c>
      <c r="E120" t="s">
        <v>9034</v>
      </c>
      <c r="F120" t="s">
        <v>9120</v>
      </c>
      <c r="G120" t="s">
        <v>8971</v>
      </c>
      <c r="H120" s="1">
        <v>31380</v>
      </c>
      <c r="I120" s="1">
        <v>43078</v>
      </c>
      <c r="J120" s="1">
        <v>43628</v>
      </c>
      <c r="K120" t="s">
        <v>8988</v>
      </c>
      <c r="L120" t="s">
        <v>8992</v>
      </c>
      <c r="M120" s="2">
        <v>59128</v>
      </c>
      <c r="N120" t="s">
        <v>8974</v>
      </c>
      <c r="O120" s="5">
        <v>8.3342465753424655</v>
      </c>
      <c r="P120" t="str">
        <f t="shared" si="2"/>
        <v>DESLIGADO</v>
      </c>
      <c r="Q120">
        <f t="shared" si="3"/>
        <v>0</v>
      </c>
    </row>
    <row r="121" spans="1:17" x14ac:dyDescent="0.3">
      <c r="A121" t="s">
        <v>9324</v>
      </c>
      <c r="B121" t="s">
        <v>9325</v>
      </c>
      <c r="C121" t="s">
        <v>9144</v>
      </c>
      <c r="D121" t="s">
        <v>8968</v>
      </c>
      <c r="E121" t="s">
        <v>8969</v>
      </c>
      <c r="F121" t="s">
        <v>8970</v>
      </c>
      <c r="G121" t="s">
        <v>8971</v>
      </c>
      <c r="H121" s="1">
        <v>32567</v>
      </c>
      <c r="I121" s="1">
        <v>43844</v>
      </c>
      <c r="J121" s="1">
        <v>44024</v>
      </c>
      <c r="K121" t="s">
        <v>8972</v>
      </c>
      <c r="L121" t="s">
        <v>9061</v>
      </c>
      <c r="M121" s="2">
        <v>54770</v>
      </c>
      <c r="N121" t="s">
        <v>8974</v>
      </c>
      <c r="O121" s="5">
        <v>6.2356164383561641</v>
      </c>
      <c r="P121" t="str">
        <f t="shared" si="2"/>
        <v>DESLIGADO</v>
      </c>
      <c r="Q121">
        <f t="shared" si="3"/>
        <v>0</v>
      </c>
    </row>
    <row r="122" spans="1:17" x14ac:dyDescent="0.3">
      <c r="A122" t="s">
        <v>9326</v>
      </c>
      <c r="B122" t="s">
        <v>9227</v>
      </c>
      <c r="C122" t="s">
        <v>9327</v>
      </c>
      <c r="D122" t="s">
        <v>8978</v>
      </c>
      <c r="E122" t="s">
        <v>8969</v>
      </c>
      <c r="F122" t="s">
        <v>8970</v>
      </c>
      <c r="G122" t="s">
        <v>8981</v>
      </c>
      <c r="H122" s="1">
        <v>36985</v>
      </c>
      <c r="I122" s="1">
        <v>43523</v>
      </c>
      <c r="J122" s="1">
        <v>43703</v>
      </c>
      <c r="K122" t="s">
        <v>8972</v>
      </c>
      <c r="L122" t="s">
        <v>9061</v>
      </c>
      <c r="M122" s="2">
        <v>64438</v>
      </c>
      <c r="N122" t="s">
        <v>8997</v>
      </c>
      <c r="O122" s="5">
        <v>7.1150684931506847</v>
      </c>
      <c r="P122" t="str">
        <f t="shared" si="2"/>
        <v>DESLIGADO</v>
      </c>
      <c r="Q122">
        <f t="shared" si="3"/>
        <v>3</v>
      </c>
    </row>
    <row r="123" spans="1:17" x14ac:dyDescent="0.3">
      <c r="A123" t="s">
        <v>9328</v>
      </c>
      <c r="B123" t="s">
        <v>9204</v>
      </c>
      <c r="C123" t="s">
        <v>9042</v>
      </c>
      <c r="D123" t="s">
        <v>8968</v>
      </c>
      <c r="E123" t="s">
        <v>8969</v>
      </c>
      <c r="F123" t="s">
        <v>8970</v>
      </c>
      <c r="G123" t="s">
        <v>8971</v>
      </c>
      <c r="H123" s="1">
        <v>25738</v>
      </c>
      <c r="I123" s="1">
        <v>45068</v>
      </c>
      <c r="J123" s="1">
        <v>45248</v>
      </c>
      <c r="K123" t="s">
        <v>9023</v>
      </c>
      <c r="L123" t="s">
        <v>9024</v>
      </c>
      <c r="M123" s="2">
        <v>58119</v>
      </c>
      <c r="N123" t="s">
        <v>8974</v>
      </c>
      <c r="O123" s="5">
        <v>2.882191780821918</v>
      </c>
      <c r="P123" t="str">
        <f t="shared" si="2"/>
        <v>DESLIGADO</v>
      </c>
      <c r="Q123">
        <f t="shared" si="3"/>
        <v>0</v>
      </c>
    </row>
    <row r="124" spans="1:17" x14ac:dyDescent="0.3">
      <c r="A124" t="s">
        <v>9329</v>
      </c>
      <c r="B124" t="s">
        <v>9236</v>
      </c>
      <c r="C124" t="s">
        <v>9330</v>
      </c>
      <c r="D124" t="s">
        <v>8968</v>
      </c>
      <c r="E124" t="s">
        <v>8979</v>
      </c>
      <c r="F124" t="s">
        <v>9069</v>
      </c>
      <c r="G124" t="s">
        <v>8971</v>
      </c>
      <c r="H124" s="1">
        <v>27901</v>
      </c>
      <c r="I124" s="1">
        <v>44896</v>
      </c>
      <c r="J124" s="1">
        <v>45076</v>
      </c>
      <c r="K124" t="s">
        <v>8972</v>
      </c>
      <c r="L124" t="s">
        <v>8973</v>
      </c>
      <c r="M124" s="2">
        <v>82922</v>
      </c>
      <c r="N124" t="s">
        <v>8974</v>
      </c>
      <c r="O124" s="5">
        <v>3.3534246575342466</v>
      </c>
      <c r="P124" t="str">
        <f t="shared" si="2"/>
        <v>DESLIGADO</v>
      </c>
      <c r="Q124">
        <f t="shared" si="3"/>
        <v>0</v>
      </c>
    </row>
    <row r="125" spans="1:17" x14ac:dyDescent="0.3">
      <c r="A125" t="s">
        <v>9331</v>
      </c>
      <c r="B125" t="s">
        <v>9332</v>
      </c>
      <c r="C125" t="s">
        <v>9333</v>
      </c>
      <c r="D125" t="s">
        <v>8968</v>
      </c>
      <c r="E125" t="s">
        <v>8969</v>
      </c>
      <c r="F125" t="s">
        <v>8970</v>
      </c>
      <c r="G125" t="s">
        <v>8981</v>
      </c>
      <c r="H125" s="1">
        <v>26352</v>
      </c>
      <c r="I125" s="1">
        <v>44826</v>
      </c>
      <c r="J125" s="1">
        <v>45006</v>
      </c>
      <c r="K125" t="s">
        <v>9018</v>
      </c>
      <c r="L125" t="s">
        <v>9275</v>
      </c>
      <c r="M125" s="2">
        <v>74811</v>
      </c>
      <c r="N125" t="s">
        <v>8997</v>
      </c>
      <c r="O125" s="5">
        <v>3.5452054794520547</v>
      </c>
      <c r="P125" t="str">
        <f t="shared" si="2"/>
        <v>DESLIGADO</v>
      </c>
      <c r="Q125">
        <f t="shared" si="3"/>
        <v>3</v>
      </c>
    </row>
    <row r="126" spans="1:17" x14ac:dyDescent="0.3">
      <c r="A126" t="s">
        <v>9334</v>
      </c>
      <c r="B126" t="s">
        <v>8976</v>
      </c>
      <c r="C126" t="s">
        <v>9052</v>
      </c>
      <c r="D126" t="s">
        <v>8978</v>
      </c>
      <c r="E126" t="s">
        <v>8979</v>
      </c>
      <c r="F126" t="s">
        <v>9241</v>
      </c>
      <c r="G126" t="s">
        <v>9046</v>
      </c>
      <c r="H126" s="1">
        <v>30277</v>
      </c>
      <c r="I126" s="1">
        <v>43403</v>
      </c>
      <c r="J126" s="1">
        <v>44433</v>
      </c>
      <c r="K126" t="s">
        <v>9004</v>
      </c>
      <c r="L126" t="s">
        <v>9191</v>
      </c>
      <c r="M126" s="2">
        <v>93475</v>
      </c>
      <c r="N126" t="s">
        <v>9049</v>
      </c>
      <c r="O126" s="5">
        <v>7.4438356164383563</v>
      </c>
      <c r="P126" t="str">
        <f t="shared" si="2"/>
        <v>DESLIGADO</v>
      </c>
      <c r="Q126">
        <f t="shared" si="3"/>
        <v>5</v>
      </c>
    </row>
    <row r="127" spans="1:17" x14ac:dyDescent="0.3">
      <c r="A127" t="s">
        <v>9335</v>
      </c>
      <c r="B127" t="s">
        <v>9336</v>
      </c>
      <c r="C127" t="s">
        <v>9337</v>
      </c>
      <c r="D127" t="s">
        <v>8978</v>
      </c>
      <c r="E127" t="s">
        <v>9091</v>
      </c>
      <c r="F127" t="s">
        <v>9092</v>
      </c>
      <c r="G127" t="s">
        <v>8971</v>
      </c>
      <c r="H127" s="1">
        <v>37262</v>
      </c>
      <c r="I127" s="1">
        <v>44438</v>
      </c>
      <c r="J127" s="1">
        <v>44618</v>
      </c>
      <c r="K127" t="s">
        <v>8972</v>
      </c>
      <c r="L127" t="s">
        <v>9053</v>
      </c>
      <c r="M127" s="2">
        <v>59676</v>
      </c>
      <c r="N127" t="s">
        <v>8974</v>
      </c>
      <c r="O127" s="5">
        <v>4.6082191780821917</v>
      </c>
      <c r="P127" t="str">
        <f t="shared" si="2"/>
        <v>DESLIGADO</v>
      </c>
      <c r="Q127">
        <f t="shared" si="3"/>
        <v>0</v>
      </c>
    </row>
    <row r="128" spans="1:17" x14ac:dyDescent="0.3">
      <c r="A128" t="s">
        <v>9338</v>
      </c>
      <c r="B128" t="s">
        <v>9339</v>
      </c>
      <c r="C128" t="s">
        <v>9340</v>
      </c>
      <c r="D128" t="s">
        <v>8978</v>
      </c>
      <c r="E128" t="s">
        <v>8969</v>
      </c>
      <c r="F128" t="s">
        <v>8970</v>
      </c>
      <c r="G128" t="s">
        <v>8981</v>
      </c>
      <c r="H128" s="1">
        <v>24827</v>
      </c>
      <c r="I128" s="1">
        <v>44653</v>
      </c>
      <c r="J128" s="1">
        <v>44833</v>
      </c>
      <c r="K128" t="s">
        <v>9047</v>
      </c>
      <c r="L128" t="s">
        <v>9139</v>
      </c>
      <c r="M128" s="2">
        <v>77283</v>
      </c>
      <c r="N128" t="s">
        <v>8974</v>
      </c>
      <c r="O128" s="5">
        <v>4.0191780821917806</v>
      </c>
      <c r="P128" t="str">
        <f t="shared" si="2"/>
        <v>DESLIGADO</v>
      </c>
      <c r="Q128">
        <f t="shared" si="3"/>
        <v>0</v>
      </c>
    </row>
    <row r="129" spans="1:17" x14ac:dyDescent="0.3">
      <c r="A129" t="s">
        <v>9341</v>
      </c>
      <c r="B129" t="s">
        <v>9218</v>
      </c>
      <c r="C129" t="s">
        <v>9342</v>
      </c>
      <c r="D129" t="s">
        <v>8978</v>
      </c>
      <c r="E129" t="s">
        <v>8969</v>
      </c>
      <c r="F129" t="s">
        <v>8970</v>
      </c>
      <c r="G129" t="s">
        <v>8981</v>
      </c>
      <c r="H129" s="1">
        <v>29231</v>
      </c>
      <c r="I129" s="1">
        <v>44876</v>
      </c>
      <c r="J129" s="1">
        <v>45056</v>
      </c>
      <c r="K129" t="s">
        <v>9018</v>
      </c>
      <c r="L129" t="s">
        <v>9085</v>
      </c>
      <c r="M129" s="2">
        <v>62224</v>
      </c>
      <c r="N129" t="s">
        <v>8997</v>
      </c>
      <c r="O129" s="5">
        <v>3.408219178082192</v>
      </c>
      <c r="P129" t="str">
        <f t="shared" si="2"/>
        <v>DESLIGADO</v>
      </c>
      <c r="Q129">
        <f t="shared" si="3"/>
        <v>3</v>
      </c>
    </row>
    <row r="130" spans="1:17" x14ac:dyDescent="0.3">
      <c r="A130" t="s">
        <v>9343</v>
      </c>
      <c r="B130" t="s">
        <v>9344</v>
      </c>
      <c r="C130" t="s">
        <v>9345</v>
      </c>
      <c r="D130" t="s">
        <v>8978</v>
      </c>
      <c r="E130" t="s">
        <v>8969</v>
      </c>
      <c r="F130" t="s">
        <v>8970</v>
      </c>
      <c r="G130" t="s">
        <v>8981</v>
      </c>
      <c r="H130" s="1">
        <v>35483</v>
      </c>
      <c r="I130" s="1">
        <v>43900</v>
      </c>
      <c r="J130" s="1">
        <v>44080</v>
      </c>
      <c r="K130" t="s">
        <v>8988</v>
      </c>
      <c r="L130" t="s">
        <v>8989</v>
      </c>
      <c r="M130" s="2">
        <v>68683</v>
      </c>
      <c r="N130" t="s">
        <v>8974</v>
      </c>
      <c r="O130" s="5">
        <v>6.0821917808219181</v>
      </c>
      <c r="P130" t="str">
        <f t="shared" ref="P130:P193" si="4">IF(J130&lt;&gt;"","DESLIGADO","ATIVO")</f>
        <v>DESLIGADO</v>
      </c>
      <c r="Q130">
        <f t="shared" ref="Q130:Q193" si="5">IF(N130="Excellent",5,IF(N130="Good",4,IF(N130="Satisfactory",3,0)))</f>
        <v>0</v>
      </c>
    </row>
    <row r="131" spans="1:17" x14ac:dyDescent="0.3">
      <c r="A131" t="s">
        <v>9346</v>
      </c>
      <c r="B131" t="s">
        <v>9251</v>
      </c>
      <c r="C131" t="s">
        <v>9347</v>
      </c>
      <c r="D131" t="s">
        <v>8968</v>
      </c>
      <c r="E131" t="s">
        <v>8969</v>
      </c>
      <c r="F131" t="s">
        <v>8970</v>
      </c>
      <c r="G131" t="s">
        <v>8971</v>
      </c>
      <c r="H131" s="1">
        <v>24490</v>
      </c>
      <c r="I131" s="1">
        <v>43461</v>
      </c>
      <c r="J131" s="1">
        <v>43641</v>
      </c>
      <c r="K131" t="s">
        <v>8972</v>
      </c>
      <c r="L131" t="s">
        <v>9053</v>
      </c>
      <c r="M131" s="2">
        <v>63830</v>
      </c>
      <c r="N131" t="s">
        <v>8974</v>
      </c>
      <c r="O131" s="5">
        <v>7.2849315068493148</v>
      </c>
      <c r="P131" t="str">
        <f t="shared" si="4"/>
        <v>DESLIGADO</v>
      </c>
      <c r="Q131">
        <f t="shared" si="5"/>
        <v>0</v>
      </c>
    </row>
    <row r="132" spans="1:17" x14ac:dyDescent="0.3">
      <c r="A132" t="s">
        <v>9348</v>
      </c>
      <c r="B132" t="s">
        <v>9209</v>
      </c>
      <c r="C132" t="s">
        <v>9349</v>
      </c>
      <c r="D132" t="s">
        <v>8978</v>
      </c>
      <c r="E132" t="s">
        <v>8969</v>
      </c>
      <c r="F132" t="s">
        <v>8970</v>
      </c>
      <c r="G132" t="s">
        <v>9065</v>
      </c>
      <c r="H132" s="1">
        <v>36047</v>
      </c>
      <c r="I132" s="1">
        <v>44482</v>
      </c>
      <c r="J132" s="1">
        <v>44662</v>
      </c>
      <c r="K132" t="s">
        <v>9047</v>
      </c>
      <c r="L132" t="s">
        <v>9070</v>
      </c>
      <c r="M132" s="2">
        <v>75850</v>
      </c>
      <c r="N132" t="s">
        <v>9049</v>
      </c>
      <c r="O132" s="5">
        <v>4.4876712328767123</v>
      </c>
      <c r="P132" t="str">
        <f t="shared" si="4"/>
        <v>DESLIGADO</v>
      </c>
      <c r="Q132">
        <f t="shared" si="5"/>
        <v>5</v>
      </c>
    </row>
    <row r="133" spans="1:17" x14ac:dyDescent="0.3">
      <c r="A133" t="s">
        <v>9350</v>
      </c>
      <c r="B133" t="s">
        <v>9163</v>
      </c>
      <c r="C133" t="s">
        <v>9129</v>
      </c>
      <c r="D133" t="s">
        <v>8978</v>
      </c>
      <c r="E133" t="s">
        <v>8969</v>
      </c>
      <c r="F133" t="s">
        <v>8970</v>
      </c>
      <c r="G133" t="s">
        <v>8971</v>
      </c>
      <c r="H133" s="1">
        <v>35046</v>
      </c>
      <c r="I133" s="1">
        <v>43041</v>
      </c>
      <c r="J133" s="1">
        <v>43220</v>
      </c>
      <c r="K133" t="s">
        <v>8972</v>
      </c>
      <c r="L133" t="s">
        <v>8973</v>
      </c>
      <c r="M133" s="2">
        <v>82965</v>
      </c>
      <c r="N133" t="s">
        <v>9049</v>
      </c>
      <c r="O133" s="5">
        <v>8.4356164383561651</v>
      </c>
      <c r="P133" t="str">
        <f t="shared" si="4"/>
        <v>DESLIGADO</v>
      </c>
      <c r="Q133">
        <f t="shared" si="5"/>
        <v>5</v>
      </c>
    </row>
    <row r="134" spans="1:17" x14ac:dyDescent="0.3">
      <c r="A134" t="s">
        <v>9351</v>
      </c>
      <c r="B134" t="s">
        <v>9063</v>
      </c>
      <c r="C134" t="s">
        <v>9352</v>
      </c>
      <c r="D134" t="s">
        <v>8968</v>
      </c>
      <c r="E134" t="s">
        <v>8969</v>
      </c>
      <c r="F134" t="s">
        <v>8970</v>
      </c>
      <c r="G134" t="s">
        <v>8981</v>
      </c>
      <c r="H134" s="1">
        <v>27013</v>
      </c>
      <c r="I134" s="1">
        <v>43481</v>
      </c>
      <c r="J134" s="1">
        <v>43661</v>
      </c>
      <c r="K134" t="s">
        <v>8988</v>
      </c>
      <c r="L134" t="s">
        <v>8989</v>
      </c>
      <c r="M134" s="2">
        <v>54011</v>
      </c>
      <c r="N134" t="s">
        <v>8984</v>
      </c>
      <c r="O134" s="5">
        <v>7.2301369863013702</v>
      </c>
      <c r="P134" t="str">
        <f t="shared" si="4"/>
        <v>DESLIGADO</v>
      </c>
      <c r="Q134">
        <f t="shared" si="5"/>
        <v>4</v>
      </c>
    </row>
    <row r="135" spans="1:17" x14ac:dyDescent="0.3">
      <c r="A135" t="s">
        <v>9353</v>
      </c>
      <c r="B135" t="s">
        <v>9354</v>
      </c>
      <c r="C135" t="s">
        <v>9355</v>
      </c>
      <c r="D135" t="s">
        <v>8978</v>
      </c>
      <c r="E135" t="s">
        <v>8969</v>
      </c>
      <c r="F135" t="s">
        <v>8970</v>
      </c>
      <c r="G135" t="s">
        <v>8981</v>
      </c>
      <c r="H135" s="1">
        <v>28990</v>
      </c>
      <c r="I135" s="1">
        <v>43418</v>
      </c>
      <c r="J135" s="1">
        <v>44596</v>
      </c>
      <c r="K135" t="s">
        <v>9047</v>
      </c>
      <c r="L135" t="s">
        <v>9139</v>
      </c>
      <c r="M135" s="2">
        <v>80131</v>
      </c>
      <c r="N135" t="s">
        <v>8984</v>
      </c>
      <c r="O135" s="5">
        <v>7.4027397260273968</v>
      </c>
      <c r="P135" t="str">
        <f t="shared" si="4"/>
        <v>DESLIGADO</v>
      </c>
      <c r="Q135">
        <f t="shared" si="5"/>
        <v>4</v>
      </c>
    </row>
    <row r="136" spans="1:17" x14ac:dyDescent="0.3">
      <c r="A136" t="s">
        <v>9356</v>
      </c>
      <c r="B136" t="s">
        <v>9256</v>
      </c>
      <c r="C136" t="s">
        <v>9357</v>
      </c>
      <c r="D136" t="s">
        <v>8968</v>
      </c>
      <c r="E136" t="s">
        <v>8969</v>
      </c>
      <c r="F136" t="s">
        <v>8970</v>
      </c>
      <c r="G136" t="s">
        <v>8981</v>
      </c>
      <c r="H136" s="1">
        <v>36658</v>
      </c>
      <c r="I136" s="1">
        <v>44149</v>
      </c>
      <c r="J136" s="1">
        <v>44329</v>
      </c>
      <c r="K136" t="s">
        <v>8988</v>
      </c>
      <c r="L136" t="s">
        <v>8992</v>
      </c>
      <c r="M136" s="2">
        <v>55778</v>
      </c>
      <c r="N136" t="s">
        <v>8984</v>
      </c>
      <c r="O136" s="5">
        <v>5.4</v>
      </c>
      <c r="P136" t="str">
        <f t="shared" si="4"/>
        <v>DESLIGADO</v>
      </c>
      <c r="Q136">
        <f t="shared" si="5"/>
        <v>4</v>
      </c>
    </row>
    <row r="137" spans="1:17" x14ac:dyDescent="0.3">
      <c r="A137" t="s">
        <v>9358</v>
      </c>
      <c r="B137" t="s">
        <v>9359</v>
      </c>
      <c r="C137" t="s">
        <v>9084</v>
      </c>
      <c r="D137" t="s">
        <v>8978</v>
      </c>
      <c r="E137" t="s">
        <v>8969</v>
      </c>
      <c r="F137" t="s">
        <v>8970</v>
      </c>
      <c r="G137" t="s">
        <v>9046</v>
      </c>
      <c r="H137" s="1">
        <v>24026</v>
      </c>
      <c r="I137" s="1">
        <v>42379</v>
      </c>
      <c r="J137" s="1">
        <v>44489</v>
      </c>
      <c r="K137" t="s">
        <v>9047</v>
      </c>
      <c r="L137" t="s">
        <v>9075</v>
      </c>
      <c r="M137" s="2">
        <v>88444</v>
      </c>
      <c r="N137" t="s">
        <v>9049</v>
      </c>
      <c r="O137" s="5">
        <v>10.24931506849315</v>
      </c>
      <c r="P137" t="str">
        <f t="shared" si="4"/>
        <v>DESLIGADO</v>
      </c>
      <c r="Q137">
        <f t="shared" si="5"/>
        <v>5</v>
      </c>
    </row>
    <row r="138" spans="1:17" x14ac:dyDescent="0.3">
      <c r="A138" t="s">
        <v>9360</v>
      </c>
      <c r="B138" t="s">
        <v>9361</v>
      </c>
      <c r="C138" t="s">
        <v>9103</v>
      </c>
      <c r="D138" t="s">
        <v>8968</v>
      </c>
      <c r="E138" t="s">
        <v>8969</v>
      </c>
      <c r="F138" t="s">
        <v>8970</v>
      </c>
      <c r="G138" t="s">
        <v>8981</v>
      </c>
      <c r="H138" s="1">
        <v>25513</v>
      </c>
      <c r="I138" s="1">
        <v>44305</v>
      </c>
      <c r="J138" s="1">
        <v>44678</v>
      </c>
      <c r="K138" t="s">
        <v>9047</v>
      </c>
      <c r="L138" t="s">
        <v>9139</v>
      </c>
      <c r="M138" s="2">
        <v>75303</v>
      </c>
      <c r="N138" t="s">
        <v>8984</v>
      </c>
      <c r="O138" s="5">
        <v>4.9726027397260273</v>
      </c>
      <c r="P138" t="str">
        <f t="shared" si="4"/>
        <v>DESLIGADO</v>
      </c>
      <c r="Q138">
        <f t="shared" si="5"/>
        <v>4</v>
      </c>
    </row>
    <row r="139" spans="1:17" x14ac:dyDescent="0.3">
      <c r="A139" t="s">
        <v>9362</v>
      </c>
      <c r="B139" t="s">
        <v>9218</v>
      </c>
      <c r="C139" t="s">
        <v>9363</v>
      </c>
      <c r="D139" t="s">
        <v>8968</v>
      </c>
      <c r="E139" t="s">
        <v>8979</v>
      </c>
      <c r="F139" t="s">
        <v>9241</v>
      </c>
      <c r="G139" t="s">
        <v>9065</v>
      </c>
      <c r="H139" s="1">
        <v>36456</v>
      </c>
      <c r="I139" s="1">
        <v>44670</v>
      </c>
      <c r="J139" s="1">
        <v>44850</v>
      </c>
      <c r="K139" t="s">
        <v>8982</v>
      </c>
      <c r="L139" t="s">
        <v>9113</v>
      </c>
      <c r="M139" s="2">
        <v>98297</v>
      </c>
      <c r="N139" t="s">
        <v>9049</v>
      </c>
      <c r="O139" s="5">
        <v>3.9726027397260273</v>
      </c>
      <c r="P139" t="str">
        <f t="shared" si="4"/>
        <v>DESLIGADO</v>
      </c>
      <c r="Q139">
        <f t="shared" si="5"/>
        <v>5</v>
      </c>
    </row>
    <row r="140" spans="1:17" x14ac:dyDescent="0.3">
      <c r="A140" t="s">
        <v>9364</v>
      </c>
      <c r="B140" t="s">
        <v>9021</v>
      </c>
      <c r="C140" t="s">
        <v>9365</v>
      </c>
      <c r="D140" t="s">
        <v>8978</v>
      </c>
      <c r="E140" t="s">
        <v>9316</v>
      </c>
      <c r="F140" t="s">
        <v>9366</v>
      </c>
      <c r="G140" t="s">
        <v>8981</v>
      </c>
      <c r="H140" s="1">
        <v>36174</v>
      </c>
      <c r="I140" s="1">
        <v>42999</v>
      </c>
      <c r="J140" s="1">
        <v>45383</v>
      </c>
      <c r="K140" t="s">
        <v>9047</v>
      </c>
      <c r="L140" t="s">
        <v>9139</v>
      </c>
      <c r="M140" s="2">
        <v>65506</v>
      </c>
      <c r="N140" t="s">
        <v>8984</v>
      </c>
      <c r="O140" s="5">
        <v>8.5506849315068489</v>
      </c>
      <c r="P140" t="str">
        <f t="shared" si="4"/>
        <v>DESLIGADO</v>
      </c>
      <c r="Q140">
        <f t="shared" si="5"/>
        <v>4</v>
      </c>
    </row>
    <row r="141" spans="1:17" x14ac:dyDescent="0.3">
      <c r="A141" t="s">
        <v>9367</v>
      </c>
      <c r="B141" t="s">
        <v>9368</v>
      </c>
      <c r="C141" t="s">
        <v>9369</v>
      </c>
      <c r="D141" t="s">
        <v>8978</v>
      </c>
      <c r="E141" t="s">
        <v>8969</v>
      </c>
      <c r="F141" t="s">
        <v>8970</v>
      </c>
      <c r="G141" t="s">
        <v>9046</v>
      </c>
      <c r="H141" s="1">
        <v>33492</v>
      </c>
      <c r="I141" s="1">
        <v>44207</v>
      </c>
      <c r="J141" s="1">
        <v>44387</v>
      </c>
      <c r="K141" t="s">
        <v>9004</v>
      </c>
      <c r="L141" t="s">
        <v>9191</v>
      </c>
      <c r="M141" s="2">
        <v>86731</v>
      </c>
      <c r="N141" t="s">
        <v>9049</v>
      </c>
      <c r="O141" s="5">
        <v>5.2410958904109588</v>
      </c>
      <c r="P141" t="str">
        <f t="shared" si="4"/>
        <v>DESLIGADO</v>
      </c>
      <c r="Q141">
        <f t="shared" si="5"/>
        <v>5</v>
      </c>
    </row>
    <row r="142" spans="1:17" x14ac:dyDescent="0.3">
      <c r="A142" t="s">
        <v>9370</v>
      </c>
      <c r="B142" t="s">
        <v>9371</v>
      </c>
      <c r="C142" t="s">
        <v>9372</v>
      </c>
      <c r="D142" t="s">
        <v>8978</v>
      </c>
      <c r="E142" t="s">
        <v>8969</v>
      </c>
      <c r="F142" t="s">
        <v>8970</v>
      </c>
      <c r="G142" t="s">
        <v>8981</v>
      </c>
      <c r="H142" s="1">
        <v>27005</v>
      </c>
      <c r="I142" s="1">
        <v>44996</v>
      </c>
      <c r="J142" s="1">
        <v>45176</v>
      </c>
      <c r="K142" t="s">
        <v>9047</v>
      </c>
      <c r="L142" t="s">
        <v>9139</v>
      </c>
      <c r="M142" s="2">
        <v>78643</v>
      </c>
      <c r="N142" t="s">
        <v>8997</v>
      </c>
      <c r="O142" s="5">
        <v>3.0794520547945203</v>
      </c>
      <c r="P142" t="str">
        <f t="shared" si="4"/>
        <v>DESLIGADO</v>
      </c>
      <c r="Q142">
        <f t="shared" si="5"/>
        <v>3</v>
      </c>
    </row>
    <row r="143" spans="1:17" x14ac:dyDescent="0.3">
      <c r="A143" t="s">
        <v>9373</v>
      </c>
      <c r="B143" t="s">
        <v>9374</v>
      </c>
      <c r="C143" t="s">
        <v>9375</v>
      </c>
      <c r="D143" t="s">
        <v>8968</v>
      </c>
      <c r="E143" t="s">
        <v>9034</v>
      </c>
      <c r="F143" t="s">
        <v>9057</v>
      </c>
      <c r="G143" t="s">
        <v>8981</v>
      </c>
      <c r="H143" s="1">
        <v>27760</v>
      </c>
      <c r="I143" s="1">
        <v>43845</v>
      </c>
      <c r="J143" s="1">
        <v>44025</v>
      </c>
      <c r="K143" t="s">
        <v>8972</v>
      </c>
      <c r="L143" t="s">
        <v>9053</v>
      </c>
      <c r="M143" s="2">
        <v>64159</v>
      </c>
      <c r="N143" t="s">
        <v>8984</v>
      </c>
      <c r="O143" s="5">
        <v>6.2328767123287667</v>
      </c>
      <c r="P143" t="str">
        <f t="shared" si="4"/>
        <v>DESLIGADO</v>
      </c>
      <c r="Q143">
        <f t="shared" si="5"/>
        <v>4</v>
      </c>
    </row>
    <row r="144" spans="1:17" x14ac:dyDescent="0.3">
      <c r="A144" t="s">
        <v>9376</v>
      </c>
      <c r="B144" t="s">
        <v>9111</v>
      </c>
      <c r="C144" t="s">
        <v>9377</v>
      </c>
      <c r="D144" t="s">
        <v>8978</v>
      </c>
      <c r="E144" t="s">
        <v>8969</v>
      </c>
      <c r="F144" t="s">
        <v>8970</v>
      </c>
      <c r="G144" t="s">
        <v>8981</v>
      </c>
      <c r="H144" s="1">
        <v>29963</v>
      </c>
      <c r="I144" s="1">
        <v>44844</v>
      </c>
      <c r="J144" s="1">
        <v>45024</v>
      </c>
      <c r="K144" t="s">
        <v>9047</v>
      </c>
      <c r="L144" t="s">
        <v>9139</v>
      </c>
      <c r="M144" s="2">
        <v>66358</v>
      </c>
      <c r="N144" t="s">
        <v>8984</v>
      </c>
      <c r="O144" s="5">
        <v>3.495890410958904</v>
      </c>
      <c r="P144" t="str">
        <f t="shared" si="4"/>
        <v>DESLIGADO</v>
      </c>
      <c r="Q144">
        <f t="shared" si="5"/>
        <v>4</v>
      </c>
    </row>
    <row r="145" spans="1:17" x14ac:dyDescent="0.3">
      <c r="A145" t="s">
        <v>9378</v>
      </c>
      <c r="B145" t="s">
        <v>9379</v>
      </c>
      <c r="C145" t="s">
        <v>9380</v>
      </c>
      <c r="D145" t="s">
        <v>8968</v>
      </c>
      <c r="E145" t="s">
        <v>9034</v>
      </c>
      <c r="F145" t="s">
        <v>9057</v>
      </c>
      <c r="G145" t="s">
        <v>8981</v>
      </c>
      <c r="H145" s="1">
        <v>30181</v>
      </c>
      <c r="I145" s="1">
        <v>42934</v>
      </c>
      <c r="J145" s="1">
        <v>44522</v>
      </c>
      <c r="K145" t="s">
        <v>8988</v>
      </c>
      <c r="L145" t="s">
        <v>8992</v>
      </c>
      <c r="M145" s="2">
        <v>57185</v>
      </c>
      <c r="N145" t="s">
        <v>8984</v>
      </c>
      <c r="O145" s="5">
        <v>8.7287671232876711</v>
      </c>
      <c r="P145" t="str">
        <f t="shared" si="4"/>
        <v>DESLIGADO</v>
      </c>
      <c r="Q145">
        <f t="shared" si="5"/>
        <v>4</v>
      </c>
    </row>
    <row r="146" spans="1:17" x14ac:dyDescent="0.3">
      <c r="A146" t="s">
        <v>9381</v>
      </c>
      <c r="B146" t="s">
        <v>9371</v>
      </c>
      <c r="C146" t="s">
        <v>9382</v>
      </c>
      <c r="D146" t="s">
        <v>8968</v>
      </c>
      <c r="E146" t="s">
        <v>8969</v>
      </c>
      <c r="F146" t="s">
        <v>8970</v>
      </c>
      <c r="G146" t="s">
        <v>8981</v>
      </c>
      <c r="H146" s="1">
        <v>34136</v>
      </c>
      <c r="I146" s="1">
        <v>42443</v>
      </c>
      <c r="J146" s="1">
        <v>43306</v>
      </c>
      <c r="K146" t="s">
        <v>8982</v>
      </c>
      <c r="L146" t="s">
        <v>9036</v>
      </c>
      <c r="M146" s="2">
        <v>57924</v>
      </c>
      <c r="N146" t="s">
        <v>9049</v>
      </c>
      <c r="O146" s="5">
        <v>10.073972602739726</v>
      </c>
      <c r="P146" t="str">
        <f t="shared" si="4"/>
        <v>DESLIGADO</v>
      </c>
      <c r="Q146">
        <f t="shared" si="5"/>
        <v>5</v>
      </c>
    </row>
    <row r="147" spans="1:17" x14ac:dyDescent="0.3">
      <c r="A147" t="s">
        <v>9383</v>
      </c>
      <c r="B147" t="s">
        <v>9384</v>
      </c>
      <c r="C147" t="s">
        <v>9385</v>
      </c>
      <c r="D147" t="s">
        <v>8968</v>
      </c>
      <c r="E147" t="s">
        <v>8969</v>
      </c>
      <c r="F147" t="s">
        <v>8970</v>
      </c>
      <c r="G147" t="s">
        <v>8981</v>
      </c>
      <c r="H147" s="1">
        <v>26089</v>
      </c>
      <c r="I147" s="1">
        <v>43466</v>
      </c>
      <c r="J147" s="1">
        <v>45524</v>
      </c>
      <c r="K147" t="s">
        <v>8988</v>
      </c>
      <c r="L147" t="s">
        <v>8992</v>
      </c>
      <c r="M147" s="2">
        <v>57730</v>
      </c>
      <c r="N147" t="s">
        <v>8997</v>
      </c>
      <c r="O147" s="5">
        <v>7.2712328767123289</v>
      </c>
      <c r="P147" t="str">
        <f t="shared" si="4"/>
        <v>DESLIGADO</v>
      </c>
      <c r="Q147">
        <f t="shared" si="5"/>
        <v>3</v>
      </c>
    </row>
    <row r="148" spans="1:17" x14ac:dyDescent="0.3">
      <c r="A148" t="s">
        <v>9386</v>
      </c>
      <c r="B148" t="s">
        <v>9387</v>
      </c>
      <c r="C148" t="s">
        <v>9388</v>
      </c>
      <c r="D148" t="s">
        <v>8968</v>
      </c>
      <c r="E148" t="s">
        <v>8969</v>
      </c>
      <c r="F148" t="s">
        <v>8970</v>
      </c>
      <c r="G148" t="s">
        <v>8971</v>
      </c>
      <c r="H148" s="1">
        <v>27682</v>
      </c>
      <c r="I148" s="1">
        <v>43366</v>
      </c>
      <c r="J148" s="1">
        <v>43546</v>
      </c>
      <c r="K148" t="s">
        <v>8988</v>
      </c>
      <c r="L148" t="s">
        <v>8992</v>
      </c>
      <c r="M148" s="2">
        <v>56753</v>
      </c>
      <c r="N148" t="s">
        <v>8974</v>
      </c>
      <c r="O148" s="5">
        <v>7.5452054794520551</v>
      </c>
      <c r="P148" t="str">
        <f t="shared" si="4"/>
        <v>DESLIGADO</v>
      </c>
      <c r="Q148">
        <f t="shared" si="5"/>
        <v>0</v>
      </c>
    </row>
    <row r="149" spans="1:17" x14ac:dyDescent="0.3">
      <c r="A149" t="s">
        <v>9389</v>
      </c>
      <c r="B149" t="s">
        <v>9094</v>
      </c>
      <c r="C149" t="s">
        <v>9390</v>
      </c>
      <c r="D149" t="s">
        <v>8978</v>
      </c>
      <c r="E149" t="s">
        <v>8969</v>
      </c>
      <c r="F149" t="s">
        <v>8970</v>
      </c>
      <c r="G149" t="s">
        <v>8981</v>
      </c>
      <c r="H149" s="1">
        <v>27580</v>
      </c>
      <c r="I149" s="1">
        <v>44457</v>
      </c>
      <c r="J149" s="1">
        <v>44637</v>
      </c>
      <c r="K149" t="s">
        <v>9047</v>
      </c>
      <c r="L149" t="s">
        <v>9139</v>
      </c>
      <c r="M149" s="2">
        <v>62015</v>
      </c>
      <c r="N149" t="s">
        <v>8984</v>
      </c>
      <c r="O149" s="5">
        <v>4.5561643835616437</v>
      </c>
      <c r="P149" t="str">
        <f t="shared" si="4"/>
        <v>DESLIGADO</v>
      </c>
      <c r="Q149">
        <f t="shared" si="5"/>
        <v>4</v>
      </c>
    </row>
    <row r="150" spans="1:17" x14ac:dyDescent="0.3">
      <c r="A150" t="s">
        <v>9391</v>
      </c>
      <c r="B150" t="s">
        <v>9176</v>
      </c>
      <c r="C150" t="s">
        <v>9392</v>
      </c>
      <c r="D150" t="s">
        <v>8978</v>
      </c>
      <c r="E150" t="s">
        <v>8969</v>
      </c>
      <c r="F150" t="s">
        <v>8970</v>
      </c>
      <c r="G150" t="s">
        <v>8981</v>
      </c>
      <c r="H150" s="1">
        <v>35439</v>
      </c>
      <c r="I150" s="1">
        <v>42993</v>
      </c>
      <c r="J150" s="1">
        <v>43172</v>
      </c>
      <c r="K150" t="s">
        <v>8988</v>
      </c>
      <c r="L150" t="s">
        <v>8996</v>
      </c>
      <c r="M150" s="2">
        <v>82241</v>
      </c>
      <c r="N150" t="s">
        <v>8974</v>
      </c>
      <c r="O150" s="5">
        <v>8.5671232876712331</v>
      </c>
      <c r="P150" t="str">
        <f t="shared" si="4"/>
        <v>DESLIGADO</v>
      </c>
      <c r="Q150">
        <f t="shared" si="5"/>
        <v>0</v>
      </c>
    </row>
    <row r="151" spans="1:17" x14ac:dyDescent="0.3">
      <c r="A151" t="s">
        <v>9393</v>
      </c>
      <c r="B151" t="s">
        <v>9256</v>
      </c>
      <c r="C151" t="s">
        <v>9394</v>
      </c>
      <c r="D151" t="s">
        <v>8968</v>
      </c>
      <c r="E151" t="s">
        <v>8969</v>
      </c>
      <c r="F151" t="s">
        <v>8970</v>
      </c>
      <c r="G151" t="s">
        <v>9046</v>
      </c>
      <c r="H151" s="1">
        <v>30340</v>
      </c>
      <c r="I151" s="1">
        <v>44819</v>
      </c>
      <c r="J151" s="1">
        <v>44999</v>
      </c>
      <c r="K151" t="s">
        <v>9047</v>
      </c>
      <c r="L151" t="s">
        <v>9075</v>
      </c>
      <c r="M151" s="2">
        <v>87980</v>
      </c>
      <c r="N151" t="s">
        <v>9049</v>
      </c>
      <c r="O151" s="5">
        <v>3.5643835616438357</v>
      </c>
      <c r="P151" t="str">
        <f t="shared" si="4"/>
        <v>DESLIGADO</v>
      </c>
      <c r="Q151">
        <f t="shared" si="5"/>
        <v>5</v>
      </c>
    </row>
    <row r="152" spans="1:17" x14ac:dyDescent="0.3">
      <c r="A152" t="s">
        <v>9395</v>
      </c>
      <c r="B152" t="s">
        <v>9396</v>
      </c>
      <c r="C152" t="s">
        <v>9397</v>
      </c>
      <c r="D152" t="s">
        <v>8968</v>
      </c>
      <c r="E152" t="s">
        <v>8969</v>
      </c>
      <c r="F152" t="s">
        <v>8970</v>
      </c>
      <c r="G152" t="s">
        <v>8981</v>
      </c>
      <c r="H152" s="1">
        <v>31829</v>
      </c>
      <c r="I152" s="1">
        <v>44678</v>
      </c>
      <c r="J152" s="1">
        <v>44858</v>
      </c>
      <c r="K152" t="s">
        <v>9047</v>
      </c>
      <c r="L152" t="s">
        <v>9139</v>
      </c>
      <c r="M152" s="2">
        <v>68240</v>
      </c>
      <c r="N152" t="s">
        <v>8984</v>
      </c>
      <c r="O152" s="5">
        <v>3.9506849315068493</v>
      </c>
      <c r="P152" t="str">
        <f t="shared" si="4"/>
        <v>DESLIGADO</v>
      </c>
      <c r="Q152">
        <f t="shared" si="5"/>
        <v>4</v>
      </c>
    </row>
    <row r="153" spans="1:17" x14ac:dyDescent="0.3">
      <c r="A153" t="s">
        <v>9398</v>
      </c>
      <c r="B153" t="s">
        <v>9399</v>
      </c>
      <c r="C153" t="s">
        <v>9400</v>
      </c>
      <c r="D153" t="s">
        <v>8978</v>
      </c>
      <c r="E153" t="s">
        <v>8969</v>
      </c>
      <c r="F153" t="s">
        <v>8970</v>
      </c>
      <c r="G153" t="s">
        <v>8981</v>
      </c>
      <c r="H153" s="1">
        <v>31110</v>
      </c>
      <c r="I153" s="1">
        <v>43592</v>
      </c>
      <c r="J153" s="1">
        <v>44067</v>
      </c>
      <c r="K153" t="s">
        <v>8988</v>
      </c>
      <c r="L153" t="s">
        <v>9219</v>
      </c>
      <c r="M153" s="2">
        <v>109148</v>
      </c>
      <c r="N153" t="s">
        <v>8984</v>
      </c>
      <c r="O153" s="5">
        <v>6.9260273972602739</v>
      </c>
      <c r="P153" t="str">
        <f t="shared" si="4"/>
        <v>DESLIGADO</v>
      </c>
      <c r="Q153">
        <f t="shared" si="5"/>
        <v>4</v>
      </c>
    </row>
    <row r="154" spans="1:17" x14ac:dyDescent="0.3">
      <c r="A154" t="s">
        <v>9401</v>
      </c>
      <c r="B154" t="s">
        <v>9402</v>
      </c>
      <c r="C154" t="s">
        <v>9403</v>
      </c>
      <c r="D154" t="s">
        <v>8968</v>
      </c>
      <c r="E154" t="s">
        <v>8969</v>
      </c>
      <c r="F154" t="s">
        <v>8970</v>
      </c>
      <c r="G154" t="s">
        <v>8981</v>
      </c>
      <c r="H154" s="1">
        <v>37168</v>
      </c>
      <c r="I154" s="1">
        <v>42419</v>
      </c>
      <c r="K154" t="s">
        <v>8988</v>
      </c>
      <c r="L154" t="s">
        <v>8996</v>
      </c>
      <c r="M154" s="2">
        <v>77304</v>
      </c>
      <c r="N154" t="s">
        <v>8997</v>
      </c>
      <c r="O154" s="5">
        <v>10.139726027397261</v>
      </c>
      <c r="P154" t="str">
        <f t="shared" si="4"/>
        <v>ATIVO</v>
      </c>
      <c r="Q154">
        <f t="shared" si="5"/>
        <v>3</v>
      </c>
    </row>
    <row r="155" spans="1:17" x14ac:dyDescent="0.3">
      <c r="A155" t="s">
        <v>9404</v>
      </c>
      <c r="B155" t="s">
        <v>9176</v>
      </c>
      <c r="C155" t="s">
        <v>9405</v>
      </c>
      <c r="D155" t="s">
        <v>8978</v>
      </c>
      <c r="E155" t="s">
        <v>8969</v>
      </c>
      <c r="F155" t="s">
        <v>8970</v>
      </c>
      <c r="G155" t="s">
        <v>8981</v>
      </c>
      <c r="H155" s="1">
        <v>29534</v>
      </c>
      <c r="I155" s="1">
        <v>43248</v>
      </c>
      <c r="J155" s="1">
        <v>45425</v>
      </c>
      <c r="K155" t="s">
        <v>9047</v>
      </c>
      <c r="L155" t="s">
        <v>9070</v>
      </c>
      <c r="M155" s="2">
        <v>71634</v>
      </c>
      <c r="N155" t="s">
        <v>8997</v>
      </c>
      <c r="O155" s="5">
        <v>7.8684931506849312</v>
      </c>
      <c r="P155" t="str">
        <f t="shared" si="4"/>
        <v>DESLIGADO</v>
      </c>
      <c r="Q155">
        <f t="shared" si="5"/>
        <v>3</v>
      </c>
    </row>
    <row r="156" spans="1:17" x14ac:dyDescent="0.3">
      <c r="A156" t="s">
        <v>9406</v>
      </c>
      <c r="B156" t="s">
        <v>8986</v>
      </c>
      <c r="C156" t="s">
        <v>9407</v>
      </c>
      <c r="D156" t="s">
        <v>8978</v>
      </c>
      <c r="E156" t="s">
        <v>8969</v>
      </c>
      <c r="F156" t="s">
        <v>8970</v>
      </c>
      <c r="G156" t="s">
        <v>8981</v>
      </c>
      <c r="H156" s="1">
        <v>32463</v>
      </c>
      <c r="I156" s="1">
        <v>42975</v>
      </c>
      <c r="J156" s="1">
        <v>44871</v>
      </c>
      <c r="K156" t="s">
        <v>8982</v>
      </c>
      <c r="L156" t="s">
        <v>9036</v>
      </c>
      <c r="M156" s="2">
        <v>73488</v>
      </c>
      <c r="N156" t="s">
        <v>8997</v>
      </c>
      <c r="O156" s="5">
        <v>8.6164383561643838</v>
      </c>
      <c r="P156" t="str">
        <f t="shared" si="4"/>
        <v>DESLIGADO</v>
      </c>
      <c r="Q156">
        <f t="shared" si="5"/>
        <v>3</v>
      </c>
    </row>
    <row r="157" spans="1:17" x14ac:dyDescent="0.3">
      <c r="A157" t="s">
        <v>9408</v>
      </c>
      <c r="B157" t="s">
        <v>9147</v>
      </c>
      <c r="C157" t="s">
        <v>9409</v>
      </c>
      <c r="D157" t="s">
        <v>8978</v>
      </c>
      <c r="E157" t="s">
        <v>8969</v>
      </c>
      <c r="F157" t="s">
        <v>8970</v>
      </c>
      <c r="G157" t="s">
        <v>8971</v>
      </c>
      <c r="H157" s="1">
        <v>30231</v>
      </c>
      <c r="I157" s="1">
        <v>44885</v>
      </c>
      <c r="J157" s="1">
        <v>45065</v>
      </c>
      <c r="K157" t="s">
        <v>8988</v>
      </c>
      <c r="L157" t="s">
        <v>8992</v>
      </c>
      <c r="M157" s="2">
        <v>61678</v>
      </c>
      <c r="N157" t="s">
        <v>8974</v>
      </c>
      <c r="O157" s="5">
        <v>3.3835616438356166</v>
      </c>
      <c r="P157" t="str">
        <f t="shared" si="4"/>
        <v>DESLIGADO</v>
      </c>
      <c r="Q157">
        <f t="shared" si="5"/>
        <v>0</v>
      </c>
    </row>
    <row r="158" spans="1:17" x14ac:dyDescent="0.3">
      <c r="A158" t="s">
        <v>9410</v>
      </c>
      <c r="B158" t="s">
        <v>9411</v>
      </c>
      <c r="C158" t="s">
        <v>9059</v>
      </c>
      <c r="D158" t="s">
        <v>8968</v>
      </c>
      <c r="E158" t="s">
        <v>8969</v>
      </c>
      <c r="F158" t="s">
        <v>8970</v>
      </c>
      <c r="G158" t="s">
        <v>8981</v>
      </c>
      <c r="H158" s="1">
        <v>33747</v>
      </c>
      <c r="I158" s="1">
        <v>43267</v>
      </c>
      <c r="J158" s="1">
        <v>43447</v>
      </c>
      <c r="K158" t="s">
        <v>8982</v>
      </c>
      <c r="L158" t="s">
        <v>9113</v>
      </c>
      <c r="M158" s="2">
        <v>94594</v>
      </c>
      <c r="N158" t="s">
        <v>8997</v>
      </c>
      <c r="O158" s="5">
        <v>7.816438356164384</v>
      </c>
      <c r="P158" t="str">
        <f t="shared" si="4"/>
        <v>DESLIGADO</v>
      </c>
      <c r="Q158">
        <f t="shared" si="5"/>
        <v>3</v>
      </c>
    </row>
    <row r="159" spans="1:17" x14ac:dyDescent="0.3">
      <c r="A159" t="s">
        <v>9412</v>
      </c>
      <c r="B159" t="s">
        <v>9413</v>
      </c>
      <c r="C159" t="s">
        <v>9414</v>
      </c>
      <c r="D159" t="s">
        <v>8978</v>
      </c>
      <c r="E159" t="s">
        <v>9034</v>
      </c>
      <c r="F159" t="s">
        <v>9120</v>
      </c>
      <c r="G159" t="s">
        <v>8981</v>
      </c>
      <c r="H159" s="1">
        <v>24874</v>
      </c>
      <c r="I159" s="1">
        <v>42861</v>
      </c>
      <c r="K159" t="s">
        <v>8988</v>
      </c>
      <c r="L159" t="s">
        <v>8992</v>
      </c>
      <c r="M159" s="2">
        <v>76197</v>
      </c>
      <c r="N159" t="s">
        <v>8997</v>
      </c>
      <c r="O159" s="5">
        <v>8.9287671232876704</v>
      </c>
      <c r="P159" t="str">
        <f t="shared" si="4"/>
        <v>ATIVO</v>
      </c>
      <c r="Q159">
        <f t="shared" si="5"/>
        <v>3</v>
      </c>
    </row>
    <row r="160" spans="1:17" x14ac:dyDescent="0.3">
      <c r="A160" t="s">
        <v>9415</v>
      </c>
      <c r="B160" t="s">
        <v>9416</v>
      </c>
      <c r="C160" t="s">
        <v>9417</v>
      </c>
      <c r="D160" t="s">
        <v>8968</v>
      </c>
      <c r="E160" t="s">
        <v>8969</v>
      </c>
      <c r="F160" t="s">
        <v>8970</v>
      </c>
      <c r="G160" t="s">
        <v>8981</v>
      </c>
      <c r="H160" s="1">
        <v>34835</v>
      </c>
      <c r="I160" s="1">
        <v>45374</v>
      </c>
      <c r="J160" s="1">
        <v>45554</v>
      </c>
      <c r="K160" t="s">
        <v>8988</v>
      </c>
      <c r="L160" t="s">
        <v>8989</v>
      </c>
      <c r="M160" s="2">
        <v>60859</v>
      </c>
      <c r="N160" t="s">
        <v>8997</v>
      </c>
      <c r="O160" s="5">
        <v>2.043835616438356</v>
      </c>
      <c r="P160" t="str">
        <f t="shared" si="4"/>
        <v>DESLIGADO</v>
      </c>
      <c r="Q160">
        <f t="shared" si="5"/>
        <v>3</v>
      </c>
    </row>
    <row r="161" spans="1:17" x14ac:dyDescent="0.3">
      <c r="A161" t="s">
        <v>9418</v>
      </c>
      <c r="B161" t="s">
        <v>9399</v>
      </c>
      <c r="C161" t="s">
        <v>9419</v>
      </c>
      <c r="D161" t="s">
        <v>8968</v>
      </c>
      <c r="E161" t="s">
        <v>8969</v>
      </c>
      <c r="F161" t="s">
        <v>8970</v>
      </c>
      <c r="G161" t="s">
        <v>8971</v>
      </c>
      <c r="H161" s="1">
        <v>35731</v>
      </c>
      <c r="I161" s="1">
        <v>43410</v>
      </c>
      <c r="J161" s="1">
        <v>43590</v>
      </c>
      <c r="K161" t="s">
        <v>9018</v>
      </c>
      <c r="L161" t="s">
        <v>9085</v>
      </c>
      <c r="M161" s="2">
        <v>52939</v>
      </c>
      <c r="N161" t="s">
        <v>8974</v>
      </c>
      <c r="O161" s="5">
        <v>7.4246575342465757</v>
      </c>
      <c r="P161" t="str">
        <f t="shared" si="4"/>
        <v>DESLIGADO</v>
      </c>
      <c r="Q161">
        <f t="shared" si="5"/>
        <v>0</v>
      </c>
    </row>
    <row r="162" spans="1:17" x14ac:dyDescent="0.3">
      <c r="A162" t="s">
        <v>9420</v>
      </c>
      <c r="B162" t="s">
        <v>9251</v>
      </c>
      <c r="C162" t="s">
        <v>9421</v>
      </c>
      <c r="D162" t="s">
        <v>8978</v>
      </c>
      <c r="E162" t="s">
        <v>8969</v>
      </c>
      <c r="F162" t="s">
        <v>8970</v>
      </c>
      <c r="G162" t="s">
        <v>9046</v>
      </c>
      <c r="H162" s="1">
        <v>34194</v>
      </c>
      <c r="I162" s="1">
        <v>44672</v>
      </c>
      <c r="J162" s="1">
        <v>45452</v>
      </c>
      <c r="K162" t="s">
        <v>9047</v>
      </c>
      <c r="L162" t="s">
        <v>9070</v>
      </c>
      <c r="M162" s="2">
        <v>62230</v>
      </c>
      <c r="N162" t="s">
        <v>9049</v>
      </c>
      <c r="O162" s="5">
        <v>3.967123287671233</v>
      </c>
      <c r="P162" t="str">
        <f t="shared" si="4"/>
        <v>DESLIGADO</v>
      </c>
      <c r="Q162">
        <f t="shared" si="5"/>
        <v>5</v>
      </c>
    </row>
    <row r="163" spans="1:17" x14ac:dyDescent="0.3">
      <c r="A163" t="s">
        <v>9422</v>
      </c>
      <c r="B163" t="s">
        <v>9423</v>
      </c>
      <c r="C163" t="s">
        <v>9424</v>
      </c>
      <c r="D163" t="s">
        <v>8978</v>
      </c>
      <c r="E163" t="s">
        <v>8969</v>
      </c>
      <c r="F163" t="s">
        <v>8970</v>
      </c>
      <c r="G163" t="s">
        <v>8981</v>
      </c>
      <c r="H163" s="1">
        <v>36081</v>
      </c>
      <c r="I163" s="1">
        <v>45057</v>
      </c>
      <c r="J163" s="1">
        <v>45237</v>
      </c>
      <c r="K163" t="s">
        <v>8982</v>
      </c>
      <c r="L163" t="s">
        <v>9036</v>
      </c>
      <c r="M163" s="2">
        <v>68297</v>
      </c>
      <c r="N163" t="s">
        <v>8984</v>
      </c>
      <c r="O163" s="5">
        <v>2.9123287671232876</v>
      </c>
      <c r="P163" t="str">
        <f t="shared" si="4"/>
        <v>DESLIGADO</v>
      </c>
      <c r="Q163">
        <f t="shared" si="5"/>
        <v>4</v>
      </c>
    </row>
    <row r="164" spans="1:17" x14ac:dyDescent="0.3">
      <c r="A164" t="s">
        <v>9425</v>
      </c>
      <c r="B164" t="s">
        <v>9426</v>
      </c>
      <c r="C164" t="s">
        <v>9427</v>
      </c>
      <c r="D164" t="s">
        <v>8978</v>
      </c>
      <c r="E164" t="s">
        <v>8969</v>
      </c>
      <c r="F164" t="s">
        <v>8970</v>
      </c>
      <c r="G164" t="s">
        <v>8971</v>
      </c>
      <c r="H164" s="1">
        <v>36446</v>
      </c>
      <c r="I164" s="1">
        <v>42827</v>
      </c>
      <c r="K164" t="s">
        <v>8988</v>
      </c>
      <c r="L164" t="s">
        <v>8992</v>
      </c>
      <c r="M164" s="2">
        <v>62190</v>
      </c>
      <c r="N164" t="s">
        <v>8974</v>
      </c>
      <c r="O164" s="5">
        <v>9.0219178082191789</v>
      </c>
      <c r="P164" t="str">
        <f t="shared" si="4"/>
        <v>ATIVO</v>
      </c>
      <c r="Q164">
        <f t="shared" si="5"/>
        <v>0</v>
      </c>
    </row>
    <row r="165" spans="1:17" x14ac:dyDescent="0.3">
      <c r="A165" t="s">
        <v>9428</v>
      </c>
      <c r="B165" t="s">
        <v>9212</v>
      </c>
      <c r="C165" t="s">
        <v>9355</v>
      </c>
      <c r="D165" t="s">
        <v>8968</v>
      </c>
      <c r="E165" t="s">
        <v>8979</v>
      </c>
      <c r="F165" t="s">
        <v>8980</v>
      </c>
      <c r="G165" t="s">
        <v>9065</v>
      </c>
      <c r="H165" s="1">
        <v>21997</v>
      </c>
      <c r="I165" s="1">
        <v>43178</v>
      </c>
      <c r="J165" s="1">
        <v>43358</v>
      </c>
      <c r="K165" t="s">
        <v>8982</v>
      </c>
      <c r="L165" t="s">
        <v>9113</v>
      </c>
      <c r="M165" s="2">
        <v>96606</v>
      </c>
      <c r="N165" t="s">
        <v>8984</v>
      </c>
      <c r="O165" s="5">
        <v>8.0602739726027401</v>
      </c>
      <c r="P165" t="str">
        <f t="shared" si="4"/>
        <v>DESLIGADO</v>
      </c>
      <c r="Q165">
        <f t="shared" si="5"/>
        <v>4</v>
      </c>
    </row>
    <row r="166" spans="1:17" x14ac:dyDescent="0.3">
      <c r="A166" t="s">
        <v>9429</v>
      </c>
      <c r="B166" t="s">
        <v>9430</v>
      </c>
      <c r="C166" t="s">
        <v>9042</v>
      </c>
      <c r="D166" t="s">
        <v>8978</v>
      </c>
      <c r="E166" t="s">
        <v>8969</v>
      </c>
      <c r="F166" t="s">
        <v>8970</v>
      </c>
      <c r="G166" t="s">
        <v>8971</v>
      </c>
      <c r="H166" s="1">
        <v>31388</v>
      </c>
      <c r="I166" s="1">
        <v>44746</v>
      </c>
      <c r="J166" s="1">
        <v>44926</v>
      </c>
      <c r="K166" t="s">
        <v>8988</v>
      </c>
      <c r="L166" t="s">
        <v>8992</v>
      </c>
      <c r="M166" s="2">
        <v>55854</v>
      </c>
      <c r="N166" t="s">
        <v>8974</v>
      </c>
      <c r="O166" s="5">
        <v>3.7643835616438355</v>
      </c>
      <c r="P166" t="str">
        <f t="shared" si="4"/>
        <v>DESLIGADO</v>
      </c>
      <c r="Q166">
        <f t="shared" si="5"/>
        <v>0</v>
      </c>
    </row>
    <row r="167" spans="1:17" x14ac:dyDescent="0.3">
      <c r="A167" t="s">
        <v>9431</v>
      </c>
      <c r="B167" t="s">
        <v>9432</v>
      </c>
      <c r="C167" t="s">
        <v>9433</v>
      </c>
      <c r="D167" t="s">
        <v>8968</v>
      </c>
      <c r="E167" t="s">
        <v>9091</v>
      </c>
      <c r="F167" t="s">
        <v>9092</v>
      </c>
      <c r="G167" t="s">
        <v>8981</v>
      </c>
      <c r="H167" s="1">
        <v>35325</v>
      </c>
      <c r="I167" s="1">
        <v>44007</v>
      </c>
      <c r="J167" s="1">
        <v>44187</v>
      </c>
      <c r="K167" t="s">
        <v>8972</v>
      </c>
      <c r="L167" t="s">
        <v>9053</v>
      </c>
      <c r="M167" s="2">
        <v>54580</v>
      </c>
      <c r="N167" t="s">
        <v>8997</v>
      </c>
      <c r="O167" s="5">
        <v>5.7890410958904113</v>
      </c>
      <c r="P167" t="str">
        <f t="shared" si="4"/>
        <v>DESLIGADO</v>
      </c>
      <c r="Q167">
        <f t="shared" si="5"/>
        <v>3</v>
      </c>
    </row>
    <row r="168" spans="1:17" x14ac:dyDescent="0.3">
      <c r="A168" t="s">
        <v>9434</v>
      </c>
      <c r="B168" t="s">
        <v>9209</v>
      </c>
      <c r="C168" t="s">
        <v>9435</v>
      </c>
      <c r="D168" t="s">
        <v>8968</v>
      </c>
      <c r="E168" t="s">
        <v>8969</v>
      </c>
      <c r="F168" t="s">
        <v>8970</v>
      </c>
      <c r="G168" t="s">
        <v>8981</v>
      </c>
      <c r="H168" s="1">
        <v>35919</v>
      </c>
      <c r="I168" s="1">
        <v>44637</v>
      </c>
      <c r="J168" s="1">
        <v>44817</v>
      </c>
      <c r="K168" t="s">
        <v>8988</v>
      </c>
      <c r="L168" t="s">
        <v>8992</v>
      </c>
      <c r="M168" s="2">
        <v>58131</v>
      </c>
      <c r="N168" t="s">
        <v>8997</v>
      </c>
      <c r="O168" s="5">
        <v>4.0630136986301366</v>
      </c>
      <c r="P168" t="str">
        <f t="shared" si="4"/>
        <v>DESLIGADO</v>
      </c>
      <c r="Q168">
        <f t="shared" si="5"/>
        <v>3</v>
      </c>
    </row>
    <row r="169" spans="1:17" x14ac:dyDescent="0.3">
      <c r="A169" t="s">
        <v>9436</v>
      </c>
      <c r="B169" t="s">
        <v>9094</v>
      </c>
      <c r="C169" t="s">
        <v>9437</v>
      </c>
      <c r="D169" t="s">
        <v>8968</v>
      </c>
      <c r="E169" t="s">
        <v>9091</v>
      </c>
      <c r="F169" t="s">
        <v>9234</v>
      </c>
      <c r="G169" t="s">
        <v>8981</v>
      </c>
      <c r="H169" s="1">
        <v>26500</v>
      </c>
      <c r="I169" s="1">
        <v>42891</v>
      </c>
      <c r="J169" s="1">
        <v>44547</v>
      </c>
      <c r="K169" t="s">
        <v>8988</v>
      </c>
      <c r="L169" t="s">
        <v>8992</v>
      </c>
      <c r="M169" s="2">
        <v>64260</v>
      </c>
      <c r="N169" t="s">
        <v>8984</v>
      </c>
      <c r="O169" s="5">
        <v>8.8465753424657532</v>
      </c>
      <c r="P169" t="str">
        <f t="shared" si="4"/>
        <v>DESLIGADO</v>
      </c>
      <c r="Q169">
        <f t="shared" si="5"/>
        <v>4</v>
      </c>
    </row>
    <row r="170" spans="1:17" x14ac:dyDescent="0.3">
      <c r="A170" t="s">
        <v>9438</v>
      </c>
      <c r="B170" t="s">
        <v>8976</v>
      </c>
      <c r="C170" t="s">
        <v>9099</v>
      </c>
      <c r="D170" t="s">
        <v>8968</v>
      </c>
      <c r="E170" t="s">
        <v>9034</v>
      </c>
      <c r="F170" t="s">
        <v>9035</v>
      </c>
      <c r="G170" t="s">
        <v>8971</v>
      </c>
      <c r="H170" s="1">
        <v>35174</v>
      </c>
      <c r="I170" s="1">
        <v>42738</v>
      </c>
      <c r="J170" s="1">
        <v>44463</v>
      </c>
      <c r="K170" t="s">
        <v>8972</v>
      </c>
      <c r="L170" t="s">
        <v>8973</v>
      </c>
      <c r="M170" s="2">
        <v>63590</v>
      </c>
      <c r="N170" t="s">
        <v>8974</v>
      </c>
      <c r="O170" s="5">
        <v>9.2657534246575342</v>
      </c>
      <c r="P170" t="str">
        <f t="shared" si="4"/>
        <v>DESLIGADO</v>
      </c>
      <c r="Q170">
        <f t="shared" si="5"/>
        <v>0</v>
      </c>
    </row>
    <row r="171" spans="1:17" x14ac:dyDescent="0.3">
      <c r="A171" t="s">
        <v>9439</v>
      </c>
      <c r="B171" t="s">
        <v>9440</v>
      </c>
      <c r="C171" t="s">
        <v>9441</v>
      </c>
      <c r="D171" t="s">
        <v>8968</v>
      </c>
      <c r="E171" t="s">
        <v>8969</v>
      </c>
      <c r="F171" t="s">
        <v>8970</v>
      </c>
      <c r="G171" t="s">
        <v>8971</v>
      </c>
      <c r="H171" s="1">
        <v>26149</v>
      </c>
      <c r="I171" s="1">
        <v>43444</v>
      </c>
      <c r="J171" s="1">
        <v>44339</v>
      </c>
      <c r="K171" t="s">
        <v>8972</v>
      </c>
      <c r="L171" t="s">
        <v>9053</v>
      </c>
      <c r="M171" s="2">
        <v>63956</v>
      </c>
      <c r="N171" t="s">
        <v>9049</v>
      </c>
      <c r="O171" s="5">
        <v>7.3315068493150681</v>
      </c>
      <c r="P171" t="str">
        <f t="shared" si="4"/>
        <v>DESLIGADO</v>
      </c>
      <c r="Q171">
        <f t="shared" si="5"/>
        <v>5</v>
      </c>
    </row>
    <row r="172" spans="1:17" x14ac:dyDescent="0.3">
      <c r="A172" t="s">
        <v>9442</v>
      </c>
      <c r="B172" t="s">
        <v>9111</v>
      </c>
      <c r="C172" t="s">
        <v>9443</v>
      </c>
      <c r="D172" t="s">
        <v>8978</v>
      </c>
      <c r="E172" t="s">
        <v>9034</v>
      </c>
      <c r="F172" t="s">
        <v>9057</v>
      </c>
      <c r="G172" t="s">
        <v>8981</v>
      </c>
      <c r="H172" s="1">
        <v>30635</v>
      </c>
      <c r="I172" s="1">
        <v>42804</v>
      </c>
      <c r="J172" s="1">
        <v>45419</v>
      </c>
      <c r="K172" t="s">
        <v>9018</v>
      </c>
      <c r="L172" t="s">
        <v>9085</v>
      </c>
      <c r="M172" s="2">
        <v>67857</v>
      </c>
      <c r="N172" t="s">
        <v>8984</v>
      </c>
      <c r="O172" s="5">
        <v>9.0849315068493155</v>
      </c>
      <c r="P172" t="str">
        <f t="shared" si="4"/>
        <v>DESLIGADO</v>
      </c>
      <c r="Q172">
        <f t="shared" si="5"/>
        <v>4</v>
      </c>
    </row>
    <row r="173" spans="1:17" x14ac:dyDescent="0.3">
      <c r="A173" t="s">
        <v>9444</v>
      </c>
      <c r="B173" t="s">
        <v>9011</v>
      </c>
      <c r="C173" t="s">
        <v>9445</v>
      </c>
      <c r="D173" t="s">
        <v>8968</v>
      </c>
      <c r="E173" t="s">
        <v>8969</v>
      </c>
      <c r="F173" t="s">
        <v>8970</v>
      </c>
      <c r="G173" t="s">
        <v>8981</v>
      </c>
      <c r="H173" s="1">
        <v>32169</v>
      </c>
      <c r="I173" s="1">
        <v>44742</v>
      </c>
      <c r="J173" s="1">
        <v>44922</v>
      </c>
      <c r="K173" t="s">
        <v>8972</v>
      </c>
      <c r="L173" t="s">
        <v>9053</v>
      </c>
      <c r="M173" s="2">
        <v>53458</v>
      </c>
      <c r="N173" t="s">
        <v>8984</v>
      </c>
      <c r="O173" s="5">
        <v>3.7753424657534245</v>
      </c>
      <c r="P173" t="str">
        <f t="shared" si="4"/>
        <v>DESLIGADO</v>
      </c>
      <c r="Q173">
        <f t="shared" si="5"/>
        <v>4</v>
      </c>
    </row>
    <row r="174" spans="1:17" x14ac:dyDescent="0.3">
      <c r="A174" t="s">
        <v>9446</v>
      </c>
      <c r="B174" t="s">
        <v>9313</v>
      </c>
      <c r="C174" t="s">
        <v>9184</v>
      </c>
      <c r="D174" t="s">
        <v>8978</v>
      </c>
      <c r="E174" t="s">
        <v>8969</v>
      </c>
      <c r="F174" t="s">
        <v>8970</v>
      </c>
      <c r="G174" t="s">
        <v>9065</v>
      </c>
      <c r="H174" s="1">
        <v>34395</v>
      </c>
      <c r="I174" s="1">
        <v>44891</v>
      </c>
      <c r="J174" s="1">
        <v>45071</v>
      </c>
      <c r="K174" t="s">
        <v>8982</v>
      </c>
      <c r="L174" t="s">
        <v>8983</v>
      </c>
      <c r="M174" s="2">
        <v>68344</v>
      </c>
      <c r="N174" t="s">
        <v>9049</v>
      </c>
      <c r="O174" s="5">
        <v>3.3671232876712329</v>
      </c>
      <c r="P174" t="str">
        <f t="shared" si="4"/>
        <v>DESLIGADO</v>
      </c>
      <c r="Q174">
        <f t="shared" si="5"/>
        <v>5</v>
      </c>
    </row>
    <row r="175" spans="1:17" x14ac:dyDescent="0.3">
      <c r="A175" t="s">
        <v>9447</v>
      </c>
      <c r="B175" t="s">
        <v>9029</v>
      </c>
      <c r="C175" t="s">
        <v>9167</v>
      </c>
      <c r="D175" t="s">
        <v>8968</v>
      </c>
      <c r="E175" t="s">
        <v>8969</v>
      </c>
      <c r="F175" t="s">
        <v>8970</v>
      </c>
      <c r="G175" t="s">
        <v>8981</v>
      </c>
      <c r="H175" s="1">
        <v>31225</v>
      </c>
      <c r="I175" s="1">
        <v>45472</v>
      </c>
      <c r="J175" s="1">
        <v>45652</v>
      </c>
      <c r="K175" t="s">
        <v>8972</v>
      </c>
      <c r="L175" t="s">
        <v>9448</v>
      </c>
      <c r="M175" s="2">
        <v>67027</v>
      </c>
      <c r="N175" t="s">
        <v>8974</v>
      </c>
      <c r="O175" s="5">
        <v>1.7753424657534247</v>
      </c>
      <c r="P175" t="str">
        <f t="shared" si="4"/>
        <v>DESLIGADO</v>
      </c>
      <c r="Q175">
        <f t="shared" si="5"/>
        <v>0</v>
      </c>
    </row>
    <row r="176" spans="1:17" x14ac:dyDescent="0.3">
      <c r="A176" t="s">
        <v>9449</v>
      </c>
      <c r="B176" t="s">
        <v>9450</v>
      </c>
      <c r="C176" t="s">
        <v>9451</v>
      </c>
      <c r="D176" t="s">
        <v>8968</v>
      </c>
      <c r="E176" t="s">
        <v>8969</v>
      </c>
      <c r="F176" t="s">
        <v>8970</v>
      </c>
      <c r="G176" t="s">
        <v>8981</v>
      </c>
      <c r="H176" s="1">
        <v>37577</v>
      </c>
      <c r="I176" s="1">
        <v>44428</v>
      </c>
      <c r="J176" s="1">
        <v>44608</v>
      </c>
      <c r="K176" t="s">
        <v>9047</v>
      </c>
      <c r="L176" t="s">
        <v>9139</v>
      </c>
      <c r="M176" s="2">
        <v>66258</v>
      </c>
      <c r="N176" t="s">
        <v>8984</v>
      </c>
      <c r="O176" s="5">
        <v>4.6356164383561644</v>
      </c>
      <c r="P176" t="str">
        <f t="shared" si="4"/>
        <v>DESLIGADO</v>
      </c>
      <c r="Q176">
        <f t="shared" si="5"/>
        <v>4</v>
      </c>
    </row>
    <row r="177" spans="1:17" x14ac:dyDescent="0.3">
      <c r="A177" t="s">
        <v>9452</v>
      </c>
      <c r="B177" t="s">
        <v>9453</v>
      </c>
      <c r="C177" t="s">
        <v>9454</v>
      </c>
      <c r="D177" t="s">
        <v>8978</v>
      </c>
      <c r="E177" t="s">
        <v>8969</v>
      </c>
      <c r="F177" t="s">
        <v>8970</v>
      </c>
      <c r="G177" t="s">
        <v>8981</v>
      </c>
      <c r="H177" s="1">
        <v>26138</v>
      </c>
      <c r="I177" s="1">
        <v>44733</v>
      </c>
      <c r="J177" s="1">
        <v>44913</v>
      </c>
      <c r="K177" t="s">
        <v>9047</v>
      </c>
      <c r="L177" t="s">
        <v>9139</v>
      </c>
      <c r="M177" s="2">
        <v>64327</v>
      </c>
      <c r="N177" t="s">
        <v>8997</v>
      </c>
      <c r="O177" s="5">
        <v>3.8</v>
      </c>
      <c r="P177" t="str">
        <f t="shared" si="4"/>
        <v>DESLIGADO</v>
      </c>
      <c r="Q177">
        <f t="shared" si="5"/>
        <v>3</v>
      </c>
    </row>
    <row r="178" spans="1:17" x14ac:dyDescent="0.3">
      <c r="A178" t="s">
        <v>9455</v>
      </c>
      <c r="B178" t="s">
        <v>9456</v>
      </c>
      <c r="C178" t="s">
        <v>9457</v>
      </c>
      <c r="D178" t="s">
        <v>8978</v>
      </c>
      <c r="E178" t="s">
        <v>9034</v>
      </c>
      <c r="F178" t="s">
        <v>9035</v>
      </c>
      <c r="G178" t="s">
        <v>8981</v>
      </c>
      <c r="H178" s="1">
        <v>29882</v>
      </c>
      <c r="I178" s="1">
        <v>44758</v>
      </c>
      <c r="J178" s="1">
        <v>44938</v>
      </c>
      <c r="K178" t="s">
        <v>8982</v>
      </c>
      <c r="L178" t="s">
        <v>9113</v>
      </c>
      <c r="M178" s="2">
        <v>91360</v>
      </c>
      <c r="N178" t="s">
        <v>8984</v>
      </c>
      <c r="O178" s="5">
        <v>3.7315068493150685</v>
      </c>
      <c r="P178" t="str">
        <f t="shared" si="4"/>
        <v>DESLIGADO</v>
      </c>
      <c r="Q178">
        <f t="shared" si="5"/>
        <v>4</v>
      </c>
    </row>
    <row r="179" spans="1:17" x14ac:dyDescent="0.3">
      <c r="A179" t="s">
        <v>9458</v>
      </c>
      <c r="B179" t="s">
        <v>9459</v>
      </c>
      <c r="C179" t="s">
        <v>9460</v>
      </c>
      <c r="D179" t="s">
        <v>8978</v>
      </c>
      <c r="E179" t="s">
        <v>8969</v>
      </c>
      <c r="F179" t="s">
        <v>8970</v>
      </c>
      <c r="G179" t="s">
        <v>8981</v>
      </c>
      <c r="H179" s="1">
        <v>26965</v>
      </c>
      <c r="I179" s="1">
        <v>44370</v>
      </c>
      <c r="J179" s="1">
        <v>44550</v>
      </c>
      <c r="K179" t="s">
        <v>9018</v>
      </c>
      <c r="L179" t="s">
        <v>9019</v>
      </c>
      <c r="M179" s="2">
        <v>73844</v>
      </c>
      <c r="N179" t="s">
        <v>8997</v>
      </c>
      <c r="O179" s="5">
        <v>4.7945205479452051</v>
      </c>
      <c r="P179" t="str">
        <f t="shared" si="4"/>
        <v>DESLIGADO</v>
      </c>
      <c r="Q179">
        <f t="shared" si="5"/>
        <v>3</v>
      </c>
    </row>
    <row r="180" spans="1:17" x14ac:dyDescent="0.3">
      <c r="A180" t="s">
        <v>9461</v>
      </c>
      <c r="B180" t="s">
        <v>9462</v>
      </c>
      <c r="C180" t="s">
        <v>9463</v>
      </c>
      <c r="D180" t="s">
        <v>8978</v>
      </c>
      <c r="E180" t="s">
        <v>8969</v>
      </c>
      <c r="F180" t="s">
        <v>8970</v>
      </c>
      <c r="G180" t="s">
        <v>8981</v>
      </c>
      <c r="H180" s="1">
        <v>35626</v>
      </c>
      <c r="I180" s="1">
        <v>45111</v>
      </c>
      <c r="J180" s="1">
        <v>45291</v>
      </c>
      <c r="K180" t="s">
        <v>8988</v>
      </c>
      <c r="L180" t="s">
        <v>8989</v>
      </c>
      <c r="M180" s="2">
        <v>65413</v>
      </c>
      <c r="N180" t="s">
        <v>8997</v>
      </c>
      <c r="O180" s="5">
        <v>2.7643835616438355</v>
      </c>
      <c r="P180" t="str">
        <f t="shared" si="4"/>
        <v>DESLIGADO</v>
      </c>
      <c r="Q180">
        <f t="shared" si="5"/>
        <v>3</v>
      </c>
    </row>
    <row r="181" spans="1:17" x14ac:dyDescent="0.3">
      <c r="A181" t="s">
        <v>9464</v>
      </c>
      <c r="B181" t="s">
        <v>9183</v>
      </c>
      <c r="C181" t="s">
        <v>9465</v>
      </c>
      <c r="D181" t="s">
        <v>8978</v>
      </c>
      <c r="E181" t="s">
        <v>8969</v>
      </c>
      <c r="F181" t="s">
        <v>8970</v>
      </c>
      <c r="G181" t="s">
        <v>8981</v>
      </c>
      <c r="H181" s="1">
        <v>26373</v>
      </c>
      <c r="I181" s="1">
        <v>44157</v>
      </c>
      <c r="J181" s="1">
        <v>44337</v>
      </c>
      <c r="K181" t="s">
        <v>8982</v>
      </c>
      <c r="L181" t="s">
        <v>9113</v>
      </c>
      <c r="M181" s="2">
        <v>95493</v>
      </c>
      <c r="N181" t="s">
        <v>8984</v>
      </c>
      <c r="O181" s="5">
        <v>5.3780821917808215</v>
      </c>
      <c r="P181" t="str">
        <f t="shared" si="4"/>
        <v>DESLIGADO</v>
      </c>
      <c r="Q181">
        <f t="shared" si="5"/>
        <v>4</v>
      </c>
    </row>
    <row r="182" spans="1:17" x14ac:dyDescent="0.3">
      <c r="A182" t="s">
        <v>9466</v>
      </c>
      <c r="B182" t="s">
        <v>9467</v>
      </c>
      <c r="C182" t="s">
        <v>9468</v>
      </c>
      <c r="D182" t="s">
        <v>8978</v>
      </c>
      <c r="E182" t="s">
        <v>9034</v>
      </c>
      <c r="F182" t="s">
        <v>9035</v>
      </c>
      <c r="G182" t="s">
        <v>8981</v>
      </c>
      <c r="H182" s="1">
        <v>34732</v>
      </c>
      <c r="I182" s="1">
        <v>43668</v>
      </c>
      <c r="J182" s="1">
        <v>44720</v>
      </c>
      <c r="K182" t="s">
        <v>9047</v>
      </c>
      <c r="L182" t="s">
        <v>9139</v>
      </c>
      <c r="M182" s="2">
        <v>82548</v>
      </c>
      <c r="N182" t="s">
        <v>8997</v>
      </c>
      <c r="O182" s="5">
        <v>6.7178082191780826</v>
      </c>
      <c r="P182" t="str">
        <f t="shared" si="4"/>
        <v>DESLIGADO</v>
      </c>
      <c r="Q182">
        <f t="shared" si="5"/>
        <v>3</v>
      </c>
    </row>
    <row r="183" spans="1:17" x14ac:dyDescent="0.3">
      <c r="A183" t="s">
        <v>9469</v>
      </c>
      <c r="B183" t="s">
        <v>9233</v>
      </c>
      <c r="C183" t="s">
        <v>9158</v>
      </c>
      <c r="D183" t="s">
        <v>8968</v>
      </c>
      <c r="E183" t="s">
        <v>8969</v>
      </c>
      <c r="F183" t="s">
        <v>8970</v>
      </c>
      <c r="G183" t="s">
        <v>8981</v>
      </c>
      <c r="H183" s="1">
        <v>26584</v>
      </c>
      <c r="I183" s="1">
        <v>44001</v>
      </c>
      <c r="J183" s="1">
        <v>44181</v>
      </c>
      <c r="K183" t="s">
        <v>9004</v>
      </c>
      <c r="L183" t="s">
        <v>9191</v>
      </c>
      <c r="M183" s="2">
        <v>95235</v>
      </c>
      <c r="N183" t="s">
        <v>8984</v>
      </c>
      <c r="O183" s="5">
        <v>5.8054794520547945</v>
      </c>
      <c r="P183" t="str">
        <f t="shared" si="4"/>
        <v>DESLIGADO</v>
      </c>
      <c r="Q183">
        <f t="shared" si="5"/>
        <v>4</v>
      </c>
    </row>
    <row r="184" spans="1:17" x14ac:dyDescent="0.3">
      <c r="A184" t="s">
        <v>9470</v>
      </c>
      <c r="B184" t="s">
        <v>9471</v>
      </c>
      <c r="C184" t="s">
        <v>9059</v>
      </c>
      <c r="D184" t="s">
        <v>8968</v>
      </c>
      <c r="E184" t="s">
        <v>8969</v>
      </c>
      <c r="F184" t="s">
        <v>8970</v>
      </c>
      <c r="G184" t="s">
        <v>8981</v>
      </c>
      <c r="H184" s="1">
        <v>22948</v>
      </c>
      <c r="I184" s="1">
        <v>44667</v>
      </c>
      <c r="J184" s="1">
        <v>44847</v>
      </c>
      <c r="K184" t="s">
        <v>9018</v>
      </c>
      <c r="L184" t="s">
        <v>9019</v>
      </c>
      <c r="M184" s="2">
        <v>81450</v>
      </c>
      <c r="N184" t="s">
        <v>8984</v>
      </c>
      <c r="O184" s="5">
        <v>3.9808219178082194</v>
      </c>
      <c r="P184" t="str">
        <f t="shared" si="4"/>
        <v>DESLIGADO</v>
      </c>
      <c r="Q184">
        <f t="shared" si="5"/>
        <v>4</v>
      </c>
    </row>
    <row r="185" spans="1:17" x14ac:dyDescent="0.3">
      <c r="A185" t="s">
        <v>9472</v>
      </c>
      <c r="B185" t="s">
        <v>9016</v>
      </c>
      <c r="C185" t="s">
        <v>9473</v>
      </c>
      <c r="D185" t="s">
        <v>8968</v>
      </c>
      <c r="E185" t="s">
        <v>8969</v>
      </c>
      <c r="F185" t="s">
        <v>8970</v>
      </c>
      <c r="G185" t="s">
        <v>8981</v>
      </c>
      <c r="H185" s="1">
        <v>37178</v>
      </c>
      <c r="I185" s="1">
        <v>44958</v>
      </c>
      <c r="J185" s="1">
        <v>45138</v>
      </c>
      <c r="K185" t="s">
        <v>9018</v>
      </c>
      <c r="L185" t="s">
        <v>9085</v>
      </c>
      <c r="M185" s="2">
        <v>58407</v>
      </c>
      <c r="N185" t="s">
        <v>9049</v>
      </c>
      <c r="O185" s="5">
        <v>3.1835616438356165</v>
      </c>
      <c r="P185" t="str">
        <f t="shared" si="4"/>
        <v>DESLIGADO</v>
      </c>
      <c r="Q185">
        <f t="shared" si="5"/>
        <v>5</v>
      </c>
    </row>
    <row r="186" spans="1:17" x14ac:dyDescent="0.3">
      <c r="A186" t="s">
        <v>9474</v>
      </c>
      <c r="B186" t="s">
        <v>9475</v>
      </c>
      <c r="C186" t="s">
        <v>9476</v>
      </c>
      <c r="D186" t="s">
        <v>8978</v>
      </c>
      <c r="E186" t="s">
        <v>8969</v>
      </c>
      <c r="F186" t="s">
        <v>8970</v>
      </c>
      <c r="G186" t="s">
        <v>8981</v>
      </c>
      <c r="H186" s="1">
        <v>25358</v>
      </c>
      <c r="I186" s="1">
        <v>43370</v>
      </c>
      <c r="J186" s="1">
        <v>44415</v>
      </c>
      <c r="K186" t="s">
        <v>9047</v>
      </c>
      <c r="L186" t="s">
        <v>9139</v>
      </c>
      <c r="M186" s="2">
        <v>81959</v>
      </c>
      <c r="N186" t="s">
        <v>8997</v>
      </c>
      <c r="O186" s="5">
        <v>7.5342465753424657</v>
      </c>
      <c r="P186" t="str">
        <f t="shared" si="4"/>
        <v>DESLIGADO</v>
      </c>
      <c r="Q186">
        <f t="shared" si="5"/>
        <v>3</v>
      </c>
    </row>
    <row r="187" spans="1:17" x14ac:dyDescent="0.3">
      <c r="A187" t="s">
        <v>9477</v>
      </c>
      <c r="B187" t="s">
        <v>9478</v>
      </c>
      <c r="C187" t="s">
        <v>9014</v>
      </c>
      <c r="D187" t="s">
        <v>8978</v>
      </c>
      <c r="E187" t="s">
        <v>8969</v>
      </c>
      <c r="F187" t="s">
        <v>8970</v>
      </c>
      <c r="G187" t="s">
        <v>9046</v>
      </c>
      <c r="H187" s="1">
        <v>25083</v>
      </c>
      <c r="I187" s="1">
        <v>42531</v>
      </c>
      <c r="J187" s="1">
        <v>44328</v>
      </c>
      <c r="K187" t="s">
        <v>9047</v>
      </c>
      <c r="L187" t="s">
        <v>9070</v>
      </c>
      <c r="M187" s="2">
        <v>74105</v>
      </c>
      <c r="N187" t="s">
        <v>9049</v>
      </c>
      <c r="O187" s="5">
        <v>9.8328767123287673</v>
      </c>
      <c r="P187" t="str">
        <f t="shared" si="4"/>
        <v>DESLIGADO</v>
      </c>
      <c r="Q187">
        <f t="shared" si="5"/>
        <v>5</v>
      </c>
    </row>
    <row r="188" spans="1:17" x14ac:dyDescent="0.3">
      <c r="A188" t="s">
        <v>9479</v>
      </c>
      <c r="B188" t="s">
        <v>9480</v>
      </c>
      <c r="C188" t="s">
        <v>9481</v>
      </c>
      <c r="D188" t="s">
        <v>8978</v>
      </c>
      <c r="E188" t="s">
        <v>8969</v>
      </c>
      <c r="F188" t="s">
        <v>8970</v>
      </c>
      <c r="G188" t="s">
        <v>8981</v>
      </c>
      <c r="H188" s="1">
        <v>34262</v>
      </c>
      <c r="I188" s="1">
        <v>45088</v>
      </c>
      <c r="J188" s="1">
        <v>45268</v>
      </c>
      <c r="K188" t="s">
        <v>8972</v>
      </c>
      <c r="L188" t="s">
        <v>8973</v>
      </c>
      <c r="M188" s="2">
        <v>78079</v>
      </c>
      <c r="N188" t="s">
        <v>8997</v>
      </c>
      <c r="O188" s="5">
        <v>2.8273972602739725</v>
      </c>
      <c r="P188" t="str">
        <f t="shared" si="4"/>
        <v>DESLIGADO</v>
      </c>
      <c r="Q188">
        <f t="shared" si="5"/>
        <v>3</v>
      </c>
    </row>
    <row r="189" spans="1:17" x14ac:dyDescent="0.3">
      <c r="A189" t="s">
        <v>9482</v>
      </c>
      <c r="B189" t="s">
        <v>9483</v>
      </c>
      <c r="C189" t="s">
        <v>9484</v>
      </c>
      <c r="D189" t="s">
        <v>8978</v>
      </c>
      <c r="E189" t="s">
        <v>9316</v>
      </c>
      <c r="F189" t="s">
        <v>9485</v>
      </c>
      <c r="G189" t="s">
        <v>8971</v>
      </c>
      <c r="H189" s="1">
        <v>27513</v>
      </c>
      <c r="I189" s="1">
        <v>45443</v>
      </c>
      <c r="J189" s="1">
        <v>45623</v>
      </c>
      <c r="K189" t="s">
        <v>8972</v>
      </c>
      <c r="L189" t="s">
        <v>9053</v>
      </c>
      <c r="M189" s="2">
        <v>60685</v>
      </c>
      <c r="N189" t="s">
        <v>9049</v>
      </c>
      <c r="O189" s="5">
        <v>1.8547945205479452</v>
      </c>
      <c r="P189" t="str">
        <f t="shared" si="4"/>
        <v>DESLIGADO</v>
      </c>
      <c r="Q189">
        <f t="shared" si="5"/>
        <v>5</v>
      </c>
    </row>
    <row r="190" spans="1:17" x14ac:dyDescent="0.3">
      <c r="A190" t="s">
        <v>9486</v>
      </c>
      <c r="B190" t="s">
        <v>9487</v>
      </c>
      <c r="C190" t="s">
        <v>9104</v>
      </c>
      <c r="D190" t="s">
        <v>8978</v>
      </c>
      <c r="E190" t="s">
        <v>8969</v>
      </c>
      <c r="F190" t="s">
        <v>8970</v>
      </c>
      <c r="G190" t="s">
        <v>9065</v>
      </c>
      <c r="H190" s="1">
        <v>25716</v>
      </c>
      <c r="I190" s="1">
        <v>44832</v>
      </c>
      <c r="J190" s="1">
        <v>45012</v>
      </c>
      <c r="K190" t="s">
        <v>8982</v>
      </c>
      <c r="L190" t="s">
        <v>8983</v>
      </c>
      <c r="M190" s="2">
        <v>91983</v>
      </c>
      <c r="N190" t="s">
        <v>8984</v>
      </c>
      <c r="O190" s="5">
        <v>3.5287671232876714</v>
      </c>
      <c r="P190" t="str">
        <f t="shared" si="4"/>
        <v>DESLIGADO</v>
      </c>
      <c r="Q190">
        <f t="shared" si="5"/>
        <v>4</v>
      </c>
    </row>
    <row r="191" spans="1:17" x14ac:dyDescent="0.3">
      <c r="A191" t="s">
        <v>9488</v>
      </c>
      <c r="B191" t="s">
        <v>9489</v>
      </c>
      <c r="C191" t="s">
        <v>9490</v>
      </c>
      <c r="D191" t="s">
        <v>8978</v>
      </c>
      <c r="E191" t="s">
        <v>8969</v>
      </c>
      <c r="F191" t="s">
        <v>8970</v>
      </c>
      <c r="G191" t="s">
        <v>8981</v>
      </c>
      <c r="H191" s="1">
        <v>30646</v>
      </c>
      <c r="I191" s="1">
        <v>43323</v>
      </c>
      <c r="J191" s="1">
        <v>43503</v>
      </c>
      <c r="K191" t="s">
        <v>8988</v>
      </c>
      <c r="L191" t="s">
        <v>8992</v>
      </c>
      <c r="M191" s="2">
        <v>68235</v>
      </c>
      <c r="N191" t="s">
        <v>8984</v>
      </c>
      <c r="O191" s="5">
        <v>7.6630136986301371</v>
      </c>
      <c r="P191" t="str">
        <f t="shared" si="4"/>
        <v>DESLIGADO</v>
      </c>
      <c r="Q191">
        <f t="shared" si="5"/>
        <v>4</v>
      </c>
    </row>
    <row r="192" spans="1:17" x14ac:dyDescent="0.3">
      <c r="A192" t="s">
        <v>9491</v>
      </c>
      <c r="B192" t="s">
        <v>9492</v>
      </c>
      <c r="C192" t="s">
        <v>9150</v>
      </c>
      <c r="D192" t="s">
        <v>8968</v>
      </c>
      <c r="E192" t="s">
        <v>8969</v>
      </c>
      <c r="F192" t="s">
        <v>8970</v>
      </c>
      <c r="G192" t="s">
        <v>9065</v>
      </c>
      <c r="H192" s="1">
        <v>26452</v>
      </c>
      <c r="I192" s="1">
        <v>45063</v>
      </c>
      <c r="J192" s="1">
        <v>45243</v>
      </c>
      <c r="K192" t="s">
        <v>9047</v>
      </c>
      <c r="L192" t="s">
        <v>9075</v>
      </c>
      <c r="M192" s="2">
        <v>96575</v>
      </c>
      <c r="N192" t="s">
        <v>9049</v>
      </c>
      <c r="O192" s="5">
        <v>2.8958904109589043</v>
      </c>
      <c r="P192" t="str">
        <f t="shared" si="4"/>
        <v>DESLIGADO</v>
      </c>
      <c r="Q192">
        <f t="shared" si="5"/>
        <v>5</v>
      </c>
    </row>
    <row r="193" spans="1:17" x14ac:dyDescent="0.3">
      <c r="A193" t="s">
        <v>9493</v>
      </c>
      <c r="B193" t="s">
        <v>9249</v>
      </c>
      <c r="C193" t="s">
        <v>9494</v>
      </c>
      <c r="D193" t="s">
        <v>8968</v>
      </c>
      <c r="E193" t="s">
        <v>8979</v>
      </c>
      <c r="F193" t="s">
        <v>8980</v>
      </c>
      <c r="G193" t="s">
        <v>8971</v>
      </c>
      <c r="H193" s="1">
        <v>29623</v>
      </c>
      <c r="I193" s="1">
        <v>43082</v>
      </c>
      <c r="J193" s="1">
        <v>43630</v>
      </c>
      <c r="K193" t="s">
        <v>8972</v>
      </c>
      <c r="L193" t="s">
        <v>8973</v>
      </c>
      <c r="M193" s="2">
        <v>80107</v>
      </c>
      <c r="N193" t="s">
        <v>8974</v>
      </c>
      <c r="O193" s="5">
        <v>8.3232876712328761</v>
      </c>
      <c r="P193" t="str">
        <f t="shared" si="4"/>
        <v>DESLIGADO</v>
      </c>
      <c r="Q193">
        <f t="shared" si="5"/>
        <v>0</v>
      </c>
    </row>
    <row r="194" spans="1:17" x14ac:dyDescent="0.3">
      <c r="A194" t="s">
        <v>9495</v>
      </c>
      <c r="B194" t="s">
        <v>9496</v>
      </c>
      <c r="C194" t="s">
        <v>9269</v>
      </c>
      <c r="D194" t="s">
        <v>8978</v>
      </c>
      <c r="E194" t="s">
        <v>9316</v>
      </c>
      <c r="F194" t="s">
        <v>9485</v>
      </c>
      <c r="G194" t="s">
        <v>9065</v>
      </c>
      <c r="H194" s="1">
        <v>31938</v>
      </c>
      <c r="I194" s="1">
        <v>43026</v>
      </c>
      <c r="J194" s="1">
        <v>43206</v>
      </c>
      <c r="K194" t="s">
        <v>9047</v>
      </c>
      <c r="L194" t="s">
        <v>9048</v>
      </c>
      <c r="M194" s="2">
        <v>111822</v>
      </c>
      <c r="N194" t="s">
        <v>9049</v>
      </c>
      <c r="O194" s="5">
        <v>8.4767123287671229</v>
      </c>
      <c r="P194" t="str">
        <f t="shared" ref="P194:P257" si="6">IF(J194&lt;&gt;"","DESLIGADO","ATIVO")</f>
        <v>DESLIGADO</v>
      </c>
      <c r="Q194">
        <f t="shared" ref="Q194:Q257" si="7">IF(N194="Excellent",5,IF(N194="Good",4,IF(N194="Satisfactory",3,0)))</f>
        <v>5</v>
      </c>
    </row>
    <row r="195" spans="1:17" x14ac:dyDescent="0.3">
      <c r="A195" t="s">
        <v>9497</v>
      </c>
      <c r="B195" t="s">
        <v>9498</v>
      </c>
      <c r="C195" t="s">
        <v>9499</v>
      </c>
      <c r="D195" t="s">
        <v>8968</v>
      </c>
      <c r="E195" t="s">
        <v>8969</v>
      </c>
      <c r="F195" t="s">
        <v>8970</v>
      </c>
      <c r="G195" t="s">
        <v>8981</v>
      </c>
      <c r="H195" s="1">
        <v>26841</v>
      </c>
      <c r="I195" s="1">
        <v>44179</v>
      </c>
      <c r="J195" s="1">
        <v>44359</v>
      </c>
      <c r="K195" t="s">
        <v>9047</v>
      </c>
      <c r="L195" t="s">
        <v>9075</v>
      </c>
      <c r="M195" s="2">
        <v>74894</v>
      </c>
      <c r="N195" t="s">
        <v>8984</v>
      </c>
      <c r="O195" s="5">
        <v>5.3178082191780822</v>
      </c>
      <c r="P195" t="str">
        <f t="shared" si="6"/>
        <v>DESLIGADO</v>
      </c>
      <c r="Q195">
        <f t="shared" si="7"/>
        <v>4</v>
      </c>
    </row>
    <row r="196" spans="1:17" x14ac:dyDescent="0.3">
      <c r="A196" t="s">
        <v>9500</v>
      </c>
      <c r="B196" t="s">
        <v>9080</v>
      </c>
      <c r="C196" t="s">
        <v>9003</v>
      </c>
      <c r="D196" t="s">
        <v>8978</v>
      </c>
      <c r="E196" t="s">
        <v>8969</v>
      </c>
      <c r="F196" t="s">
        <v>8970</v>
      </c>
      <c r="G196" t="s">
        <v>8981</v>
      </c>
      <c r="H196" s="1">
        <v>30575</v>
      </c>
      <c r="I196" s="1">
        <v>42174</v>
      </c>
      <c r="J196" s="1">
        <v>43346</v>
      </c>
      <c r="K196" t="s">
        <v>8972</v>
      </c>
      <c r="L196" t="s">
        <v>9053</v>
      </c>
      <c r="M196" s="2">
        <v>68170</v>
      </c>
      <c r="N196" t="s">
        <v>8997</v>
      </c>
      <c r="O196" s="5">
        <v>10.810958904109588</v>
      </c>
      <c r="P196" t="str">
        <f t="shared" si="6"/>
        <v>DESLIGADO</v>
      </c>
      <c r="Q196">
        <f t="shared" si="7"/>
        <v>3</v>
      </c>
    </row>
    <row r="197" spans="1:17" x14ac:dyDescent="0.3">
      <c r="A197" t="s">
        <v>9501</v>
      </c>
      <c r="B197" t="s">
        <v>9233</v>
      </c>
      <c r="C197" t="s">
        <v>9494</v>
      </c>
      <c r="D197" t="s">
        <v>8978</v>
      </c>
      <c r="E197" t="s">
        <v>9034</v>
      </c>
      <c r="F197" t="s">
        <v>9120</v>
      </c>
      <c r="G197" t="s">
        <v>8971</v>
      </c>
      <c r="H197" s="1">
        <v>31525</v>
      </c>
      <c r="I197" s="1">
        <v>42995</v>
      </c>
      <c r="J197" s="1">
        <v>43175</v>
      </c>
      <c r="K197" t="s">
        <v>8982</v>
      </c>
      <c r="L197" t="s">
        <v>9036</v>
      </c>
      <c r="M197" s="2">
        <v>58120</v>
      </c>
      <c r="N197" t="s">
        <v>8974</v>
      </c>
      <c r="O197" s="5">
        <v>8.5616438356164384</v>
      </c>
      <c r="P197" t="str">
        <f t="shared" si="6"/>
        <v>DESLIGADO</v>
      </c>
      <c r="Q197">
        <f t="shared" si="7"/>
        <v>0</v>
      </c>
    </row>
    <row r="198" spans="1:17" x14ac:dyDescent="0.3">
      <c r="A198" t="s">
        <v>9502</v>
      </c>
      <c r="B198" t="s">
        <v>9115</v>
      </c>
      <c r="C198" t="s">
        <v>9503</v>
      </c>
      <c r="D198" t="s">
        <v>8978</v>
      </c>
      <c r="E198" t="s">
        <v>8969</v>
      </c>
      <c r="F198" t="s">
        <v>8970</v>
      </c>
      <c r="G198" t="s">
        <v>9065</v>
      </c>
      <c r="H198" s="1">
        <v>33636</v>
      </c>
      <c r="I198" s="1">
        <v>44991</v>
      </c>
      <c r="J198" s="1">
        <v>45171</v>
      </c>
      <c r="K198" t="s">
        <v>9047</v>
      </c>
      <c r="L198" t="s">
        <v>9075</v>
      </c>
      <c r="M198" s="2">
        <v>69351</v>
      </c>
      <c r="N198" t="s">
        <v>9049</v>
      </c>
      <c r="O198" s="5">
        <v>3.0931506849315067</v>
      </c>
      <c r="P198" t="str">
        <f t="shared" si="6"/>
        <v>DESLIGADO</v>
      </c>
      <c r="Q198">
        <f t="shared" si="7"/>
        <v>5</v>
      </c>
    </row>
    <row r="199" spans="1:17" x14ac:dyDescent="0.3">
      <c r="A199" t="s">
        <v>9504</v>
      </c>
      <c r="B199" t="s">
        <v>9227</v>
      </c>
      <c r="C199" t="s">
        <v>9505</v>
      </c>
      <c r="D199" t="s">
        <v>8968</v>
      </c>
      <c r="E199" t="s">
        <v>8969</v>
      </c>
      <c r="F199" t="s">
        <v>8970</v>
      </c>
      <c r="G199" t="s">
        <v>8981</v>
      </c>
      <c r="H199" s="1">
        <v>29357</v>
      </c>
      <c r="I199" s="1">
        <v>42246</v>
      </c>
      <c r="J199" s="1">
        <v>43993</v>
      </c>
      <c r="K199" t="s">
        <v>8988</v>
      </c>
      <c r="L199" t="s">
        <v>8992</v>
      </c>
      <c r="M199" s="2">
        <v>63090</v>
      </c>
      <c r="N199" t="s">
        <v>8974</v>
      </c>
      <c r="O199" s="5">
        <v>10.613698630136986</v>
      </c>
      <c r="P199" t="str">
        <f t="shared" si="6"/>
        <v>DESLIGADO</v>
      </c>
      <c r="Q199">
        <f t="shared" si="7"/>
        <v>0</v>
      </c>
    </row>
    <row r="200" spans="1:17" x14ac:dyDescent="0.3">
      <c r="A200" t="s">
        <v>9506</v>
      </c>
      <c r="B200" t="s">
        <v>9128</v>
      </c>
      <c r="C200" t="s">
        <v>9460</v>
      </c>
      <c r="D200" t="s">
        <v>8968</v>
      </c>
      <c r="E200" t="s">
        <v>8979</v>
      </c>
      <c r="F200" t="s">
        <v>8980</v>
      </c>
      <c r="G200" t="s">
        <v>8981</v>
      </c>
      <c r="H200" s="1">
        <v>25454</v>
      </c>
      <c r="I200" s="1">
        <v>44791</v>
      </c>
      <c r="J200" s="1">
        <v>44971</v>
      </c>
      <c r="K200" t="s">
        <v>9004</v>
      </c>
      <c r="L200" t="s">
        <v>9005</v>
      </c>
      <c r="M200" s="2">
        <v>66590</v>
      </c>
      <c r="N200" t="s">
        <v>8984</v>
      </c>
      <c r="O200" s="5">
        <v>3.6410958904109587</v>
      </c>
      <c r="P200" t="str">
        <f t="shared" si="6"/>
        <v>DESLIGADO</v>
      </c>
      <c r="Q200">
        <f t="shared" si="7"/>
        <v>4</v>
      </c>
    </row>
    <row r="201" spans="1:17" x14ac:dyDescent="0.3">
      <c r="A201" t="s">
        <v>9507</v>
      </c>
      <c r="B201" t="s">
        <v>9508</v>
      </c>
      <c r="C201" t="s">
        <v>8967</v>
      </c>
      <c r="D201" t="s">
        <v>8978</v>
      </c>
      <c r="E201" t="s">
        <v>8969</v>
      </c>
      <c r="F201" t="s">
        <v>8970</v>
      </c>
      <c r="G201" t="s">
        <v>8981</v>
      </c>
      <c r="H201" s="1">
        <v>22104</v>
      </c>
      <c r="I201" s="1">
        <v>44811</v>
      </c>
      <c r="J201" s="1">
        <v>44991</v>
      </c>
      <c r="K201" t="s">
        <v>8982</v>
      </c>
      <c r="L201" t="s">
        <v>9113</v>
      </c>
      <c r="M201" s="2">
        <v>94979</v>
      </c>
      <c r="N201" t="s">
        <v>8984</v>
      </c>
      <c r="O201" s="5">
        <v>3.5863013698630137</v>
      </c>
      <c r="P201" t="str">
        <f t="shared" si="6"/>
        <v>DESLIGADO</v>
      </c>
      <c r="Q201">
        <f t="shared" si="7"/>
        <v>4</v>
      </c>
    </row>
    <row r="202" spans="1:17" x14ac:dyDescent="0.3">
      <c r="A202" t="s">
        <v>9509</v>
      </c>
      <c r="B202" t="s">
        <v>9510</v>
      </c>
      <c r="C202" t="s">
        <v>9511</v>
      </c>
      <c r="D202" t="s">
        <v>8968</v>
      </c>
      <c r="E202" t="s">
        <v>8969</v>
      </c>
      <c r="F202" t="s">
        <v>8970</v>
      </c>
      <c r="G202" t="s">
        <v>8981</v>
      </c>
      <c r="H202" s="1">
        <v>24212</v>
      </c>
      <c r="I202" s="1">
        <v>43536</v>
      </c>
      <c r="J202" s="1">
        <v>43716</v>
      </c>
      <c r="K202" t="s">
        <v>8972</v>
      </c>
      <c r="L202" t="s">
        <v>9061</v>
      </c>
      <c r="M202" s="2">
        <v>68030</v>
      </c>
      <c r="N202" t="s">
        <v>8984</v>
      </c>
      <c r="O202" s="5">
        <v>7.0794520547945208</v>
      </c>
      <c r="P202" t="str">
        <f t="shared" si="6"/>
        <v>DESLIGADO</v>
      </c>
      <c r="Q202">
        <f t="shared" si="7"/>
        <v>4</v>
      </c>
    </row>
    <row r="203" spans="1:17" x14ac:dyDescent="0.3">
      <c r="A203" t="s">
        <v>9512</v>
      </c>
      <c r="B203" t="s">
        <v>9313</v>
      </c>
      <c r="C203" t="s">
        <v>9513</v>
      </c>
      <c r="D203" t="s">
        <v>8968</v>
      </c>
      <c r="E203" t="s">
        <v>9034</v>
      </c>
      <c r="F203" t="s">
        <v>9120</v>
      </c>
      <c r="G203" t="s">
        <v>8981</v>
      </c>
      <c r="H203" s="1">
        <v>32739</v>
      </c>
      <c r="I203" s="1">
        <v>42818</v>
      </c>
      <c r="J203" s="1">
        <v>45272</v>
      </c>
      <c r="K203" t="s">
        <v>9018</v>
      </c>
      <c r="L203" t="s">
        <v>9085</v>
      </c>
      <c r="M203" s="2">
        <v>55734</v>
      </c>
      <c r="N203" t="s">
        <v>8997</v>
      </c>
      <c r="O203" s="5">
        <v>9.0465753424657542</v>
      </c>
      <c r="P203" t="str">
        <f t="shared" si="6"/>
        <v>DESLIGADO</v>
      </c>
      <c r="Q203">
        <f t="shared" si="7"/>
        <v>3</v>
      </c>
    </row>
    <row r="204" spans="1:17" x14ac:dyDescent="0.3">
      <c r="A204" t="s">
        <v>9514</v>
      </c>
      <c r="B204" t="s">
        <v>9055</v>
      </c>
      <c r="C204" t="s">
        <v>9515</v>
      </c>
      <c r="D204" t="s">
        <v>8968</v>
      </c>
      <c r="E204" t="s">
        <v>9073</v>
      </c>
      <c r="F204" t="s">
        <v>9074</v>
      </c>
      <c r="G204" t="s">
        <v>8981</v>
      </c>
      <c r="H204" s="1">
        <v>25349</v>
      </c>
      <c r="I204" s="1">
        <v>44903</v>
      </c>
      <c r="J204" s="1">
        <v>45083</v>
      </c>
      <c r="K204" t="s">
        <v>9047</v>
      </c>
      <c r="L204" t="s">
        <v>9139</v>
      </c>
      <c r="M204" s="2">
        <v>65009</v>
      </c>
      <c r="N204" t="s">
        <v>8997</v>
      </c>
      <c r="O204" s="5">
        <v>3.3342465753424659</v>
      </c>
      <c r="P204" t="str">
        <f t="shared" si="6"/>
        <v>DESLIGADO</v>
      </c>
      <c r="Q204">
        <f t="shared" si="7"/>
        <v>3</v>
      </c>
    </row>
    <row r="205" spans="1:17" x14ac:dyDescent="0.3">
      <c r="A205" t="s">
        <v>9516</v>
      </c>
      <c r="B205" t="s">
        <v>9517</v>
      </c>
      <c r="C205" t="s">
        <v>9465</v>
      </c>
      <c r="D205" t="s">
        <v>8968</v>
      </c>
      <c r="E205" t="s">
        <v>9034</v>
      </c>
      <c r="F205" t="s">
        <v>9035</v>
      </c>
      <c r="G205" t="s">
        <v>9046</v>
      </c>
      <c r="H205" s="1">
        <v>32970</v>
      </c>
      <c r="I205" s="1">
        <v>44154</v>
      </c>
      <c r="J205" s="1">
        <v>44334</v>
      </c>
      <c r="K205" t="s">
        <v>9047</v>
      </c>
      <c r="L205" t="s">
        <v>9070</v>
      </c>
      <c r="M205" s="2">
        <v>73797</v>
      </c>
      <c r="N205" t="s">
        <v>9049</v>
      </c>
      <c r="O205" s="5">
        <v>5.3863013698630136</v>
      </c>
      <c r="P205" t="str">
        <f t="shared" si="6"/>
        <v>DESLIGADO</v>
      </c>
      <c r="Q205">
        <f t="shared" si="7"/>
        <v>5</v>
      </c>
    </row>
    <row r="206" spans="1:17" x14ac:dyDescent="0.3">
      <c r="A206" t="s">
        <v>9518</v>
      </c>
      <c r="B206" t="s">
        <v>9209</v>
      </c>
      <c r="C206" t="s">
        <v>9519</v>
      </c>
      <c r="D206" t="s">
        <v>8968</v>
      </c>
      <c r="E206" t="s">
        <v>8969</v>
      </c>
      <c r="F206" t="s">
        <v>8970</v>
      </c>
      <c r="G206" t="s">
        <v>8981</v>
      </c>
      <c r="H206" s="1">
        <v>22572</v>
      </c>
      <c r="I206" s="1">
        <v>43283</v>
      </c>
      <c r="J206" s="1">
        <v>43859</v>
      </c>
      <c r="K206" t="s">
        <v>8972</v>
      </c>
      <c r="L206" t="s">
        <v>9053</v>
      </c>
      <c r="M206" s="2">
        <v>59391</v>
      </c>
      <c r="N206" t="s">
        <v>8984</v>
      </c>
      <c r="O206" s="5">
        <v>7.7726027397260271</v>
      </c>
      <c r="P206" t="str">
        <f t="shared" si="6"/>
        <v>DESLIGADO</v>
      </c>
      <c r="Q206">
        <f t="shared" si="7"/>
        <v>4</v>
      </c>
    </row>
    <row r="207" spans="1:17" x14ac:dyDescent="0.3">
      <c r="A207" t="s">
        <v>9520</v>
      </c>
      <c r="B207" t="s">
        <v>9489</v>
      </c>
      <c r="C207" t="s">
        <v>9521</v>
      </c>
      <c r="D207" t="s">
        <v>8978</v>
      </c>
      <c r="E207" t="s">
        <v>8969</v>
      </c>
      <c r="F207" t="s">
        <v>8970</v>
      </c>
      <c r="G207" t="s">
        <v>8981</v>
      </c>
      <c r="H207" s="1">
        <v>28467</v>
      </c>
      <c r="I207" s="1">
        <v>43236</v>
      </c>
      <c r="J207" s="1">
        <v>43416</v>
      </c>
      <c r="K207" t="s">
        <v>9047</v>
      </c>
      <c r="L207" t="s">
        <v>9075</v>
      </c>
      <c r="M207" s="2">
        <v>95438</v>
      </c>
      <c r="N207" t="s">
        <v>8984</v>
      </c>
      <c r="O207" s="5">
        <v>7.9013698630136986</v>
      </c>
      <c r="P207" t="str">
        <f t="shared" si="6"/>
        <v>DESLIGADO</v>
      </c>
      <c r="Q207">
        <f t="shared" si="7"/>
        <v>4</v>
      </c>
    </row>
    <row r="208" spans="1:17" x14ac:dyDescent="0.3">
      <c r="A208" t="s">
        <v>9522</v>
      </c>
      <c r="B208" t="s">
        <v>9080</v>
      </c>
      <c r="C208" t="s">
        <v>9262</v>
      </c>
      <c r="D208" t="s">
        <v>8968</v>
      </c>
      <c r="E208" t="s">
        <v>8969</v>
      </c>
      <c r="F208" t="s">
        <v>8970</v>
      </c>
      <c r="G208" t="s">
        <v>8981</v>
      </c>
      <c r="H208" s="1">
        <v>33634</v>
      </c>
      <c r="I208" s="1">
        <v>43354</v>
      </c>
      <c r="J208" s="1">
        <v>43534</v>
      </c>
      <c r="K208" t="s">
        <v>9018</v>
      </c>
      <c r="L208" t="s">
        <v>9275</v>
      </c>
      <c r="M208" s="2">
        <v>52863</v>
      </c>
      <c r="N208" t="s">
        <v>8997</v>
      </c>
      <c r="O208" s="5">
        <v>7.5780821917808217</v>
      </c>
      <c r="P208" t="str">
        <f t="shared" si="6"/>
        <v>DESLIGADO</v>
      </c>
      <c r="Q208">
        <f t="shared" si="7"/>
        <v>3</v>
      </c>
    </row>
    <row r="209" spans="1:17" x14ac:dyDescent="0.3">
      <c r="A209" t="s">
        <v>9523</v>
      </c>
      <c r="B209" t="s">
        <v>9524</v>
      </c>
      <c r="C209" t="s">
        <v>8967</v>
      </c>
      <c r="D209" t="s">
        <v>8968</v>
      </c>
      <c r="E209" t="s">
        <v>9073</v>
      </c>
      <c r="F209" t="s">
        <v>9074</v>
      </c>
      <c r="G209" t="s">
        <v>8981</v>
      </c>
      <c r="H209" s="1">
        <v>28068</v>
      </c>
      <c r="I209" s="1">
        <v>42832</v>
      </c>
      <c r="J209" s="1">
        <v>45649</v>
      </c>
      <c r="K209" t="s">
        <v>9047</v>
      </c>
      <c r="L209" t="s">
        <v>9139</v>
      </c>
      <c r="M209" s="2">
        <v>59645</v>
      </c>
      <c r="N209" t="s">
        <v>8984</v>
      </c>
      <c r="O209" s="5">
        <v>9.0082191780821912</v>
      </c>
      <c r="P209" t="str">
        <f t="shared" si="6"/>
        <v>DESLIGADO</v>
      </c>
      <c r="Q209">
        <f t="shared" si="7"/>
        <v>4</v>
      </c>
    </row>
    <row r="210" spans="1:17" x14ac:dyDescent="0.3">
      <c r="A210" t="s">
        <v>9525</v>
      </c>
      <c r="B210" t="s">
        <v>9176</v>
      </c>
      <c r="C210" t="s">
        <v>9150</v>
      </c>
      <c r="D210" t="s">
        <v>8968</v>
      </c>
      <c r="E210" t="s">
        <v>8969</v>
      </c>
      <c r="F210" t="s">
        <v>8970</v>
      </c>
      <c r="G210" t="s">
        <v>9065</v>
      </c>
      <c r="H210" s="1">
        <v>32987</v>
      </c>
      <c r="I210" s="1">
        <v>44621</v>
      </c>
      <c r="J210" s="1">
        <v>44801</v>
      </c>
      <c r="K210" t="s">
        <v>8982</v>
      </c>
      <c r="L210" t="s">
        <v>8983</v>
      </c>
      <c r="M210" s="2">
        <v>72411</v>
      </c>
      <c r="N210" t="s">
        <v>9049</v>
      </c>
      <c r="O210" s="5">
        <v>4.1068493150684935</v>
      </c>
      <c r="P210" t="str">
        <f t="shared" si="6"/>
        <v>DESLIGADO</v>
      </c>
      <c r="Q210">
        <f t="shared" si="7"/>
        <v>5</v>
      </c>
    </row>
    <row r="211" spans="1:17" x14ac:dyDescent="0.3">
      <c r="A211" t="s">
        <v>9526</v>
      </c>
      <c r="B211" t="s">
        <v>8976</v>
      </c>
      <c r="C211" t="s">
        <v>9527</v>
      </c>
      <c r="D211" t="s">
        <v>8968</v>
      </c>
      <c r="E211" t="s">
        <v>8979</v>
      </c>
      <c r="F211" t="s">
        <v>8980</v>
      </c>
      <c r="G211" t="s">
        <v>9065</v>
      </c>
      <c r="H211" s="1">
        <v>29435</v>
      </c>
      <c r="I211" s="1">
        <v>45336</v>
      </c>
      <c r="J211" s="1">
        <v>45516</v>
      </c>
      <c r="K211" t="s">
        <v>9047</v>
      </c>
      <c r="L211" t="s">
        <v>9075</v>
      </c>
      <c r="M211" s="2">
        <v>92457</v>
      </c>
      <c r="N211" t="s">
        <v>8984</v>
      </c>
      <c r="O211" s="5">
        <v>2.1479452054794521</v>
      </c>
      <c r="P211" t="str">
        <f t="shared" si="6"/>
        <v>DESLIGADO</v>
      </c>
      <c r="Q211">
        <f t="shared" si="7"/>
        <v>4</v>
      </c>
    </row>
    <row r="212" spans="1:17" x14ac:dyDescent="0.3">
      <c r="A212" t="s">
        <v>9528</v>
      </c>
      <c r="B212" t="s">
        <v>9508</v>
      </c>
      <c r="C212" t="s">
        <v>9003</v>
      </c>
      <c r="D212" t="s">
        <v>8968</v>
      </c>
      <c r="E212" t="s">
        <v>8969</v>
      </c>
      <c r="F212" t="s">
        <v>8970</v>
      </c>
      <c r="G212" t="s">
        <v>8981</v>
      </c>
      <c r="H212" s="1">
        <v>22892</v>
      </c>
      <c r="I212" s="1">
        <v>43372</v>
      </c>
      <c r="J212" s="1">
        <v>43552</v>
      </c>
      <c r="K212" t="s">
        <v>8972</v>
      </c>
      <c r="L212" t="s">
        <v>9053</v>
      </c>
      <c r="M212" s="2">
        <v>64737</v>
      </c>
      <c r="N212" t="s">
        <v>8984</v>
      </c>
      <c r="O212" s="5">
        <v>7.5287671232876709</v>
      </c>
      <c r="P212" t="str">
        <f t="shared" si="6"/>
        <v>DESLIGADO</v>
      </c>
      <c r="Q212">
        <f t="shared" si="7"/>
        <v>4</v>
      </c>
    </row>
    <row r="213" spans="1:17" x14ac:dyDescent="0.3">
      <c r="A213" t="s">
        <v>9529</v>
      </c>
      <c r="B213" t="s">
        <v>9384</v>
      </c>
      <c r="C213" t="s">
        <v>9530</v>
      </c>
      <c r="D213" t="s">
        <v>8968</v>
      </c>
      <c r="E213" t="s">
        <v>8969</v>
      </c>
      <c r="F213" t="s">
        <v>8970</v>
      </c>
      <c r="G213" t="s">
        <v>8981</v>
      </c>
      <c r="H213" s="1">
        <v>29381</v>
      </c>
      <c r="I213" s="1">
        <v>42605</v>
      </c>
      <c r="K213" t="s">
        <v>8972</v>
      </c>
      <c r="L213" t="s">
        <v>8973</v>
      </c>
      <c r="M213" s="2">
        <v>78322</v>
      </c>
      <c r="N213" t="s">
        <v>8984</v>
      </c>
      <c r="O213" s="5">
        <v>9.6301369863013697</v>
      </c>
      <c r="P213" t="str">
        <f t="shared" si="6"/>
        <v>ATIVO</v>
      </c>
      <c r="Q213">
        <f t="shared" si="7"/>
        <v>4</v>
      </c>
    </row>
    <row r="214" spans="1:17" x14ac:dyDescent="0.3">
      <c r="A214" t="s">
        <v>9531</v>
      </c>
      <c r="B214" t="s">
        <v>9532</v>
      </c>
      <c r="C214" t="s">
        <v>9533</v>
      </c>
      <c r="D214" t="s">
        <v>8978</v>
      </c>
      <c r="E214" t="s">
        <v>8969</v>
      </c>
      <c r="F214" t="s">
        <v>8970</v>
      </c>
      <c r="G214" t="s">
        <v>8981</v>
      </c>
      <c r="H214" s="1">
        <v>35149</v>
      </c>
      <c r="I214" s="1">
        <v>42780</v>
      </c>
      <c r="J214" s="1">
        <v>45604</v>
      </c>
      <c r="K214" t="s">
        <v>8988</v>
      </c>
      <c r="L214" t="s">
        <v>8992</v>
      </c>
      <c r="M214" s="2">
        <v>63371</v>
      </c>
      <c r="N214" t="s">
        <v>8984</v>
      </c>
      <c r="O214" s="5">
        <v>9.1506849315068486</v>
      </c>
      <c r="P214" t="str">
        <f t="shared" si="6"/>
        <v>DESLIGADO</v>
      </c>
      <c r="Q214">
        <f t="shared" si="7"/>
        <v>4</v>
      </c>
    </row>
    <row r="215" spans="1:17" x14ac:dyDescent="0.3">
      <c r="A215" t="s">
        <v>9534</v>
      </c>
      <c r="B215" t="s">
        <v>9083</v>
      </c>
      <c r="C215" t="s">
        <v>9169</v>
      </c>
      <c r="D215" t="s">
        <v>8968</v>
      </c>
      <c r="E215" t="s">
        <v>8969</v>
      </c>
      <c r="F215" t="s">
        <v>8970</v>
      </c>
      <c r="G215" t="s">
        <v>8971</v>
      </c>
      <c r="H215" s="1">
        <v>34386</v>
      </c>
      <c r="I215" s="1">
        <v>42490</v>
      </c>
      <c r="J215" s="1">
        <v>43492</v>
      </c>
      <c r="K215" t="s">
        <v>8988</v>
      </c>
      <c r="L215" t="s">
        <v>8992</v>
      </c>
      <c r="M215" s="2">
        <v>61038</v>
      </c>
      <c r="N215" t="s">
        <v>8974</v>
      </c>
      <c r="O215" s="5">
        <v>9.9452054794520546</v>
      </c>
      <c r="P215" t="str">
        <f t="shared" si="6"/>
        <v>DESLIGADO</v>
      </c>
      <c r="Q215">
        <f t="shared" si="7"/>
        <v>0</v>
      </c>
    </row>
    <row r="216" spans="1:17" x14ac:dyDescent="0.3">
      <c r="A216" t="s">
        <v>9535</v>
      </c>
      <c r="B216" t="s">
        <v>9111</v>
      </c>
      <c r="C216" t="s">
        <v>8967</v>
      </c>
      <c r="D216" t="s">
        <v>8978</v>
      </c>
      <c r="E216" t="s">
        <v>8969</v>
      </c>
      <c r="F216" t="s">
        <v>8970</v>
      </c>
      <c r="G216" t="s">
        <v>9065</v>
      </c>
      <c r="H216" s="1">
        <v>33216</v>
      </c>
      <c r="I216" s="1">
        <v>43587</v>
      </c>
      <c r="J216" s="1">
        <v>44649</v>
      </c>
      <c r="K216" t="s">
        <v>8982</v>
      </c>
      <c r="L216" t="s">
        <v>9113</v>
      </c>
      <c r="M216" s="2">
        <v>102531</v>
      </c>
      <c r="N216" t="s">
        <v>8984</v>
      </c>
      <c r="O216" s="5">
        <v>6.9397260273972599</v>
      </c>
      <c r="P216" t="str">
        <f t="shared" si="6"/>
        <v>DESLIGADO</v>
      </c>
      <c r="Q216">
        <f t="shared" si="7"/>
        <v>4</v>
      </c>
    </row>
    <row r="217" spans="1:17" x14ac:dyDescent="0.3">
      <c r="A217" t="s">
        <v>9536</v>
      </c>
      <c r="B217" t="s">
        <v>9537</v>
      </c>
      <c r="C217" t="s">
        <v>9538</v>
      </c>
      <c r="D217" t="s">
        <v>8978</v>
      </c>
      <c r="E217" t="s">
        <v>9316</v>
      </c>
      <c r="F217" t="s">
        <v>9366</v>
      </c>
      <c r="G217" t="s">
        <v>8981</v>
      </c>
      <c r="H217" s="1">
        <v>35382</v>
      </c>
      <c r="I217" s="1">
        <v>45437</v>
      </c>
      <c r="J217" s="1">
        <v>45617</v>
      </c>
      <c r="K217" t="s">
        <v>9018</v>
      </c>
      <c r="L217" t="s">
        <v>9275</v>
      </c>
      <c r="M217" s="2">
        <v>72436</v>
      </c>
      <c r="N217" t="s">
        <v>8984</v>
      </c>
      <c r="O217" s="5">
        <v>1.8712328767123287</v>
      </c>
      <c r="P217" t="str">
        <f t="shared" si="6"/>
        <v>DESLIGADO</v>
      </c>
      <c r="Q217">
        <f t="shared" si="7"/>
        <v>4</v>
      </c>
    </row>
    <row r="218" spans="1:17" x14ac:dyDescent="0.3">
      <c r="A218" t="s">
        <v>9539</v>
      </c>
      <c r="B218" t="s">
        <v>9540</v>
      </c>
      <c r="C218" t="s">
        <v>9541</v>
      </c>
      <c r="D218" t="s">
        <v>8978</v>
      </c>
      <c r="E218" t="s">
        <v>9091</v>
      </c>
      <c r="F218" t="s">
        <v>9092</v>
      </c>
      <c r="G218" t="s">
        <v>8981</v>
      </c>
      <c r="H218" s="1">
        <v>35146</v>
      </c>
      <c r="I218" s="1">
        <v>42399</v>
      </c>
      <c r="J218" s="1">
        <v>45222</v>
      </c>
      <c r="K218" t="s">
        <v>9047</v>
      </c>
      <c r="L218" t="s">
        <v>9139</v>
      </c>
      <c r="M218" s="2">
        <v>62740</v>
      </c>
      <c r="N218" t="s">
        <v>8997</v>
      </c>
      <c r="O218" s="5">
        <v>10.194520547945206</v>
      </c>
      <c r="P218" t="str">
        <f t="shared" si="6"/>
        <v>DESLIGADO</v>
      </c>
      <c r="Q218">
        <f t="shared" si="7"/>
        <v>3</v>
      </c>
    </row>
    <row r="219" spans="1:17" x14ac:dyDescent="0.3">
      <c r="A219" t="s">
        <v>9542</v>
      </c>
      <c r="B219" t="s">
        <v>8991</v>
      </c>
      <c r="C219" t="s">
        <v>9543</v>
      </c>
      <c r="D219" t="s">
        <v>8978</v>
      </c>
      <c r="E219" t="s">
        <v>8969</v>
      </c>
      <c r="F219" t="s">
        <v>8970</v>
      </c>
      <c r="G219" t="s">
        <v>8981</v>
      </c>
      <c r="H219" s="1">
        <v>31505</v>
      </c>
      <c r="I219" s="1">
        <v>42464</v>
      </c>
      <c r="J219" s="1">
        <v>42644</v>
      </c>
      <c r="K219" t="s">
        <v>9004</v>
      </c>
      <c r="L219" t="s">
        <v>9005</v>
      </c>
      <c r="M219" s="2">
        <v>71374</v>
      </c>
      <c r="N219" t="s">
        <v>8997</v>
      </c>
      <c r="O219" s="5">
        <v>10.016438356164384</v>
      </c>
      <c r="P219" t="str">
        <f t="shared" si="6"/>
        <v>DESLIGADO</v>
      </c>
      <c r="Q219">
        <f t="shared" si="7"/>
        <v>3</v>
      </c>
    </row>
    <row r="220" spans="1:17" x14ac:dyDescent="0.3">
      <c r="A220" t="s">
        <v>9544</v>
      </c>
      <c r="B220" t="s">
        <v>9545</v>
      </c>
      <c r="C220" t="s">
        <v>9546</v>
      </c>
      <c r="D220" t="s">
        <v>8968</v>
      </c>
      <c r="E220" t="s">
        <v>8969</v>
      </c>
      <c r="F220" t="s">
        <v>8970</v>
      </c>
      <c r="G220" t="s">
        <v>8971</v>
      </c>
      <c r="H220" s="1">
        <v>32692</v>
      </c>
      <c r="I220" s="1">
        <v>43066</v>
      </c>
      <c r="J220" s="1">
        <v>43453</v>
      </c>
      <c r="K220" t="s">
        <v>9018</v>
      </c>
      <c r="L220" t="s">
        <v>9085</v>
      </c>
      <c r="M220" s="2">
        <v>53525</v>
      </c>
      <c r="N220" t="s">
        <v>8974</v>
      </c>
      <c r="O220" s="5">
        <v>8.367123287671232</v>
      </c>
      <c r="P220" t="str">
        <f t="shared" si="6"/>
        <v>DESLIGADO</v>
      </c>
      <c r="Q220">
        <f t="shared" si="7"/>
        <v>0</v>
      </c>
    </row>
    <row r="221" spans="1:17" x14ac:dyDescent="0.3">
      <c r="A221" t="s">
        <v>9547</v>
      </c>
      <c r="B221" t="s">
        <v>9548</v>
      </c>
      <c r="C221" t="s">
        <v>9549</v>
      </c>
      <c r="D221" t="s">
        <v>8968</v>
      </c>
      <c r="E221" t="s">
        <v>8969</v>
      </c>
      <c r="F221" t="s">
        <v>8970</v>
      </c>
      <c r="G221" t="s">
        <v>8981</v>
      </c>
      <c r="H221" s="1">
        <v>25688</v>
      </c>
      <c r="I221" s="1">
        <v>43409</v>
      </c>
      <c r="J221" s="1">
        <v>43589</v>
      </c>
      <c r="K221" t="s">
        <v>8972</v>
      </c>
      <c r="L221" t="s">
        <v>9061</v>
      </c>
      <c r="M221" s="2">
        <v>57059</v>
      </c>
      <c r="N221" t="s">
        <v>8997</v>
      </c>
      <c r="O221" s="5">
        <v>7.4273972602739722</v>
      </c>
      <c r="P221" t="str">
        <f t="shared" si="6"/>
        <v>DESLIGADO</v>
      </c>
      <c r="Q221">
        <f t="shared" si="7"/>
        <v>3</v>
      </c>
    </row>
    <row r="222" spans="1:17" x14ac:dyDescent="0.3">
      <c r="A222" t="s">
        <v>9550</v>
      </c>
      <c r="B222" t="s">
        <v>9292</v>
      </c>
      <c r="C222" t="s">
        <v>9551</v>
      </c>
      <c r="D222" t="s">
        <v>8968</v>
      </c>
      <c r="E222" t="s">
        <v>8969</v>
      </c>
      <c r="F222" t="s">
        <v>8970</v>
      </c>
      <c r="G222" t="s">
        <v>8971</v>
      </c>
      <c r="H222" s="1">
        <v>36306</v>
      </c>
      <c r="I222" s="1">
        <v>44331</v>
      </c>
      <c r="J222" s="1">
        <v>44511</v>
      </c>
      <c r="K222" t="s">
        <v>8972</v>
      </c>
      <c r="L222" t="s">
        <v>8973</v>
      </c>
      <c r="M222" s="2">
        <v>81281</v>
      </c>
      <c r="N222" t="s">
        <v>8974</v>
      </c>
      <c r="O222" s="5">
        <v>4.9013698630136986</v>
      </c>
      <c r="P222" t="str">
        <f t="shared" si="6"/>
        <v>DESLIGADO</v>
      </c>
      <c r="Q222">
        <f t="shared" si="7"/>
        <v>0</v>
      </c>
    </row>
    <row r="223" spans="1:17" x14ac:dyDescent="0.3">
      <c r="A223" t="s">
        <v>9552</v>
      </c>
      <c r="B223" t="s">
        <v>9128</v>
      </c>
      <c r="C223" t="s">
        <v>9553</v>
      </c>
      <c r="D223" t="s">
        <v>8978</v>
      </c>
      <c r="E223" t="s">
        <v>8969</v>
      </c>
      <c r="F223" t="s">
        <v>8970</v>
      </c>
      <c r="G223" t="s">
        <v>8981</v>
      </c>
      <c r="H223" s="1">
        <v>26810</v>
      </c>
      <c r="I223" s="1">
        <v>43127</v>
      </c>
      <c r="J223" s="1">
        <v>43307</v>
      </c>
      <c r="K223" t="s">
        <v>9047</v>
      </c>
      <c r="L223" t="s">
        <v>9139</v>
      </c>
      <c r="M223" s="2">
        <v>77133</v>
      </c>
      <c r="N223" t="s">
        <v>8984</v>
      </c>
      <c r="O223" s="5">
        <v>8.1999999999999993</v>
      </c>
      <c r="P223" t="str">
        <f t="shared" si="6"/>
        <v>DESLIGADO</v>
      </c>
      <c r="Q223">
        <f t="shared" si="7"/>
        <v>4</v>
      </c>
    </row>
    <row r="224" spans="1:17" x14ac:dyDescent="0.3">
      <c r="A224" t="s">
        <v>9554</v>
      </c>
      <c r="B224" t="s">
        <v>9399</v>
      </c>
      <c r="C224" t="s">
        <v>9555</v>
      </c>
      <c r="D224" t="s">
        <v>8978</v>
      </c>
      <c r="E224" t="s">
        <v>9316</v>
      </c>
      <c r="F224" t="s">
        <v>9366</v>
      </c>
      <c r="G224" t="s">
        <v>8981</v>
      </c>
      <c r="H224" s="1">
        <v>28152</v>
      </c>
      <c r="I224" s="1">
        <v>43429</v>
      </c>
      <c r="J224" s="1">
        <v>43609</v>
      </c>
      <c r="K224" t="s">
        <v>8988</v>
      </c>
      <c r="L224" t="s">
        <v>8989</v>
      </c>
      <c r="M224" s="2">
        <v>59761</v>
      </c>
      <c r="N224" t="s">
        <v>9049</v>
      </c>
      <c r="O224" s="5">
        <v>7.3726027397260276</v>
      </c>
      <c r="P224" t="str">
        <f t="shared" si="6"/>
        <v>DESLIGADO</v>
      </c>
      <c r="Q224">
        <f t="shared" si="7"/>
        <v>5</v>
      </c>
    </row>
    <row r="225" spans="1:17" x14ac:dyDescent="0.3">
      <c r="A225" t="s">
        <v>9556</v>
      </c>
      <c r="B225" t="s">
        <v>9209</v>
      </c>
      <c r="C225" t="s">
        <v>9557</v>
      </c>
      <c r="D225" t="s">
        <v>8978</v>
      </c>
      <c r="E225" t="s">
        <v>8969</v>
      </c>
      <c r="F225" t="s">
        <v>8970</v>
      </c>
      <c r="G225" t="s">
        <v>8971</v>
      </c>
      <c r="H225" s="1">
        <v>25663</v>
      </c>
      <c r="I225" s="1">
        <v>42538</v>
      </c>
      <c r="J225" s="1">
        <v>42718</v>
      </c>
      <c r="K225" t="s">
        <v>8972</v>
      </c>
      <c r="L225" t="s">
        <v>8973</v>
      </c>
      <c r="M225" s="2">
        <v>69063</v>
      </c>
      <c r="N225" t="s">
        <v>8974</v>
      </c>
      <c r="O225" s="5">
        <v>9.8136986301369866</v>
      </c>
      <c r="P225" t="str">
        <f t="shared" si="6"/>
        <v>DESLIGADO</v>
      </c>
      <c r="Q225">
        <f t="shared" si="7"/>
        <v>0</v>
      </c>
    </row>
    <row r="226" spans="1:17" x14ac:dyDescent="0.3">
      <c r="A226" t="s">
        <v>9558</v>
      </c>
      <c r="B226" t="s">
        <v>9243</v>
      </c>
      <c r="C226" t="s">
        <v>9559</v>
      </c>
      <c r="D226" t="s">
        <v>8978</v>
      </c>
      <c r="E226" t="s">
        <v>8969</v>
      </c>
      <c r="F226" t="s">
        <v>8970</v>
      </c>
      <c r="G226" t="s">
        <v>9065</v>
      </c>
      <c r="H226" s="1">
        <v>28429</v>
      </c>
      <c r="I226" s="1">
        <v>44518</v>
      </c>
      <c r="J226" s="1">
        <v>44698</v>
      </c>
      <c r="K226" t="s">
        <v>8982</v>
      </c>
      <c r="L226" t="s">
        <v>8983</v>
      </c>
      <c r="M226" s="2">
        <v>89816</v>
      </c>
      <c r="N226" t="s">
        <v>8984</v>
      </c>
      <c r="O226" s="5">
        <v>4.3890410958904109</v>
      </c>
      <c r="P226" t="str">
        <f t="shared" si="6"/>
        <v>DESLIGADO</v>
      </c>
      <c r="Q226">
        <f t="shared" si="7"/>
        <v>4</v>
      </c>
    </row>
    <row r="227" spans="1:17" x14ac:dyDescent="0.3">
      <c r="A227" t="s">
        <v>9560</v>
      </c>
      <c r="B227" t="s">
        <v>9561</v>
      </c>
      <c r="C227" t="s">
        <v>9144</v>
      </c>
      <c r="D227" t="s">
        <v>8978</v>
      </c>
      <c r="E227" t="s">
        <v>9091</v>
      </c>
      <c r="F227" t="s">
        <v>9562</v>
      </c>
      <c r="G227" t="s">
        <v>8981</v>
      </c>
      <c r="H227" s="1">
        <v>34272</v>
      </c>
      <c r="I227" s="1">
        <v>42804</v>
      </c>
      <c r="J227" s="1">
        <v>44436</v>
      </c>
      <c r="K227" t="s">
        <v>9004</v>
      </c>
      <c r="L227" t="s">
        <v>9009</v>
      </c>
      <c r="M227" s="2">
        <v>61703</v>
      </c>
      <c r="N227" t="s">
        <v>8984</v>
      </c>
      <c r="O227" s="5">
        <v>9.0849315068493155</v>
      </c>
      <c r="P227" t="str">
        <f t="shared" si="6"/>
        <v>DESLIGADO</v>
      </c>
      <c r="Q227">
        <f t="shared" si="7"/>
        <v>4</v>
      </c>
    </row>
    <row r="228" spans="1:17" x14ac:dyDescent="0.3">
      <c r="A228" t="s">
        <v>9563</v>
      </c>
      <c r="B228" t="s">
        <v>9498</v>
      </c>
      <c r="C228" t="s">
        <v>9564</v>
      </c>
      <c r="D228" t="s">
        <v>8968</v>
      </c>
      <c r="E228" t="s">
        <v>8969</v>
      </c>
      <c r="F228" t="s">
        <v>8970</v>
      </c>
      <c r="G228" t="s">
        <v>8981</v>
      </c>
      <c r="H228" s="1">
        <v>27019</v>
      </c>
      <c r="I228" s="1">
        <v>42840</v>
      </c>
      <c r="K228" t="s">
        <v>9004</v>
      </c>
      <c r="L228" t="s">
        <v>9005</v>
      </c>
      <c r="M228" s="2">
        <v>87080</v>
      </c>
      <c r="N228" t="s">
        <v>8997</v>
      </c>
      <c r="O228" s="5">
        <v>8.9863013698630141</v>
      </c>
      <c r="P228" t="str">
        <f t="shared" si="6"/>
        <v>ATIVO</v>
      </c>
      <c r="Q228">
        <f t="shared" si="7"/>
        <v>3</v>
      </c>
    </row>
    <row r="229" spans="1:17" x14ac:dyDescent="0.3">
      <c r="A229" t="s">
        <v>9565</v>
      </c>
      <c r="B229" t="s">
        <v>9566</v>
      </c>
      <c r="C229" t="s">
        <v>9567</v>
      </c>
      <c r="D229" t="s">
        <v>8978</v>
      </c>
      <c r="E229" t="s">
        <v>8969</v>
      </c>
      <c r="F229" t="s">
        <v>8970</v>
      </c>
      <c r="G229" t="s">
        <v>8981</v>
      </c>
      <c r="H229" s="1">
        <v>23388</v>
      </c>
      <c r="I229" s="1">
        <v>43766</v>
      </c>
      <c r="J229" s="1">
        <v>43946</v>
      </c>
      <c r="K229" t="s">
        <v>8972</v>
      </c>
      <c r="L229" t="s">
        <v>8973</v>
      </c>
      <c r="M229" s="2">
        <v>66381</v>
      </c>
      <c r="N229" t="s">
        <v>9049</v>
      </c>
      <c r="O229" s="5">
        <v>6.4493150684931511</v>
      </c>
      <c r="P229" t="str">
        <f t="shared" si="6"/>
        <v>DESLIGADO</v>
      </c>
      <c r="Q229">
        <f t="shared" si="7"/>
        <v>5</v>
      </c>
    </row>
    <row r="230" spans="1:17" x14ac:dyDescent="0.3">
      <c r="A230" t="s">
        <v>9568</v>
      </c>
      <c r="B230" t="s">
        <v>9569</v>
      </c>
      <c r="C230" t="s">
        <v>9380</v>
      </c>
      <c r="D230" t="s">
        <v>8968</v>
      </c>
      <c r="E230" t="s">
        <v>8969</v>
      </c>
      <c r="F230" t="s">
        <v>8970</v>
      </c>
      <c r="G230" t="s">
        <v>8971</v>
      </c>
      <c r="H230" s="1">
        <v>29753</v>
      </c>
      <c r="I230" s="1">
        <v>44845</v>
      </c>
      <c r="J230" s="1">
        <v>45025</v>
      </c>
      <c r="K230" t="s">
        <v>8988</v>
      </c>
      <c r="L230" t="s">
        <v>8992</v>
      </c>
      <c r="M230" s="2">
        <v>57499</v>
      </c>
      <c r="N230" t="s">
        <v>8974</v>
      </c>
      <c r="O230" s="5">
        <v>3.493150684931507</v>
      </c>
      <c r="P230" t="str">
        <f t="shared" si="6"/>
        <v>DESLIGADO</v>
      </c>
      <c r="Q230">
        <f t="shared" si="7"/>
        <v>0</v>
      </c>
    </row>
    <row r="231" spans="1:17" x14ac:dyDescent="0.3">
      <c r="A231" t="s">
        <v>9570</v>
      </c>
      <c r="B231" t="s">
        <v>8991</v>
      </c>
      <c r="C231" t="s">
        <v>9571</v>
      </c>
      <c r="D231" t="s">
        <v>8968</v>
      </c>
      <c r="E231" t="s">
        <v>8969</v>
      </c>
      <c r="F231" t="s">
        <v>8970</v>
      </c>
      <c r="G231" t="s">
        <v>8981</v>
      </c>
      <c r="H231" s="1">
        <v>27435</v>
      </c>
      <c r="I231" s="1">
        <v>42465</v>
      </c>
      <c r="J231" s="1">
        <v>45383</v>
      </c>
      <c r="K231" t="s">
        <v>8988</v>
      </c>
      <c r="L231" t="s">
        <v>8992</v>
      </c>
      <c r="M231" s="2">
        <v>56166</v>
      </c>
      <c r="N231" t="s">
        <v>9049</v>
      </c>
      <c r="O231" s="5">
        <v>10.013698630136986</v>
      </c>
      <c r="P231" t="str">
        <f t="shared" si="6"/>
        <v>DESLIGADO</v>
      </c>
      <c r="Q231">
        <f t="shared" si="7"/>
        <v>5</v>
      </c>
    </row>
    <row r="232" spans="1:17" x14ac:dyDescent="0.3">
      <c r="A232" t="s">
        <v>9572</v>
      </c>
      <c r="B232" t="s">
        <v>9573</v>
      </c>
      <c r="C232" t="s">
        <v>9161</v>
      </c>
      <c r="D232" t="s">
        <v>8978</v>
      </c>
      <c r="E232" t="s">
        <v>8969</v>
      </c>
      <c r="F232" t="s">
        <v>8970</v>
      </c>
      <c r="G232" t="s">
        <v>8981</v>
      </c>
      <c r="H232" s="1">
        <v>35680</v>
      </c>
      <c r="I232" s="1">
        <v>44173</v>
      </c>
      <c r="J232" s="1">
        <v>44765</v>
      </c>
      <c r="K232" t="s">
        <v>9047</v>
      </c>
      <c r="L232" t="s">
        <v>9139</v>
      </c>
      <c r="M232" s="2">
        <v>82595</v>
      </c>
      <c r="N232" t="s">
        <v>8984</v>
      </c>
      <c r="O232" s="5">
        <v>5.3342465753424655</v>
      </c>
      <c r="P232" t="str">
        <f t="shared" si="6"/>
        <v>DESLIGADO</v>
      </c>
      <c r="Q232">
        <f t="shared" si="7"/>
        <v>4</v>
      </c>
    </row>
    <row r="233" spans="1:17" x14ac:dyDescent="0.3">
      <c r="A233" t="s">
        <v>9574</v>
      </c>
      <c r="B233" t="s">
        <v>9183</v>
      </c>
      <c r="C233" t="s">
        <v>9575</v>
      </c>
      <c r="D233" t="s">
        <v>8978</v>
      </c>
      <c r="E233" t="s">
        <v>8969</v>
      </c>
      <c r="F233" t="s">
        <v>8970</v>
      </c>
      <c r="G233" t="s">
        <v>8971</v>
      </c>
      <c r="H233" s="1">
        <v>35156</v>
      </c>
      <c r="I233" s="1">
        <v>44052</v>
      </c>
      <c r="J233" s="1">
        <v>44764</v>
      </c>
      <c r="K233" t="s">
        <v>8988</v>
      </c>
      <c r="L233" t="s">
        <v>8992</v>
      </c>
      <c r="M233" s="2">
        <v>62555</v>
      </c>
      <c r="N233" t="s">
        <v>8974</v>
      </c>
      <c r="O233" s="5">
        <v>5.6657534246575345</v>
      </c>
      <c r="P233" t="str">
        <f t="shared" si="6"/>
        <v>DESLIGADO</v>
      </c>
      <c r="Q233">
        <f t="shared" si="7"/>
        <v>0</v>
      </c>
    </row>
    <row r="234" spans="1:17" x14ac:dyDescent="0.3">
      <c r="A234" t="s">
        <v>9576</v>
      </c>
      <c r="B234" t="s">
        <v>9432</v>
      </c>
      <c r="C234" t="s">
        <v>9513</v>
      </c>
      <c r="D234" t="s">
        <v>8968</v>
      </c>
      <c r="E234" t="s">
        <v>9034</v>
      </c>
      <c r="F234" t="s">
        <v>9057</v>
      </c>
      <c r="G234" t="s">
        <v>8981</v>
      </c>
      <c r="H234" s="1">
        <v>22356</v>
      </c>
      <c r="I234" s="1">
        <v>44938</v>
      </c>
      <c r="J234" s="1">
        <v>45118</v>
      </c>
      <c r="K234" t="s">
        <v>8988</v>
      </c>
      <c r="L234" t="s">
        <v>8992</v>
      </c>
      <c r="M234" s="2">
        <v>65121</v>
      </c>
      <c r="N234" t="s">
        <v>8984</v>
      </c>
      <c r="O234" s="5">
        <v>3.2383561643835614</v>
      </c>
      <c r="P234" t="str">
        <f t="shared" si="6"/>
        <v>DESLIGADO</v>
      </c>
      <c r="Q234">
        <f t="shared" si="7"/>
        <v>4</v>
      </c>
    </row>
    <row r="235" spans="1:17" x14ac:dyDescent="0.3">
      <c r="A235" t="s">
        <v>9577</v>
      </c>
      <c r="B235" t="s">
        <v>9578</v>
      </c>
      <c r="C235" t="s">
        <v>9081</v>
      </c>
      <c r="D235" t="s">
        <v>8978</v>
      </c>
      <c r="E235" t="s">
        <v>8969</v>
      </c>
      <c r="F235" t="s">
        <v>8970</v>
      </c>
      <c r="G235" t="s">
        <v>8981</v>
      </c>
      <c r="H235" s="1">
        <v>33787</v>
      </c>
      <c r="I235" s="1">
        <v>42925</v>
      </c>
      <c r="J235" s="1">
        <v>43105</v>
      </c>
      <c r="K235" t="s">
        <v>9018</v>
      </c>
      <c r="L235" t="s">
        <v>9275</v>
      </c>
      <c r="M235" s="2">
        <v>73622</v>
      </c>
      <c r="N235" t="s">
        <v>8984</v>
      </c>
      <c r="O235" s="5">
        <v>8.7534246575342465</v>
      </c>
      <c r="P235" t="str">
        <f t="shared" si="6"/>
        <v>DESLIGADO</v>
      </c>
      <c r="Q235">
        <f t="shared" si="7"/>
        <v>4</v>
      </c>
    </row>
    <row r="236" spans="1:17" x14ac:dyDescent="0.3">
      <c r="A236" t="s">
        <v>9579</v>
      </c>
      <c r="B236" t="s">
        <v>9089</v>
      </c>
      <c r="C236" t="s">
        <v>9580</v>
      </c>
      <c r="D236" t="s">
        <v>8968</v>
      </c>
      <c r="E236" t="s">
        <v>8969</v>
      </c>
      <c r="F236" t="s">
        <v>8970</v>
      </c>
      <c r="G236" t="s">
        <v>9046</v>
      </c>
      <c r="H236" s="1">
        <v>24440</v>
      </c>
      <c r="I236" s="1">
        <v>45424</v>
      </c>
      <c r="J236" s="1">
        <v>45604</v>
      </c>
      <c r="K236" t="s">
        <v>9004</v>
      </c>
      <c r="L236" t="s">
        <v>9191</v>
      </c>
      <c r="M236" s="2">
        <v>107609</v>
      </c>
      <c r="N236" t="s">
        <v>9049</v>
      </c>
      <c r="O236" s="5">
        <v>1.9068493150684931</v>
      </c>
      <c r="P236" t="str">
        <f t="shared" si="6"/>
        <v>DESLIGADO</v>
      </c>
      <c r="Q236">
        <f t="shared" si="7"/>
        <v>5</v>
      </c>
    </row>
    <row r="237" spans="1:17" x14ac:dyDescent="0.3">
      <c r="A237" t="s">
        <v>9581</v>
      </c>
      <c r="B237" t="s">
        <v>9007</v>
      </c>
      <c r="C237" t="s">
        <v>9116</v>
      </c>
      <c r="D237" t="s">
        <v>8968</v>
      </c>
      <c r="E237" t="s">
        <v>8969</v>
      </c>
      <c r="F237" t="s">
        <v>8970</v>
      </c>
      <c r="G237" t="s">
        <v>8971</v>
      </c>
      <c r="H237" s="1">
        <v>36357</v>
      </c>
      <c r="I237" s="1">
        <v>44903</v>
      </c>
      <c r="J237" s="1">
        <v>45083</v>
      </c>
      <c r="K237" t="s">
        <v>8982</v>
      </c>
      <c r="L237" t="s">
        <v>9036</v>
      </c>
      <c r="M237" s="2">
        <v>55096</v>
      </c>
      <c r="N237" t="s">
        <v>8974</v>
      </c>
      <c r="O237" s="5">
        <v>3.3342465753424659</v>
      </c>
      <c r="P237" t="str">
        <f t="shared" si="6"/>
        <v>DESLIGADO</v>
      </c>
      <c r="Q237">
        <f t="shared" si="7"/>
        <v>0</v>
      </c>
    </row>
    <row r="238" spans="1:17" x14ac:dyDescent="0.3">
      <c r="A238" t="s">
        <v>9582</v>
      </c>
      <c r="B238" t="s">
        <v>9007</v>
      </c>
      <c r="C238" t="s">
        <v>9150</v>
      </c>
      <c r="D238" t="s">
        <v>8968</v>
      </c>
      <c r="E238" t="s">
        <v>8969</v>
      </c>
      <c r="F238" t="s">
        <v>8970</v>
      </c>
      <c r="G238" t="s">
        <v>8981</v>
      </c>
      <c r="H238" s="1">
        <v>31765</v>
      </c>
      <c r="I238" s="1">
        <v>43905</v>
      </c>
      <c r="J238" s="1">
        <v>44362</v>
      </c>
      <c r="K238" t="s">
        <v>8988</v>
      </c>
      <c r="L238" t="s">
        <v>8996</v>
      </c>
      <c r="M238" s="2">
        <v>69793</v>
      </c>
      <c r="N238" t="s">
        <v>9049</v>
      </c>
      <c r="O238" s="5">
        <v>6.0684931506849313</v>
      </c>
      <c r="P238" t="str">
        <f t="shared" si="6"/>
        <v>DESLIGADO</v>
      </c>
      <c r="Q238">
        <f t="shared" si="7"/>
        <v>5</v>
      </c>
    </row>
    <row r="239" spans="1:17" x14ac:dyDescent="0.3">
      <c r="A239" t="s">
        <v>9583</v>
      </c>
      <c r="B239" t="s">
        <v>9584</v>
      </c>
      <c r="C239" t="s">
        <v>9397</v>
      </c>
      <c r="D239" t="s">
        <v>8968</v>
      </c>
      <c r="E239" t="s">
        <v>9034</v>
      </c>
      <c r="F239" t="s">
        <v>9120</v>
      </c>
      <c r="G239" t="s">
        <v>8981</v>
      </c>
      <c r="H239" s="1">
        <v>30150</v>
      </c>
      <c r="I239" s="1">
        <v>44020</v>
      </c>
      <c r="J239" s="1">
        <v>44457</v>
      </c>
      <c r="K239" t="s">
        <v>8982</v>
      </c>
      <c r="L239" t="s">
        <v>9113</v>
      </c>
      <c r="M239" s="2">
        <v>102129</v>
      </c>
      <c r="N239" t="s">
        <v>8997</v>
      </c>
      <c r="O239" s="5">
        <v>5.7534246575342465</v>
      </c>
      <c r="P239" t="str">
        <f t="shared" si="6"/>
        <v>DESLIGADO</v>
      </c>
      <c r="Q239">
        <f t="shared" si="7"/>
        <v>3</v>
      </c>
    </row>
    <row r="240" spans="1:17" x14ac:dyDescent="0.3">
      <c r="A240" t="s">
        <v>9585</v>
      </c>
      <c r="B240" t="s">
        <v>9586</v>
      </c>
      <c r="C240" t="s">
        <v>9158</v>
      </c>
      <c r="D240" t="s">
        <v>8978</v>
      </c>
      <c r="E240" t="s">
        <v>8969</v>
      </c>
      <c r="F240" t="s">
        <v>8970</v>
      </c>
      <c r="G240" t="s">
        <v>9065</v>
      </c>
      <c r="H240" s="1">
        <v>31559</v>
      </c>
      <c r="I240" s="1">
        <v>44381</v>
      </c>
      <c r="J240" s="1">
        <v>44561</v>
      </c>
      <c r="K240" t="s">
        <v>8982</v>
      </c>
      <c r="L240" t="s">
        <v>8983</v>
      </c>
      <c r="M240" s="2">
        <v>67886</v>
      </c>
      <c r="N240" t="s">
        <v>9049</v>
      </c>
      <c r="O240" s="5">
        <v>4.7643835616438359</v>
      </c>
      <c r="P240" t="str">
        <f t="shared" si="6"/>
        <v>DESLIGADO</v>
      </c>
      <c r="Q240">
        <f t="shared" si="7"/>
        <v>5</v>
      </c>
    </row>
    <row r="241" spans="1:17" x14ac:dyDescent="0.3">
      <c r="A241" t="s">
        <v>9587</v>
      </c>
      <c r="B241" t="s">
        <v>9588</v>
      </c>
      <c r="C241" t="s">
        <v>9557</v>
      </c>
      <c r="D241" t="s">
        <v>8968</v>
      </c>
      <c r="E241" t="s">
        <v>8969</v>
      </c>
      <c r="F241" t="s">
        <v>8970</v>
      </c>
      <c r="G241" t="s">
        <v>8981</v>
      </c>
      <c r="H241" s="1">
        <v>30644</v>
      </c>
      <c r="I241" s="1">
        <v>43407</v>
      </c>
      <c r="J241" s="1">
        <v>43587</v>
      </c>
      <c r="K241" t="s">
        <v>8988</v>
      </c>
      <c r="L241" t="s">
        <v>8996</v>
      </c>
      <c r="M241" s="2">
        <v>71889</v>
      </c>
      <c r="N241" t="s">
        <v>8997</v>
      </c>
      <c r="O241" s="5">
        <v>7.4328767123287669</v>
      </c>
      <c r="P241" t="str">
        <f t="shared" si="6"/>
        <v>DESLIGADO</v>
      </c>
      <c r="Q241">
        <f t="shared" si="7"/>
        <v>3</v>
      </c>
    </row>
    <row r="242" spans="1:17" x14ac:dyDescent="0.3">
      <c r="A242" t="s">
        <v>9589</v>
      </c>
      <c r="B242" t="s">
        <v>9590</v>
      </c>
      <c r="C242" t="s">
        <v>9403</v>
      </c>
      <c r="D242" t="s">
        <v>8968</v>
      </c>
      <c r="E242" t="s">
        <v>8969</v>
      </c>
      <c r="F242" t="s">
        <v>8970</v>
      </c>
      <c r="G242" t="s">
        <v>8971</v>
      </c>
      <c r="H242" s="1">
        <v>26602</v>
      </c>
      <c r="I242" s="1">
        <v>45449</v>
      </c>
      <c r="J242" s="1">
        <v>45629</v>
      </c>
      <c r="K242" t="s">
        <v>8972</v>
      </c>
      <c r="L242" t="s">
        <v>9053</v>
      </c>
      <c r="M242" s="2">
        <v>62790</v>
      </c>
      <c r="N242" t="s">
        <v>8974</v>
      </c>
      <c r="O242" s="5">
        <v>1.8383561643835618</v>
      </c>
      <c r="P242" t="str">
        <f t="shared" si="6"/>
        <v>DESLIGADO</v>
      </c>
      <c r="Q242">
        <f t="shared" si="7"/>
        <v>0</v>
      </c>
    </row>
    <row r="243" spans="1:17" x14ac:dyDescent="0.3">
      <c r="A243" t="s">
        <v>9591</v>
      </c>
      <c r="B243" t="s">
        <v>9592</v>
      </c>
      <c r="C243" t="s">
        <v>9593</v>
      </c>
      <c r="D243" t="s">
        <v>8968</v>
      </c>
      <c r="E243" t="s">
        <v>8969</v>
      </c>
      <c r="F243" t="s">
        <v>8970</v>
      </c>
      <c r="G243" t="s">
        <v>8981</v>
      </c>
      <c r="H243" s="1">
        <v>27970</v>
      </c>
      <c r="I243" s="1">
        <v>44056</v>
      </c>
      <c r="J243" s="1">
        <v>44236</v>
      </c>
      <c r="K243" t="s">
        <v>8988</v>
      </c>
      <c r="L243" t="s">
        <v>8989</v>
      </c>
      <c r="M243" s="2">
        <v>58167</v>
      </c>
      <c r="N243" t="s">
        <v>8997</v>
      </c>
      <c r="O243" s="5">
        <v>5.6547945205479451</v>
      </c>
      <c r="P243" t="str">
        <f t="shared" si="6"/>
        <v>DESLIGADO</v>
      </c>
      <c r="Q243">
        <f t="shared" si="7"/>
        <v>3</v>
      </c>
    </row>
    <row r="244" spans="1:17" x14ac:dyDescent="0.3">
      <c r="A244" t="s">
        <v>9594</v>
      </c>
      <c r="B244" t="s">
        <v>9595</v>
      </c>
      <c r="C244" t="s">
        <v>9122</v>
      </c>
      <c r="D244" t="s">
        <v>8968</v>
      </c>
      <c r="E244" t="s">
        <v>8969</v>
      </c>
      <c r="F244" t="s">
        <v>8970</v>
      </c>
      <c r="G244" t="s">
        <v>8971</v>
      </c>
      <c r="H244" s="1">
        <v>36379</v>
      </c>
      <c r="I244" s="1">
        <v>44695</v>
      </c>
      <c r="J244" s="1">
        <v>44875</v>
      </c>
      <c r="K244" t="s">
        <v>8972</v>
      </c>
      <c r="L244" t="s">
        <v>9061</v>
      </c>
      <c r="M244" s="2">
        <v>59713</v>
      </c>
      <c r="N244" t="s">
        <v>8974</v>
      </c>
      <c r="O244" s="5">
        <v>3.904109589041096</v>
      </c>
      <c r="P244" t="str">
        <f t="shared" si="6"/>
        <v>DESLIGADO</v>
      </c>
      <c r="Q244">
        <f t="shared" si="7"/>
        <v>0</v>
      </c>
    </row>
    <row r="245" spans="1:17" x14ac:dyDescent="0.3">
      <c r="A245" t="s">
        <v>9596</v>
      </c>
      <c r="B245" t="s">
        <v>9459</v>
      </c>
      <c r="C245" t="s">
        <v>9597</v>
      </c>
      <c r="D245" t="s">
        <v>8978</v>
      </c>
      <c r="E245" t="s">
        <v>8969</v>
      </c>
      <c r="F245" t="s">
        <v>8970</v>
      </c>
      <c r="G245" t="s">
        <v>8981</v>
      </c>
      <c r="H245" s="1">
        <v>26638</v>
      </c>
      <c r="I245" s="1">
        <v>43594</v>
      </c>
      <c r="J245" s="1">
        <v>43774</v>
      </c>
      <c r="K245" t="s">
        <v>8988</v>
      </c>
      <c r="L245" t="s">
        <v>8989</v>
      </c>
      <c r="M245" s="2">
        <v>63660</v>
      </c>
      <c r="N245" t="s">
        <v>8997</v>
      </c>
      <c r="O245" s="5">
        <v>6.9205479452054792</v>
      </c>
      <c r="P245" t="str">
        <f t="shared" si="6"/>
        <v>DESLIGADO</v>
      </c>
      <c r="Q245">
        <f t="shared" si="7"/>
        <v>3</v>
      </c>
    </row>
    <row r="246" spans="1:17" x14ac:dyDescent="0.3">
      <c r="A246" t="s">
        <v>9598</v>
      </c>
      <c r="B246" t="s">
        <v>9021</v>
      </c>
      <c r="C246" t="s">
        <v>9599</v>
      </c>
      <c r="D246" t="s">
        <v>8968</v>
      </c>
      <c r="E246" t="s">
        <v>8969</v>
      </c>
      <c r="F246" t="s">
        <v>8970</v>
      </c>
      <c r="G246" t="s">
        <v>8981</v>
      </c>
      <c r="H246" s="1">
        <v>29645</v>
      </c>
      <c r="I246" s="1">
        <v>43220</v>
      </c>
      <c r="J246" s="1">
        <v>44360</v>
      </c>
      <c r="K246" t="s">
        <v>8988</v>
      </c>
      <c r="L246" t="s">
        <v>8992</v>
      </c>
      <c r="M246" s="2">
        <v>55713</v>
      </c>
      <c r="N246" t="s">
        <v>8997</v>
      </c>
      <c r="O246" s="5">
        <v>7.9452054794520546</v>
      </c>
      <c r="P246" t="str">
        <f t="shared" si="6"/>
        <v>DESLIGADO</v>
      </c>
      <c r="Q246">
        <f t="shared" si="7"/>
        <v>3</v>
      </c>
    </row>
    <row r="247" spans="1:17" x14ac:dyDescent="0.3">
      <c r="A247" t="s">
        <v>9600</v>
      </c>
      <c r="B247" t="s">
        <v>8976</v>
      </c>
      <c r="C247" t="s">
        <v>9601</v>
      </c>
      <c r="D247" t="s">
        <v>8978</v>
      </c>
      <c r="E247" t="s">
        <v>8969</v>
      </c>
      <c r="F247" t="s">
        <v>8970</v>
      </c>
      <c r="G247" t="s">
        <v>8981</v>
      </c>
      <c r="H247" s="1">
        <v>33061</v>
      </c>
      <c r="I247" s="1">
        <v>42444</v>
      </c>
      <c r="J247" s="1">
        <v>45103</v>
      </c>
      <c r="K247" t="s">
        <v>8972</v>
      </c>
      <c r="L247" t="s">
        <v>8973</v>
      </c>
      <c r="M247" s="2">
        <v>78805</v>
      </c>
      <c r="N247" t="s">
        <v>8984</v>
      </c>
      <c r="O247" s="5">
        <v>10.07123287671233</v>
      </c>
      <c r="P247" t="str">
        <f t="shared" si="6"/>
        <v>DESLIGADO</v>
      </c>
      <c r="Q247">
        <f t="shared" si="7"/>
        <v>4</v>
      </c>
    </row>
    <row r="248" spans="1:17" x14ac:dyDescent="0.3">
      <c r="A248" t="s">
        <v>9602</v>
      </c>
      <c r="B248" t="s">
        <v>9603</v>
      </c>
      <c r="C248" t="s">
        <v>9604</v>
      </c>
      <c r="D248" t="s">
        <v>8968</v>
      </c>
      <c r="E248" t="s">
        <v>8969</v>
      </c>
      <c r="F248" t="s">
        <v>8970</v>
      </c>
      <c r="G248" t="s">
        <v>8981</v>
      </c>
      <c r="H248" s="1">
        <v>28682</v>
      </c>
      <c r="I248" s="1">
        <v>44858</v>
      </c>
      <c r="J248" s="1">
        <v>45038</v>
      </c>
      <c r="K248" t="s">
        <v>9047</v>
      </c>
      <c r="L248" t="s">
        <v>9139</v>
      </c>
      <c r="M248" s="2">
        <v>60912</v>
      </c>
      <c r="N248" t="s">
        <v>8984</v>
      </c>
      <c r="O248" s="5">
        <v>3.4575342465753423</v>
      </c>
      <c r="P248" t="str">
        <f t="shared" si="6"/>
        <v>DESLIGADO</v>
      </c>
      <c r="Q248">
        <f t="shared" si="7"/>
        <v>4</v>
      </c>
    </row>
    <row r="249" spans="1:17" x14ac:dyDescent="0.3">
      <c r="A249" t="s">
        <v>9605</v>
      </c>
      <c r="B249" t="s">
        <v>9325</v>
      </c>
      <c r="C249" t="s">
        <v>9606</v>
      </c>
      <c r="D249" t="s">
        <v>8978</v>
      </c>
      <c r="E249" t="s">
        <v>8969</v>
      </c>
      <c r="F249" t="s">
        <v>8970</v>
      </c>
      <c r="G249" t="s">
        <v>8971</v>
      </c>
      <c r="H249" s="1">
        <v>29502</v>
      </c>
      <c r="I249" s="1">
        <v>43022</v>
      </c>
      <c r="J249" s="1">
        <v>43201</v>
      </c>
      <c r="K249" t="s">
        <v>8988</v>
      </c>
      <c r="L249" t="s">
        <v>8992</v>
      </c>
      <c r="M249" s="2">
        <v>66240</v>
      </c>
      <c r="N249" t="s">
        <v>8974</v>
      </c>
      <c r="O249" s="5">
        <v>8.4876712328767123</v>
      </c>
      <c r="P249" t="str">
        <f t="shared" si="6"/>
        <v>DESLIGADO</v>
      </c>
      <c r="Q249">
        <f t="shared" si="7"/>
        <v>0</v>
      </c>
    </row>
    <row r="250" spans="1:17" x14ac:dyDescent="0.3">
      <c r="A250" t="s">
        <v>9607</v>
      </c>
      <c r="B250" t="s">
        <v>9233</v>
      </c>
      <c r="C250" t="s">
        <v>9608</v>
      </c>
      <c r="D250" t="s">
        <v>8978</v>
      </c>
      <c r="E250" t="s">
        <v>8969</v>
      </c>
      <c r="F250" t="s">
        <v>8970</v>
      </c>
      <c r="G250" t="s">
        <v>8971</v>
      </c>
      <c r="H250" s="1">
        <v>32990</v>
      </c>
      <c r="I250" s="1">
        <v>42665</v>
      </c>
      <c r="J250" s="1">
        <v>43767</v>
      </c>
      <c r="K250" t="s">
        <v>8972</v>
      </c>
      <c r="L250" t="s">
        <v>9061</v>
      </c>
      <c r="M250" s="2">
        <v>60280</v>
      </c>
      <c r="N250" t="s">
        <v>9049</v>
      </c>
      <c r="O250" s="5">
        <v>9.4657534246575334</v>
      </c>
      <c r="P250" t="str">
        <f t="shared" si="6"/>
        <v>DESLIGADO</v>
      </c>
      <c r="Q250">
        <f t="shared" si="7"/>
        <v>5</v>
      </c>
    </row>
    <row r="251" spans="1:17" x14ac:dyDescent="0.3">
      <c r="A251" t="s">
        <v>9609</v>
      </c>
      <c r="B251" t="s">
        <v>9610</v>
      </c>
      <c r="C251" t="s">
        <v>9611</v>
      </c>
      <c r="D251" t="s">
        <v>8978</v>
      </c>
      <c r="E251" t="s">
        <v>8969</v>
      </c>
      <c r="F251" t="s">
        <v>8970</v>
      </c>
      <c r="G251" t="s">
        <v>8981</v>
      </c>
      <c r="H251" s="1">
        <v>32595</v>
      </c>
      <c r="I251" s="1">
        <v>45331</v>
      </c>
      <c r="J251" s="1">
        <v>45511</v>
      </c>
      <c r="K251" t="s">
        <v>8972</v>
      </c>
      <c r="L251" t="s">
        <v>9053</v>
      </c>
      <c r="M251" s="2">
        <v>64287</v>
      </c>
      <c r="N251" t="s">
        <v>8984</v>
      </c>
      <c r="O251" s="5">
        <v>2.1616438356164385</v>
      </c>
      <c r="P251" t="str">
        <f t="shared" si="6"/>
        <v>DESLIGADO</v>
      </c>
      <c r="Q251">
        <f t="shared" si="7"/>
        <v>4</v>
      </c>
    </row>
    <row r="252" spans="1:17" x14ac:dyDescent="0.3">
      <c r="A252" t="s">
        <v>9612</v>
      </c>
      <c r="B252" t="s">
        <v>9613</v>
      </c>
      <c r="C252" t="s">
        <v>9403</v>
      </c>
      <c r="D252" t="s">
        <v>8978</v>
      </c>
      <c r="E252" t="s">
        <v>8969</v>
      </c>
      <c r="F252" t="s">
        <v>8970</v>
      </c>
      <c r="G252" t="s">
        <v>9065</v>
      </c>
      <c r="H252" s="1">
        <v>30352</v>
      </c>
      <c r="I252" s="1">
        <v>45067</v>
      </c>
      <c r="J252" s="1">
        <v>45247</v>
      </c>
      <c r="K252" t="s">
        <v>9047</v>
      </c>
      <c r="L252" t="s">
        <v>9070</v>
      </c>
      <c r="M252" s="2">
        <v>66781</v>
      </c>
      <c r="N252" t="s">
        <v>9049</v>
      </c>
      <c r="O252" s="5">
        <v>2.8849315068493149</v>
      </c>
      <c r="P252" t="str">
        <f t="shared" si="6"/>
        <v>DESLIGADO</v>
      </c>
      <c r="Q252">
        <f t="shared" si="7"/>
        <v>5</v>
      </c>
    </row>
    <row r="253" spans="1:17" x14ac:dyDescent="0.3">
      <c r="A253" t="s">
        <v>9614</v>
      </c>
      <c r="B253" t="s">
        <v>9615</v>
      </c>
      <c r="C253" t="s">
        <v>9150</v>
      </c>
      <c r="D253" t="s">
        <v>8978</v>
      </c>
      <c r="E253" t="s">
        <v>8969</v>
      </c>
      <c r="F253" t="s">
        <v>8970</v>
      </c>
      <c r="G253" t="s">
        <v>8981</v>
      </c>
      <c r="H253" s="1">
        <v>25775</v>
      </c>
      <c r="I253" s="1">
        <v>43673</v>
      </c>
      <c r="J253" s="1">
        <v>43853</v>
      </c>
      <c r="K253" t="s">
        <v>9047</v>
      </c>
      <c r="L253" t="s">
        <v>9139</v>
      </c>
      <c r="M253" s="2">
        <v>84094</v>
      </c>
      <c r="N253" t="s">
        <v>8984</v>
      </c>
      <c r="O253" s="5">
        <v>6.7041095890410958</v>
      </c>
      <c r="P253" t="str">
        <f t="shared" si="6"/>
        <v>DESLIGADO</v>
      </c>
      <c r="Q253">
        <f t="shared" si="7"/>
        <v>4</v>
      </c>
    </row>
    <row r="254" spans="1:17" x14ac:dyDescent="0.3">
      <c r="A254" t="s">
        <v>9616</v>
      </c>
      <c r="B254" t="s">
        <v>9029</v>
      </c>
      <c r="C254" t="s">
        <v>9042</v>
      </c>
      <c r="D254" t="s">
        <v>8968</v>
      </c>
      <c r="E254" t="s">
        <v>8969</v>
      </c>
      <c r="F254" t="s">
        <v>8970</v>
      </c>
      <c r="G254" t="s">
        <v>8981</v>
      </c>
      <c r="H254" s="1">
        <v>26132</v>
      </c>
      <c r="I254" s="1">
        <v>43122</v>
      </c>
      <c r="J254" s="1">
        <v>45408</v>
      </c>
      <c r="K254" t="s">
        <v>9047</v>
      </c>
      <c r="L254" t="s">
        <v>9139</v>
      </c>
      <c r="M254" s="2">
        <v>66981</v>
      </c>
      <c r="N254" t="s">
        <v>8984</v>
      </c>
      <c r="O254" s="5">
        <v>8.213698630136987</v>
      </c>
      <c r="P254" t="str">
        <f t="shared" si="6"/>
        <v>DESLIGADO</v>
      </c>
      <c r="Q254">
        <f t="shared" si="7"/>
        <v>4</v>
      </c>
    </row>
    <row r="255" spans="1:17" x14ac:dyDescent="0.3">
      <c r="A255" t="s">
        <v>9617</v>
      </c>
      <c r="B255" t="s">
        <v>9586</v>
      </c>
      <c r="C255" t="s">
        <v>9618</v>
      </c>
      <c r="D255" t="s">
        <v>8968</v>
      </c>
      <c r="E255" t="s">
        <v>8969</v>
      </c>
      <c r="F255" t="s">
        <v>8970</v>
      </c>
      <c r="G255" t="s">
        <v>8981</v>
      </c>
      <c r="H255" s="1">
        <v>28724</v>
      </c>
      <c r="I255" s="1">
        <v>44611</v>
      </c>
      <c r="J255" s="1">
        <v>45160</v>
      </c>
      <c r="K255" t="s">
        <v>8972</v>
      </c>
      <c r="L255" t="s">
        <v>8973</v>
      </c>
      <c r="M255" s="2">
        <v>78546</v>
      </c>
      <c r="N255" t="s">
        <v>8984</v>
      </c>
      <c r="O255" s="5">
        <v>4.1342465753424653</v>
      </c>
      <c r="P255" t="str">
        <f t="shared" si="6"/>
        <v>DESLIGADO</v>
      </c>
      <c r="Q255">
        <f t="shared" si="7"/>
        <v>4</v>
      </c>
    </row>
    <row r="256" spans="1:17" x14ac:dyDescent="0.3">
      <c r="A256" t="s">
        <v>9619</v>
      </c>
      <c r="B256" t="s">
        <v>9467</v>
      </c>
      <c r="C256" t="s">
        <v>9620</v>
      </c>
      <c r="D256" t="s">
        <v>8978</v>
      </c>
      <c r="E256" t="s">
        <v>9123</v>
      </c>
      <c r="F256" t="s">
        <v>9621</v>
      </c>
      <c r="G256" t="s">
        <v>8981</v>
      </c>
      <c r="H256" s="1">
        <v>23942</v>
      </c>
      <c r="I256" s="1">
        <v>42775</v>
      </c>
      <c r="J256" s="1">
        <v>44123</v>
      </c>
      <c r="K256" t="s">
        <v>8988</v>
      </c>
      <c r="L256" t="s">
        <v>8989</v>
      </c>
      <c r="M256" s="2">
        <v>64019</v>
      </c>
      <c r="N256" t="s">
        <v>8984</v>
      </c>
      <c r="O256" s="5">
        <v>9.1643835616438363</v>
      </c>
      <c r="P256" t="str">
        <f t="shared" si="6"/>
        <v>DESLIGADO</v>
      </c>
      <c r="Q256">
        <f t="shared" si="7"/>
        <v>4</v>
      </c>
    </row>
    <row r="257" spans="1:17" x14ac:dyDescent="0.3">
      <c r="A257" t="s">
        <v>9622</v>
      </c>
      <c r="B257" t="s">
        <v>9171</v>
      </c>
      <c r="C257" t="s">
        <v>9623</v>
      </c>
      <c r="D257" t="s">
        <v>8978</v>
      </c>
      <c r="E257" t="s">
        <v>8969</v>
      </c>
      <c r="F257" t="s">
        <v>8970</v>
      </c>
      <c r="G257" t="s">
        <v>8981</v>
      </c>
      <c r="H257" s="1">
        <v>31041</v>
      </c>
      <c r="I257" s="1">
        <v>42552</v>
      </c>
      <c r="J257" s="1">
        <v>44297</v>
      </c>
      <c r="K257" t="s">
        <v>9047</v>
      </c>
      <c r="L257" t="s">
        <v>9139</v>
      </c>
      <c r="M257" s="2">
        <v>80980</v>
      </c>
      <c r="N257" t="s">
        <v>9049</v>
      </c>
      <c r="O257" s="5">
        <v>9.7753424657534254</v>
      </c>
      <c r="P257" t="str">
        <f t="shared" si="6"/>
        <v>DESLIGADO</v>
      </c>
      <c r="Q257">
        <f t="shared" si="7"/>
        <v>5</v>
      </c>
    </row>
    <row r="258" spans="1:17" x14ac:dyDescent="0.3">
      <c r="A258" t="s">
        <v>9624</v>
      </c>
      <c r="B258" t="s">
        <v>9569</v>
      </c>
      <c r="C258" t="s">
        <v>9555</v>
      </c>
      <c r="D258" t="s">
        <v>8968</v>
      </c>
      <c r="E258" t="s">
        <v>9625</v>
      </c>
      <c r="F258" t="s">
        <v>9626</v>
      </c>
      <c r="G258" t="s">
        <v>8981</v>
      </c>
      <c r="H258" s="1">
        <v>33440</v>
      </c>
      <c r="I258" s="1">
        <v>44581</v>
      </c>
      <c r="J258" s="1">
        <v>44761</v>
      </c>
      <c r="K258" t="s">
        <v>9047</v>
      </c>
      <c r="L258" t="s">
        <v>9139</v>
      </c>
      <c r="M258" s="2">
        <v>58242</v>
      </c>
      <c r="N258" t="s">
        <v>8984</v>
      </c>
      <c r="O258" s="5">
        <v>4.2164383561643834</v>
      </c>
      <c r="P258" t="str">
        <f t="shared" ref="P258:P321" si="8">IF(J258&lt;&gt;"","DESLIGADO","ATIVO")</f>
        <v>DESLIGADO</v>
      </c>
      <c r="Q258">
        <f t="shared" ref="Q258:Q321" si="9">IF(N258="Excellent",5,IF(N258="Good",4,IF(N258="Satisfactory",3,0)))</f>
        <v>4</v>
      </c>
    </row>
    <row r="259" spans="1:17" x14ac:dyDescent="0.3">
      <c r="A259" t="s">
        <v>9627</v>
      </c>
      <c r="B259" t="s">
        <v>9628</v>
      </c>
      <c r="C259" t="s">
        <v>9629</v>
      </c>
      <c r="D259" t="s">
        <v>8968</v>
      </c>
      <c r="E259" t="s">
        <v>8969</v>
      </c>
      <c r="F259" t="s">
        <v>8970</v>
      </c>
      <c r="G259" t="s">
        <v>9065</v>
      </c>
      <c r="H259" s="1">
        <v>31627</v>
      </c>
      <c r="I259" s="1">
        <v>43875</v>
      </c>
      <c r="J259" s="1">
        <v>45110</v>
      </c>
      <c r="K259" t="s">
        <v>8982</v>
      </c>
      <c r="L259" t="s">
        <v>9113</v>
      </c>
      <c r="M259" s="2">
        <v>95432</v>
      </c>
      <c r="N259" t="s">
        <v>8984</v>
      </c>
      <c r="O259" s="5">
        <v>6.1506849315068495</v>
      </c>
      <c r="P259" t="str">
        <f t="shared" si="8"/>
        <v>DESLIGADO</v>
      </c>
      <c r="Q259">
        <f t="shared" si="9"/>
        <v>4</v>
      </c>
    </row>
    <row r="260" spans="1:17" x14ac:dyDescent="0.3">
      <c r="A260" t="s">
        <v>9630</v>
      </c>
      <c r="B260" t="s">
        <v>9631</v>
      </c>
      <c r="C260" t="s">
        <v>9087</v>
      </c>
      <c r="D260" t="s">
        <v>8978</v>
      </c>
      <c r="E260" t="s">
        <v>8969</v>
      </c>
      <c r="F260" t="s">
        <v>8970</v>
      </c>
      <c r="G260" t="s">
        <v>8981</v>
      </c>
      <c r="H260" s="1">
        <v>24319</v>
      </c>
      <c r="I260" s="1">
        <v>43494</v>
      </c>
      <c r="J260" s="1">
        <v>44447</v>
      </c>
      <c r="K260" t="s">
        <v>8972</v>
      </c>
      <c r="L260" t="s">
        <v>9061</v>
      </c>
      <c r="M260" s="2">
        <v>72036</v>
      </c>
      <c r="N260" t="s">
        <v>8984</v>
      </c>
      <c r="O260" s="5">
        <v>7.1945205479452055</v>
      </c>
      <c r="P260" t="str">
        <f t="shared" si="8"/>
        <v>DESLIGADO</v>
      </c>
      <c r="Q260">
        <f t="shared" si="9"/>
        <v>4</v>
      </c>
    </row>
    <row r="261" spans="1:17" x14ac:dyDescent="0.3">
      <c r="A261" t="s">
        <v>9632</v>
      </c>
      <c r="B261" t="s">
        <v>9537</v>
      </c>
      <c r="C261" t="s">
        <v>9633</v>
      </c>
      <c r="D261" t="s">
        <v>8968</v>
      </c>
      <c r="E261" t="s">
        <v>8969</v>
      </c>
      <c r="F261" t="s">
        <v>8970</v>
      </c>
      <c r="G261" t="s">
        <v>8981</v>
      </c>
      <c r="H261" s="1">
        <v>29581</v>
      </c>
      <c r="I261" s="1">
        <v>43889</v>
      </c>
      <c r="J261" s="1">
        <v>44069</v>
      </c>
      <c r="K261" t="s">
        <v>9047</v>
      </c>
      <c r="L261" t="s">
        <v>9139</v>
      </c>
      <c r="M261" s="2">
        <v>69216</v>
      </c>
      <c r="N261" t="s">
        <v>8997</v>
      </c>
      <c r="O261" s="5">
        <v>6.1123287671232873</v>
      </c>
      <c r="P261" t="str">
        <f t="shared" si="8"/>
        <v>DESLIGADO</v>
      </c>
      <c r="Q261">
        <f t="shared" si="9"/>
        <v>3</v>
      </c>
    </row>
    <row r="262" spans="1:17" x14ac:dyDescent="0.3">
      <c r="A262" t="s">
        <v>9634</v>
      </c>
      <c r="B262" t="s">
        <v>9635</v>
      </c>
      <c r="C262" t="s">
        <v>9636</v>
      </c>
      <c r="D262" t="s">
        <v>8978</v>
      </c>
      <c r="E262" t="s">
        <v>9316</v>
      </c>
      <c r="F262" t="s">
        <v>9366</v>
      </c>
      <c r="G262" t="s">
        <v>8981</v>
      </c>
      <c r="H262" s="1">
        <v>28695</v>
      </c>
      <c r="I262" s="1">
        <v>44679</v>
      </c>
      <c r="J262" s="1">
        <v>44859</v>
      </c>
      <c r="K262" t="s">
        <v>8972</v>
      </c>
      <c r="L262" t="s">
        <v>9053</v>
      </c>
      <c r="M262" s="2">
        <v>63344</v>
      </c>
      <c r="N262" t="s">
        <v>8974</v>
      </c>
      <c r="O262" s="5">
        <v>3.9479452054794519</v>
      </c>
      <c r="P262" t="str">
        <f t="shared" si="8"/>
        <v>DESLIGADO</v>
      </c>
      <c r="Q262">
        <f t="shared" si="9"/>
        <v>0</v>
      </c>
    </row>
    <row r="263" spans="1:17" x14ac:dyDescent="0.3">
      <c r="A263" t="s">
        <v>9637</v>
      </c>
      <c r="B263" t="s">
        <v>9584</v>
      </c>
      <c r="C263" t="s">
        <v>9184</v>
      </c>
      <c r="D263" t="s">
        <v>8978</v>
      </c>
      <c r="E263" t="s">
        <v>8979</v>
      </c>
      <c r="F263" t="s">
        <v>9069</v>
      </c>
      <c r="G263" t="s">
        <v>8981</v>
      </c>
      <c r="H263" s="1">
        <v>29476</v>
      </c>
      <c r="I263" s="1">
        <v>43316</v>
      </c>
      <c r="J263" s="1">
        <v>43496</v>
      </c>
      <c r="K263" t="s">
        <v>9018</v>
      </c>
      <c r="L263" t="s">
        <v>9085</v>
      </c>
      <c r="M263" s="2">
        <v>63342</v>
      </c>
      <c r="N263" t="s">
        <v>8984</v>
      </c>
      <c r="O263" s="5">
        <v>7.6821917808219178</v>
      </c>
      <c r="P263" t="str">
        <f t="shared" si="8"/>
        <v>DESLIGADO</v>
      </c>
      <c r="Q263">
        <f t="shared" si="9"/>
        <v>4</v>
      </c>
    </row>
    <row r="264" spans="1:17" x14ac:dyDescent="0.3">
      <c r="A264" t="s">
        <v>9638</v>
      </c>
      <c r="B264" t="s">
        <v>9639</v>
      </c>
      <c r="C264" t="s">
        <v>9640</v>
      </c>
      <c r="D264" t="s">
        <v>8978</v>
      </c>
      <c r="E264" t="s">
        <v>9034</v>
      </c>
      <c r="F264" t="s">
        <v>9035</v>
      </c>
      <c r="G264" t="s">
        <v>8981</v>
      </c>
      <c r="H264" s="1">
        <v>36676</v>
      </c>
      <c r="I264" s="1">
        <v>43043</v>
      </c>
      <c r="J264" s="1">
        <v>43500</v>
      </c>
      <c r="K264" t="s">
        <v>8972</v>
      </c>
      <c r="L264" t="s">
        <v>9053</v>
      </c>
      <c r="M264" s="2">
        <v>67818</v>
      </c>
      <c r="N264" t="s">
        <v>8997</v>
      </c>
      <c r="O264" s="5">
        <v>8.4301369863013704</v>
      </c>
      <c r="P264" t="str">
        <f t="shared" si="8"/>
        <v>DESLIGADO</v>
      </c>
      <c r="Q264">
        <f t="shared" si="9"/>
        <v>3</v>
      </c>
    </row>
    <row r="265" spans="1:17" x14ac:dyDescent="0.3">
      <c r="A265" t="s">
        <v>9641</v>
      </c>
      <c r="B265" t="s">
        <v>9268</v>
      </c>
      <c r="C265" t="s">
        <v>9642</v>
      </c>
      <c r="D265" t="s">
        <v>8978</v>
      </c>
      <c r="E265" t="s">
        <v>8969</v>
      </c>
      <c r="F265" t="s">
        <v>8970</v>
      </c>
      <c r="G265" t="s">
        <v>8981</v>
      </c>
      <c r="H265" s="1">
        <v>22269</v>
      </c>
      <c r="I265" s="1">
        <v>44709</v>
      </c>
      <c r="J265" s="1">
        <v>45580</v>
      </c>
      <c r="K265" t="s">
        <v>8972</v>
      </c>
      <c r="L265" t="s">
        <v>9053</v>
      </c>
      <c r="M265" s="2">
        <v>74416</v>
      </c>
      <c r="N265" t="s">
        <v>8984</v>
      </c>
      <c r="O265" s="5">
        <v>3.8657534246575342</v>
      </c>
      <c r="P265" t="str">
        <f t="shared" si="8"/>
        <v>DESLIGADO</v>
      </c>
      <c r="Q265">
        <f t="shared" si="9"/>
        <v>4</v>
      </c>
    </row>
    <row r="266" spans="1:17" x14ac:dyDescent="0.3">
      <c r="A266" t="s">
        <v>9643</v>
      </c>
      <c r="B266" t="s">
        <v>9183</v>
      </c>
      <c r="C266" t="s">
        <v>9417</v>
      </c>
      <c r="D266" t="s">
        <v>8968</v>
      </c>
      <c r="E266" t="s">
        <v>8969</v>
      </c>
      <c r="F266" t="s">
        <v>8970</v>
      </c>
      <c r="G266" t="s">
        <v>8971</v>
      </c>
      <c r="H266" s="1">
        <v>33856</v>
      </c>
      <c r="I266" s="1">
        <v>43070</v>
      </c>
      <c r="J266" s="1">
        <v>43250</v>
      </c>
      <c r="K266" t="s">
        <v>8972</v>
      </c>
      <c r="L266" t="s">
        <v>9053</v>
      </c>
      <c r="M266" s="2">
        <v>59823</v>
      </c>
      <c r="N266" t="s">
        <v>9049</v>
      </c>
      <c r="O266" s="5">
        <v>8.3561643835616444</v>
      </c>
      <c r="P266" t="str">
        <f t="shared" si="8"/>
        <v>DESLIGADO</v>
      </c>
      <c r="Q266">
        <f t="shared" si="9"/>
        <v>5</v>
      </c>
    </row>
    <row r="267" spans="1:17" x14ac:dyDescent="0.3">
      <c r="A267" t="s">
        <v>9644</v>
      </c>
      <c r="B267" t="s">
        <v>9188</v>
      </c>
      <c r="C267" t="s">
        <v>9645</v>
      </c>
      <c r="D267" t="s">
        <v>8978</v>
      </c>
      <c r="E267" t="s">
        <v>8969</v>
      </c>
      <c r="F267" t="s">
        <v>8970</v>
      </c>
      <c r="G267" t="s">
        <v>8981</v>
      </c>
      <c r="H267" s="1">
        <v>27356</v>
      </c>
      <c r="I267" s="1">
        <v>42956</v>
      </c>
      <c r="J267" s="1">
        <v>43136</v>
      </c>
      <c r="K267" t="s">
        <v>9018</v>
      </c>
      <c r="L267" t="s">
        <v>9275</v>
      </c>
      <c r="M267" s="2">
        <v>77963</v>
      </c>
      <c r="N267" t="s">
        <v>9049</v>
      </c>
      <c r="O267" s="5">
        <v>8.668493150684931</v>
      </c>
      <c r="P267" t="str">
        <f t="shared" si="8"/>
        <v>DESLIGADO</v>
      </c>
      <c r="Q267">
        <f t="shared" si="9"/>
        <v>5</v>
      </c>
    </row>
    <row r="268" spans="1:17" x14ac:dyDescent="0.3">
      <c r="A268" t="s">
        <v>9646</v>
      </c>
      <c r="B268" t="s">
        <v>9268</v>
      </c>
      <c r="C268" t="s">
        <v>9647</v>
      </c>
      <c r="D268" t="s">
        <v>8978</v>
      </c>
      <c r="E268" t="s">
        <v>8969</v>
      </c>
      <c r="F268" t="s">
        <v>8970</v>
      </c>
      <c r="G268" t="s">
        <v>8971</v>
      </c>
      <c r="H268" s="1">
        <v>27665</v>
      </c>
      <c r="I268" s="1">
        <v>43023</v>
      </c>
      <c r="J268" s="1">
        <v>43202</v>
      </c>
      <c r="K268" t="s">
        <v>8988</v>
      </c>
      <c r="L268" t="s">
        <v>8992</v>
      </c>
      <c r="M268" s="2">
        <v>58852</v>
      </c>
      <c r="N268" t="s">
        <v>8974</v>
      </c>
      <c r="O268" s="5">
        <v>8.4849315068493159</v>
      </c>
      <c r="P268" t="str">
        <f t="shared" si="8"/>
        <v>DESLIGADO</v>
      </c>
      <c r="Q268">
        <f t="shared" si="9"/>
        <v>0</v>
      </c>
    </row>
    <row r="269" spans="1:17" x14ac:dyDescent="0.3">
      <c r="A269" t="s">
        <v>9648</v>
      </c>
      <c r="B269" t="s">
        <v>9649</v>
      </c>
      <c r="C269" t="s">
        <v>9650</v>
      </c>
      <c r="D269" t="s">
        <v>8968</v>
      </c>
      <c r="E269" t="s">
        <v>8969</v>
      </c>
      <c r="F269" t="s">
        <v>8970</v>
      </c>
      <c r="G269" t="s">
        <v>8981</v>
      </c>
      <c r="H269" s="1">
        <v>32258</v>
      </c>
      <c r="I269" s="1">
        <v>42978</v>
      </c>
      <c r="J269" s="1">
        <v>43158</v>
      </c>
      <c r="K269" t="s">
        <v>8988</v>
      </c>
      <c r="L269" t="s">
        <v>8989</v>
      </c>
      <c r="M269" s="2">
        <v>56099</v>
      </c>
      <c r="N269" t="s">
        <v>9049</v>
      </c>
      <c r="O269" s="5">
        <v>8.6082191780821926</v>
      </c>
      <c r="P269" t="str">
        <f t="shared" si="8"/>
        <v>DESLIGADO</v>
      </c>
      <c r="Q269">
        <f t="shared" si="9"/>
        <v>5</v>
      </c>
    </row>
    <row r="270" spans="1:17" x14ac:dyDescent="0.3">
      <c r="A270" t="s">
        <v>9651</v>
      </c>
      <c r="B270" t="s">
        <v>9089</v>
      </c>
      <c r="C270" t="s">
        <v>9652</v>
      </c>
      <c r="D270" t="s">
        <v>8978</v>
      </c>
      <c r="E270" t="s">
        <v>9123</v>
      </c>
      <c r="F270" t="s">
        <v>9621</v>
      </c>
      <c r="G270" t="s">
        <v>8981</v>
      </c>
      <c r="H270" s="1">
        <v>24677</v>
      </c>
      <c r="I270" s="1">
        <v>43161</v>
      </c>
      <c r="J270" s="1">
        <v>43603</v>
      </c>
      <c r="K270" t="s">
        <v>9047</v>
      </c>
      <c r="L270" t="s">
        <v>9139</v>
      </c>
      <c r="M270" s="2">
        <v>80089</v>
      </c>
      <c r="N270" t="s">
        <v>8984</v>
      </c>
      <c r="O270" s="5">
        <v>8.1068493150684926</v>
      </c>
      <c r="P270" t="str">
        <f t="shared" si="8"/>
        <v>DESLIGADO</v>
      </c>
      <c r="Q270">
        <f t="shared" si="9"/>
        <v>4</v>
      </c>
    </row>
    <row r="271" spans="1:17" x14ac:dyDescent="0.3">
      <c r="A271" t="s">
        <v>9653</v>
      </c>
      <c r="B271" t="s">
        <v>8976</v>
      </c>
      <c r="C271" t="s">
        <v>9321</v>
      </c>
      <c r="D271" t="s">
        <v>8968</v>
      </c>
      <c r="E271" t="s">
        <v>8969</v>
      </c>
      <c r="F271" t="s">
        <v>8970</v>
      </c>
      <c r="G271" t="s">
        <v>8981</v>
      </c>
      <c r="H271" s="1">
        <v>27743</v>
      </c>
      <c r="I271" s="1">
        <v>43161</v>
      </c>
      <c r="J271" s="1">
        <v>44546</v>
      </c>
      <c r="K271" t="s">
        <v>8988</v>
      </c>
      <c r="L271" t="s">
        <v>8989</v>
      </c>
      <c r="M271" s="2">
        <v>54065</v>
      </c>
      <c r="N271" t="s">
        <v>8997</v>
      </c>
      <c r="O271" s="5">
        <v>8.1068493150684926</v>
      </c>
      <c r="P271" t="str">
        <f t="shared" si="8"/>
        <v>DESLIGADO</v>
      </c>
      <c r="Q271">
        <f t="shared" si="9"/>
        <v>3</v>
      </c>
    </row>
    <row r="272" spans="1:17" x14ac:dyDescent="0.3">
      <c r="A272" t="s">
        <v>9654</v>
      </c>
      <c r="B272" t="s">
        <v>9411</v>
      </c>
      <c r="C272" t="s">
        <v>9655</v>
      </c>
      <c r="D272" t="s">
        <v>8968</v>
      </c>
      <c r="E272" t="s">
        <v>9034</v>
      </c>
      <c r="F272" t="s">
        <v>9120</v>
      </c>
      <c r="G272" t="s">
        <v>8981</v>
      </c>
      <c r="H272" s="1">
        <v>31996</v>
      </c>
      <c r="I272" s="1">
        <v>43330</v>
      </c>
      <c r="J272" s="1">
        <v>43510</v>
      </c>
      <c r="K272" t="s">
        <v>9004</v>
      </c>
      <c r="L272" t="s">
        <v>9009</v>
      </c>
      <c r="M272" s="2">
        <v>65623</v>
      </c>
      <c r="N272" t="s">
        <v>8974</v>
      </c>
      <c r="O272" s="5">
        <v>7.6438356164383565</v>
      </c>
      <c r="P272" t="str">
        <f t="shared" si="8"/>
        <v>DESLIGADO</v>
      </c>
      <c r="Q272">
        <f t="shared" si="9"/>
        <v>0</v>
      </c>
    </row>
    <row r="273" spans="1:17" x14ac:dyDescent="0.3">
      <c r="A273" t="s">
        <v>9656</v>
      </c>
      <c r="B273" t="s">
        <v>9618</v>
      </c>
      <c r="C273" t="s">
        <v>8967</v>
      </c>
      <c r="D273" t="s">
        <v>8978</v>
      </c>
      <c r="E273" t="s">
        <v>8969</v>
      </c>
      <c r="F273" t="s">
        <v>8970</v>
      </c>
      <c r="G273" t="s">
        <v>8981</v>
      </c>
      <c r="H273" s="1">
        <v>28409</v>
      </c>
      <c r="I273" s="1">
        <v>42847</v>
      </c>
      <c r="J273" s="1">
        <v>43868</v>
      </c>
      <c r="K273" t="s">
        <v>8972</v>
      </c>
      <c r="L273" t="s">
        <v>8973</v>
      </c>
      <c r="M273" s="2">
        <v>65571</v>
      </c>
      <c r="N273" t="s">
        <v>8984</v>
      </c>
      <c r="O273" s="5">
        <v>8.9671232876712335</v>
      </c>
      <c r="P273" t="str">
        <f t="shared" si="8"/>
        <v>DESLIGADO</v>
      </c>
      <c r="Q273">
        <f t="shared" si="9"/>
        <v>4</v>
      </c>
    </row>
    <row r="274" spans="1:17" x14ac:dyDescent="0.3">
      <c r="A274" t="s">
        <v>9657</v>
      </c>
      <c r="B274" t="s">
        <v>9658</v>
      </c>
      <c r="C274" t="s">
        <v>9290</v>
      </c>
      <c r="D274" t="s">
        <v>8968</v>
      </c>
      <c r="E274" t="s">
        <v>8969</v>
      </c>
      <c r="F274" t="s">
        <v>8970</v>
      </c>
      <c r="G274" t="s">
        <v>9046</v>
      </c>
      <c r="H274" s="1">
        <v>31427</v>
      </c>
      <c r="I274" s="1">
        <v>44738</v>
      </c>
      <c r="J274" s="1">
        <v>44918</v>
      </c>
      <c r="K274" t="s">
        <v>9047</v>
      </c>
      <c r="L274" t="s">
        <v>9070</v>
      </c>
      <c r="M274" s="2">
        <v>94650</v>
      </c>
      <c r="N274" t="s">
        <v>9049</v>
      </c>
      <c r="O274" s="5">
        <v>3.7863013698630139</v>
      </c>
      <c r="P274" t="str">
        <f t="shared" si="8"/>
        <v>DESLIGADO</v>
      </c>
      <c r="Q274">
        <f t="shared" si="9"/>
        <v>5</v>
      </c>
    </row>
    <row r="275" spans="1:17" x14ac:dyDescent="0.3">
      <c r="A275" t="s">
        <v>9659</v>
      </c>
      <c r="B275" t="s">
        <v>9223</v>
      </c>
      <c r="C275" t="s">
        <v>9476</v>
      </c>
      <c r="D275" t="s">
        <v>8968</v>
      </c>
      <c r="E275" t="s">
        <v>8969</v>
      </c>
      <c r="F275" t="s">
        <v>8970</v>
      </c>
      <c r="G275" t="s">
        <v>8981</v>
      </c>
      <c r="H275" s="1">
        <v>32151</v>
      </c>
      <c r="I275" s="1">
        <v>43203</v>
      </c>
      <c r="J275" s="1">
        <v>43383</v>
      </c>
      <c r="K275" t="s">
        <v>9004</v>
      </c>
      <c r="L275" t="s">
        <v>9005</v>
      </c>
      <c r="M275" s="2">
        <v>87620</v>
      </c>
      <c r="N275" t="s">
        <v>9049</v>
      </c>
      <c r="O275" s="5">
        <v>7.9917808219178079</v>
      </c>
      <c r="P275" t="str">
        <f t="shared" si="8"/>
        <v>DESLIGADO</v>
      </c>
      <c r="Q275">
        <f t="shared" si="9"/>
        <v>5</v>
      </c>
    </row>
    <row r="276" spans="1:17" x14ac:dyDescent="0.3">
      <c r="A276" t="s">
        <v>9660</v>
      </c>
      <c r="B276" t="s">
        <v>9379</v>
      </c>
      <c r="C276" t="s">
        <v>9661</v>
      </c>
      <c r="D276" t="s">
        <v>8968</v>
      </c>
      <c r="E276" t="s">
        <v>8969</v>
      </c>
      <c r="F276" t="s">
        <v>8970</v>
      </c>
      <c r="G276" t="s">
        <v>9065</v>
      </c>
      <c r="H276" s="1">
        <v>31423</v>
      </c>
      <c r="I276" s="1">
        <v>43356</v>
      </c>
      <c r="J276" s="1">
        <v>43536</v>
      </c>
      <c r="K276" t="s">
        <v>8988</v>
      </c>
      <c r="L276" t="s">
        <v>8996</v>
      </c>
      <c r="M276" s="2">
        <v>84470</v>
      </c>
      <c r="N276" t="s">
        <v>9049</v>
      </c>
      <c r="O276" s="5">
        <v>7.5726027397260278</v>
      </c>
      <c r="P276" t="str">
        <f t="shared" si="8"/>
        <v>DESLIGADO</v>
      </c>
      <c r="Q276">
        <f t="shared" si="9"/>
        <v>5</v>
      </c>
    </row>
    <row r="277" spans="1:17" x14ac:dyDescent="0.3">
      <c r="A277" t="s">
        <v>9662</v>
      </c>
      <c r="B277" t="s">
        <v>9011</v>
      </c>
      <c r="C277" t="s">
        <v>9663</v>
      </c>
      <c r="D277" t="s">
        <v>8978</v>
      </c>
      <c r="E277" t="s">
        <v>8969</v>
      </c>
      <c r="F277" t="s">
        <v>8970</v>
      </c>
      <c r="G277" t="s">
        <v>8981</v>
      </c>
      <c r="H277" s="1">
        <v>32403</v>
      </c>
      <c r="I277" s="1">
        <v>43875</v>
      </c>
      <c r="J277" s="1">
        <v>44307</v>
      </c>
      <c r="K277" t="s">
        <v>9047</v>
      </c>
      <c r="L277" t="s">
        <v>9070</v>
      </c>
      <c r="M277" s="2">
        <v>74777</v>
      </c>
      <c r="N277" t="s">
        <v>8984</v>
      </c>
      <c r="O277" s="5">
        <v>6.1506849315068495</v>
      </c>
      <c r="P277" t="str">
        <f t="shared" si="8"/>
        <v>DESLIGADO</v>
      </c>
      <c r="Q277">
        <f t="shared" si="9"/>
        <v>4</v>
      </c>
    </row>
    <row r="278" spans="1:17" x14ac:dyDescent="0.3">
      <c r="A278" t="s">
        <v>9664</v>
      </c>
      <c r="B278" t="s">
        <v>9002</v>
      </c>
      <c r="C278" t="s">
        <v>9665</v>
      </c>
      <c r="D278" t="s">
        <v>8968</v>
      </c>
      <c r="E278" t="s">
        <v>8969</v>
      </c>
      <c r="F278" t="s">
        <v>8970</v>
      </c>
      <c r="G278" t="s">
        <v>8981</v>
      </c>
      <c r="H278" s="1">
        <v>36683</v>
      </c>
      <c r="I278" s="1">
        <v>43088</v>
      </c>
      <c r="J278" s="1">
        <v>43267</v>
      </c>
      <c r="K278" t="s">
        <v>8988</v>
      </c>
      <c r="L278" t="s">
        <v>8989</v>
      </c>
      <c r="M278" s="2">
        <v>55889</v>
      </c>
      <c r="N278" t="s">
        <v>8984</v>
      </c>
      <c r="O278" s="5">
        <v>8.3068493150684937</v>
      </c>
      <c r="P278" t="str">
        <f t="shared" si="8"/>
        <v>DESLIGADO</v>
      </c>
      <c r="Q278">
        <f t="shared" si="9"/>
        <v>4</v>
      </c>
    </row>
    <row r="279" spans="1:17" x14ac:dyDescent="0.3">
      <c r="A279" t="s">
        <v>9666</v>
      </c>
      <c r="B279" t="s">
        <v>9277</v>
      </c>
      <c r="C279" t="s">
        <v>9203</v>
      </c>
      <c r="D279" t="s">
        <v>8978</v>
      </c>
      <c r="E279" t="s">
        <v>9123</v>
      </c>
      <c r="F279" t="s">
        <v>9124</v>
      </c>
      <c r="G279" t="s">
        <v>8981</v>
      </c>
      <c r="H279" s="1">
        <v>30097</v>
      </c>
      <c r="I279" s="1">
        <v>45315</v>
      </c>
      <c r="J279" s="1">
        <v>45495</v>
      </c>
      <c r="K279" t="s">
        <v>8988</v>
      </c>
      <c r="L279" t="s">
        <v>8989</v>
      </c>
      <c r="M279" s="2">
        <v>67280</v>
      </c>
      <c r="N279" t="s">
        <v>8984</v>
      </c>
      <c r="O279" s="5">
        <v>2.2054794520547945</v>
      </c>
      <c r="P279" t="str">
        <f t="shared" si="8"/>
        <v>DESLIGADO</v>
      </c>
      <c r="Q279">
        <f t="shared" si="9"/>
        <v>4</v>
      </c>
    </row>
    <row r="280" spans="1:17" x14ac:dyDescent="0.3">
      <c r="A280" t="s">
        <v>9667</v>
      </c>
      <c r="B280" t="s">
        <v>9668</v>
      </c>
      <c r="C280" t="s">
        <v>9669</v>
      </c>
      <c r="D280" t="s">
        <v>8968</v>
      </c>
      <c r="E280" t="s">
        <v>9073</v>
      </c>
      <c r="F280" t="s">
        <v>9181</v>
      </c>
      <c r="G280" t="s">
        <v>9065</v>
      </c>
      <c r="H280" s="1">
        <v>27644</v>
      </c>
      <c r="I280" s="1">
        <v>43756</v>
      </c>
      <c r="J280" s="1">
        <v>43936</v>
      </c>
      <c r="K280" t="s">
        <v>9047</v>
      </c>
      <c r="L280" t="s">
        <v>9075</v>
      </c>
      <c r="M280" s="2">
        <v>87940</v>
      </c>
      <c r="N280" t="s">
        <v>9049</v>
      </c>
      <c r="O280" s="5">
        <v>6.4767123287671229</v>
      </c>
      <c r="P280" t="str">
        <f t="shared" si="8"/>
        <v>DESLIGADO</v>
      </c>
      <c r="Q280">
        <f t="shared" si="9"/>
        <v>5</v>
      </c>
    </row>
    <row r="281" spans="1:17" x14ac:dyDescent="0.3">
      <c r="A281" t="s">
        <v>9670</v>
      </c>
      <c r="B281" t="s">
        <v>9671</v>
      </c>
      <c r="C281" t="s">
        <v>9672</v>
      </c>
      <c r="D281" t="s">
        <v>8968</v>
      </c>
      <c r="E281" t="s">
        <v>9316</v>
      </c>
      <c r="F281" t="s">
        <v>9485</v>
      </c>
      <c r="G281" t="s">
        <v>8971</v>
      </c>
      <c r="H281" s="1">
        <v>21730</v>
      </c>
      <c r="I281" s="1">
        <v>43636</v>
      </c>
      <c r="J281" s="1">
        <v>44308</v>
      </c>
      <c r="K281" t="s">
        <v>8972</v>
      </c>
      <c r="L281" t="s">
        <v>8973</v>
      </c>
      <c r="M281" s="2">
        <v>58676</v>
      </c>
      <c r="N281" t="s">
        <v>8974</v>
      </c>
      <c r="O281" s="5">
        <v>6.8054794520547945</v>
      </c>
      <c r="P281" t="str">
        <f t="shared" si="8"/>
        <v>DESLIGADO</v>
      </c>
      <c r="Q281">
        <f t="shared" si="9"/>
        <v>0</v>
      </c>
    </row>
    <row r="282" spans="1:17" x14ac:dyDescent="0.3">
      <c r="A282" t="s">
        <v>9673</v>
      </c>
      <c r="B282" t="s">
        <v>9029</v>
      </c>
      <c r="C282" t="s">
        <v>9674</v>
      </c>
      <c r="D282" t="s">
        <v>8978</v>
      </c>
      <c r="E282" t="s">
        <v>8969</v>
      </c>
      <c r="F282" t="s">
        <v>8970</v>
      </c>
      <c r="G282" t="s">
        <v>8971</v>
      </c>
      <c r="H282" s="1">
        <v>34129</v>
      </c>
      <c r="I282" s="1">
        <v>44833</v>
      </c>
      <c r="J282" s="1">
        <v>45013</v>
      </c>
      <c r="K282" t="s">
        <v>8982</v>
      </c>
      <c r="L282" t="s">
        <v>9036</v>
      </c>
      <c r="M282" s="2">
        <v>66001</v>
      </c>
      <c r="N282" t="s">
        <v>8974</v>
      </c>
      <c r="O282" s="5">
        <v>3.526027397260274</v>
      </c>
      <c r="P282" t="str">
        <f t="shared" si="8"/>
        <v>DESLIGADO</v>
      </c>
      <c r="Q282">
        <f t="shared" si="9"/>
        <v>0</v>
      </c>
    </row>
    <row r="283" spans="1:17" x14ac:dyDescent="0.3">
      <c r="A283" t="s">
        <v>9675</v>
      </c>
      <c r="B283" t="s">
        <v>9402</v>
      </c>
      <c r="C283" t="s">
        <v>9676</v>
      </c>
      <c r="D283" t="s">
        <v>8978</v>
      </c>
      <c r="E283" t="s">
        <v>9091</v>
      </c>
      <c r="F283" t="s">
        <v>9092</v>
      </c>
      <c r="G283" t="s">
        <v>8971</v>
      </c>
      <c r="H283" s="1">
        <v>33665</v>
      </c>
      <c r="I283" s="1">
        <v>42945</v>
      </c>
      <c r="J283" s="1">
        <v>43125</v>
      </c>
      <c r="K283" t="s">
        <v>8972</v>
      </c>
      <c r="L283" t="s">
        <v>9053</v>
      </c>
      <c r="M283" s="2">
        <v>61836</v>
      </c>
      <c r="N283" t="s">
        <v>8974</v>
      </c>
      <c r="O283" s="5">
        <v>8.6986301369863011</v>
      </c>
      <c r="P283" t="str">
        <f t="shared" si="8"/>
        <v>DESLIGADO</v>
      </c>
      <c r="Q283">
        <f t="shared" si="9"/>
        <v>0</v>
      </c>
    </row>
    <row r="284" spans="1:17" x14ac:dyDescent="0.3">
      <c r="A284" t="s">
        <v>9677</v>
      </c>
      <c r="B284" t="s">
        <v>9578</v>
      </c>
      <c r="C284" t="s">
        <v>9161</v>
      </c>
      <c r="D284" t="s">
        <v>8968</v>
      </c>
      <c r="E284" t="s">
        <v>8969</v>
      </c>
      <c r="F284" t="s">
        <v>8970</v>
      </c>
      <c r="G284" t="s">
        <v>8981</v>
      </c>
      <c r="H284" s="1">
        <v>31483</v>
      </c>
      <c r="I284" s="1">
        <v>44212</v>
      </c>
      <c r="J284" s="1">
        <v>44392</v>
      </c>
      <c r="K284" t="s">
        <v>9047</v>
      </c>
      <c r="L284" t="s">
        <v>9139</v>
      </c>
      <c r="M284" s="2">
        <v>72320</v>
      </c>
      <c r="N284" t="s">
        <v>8997</v>
      </c>
      <c r="O284" s="5">
        <v>5.2273972602739729</v>
      </c>
      <c r="P284" t="str">
        <f t="shared" si="8"/>
        <v>DESLIGADO</v>
      </c>
      <c r="Q284">
        <f t="shared" si="9"/>
        <v>3</v>
      </c>
    </row>
    <row r="285" spans="1:17" x14ac:dyDescent="0.3">
      <c r="A285" t="s">
        <v>9678</v>
      </c>
      <c r="B285" t="s">
        <v>9679</v>
      </c>
      <c r="C285" t="s">
        <v>9680</v>
      </c>
      <c r="D285" t="s">
        <v>8968</v>
      </c>
      <c r="E285" t="s">
        <v>8969</v>
      </c>
      <c r="F285" t="s">
        <v>8970</v>
      </c>
      <c r="G285" t="s">
        <v>8981</v>
      </c>
      <c r="H285" s="1">
        <v>28485</v>
      </c>
      <c r="I285" s="1">
        <v>42239</v>
      </c>
      <c r="J285" s="1">
        <v>44272</v>
      </c>
      <c r="K285" t="s">
        <v>8972</v>
      </c>
      <c r="L285" t="s">
        <v>8973</v>
      </c>
      <c r="M285" s="2">
        <v>67779</v>
      </c>
      <c r="N285" t="s">
        <v>8974</v>
      </c>
      <c r="O285" s="5">
        <v>10.632876712328768</v>
      </c>
      <c r="P285" t="str">
        <f t="shared" si="8"/>
        <v>DESLIGADO</v>
      </c>
      <c r="Q285">
        <f t="shared" si="9"/>
        <v>0</v>
      </c>
    </row>
    <row r="286" spans="1:17" x14ac:dyDescent="0.3">
      <c r="A286" t="s">
        <v>9681</v>
      </c>
      <c r="B286" t="s">
        <v>8976</v>
      </c>
      <c r="C286" t="s">
        <v>9017</v>
      </c>
      <c r="D286" t="s">
        <v>8968</v>
      </c>
      <c r="E286" t="s">
        <v>8969</v>
      </c>
      <c r="F286" t="s">
        <v>8970</v>
      </c>
      <c r="G286" t="s">
        <v>8981</v>
      </c>
      <c r="H286" s="1">
        <v>33122</v>
      </c>
      <c r="I286" s="1">
        <v>44823</v>
      </c>
      <c r="J286" s="1">
        <v>45108</v>
      </c>
      <c r="K286" t="s">
        <v>8972</v>
      </c>
      <c r="L286" t="s">
        <v>8973</v>
      </c>
      <c r="M286" s="2">
        <v>76637</v>
      </c>
      <c r="N286" t="s">
        <v>9049</v>
      </c>
      <c r="O286" s="5">
        <v>3.5534246575342467</v>
      </c>
      <c r="P286" t="str">
        <f t="shared" si="8"/>
        <v>DESLIGADO</v>
      </c>
      <c r="Q286">
        <f t="shared" si="9"/>
        <v>5</v>
      </c>
    </row>
    <row r="287" spans="1:17" x14ac:dyDescent="0.3">
      <c r="A287" t="s">
        <v>9682</v>
      </c>
      <c r="B287" t="s">
        <v>9227</v>
      </c>
      <c r="C287" t="s">
        <v>9683</v>
      </c>
      <c r="D287" t="s">
        <v>8978</v>
      </c>
      <c r="E287" t="s">
        <v>8969</v>
      </c>
      <c r="F287" t="s">
        <v>8970</v>
      </c>
      <c r="G287" t="s">
        <v>8981</v>
      </c>
      <c r="H287" s="1">
        <v>31732</v>
      </c>
      <c r="I287" s="1">
        <v>43474</v>
      </c>
      <c r="J287" s="1">
        <v>44763</v>
      </c>
      <c r="K287" t="s">
        <v>8988</v>
      </c>
      <c r="L287" t="s">
        <v>8992</v>
      </c>
      <c r="M287" s="2">
        <v>58495</v>
      </c>
      <c r="N287" t="s">
        <v>8984</v>
      </c>
      <c r="O287" s="5">
        <v>7.2493150684931509</v>
      </c>
      <c r="P287" t="str">
        <f t="shared" si="8"/>
        <v>DESLIGADO</v>
      </c>
      <c r="Q287">
        <f t="shared" si="9"/>
        <v>4</v>
      </c>
    </row>
    <row r="288" spans="1:17" x14ac:dyDescent="0.3">
      <c r="A288" t="s">
        <v>9684</v>
      </c>
      <c r="B288" t="s">
        <v>9685</v>
      </c>
      <c r="C288" t="s">
        <v>9686</v>
      </c>
      <c r="D288" t="s">
        <v>8968</v>
      </c>
      <c r="E288" t="s">
        <v>8969</v>
      </c>
      <c r="F288" t="s">
        <v>8970</v>
      </c>
      <c r="G288" t="s">
        <v>8981</v>
      </c>
      <c r="H288" s="1">
        <v>24487</v>
      </c>
      <c r="I288" s="1">
        <v>44666</v>
      </c>
      <c r="J288" s="1">
        <v>44846</v>
      </c>
      <c r="K288" t="s">
        <v>8972</v>
      </c>
      <c r="L288" t="s">
        <v>9061</v>
      </c>
      <c r="M288" s="2">
        <v>62938</v>
      </c>
      <c r="N288" t="s">
        <v>8984</v>
      </c>
      <c r="O288" s="5">
        <v>3.9835616438356163</v>
      </c>
      <c r="P288" t="str">
        <f t="shared" si="8"/>
        <v>DESLIGADO</v>
      </c>
      <c r="Q288">
        <f t="shared" si="9"/>
        <v>4</v>
      </c>
    </row>
    <row r="289" spans="1:17" x14ac:dyDescent="0.3">
      <c r="A289" t="s">
        <v>9687</v>
      </c>
      <c r="B289" t="s">
        <v>9537</v>
      </c>
      <c r="C289" t="s">
        <v>9688</v>
      </c>
      <c r="D289" t="s">
        <v>8978</v>
      </c>
      <c r="E289" t="s">
        <v>9625</v>
      </c>
      <c r="F289" t="s">
        <v>9689</v>
      </c>
      <c r="G289" t="s">
        <v>8971</v>
      </c>
      <c r="H289" s="1">
        <v>29677</v>
      </c>
      <c r="I289" s="1">
        <v>44630</v>
      </c>
      <c r="J289" s="1">
        <v>44810</v>
      </c>
      <c r="K289" t="s">
        <v>8972</v>
      </c>
      <c r="L289" t="s">
        <v>8973</v>
      </c>
      <c r="M289" s="2">
        <v>67455</v>
      </c>
      <c r="N289" t="s">
        <v>8974</v>
      </c>
      <c r="O289" s="5">
        <v>4.0821917808219181</v>
      </c>
      <c r="P289" t="str">
        <f t="shared" si="8"/>
        <v>DESLIGADO</v>
      </c>
      <c r="Q289">
        <f t="shared" si="9"/>
        <v>0</v>
      </c>
    </row>
    <row r="290" spans="1:17" x14ac:dyDescent="0.3">
      <c r="A290" t="s">
        <v>9690</v>
      </c>
      <c r="B290" t="s">
        <v>9203</v>
      </c>
      <c r="C290" t="s">
        <v>9691</v>
      </c>
      <c r="D290" t="s">
        <v>8968</v>
      </c>
      <c r="E290" t="s">
        <v>8969</v>
      </c>
      <c r="F290" t="s">
        <v>8970</v>
      </c>
      <c r="G290" t="s">
        <v>8981</v>
      </c>
      <c r="H290" s="1">
        <v>31236</v>
      </c>
      <c r="I290" s="1">
        <v>43091</v>
      </c>
      <c r="J290" s="1">
        <v>43270</v>
      </c>
      <c r="K290" t="s">
        <v>8988</v>
      </c>
      <c r="L290" t="s">
        <v>8989</v>
      </c>
      <c r="M290" s="2">
        <v>57243</v>
      </c>
      <c r="N290" t="s">
        <v>8997</v>
      </c>
      <c r="O290" s="5">
        <v>8.2986301369863007</v>
      </c>
      <c r="P290" t="str">
        <f t="shared" si="8"/>
        <v>DESLIGADO</v>
      </c>
      <c r="Q290">
        <f t="shared" si="9"/>
        <v>3</v>
      </c>
    </row>
    <row r="291" spans="1:17" x14ac:dyDescent="0.3">
      <c r="A291" t="s">
        <v>9692</v>
      </c>
      <c r="B291" t="s">
        <v>9007</v>
      </c>
      <c r="C291" t="s">
        <v>9693</v>
      </c>
      <c r="D291" t="s">
        <v>8978</v>
      </c>
      <c r="E291" t="s">
        <v>8969</v>
      </c>
      <c r="F291" t="s">
        <v>8970</v>
      </c>
      <c r="G291" t="s">
        <v>8981</v>
      </c>
      <c r="H291" s="1">
        <v>29454</v>
      </c>
      <c r="I291" s="1">
        <v>43635</v>
      </c>
      <c r="J291" s="1">
        <v>43815</v>
      </c>
      <c r="K291" t="s">
        <v>9018</v>
      </c>
      <c r="L291" t="s">
        <v>9275</v>
      </c>
      <c r="M291" s="2">
        <v>77791</v>
      </c>
      <c r="N291" t="s">
        <v>8997</v>
      </c>
      <c r="O291" s="5">
        <v>6.8082191780821919</v>
      </c>
      <c r="P291" t="str">
        <f t="shared" si="8"/>
        <v>DESLIGADO</v>
      </c>
      <c r="Q291">
        <f t="shared" si="9"/>
        <v>3</v>
      </c>
    </row>
    <row r="292" spans="1:17" x14ac:dyDescent="0.3">
      <c r="A292" t="s">
        <v>9694</v>
      </c>
      <c r="B292" t="s">
        <v>9695</v>
      </c>
      <c r="C292" t="s">
        <v>9696</v>
      </c>
      <c r="D292" t="s">
        <v>8978</v>
      </c>
      <c r="E292" t="s">
        <v>8969</v>
      </c>
      <c r="F292" t="s">
        <v>8970</v>
      </c>
      <c r="G292" t="s">
        <v>9065</v>
      </c>
      <c r="H292" s="1">
        <v>30240</v>
      </c>
      <c r="I292" s="1">
        <v>43866</v>
      </c>
      <c r="J292" s="1">
        <v>44046</v>
      </c>
      <c r="K292" t="s">
        <v>9018</v>
      </c>
      <c r="L292" t="s">
        <v>9697</v>
      </c>
      <c r="M292" s="2">
        <v>94659</v>
      </c>
      <c r="N292" t="s">
        <v>9049</v>
      </c>
      <c r="O292" s="5">
        <v>6.1753424657534248</v>
      </c>
      <c r="P292" t="str">
        <f t="shared" si="8"/>
        <v>DESLIGADO</v>
      </c>
      <c r="Q292">
        <f t="shared" si="9"/>
        <v>5</v>
      </c>
    </row>
    <row r="293" spans="1:17" x14ac:dyDescent="0.3">
      <c r="A293" t="s">
        <v>9698</v>
      </c>
      <c r="B293" t="s">
        <v>9699</v>
      </c>
      <c r="C293" t="s">
        <v>9700</v>
      </c>
      <c r="D293" t="s">
        <v>8978</v>
      </c>
      <c r="E293" t="s">
        <v>8969</v>
      </c>
      <c r="F293" t="s">
        <v>8970</v>
      </c>
      <c r="G293" t="s">
        <v>8981</v>
      </c>
      <c r="H293" s="1">
        <v>27519</v>
      </c>
      <c r="I293" s="1">
        <v>42494</v>
      </c>
      <c r="J293" s="1">
        <v>43913</v>
      </c>
      <c r="K293" t="s">
        <v>8972</v>
      </c>
      <c r="L293" t="s">
        <v>9053</v>
      </c>
      <c r="M293" s="2">
        <v>70991</v>
      </c>
      <c r="N293" t="s">
        <v>8974</v>
      </c>
      <c r="O293" s="5">
        <v>9.9342465753424651</v>
      </c>
      <c r="P293" t="str">
        <f t="shared" si="8"/>
        <v>DESLIGADO</v>
      </c>
      <c r="Q293">
        <f t="shared" si="9"/>
        <v>0</v>
      </c>
    </row>
    <row r="294" spans="1:17" x14ac:dyDescent="0.3">
      <c r="A294" t="s">
        <v>9701</v>
      </c>
      <c r="B294" t="s">
        <v>9450</v>
      </c>
      <c r="C294" t="s">
        <v>9702</v>
      </c>
      <c r="D294" t="s">
        <v>8968</v>
      </c>
      <c r="E294" t="s">
        <v>8969</v>
      </c>
      <c r="F294" t="s">
        <v>8970</v>
      </c>
      <c r="G294" t="s">
        <v>8981</v>
      </c>
      <c r="H294" s="1">
        <v>30034</v>
      </c>
      <c r="I294" s="1">
        <v>43959</v>
      </c>
      <c r="J294" s="1">
        <v>45113</v>
      </c>
      <c r="K294" t="s">
        <v>9047</v>
      </c>
      <c r="L294" t="s">
        <v>9139</v>
      </c>
      <c r="M294" s="2">
        <v>67107</v>
      </c>
      <c r="N294" t="s">
        <v>8997</v>
      </c>
      <c r="O294" s="5">
        <v>5.9205479452054792</v>
      </c>
      <c r="P294" t="str">
        <f t="shared" si="8"/>
        <v>DESLIGADO</v>
      </c>
      <c r="Q294">
        <f t="shared" si="9"/>
        <v>3</v>
      </c>
    </row>
    <row r="295" spans="1:17" x14ac:dyDescent="0.3">
      <c r="A295" t="s">
        <v>9703</v>
      </c>
      <c r="B295" t="s">
        <v>9209</v>
      </c>
      <c r="C295" t="s">
        <v>9704</v>
      </c>
      <c r="D295" t="s">
        <v>8978</v>
      </c>
      <c r="E295" t="s">
        <v>8969</v>
      </c>
      <c r="F295" t="s">
        <v>8970</v>
      </c>
      <c r="G295" t="s">
        <v>8981</v>
      </c>
      <c r="H295" s="1">
        <v>30500</v>
      </c>
      <c r="I295" s="1">
        <v>43723</v>
      </c>
      <c r="J295" s="1">
        <v>43903</v>
      </c>
      <c r="K295" t="s">
        <v>8988</v>
      </c>
      <c r="L295" t="s">
        <v>8989</v>
      </c>
      <c r="M295" s="2">
        <v>67154</v>
      </c>
      <c r="N295" t="s">
        <v>8984</v>
      </c>
      <c r="O295" s="5">
        <v>6.5671232876712331</v>
      </c>
      <c r="P295" t="str">
        <f t="shared" si="8"/>
        <v>DESLIGADO</v>
      </c>
      <c r="Q295">
        <f t="shared" si="9"/>
        <v>4</v>
      </c>
    </row>
    <row r="296" spans="1:17" x14ac:dyDescent="0.3">
      <c r="A296" t="s">
        <v>9705</v>
      </c>
      <c r="B296" t="s">
        <v>9706</v>
      </c>
      <c r="C296" t="s">
        <v>9707</v>
      </c>
      <c r="D296" t="s">
        <v>8968</v>
      </c>
      <c r="E296" t="s">
        <v>8969</v>
      </c>
      <c r="F296" t="s">
        <v>8970</v>
      </c>
      <c r="G296" t="s">
        <v>8981</v>
      </c>
      <c r="H296" s="1">
        <v>31830</v>
      </c>
      <c r="I296" s="1">
        <v>44775</v>
      </c>
      <c r="J296" s="1">
        <v>45076</v>
      </c>
      <c r="K296" t="s">
        <v>8988</v>
      </c>
      <c r="L296" t="s">
        <v>8992</v>
      </c>
      <c r="M296" s="2">
        <v>57452</v>
      </c>
      <c r="N296" t="s">
        <v>8997</v>
      </c>
      <c r="O296" s="5">
        <v>3.6849315068493151</v>
      </c>
      <c r="P296" t="str">
        <f t="shared" si="8"/>
        <v>DESLIGADO</v>
      </c>
      <c r="Q296">
        <f t="shared" si="9"/>
        <v>3</v>
      </c>
    </row>
    <row r="297" spans="1:17" x14ac:dyDescent="0.3">
      <c r="A297" t="s">
        <v>9708</v>
      </c>
      <c r="B297" t="s">
        <v>9709</v>
      </c>
      <c r="C297" t="s">
        <v>9161</v>
      </c>
      <c r="D297" t="s">
        <v>8978</v>
      </c>
      <c r="E297" t="s">
        <v>9316</v>
      </c>
      <c r="F297" t="s">
        <v>9366</v>
      </c>
      <c r="G297" t="s">
        <v>8971</v>
      </c>
      <c r="H297" s="1">
        <v>33793</v>
      </c>
      <c r="I297" s="1">
        <v>42834</v>
      </c>
      <c r="J297" s="1">
        <v>44644</v>
      </c>
      <c r="K297" t="s">
        <v>8972</v>
      </c>
      <c r="L297" t="s">
        <v>9053</v>
      </c>
      <c r="M297" s="2">
        <v>61258</v>
      </c>
      <c r="N297" t="s">
        <v>8974</v>
      </c>
      <c r="O297" s="5">
        <v>9.0027397260273965</v>
      </c>
      <c r="P297" t="str">
        <f t="shared" si="8"/>
        <v>DESLIGADO</v>
      </c>
      <c r="Q297">
        <f t="shared" si="9"/>
        <v>0</v>
      </c>
    </row>
    <row r="298" spans="1:17" x14ac:dyDescent="0.3">
      <c r="A298" t="s">
        <v>9710</v>
      </c>
      <c r="B298" t="s">
        <v>9711</v>
      </c>
      <c r="C298" t="s">
        <v>9712</v>
      </c>
      <c r="D298" t="s">
        <v>8968</v>
      </c>
      <c r="E298" t="s">
        <v>8969</v>
      </c>
      <c r="F298" t="s">
        <v>8970</v>
      </c>
      <c r="G298" t="s">
        <v>8981</v>
      </c>
      <c r="H298" s="1">
        <v>25711</v>
      </c>
      <c r="I298" s="1">
        <v>42892</v>
      </c>
      <c r="J298" s="1">
        <v>43936</v>
      </c>
      <c r="K298" t="s">
        <v>9047</v>
      </c>
      <c r="L298" t="s">
        <v>9139</v>
      </c>
      <c r="M298" s="2">
        <v>65222</v>
      </c>
      <c r="N298" t="s">
        <v>8974</v>
      </c>
      <c r="O298" s="5">
        <v>8.8438356164383567</v>
      </c>
      <c r="P298" t="str">
        <f t="shared" si="8"/>
        <v>DESLIGADO</v>
      </c>
      <c r="Q298">
        <f t="shared" si="9"/>
        <v>0</v>
      </c>
    </row>
    <row r="299" spans="1:17" x14ac:dyDescent="0.3">
      <c r="A299" t="s">
        <v>9713</v>
      </c>
      <c r="B299" t="s">
        <v>9218</v>
      </c>
      <c r="C299" t="s">
        <v>9483</v>
      </c>
      <c r="D299" t="s">
        <v>8968</v>
      </c>
      <c r="E299" t="s">
        <v>8969</v>
      </c>
      <c r="F299" t="s">
        <v>8970</v>
      </c>
      <c r="G299" t="s">
        <v>8971</v>
      </c>
      <c r="H299" s="1">
        <v>35305</v>
      </c>
      <c r="I299" s="1">
        <v>43466</v>
      </c>
      <c r="J299" s="1">
        <v>43646</v>
      </c>
      <c r="K299" t="s">
        <v>9018</v>
      </c>
      <c r="L299" t="s">
        <v>9019</v>
      </c>
      <c r="M299" s="2">
        <v>76873</v>
      </c>
      <c r="N299" t="s">
        <v>8974</v>
      </c>
      <c r="O299" s="5">
        <v>7.2712328767123289</v>
      </c>
      <c r="P299" t="str">
        <f t="shared" si="8"/>
        <v>DESLIGADO</v>
      </c>
      <c r="Q299">
        <f t="shared" si="9"/>
        <v>0</v>
      </c>
    </row>
    <row r="300" spans="1:17" x14ac:dyDescent="0.3">
      <c r="A300" t="s">
        <v>9714</v>
      </c>
      <c r="B300" t="s">
        <v>9715</v>
      </c>
      <c r="C300" t="s">
        <v>9481</v>
      </c>
      <c r="D300" t="s">
        <v>8968</v>
      </c>
      <c r="E300" t="s">
        <v>8969</v>
      </c>
      <c r="F300" t="s">
        <v>8970</v>
      </c>
      <c r="G300" t="s">
        <v>8981</v>
      </c>
      <c r="H300" s="1">
        <v>30595</v>
      </c>
      <c r="I300" s="1">
        <v>42896</v>
      </c>
      <c r="J300" s="1">
        <v>43116</v>
      </c>
      <c r="K300" t="s">
        <v>9047</v>
      </c>
      <c r="L300" t="s">
        <v>9139</v>
      </c>
      <c r="M300" s="2">
        <v>68800</v>
      </c>
      <c r="N300" t="s">
        <v>9049</v>
      </c>
      <c r="O300" s="5">
        <v>8.8328767123287673</v>
      </c>
      <c r="P300" t="str">
        <f t="shared" si="8"/>
        <v>DESLIGADO</v>
      </c>
      <c r="Q300">
        <f t="shared" si="9"/>
        <v>5</v>
      </c>
    </row>
    <row r="301" spans="1:17" x14ac:dyDescent="0.3">
      <c r="A301" t="s">
        <v>9716</v>
      </c>
      <c r="B301" t="s">
        <v>9254</v>
      </c>
      <c r="C301" t="s">
        <v>9717</v>
      </c>
      <c r="D301" t="s">
        <v>8978</v>
      </c>
      <c r="E301" t="s">
        <v>8969</v>
      </c>
      <c r="F301" t="s">
        <v>8970</v>
      </c>
      <c r="G301" t="s">
        <v>8981</v>
      </c>
      <c r="H301" s="1">
        <v>23415</v>
      </c>
      <c r="I301" s="1">
        <v>44072</v>
      </c>
      <c r="J301" s="1">
        <v>44252</v>
      </c>
      <c r="K301" t="s">
        <v>8988</v>
      </c>
      <c r="L301" t="s">
        <v>8996</v>
      </c>
      <c r="M301" s="2">
        <v>79458</v>
      </c>
      <c r="N301" t="s">
        <v>8984</v>
      </c>
      <c r="O301" s="5">
        <v>5.6109589041095891</v>
      </c>
      <c r="P301" t="str">
        <f t="shared" si="8"/>
        <v>DESLIGADO</v>
      </c>
      <c r="Q301">
        <f t="shared" si="9"/>
        <v>4</v>
      </c>
    </row>
    <row r="302" spans="1:17" x14ac:dyDescent="0.3">
      <c r="A302" t="s">
        <v>9718</v>
      </c>
      <c r="B302" t="s">
        <v>9719</v>
      </c>
      <c r="C302" t="s">
        <v>9720</v>
      </c>
      <c r="D302" t="s">
        <v>8968</v>
      </c>
      <c r="E302" t="s">
        <v>8979</v>
      </c>
      <c r="F302" t="s">
        <v>9069</v>
      </c>
      <c r="G302" t="s">
        <v>8981</v>
      </c>
      <c r="H302" s="1">
        <v>29742</v>
      </c>
      <c r="I302" s="1">
        <v>42300</v>
      </c>
      <c r="J302" s="1">
        <v>44475</v>
      </c>
      <c r="K302" t="s">
        <v>8988</v>
      </c>
      <c r="L302" t="s">
        <v>8989</v>
      </c>
      <c r="M302" s="2">
        <v>53471</v>
      </c>
      <c r="N302" t="s">
        <v>9049</v>
      </c>
      <c r="O302" s="5">
        <v>10.465753424657533</v>
      </c>
      <c r="P302" t="str">
        <f t="shared" si="8"/>
        <v>DESLIGADO</v>
      </c>
      <c r="Q302">
        <f t="shared" si="9"/>
        <v>5</v>
      </c>
    </row>
    <row r="303" spans="1:17" x14ac:dyDescent="0.3">
      <c r="A303" t="s">
        <v>9721</v>
      </c>
      <c r="B303" t="s">
        <v>9722</v>
      </c>
      <c r="C303" t="s">
        <v>9129</v>
      </c>
      <c r="D303" t="s">
        <v>8978</v>
      </c>
      <c r="E303" t="s">
        <v>8979</v>
      </c>
      <c r="F303" t="s">
        <v>8980</v>
      </c>
      <c r="G303" t="s">
        <v>8981</v>
      </c>
      <c r="H303" s="1">
        <v>27494</v>
      </c>
      <c r="I303" s="1">
        <v>42055</v>
      </c>
      <c r="J303" s="1">
        <v>45313</v>
      </c>
      <c r="K303" t="s">
        <v>9047</v>
      </c>
      <c r="L303" t="s">
        <v>9139</v>
      </c>
      <c r="M303" s="2">
        <v>68009</v>
      </c>
      <c r="N303" t="s">
        <v>8984</v>
      </c>
      <c r="O303" s="5">
        <v>11.136986301369863</v>
      </c>
      <c r="P303" t="str">
        <f t="shared" si="8"/>
        <v>DESLIGADO</v>
      </c>
      <c r="Q303">
        <f t="shared" si="9"/>
        <v>4</v>
      </c>
    </row>
    <row r="304" spans="1:17" x14ac:dyDescent="0.3">
      <c r="A304" t="s">
        <v>9723</v>
      </c>
      <c r="B304" t="s">
        <v>9724</v>
      </c>
      <c r="C304" t="s">
        <v>9180</v>
      </c>
      <c r="D304" t="s">
        <v>8968</v>
      </c>
      <c r="E304" t="s">
        <v>8969</v>
      </c>
      <c r="F304" t="s">
        <v>8970</v>
      </c>
      <c r="G304" t="s">
        <v>8981</v>
      </c>
      <c r="H304" s="1">
        <v>30792</v>
      </c>
      <c r="I304" s="1">
        <v>43371</v>
      </c>
      <c r="J304" s="1">
        <v>43551</v>
      </c>
      <c r="K304" t="s">
        <v>9047</v>
      </c>
      <c r="L304" t="s">
        <v>9139</v>
      </c>
      <c r="M304" s="2">
        <v>68240</v>
      </c>
      <c r="N304" t="s">
        <v>8997</v>
      </c>
      <c r="O304" s="5">
        <v>7.5315068493150683</v>
      </c>
      <c r="P304" t="str">
        <f t="shared" si="8"/>
        <v>DESLIGADO</v>
      </c>
      <c r="Q304">
        <f t="shared" si="9"/>
        <v>3</v>
      </c>
    </row>
    <row r="305" spans="1:17" x14ac:dyDescent="0.3">
      <c r="A305" t="s">
        <v>9725</v>
      </c>
      <c r="B305" t="s">
        <v>9233</v>
      </c>
      <c r="C305" t="s">
        <v>8967</v>
      </c>
      <c r="D305" t="s">
        <v>8978</v>
      </c>
      <c r="E305" t="s">
        <v>8969</v>
      </c>
      <c r="F305" t="s">
        <v>8970</v>
      </c>
      <c r="G305" t="s">
        <v>9065</v>
      </c>
      <c r="H305" s="1">
        <v>26744</v>
      </c>
      <c r="I305" s="1">
        <v>42980</v>
      </c>
      <c r="J305" s="1">
        <v>43158</v>
      </c>
      <c r="K305" t="s">
        <v>8982</v>
      </c>
      <c r="L305" t="s">
        <v>8983</v>
      </c>
      <c r="M305" s="2">
        <v>96095</v>
      </c>
      <c r="N305" t="s">
        <v>9049</v>
      </c>
      <c r="O305" s="5">
        <v>8.6027397260273979</v>
      </c>
      <c r="P305" t="str">
        <f t="shared" si="8"/>
        <v>DESLIGADO</v>
      </c>
      <c r="Q305">
        <f t="shared" si="9"/>
        <v>5</v>
      </c>
    </row>
    <row r="306" spans="1:17" x14ac:dyDescent="0.3">
      <c r="A306" t="s">
        <v>9726</v>
      </c>
      <c r="B306" t="s">
        <v>9067</v>
      </c>
      <c r="C306" t="s">
        <v>9158</v>
      </c>
      <c r="D306" t="s">
        <v>8978</v>
      </c>
      <c r="E306" t="s">
        <v>8969</v>
      </c>
      <c r="F306" t="s">
        <v>8970</v>
      </c>
      <c r="G306" t="s">
        <v>8981</v>
      </c>
      <c r="H306" s="1">
        <v>28392</v>
      </c>
      <c r="I306" s="1">
        <v>42797</v>
      </c>
      <c r="K306" t="s">
        <v>8972</v>
      </c>
      <c r="L306" t="s">
        <v>9061</v>
      </c>
      <c r="M306" s="2">
        <v>66561</v>
      </c>
      <c r="N306" t="s">
        <v>8984</v>
      </c>
      <c r="O306" s="5">
        <v>9.1041095890410961</v>
      </c>
      <c r="P306" t="str">
        <f t="shared" si="8"/>
        <v>ATIVO</v>
      </c>
      <c r="Q306">
        <f t="shared" si="9"/>
        <v>4</v>
      </c>
    </row>
    <row r="307" spans="1:17" x14ac:dyDescent="0.3">
      <c r="A307" t="s">
        <v>9727</v>
      </c>
      <c r="B307" t="s">
        <v>9728</v>
      </c>
      <c r="C307" t="s">
        <v>9150</v>
      </c>
      <c r="D307" t="s">
        <v>8978</v>
      </c>
      <c r="E307" t="s">
        <v>8969</v>
      </c>
      <c r="F307" t="s">
        <v>8970</v>
      </c>
      <c r="G307" t="s">
        <v>9065</v>
      </c>
      <c r="H307" s="1">
        <v>30171</v>
      </c>
      <c r="I307" s="1">
        <v>44720</v>
      </c>
      <c r="J307" s="1">
        <v>44900</v>
      </c>
      <c r="K307" t="s">
        <v>9047</v>
      </c>
      <c r="L307" t="s">
        <v>9075</v>
      </c>
      <c r="M307" s="2">
        <v>92568</v>
      </c>
      <c r="N307" t="s">
        <v>9049</v>
      </c>
      <c r="O307" s="5">
        <v>3.8356164383561642</v>
      </c>
      <c r="P307" t="str">
        <f t="shared" si="8"/>
        <v>DESLIGADO</v>
      </c>
      <c r="Q307">
        <f t="shared" si="9"/>
        <v>5</v>
      </c>
    </row>
    <row r="308" spans="1:17" x14ac:dyDescent="0.3">
      <c r="A308" t="s">
        <v>9729</v>
      </c>
      <c r="B308" t="s">
        <v>9584</v>
      </c>
      <c r="C308" t="s">
        <v>9730</v>
      </c>
      <c r="D308" t="s">
        <v>8978</v>
      </c>
      <c r="E308" t="s">
        <v>9034</v>
      </c>
      <c r="F308" t="s">
        <v>9035</v>
      </c>
      <c r="G308" t="s">
        <v>8981</v>
      </c>
      <c r="H308" s="1">
        <v>21818</v>
      </c>
      <c r="I308" s="1">
        <v>44916</v>
      </c>
      <c r="J308" s="1">
        <v>45096</v>
      </c>
      <c r="K308" t="s">
        <v>8988</v>
      </c>
      <c r="L308" t="s">
        <v>8989</v>
      </c>
      <c r="M308" s="2">
        <v>63038</v>
      </c>
      <c r="N308" t="s">
        <v>8984</v>
      </c>
      <c r="O308" s="5">
        <v>3.2986301369863016</v>
      </c>
      <c r="P308" t="str">
        <f t="shared" si="8"/>
        <v>DESLIGADO</v>
      </c>
      <c r="Q308">
        <f t="shared" si="9"/>
        <v>4</v>
      </c>
    </row>
    <row r="309" spans="1:17" x14ac:dyDescent="0.3">
      <c r="A309" t="s">
        <v>9731</v>
      </c>
      <c r="B309" t="s">
        <v>9111</v>
      </c>
      <c r="C309" t="s">
        <v>9732</v>
      </c>
      <c r="D309" t="s">
        <v>8978</v>
      </c>
      <c r="E309" t="s">
        <v>8969</v>
      </c>
      <c r="F309" t="s">
        <v>8970</v>
      </c>
      <c r="G309" t="s">
        <v>8981</v>
      </c>
      <c r="H309" s="1">
        <v>30398</v>
      </c>
      <c r="I309" s="1">
        <v>42987</v>
      </c>
      <c r="J309" s="1">
        <v>43166</v>
      </c>
      <c r="K309" t="s">
        <v>8988</v>
      </c>
      <c r="L309" t="s">
        <v>8992</v>
      </c>
      <c r="M309" s="2">
        <v>68256</v>
      </c>
      <c r="N309" t="s">
        <v>8984</v>
      </c>
      <c r="O309" s="5">
        <v>8.5835616438356173</v>
      </c>
      <c r="P309" t="str">
        <f t="shared" si="8"/>
        <v>DESLIGADO</v>
      </c>
      <c r="Q309">
        <f t="shared" si="9"/>
        <v>4</v>
      </c>
    </row>
    <row r="310" spans="1:17" x14ac:dyDescent="0.3">
      <c r="A310" t="s">
        <v>9733</v>
      </c>
      <c r="B310" t="s">
        <v>9734</v>
      </c>
      <c r="C310" t="s">
        <v>9735</v>
      </c>
      <c r="D310" t="s">
        <v>8978</v>
      </c>
      <c r="E310" t="s">
        <v>8969</v>
      </c>
      <c r="F310" t="s">
        <v>8970</v>
      </c>
      <c r="G310" t="s">
        <v>8981</v>
      </c>
      <c r="H310" s="1">
        <v>28442</v>
      </c>
      <c r="I310" s="1">
        <v>43014</v>
      </c>
      <c r="J310" s="1">
        <v>43193</v>
      </c>
      <c r="K310" t="s">
        <v>8988</v>
      </c>
      <c r="L310" t="s">
        <v>8992</v>
      </c>
      <c r="M310" s="2">
        <v>66936</v>
      </c>
      <c r="N310" t="s">
        <v>8984</v>
      </c>
      <c r="O310" s="5">
        <v>8.5095890410958912</v>
      </c>
      <c r="P310" t="str">
        <f t="shared" si="8"/>
        <v>DESLIGADO</v>
      </c>
      <c r="Q310">
        <f t="shared" si="9"/>
        <v>4</v>
      </c>
    </row>
    <row r="311" spans="1:17" x14ac:dyDescent="0.3">
      <c r="A311" t="s">
        <v>9736</v>
      </c>
      <c r="B311" t="s">
        <v>9737</v>
      </c>
      <c r="C311" t="s">
        <v>9738</v>
      </c>
      <c r="D311" t="s">
        <v>8968</v>
      </c>
      <c r="E311" t="s">
        <v>8969</v>
      </c>
      <c r="F311" t="s">
        <v>8970</v>
      </c>
      <c r="G311" t="s">
        <v>8981</v>
      </c>
      <c r="H311" s="1">
        <v>27169</v>
      </c>
      <c r="I311" s="1">
        <v>44723</v>
      </c>
      <c r="J311" s="1">
        <v>44903</v>
      </c>
      <c r="K311" t="s">
        <v>8988</v>
      </c>
      <c r="L311" t="s">
        <v>8989</v>
      </c>
      <c r="M311" s="2">
        <v>57549</v>
      </c>
      <c r="N311" t="s">
        <v>9049</v>
      </c>
      <c r="O311" s="5">
        <v>3.8273972602739725</v>
      </c>
      <c r="P311" t="str">
        <f t="shared" si="8"/>
        <v>DESLIGADO</v>
      </c>
      <c r="Q311">
        <f t="shared" si="9"/>
        <v>5</v>
      </c>
    </row>
    <row r="312" spans="1:17" x14ac:dyDescent="0.3">
      <c r="A312" t="s">
        <v>9739</v>
      </c>
      <c r="B312" t="s">
        <v>9227</v>
      </c>
      <c r="C312" t="s">
        <v>9740</v>
      </c>
      <c r="D312" t="s">
        <v>8978</v>
      </c>
      <c r="E312" t="s">
        <v>8969</v>
      </c>
      <c r="F312" t="s">
        <v>8970</v>
      </c>
      <c r="G312" t="s">
        <v>8981</v>
      </c>
      <c r="H312" s="1">
        <v>29787</v>
      </c>
      <c r="I312" s="1">
        <v>44656</v>
      </c>
      <c r="J312" s="1">
        <v>44836</v>
      </c>
      <c r="K312" t="s">
        <v>8988</v>
      </c>
      <c r="L312" t="s">
        <v>8989</v>
      </c>
      <c r="M312" s="2">
        <v>67506</v>
      </c>
      <c r="N312" t="s">
        <v>8997</v>
      </c>
      <c r="O312" s="5">
        <v>4.0109589041095894</v>
      </c>
      <c r="P312" t="str">
        <f t="shared" si="8"/>
        <v>DESLIGADO</v>
      </c>
      <c r="Q312">
        <f t="shared" si="9"/>
        <v>3</v>
      </c>
    </row>
    <row r="313" spans="1:17" x14ac:dyDescent="0.3">
      <c r="A313" t="s">
        <v>9741</v>
      </c>
      <c r="B313" t="s">
        <v>9742</v>
      </c>
      <c r="C313" t="s">
        <v>9203</v>
      </c>
      <c r="D313" t="s">
        <v>8978</v>
      </c>
      <c r="E313" t="s">
        <v>8969</v>
      </c>
      <c r="F313" t="s">
        <v>8970</v>
      </c>
      <c r="G313" t="s">
        <v>9065</v>
      </c>
      <c r="H313" s="1">
        <v>25411</v>
      </c>
      <c r="I313" s="1">
        <v>42810</v>
      </c>
      <c r="J313" s="1">
        <v>43421</v>
      </c>
      <c r="K313" t="s">
        <v>9047</v>
      </c>
      <c r="L313" t="s">
        <v>9070</v>
      </c>
      <c r="M313" s="2">
        <v>57739</v>
      </c>
      <c r="N313" t="s">
        <v>9049</v>
      </c>
      <c r="O313" s="5">
        <v>9.0684931506849313</v>
      </c>
      <c r="P313" t="str">
        <f t="shared" si="8"/>
        <v>DESLIGADO</v>
      </c>
      <c r="Q313">
        <f t="shared" si="9"/>
        <v>5</v>
      </c>
    </row>
    <row r="314" spans="1:17" x14ac:dyDescent="0.3">
      <c r="A314" t="s">
        <v>9743</v>
      </c>
      <c r="B314" t="s">
        <v>9744</v>
      </c>
      <c r="C314" t="s">
        <v>9745</v>
      </c>
      <c r="D314" t="s">
        <v>8968</v>
      </c>
      <c r="E314" t="s">
        <v>9073</v>
      </c>
      <c r="F314" t="s">
        <v>9074</v>
      </c>
      <c r="G314" t="s">
        <v>8981</v>
      </c>
      <c r="H314" s="1">
        <v>31124</v>
      </c>
      <c r="I314" s="1">
        <v>43441</v>
      </c>
      <c r="J314" s="1">
        <v>43621</v>
      </c>
      <c r="K314" t="s">
        <v>8988</v>
      </c>
      <c r="L314" t="s">
        <v>8989</v>
      </c>
      <c r="M314" s="2">
        <v>61624</v>
      </c>
      <c r="N314" t="s">
        <v>8984</v>
      </c>
      <c r="O314" s="5">
        <v>7.3397260273972602</v>
      </c>
      <c r="P314" t="str">
        <f t="shared" si="8"/>
        <v>DESLIGADO</v>
      </c>
      <c r="Q314">
        <f t="shared" si="9"/>
        <v>4</v>
      </c>
    </row>
    <row r="315" spans="1:17" x14ac:dyDescent="0.3">
      <c r="A315" t="s">
        <v>9746</v>
      </c>
      <c r="B315" t="s">
        <v>9747</v>
      </c>
      <c r="C315" t="s">
        <v>9262</v>
      </c>
      <c r="D315" t="s">
        <v>8978</v>
      </c>
      <c r="E315" t="s">
        <v>9034</v>
      </c>
      <c r="F315" t="s">
        <v>9120</v>
      </c>
      <c r="G315" t="s">
        <v>8981</v>
      </c>
      <c r="H315" s="1">
        <v>26693</v>
      </c>
      <c r="I315" s="1">
        <v>43400</v>
      </c>
      <c r="J315" s="1">
        <v>43580</v>
      </c>
      <c r="K315" t="s">
        <v>8972</v>
      </c>
      <c r="L315" t="s">
        <v>9061</v>
      </c>
      <c r="M315" s="2">
        <v>67477</v>
      </c>
      <c r="N315" t="s">
        <v>9049</v>
      </c>
      <c r="O315" s="5">
        <v>7.4520547945205475</v>
      </c>
      <c r="P315" t="str">
        <f t="shared" si="8"/>
        <v>DESLIGADO</v>
      </c>
      <c r="Q315">
        <f t="shared" si="9"/>
        <v>5</v>
      </c>
    </row>
    <row r="316" spans="1:17" x14ac:dyDescent="0.3">
      <c r="A316" t="s">
        <v>9748</v>
      </c>
      <c r="B316" t="s">
        <v>9749</v>
      </c>
      <c r="C316" t="s">
        <v>9750</v>
      </c>
      <c r="D316" t="s">
        <v>8968</v>
      </c>
      <c r="E316" t="s">
        <v>8969</v>
      </c>
      <c r="F316" t="s">
        <v>8970</v>
      </c>
      <c r="G316" t="s">
        <v>8971</v>
      </c>
      <c r="H316" s="1">
        <v>37972</v>
      </c>
      <c r="I316" s="1">
        <v>43098</v>
      </c>
      <c r="J316" s="1">
        <v>43277</v>
      </c>
      <c r="K316" t="s">
        <v>8988</v>
      </c>
      <c r="L316" t="s">
        <v>8992</v>
      </c>
      <c r="M316" s="2">
        <v>58948</v>
      </c>
      <c r="N316" t="s">
        <v>9049</v>
      </c>
      <c r="O316" s="5">
        <v>8.2794520547945201</v>
      </c>
      <c r="P316" t="str">
        <f t="shared" si="8"/>
        <v>DESLIGADO</v>
      </c>
      <c r="Q316">
        <f t="shared" si="9"/>
        <v>5</v>
      </c>
    </row>
    <row r="317" spans="1:17" x14ac:dyDescent="0.3">
      <c r="A317" t="s">
        <v>9751</v>
      </c>
      <c r="B317" t="s">
        <v>9379</v>
      </c>
      <c r="C317" t="s">
        <v>9129</v>
      </c>
      <c r="D317" t="s">
        <v>8968</v>
      </c>
      <c r="E317" t="s">
        <v>9073</v>
      </c>
      <c r="F317" t="s">
        <v>9074</v>
      </c>
      <c r="G317" t="s">
        <v>8971</v>
      </c>
      <c r="H317" s="1">
        <v>25577</v>
      </c>
      <c r="I317" s="1">
        <v>44562</v>
      </c>
      <c r="J317" s="1">
        <v>44742</v>
      </c>
      <c r="K317" t="s">
        <v>8972</v>
      </c>
      <c r="L317" t="s">
        <v>8973</v>
      </c>
      <c r="M317" s="2">
        <v>75839</v>
      </c>
      <c r="N317" t="s">
        <v>8974</v>
      </c>
      <c r="O317" s="5">
        <v>4.2684931506849315</v>
      </c>
      <c r="P317" t="str">
        <f t="shared" si="8"/>
        <v>DESLIGADO</v>
      </c>
      <c r="Q317">
        <f t="shared" si="9"/>
        <v>0</v>
      </c>
    </row>
    <row r="318" spans="1:17" x14ac:dyDescent="0.3">
      <c r="A318" t="s">
        <v>9752</v>
      </c>
      <c r="B318" t="s">
        <v>9753</v>
      </c>
      <c r="C318" t="s">
        <v>9754</v>
      </c>
      <c r="D318" t="s">
        <v>8978</v>
      </c>
      <c r="E318" t="s">
        <v>8969</v>
      </c>
      <c r="F318" t="s">
        <v>8970</v>
      </c>
      <c r="G318" t="s">
        <v>8981</v>
      </c>
      <c r="H318" s="1">
        <v>31972</v>
      </c>
      <c r="I318" s="1">
        <v>43327</v>
      </c>
      <c r="J318" s="1">
        <v>43507</v>
      </c>
      <c r="K318" t="s">
        <v>8988</v>
      </c>
      <c r="L318" t="s">
        <v>8989</v>
      </c>
      <c r="M318" s="2">
        <v>70332</v>
      </c>
      <c r="N318" t="s">
        <v>8984</v>
      </c>
      <c r="O318" s="5">
        <v>7.6520547945205477</v>
      </c>
      <c r="P318" t="str">
        <f t="shared" si="8"/>
        <v>DESLIGADO</v>
      </c>
      <c r="Q318">
        <f t="shared" si="9"/>
        <v>4</v>
      </c>
    </row>
    <row r="319" spans="1:17" x14ac:dyDescent="0.3">
      <c r="A319" t="s">
        <v>9755</v>
      </c>
      <c r="B319" t="s">
        <v>9756</v>
      </c>
      <c r="C319" t="s">
        <v>9757</v>
      </c>
      <c r="D319" t="s">
        <v>8978</v>
      </c>
      <c r="E319" t="s">
        <v>9625</v>
      </c>
      <c r="F319" t="s">
        <v>9626</v>
      </c>
      <c r="G319" t="s">
        <v>9065</v>
      </c>
      <c r="H319" s="1">
        <v>28263</v>
      </c>
      <c r="I319" s="1">
        <v>45263</v>
      </c>
      <c r="J319" s="1">
        <v>45443</v>
      </c>
      <c r="K319" t="s">
        <v>8988</v>
      </c>
      <c r="L319" t="s">
        <v>8996</v>
      </c>
      <c r="M319" s="2">
        <v>67285</v>
      </c>
      <c r="N319" t="s">
        <v>9049</v>
      </c>
      <c r="O319" s="5">
        <v>2.3479452054794518</v>
      </c>
      <c r="P319" t="str">
        <f t="shared" si="8"/>
        <v>DESLIGADO</v>
      </c>
      <c r="Q319">
        <f t="shared" si="9"/>
        <v>5</v>
      </c>
    </row>
    <row r="320" spans="1:17" x14ac:dyDescent="0.3">
      <c r="A320" t="s">
        <v>9758</v>
      </c>
      <c r="B320" t="s">
        <v>9759</v>
      </c>
      <c r="C320" t="s">
        <v>9521</v>
      </c>
      <c r="D320" t="s">
        <v>8968</v>
      </c>
      <c r="E320" t="s">
        <v>8969</v>
      </c>
      <c r="F320" t="s">
        <v>8970</v>
      </c>
      <c r="G320" t="s">
        <v>8981</v>
      </c>
      <c r="H320" s="1">
        <v>32973</v>
      </c>
      <c r="I320" s="1">
        <v>42504</v>
      </c>
      <c r="J320" s="1">
        <v>44676</v>
      </c>
      <c r="K320" t="s">
        <v>8982</v>
      </c>
      <c r="L320" t="s">
        <v>9036</v>
      </c>
      <c r="M320" s="2">
        <v>59936</v>
      </c>
      <c r="N320" t="s">
        <v>8984</v>
      </c>
      <c r="O320" s="5">
        <v>9.9068493150684933</v>
      </c>
      <c r="P320" t="str">
        <f t="shared" si="8"/>
        <v>DESLIGADO</v>
      </c>
      <c r="Q320">
        <f t="shared" si="9"/>
        <v>4</v>
      </c>
    </row>
    <row r="321" spans="1:17" x14ac:dyDescent="0.3">
      <c r="A321" t="s">
        <v>9760</v>
      </c>
      <c r="B321" t="s">
        <v>9169</v>
      </c>
      <c r="C321" t="s">
        <v>9688</v>
      </c>
      <c r="D321" t="s">
        <v>8978</v>
      </c>
      <c r="E321" t="s">
        <v>8969</v>
      </c>
      <c r="F321" t="s">
        <v>8970</v>
      </c>
      <c r="G321" t="s">
        <v>8981</v>
      </c>
      <c r="H321" s="1">
        <v>23524</v>
      </c>
      <c r="I321" s="1">
        <v>43977</v>
      </c>
      <c r="J321" s="1">
        <v>44157</v>
      </c>
      <c r="K321" t="s">
        <v>8988</v>
      </c>
      <c r="L321" t="s">
        <v>8989</v>
      </c>
      <c r="M321" s="2">
        <v>68848</v>
      </c>
      <c r="N321" t="s">
        <v>8984</v>
      </c>
      <c r="O321" s="5">
        <v>5.8712328767123285</v>
      </c>
      <c r="P321" t="str">
        <f t="shared" si="8"/>
        <v>DESLIGADO</v>
      </c>
      <c r="Q321">
        <f t="shared" si="9"/>
        <v>4</v>
      </c>
    </row>
    <row r="322" spans="1:17" x14ac:dyDescent="0.3">
      <c r="A322" t="s">
        <v>9761</v>
      </c>
      <c r="B322" t="s">
        <v>9553</v>
      </c>
      <c r="C322" t="s">
        <v>9571</v>
      </c>
      <c r="D322" t="s">
        <v>8968</v>
      </c>
      <c r="E322" t="s">
        <v>8969</v>
      </c>
      <c r="F322" t="s">
        <v>8970</v>
      </c>
      <c r="G322" t="s">
        <v>8981</v>
      </c>
      <c r="H322" s="1">
        <v>26385</v>
      </c>
      <c r="I322" s="1">
        <v>44635</v>
      </c>
      <c r="J322" s="1">
        <v>44815</v>
      </c>
      <c r="K322" t="s">
        <v>9047</v>
      </c>
      <c r="L322" t="s">
        <v>9139</v>
      </c>
      <c r="M322" s="2">
        <v>66482</v>
      </c>
      <c r="N322" t="s">
        <v>8997</v>
      </c>
      <c r="O322" s="5">
        <v>4.0684931506849313</v>
      </c>
      <c r="P322" t="str">
        <f t="shared" ref="P322:P385" si="10">IF(J322&lt;&gt;"","DESLIGADO","ATIVO")</f>
        <v>DESLIGADO</v>
      </c>
      <c r="Q322">
        <f t="shared" ref="Q322:Q385" si="11">IF(N322="Excellent",5,IF(N322="Good",4,IF(N322="Satisfactory",3,0)))</f>
        <v>3</v>
      </c>
    </row>
    <row r="323" spans="1:17" x14ac:dyDescent="0.3">
      <c r="A323" t="s">
        <v>9762</v>
      </c>
      <c r="B323" t="s">
        <v>9368</v>
      </c>
      <c r="C323" t="s">
        <v>9158</v>
      </c>
      <c r="D323" t="s">
        <v>8968</v>
      </c>
      <c r="E323" t="s">
        <v>8969</v>
      </c>
      <c r="F323" t="s">
        <v>8970</v>
      </c>
      <c r="G323" t="s">
        <v>9065</v>
      </c>
      <c r="H323" s="1">
        <v>24612</v>
      </c>
      <c r="I323" s="1">
        <v>45075</v>
      </c>
      <c r="J323" s="1">
        <v>45255</v>
      </c>
      <c r="K323" t="s">
        <v>8972</v>
      </c>
      <c r="L323" t="s">
        <v>9448</v>
      </c>
      <c r="M323" s="2">
        <v>69548</v>
      </c>
      <c r="N323" t="s">
        <v>8984</v>
      </c>
      <c r="O323" s="5">
        <v>2.8630136986301369</v>
      </c>
      <c r="P323" t="str">
        <f t="shared" si="10"/>
        <v>DESLIGADO</v>
      </c>
      <c r="Q323">
        <f t="shared" si="11"/>
        <v>4</v>
      </c>
    </row>
    <row r="324" spans="1:17" x14ac:dyDescent="0.3">
      <c r="A324" t="s">
        <v>9763</v>
      </c>
      <c r="B324" t="s">
        <v>9764</v>
      </c>
      <c r="C324" t="s">
        <v>9642</v>
      </c>
      <c r="D324" t="s">
        <v>8978</v>
      </c>
      <c r="E324" t="s">
        <v>9034</v>
      </c>
      <c r="F324" t="s">
        <v>9120</v>
      </c>
      <c r="G324" t="s">
        <v>9065</v>
      </c>
      <c r="H324" s="1">
        <v>27343</v>
      </c>
      <c r="I324" s="1">
        <v>42752</v>
      </c>
      <c r="K324" t="s">
        <v>8982</v>
      </c>
      <c r="L324" t="s">
        <v>9113</v>
      </c>
      <c r="M324" s="2">
        <v>100022</v>
      </c>
      <c r="N324" t="s">
        <v>8984</v>
      </c>
      <c r="O324" s="5">
        <v>9.2273972602739729</v>
      </c>
      <c r="P324" t="str">
        <f t="shared" si="10"/>
        <v>ATIVO</v>
      </c>
      <c r="Q324">
        <f t="shared" si="11"/>
        <v>4</v>
      </c>
    </row>
    <row r="325" spans="1:17" x14ac:dyDescent="0.3">
      <c r="A325" t="s">
        <v>9765</v>
      </c>
      <c r="B325" t="s">
        <v>9766</v>
      </c>
      <c r="C325" t="s">
        <v>9201</v>
      </c>
      <c r="D325" t="s">
        <v>8978</v>
      </c>
      <c r="E325" t="s">
        <v>9034</v>
      </c>
      <c r="F325" t="s">
        <v>9035</v>
      </c>
      <c r="G325" t="s">
        <v>9065</v>
      </c>
      <c r="H325" s="1">
        <v>33130</v>
      </c>
      <c r="I325" s="1">
        <v>45281</v>
      </c>
      <c r="J325" s="1">
        <v>45461</v>
      </c>
      <c r="K325" t="s">
        <v>8982</v>
      </c>
      <c r="L325" t="s">
        <v>9113</v>
      </c>
      <c r="M325" s="2">
        <v>89090</v>
      </c>
      <c r="N325" t="s">
        <v>9049</v>
      </c>
      <c r="O325" s="5">
        <v>2.2986301369863016</v>
      </c>
      <c r="P325" t="str">
        <f t="shared" si="10"/>
        <v>DESLIGADO</v>
      </c>
      <c r="Q325">
        <f t="shared" si="11"/>
        <v>5</v>
      </c>
    </row>
    <row r="326" spans="1:17" x14ac:dyDescent="0.3">
      <c r="A326" t="s">
        <v>9767</v>
      </c>
      <c r="B326" t="s">
        <v>9163</v>
      </c>
      <c r="C326" t="s">
        <v>9768</v>
      </c>
      <c r="D326" t="s">
        <v>8978</v>
      </c>
      <c r="E326" t="s">
        <v>9034</v>
      </c>
      <c r="F326" t="s">
        <v>9035</v>
      </c>
      <c r="G326" t="s">
        <v>8981</v>
      </c>
      <c r="H326" s="1">
        <v>27950</v>
      </c>
      <c r="I326" s="1">
        <v>42627</v>
      </c>
      <c r="J326" s="1">
        <v>44464</v>
      </c>
      <c r="K326" t="s">
        <v>8972</v>
      </c>
      <c r="L326" t="s">
        <v>9053</v>
      </c>
      <c r="M326" s="2">
        <v>61136</v>
      </c>
      <c r="N326" t="s">
        <v>9049</v>
      </c>
      <c r="O326" s="5">
        <v>9.5698630136986296</v>
      </c>
      <c r="P326" t="str">
        <f t="shared" si="10"/>
        <v>DESLIGADO</v>
      </c>
      <c r="Q326">
        <f t="shared" si="11"/>
        <v>5</v>
      </c>
    </row>
    <row r="327" spans="1:17" x14ac:dyDescent="0.3">
      <c r="A327" t="s">
        <v>9769</v>
      </c>
      <c r="B327" t="s">
        <v>9359</v>
      </c>
      <c r="C327" t="s">
        <v>9691</v>
      </c>
      <c r="D327" t="s">
        <v>8968</v>
      </c>
      <c r="E327" t="s">
        <v>8969</v>
      </c>
      <c r="F327" t="s">
        <v>8970</v>
      </c>
      <c r="G327" t="s">
        <v>9065</v>
      </c>
      <c r="H327" s="1">
        <v>36188</v>
      </c>
      <c r="I327" s="1">
        <v>45351</v>
      </c>
      <c r="J327" s="1">
        <v>45531</v>
      </c>
      <c r="K327" t="s">
        <v>9047</v>
      </c>
      <c r="L327" t="s">
        <v>9075</v>
      </c>
      <c r="M327" s="2">
        <v>86367</v>
      </c>
      <c r="N327" t="s">
        <v>9049</v>
      </c>
      <c r="O327" s="5">
        <v>2.106849315068493</v>
      </c>
      <c r="P327" t="str">
        <f t="shared" si="10"/>
        <v>DESLIGADO</v>
      </c>
      <c r="Q327">
        <f t="shared" si="11"/>
        <v>5</v>
      </c>
    </row>
    <row r="328" spans="1:17" x14ac:dyDescent="0.3">
      <c r="A328" t="s">
        <v>9770</v>
      </c>
      <c r="B328" t="s">
        <v>9771</v>
      </c>
      <c r="C328" t="s">
        <v>8967</v>
      </c>
      <c r="D328" t="s">
        <v>8968</v>
      </c>
      <c r="E328" t="s">
        <v>8969</v>
      </c>
      <c r="F328" t="s">
        <v>8970</v>
      </c>
      <c r="G328" t="s">
        <v>8981</v>
      </c>
      <c r="H328" s="1">
        <v>32559</v>
      </c>
      <c r="I328" s="1">
        <v>42931</v>
      </c>
      <c r="J328" s="1">
        <v>43111</v>
      </c>
      <c r="K328" t="s">
        <v>8982</v>
      </c>
      <c r="L328" t="s">
        <v>8983</v>
      </c>
      <c r="M328" s="2">
        <v>79711</v>
      </c>
      <c r="N328" t="s">
        <v>8974</v>
      </c>
      <c r="O328" s="5">
        <v>8.7369863013698623</v>
      </c>
      <c r="P328" t="str">
        <f t="shared" si="10"/>
        <v>DESLIGADO</v>
      </c>
      <c r="Q328">
        <f t="shared" si="11"/>
        <v>0</v>
      </c>
    </row>
    <row r="329" spans="1:17" x14ac:dyDescent="0.3">
      <c r="A329" t="s">
        <v>9772</v>
      </c>
      <c r="B329" t="s">
        <v>9773</v>
      </c>
      <c r="C329" t="s">
        <v>9194</v>
      </c>
      <c r="D329" t="s">
        <v>8978</v>
      </c>
      <c r="E329" t="s">
        <v>8969</v>
      </c>
      <c r="F329" t="s">
        <v>8970</v>
      </c>
      <c r="G329" t="s">
        <v>8981</v>
      </c>
      <c r="H329" s="1">
        <v>34842</v>
      </c>
      <c r="I329" s="1">
        <v>43139</v>
      </c>
      <c r="J329" s="1">
        <v>44239</v>
      </c>
      <c r="K329" t="s">
        <v>9004</v>
      </c>
      <c r="L329" t="s">
        <v>9009</v>
      </c>
      <c r="M329" s="2">
        <v>63065</v>
      </c>
      <c r="N329" t="s">
        <v>8984</v>
      </c>
      <c r="O329" s="5">
        <v>8.1671232876712327</v>
      </c>
      <c r="P329" t="str">
        <f t="shared" si="10"/>
        <v>DESLIGADO</v>
      </c>
      <c r="Q329">
        <f t="shared" si="11"/>
        <v>4</v>
      </c>
    </row>
    <row r="330" spans="1:17" x14ac:dyDescent="0.3">
      <c r="A330" t="s">
        <v>9774</v>
      </c>
      <c r="B330" t="s">
        <v>9775</v>
      </c>
      <c r="C330" t="s">
        <v>9776</v>
      </c>
      <c r="D330" t="s">
        <v>8978</v>
      </c>
      <c r="E330" t="s">
        <v>9091</v>
      </c>
      <c r="F330" t="s">
        <v>9562</v>
      </c>
      <c r="G330" t="s">
        <v>8981</v>
      </c>
      <c r="H330" s="1">
        <v>27797</v>
      </c>
      <c r="I330" s="1">
        <v>43670</v>
      </c>
      <c r="J330" s="1">
        <v>43850</v>
      </c>
      <c r="K330" t="s">
        <v>9047</v>
      </c>
      <c r="L330" t="s">
        <v>9075</v>
      </c>
      <c r="M330" s="2">
        <v>82504</v>
      </c>
      <c r="N330" t="s">
        <v>8997</v>
      </c>
      <c r="O330" s="5">
        <v>6.7123287671232879</v>
      </c>
      <c r="P330" t="str">
        <f t="shared" si="10"/>
        <v>DESLIGADO</v>
      </c>
      <c r="Q330">
        <f t="shared" si="11"/>
        <v>3</v>
      </c>
    </row>
    <row r="331" spans="1:17" x14ac:dyDescent="0.3">
      <c r="A331" t="s">
        <v>9777</v>
      </c>
      <c r="B331" t="s">
        <v>9778</v>
      </c>
      <c r="C331" t="s">
        <v>9150</v>
      </c>
      <c r="D331" t="s">
        <v>8978</v>
      </c>
      <c r="E331" t="s">
        <v>8969</v>
      </c>
      <c r="F331" t="s">
        <v>8970</v>
      </c>
      <c r="G331" t="s">
        <v>8971</v>
      </c>
      <c r="H331" s="1">
        <v>29870</v>
      </c>
      <c r="I331" s="1">
        <v>44982</v>
      </c>
      <c r="J331" s="1">
        <v>45252</v>
      </c>
      <c r="K331" t="s">
        <v>8972</v>
      </c>
      <c r="L331" t="s">
        <v>9061</v>
      </c>
      <c r="M331" s="2">
        <v>61422</v>
      </c>
      <c r="N331" t="s">
        <v>8974</v>
      </c>
      <c r="O331" s="5">
        <v>3.117808219178082</v>
      </c>
      <c r="P331" t="str">
        <f t="shared" si="10"/>
        <v>DESLIGADO</v>
      </c>
      <c r="Q331">
        <f t="shared" si="11"/>
        <v>0</v>
      </c>
    </row>
    <row r="332" spans="1:17" x14ac:dyDescent="0.3">
      <c r="A332" t="s">
        <v>9779</v>
      </c>
      <c r="B332" t="s">
        <v>9209</v>
      </c>
      <c r="C332" t="s">
        <v>9780</v>
      </c>
      <c r="D332" t="s">
        <v>8968</v>
      </c>
      <c r="E332" t="s">
        <v>8969</v>
      </c>
      <c r="F332" t="s">
        <v>8970</v>
      </c>
      <c r="G332" t="s">
        <v>8981</v>
      </c>
      <c r="H332" s="1">
        <v>37591</v>
      </c>
      <c r="I332" s="1">
        <v>44256</v>
      </c>
      <c r="J332" s="1">
        <v>44436</v>
      </c>
      <c r="K332" t="s">
        <v>9004</v>
      </c>
      <c r="L332" t="s">
        <v>9005</v>
      </c>
      <c r="M332" s="2">
        <v>74745</v>
      </c>
      <c r="N332" t="s">
        <v>8984</v>
      </c>
      <c r="O332" s="5">
        <v>5.1068493150684935</v>
      </c>
      <c r="P332" t="str">
        <f t="shared" si="10"/>
        <v>DESLIGADO</v>
      </c>
      <c r="Q332">
        <f t="shared" si="11"/>
        <v>4</v>
      </c>
    </row>
    <row r="333" spans="1:17" x14ac:dyDescent="0.3">
      <c r="A333" t="s">
        <v>9781</v>
      </c>
      <c r="B333" t="s">
        <v>9223</v>
      </c>
      <c r="C333" t="s">
        <v>9782</v>
      </c>
      <c r="D333" t="s">
        <v>8968</v>
      </c>
      <c r="E333" t="s">
        <v>9316</v>
      </c>
      <c r="F333" t="s">
        <v>9366</v>
      </c>
      <c r="G333" t="s">
        <v>8971</v>
      </c>
      <c r="H333" s="1">
        <v>23738</v>
      </c>
      <c r="I333" s="1">
        <v>42838</v>
      </c>
      <c r="J333" s="1">
        <v>43948</v>
      </c>
      <c r="K333" t="s">
        <v>8972</v>
      </c>
      <c r="L333" t="s">
        <v>9061</v>
      </c>
      <c r="M333" s="2">
        <v>65592</v>
      </c>
      <c r="N333" t="s">
        <v>8974</v>
      </c>
      <c r="O333" s="5">
        <v>8.9917808219178088</v>
      </c>
      <c r="P333" t="str">
        <f t="shared" si="10"/>
        <v>DESLIGADO</v>
      </c>
      <c r="Q333">
        <f t="shared" si="11"/>
        <v>0</v>
      </c>
    </row>
    <row r="334" spans="1:17" x14ac:dyDescent="0.3">
      <c r="A334" t="s">
        <v>9783</v>
      </c>
      <c r="B334" t="s">
        <v>9016</v>
      </c>
      <c r="C334" t="s">
        <v>9784</v>
      </c>
      <c r="D334" t="s">
        <v>8978</v>
      </c>
      <c r="E334" t="s">
        <v>8969</v>
      </c>
      <c r="F334" t="s">
        <v>8970</v>
      </c>
      <c r="G334" t="s">
        <v>8981</v>
      </c>
      <c r="H334" s="1">
        <v>23537</v>
      </c>
      <c r="I334" s="1">
        <v>42622</v>
      </c>
      <c r="J334" s="1">
        <v>44415</v>
      </c>
      <c r="K334" t="s">
        <v>8988</v>
      </c>
      <c r="L334" t="s">
        <v>8992</v>
      </c>
      <c r="M334" s="2">
        <v>68263</v>
      </c>
      <c r="N334" t="s">
        <v>8984</v>
      </c>
      <c r="O334" s="5">
        <v>9.5835616438356173</v>
      </c>
      <c r="P334" t="str">
        <f t="shared" si="10"/>
        <v>DESLIGADO</v>
      </c>
      <c r="Q334">
        <f t="shared" si="11"/>
        <v>4</v>
      </c>
    </row>
    <row r="335" spans="1:17" x14ac:dyDescent="0.3">
      <c r="A335" t="s">
        <v>9785</v>
      </c>
      <c r="B335" t="s">
        <v>9584</v>
      </c>
      <c r="C335" t="s">
        <v>9786</v>
      </c>
      <c r="D335" t="s">
        <v>8968</v>
      </c>
      <c r="E335" t="s">
        <v>9316</v>
      </c>
      <c r="F335" t="s">
        <v>9317</v>
      </c>
      <c r="G335" t="s">
        <v>8971</v>
      </c>
      <c r="H335" s="1">
        <v>29963</v>
      </c>
      <c r="I335" s="1">
        <v>45188</v>
      </c>
      <c r="J335" s="1">
        <v>45472</v>
      </c>
      <c r="K335" t="s">
        <v>8972</v>
      </c>
      <c r="L335" t="s">
        <v>9061</v>
      </c>
      <c r="M335" s="2">
        <v>63173</v>
      </c>
      <c r="N335" t="s">
        <v>8974</v>
      </c>
      <c r="O335" s="5">
        <v>2.5534246575342467</v>
      </c>
      <c r="P335" t="str">
        <f t="shared" si="10"/>
        <v>DESLIGADO</v>
      </c>
      <c r="Q335">
        <f t="shared" si="11"/>
        <v>0</v>
      </c>
    </row>
    <row r="336" spans="1:17" x14ac:dyDescent="0.3">
      <c r="A336" t="s">
        <v>9787</v>
      </c>
      <c r="B336" t="s">
        <v>9354</v>
      </c>
      <c r="C336" t="s">
        <v>9176</v>
      </c>
      <c r="D336" t="s">
        <v>8968</v>
      </c>
      <c r="E336" t="s">
        <v>8969</v>
      </c>
      <c r="F336" t="s">
        <v>8970</v>
      </c>
      <c r="G336" t="s">
        <v>8981</v>
      </c>
      <c r="H336" s="1">
        <v>28199</v>
      </c>
      <c r="I336" s="1">
        <v>43588</v>
      </c>
      <c r="J336" s="1">
        <v>43768</v>
      </c>
      <c r="K336" t="s">
        <v>9018</v>
      </c>
      <c r="L336" t="s">
        <v>9275</v>
      </c>
      <c r="M336" s="2">
        <v>61924</v>
      </c>
      <c r="N336" t="s">
        <v>8984</v>
      </c>
      <c r="O336" s="5">
        <v>6.9369863013698634</v>
      </c>
      <c r="P336" t="str">
        <f t="shared" si="10"/>
        <v>DESLIGADO</v>
      </c>
      <c r="Q336">
        <f t="shared" si="11"/>
        <v>4</v>
      </c>
    </row>
    <row r="337" spans="1:17" x14ac:dyDescent="0.3">
      <c r="A337" t="s">
        <v>9788</v>
      </c>
      <c r="B337" t="s">
        <v>9789</v>
      </c>
      <c r="C337" t="s">
        <v>9790</v>
      </c>
      <c r="D337" t="s">
        <v>8978</v>
      </c>
      <c r="E337" t="s">
        <v>8969</v>
      </c>
      <c r="F337" t="s">
        <v>8970</v>
      </c>
      <c r="G337" t="s">
        <v>8981</v>
      </c>
      <c r="H337" s="1">
        <v>27354</v>
      </c>
      <c r="I337" s="1">
        <v>42559</v>
      </c>
      <c r="J337" s="1">
        <v>45570</v>
      </c>
      <c r="K337" t="s">
        <v>8982</v>
      </c>
      <c r="L337" t="s">
        <v>9113</v>
      </c>
      <c r="M337" s="2">
        <v>92714</v>
      </c>
      <c r="N337" t="s">
        <v>8984</v>
      </c>
      <c r="O337" s="5">
        <v>9.7561643835616429</v>
      </c>
      <c r="P337" t="str">
        <f t="shared" si="10"/>
        <v>DESLIGADO</v>
      </c>
      <c r="Q337">
        <f t="shared" si="11"/>
        <v>4</v>
      </c>
    </row>
    <row r="338" spans="1:17" x14ac:dyDescent="0.3">
      <c r="A338" t="s">
        <v>9791</v>
      </c>
      <c r="B338" t="s">
        <v>9171</v>
      </c>
      <c r="C338" t="s">
        <v>8967</v>
      </c>
      <c r="D338" t="s">
        <v>8968</v>
      </c>
      <c r="E338" t="s">
        <v>8969</v>
      </c>
      <c r="F338" t="s">
        <v>8970</v>
      </c>
      <c r="G338" t="s">
        <v>8981</v>
      </c>
      <c r="H338" s="1">
        <v>35047</v>
      </c>
      <c r="I338" s="1">
        <v>43857</v>
      </c>
      <c r="J338" s="1">
        <v>44740</v>
      </c>
      <c r="K338" t="s">
        <v>9047</v>
      </c>
      <c r="L338" t="s">
        <v>9070</v>
      </c>
      <c r="M338" s="2">
        <v>76920</v>
      </c>
      <c r="N338" t="s">
        <v>8984</v>
      </c>
      <c r="O338" s="5">
        <v>6.2</v>
      </c>
      <c r="P338" t="str">
        <f t="shared" si="10"/>
        <v>DESLIGADO</v>
      </c>
      <c r="Q338">
        <f t="shared" si="11"/>
        <v>4</v>
      </c>
    </row>
    <row r="339" spans="1:17" x14ac:dyDescent="0.3">
      <c r="A339" t="s">
        <v>9792</v>
      </c>
      <c r="B339" t="s">
        <v>9793</v>
      </c>
      <c r="C339" t="s">
        <v>9794</v>
      </c>
      <c r="D339" t="s">
        <v>8968</v>
      </c>
      <c r="E339" t="s">
        <v>8969</v>
      </c>
      <c r="F339" t="s">
        <v>8970</v>
      </c>
      <c r="G339" t="s">
        <v>8981</v>
      </c>
      <c r="H339" s="1">
        <v>22884</v>
      </c>
      <c r="I339" s="1">
        <v>42847</v>
      </c>
      <c r="J339" s="1">
        <v>44638</v>
      </c>
      <c r="K339" t="s">
        <v>9018</v>
      </c>
      <c r="L339" t="s">
        <v>9085</v>
      </c>
      <c r="M339" s="2">
        <v>64316</v>
      </c>
      <c r="N339" t="s">
        <v>8997</v>
      </c>
      <c r="O339" s="5">
        <v>8.9671232876712335</v>
      </c>
      <c r="P339" t="str">
        <f t="shared" si="10"/>
        <v>DESLIGADO</v>
      </c>
      <c r="Q339">
        <f t="shared" si="11"/>
        <v>3</v>
      </c>
    </row>
    <row r="340" spans="1:17" x14ac:dyDescent="0.3">
      <c r="A340" t="s">
        <v>9795</v>
      </c>
      <c r="B340" t="s">
        <v>9796</v>
      </c>
      <c r="C340" t="s">
        <v>9797</v>
      </c>
      <c r="D340" t="s">
        <v>8978</v>
      </c>
      <c r="E340" t="s">
        <v>8969</v>
      </c>
      <c r="F340" t="s">
        <v>8970</v>
      </c>
      <c r="G340" t="s">
        <v>8971</v>
      </c>
      <c r="H340" s="1">
        <v>26820</v>
      </c>
      <c r="I340" s="1">
        <v>42904</v>
      </c>
      <c r="K340" t="s">
        <v>8972</v>
      </c>
      <c r="L340" t="s">
        <v>9053</v>
      </c>
      <c r="M340" s="2">
        <v>64954</v>
      </c>
      <c r="N340" t="s">
        <v>8974</v>
      </c>
      <c r="O340" s="5">
        <v>8.8109589041095884</v>
      </c>
      <c r="P340" t="str">
        <f t="shared" si="10"/>
        <v>ATIVO</v>
      </c>
      <c r="Q340">
        <f t="shared" si="11"/>
        <v>0</v>
      </c>
    </row>
    <row r="341" spans="1:17" x14ac:dyDescent="0.3">
      <c r="A341" t="s">
        <v>9798</v>
      </c>
      <c r="B341" t="s">
        <v>9799</v>
      </c>
      <c r="C341" t="s">
        <v>9800</v>
      </c>
      <c r="D341" t="s">
        <v>8978</v>
      </c>
      <c r="E341" t="s">
        <v>8969</v>
      </c>
      <c r="F341" t="s">
        <v>8970</v>
      </c>
      <c r="G341" t="s">
        <v>8971</v>
      </c>
      <c r="H341" s="1">
        <v>31241</v>
      </c>
      <c r="I341" s="1">
        <v>43009</v>
      </c>
      <c r="J341" s="1">
        <v>44198</v>
      </c>
      <c r="K341" t="s">
        <v>8988</v>
      </c>
      <c r="L341" t="s">
        <v>8992</v>
      </c>
      <c r="M341" s="2">
        <v>60526</v>
      </c>
      <c r="N341" t="s">
        <v>8974</v>
      </c>
      <c r="O341" s="5">
        <v>8.5232876712328771</v>
      </c>
      <c r="P341" t="str">
        <f t="shared" si="10"/>
        <v>DESLIGADO</v>
      </c>
      <c r="Q341">
        <f t="shared" si="11"/>
        <v>0</v>
      </c>
    </row>
    <row r="342" spans="1:17" x14ac:dyDescent="0.3">
      <c r="A342" t="s">
        <v>9801</v>
      </c>
      <c r="B342" t="s">
        <v>9171</v>
      </c>
      <c r="C342" t="s">
        <v>9802</v>
      </c>
      <c r="D342" t="s">
        <v>8968</v>
      </c>
      <c r="E342" t="s">
        <v>9316</v>
      </c>
      <c r="F342" t="s">
        <v>9485</v>
      </c>
      <c r="G342" t="s">
        <v>8981</v>
      </c>
      <c r="H342" s="1">
        <v>26437</v>
      </c>
      <c r="I342" s="1">
        <v>45196</v>
      </c>
      <c r="J342" s="1">
        <v>45376</v>
      </c>
      <c r="K342" t="s">
        <v>9004</v>
      </c>
      <c r="L342" t="s">
        <v>9005</v>
      </c>
      <c r="M342" s="2">
        <v>70513</v>
      </c>
      <c r="N342" t="s">
        <v>8984</v>
      </c>
      <c r="O342" s="5">
        <v>2.5315068493150683</v>
      </c>
      <c r="P342" t="str">
        <f t="shared" si="10"/>
        <v>DESLIGADO</v>
      </c>
      <c r="Q342">
        <f t="shared" si="11"/>
        <v>4</v>
      </c>
    </row>
    <row r="343" spans="1:17" x14ac:dyDescent="0.3">
      <c r="A343" t="s">
        <v>9803</v>
      </c>
      <c r="B343" t="s">
        <v>9279</v>
      </c>
      <c r="C343" t="s">
        <v>8967</v>
      </c>
      <c r="D343" t="s">
        <v>8978</v>
      </c>
      <c r="E343" t="s">
        <v>8969</v>
      </c>
      <c r="F343" t="s">
        <v>8970</v>
      </c>
      <c r="G343" t="s">
        <v>8981</v>
      </c>
      <c r="H343" s="1">
        <v>30670</v>
      </c>
      <c r="I343" s="1">
        <v>45052</v>
      </c>
      <c r="J343" s="1">
        <v>45232</v>
      </c>
      <c r="K343" t="s">
        <v>9047</v>
      </c>
      <c r="L343" t="s">
        <v>9075</v>
      </c>
      <c r="M343" s="2">
        <v>74982</v>
      </c>
      <c r="N343" t="s">
        <v>9049</v>
      </c>
      <c r="O343" s="5">
        <v>2.9260273972602739</v>
      </c>
      <c r="P343" t="str">
        <f t="shared" si="10"/>
        <v>DESLIGADO</v>
      </c>
      <c r="Q343">
        <f t="shared" si="11"/>
        <v>5</v>
      </c>
    </row>
    <row r="344" spans="1:17" x14ac:dyDescent="0.3">
      <c r="A344" t="s">
        <v>9804</v>
      </c>
      <c r="B344" t="s">
        <v>9359</v>
      </c>
      <c r="C344" t="s">
        <v>9131</v>
      </c>
      <c r="D344" t="s">
        <v>8978</v>
      </c>
      <c r="E344" t="s">
        <v>8979</v>
      </c>
      <c r="F344" t="s">
        <v>9241</v>
      </c>
      <c r="G344" t="s">
        <v>8971</v>
      </c>
      <c r="H344" s="1">
        <v>33024</v>
      </c>
      <c r="I344" s="1">
        <v>42881</v>
      </c>
      <c r="J344" s="1">
        <v>43469</v>
      </c>
      <c r="K344" t="s">
        <v>9018</v>
      </c>
      <c r="L344" t="s">
        <v>9085</v>
      </c>
      <c r="M344" s="2">
        <v>62882</v>
      </c>
      <c r="N344" t="s">
        <v>8974</v>
      </c>
      <c r="O344" s="5">
        <v>8.8739726027397268</v>
      </c>
      <c r="P344" t="str">
        <f t="shared" si="10"/>
        <v>DESLIGADO</v>
      </c>
      <c r="Q344">
        <f t="shared" si="11"/>
        <v>0</v>
      </c>
    </row>
    <row r="345" spans="1:17" x14ac:dyDescent="0.3">
      <c r="A345" t="s">
        <v>9805</v>
      </c>
      <c r="B345" t="s">
        <v>9521</v>
      </c>
      <c r="C345" t="s">
        <v>9806</v>
      </c>
      <c r="D345" t="s">
        <v>8978</v>
      </c>
      <c r="E345" t="s">
        <v>8969</v>
      </c>
      <c r="F345" t="s">
        <v>8970</v>
      </c>
      <c r="G345" t="s">
        <v>9065</v>
      </c>
      <c r="H345" s="1">
        <v>24217</v>
      </c>
      <c r="I345" s="1">
        <v>45087</v>
      </c>
      <c r="J345" s="1">
        <v>45267</v>
      </c>
      <c r="K345" t="s">
        <v>8988</v>
      </c>
      <c r="L345" t="s">
        <v>8996</v>
      </c>
      <c r="M345" s="2">
        <v>72764</v>
      </c>
      <c r="N345" t="s">
        <v>8984</v>
      </c>
      <c r="O345" s="5">
        <v>2.8301369863013699</v>
      </c>
      <c r="P345" t="str">
        <f t="shared" si="10"/>
        <v>DESLIGADO</v>
      </c>
      <c r="Q345">
        <f t="shared" si="11"/>
        <v>4</v>
      </c>
    </row>
    <row r="346" spans="1:17" x14ac:dyDescent="0.3">
      <c r="A346" t="s">
        <v>9807</v>
      </c>
      <c r="B346" t="s">
        <v>9808</v>
      </c>
      <c r="C346" t="s">
        <v>9809</v>
      </c>
      <c r="D346" t="s">
        <v>8968</v>
      </c>
      <c r="E346" t="s">
        <v>8979</v>
      </c>
      <c r="F346" t="s">
        <v>9241</v>
      </c>
      <c r="G346" t="s">
        <v>8981</v>
      </c>
      <c r="H346" s="1">
        <v>29759</v>
      </c>
      <c r="I346" s="1">
        <v>44993</v>
      </c>
      <c r="J346" s="1">
        <v>45173</v>
      </c>
      <c r="K346" t="s">
        <v>8988</v>
      </c>
      <c r="L346" t="s">
        <v>8996</v>
      </c>
      <c r="M346" s="2">
        <v>80418</v>
      </c>
      <c r="N346" t="s">
        <v>9049</v>
      </c>
      <c r="O346" s="5">
        <v>3.0876712328767124</v>
      </c>
      <c r="P346" t="str">
        <f t="shared" si="10"/>
        <v>DESLIGADO</v>
      </c>
      <c r="Q346">
        <f t="shared" si="11"/>
        <v>5</v>
      </c>
    </row>
    <row r="347" spans="1:17" x14ac:dyDescent="0.3">
      <c r="A347" t="s">
        <v>9810</v>
      </c>
      <c r="B347" t="s">
        <v>9344</v>
      </c>
      <c r="C347" t="s">
        <v>9647</v>
      </c>
      <c r="D347" t="s">
        <v>8968</v>
      </c>
      <c r="E347" t="s">
        <v>8969</v>
      </c>
      <c r="F347" t="s">
        <v>8970</v>
      </c>
      <c r="G347" t="s">
        <v>8981</v>
      </c>
      <c r="H347" s="1">
        <v>29375</v>
      </c>
      <c r="I347" s="1">
        <v>42153</v>
      </c>
      <c r="J347" s="1">
        <v>43695</v>
      </c>
      <c r="K347" t="s">
        <v>8988</v>
      </c>
      <c r="L347" t="s">
        <v>8992</v>
      </c>
      <c r="M347" s="2">
        <v>60390</v>
      </c>
      <c r="N347" t="s">
        <v>9049</v>
      </c>
      <c r="O347" s="5">
        <v>10.868493150684932</v>
      </c>
      <c r="P347" t="str">
        <f t="shared" si="10"/>
        <v>DESLIGADO</v>
      </c>
      <c r="Q347">
        <f t="shared" si="11"/>
        <v>5</v>
      </c>
    </row>
    <row r="348" spans="1:17" x14ac:dyDescent="0.3">
      <c r="A348" t="s">
        <v>9811</v>
      </c>
      <c r="B348" t="s">
        <v>9268</v>
      </c>
      <c r="C348" t="s">
        <v>9158</v>
      </c>
      <c r="D348" t="s">
        <v>8978</v>
      </c>
      <c r="E348" t="s">
        <v>8969</v>
      </c>
      <c r="F348" t="s">
        <v>8970</v>
      </c>
      <c r="G348" t="s">
        <v>8981</v>
      </c>
      <c r="H348" s="1">
        <v>28617</v>
      </c>
      <c r="I348" s="1">
        <v>44916</v>
      </c>
      <c r="J348" s="1">
        <v>45096</v>
      </c>
      <c r="K348" t="s">
        <v>8988</v>
      </c>
      <c r="L348" t="s">
        <v>8989</v>
      </c>
      <c r="M348" s="2">
        <v>63500</v>
      </c>
      <c r="N348" t="s">
        <v>9049</v>
      </c>
      <c r="O348" s="5">
        <v>3.2986301369863016</v>
      </c>
      <c r="P348" t="str">
        <f t="shared" si="10"/>
        <v>DESLIGADO</v>
      </c>
      <c r="Q348">
        <f t="shared" si="11"/>
        <v>5</v>
      </c>
    </row>
    <row r="349" spans="1:17" x14ac:dyDescent="0.3">
      <c r="A349" t="s">
        <v>9812</v>
      </c>
      <c r="B349" t="s">
        <v>9813</v>
      </c>
      <c r="C349" t="s">
        <v>9476</v>
      </c>
      <c r="D349" t="s">
        <v>8978</v>
      </c>
      <c r="E349" t="s">
        <v>8979</v>
      </c>
      <c r="F349" t="s">
        <v>8980</v>
      </c>
      <c r="G349" t="s">
        <v>8981</v>
      </c>
      <c r="H349" s="1">
        <v>37517</v>
      </c>
      <c r="I349" s="1">
        <v>43713</v>
      </c>
      <c r="J349" s="1">
        <v>44843</v>
      </c>
      <c r="K349" t="s">
        <v>8972</v>
      </c>
      <c r="L349" t="s">
        <v>9061</v>
      </c>
      <c r="M349" s="2">
        <v>63879</v>
      </c>
      <c r="N349" t="s">
        <v>8984</v>
      </c>
      <c r="O349" s="5">
        <v>6.5945205479452058</v>
      </c>
      <c r="P349" t="str">
        <f t="shared" si="10"/>
        <v>DESLIGADO</v>
      </c>
      <c r="Q349">
        <f t="shared" si="11"/>
        <v>4</v>
      </c>
    </row>
    <row r="350" spans="1:17" x14ac:dyDescent="0.3">
      <c r="A350" t="s">
        <v>9814</v>
      </c>
      <c r="B350" t="s">
        <v>9384</v>
      </c>
      <c r="C350" t="s">
        <v>9815</v>
      </c>
      <c r="D350" t="s">
        <v>8978</v>
      </c>
      <c r="E350" t="s">
        <v>8969</v>
      </c>
      <c r="F350" t="s">
        <v>8970</v>
      </c>
      <c r="G350" t="s">
        <v>8981</v>
      </c>
      <c r="H350" s="1">
        <v>32327</v>
      </c>
      <c r="I350" s="1">
        <v>42373</v>
      </c>
      <c r="J350" s="1">
        <v>42553</v>
      </c>
      <c r="K350" t="s">
        <v>9004</v>
      </c>
      <c r="L350" t="s">
        <v>9009</v>
      </c>
      <c r="M350" s="2">
        <v>61505</v>
      </c>
      <c r="N350" t="s">
        <v>8984</v>
      </c>
      <c r="O350" s="5">
        <v>10.265753424657534</v>
      </c>
      <c r="P350" t="str">
        <f t="shared" si="10"/>
        <v>DESLIGADO</v>
      </c>
      <c r="Q350">
        <f t="shared" si="11"/>
        <v>4</v>
      </c>
    </row>
    <row r="351" spans="1:17" x14ac:dyDescent="0.3">
      <c r="A351" t="s">
        <v>9816</v>
      </c>
      <c r="B351" t="s">
        <v>9236</v>
      </c>
      <c r="C351" t="s">
        <v>9817</v>
      </c>
      <c r="D351" t="s">
        <v>8978</v>
      </c>
      <c r="E351" t="s">
        <v>8969</v>
      </c>
      <c r="F351" t="s">
        <v>8970</v>
      </c>
      <c r="G351" t="s">
        <v>8971</v>
      </c>
      <c r="H351" s="1">
        <v>33624</v>
      </c>
      <c r="I351" s="1">
        <v>42116</v>
      </c>
      <c r="J351" s="1">
        <v>44997</v>
      </c>
      <c r="K351" t="s">
        <v>8972</v>
      </c>
      <c r="L351" t="s">
        <v>9053</v>
      </c>
      <c r="M351" s="2">
        <v>59618</v>
      </c>
      <c r="N351" t="s">
        <v>9049</v>
      </c>
      <c r="O351" s="5">
        <v>10.96986301369863</v>
      </c>
      <c r="P351" t="str">
        <f t="shared" si="10"/>
        <v>DESLIGADO</v>
      </c>
      <c r="Q351">
        <f t="shared" si="11"/>
        <v>5</v>
      </c>
    </row>
    <row r="352" spans="1:17" x14ac:dyDescent="0.3">
      <c r="A352" t="s">
        <v>9818</v>
      </c>
      <c r="B352" t="s">
        <v>8986</v>
      </c>
      <c r="C352" t="s">
        <v>9303</v>
      </c>
      <c r="D352" t="s">
        <v>8978</v>
      </c>
      <c r="E352" t="s">
        <v>8969</v>
      </c>
      <c r="F352" t="s">
        <v>8970</v>
      </c>
      <c r="G352" t="s">
        <v>8981</v>
      </c>
      <c r="H352" s="1">
        <v>27285</v>
      </c>
      <c r="I352" s="1">
        <v>43637</v>
      </c>
      <c r="J352" s="1">
        <v>43817</v>
      </c>
      <c r="K352" t="s">
        <v>8988</v>
      </c>
      <c r="L352" t="s">
        <v>9219</v>
      </c>
      <c r="M352" s="2">
        <v>106190</v>
      </c>
      <c r="N352" t="s">
        <v>8984</v>
      </c>
      <c r="O352" s="5">
        <v>6.8027397260273972</v>
      </c>
      <c r="P352" t="str">
        <f t="shared" si="10"/>
        <v>DESLIGADO</v>
      </c>
      <c r="Q352">
        <f t="shared" si="11"/>
        <v>4</v>
      </c>
    </row>
    <row r="353" spans="1:17" x14ac:dyDescent="0.3">
      <c r="A353" t="s">
        <v>9819</v>
      </c>
      <c r="B353" t="s">
        <v>9706</v>
      </c>
      <c r="C353" t="s">
        <v>9820</v>
      </c>
      <c r="D353" t="s">
        <v>8968</v>
      </c>
      <c r="E353" t="s">
        <v>9034</v>
      </c>
      <c r="F353" t="s">
        <v>9057</v>
      </c>
      <c r="G353" t="s">
        <v>8981</v>
      </c>
      <c r="H353" s="1">
        <v>30449</v>
      </c>
      <c r="I353" s="1">
        <v>45043</v>
      </c>
      <c r="J353" s="1">
        <v>45223</v>
      </c>
      <c r="K353" t="s">
        <v>8988</v>
      </c>
      <c r="L353" t="s">
        <v>8989</v>
      </c>
      <c r="M353" s="2">
        <v>57162</v>
      </c>
      <c r="N353" t="s">
        <v>8997</v>
      </c>
      <c r="O353" s="5">
        <v>2.9506849315068493</v>
      </c>
      <c r="P353" t="str">
        <f t="shared" si="10"/>
        <v>DESLIGADO</v>
      </c>
      <c r="Q353">
        <f t="shared" si="11"/>
        <v>3</v>
      </c>
    </row>
    <row r="354" spans="1:17" x14ac:dyDescent="0.3">
      <c r="A354" t="s">
        <v>9821</v>
      </c>
      <c r="B354" t="s">
        <v>8966</v>
      </c>
      <c r="C354" t="s">
        <v>9443</v>
      </c>
      <c r="D354" t="s">
        <v>8978</v>
      </c>
      <c r="E354" t="s">
        <v>9073</v>
      </c>
      <c r="F354" t="s">
        <v>9074</v>
      </c>
      <c r="G354" t="s">
        <v>8981</v>
      </c>
      <c r="H354" s="1">
        <v>37737</v>
      </c>
      <c r="I354" s="1">
        <v>43928</v>
      </c>
      <c r="J354" s="1">
        <v>44108</v>
      </c>
      <c r="K354" t="s">
        <v>8982</v>
      </c>
      <c r="L354" t="s">
        <v>9113</v>
      </c>
      <c r="M354" s="2">
        <v>105074</v>
      </c>
      <c r="N354" t="s">
        <v>8984</v>
      </c>
      <c r="O354" s="5">
        <v>6.0054794520547947</v>
      </c>
      <c r="P354" t="str">
        <f t="shared" si="10"/>
        <v>DESLIGADO</v>
      </c>
      <c r="Q354">
        <f t="shared" si="11"/>
        <v>4</v>
      </c>
    </row>
    <row r="355" spans="1:17" x14ac:dyDescent="0.3">
      <c r="A355" t="s">
        <v>9822</v>
      </c>
      <c r="B355" t="s">
        <v>9742</v>
      </c>
      <c r="C355" t="s">
        <v>9823</v>
      </c>
      <c r="D355" t="s">
        <v>8978</v>
      </c>
      <c r="E355" t="s">
        <v>8969</v>
      </c>
      <c r="F355" t="s">
        <v>8970</v>
      </c>
      <c r="G355" t="s">
        <v>8981</v>
      </c>
      <c r="H355" s="1">
        <v>31833</v>
      </c>
      <c r="I355" s="1">
        <v>43250</v>
      </c>
      <c r="J355" s="1">
        <v>45271</v>
      </c>
      <c r="K355" t="s">
        <v>8988</v>
      </c>
      <c r="L355" t="s">
        <v>8989</v>
      </c>
      <c r="M355" s="2">
        <v>73542</v>
      </c>
      <c r="N355" t="s">
        <v>8997</v>
      </c>
      <c r="O355" s="5">
        <v>7.8630136986301373</v>
      </c>
      <c r="P355" t="str">
        <f t="shared" si="10"/>
        <v>DESLIGADO</v>
      </c>
      <c r="Q355">
        <f t="shared" si="11"/>
        <v>3</v>
      </c>
    </row>
    <row r="356" spans="1:17" x14ac:dyDescent="0.3">
      <c r="A356" t="s">
        <v>9824</v>
      </c>
      <c r="B356" t="s">
        <v>9825</v>
      </c>
      <c r="C356" t="s">
        <v>9153</v>
      </c>
      <c r="D356" t="s">
        <v>8978</v>
      </c>
      <c r="E356" t="s">
        <v>8969</v>
      </c>
      <c r="F356" t="s">
        <v>8970</v>
      </c>
      <c r="G356" t="s">
        <v>8981</v>
      </c>
      <c r="H356" s="1">
        <v>34971</v>
      </c>
      <c r="I356" s="1">
        <v>42884</v>
      </c>
      <c r="K356" t="s">
        <v>8988</v>
      </c>
      <c r="L356" t="s">
        <v>8992</v>
      </c>
      <c r="M356" s="2">
        <v>68125</v>
      </c>
      <c r="N356" t="s">
        <v>8974</v>
      </c>
      <c r="O356" s="5">
        <v>8.8657534246575338</v>
      </c>
      <c r="P356" t="str">
        <f t="shared" si="10"/>
        <v>ATIVO</v>
      </c>
      <c r="Q356">
        <f t="shared" si="11"/>
        <v>0</v>
      </c>
    </row>
    <row r="357" spans="1:17" x14ac:dyDescent="0.3">
      <c r="A357" t="s">
        <v>9826</v>
      </c>
      <c r="B357" t="s">
        <v>9147</v>
      </c>
      <c r="C357" t="s">
        <v>9623</v>
      </c>
      <c r="D357" t="s">
        <v>8968</v>
      </c>
      <c r="E357" t="s">
        <v>9034</v>
      </c>
      <c r="F357" t="s">
        <v>9057</v>
      </c>
      <c r="G357" t="s">
        <v>9065</v>
      </c>
      <c r="H357" s="1">
        <v>32747</v>
      </c>
      <c r="I357" s="1">
        <v>44833</v>
      </c>
      <c r="J357" s="1">
        <v>45013</v>
      </c>
      <c r="K357" t="s">
        <v>8988</v>
      </c>
      <c r="L357" t="s">
        <v>8996</v>
      </c>
      <c r="M357" s="2">
        <v>86465</v>
      </c>
      <c r="N357" t="s">
        <v>9049</v>
      </c>
      <c r="O357" s="5">
        <v>3.526027397260274</v>
      </c>
      <c r="P357" t="str">
        <f t="shared" si="10"/>
        <v>DESLIGADO</v>
      </c>
      <c r="Q357">
        <f t="shared" si="11"/>
        <v>5</v>
      </c>
    </row>
    <row r="358" spans="1:17" x14ac:dyDescent="0.3">
      <c r="A358" t="s">
        <v>9827</v>
      </c>
      <c r="B358" t="s">
        <v>9249</v>
      </c>
      <c r="C358" t="s">
        <v>9164</v>
      </c>
      <c r="D358" t="s">
        <v>8968</v>
      </c>
      <c r="E358" t="s">
        <v>8969</v>
      </c>
      <c r="F358" t="s">
        <v>8970</v>
      </c>
      <c r="G358" t="s">
        <v>8971</v>
      </c>
      <c r="H358" s="1">
        <v>30944</v>
      </c>
      <c r="I358" s="1">
        <v>42991</v>
      </c>
      <c r="J358" s="1">
        <v>44546</v>
      </c>
      <c r="K358" t="s">
        <v>8972</v>
      </c>
      <c r="L358" t="s">
        <v>9061</v>
      </c>
      <c r="M358" s="2">
        <v>57737</v>
      </c>
      <c r="N358" t="s">
        <v>8974</v>
      </c>
      <c r="O358" s="5">
        <v>8.5726027397260278</v>
      </c>
      <c r="P358" t="str">
        <f t="shared" si="10"/>
        <v>DESLIGADO</v>
      </c>
      <c r="Q358">
        <f t="shared" si="11"/>
        <v>0</v>
      </c>
    </row>
    <row r="359" spans="1:17" x14ac:dyDescent="0.3">
      <c r="A359" t="s">
        <v>9828</v>
      </c>
      <c r="B359" t="s">
        <v>9540</v>
      </c>
      <c r="C359" t="s">
        <v>9150</v>
      </c>
      <c r="D359" t="s">
        <v>8968</v>
      </c>
      <c r="E359" t="s">
        <v>8969</v>
      </c>
      <c r="F359" t="s">
        <v>8970</v>
      </c>
      <c r="G359" t="s">
        <v>8981</v>
      </c>
      <c r="H359" s="1">
        <v>26473</v>
      </c>
      <c r="I359" s="1">
        <v>42705</v>
      </c>
      <c r="J359" s="1">
        <v>43913</v>
      </c>
      <c r="K359" t="s">
        <v>8972</v>
      </c>
      <c r="L359" t="s">
        <v>8973</v>
      </c>
      <c r="M359" s="2">
        <v>72249</v>
      </c>
      <c r="N359" t="s">
        <v>8984</v>
      </c>
      <c r="O359" s="5">
        <v>9.3561643835616444</v>
      </c>
      <c r="P359" t="str">
        <f t="shared" si="10"/>
        <v>DESLIGADO</v>
      </c>
      <c r="Q359">
        <f t="shared" si="11"/>
        <v>4</v>
      </c>
    </row>
    <row r="360" spans="1:17" x14ac:dyDescent="0.3">
      <c r="A360" t="s">
        <v>9829</v>
      </c>
      <c r="B360" t="s">
        <v>9830</v>
      </c>
      <c r="C360" t="s">
        <v>9831</v>
      </c>
      <c r="D360" t="s">
        <v>8968</v>
      </c>
      <c r="E360" t="s">
        <v>8969</v>
      </c>
      <c r="F360" t="s">
        <v>8970</v>
      </c>
      <c r="G360" t="s">
        <v>8981</v>
      </c>
      <c r="H360" s="1">
        <v>35082</v>
      </c>
      <c r="I360" s="1">
        <v>44581</v>
      </c>
      <c r="J360" s="1">
        <v>44761</v>
      </c>
      <c r="K360" t="s">
        <v>9047</v>
      </c>
      <c r="L360" t="s">
        <v>9139</v>
      </c>
      <c r="M360" s="2">
        <v>64270</v>
      </c>
      <c r="N360" t="s">
        <v>8984</v>
      </c>
      <c r="O360" s="5">
        <v>4.2164383561643834</v>
      </c>
      <c r="P360" t="str">
        <f t="shared" si="10"/>
        <v>DESLIGADO</v>
      </c>
      <c r="Q360">
        <f t="shared" si="11"/>
        <v>4</v>
      </c>
    </row>
    <row r="361" spans="1:17" x14ac:dyDescent="0.3">
      <c r="A361" t="s">
        <v>9832</v>
      </c>
      <c r="B361" t="s">
        <v>9778</v>
      </c>
      <c r="C361" t="s">
        <v>9833</v>
      </c>
      <c r="D361" t="s">
        <v>8968</v>
      </c>
      <c r="E361" t="s">
        <v>9316</v>
      </c>
      <c r="F361" t="s">
        <v>9366</v>
      </c>
      <c r="G361" t="s">
        <v>9065</v>
      </c>
      <c r="H361" s="1">
        <v>29129</v>
      </c>
      <c r="I361" s="1">
        <v>43789</v>
      </c>
      <c r="J361" s="1">
        <v>44510</v>
      </c>
      <c r="K361" t="s">
        <v>8982</v>
      </c>
      <c r="L361" t="s">
        <v>8983</v>
      </c>
      <c r="M361" s="2">
        <v>78290</v>
      </c>
      <c r="N361" t="s">
        <v>9049</v>
      </c>
      <c r="O361" s="5">
        <v>6.3863013698630136</v>
      </c>
      <c r="P361" t="str">
        <f t="shared" si="10"/>
        <v>DESLIGADO</v>
      </c>
      <c r="Q361">
        <f t="shared" si="11"/>
        <v>5</v>
      </c>
    </row>
    <row r="362" spans="1:17" x14ac:dyDescent="0.3">
      <c r="A362" t="s">
        <v>9834</v>
      </c>
      <c r="B362" t="s">
        <v>9487</v>
      </c>
      <c r="C362" t="s">
        <v>9059</v>
      </c>
      <c r="D362" t="s">
        <v>8978</v>
      </c>
      <c r="E362" t="s">
        <v>8969</v>
      </c>
      <c r="F362" t="s">
        <v>8970</v>
      </c>
      <c r="G362" t="s">
        <v>8971</v>
      </c>
      <c r="H362" s="1">
        <v>26782</v>
      </c>
      <c r="I362" s="1">
        <v>43046</v>
      </c>
      <c r="J362" s="1">
        <v>43225</v>
      </c>
      <c r="K362" t="s">
        <v>8972</v>
      </c>
      <c r="L362" t="s">
        <v>8973</v>
      </c>
      <c r="M362" s="2">
        <v>84336</v>
      </c>
      <c r="N362" t="s">
        <v>8974</v>
      </c>
      <c r="O362" s="5">
        <v>8.4219178082191775</v>
      </c>
      <c r="P362" t="str">
        <f t="shared" si="10"/>
        <v>DESLIGADO</v>
      </c>
      <c r="Q362">
        <f t="shared" si="11"/>
        <v>0</v>
      </c>
    </row>
    <row r="363" spans="1:17" x14ac:dyDescent="0.3">
      <c r="A363" t="s">
        <v>9835</v>
      </c>
      <c r="B363" t="s">
        <v>9836</v>
      </c>
      <c r="C363" t="s">
        <v>9837</v>
      </c>
      <c r="D363" t="s">
        <v>8978</v>
      </c>
      <c r="E363" t="s">
        <v>8969</v>
      </c>
      <c r="F363" t="s">
        <v>8970</v>
      </c>
      <c r="G363" t="s">
        <v>8981</v>
      </c>
      <c r="H363" s="1">
        <v>33312</v>
      </c>
      <c r="I363" s="1">
        <v>43186</v>
      </c>
      <c r="J363" s="1">
        <v>43366</v>
      </c>
      <c r="K363" t="s">
        <v>8988</v>
      </c>
      <c r="L363" t="s">
        <v>8989</v>
      </c>
      <c r="M363" s="2">
        <v>70063</v>
      </c>
      <c r="N363" t="s">
        <v>8984</v>
      </c>
      <c r="O363" s="5">
        <v>8.0383561643835613</v>
      </c>
      <c r="P363" t="str">
        <f t="shared" si="10"/>
        <v>DESLIGADO</v>
      </c>
      <c r="Q363">
        <f t="shared" si="11"/>
        <v>4</v>
      </c>
    </row>
    <row r="364" spans="1:17" x14ac:dyDescent="0.3">
      <c r="A364" t="s">
        <v>9838</v>
      </c>
      <c r="B364" t="s">
        <v>9467</v>
      </c>
      <c r="C364" t="s">
        <v>9839</v>
      </c>
      <c r="D364" t="s">
        <v>8968</v>
      </c>
      <c r="E364" t="s">
        <v>8969</v>
      </c>
      <c r="F364" t="s">
        <v>8970</v>
      </c>
      <c r="G364" t="s">
        <v>9065</v>
      </c>
      <c r="H364" s="1">
        <v>31606</v>
      </c>
      <c r="I364" s="1">
        <v>43364</v>
      </c>
      <c r="J364" s="1">
        <v>43544</v>
      </c>
      <c r="K364" t="s">
        <v>8982</v>
      </c>
      <c r="L364" t="s">
        <v>9113</v>
      </c>
      <c r="M364" s="2">
        <v>109652</v>
      </c>
      <c r="N364" t="s">
        <v>8984</v>
      </c>
      <c r="O364" s="5">
        <v>7.5506849315068489</v>
      </c>
      <c r="P364" t="str">
        <f t="shared" si="10"/>
        <v>DESLIGADO</v>
      </c>
      <c r="Q364">
        <f t="shared" si="11"/>
        <v>4</v>
      </c>
    </row>
    <row r="365" spans="1:17" x14ac:dyDescent="0.3">
      <c r="A365" t="s">
        <v>9840</v>
      </c>
      <c r="B365" t="s">
        <v>9841</v>
      </c>
      <c r="C365" t="s">
        <v>9842</v>
      </c>
      <c r="D365" t="s">
        <v>8968</v>
      </c>
      <c r="E365" t="s">
        <v>9073</v>
      </c>
      <c r="F365" t="s">
        <v>9181</v>
      </c>
      <c r="G365" t="s">
        <v>8971</v>
      </c>
      <c r="H365" s="1">
        <v>32227</v>
      </c>
      <c r="I365" s="1">
        <v>42634</v>
      </c>
      <c r="J365" s="1">
        <v>45249</v>
      </c>
      <c r="K365" t="s">
        <v>8988</v>
      </c>
      <c r="L365" t="s">
        <v>8992</v>
      </c>
      <c r="M365" s="2">
        <v>53673</v>
      </c>
      <c r="N365" t="s">
        <v>9049</v>
      </c>
      <c r="O365" s="5">
        <v>9.5506849315068489</v>
      </c>
      <c r="P365" t="str">
        <f t="shared" si="10"/>
        <v>DESLIGADO</v>
      </c>
      <c r="Q365">
        <f t="shared" si="11"/>
        <v>5</v>
      </c>
    </row>
    <row r="366" spans="1:17" x14ac:dyDescent="0.3">
      <c r="A366" t="s">
        <v>9843</v>
      </c>
      <c r="B366" t="s">
        <v>9227</v>
      </c>
      <c r="C366" t="s">
        <v>9844</v>
      </c>
      <c r="D366" t="s">
        <v>8978</v>
      </c>
      <c r="E366" t="s">
        <v>8969</v>
      </c>
      <c r="F366" t="s">
        <v>8970</v>
      </c>
      <c r="G366" t="s">
        <v>9065</v>
      </c>
      <c r="H366" s="1">
        <v>24182</v>
      </c>
      <c r="I366" s="1">
        <v>42720</v>
      </c>
      <c r="J366" s="1">
        <v>45494</v>
      </c>
      <c r="K366" t="s">
        <v>8982</v>
      </c>
      <c r="L366" t="s">
        <v>8983</v>
      </c>
      <c r="M366" s="2">
        <v>78950</v>
      </c>
      <c r="N366" t="s">
        <v>8984</v>
      </c>
      <c r="O366" s="5">
        <v>9.3150684931506849</v>
      </c>
      <c r="P366" t="str">
        <f t="shared" si="10"/>
        <v>DESLIGADO</v>
      </c>
      <c r="Q366">
        <f t="shared" si="11"/>
        <v>4</v>
      </c>
    </row>
    <row r="367" spans="1:17" x14ac:dyDescent="0.3">
      <c r="A367" t="s">
        <v>9845</v>
      </c>
      <c r="B367" t="s">
        <v>9789</v>
      </c>
      <c r="C367" t="s">
        <v>9042</v>
      </c>
      <c r="D367" t="s">
        <v>8978</v>
      </c>
      <c r="E367" t="s">
        <v>8969</v>
      </c>
      <c r="F367" t="s">
        <v>8970</v>
      </c>
      <c r="G367" t="s">
        <v>8981</v>
      </c>
      <c r="H367" s="1">
        <v>33947</v>
      </c>
      <c r="I367" s="1">
        <v>44137</v>
      </c>
      <c r="J367" s="1">
        <v>44729</v>
      </c>
      <c r="K367" t="s">
        <v>9004</v>
      </c>
      <c r="L367" t="s">
        <v>9005</v>
      </c>
      <c r="M367" s="2">
        <v>92292</v>
      </c>
      <c r="N367" t="s">
        <v>8984</v>
      </c>
      <c r="O367" s="5">
        <v>5.4328767123287669</v>
      </c>
      <c r="P367" t="str">
        <f t="shared" si="10"/>
        <v>DESLIGADO</v>
      </c>
      <c r="Q367">
        <f t="shared" si="11"/>
        <v>4</v>
      </c>
    </row>
    <row r="368" spans="1:17" x14ac:dyDescent="0.3">
      <c r="A368" t="s">
        <v>9846</v>
      </c>
      <c r="B368" t="s">
        <v>9815</v>
      </c>
      <c r="C368" t="s">
        <v>9266</v>
      </c>
      <c r="D368" t="s">
        <v>8978</v>
      </c>
      <c r="E368" t="s">
        <v>8969</v>
      </c>
      <c r="F368" t="s">
        <v>8970</v>
      </c>
      <c r="G368" t="s">
        <v>8981</v>
      </c>
      <c r="H368" s="1">
        <v>26739</v>
      </c>
      <c r="I368" s="1">
        <v>43385</v>
      </c>
      <c r="J368" s="1">
        <v>43565</v>
      </c>
      <c r="K368" t="s">
        <v>8982</v>
      </c>
      <c r="L368" t="s">
        <v>9113</v>
      </c>
      <c r="M368" s="2">
        <v>83600</v>
      </c>
      <c r="N368" t="s">
        <v>8984</v>
      </c>
      <c r="O368" s="5">
        <v>7.493150684931507</v>
      </c>
      <c r="P368" t="str">
        <f t="shared" si="10"/>
        <v>DESLIGADO</v>
      </c>
      <c r="Q368">
        <f t="shared" si="11"/>
        <v>4</v>
      </c>
    </row>
    <row r="369" spans="1:17" x14ac:dyDescent="0.3">
      <c r="A369" t="s">
        <v>9847</v>
      </c>
      <c r="B369" t="s">
        <v>9029</v>
      </c>
      <c r="C369" t="s">
        <v>9848</v>
      </c>
      <c r="D369" t="s">
        <v>8978</v>
      </c>
      <c r="E369" t="s">
        <v>9034</v>
      </c>
      <c r="F369" t="s">
        <v>9120</v>
      </c>
      <c r="G369" t="s">
        <v>8981</v>
      </c>
      <c r="H369" s="1">
        <v>26065</v>
      </c>
      <c r="I369" s="1">
        <v>45053</v>
      </c>
      <c r="J369" s="1">
        <v>45233</v>
      </c>
      <c r="K369" t="s">
        <v>8982</v>
      </c>
      <c r="L369" t="s">
        <v>9036</v>
      </c>
      <c r="M369" s="2">
        <v>67517</v>
      </c>
      <c r="N369" t="s">
        <v>8997</v>
      </c>
      <c r="O369" s="5">
        <v>2.9232876712328766</v>
      </c>
      <c r="P369" t="str">
        <f t="shared" si="10"/>
        <v>DESLIGADO</v>
      </c>
      <c r="Q369">
        <f t="shared" si="11"/>
        <v>3</v>
      </c>
    </row>
    <row r="370" spans="1:17" x14ac:dyDescent="0.3">
      <c r="A370" t="s">
        <v>9849</v>
      </c>
      <c r="B370" t="s">
        <v>9850</v>
      </c>
      <c r="C370" t="s">
        <v>9851</v>
      </c>
      <c r="D370" t="s">
        <v>8968</v>
      </c>
      <c r="E370" t="s">
        <v>8969</v>
      </c>
      <c r="F370" t="s">
        <v>8970</v>
      </c>
      <c r="G370" t="s">
        <v>9065</v>
      </c>
      <c r="H370" s="1">
        <v>24654</v>
      </c>
      <c r="I370" s="1">
        <v>45343</v>
      </c>
      <c r="J370" s="1">
        <v>45523</v>
      </c>
      <c r="K370" t="s">
        <v>8982</v>
      </c>
      <c r="L370" t="s">
        <v>8983</v>
      </c>
      <c r="M370" s="2">
        <v>91226</v>
      </c>
      <c r="N370" t="s">
        <v>9049</v>
      </c>
      <c r="O370" s="5">
        <v>2.128767123287671</v>
      </c>
      <c r="P370" t="str">
        <f t="shared" si="10"/>
        <v>DESLIGADO</v>
      </c>
      <c r="Q370">
        <f t="shared" si="11"/>
        <v>5</v>
      </c>
    </row>
    <row r="371" spans="1:17" x14ac:dyDescent="0.3">
      <c r="A371" t="s">
        <v>9852</v>
      </c>
      <c r="B371" t="s">
        <v>9379</v>
      </c>
      <c r="C371" t="s">
        <v>9853</v>
      </c>
      <c r="D371" t="s">
        <v>8978</v>
      </c>
      <c r="E371" t="s">
        <v>8969</v>
      </c>
      <c r="F371" t="s">
        <v>8970</v>
      </c>
      <c r="G371" t="s">
        <v>8981</v>
      </c>
      <c r="H371" s="1">
        <v>35571</v>
      </c>
      <c r="I371" s="1">
        <v>42512</v>
      </c>
      <c r="J371" s="1">
        <v>43268</v>
      </c>
      <c r="K371" t="s">
        <v>9004</v>
      </c>
      <c r="L371" t="s">
        <v>9005</v>
      </c>
      <c r="M371" s="2">
        <v>61904</v>
      </c>
      <c r="N371" t="s">
        <v>8984</v>
      </c>
      <c r="O371" s="5">
        <v>9.8849315068493144</v>
      </c>
      <c r="P371" t="str">
        <f t="shared" si="10"/>
        <v>DESLIGADO</v>
      </c>
      <c r="Q371">
        <f t="shared" si="11"/>
        <v>4</v>
      </c>
    </row>
    <row r="372" spans="1:17" x14ac:dyDescent="0.3">
      <c r="A372" t="s">
        <v>9854</v>
      </c>
      <c r="B372" t="s">
        <v>9149</v>
      </c>
      <c r="C372" t="s">
        <v>9855</v>
      </c>
      <c r="D372" t="s">
        <v>8978</v>
      </c>
      <c r="E372" t="s">
        <v>9034</v>
      </c>
      <c r="F372" t="s">
        <v>9120</v>
      </c>
      <c r="G372" t="s">
        <v>8981</v>
      </c>
      <c r="H372" s="1">
        <v>32176</v>
      </c>
      <c r="I372" s="1">
        <v>44884</v>
      </c>
      <c r="J372" s="1">
        <v>45064</v>
      </c>
      <c r="K372" t="s">
        <v>9004</v>
      </c>
      <c r="L372" t="s">
        <v>9005</v>
      </c>
      <c r="M372" s="2">
        <v>84689</v>
      </c>
      <c r="N372" t="s">
        <v>8984</v>
      </c>
      <c r="O372" s="5">
        <v>3.3863013698630136</v>
      </c>
      <c r="P372" t="str">
        <f t="shared" si="10"/>
        <v>DESLIGADO</v>
      </c>
      <c r="Q372">
        <f t="shared" si="11"/>
        <v>4</v>
      </c>
    </row>
    <row r="373" spans="1:17" x14ac:dyDescent="0.3">
      <c r="A373" t="s">
        <v>9856</v>
      </c>
      <c r="B373" t="s">
        <v>9857</v>
      </c>
      <c r="C373" t="s">
        <v>9858</v>
      </c>
      <c r="D373" t="s">
        <v>8978</v>
      </c>
      <c r="E373" t="s">
        <v>8969</v>
      </c>
      <c r="F373" t="s">
        <v>8970</v>
      </c>
      <c r="G373" t="s">
        <v>8981</v>
      </c>
      <c r="H373" s="1">
        <v>26910</v>
      </c>
      <c r="I373" s="1">
        <v>43288</v>
      </c>
      <c r="J373" s="1">
        <v>44366</v>
      </c>
      <c r="K373" t="s">
        <v>8988</v>
      </c>
      <c r="L373" t="s">
        <v>8996</v>
      </c>
      <c r="M373" s="2">
        <v>82682</v>
      </c>
      <c r="N373" t="s">
        <v>8997</v>
      </c>
      <c r="O373" s="5">
        <v>7.7589041095890412</v>
      </c>
      <c r="P373" t="str">
        <f t="shared" si="10"/>
        <v>DESLIGADO</v>
      </c>
      <c r="Q373">
        <f t="shared" si="11"/>
        <v>3</v>
      </c>
    </row>
    <row r="374" spans="1:17" x14ac:dyDescent="0.3">
      <c r="A374" t="s">
        <v>9859</v>
      </c>
      <c r="B374" t="s">
        <v>9773</v>
      </c>
      <c r="C374" t="s">
        <v>9403</v>
      </c>
      <c r="D374" t="s">
        <v>8968</v>
      </c>
      <c r="E374" t="s">
        <v>8969</v>
      </c>
      <c r="F374" t="s">
        <v>8970</v>
      </c>
      <c r="G374" t="s">
        <v>8971</v>
      </c>
      <c r="H374" s="1">
        <v>28381</v>
      </c>
      <c r="I374" s="1">
        <v>44900</v>
      </c>
      <c r="J374" s="1">
        <v>45080</v>
      </c>
      <c r="K374" t="s">
        <v>8972</v>
      </c>
      <c r="L374" t="s">
        <v>9061</v>
      </c>
      <c r="M374" s="2">
        <v>67032</v>
      </c>
      <c r="N374" t="s">
        <v>8974</v>
      </c>
      <c r="O374" s="5">
        <v>3.3424657534246576</v>
      </c>
      <c r="P374" t="str">
        <f t="shared" si="10"/>
        <v>DESLIGADO</v>
      </c>
      <c r="Q374">
        <f t="shared" si="11"/>
        <v>0</v>
      </c>
    </row>
    <row r="375" spans="1:17" x14ac:dyDescent="0.3">
      <c r="A375" t="s">
        <v>9860</v>
      </c>
      <c r="B375" t="s">
        <v>9016</v>
      </c>
      <c r="C375" t="s">
        <v>9126</v>
      </c>
      <c r="D375" t="s">
        <v>8968</v>
      </c>
      <c r="E375" t="s">
        <v>9316</v>
      </c>
      <c r="F375" t="s">
        <v>9317</v>
      </c>
      <c r="G375" t="s">
        <v>8981</v>
      </c>
      <c r="H375" s="1">
        <v>34296</v>
      </c>
      <c r="I375" s="1">
        <v>44956</v>
      </c>
      <c r="J375" s="1">
        <v>45136</v>
      </c>
      <c r="K375" t="s">
        <v>9018</v>
      </c>
      <c r="L375" t="s">
        <v>9085</v>
      </c>
      <c r="M375" s="2">
        <v>56797</v>
      </c>
      <c r="N375" t="s">
        <v>8984</v>
      </c>
      <c r="O375" s="5">
        <v>3.1890410958904107</v>
      </c>
      <c r="P375" t="str">
        <f t="shared" si="10"/>
        <v>DESLIGADO</v>
      </c>
      <c r="Q375">
        <f t="shared" si="11"/>
        <v>4</v>
      </c>
    </row>
    <row r="376" spans="1:17" x14ac:dyDescent="0.3">
      <c r="A376" t="s">
        <v>9861</v>
      </c>
      <c r="B376" t="s">
        <v>9862</v>
      </c>
      <c r="C376" t="s">
        <v>9863</v>
      </c>
      <c r="D376" t="s">
        <v>8968</v>
      </c>
      <c r="E376" t="s">
        <v>9034</v>
      </c>
      <c r="F376" t="s">
        <v>9035</v>
      </c>
      <c r="G376" t="s">
        <v>8981</v>
      </c>
      <c r="H376" s="1">
        <v>35059</v>
      </c>
      <c r="I376" s="1">
        <v>44165</v>
      </c>
      <c r="J376" s="1">
        <v>44345</v>
      </c>
      <c r="K376" t="s">
        <v>8972</v>
      </c>
      <c r="L376" t="s">
        <v>8973</v>
      </c>
      <c r="M376" s="2">
        <v>67650</v>
      </c>
      <c r="N376" t="s">
        <v>8984</v>
      </c>
      <c r="O376" s="5">
        <v>5.3561643835616435</v>
      </c>
      <c r="P376" t="str">
        <f t="shared" si="10"/>
        <v>DESLIGADO</v>
      </c>
      <c r="Q376">
        <f t="shared" si="11"/>
        <v>4</v>
      </c>
    </row>
    <row r="377" spans="1:17" x14ac:dyDescent="0.3">
      <c r="A377" t="s">
        <v>9864</v>
      </c>
      <c r="B377" t="s">
        <v>8986</v>
      </c>
      <c r="C377" t="s">
        <v>9865</v>
      </c>
      <c r="D377" t="s">
        <v>8968</v>
      </c>
      <c r="E377" t="s">
        <v>8969</v>
      </c>
      <c r="F377" t="s">
        <v>8970</v>
      </c>
      <c r="G377" t="s">
        <v>8981</v>
      </c>
      <c r="H377" s="1">
        <v>27698</v>
      </c>
      <c r="I377" s="1">
        <v>42159</v>
      </c>
      <c r="J377" s="1">
        <v>45301</v>
      </c>
      <c r="K377" t="s">
        <v>9047</v>
      </c>
      <c r="L377" t="s">
        <v>9139</v>
      </c>
      <c r="M377" s="2">
        <v>68757</v>
      </c>
      <c r="N377" t="s">
        <v>9049</v>
      </c>
      <c r="O377" s="5">
        <v>10.852054794520548</v>
      </c>
      <c r="P377" t="str">
        <f t="shared" si="10"/>
        <v>DESLIGADO</v>
      </c>
      <c r="Q377">
        <f t="shared" si="11"/>
        <v>5</v>
      </c>
    </row>
    <row r="378" spans="1:17" x14ac:dyDescent="0.3">
      <c r="A378" t="s">
        <v>9866</v>
      </c>
      <c r="B378" t="s">
        <v>9773</v>
      </c>
      <c r="C378" t="s">
        <v>9867</v>
      </c>
      <c r="D378" t="s">
        <v>8968</v>
      </c>
      <c r="E378" t="s">
        <v>8969</v>
      </c>
      <c r="F378" t="s">
        <v>8970</v>
      </c>
      <c r="G378" t="s">
        <v>8971</v>
      </c>
      <c r="H378" s="1">
        <v>25658</v>
      </c>
      <c r="I378" s="1">
        <v>45434</v>
      </c>
      <c r="J378" s="1">
        <v>45614</v>
      </c>
      <c r="K378" t="s">
        <v>8982</v>
      </c>
      <c r="L378" t="s">
        <v>9036</v>
      </c>
      <c r="M378" s="2">
        <v>60774</v>
      </c>
      <c r="N378" t="s">
        <v>8974</v>
      </c>
      <c r="O378" s="5">
        <v>1.8794520547945206</v>
      </c>
      <c r="P378" t="str">
        <f t="shared" si="10"/>
        <v>DESLIGADO</v>
      </c>
      <c r="Q378">
        <f t="shared" si="11"/>
        <v>0</v>
      </c>
    </row>
    <row r="379" spans="1:17" x14ac:dyDescent="0.3">
      <c r="A379" t="s">
        <v>9868</v>
      </c>
      <c r="B379" t="s">
        <v>9584</v>
      </c>
      <c r="C379" t="s">
        <v>9869</v>
      </c>
      <c r="D379" t="s">
        <v>8978</v>
      </c>
      <c r="E379" t="s">
        <v>8969</v>
      </c>
      <c r="F379" t="s">
        <v>8970</v>
      </c>
      <c r="G379" t="s">
        <v>8981</v>
      </c>
      <c r="H379" s="1">
        <v>33925</v>
      </c>
      <c r="I379" s="1">
        <v>45029</v>
      </c>
      <c r="J379" s="1">
        <v>45209</v>
      </c>
      <c r="K379" t="s">
        <v>9023</v>
      </c>
      <c r="L379" t="s">
        <v>9259</v>
      </c>
      <c r="M379" s="2">
        <v>61927</v>
      </c>
      <c r="N379" t="s">
        <v>8984</v>
      </c>
      <c r="O379" s="5">
        <v>2.989041095890411</v>
      </c>
      <c r="P379" t="str">
        <f t="shared" si="10"/>
        <v>DESLIGADO</v>
      </c>
      <c r="Q379">
        <f t="shared" si="11"/>
        <v>4</v>
      </c>
    </row>
    <row r="380" spans="1:17" x14ac:dyDescent="0.3">
      <c r="A380" t="s">
        <v>9870</v>
      </c>
      <c r="B380" t="s">
        <v>9128</v>
      </c>
      <c r="C380" t="s">
        <v>9871</v>
      </c>
      <c r="D380" t="s">
        <v>8968</v>
      </c>
      <c r="E380" t="s">
        <v>8969</v>
      </c>
      <c r="F380" t="s">
        <v>8970</v>
      </c>
      <c r="G380" t="s">
        <v>8971</v>
      </c>
      <c r="H380" s="1">
        <v>26555</v>
      </c>
      <c r="I380" s="1">
        <v>42631</v>
      </c>
      <c r="J380" s="1">
        <v>45333</v>
      </c>
      <c r="K380" t="s">
        <v>8972</v>
      </c>
      <c r="L380" t="s">
        <v>9061</v>
      </c>
      <c r="M380" s="2">
        <v>63658</v>
      </c>
      <c r="N380" t="s">
        <v>8974</v>
      </c>
      <c r="O380" s="5">
        <v>9.5589041095890419</v>
      </c>
      <c r="P380" t="str">
        <f t="shared" si="10"/>
        <v>DESLIGADO</v>
      </c>
      <c r="Q380">
        <f t="shared" si="11"/>
        <v>0</v>
      </c>
    </row>
    <row r="381" spans="1:17" x14ac:dyDescent="0.3">
      <c r="A381" t="s">
        <v>9872</v>
      </c>
      <c r="B381" t="s">
        <v>9873</v>
      </c>
      <c r="C381" t="s">
        <v>9101</v>
      </c>
      <c r="D381" t="s">
        <v>8978</v>
      </c>
      <c r="E381" t="s">
        <v>9316</v>
      </c>
      <c r="F381" t="s">
        <v>9366</v>
      </c>
      <c r="G381" t="s">
        <v>8981</v>
      </c>
      <c r="H381" s="1">
        <v>26728</v>
      </c>
      <c r="I381" s="1">
        <v>42517</v>
      </c>
      <c r="J381" s="1">
        <v>43482</v>
      </c>
      <c r="K381" t="s">
        <v>9047</v>
      </c>
      <c r="L381" t="s">
        <v>9139</v>
      </c>
      <c r="M381" s="2">
        <v>87636</v>
      </c>
      <c r="N381" t="s">
        <v>8984</v>
      </c>
      <c r="O381" s="5">
        <v>9.8712328767123285</v>
      </c>
      <c r="P381" t="str">
        <f t="shared" si="10"/>
        <v>DESLIGADO</v>
      </c>
      <c r="Q381">
        <f t="shared" si="11"/>
        <v>4</v>
      </c>
    </row>
    <row r="382" spans="1:17" x14ac:dyDescent="0.3">
      <c r="A382" t="s">
        <v>9874</v>
      </c>
      <c r="B382" t="s">
        <v>9631</v>
      </c>
      <c r="C382" t="s">
        <v>9875</v>
      </c>
      <c r="D382" t="s">
        <v>8978</v>
      </c>
      <c r="E382" t="s">
        <v>8969</v>
      </c>
      <c r="F382" t="s">
        <v>8970</v>
      </c>
      <c r="G382" t="s">
        <v>8981</v>
      </c>
      <c r="H382" s="1">
        <v>28978</v>
      </c>
      <c r="I382" s="1">
        <v>43508</v>
      </c>
      <c r="J382" s="1">
        <v>44824</v>
      </c>
      <c r="K382" t="s">
        <v>9018</v>
      </c>
      <c r="L382" t="s">
        <v>9275</v>
      </c>
      <c r="M382" s="2">
        <v>72762</v>
      </c>
      <c r="N382" t="s">
        <v>8984</v>
      </c>
      <c r="O382" s="5">
        <v>7.1561643835616442</v>
      </c>
      <c r="P382" t="str">
        <f t="shared" si="10"/>
        <v>DESLIGADO</v>
      </c>
      <c r="Q382">
        <f t="shared" si="11"/>
        <v>4</v>
      </c>
    </row>
    <row r="383" spans="1:17" x14ac:dyDescent="0.3">
      <c r="A383" t="s">
        <v>9876</v>
      </c>
      <c r="B383" t="s">
        <v>9212</v>
      </c>
      <c r="C383" t="s">
        <v>9877</v>
      </c>
      <c r="D383" t="s">
        <v>8968</v>
      </c>
      <c r="E383" t="s">
        <v>9073</v>
      </c>
      <c r="F383" t="s">
        <v>9878</v>
      </c>
      <c r="G383" t="s">
        <v>8981</v>
      </c>
      <c r="H383" s="1">
        <v>27053</v>
      </c>
      <c r="I383" s="1">
        <v>43341</v>
      </c>
      <c r="J383" s="1">
        <v>43521</v>
      </c>
      <c r="K383" t="s">
        <v>8988</v>
      </c>
      <c r="L383" t="s">
        <v>8992</v>
      </c>
      <c r="M383" s="2">
        <v>57980</v>
      </c>
      <c r="N383" t="s">
        <v>9049</v>
      </c>
      <c r="O383" s="5">
        <v>7.6136986301369864</v>
      </c>
      <c r="P383" t="str">
        <f t="shared" si="10"/>
        <v>DESLIGADO</v>
      </c>
      <c r="Q383">
        <f t="shared" si="11"/>
        <v>5</v>
      </c>
    </row>
    <row r="384" spans="1:17" x14ac:dyDescent="0.3">
      <c r="A384" t="s">
        <v>9879</v>
      </c>
      <c r="B384" t="s">
        <v>9038</v>
      </c>
      <c r="C384" t="s">
        <v>9880</v>
      </c>
      <c r="D384" t="s">
        <v>8978</v>
      </c>
      <c r="E384" t="s">
        <v>8969</v>
      </c>
      <c r="F384" t="s">
        <v>8970</v>
      </c>
      <c r="G384" t="s">
        <v>8981</v>
      </c>
      <c r="H384" s="1">
        <v>30146</v>
      </c>
      <c r="I384" s="1">
        <v>44186</v>
      </c>
      <c r="J384" s="1">
        <v>44366</v>
      </c>
      <c r="K384" t="s">
        <v>9047</v>
      </c>
      <c r="L384" t="s">
        <v>9139</v>
      </c>
      <c r="M384" s="2">
        <v>84521</v>
      </c>
      <c r="N384" t="s">
        <v>8984</v>
      </c>
      <c r="O384" s="5">
        <v>5.2986301369863016</v>
      </c>
      <c r="P384" t="str">
        <f t="shared" si="10"/>
        <v>DESLIGADO</v>
      </c>
      <c r="Q384">
        <f t="shared" si="11"/>
        <v>4</v>
      </c>
    </row>
    <row r="385" spans="1:17" x14ac:dyDescent="0.3">
      <c r="A385" t="s">
        <v>9881</v>
      </c>
      <c r="B385" t="s">
        <v>9067</v>
      </c>
      <c r="C385" t="s">
        <v>9665</v>
      </c>
      <c r="D385" t="s">
        <v>8978</v>
      </c>
      <c r="E385" t="s">
        <v>9316</v>
      </c>
      <c r="F385" t="s">
        <v>9366</v>
      </c>
      <c r="G385" t="s">
        <v>8971</v>
      </c>
      <c r="H385" s="1">
        <v>22274</v>
      </c>
      <c r="I385" s="1">
        <v>44808</v>
      </c>
      <c r="J385" s="1">
        <v>45447</v>
      </c>
      <c r="K385" t="s">
        <v>8972</v>
      </c>
      <c r="L385" t="s">
        <v>9053</v>
      </c>
      <c r="M385" s="2">
        <v>63466</v>
      </c>
      <c r="N385" t="s">
        <v>8974</v>
      </c>
      <c r="O385" s="5">
        <v>3.5945205479452054</v>
      </c>
      <c r="P385" t="str">
        <f t="shared" si="10"/>
        <v>DESLIGADO</v>
      </c>
      <c r="Q385">
        <f t="shared" si="11"/>
        <v>0</v>
      </c>
    </row>
    <row r="386" spans="1:17" x14ac:dyDescent="0.3">
      <c r="A386" t="s">
        <v>9882</v>
      </c>
      <c r="B386" t="s">
        <v>9671</v>
      </c>
      <c r="C386" t="s">
        <v>9883</v>
      </c>
      <c r="D386" t="s">
        <v>8978</v>
      </c>
      <c r="E386" t="s">
        <v>8969</v>
      </c>
      <c r="F386" t="s">
        <v>8970</v>
      </c>
      <c r="G386" t="s">
        <v>8981</v>
      </c>
      <c r="H386" s="1">
        <v>22440</v>
      </c>
      <c r="I386" s="1">
        <v>42853</v>
      </c>
      <c r="J386" s="1">
        <v>43453</v>
      </c>
      <c r="K386" t="s">
        <v>9047</v>
      </c>
      <c r="L386" t="s">
        <v>9139</v>
      </c>
      <c r="M386" s="2">
        <v>75091</v>
      </c>
      <c r="N386" t="s">
        <v>9049</v>
      </c>
      <c r="O386" s="5">
        <v>8.9506849315068493</v>
      </c>
      <c r="P386" t="str">
        <f t="shared" ref="P386:P449" si="12">IF(J386&lt;&gt;"","DESLIGADO","ATIVO")</f>
        <v>DESLIGADO</v>
      </c>
      <c r="Q386">
        <f t="shared" ref="Q386:Q449" si="13">IF(N386="Excellent",5,IF(N386="Good",4,IF(N386="Satisfactory",3,0)))</f>
        <v>5</v>
      </c>
    </row>
    <row r="387" spans="1:17" x14ac:dyDescent="0.3">
      <c r="A387" t="s">
        <v>9884</v>
      </c>
      <c r="B387" t="s">
        <v>9179</v>
      </c>
      <c r="C387" t="s">
        <v>9126</v>
      </c>
      <c r="D387" t="s">
        <v>8978</v>
      </c>
      <c r="E387" t="s">
        <v>8969</v>
      </c>
      <c r="F387" t="s">
        <v>8970</v>
      </c>
      <c r="G387" t="s">
        <v>8981</v>
      </c>
      <c r="H387" s="1">
        <v>30529</v>
      </c>
      <c r="I387" s="1">
        <v>44214</v>
      </c>
      <c r="J387" s="1">
        <v>44837</v>
      </c>
      <c r="K387" t="s">
        <v>9047</v>
      </c>
      <c r="L387" t="s">
        <v>9139</v>
      </c>
      <c r="M387" s="2">
        <v>83010</v>
      </c>
      <c r="N387" t="s">
        <v>9049</v>
      </c>
      <c r="O387" s="5">
        <v>5.2219178082191782</v>
      </c>
      <c r="P387" t="str">
        <f t="shared" si="12"/>
        <v>DESLIGADO</v>
      </c>
      <c r="Q387">
        <f t="shared" si="13"/>
        <v>5</v>
      </c>
    </row>
    <row r="388" spans="1:17" x14ac:dyDescent="0.3">
      <c r="A388" t="s">
        <v>9885</v>
      </c>
      <c r="B388" t="s">
        <v>9886</v>
      </c>
      <c r="C388" t="s">
        <v>9593</v>
      </c>
      <c r="D388" t="s">
        <v>8968</v>
      </c>
      <c r="E388" t="s">
        <v>8969</v>
      </c>
      <c r="F388" t="s">
        <v>8970</v>
      </c>
      <c r="G388" t="s">
        <v>8971</v>
      </c>
      <c r="H388" s="1">
        <v>29764</v>
      </c>
      <c r="I388" s="1">
        <v>44753</v>
      </c>
      <c r="J388" s="1">
        <v>44933</v>
      </c>
      <c r="K388" t="s">
        <v>8972</v>
      </c>
      <c r="L388" t="s">
        <v>8973</v>
      </c>
      <c r="M388" s="2">
        <v>56691</v>
      </c>
      <c r="N388" t="s">
        <v>8974</v>
      </c>
      <c r="O388" s="5">
        <v>3.7452054794520548</v>
      </c>
      <c r="P388" t="str">
        <f t="shared" si="12"/>
        <v>DESLIGADO</v>
      </c>
      <c r="Q388">
        <f t="shared" si="13"/>
        <v>0</v>
      </c>
    </row>
    <row r="389" spans="1:17" x14ac:dyDescent="0.3">
      <c r="A389" t="s">
        <v>9887</v>
      </c>
      <c r="B389" t="s">
        <v>9888</v>
      </c>
      <c r="C389" t="s">
        <v>9231</v>
      </c>
      <c r="D389" t="s">
        <v>8968</v>
      </c>
      <c r="E389" t="s">
        <v>8969</v>
      </c>
      <c r="F389" t="s">
        <v>8970</v>
      </c>
      <c r="G389" t="s">
        <v>8981</v>
      </c>
      <c r="H389" s="1">
        <v>26693</v>
      </c>
      <c r="I389" s="1">
        <v>42578</v>
      </c>
      <c r="K389" t="s">
        <v>9047</v>
      </c>
      <c r="L389" t="s">
        <v>9075</v>
      </c>
      <c r="M389" s="2">
        <v>77497</v>
      </c>
      <c r="N389" t="s">
        <v>8984</v>
      </c>
      <c r="O389" s="5">
        <v>9.7041095890410958</v>
      </c>
      <c r="P389" t="str">
        <f t="shared" si="12"/>
        <v>ATIVO</v>
      </c>
      <c r="Q389">
        <f t="shared" si="13"/>
        <v>4</v>
      </c>
    </row>
    <row r="390" spans="1:17" x14ac:dyDescent="0.3">
      <c r="A390" t="s">
        <v>9889</v>
      </c>
      <c r="B390" t="s">
        <v>9747</v>
      </c>
      <c r="C390" t="s">
        <v>9599</v>
      </c>
      <c r="D390" t="s">
        <v>8978</v>
      </c>
      <c r="E390" t="s">
        <v>8969</v>
      </c>
      <c r="F390" t="s">
        <v>8970</v>
      </c>
      <c r="G390" t="s">
        <v>8981</v>
      </c>
      <c r="H390" s="1">
        <v>35773</v>
      </c>
      <c r="I390" s="1">
        <v>43726</v>
      </c>
      <c r="J390" s="1">
        <v>45357</v>
      </c>
      <c r="K390" t="s">
        <v>9004</v>
      </c>
      <c r="L390" t="s">
        <v>9009</v>
      </c>
      <c r="M390" s="2">
        <v>61471</v>
      </c>
      <c r="N390" t="s">
        <v>8974</v>
      </c>
      <c r="O390" s="5">
        <v>6.558904109589041</v>
      </c>
      <c r="P390" t="str">
        <f t="shared" si="12"/>
        <v>DESLIGADO</v>
      </c>
      <c r="Q390">
        <f t="shared" si="13"/>
        <v>0</v>
      </c>
    </row>
    <row r="391" spans="1:17" x14ac:dyDescent="0.3">
      <c r="A391" t="s">
        <v>9890</v>
      </c>
      <c r="B391" t="s">
        <v>9891</v>
      </c>
      <c r="C391" t="s">
        <v>9892</v>
      </c>
      <c r="D391" t="s">
        <v>8968</v>
      </c>
      <c r="E391" t="s">
        <v>8969</v>
      </c>
      <c r="F391" t="s">
        <v>8970</v>
      </c>
      <c r="G391" t="s">
        <v>8981</v>
      </c>
      <c r="H391" s="1">
        <v>31453</v>
      </c>
      <c r="I391" s="1">
        <v>42945</v>
      </c>
      <c r="J391" s="1">
        <v>45357</v>
      </c>
      <c r="K391" t="s">
        <v>9018</v>
      </c>
      <c r="L391" t="s">
        <v>9019</v>
      </c>
      <c r="M391" s="2">
        <v>62257</v>
      </c>
      <c r="N391" t="s">
        <v>8997</v>
      </c>
      <c r="O391" s="5">
        <v>8.6986301369863011</v>
      </c>
      <c r="P391" t="str">
        <f t="shared" si="12"/>
        <v>DESLIGADO</v>
      </c>
      <c r="Q391">
        <f t="shared" si="13"/>
        <v>3</v>
      </c>
    </row>
    <row r="392" spans="1:17" x14ac:dyDescent="0.3">
      <c r="A392" t="s">
        <v>9893</v>
      </c>
      <c r="B392" t="s">
        <v>9209</v>
      </c>
      <c r="C392" t="s">
        <v>9604</v>
      </c>
      <c r="D392" t="s">
        <v>8978</v>
      </c>
      <c r="E392" t="s">
        <v>8969</v>
      </c>
      <c r="F392" t="s">
        <v>8970</v>
      </c>
      <c r="G392" t="s">
        <v>8981</v>
      </c>
      <c r="H392" s="1">
        <v>32868</v>
      </c>
      <c r="I392" s="1">
        <v>42796</v>
      </c>
      <c r="K392" t="s">
        <v>8988</v>
      </c>
      <c r="L392" t="s">
        <v>8989</v>
      </c>
      <c r="M392" s="2">
        <v>64797</v>
      </c>
      <c r="N392" t="s">
        <v>8974</v>
      </c>
      <c r="O392" s="5">
        <v>9.1068493150684926</v>
      </c>
      <c r="P392" t="str">
        <f t="shared" si="12"/>
        <v>ATIVO</v>
      </c>
      <c r="Q392">
        <f t="shared" si="13"/>
        <v>0</v>
      </c>
    </row>
    <row r="393" spans="1:17" x14ac:dyDescent="0.3">
      <c r="A393" t="s">
        <v>9894</v>
      </c>
      <c r="B393" t="s">
        <v>9038</v>
      </c>
      <c r="C393" t="s">
        <v>9780</v>
      </c>
      <c r="D393" t="s">
        <v>8968</v>
      </c>
      <c r="E393" t="s">
        <v>8969</v>
      </c>
      <c r="F393" t="s">
        <v>8970</v>
      </c>
      <c r="G393" t="s">
        <v>8981</v>
      </c>
      <c r="H393" s="1">
        <v>28994</v>
      </c>
      <c r="I393" s="1">
        <v>44885</v>
      </c>
      <c r="J393" s="1">
        <v>45065</v>
      </c>
      <c r="K393" t="s">
        <v>9004</v>
      </c>
      <c r="L393" t="s">
        <v>9009</v>
      </c>
      <c r="M393" s="2">
        <v>58656</v>
      </c>
      <c r="N393" t="s">
        <v>8984</v>
      </c>
      <c r="O393" s="5">
        <v>3.3835616438356166</v>
      </c>
      <c r="P393" t="str">
        <f t="shared" si="12"/>
        <v>DESLIGADO</v>
      </c>
      <c r="Q393">
        <f t="shared" si="13"/>
        <v>4</v>
      </c>
    </row>
    <row r="394" spans="1:17" x14ac:dyDescent="0.3">
      <c r="A394" t="s">
        <v>9895</v>
      </c>
      <c r="B394" t="s">
        <v>9152</v>
      </c>
      <c r="C394" t="s">
        <v>9204</v>
      </c>
      <c r="D394" t="s">
        <v>8968</v>
      </c>
      <c r="E394" t="s">
        <v>9316</v>
      </c>
      <c r="F394" t="s">
        <v>9366</v>
      </c>
      <c r="G394" t="s">
        <v>8971</v>
      </c>
      <c r="H394" s="1">
        <v>29967</v>
      </c>
      <c r="I394" s="1">
        <v>42113</v>
      </c>
      <c r="J394" s="1">
        <v>43937</v>
      </c>
      <c r="K394" t="s">
        <v>8972</v>
      </c>
      <c r="L394" t="s">
        <v>8973</v>
      </c>
      <c r="M394" s="2">
        <v>68102</v>
      </c>
      <c r="N394" t="s">
        <v>8974</v>
      </c>
      <c r="O394" s="5">
        <v>10.978082191780821</v>
      </c>
      <c r="P394" t="str">
        <f t="shared" si="12"/>
        <v>DESLIGADO</v>
      </c>
      <c r="Q394">
        <f t="shared" si="13"/>
        <v>0</v>
      </c>
    </row>
    <row r="395" spans="1:17" x14ac:dyDescent="0.3">
      <c r="A395" t="s">
        <v>9896</v>
      </c>
      <c r="B395" t="s">
        <v>9897</v>
      </c>
      <c r="C395" t="s">
        <v>9530</v>
      </c>
      <c r="D395" t="s">
        <v>8968</v>
      </c>
      <c r="E395" t="s">
        <v>9073</v>
      </c>
      <c r="F395" t="s">
        <v>9181</v>
      </c>
      <c r="G395" t="s">
        <v>8981</v>
      </c>
      <c r="H395" s="1">
        <v>35296</v>
      </c>
      <c r="I395" s="1">
        <v>42542</v>
      </c>
      <c r="K395" t="s">
        <v>8988</v>
      </c>
      <c r="L395" t="s">
        <v>8992</v>
      </c>
      <c r="M395" s="2">
        <v>53261</v>
      </c>
      <c r="N395" t="s">
        <v>8997</v>
      </c>
      <c r="O395" s="5">
        <v>9.8027397260273972</v>
      </c>
      <c r="P395" t="str">
        <f t="shared" si="12"/>
        <v>ATIVO</v>
      </c>
      <c r="Q395">
        <f t="shared" si="13"/>
        <v>3</v>
      </c>
    </row>
    <row r="396" spans="1:17" x14ac:dyDescent="0.3">
      <c r="A396" t="s">
        <v>9898</v>
      </c>
      <c r="B396" t="s">
        <v>9899</v>
      </c>
      <c r="C396" t="s">
        <v>9231</v>
      </c>
      <c r="D396" t="s">
        <v>8968</v>
      </c>
      <c r="E396" t="s">
        <v>8969</v>
      </c>
      <c r="F396" t="s">
        <v>8970</v>
      </c>
      <c r="G396" t="s">
        <v>8981</v>
      </c>
      <c r="H396" s="1">
        <v>23530</v>
      </c>
      <c r="I396" s="1">
        <v>43971</v>
      </c>
      <c r="J396" s="1">
        <v>44586</v>
      </c>
      <c r="K396" t="s">
        <v>9047</v>
      </c>
      <c r="L396" t="s">
        <v>9139</v>
      </c>
      <c r="M396" s="2">
        <v>65617</v>
      </c>
      <c r="N396" t="s">
        <v>8997</v>
      </c>
      <c r="O396" s="5">
        <v>5.8876712328767127</v>
      </c>
      <c r="P396" t="str">
        <f t="shared" si="12"/>
        <v>DESLIGADO</v>
      </c>
      <c r="Q396">
        <f t="shared" si="13"/>
        <v>3</v>
      </c>
    </row>
    <row r="397" spans="1:17" x14ac:dyDescent="0.3">
      <c r="A397" t="s">
        <v>9900</v>
      </c>
      <c r="B397" t="s">
        <v>9649</v>
      </c>
      <c r="C397" t="s">
        <v>9901</v>
      </c>
      <c r="D397" t="s">
        <v>8968</v>
      </c>
      <c r="E397" t="s">
        <v>8969</v>
      </c>
      <c r="F397" t="s">
        <v>8970</v>
      </c>
      <c r="G397" t="s">
        <v>8981</v>
      </c>
      <c r="H397" s="1">
        <v>23671</v>
      </c>
      <c r="I397" s="1">
        <v>42581</v>
      </c>
      <c r="K397" t="s">
        <v>9018</v>
      </c>
      <c r="L397" t="s">
        <v>9275</v>
      </c>
      <c r="M397" s="2">
        <v>66026</v>
      </c>
      <c r="N397" t="s">
        <v>8984</v>
      </c>
      <c r="O397" s="5">
        <v>9.6958904109589046</v>
      </c>
      <c r="P397" t="str">
        <f t="shared" si="12"/>
        <v>ATIVO</v>
      </c>
      <c r="Q397">
        <f t="shared" si="13"/>
        <v>4</v>
      </c>
    </row>
    <row r="398" spans="1:17" x14ac:dyDescent="0.3">
      <c r="A398" t="s">
        <v>9902</v>
      </c>
      <c r="B398" t="s">
        <v>9236</v>
      </c>
      <c r="C398" t="s">
        <v>9903</v>
      </c>
      <c r="D398" t="s">
        <v>8968</v>
      </c>
      <c r="E398" t="s">
        <v>8969</v>
      </c>
      <c r="F398" t="s">
        <v>8970</v>
      </c>
      <c r="G398" t="s">
        <v>8981</v>
      </c>
      <c r="H398" s="1">
        <v>28356</v>
      </c>
      <c r="I398" s="1">
        <v>42028</v>
      </c>
      <c r="J398" s="1">
        <v>44304</v>
      </c>
      <c r="K398" t="s">
        <v>9047</v>
      </c>
      <c r="L398" t="s">
        <v>9139</v>
      </c>
      <c r="M398" s="2">
        <v>52981</v>
      </c>
      <c r="N398" t="s">
        <v>8984</v>
      </c>
      <c r="O398" s="5">
        <v>11.210958904109589</v>
      </c>
      <c r="P398" t="str">
        <f t="shared" si="12"/>
        <v>DESLIGADO</v>
      </c>
      <c r="Q398">
        <f t="shared" si="13"/>
        <v>4</v>
      </c>
    </row>
    <row r="399" spans="1:17" x14ac:dyDescent="0.3">
      <c r="A399" t="s">
        <v>9904</v>
      </c>
      <c r="B399" t="s">
        <v>9905</v>
      </c>
      <c r="C399" t="s">
        <v>9906</v>
      </c>
      <c r="D399" t="s">
        <v>8978</v>
      </c>
      <c r="E399" t="s">
        <v>8969</v>
      </c>
      <c r="F399" t="s">
        <v>8970</v>
      </c>
      <c r="G399" t="s">
        <v>8981</v>
      </c>
      <c r="H399" s="1">
        <v>24180</v>
      </c>
      <c r="I399" s="1">
        <v>43878</v>
      </c>
      <c r="J399" s="1">
        <v>44058</v>
      </c>
      <c r="K399" t="s">
        <v>8982</v>
      </c>
      <c r="L399" t="s">
        <v>8983</v>
      </c>
      <c r="M399" s="2">
        <v>75569</v>
      </c>
      <c r="N399" t="s">
        <v>8984</v>
      </c>
      <c r="O399" s="5">
        <v>6.1424657534246574</v>
      </c>
      <c r="P399" t="str">
        <f t="shared" si="12"/>
        <v>DESLIGADO</v>
      </c>
      <c r="Q399">
        <f t="shared" si="13"/>
        <v>4</v>
      </c>
    </row>
    <row r="400" spans="1:17" x14ac:dyDescent="0.3">
      <c r="A400" t="s">
        <v>9907</v>
      </c>
      <c r="B400" t="s">
        <v>9891</v>
      </c>
      <c r="C400" t="s">
        <v>9908</v>
      </c>
      <c r="D400" t="s">
        <v>8968</v>
      </c>
      <c r="E400" t="s">
        <v>8969</v>
      </c>
      <c r="F400" t="s">
        <v>8970</v>
      </c>
      <c r="G400" t="s">
        <v>8971</v>
      </c>
      <c r="H400" s="1">
        <v>34977</v>
      </c>
      <c r="I400" s="1">
        <v>43501</v>
      </c>
      <c r="J400" s="1">
        <v>43681</v>
      </c>
      <c r="K400" t="s">
        <v>8988</v>
      </c>
      <c r="L400" t="s">
        <v>8992</v>
      </c>
      <c r="M400" s="2">
        <v>53099</v>
      </c>
      <c r="N400" t="s">
        <v>8974</v>
      </c>
      <c r="O400" s="5">
        <v>7.1753424657534248</v>
      </c>
      <c r="P400" t="str">
        <f t="shared" si="12"/>
        <v>DESLIGADO</v>
      </c>
      <c r="Q400">
        <f t="shared" si="13"/>
        <v>0</v>
      </c>
    </row>
    <row r="401" spans="1:17" x14ac:dyDescent="0.3">
      <c r="A401" t="s">
        <v>9909</v>
      </c>
      <c r="B401" t="s">
        <v>9450</v>
      </c>
      <c r="C401" t="s">
        <v>9910</v>
      </c>
      <c r="D401" t="s">
        <v>8968</v>
      </c>
      <c r="E401" t="s">
        <v>8969</v>
      </c>
      <c r="F401" t="s">
        <v>8970</v>
      </c>
      <c r="G401" t="s">
        <v>8981</v>
      </c>
      <c r="H401" s="1">
        <v>30654</v>
      </c>
      <c r="I401" s="1">
        <v>43331</v>
      </c>
      <c r="J401" s="1">
        <v>43511</v>
      </c>
      <c r="K401" t="s">
        <v>8982</v>
      </c>
      <c r="L401" t="s">
        <v>9113</v>
      </c>
      <c r="M401" s="2">
        <v>79955</v>
      </c>
      <c r="N401" t="s">
        <v>8997</v>
      </c>
      <c r="O401" s="5">
        <v>7.6410958904109592</v>
      </c>
      <c r="P401" t="str">
        <f t="shared" si="12"/>
        <v>DESLIGADO</v>
      </c>
      <c r="Q401">
        <f t="shared" si="13"/>
        <v>3</v>
      </c>
    </row>
    <row r="402" spans="1:17" x14ac:dyDescent="0.3">
      <c r="A402" t="s">
        <v>9911</v>
      </c>
      <c r="B402" t="s">
        <v>9912</v>
      </c>
      <c r="C402" t="s">
        <v>9042</v>
      </c>
      <c r="D402" t="s">
        <v>8978</v>
      </c>
      <c r="E402" t="s">
        <v>9034</v>
      </c>
      <c r="F402" t="s">
        <v>9120</v>
      </c>
      <c r="G402" t="s">
        <v>8981</v>
      </c>
      <c r="H402" s="1">
        <v>24606</v>
      </c>
      <c r="I402" s="1">
        <v>43595</v>
      </c>
      <c r="J402" s="1">
        <v>43775</v>
      </c>
      <c r="K402" t="s">
        <v>9047</v>
      </c>
      <c r="L402" t="s">
        <v>9139</v>
      </c>
      <c r="M402" s="2">
        <v>73482</v>
      </c>
      <c r="N402" t="s">
        <v>8984</v>
      </c>
      <c r="O402" s="5">
        <v>6.9178082191780819</v>
      </c>
      <c r="P402" t="str">
        <f t="shared" si="12"/>
        <v>DESLIGADO</v>
      </c>
      <c r="Q402">
        <f t="shared" si="13"/>
        <v>4</v>
      </c>
    </row>
    <row r="403" spans="1:17" x14ac:dyDescent="0.3">
      <c r="A403" t="s">
        <v>9913</v>
      </c>
      <c r="B403" t="s">
        <v>8976</v>
      </c>
      <c r="C403" t="s">
        <v>9601</v>
      </c>
      <c r="D403" t="s">
        <v>8968</v>
      </c>
      <c r="E403" t="s">
        <v>9316</v>
      </c>
      <c r="F403" t="s">
        <v>9317</v>
      </c>
      <c r="G403" t="s">
        <v>9065</v>
      </c>
      <c r="H403" s="1">
        <v>35792</v>
      </c>
      <c r="I403" s="1">
        <v>43685</v>
      </c>
      <c r="J403" s="1">
        <v>45358</v>
      </c>
      <c r="K403" t="s">
        <v>9047</v>
      </c>
      <c r="L403" t="s">
        <v>9048</v>
      </c>
      <c r="M403" s="2">
        <v>90215</v>
      </c>
      <c r="N403" t="s">
        <v>9049</v>
      </c>
      <c r="O403" s="5">
        <v>6.6712328767123283</v>
      </c>
      <c r="P403" t="str">
        <f t="shared" si="12"/>
        <v>DESLIGADO</v>
      </c>
      <c r="Q403">
        <f t="shared" si="13"/>
        <v>5</v>
      </c>
    </row>
    <row r="404" spans="1:17" x14ac:dyDescent="0.3">
      <c r="A404" t="s">
        <v>9914</v>
      </c>
      <c r="B404" t="s">
        <v>9915</v>
      </c>
      <c r="C404" t="s">
        <v>9916</v>
      </c>
      <c r="D404" t="s">
        <v>8978</v>
      </c>
      <c r="E404" t="s">
        <v>9316</v>
      </c>
      <c r="F404" t="s">
        <v>9317</v>
      </c>
      <c r="G404" t="s">
        <v>9046</v>
      </c>
      <c r="H404" s="1">
        <v>29980</v>
      </c>
      <c r="I404" s="1">
        <v>44046</v>
      </c>
      <c r="J404" s="1">
        <v>45050</v>
      </c>
      <c r="K404" t="s">
        <v>9047</v>
      </c>
      <c r="L404" t="s">
        <v>9070</v>
      </c>
      <c r="M404" s="2">
        <v>62776</v>
      </c>
      <c r="N404" t="s">
        <v>9049</v>
      </c>
      <c r="O404" s="5">
        <v>5.6821917808219178</v>
      </c>
      <c r="P404" t="str">
        <f t="shared" si="12"/>
        <v>DESLIGADO</v>
      </c>
      <c r="Q404">
        <f t="shared" si="13"/>
        <v>5</v>
      </c>
    </row>
    <row r="405" spans="1:17" x14ac:dyDescent="0.3">
      <c r="A405" t="s">
        <v>9917</v>
      </c>
      <c r="B405" t="s">
        <v>9915</v>
      </c>
      <c r="C405" t="s">
        <v>9003</v>
      </c>
      <c r="D405" t="s">
        <v>8968</v>
      </c>
      <c r="E405" t="s">
        <v>8969</v>
      </c>
      <c r="F405" t="s">
        <v>8970</v>
      </c>
      <c r="G405" t="s">
        <v>8981</v>
      </c>
      <c r="H405" s="1">
        <v>24892</v>
      </c>
      <c r="I405" s="1">
        <v>43073</v>
      </c>
      <c r="J405" s="1">
        <v>43252</v>
      </c>
      <c r="K405" t="s">
        <v>8982</v>
      </c>
      <c r="L405" t="s">
        <v>9113</v>
      </c>
      <c r="M405" s="2">
        <v>87013</v>
      </c>
      <c r="N405" t="s">
        <v>8984</v>
      </c>
      <c r="O405" s="5">
        <v>8.3479452054794514</v>
      </c>
      <c r="P405" t="str">
        <f t="shared" si="12"/>
        <v>DESLIGADO</v>
      </c>
      <c r="Q405">
        <f t="shared" si="13"/>
        <v>4</v>
      </c>
    </row>
    <row r="406" spans="1:17" x14ac:dyDescent="0.3">
      <c r="A406" t="s">
        <v>9918</v>
      </c>
      <c r="B406" t="s">
        <v>9051</v>
      </c>
      <c r="C406" t="s">
        <v>9919</v>
      </c>
      <c r="D406" t="s">
        <v>8968</v>
      </c>
      <c r="E406" t="s">
        <v>9091</v>
      </c>
      <c r="F406" t="s">
        <v>9234</v>
      </c>
      <c r="G406" t="s">
        <v>8981</v>
      </c>
      <c r="H406" s="1">
        <v>30836</v>
      </c>
      <c r="I406" s="1">
        <v>43407</v>
      </c>
      <c r="J406" s="1">
        <v>44216</v>
      </c>
      <c r="K406" t="s">
        <v>9004</v>
      </c>
      <c r="L406" t="s">
        <v>9009</v>
      </c>
      <c r="M406" s="2">
        <v>59789</v>
      </c>
      <c r="N406" t="s">
        <v>8997</v>
      </c>
      <c r="O406" s="5">
        <v>7.4328767123287669</v>
      </c>
      <c r="P406" t="str">
        <f t="shared" si="12"/>
        <v>DESLIGADO</v>
      </c>
      <c r="Q406">
        <f t="shared" si="13"/>
        <v>3</v>
      </c>
    </row>
    <row r="407" spans="1:17" x14ac:dyDescent="0.3">
      <c r="A407" t="s">
        <v>9920</v>
      </c>
      <c r="B407" t="s">
        <v>9236</v>
      </c>
      <c r="C407" t="s">
        <v>9150</v>
      </c>
      <c r="D407" t="s">
        <v>8968</v>
      </c>
      <c r="E407" t="s">
        <v>8969</v>
      </c>
      <c r="F407" t="s">
        <v>8970</v>
      </c>
      <c r="G407" t="s">
        <v>8981</v>
      </c>
      <c r="H407" s="1">
        <v>28896</v>
      </c>
      <c r="I407" s="1">
        <v>44530</v>
      </c>
      <c r="J407" s="1">
        <v>45005</v>
      </c>
      <c r="K407" t="s">
        <v>9004</v>
      </c>
      <c r="L407" t="s">
        <v>9005</v>
      </c>
      <c r="M407" s="2">
        <v>71440</v>
      </c>
      <c r="N407" t="s">
        <v>8984</v>
      </c>
      <c r="O407" s="5">
        <v>4.3561643835616435</v>
      </c>
      <c r="P407" t="str">
        <f t="shared" si="12"/>
        <v>DESLIGADO</v>
      </c>
      <c r="Q407">
        <f t="shared" si="13"/>
        <v>4</v>
      </c>
    </row>
    <row r="408" spans="1:17" x14ac:dyDescent="0.3">
      <c r="A408" t="s">
        <v>9921</v>
      </c>
      <c r="B408" t="s">
        <v>9922</v>
      </c>
      <c r="C408" t="s">
        <v>9820</v>
      </c>
      <c r="D408" t="s">
        <v>8978</v>
      </c>
      <c r="E408" t="s">
        <v>9073</v>
      </c>
      <c r="F408" t="s">
        <v>9878</v>
      </c>
      <c r="G408" t="s">
        <v>8981</v>
      </c>
      <c r="H408" s="1">
        <v>30915</v>
      </c>
      <c r="I408" s="1">
        <v>42945</v>
      </c>
      <c r="J408" s="1">
        <v>43125</v>
      </c>
      <c r="K408" t="s">
        <v>9047</v>
      </c>
      <c r="L408" t="s">
        <v>9139</v>
      </c>
      <c r="M408" s="2">
        <v>61839</v>
      </c>
      <c r="N408" t="s">
        <v>9049</v>
      </c>
      <c r="O408" s="5">
        <v>8.6986301369863011</v>
      </c>
      <c r="P408" t="str">
        <f t="shared" si="12"/>
        <v>DESLIGADO</v>
      </c>
      <c r="Q408">
        <f t="shared" si="13"/>
        <v>5</v>
      </c>
    </row>
    <row r="409" spans="1:17" x14ac:dyDescent="0.3">
      <c r="A409" t="s">
        <v>9923</v>
      </c>
      <c r="B409" t="s">
        <v>8976</v>
      </c>
      <c r="C409" t="s">
        <v>9851</v>
      </c>
      <c r="D409" t="s">
        <v>8968</v>
      </c>
      <c r="E409" t="s">
        <v>8969</v>
      </c>
      <c r="F409" t="s">
        <v>8970</v>
      </c>
      <c r="G409" t="s">
        <v>8981</v>
      </c>
      <c r="H409" s="1">
        <v>33198</v>
      </c>
      <c r="I409" s="1">
        <v>42992</v>
      </c>
      <c r="J409" s="1">
        <v>43370</v>
      </c>
      <c r="K409" t="s">
        <v>8988</v>
      </c>
      <c r="L409" t="s">
        <v>8996</v>
      </c>
      <c r="M409" s="2">
        <v>82312</v>
      </c>
      <c r="N409" t="s">
        <v>8984</v>
      </c>
      <c r="O409" s="5">
        <v>8.5698630136986296</v>
      </c>
      <c r="P409" t="str">
        <f t="shared" si="12"/>
        <v>DESLIGADO</v>
      </c>
      <c r="Q409">
        <f t="shared" si="13"/>
        <v>4</v>
      </c>
    </row>
    <row r="410" spans="1:17" x14ac:dyDescent="0.3">
      <c r="A410" t="s">
        <v>9924</v>
      </c>
      <c r="B410" t="s">
        <v>9218</v>
      </c>
      <c r="C410" t="s">
        <v>9167</v>
      </c>
      <c r="D410" t="s">
        <v>8978</v>
      </c>
      <c r="E410" t="s">
        <v>8969</v>
      </c>
      <c r="F410" t="s">
        <v>8970</v>
      </c>
      <c r="G410" t="s">
        <v>9046</v>
      </c>
      <c r="H410" s="1">
        <v>34330</v>
      </c>
      <c r="I410" s="1">
        <v>42875</v>
      </c>
      <c r="J410" s="1">
        <v>43949</v>
      </c>
      <c r="K410" t="s">
        <v>8972</v>
      </c>
      <c r="L410" t="s">
        <v>9448</v>
      </c>
      <c r="M410" s="2">
        <v>88028</v>
      </c>
      <c r="N410" t="s">
        <v>9049</v>
      </c>
      <c r="O410" s="5">
        <v>8.8904109589041092</v>
      </c>
      <c r="P410" t="str">
        <f t="shared" si="12"/>
        <v>DESLIGADO</v>
      </c>
      <c r="Q410">
        <f t="shared" si="13"/>
        <v>5</v>
      </c>
    </row>
    <row r="411" spans="1:17" x14ac:dyDescent="0.3">
      <c r="A411" t="s">
        <v>9925</v>
      </c>
      <c r="B411" t="s">
        <v>9749</v>
      </c>
      <c r="C411" t="s">
        <v>9231</v>
      </c>
      <c r="D411" t="s">
        <v>8978</v>
      </c>
      <c r="E411" t="s">
        <v>8969</v>
      </c>
      <c r="F411" t="s">
        <v>8970</v>
      </c>
      <c r="G411" t="s">
        <v>8981</v>
      </c>
      <c r="H411" s="1">
        <v>33610</v>
      </c>
      <c r="I411" s="1">
        <v>44687</v>
      </c>
      <c r="J411" s="1">
        <v>44867</v>
      </c>
      <c r="K411" t="s">
        <v>9047</v>
      </c>
      <c r="L411" t="s">
        <v>9075</v>
      </c>
      <c r="M411" s="2">
        <v>97258</v>
      </c>
      <c r="N411" t="s">
        <v>8997</v>
      </c>
      <c r="O411" s="5">
        <v>3.9260273972602739</v>
      </c>
      <c r="P411" t="str">
        <f t="shared" si="12"/>
        <v>DESLIGADO</v>
      </c>
      <c r="Q411">
        <f t="shared" si="13"/>
        <v>3</v>
      </c>
    </row>
    <row r="412" spans="1:17" x14ac:dyDescent="0.3">
      <c r="A412" t="s">
        <v>9926</v>
      </c>
      <c r="B412" t="s">
        <v>9927</v>
      </c>
      <c r="C412" t="s">
        <v>9101</v>
      </c>
      <c r="D412" t="s">
        <v>8968</v>
      </c>
      <c r="E412" t="s">
        <v>8969</v>
      </c>
      <c r="F412" t="s">
        <v>8970</v>
      </c>
      <c r="G412" t="s">
        <v>8971</v>
      </c>
      <c r="H412" s="1">
        <v>26013</v>
      </c>
      <c r="I412" s="1">
        <v>45341</v>
      </c>
      <c r="J412" s="1">
        <v>45521</v>
      </c>
      <c r="K412" t="s">
        <v>8972</v>
      </c>
      <c r="L412" t="s">
        <v>9053</v>
      </c>
      <c r="M412" s="2">
        <v>62902</v>
      </c>
      <c r="N412" t="s">
        <v>8974</v>
      </c>
      <c r="O412" s="5">
        <v>2.1342465753424658</v>
      </c>
      <c r="P412" t="str">
        <f t="shared" si="12"/>
        <v>DESLIGADO</v>
      </c>
      <c r="Q412">
        <f t="shared" si="13"/>
        <v>0</v>
      </c>
    </row>
    <row r="413" spans="1:17" x14ac:dyDescent="0.3">
      <c r="A413" t="s">
        <v>9928</v>
      </c>
      <c r="B413" t="s">
        <v>9929</v>
      </c>
      <c r="C413" t="s">
        <v>9930</v>
      </c>
      <c r="D413" t="s">
        <v>8978</v>
      </c>
      <c r="E413" t="s">
        <v>8969</v>
      </c>
      <c r="F413" t="s">
        <v>8970</v>
      </c>
      <c r="G413" t="s">
        <v>8971</v>
      </c>
      <c r="H413" s="1">
        <v>35984</v>
      </c>
      <c r="I413" s="1">
        <v>44851</v>
      </c>
      <c r="J413" s="1">
        <v>45031</v>
      </c>
      <c r="K413" t="s">
        <v>8972</v>
      </c>
      <c r="L413" t="s">
        <v>9061</v>
      </c>
      <c r="M413" s="2">
        <v>55023</v>
      </c>
      <c r="N413" t="s">
        <v>8974</v>
      </c>
      <c r="O413" s="5">
        <v>3.4767123287671233</v>
      </c>
      <c r="P413" t="str">
        <f t="shared" si="12"/>
        <v>DESLIGADO</v>
      </c>
      <c r="Q413">
        <f t="shared" si="13"/>
        <v>0</v>
      </c>
    </row>
    <row r="414" spans="1:17" x14ac:dyDescent="0.3">
      <c r="A414" t="s">
        <v>9931</v>
      </c>
      <c r="B414" t="s">
        <v>9932</v>
      </c>
      <c r="C414" t="s">
        <v>9933</v>
      </c>
      <c r="D414" t="s">
        <v>8978</v>
      </c>
      <c r="E414" t="s">
        <v>8969</v>
      </c>
      <c r="F414" t="s">
        <v>8970</v>
      </c>
      <c r="G414" t="s">
        <v>8981</v>
      </c>
      <c r="H414" s="1">
        <v>36564</v>
      </c>
      <c r="I414" s="1">
        <v>44337</v>
      </c>
      <c r="J414" s="1">
        <v>45269</v>
      </c>
      <c r="K414" t="s">
        <v>8988</v>
      </c>
      <c r="L414" t="s">
        <v>8989</v>
      </c>
      <c r="M414" s="2">
        <v>69131</v>
      </c>
      <c r="N414" t="s">
        <v>8984</v>
      </c>
      <c r="O414" s="5">
        <v>4.8849315068493153</v>
      </c>
      <c r="P414" t="str">
        <f t="shared" si="12"/>
        <v>DESLIGADO</v>
      </c>
      <c r="Q414">
        <f t="shared" si="13"/>
        <v>4</v>
      </c>
    </row>
    <row r="415" spans="1:17" x14ac:dyDescent="0.3">
      <c r="A415" t="s">
        <v>9934</v>
      </c>
      <c r="B415" t="s">
        <v>9399</v>
      </c>
      <c r="C415" t="s">
        <v>9153</v>
      </c>
      <c r="D415" t="s">
        <v>8978</v>
      </c>
      <c r="E415" t="s">
        <v>8969</v>
      </c>
      <c r="F415" t="s">
        <v>8970</v>
      </c>
      <c r="G415" t="s">
        <v>8981</v>
      </c>
      <c r="H415" s="1">
        <v>23943</v>
      </c>
      <c r="I415" s="1">
        <v>43296</v>
      </c>
      <c r="J415" s="1">
        <v>43476</v>
      </c>
      <c r="K415" t="s">
        <v>8988</v>
      </c>
      <c r="L415" t="s">
        <v>8989</v>
      </c>
      <c r="M415" s="2">
        <v>65842</v>
      </c>
      <c r="N415" t="s">
        <v>8997</v>
      </c>
      <c r="O415" s="5">
        <v>7.7369863013698632</v>
      </c>
      <c r="P415" t="str">
        <f t="shared" si="12"/>
        <v>DESLIGADO</v>
      </c>
      <c r="Q415">
        <f t="shared" si="13"/>
        <v>3</v>
      </c>
    </row>
    <row r="416" spans="1:17" x14ac:dyDescent="0.3">
      <c r="A416" t="s">
        <v>9935</v>
      </c>
      <c r="B416" t="s">
        <v>9080</v>
      </c>
      <c r="C416" t="s">
        <v>9936</v>
      </c>
      <c r="D416" t="s">
        <v>8978</v>
      </c>
      <c r="E416" t="s">
        <v>8969</v>
      </c>
      <c r="F416" t="s">
        <v>8970</v>
      </c>
      <c r="G416" t="s">
        <v>8981</v>
      </c>
      <c r="H416" s="1">
        <v>31229</v>
      </c>
      <c r="I416" s="1">
        <v>43748</v>
      </c>
      <c r="J416" s="1">
        <v>43928</v>
      </c>
      <c r="K416" t="s">
        <v>8988</v>
      </c>
      <c r="L416" t="s">
        <v>8989</v>
      </c>
      <c r="M416" s="2">
        <v>67507</v>
      </c>
      <c r="N416" t="s">
        <v>8984</v>
      </c>
      <c r="O416" s="5">
        <v>6.4986301369863018</v>
      </c>
      <c r="P416" t="str">
        <f t="shared" si="12"/>
        <v>DESLIGADO</v>
      </c>
      <c r="Q416">
        <f t="shared" si="13"/>
        <v>4</v>
      </c>
    </row>
    <row r="417" spans="1:17" x14ac:dyDescent="0.3">
      <c r="A417" t="s">
        <v>9937</v>
      </c>
      <c r="B417" t="s">
        <v>9938</v>
      </c>
      <c r="C417" t="s">
        <v>9511</v>
      </c>
      <c r="D417" t="s">
        <v>8968</v>
      </c>
      <c r="E417" t="s">
        <v>8969</v>
      </c>
      <c r="F417" t="s">
        <v>8970</v>
      </c>
      <c r="G417" t="s">
        <v>8981</v>
      </c>
      <c r="H417" s="1">
        <v>37487</v>
      </c>
      <c r="I417" s="1">
        <v>44033</v>
      </c>
      <c r="J417" s="1">
        <v>44213</v>
      </c>
      <c r="K417" t="s">
        <v>9018</v>
      </c>
      <c r="L417" t="s">
        <v>9275</v>
      </c>
      <c r="M417" s="2">
        <v>68202</v>
      </c>
      <c r="N417" t="s">
        <v>9049</v>
      </c>
      <c r="O417" s="5">
        <v>5.7178082191780826</v>
      </c>
      <c r="P417" t="str">
        <f t="shared" si="12"/>
        <v>DESLIGADO</v>
      </c>
      <c r="Q417">
        <f t="shared" si="13"/>
        <v>5</v>
      </c>
    </row>
    <row r="418" spans="1:17" x14ac:dyDescent="0.3">
      <c r="A418" t="s">
        <v>9939</v>
      </c>
      <c r="B418" t="s">
        <v>9279</v>
      </c>
      <c r="C418" t="s">
        <v>9940</v>
      </c>
      <c r="D418" t="s">
        <v>8968</v>
      </c>
      <c r="E418" t="s">
        <v>8969</v>
      </c>
      <c r="F418" t="s">
        <v>8970</v>
      </c>
      <c r="G418" t="s">
        <v>8981</v>
      </c>
      <c r="H418" s="1">
        <v>35163</v>
      </c>
      <c r="I418" s="1">
        <v>43113</v>
      </c>
      <c r="J418" s="1">
        <v>43293</v>
      </c>
      <c r="K418" t="s">
        <v>8988</v>
      </c>
      <c r="L418" t="s">
        <v>8989</v>
      </c>
      <c r="M418" s="2">
        <v>54343</v>
      </c>
      <c r="N418" t="s">
        <v>8997</v>
      </c>
      <c r="O418" s="5">
        <v>8.2383561643835623</v>
      </c>
      <c r="P418" t="str">
        <f t="shared" si="12"/>
        <v>DESLIGADO</v>
      </c>
      <c r="Q418">
        <f t="shared" si="13"/>
        <v>3</v>
      </c>
    </row>
    <row r="419" spans="1:17" x14ac:dyDescent="0.3">
      <c r="A419" t="s">
        <v>9941</v>
      </c>
      <c r="B419" t="s">
        <v>9215</v>
      </c>
      <c r="C419" t="s">
        <v>9942</v>
      </c>
      <c r="D419" t="s">
        <v>8978</v>
      </c>
      <c r="E419" t="s">
        <v>9091</v>
      </c>
      <c r="F419" t="s">
        <v>9562</v>
      </c>
      <c r="G419" t="s">
        <v>8981</v>
      </c>
      <c r="H419" s="1">
        <v>27065</v>
      </c>
      <c r="I419" s="1">
        <v>43256</v>
      </c>
      <c r="J419" s="1">
        <v>44702</v>
      </c>
      <c r="K419" t="s">
        <v>8982</v>
      </c>
      <c r="L419" t="s">
        <v>8983</v>
      </c>
      <c r="M419" s="2">
        <v>103091</v>
      </c>
      <c r="N419" t="s">
        <v>8997</v>
      </c>
      <c r="O419" s="5">
        <v>7.8465753424657532</v>
      </c>
      <c r="P419" t="str">
        <f t="shared" si="12"/>
        <v>DESLIGADO</v>
      </c>
      <c r="Q419">
        <f t="shared" si="13"/>
        <v>3</v>
      </c>
    </row>
    <row r="420" spans="1:17" x14ac:dyDescent="0.3">
      <c r="A420" t="s">
        <v>9943</v>
      </c>
      <c r="B420" t="s">
        <v>9459</v>
      </c>
      <c r="C420" t="s">
        <v>9153</v>
      </c>
      <c r="D420" t="s">
        <v>8978</v>
      </c>
      <c r="E420" t="s">
        <v>8969</v>
      </c>
      <c r="F420" t="s">
        <v>8970</v>
      </c>
      <c r="G420" t="s">
        <v>8981</v>
      </c>
      <c r="H420" s="1">
        <v>29241</v>
      </c>
      <c r="I420" s="1">
        <v>43012</v>
      </c>
      <c r="J420" s="1">
        <v>43191</v>
      </c>
      <c r="K420" t="s">
        <v>9018</v>
      </c>
      <c r="L420" t="s">
        <v>9085</v>
      </c>
      <c r="M420" s="2">
        <v>59360</v>
      </c>
      <c r="N420" t="s">
        <v>8997</v>
      </c>
      <c r="O420" s="5">
        <v>8.5150684931506841</v>
      </c>
      <c r="P420" t="str">
        <f t="shared" si="12"/>
        <v>DESLIGADO</v>
      </c>
      <c r="Q420">
        <f t="shared" si="13"/>
        <v>3</v>
      </c>
    </row>
    <row r="421" spans="1:17" x14ac:dyDescent="0.3">
      <c r="A421" t="s">
        <v>9944</v>
      </c>
      <c r="B421" t="s">
        <v>9778</v>
      </c>
      <c r="C421" t="s">
        <v>9262</v>
      </c>
      <c r="D421" t="s">
        <v>8978</v>
      </c>
      <c r="E421" t="s">
        <v>8969</v>
      </c>
      <c r="F421" t="s">
        <v>8970</v>
      </c>
      <c r="G421" t="s">
        <v>8981</v>
      </c>
      <c r="H421" s="1">
        <v>31473</v>
      </c>
      <c r="I421" s="1">
        <v>43862</v>
      </c>
      <c r="J421" s="1">
        <v>45160</v>
      </c>
      <c r="K421" t="s">
        <v>8988</v>
      </c>
      <c r="L421" t="s">
        <v>8992</v>
      </c>
      <c r="M421" s="2">
        <v>61715</v>
      </c>
      <c r="N421" t="s">
        <v>8984</v>
      </c>
      <c r="O421" s="5">
        <v>6.1863013698630134</v>
      </c>
      <c r="P421" t="str">
        <f t="shared" si="12"/>
        <v>DESLIGADO</v>
      </c>
      <c r="Q421">
        <f t="shared" si="13"/>
        <v>4</v>
      </c>
    </row>
    <row r="422" spans="1:17" x14ac:dyDescent="0.3">
      <c r="A422" t="s">
        <v>9945</v>
      </c>
      <c r="B422" t="s">
        <v>9946</v>
      </c>
      <c r="C422" t="s">
        <v>9144</v>
      </c>
      <c r="D422" t="s">
        <v>8978</v>
      </c>
      <c r="E422" t="s">
        <v>8969</v>
      </c>
      <c r="F422" t="s">
        <v>8970</v>
      </c>
      <c r="G422" t="s">
        <v>8971</v>
      </c>
      <c r="H422" s="1">
        <v>38117</v>
      </c>
      <c r="I422" s="1">
        <v>45341</v>
      </c>
      <c r="J422" s="1">
        <v>45521</v>
      </c>
      <c r="K422" t="s">
        <v>8972</v>
      </c>
      <c r="L422" t="s">
        <v>9061</v>
      </c>
      <c r="M422" s="2">
        <v>54169</v>
      </c>
      <c r="N422" t="s">
        <v>8974</v>
      </c>
      <c r="O422" s="5">
        <v>2.1342465753424658</v>
      </c>
      <c r="P422" t="str">
        <f t="shared" si="12"/>
        <v>DESLIGADO</v>
      </c>
      <c r="Q422">
        <f t="shared" si="13"/>
        <v>0</v>
      </c>
    </row>
    <row r="423" spans="1:17" x14ac:dyDescent="0.3">
      <c r="A423" t="s">
        <v>9947</v>
      </c>
      <c r="B423" t="s">
        <v>9007</v>
      </c>
      <c r="C423" t="s">
        <v>9424</v>
      </c>
      <c r="D423" t="s">
        <v>8968</v>
      </c>
      <c r="E423" t="s">
        <v>8969</v>
      </c>
      <c r="F423" t="s">
        <v>8970</v>
      </c>
      <c r="G423" t="s">
        <v>8971</v>
      </c>
      <c r="H423" s="1">
        <v>35123</v>
      </c>
      <c r="I423" s="1">
        <v>42948</v>
      </c>
      <c r="J423" s="1">
        <v>43128</v>
      </c>
      <c r="K423" t="s">
        <v>8972</v>
      </c>
      <c r="L423" t="s">
        <v>9053</v>
      </c>
      <c r="M423" s="2">
        <v>59545</v>
      </c>
      <c r="N423" t="s">
        <v>8974</v>
      </c>
      <c r="O423" s="5">
        <v>8.6904109589041099</v>
      </c>
      <c r="P423" t="str">
        <f t="shared" si="12"/>
        <v>DESLIGADO</v>
      </c>
      <c r="Q423">
        <f t="shared" si="13"/>
        <v>0</v>
      </c>
    </row>
    <row r="424" spans="1:17" x14ac:dyDescent="0.3">
      <c r="A424" t="s">
        <v>9948</v>
      </c>
      <c r="B424" t="s">
        <v>9094</v>
      </c>
      <c r="C424" t="s">
        <v>9176</v>
      </c>
      <c r="D424" t="s">
        <v>8978</v>
      </c>
      <c r="E424" t="s">
        <v>8979</v>
      </c>
      <c r="F424" t="s">
        <v>9069</v>
      </c>
      <c r="G424" t="s">
        <v>8971</v>
      </c>
      <c r="H424" s="1">
        <v>30633</v>
      </c>
      <c r="I424" s="1">
        <v>43333</v>
      </c>
      <c r="J424" s="1">
        <v>44856</v>
      </c>
      <c r="K424" t="s">
        <v>8972</v>
      </c>
      <c r="L424" t="s">
        <v>9053</v>
      </c>
      <c r="M424" s="2">
        <v>61048</v>
      </c>
      <c r="N424" t="s">
        <v>9049</v>
      </c>
      <c r="O424" s="5">
        <v>7.6356164383561644</v>
      </c>
      <c r="P424" t="str">
        <f t="shared" si="12"/>
        <v>DESLIGADO</v>
      </c>
      <c r="Q424">
        <f t="shared" si="13"/>
        <v>5</v>
      </c>
    </row>
    <row r="425" spans="1:17" x14ac:dyDescent="0.3">
      <c r="A425" t="s">
        <v>9949</v>
      </c>
      <c r="B425" t="s">
        <v>9149</v>
      </c>
      <c r="C425" t="s">
        <v>9599</v>
      </c>
      <c r="D425" t="s">
        <v>8968</v>
      </c>
      <c r="E425" t="s">
        <v>8969</v>
      </c>
      <c r="F425" t="s">
        <v>8970</v>
      </c>
      <c r="G425" t="s">
        <v>8981</v>
      </c>
      <c r="H425" s="1">
        <v>27271</v>
      </c>
      <c r="I425" s="1">
        <v>43335</v>
      </c>
      <c r="J425" s="1">
        <v>43515</v>
      </c>
      <c r="K425" t="s">
        <v>9018</v>
      </c>
      <c r="L425" t="s">
        <v>9275</v>
      </c>
      <c r="M425" s="2">
        <v>66315</v>
      </c>
      <c r="N425" t="s">
        <v>8984</v>
      </c>
      <c r="O425" s="5">
        <v>7.6301369863013697</v>
      </c>
      <c r="P425" t="str">
        <f t="shared" si="12"/>
        <v>DESLIGADO</v>
      </c>
      <c r="Q425">
        <f t="shared" si="13"/>
        <v>4</v>
      </c>
    </row>
    <row r="426" spans="1:17" x14ac:dyDescent="0.3">
      <c r="A426" t="s">
        <v>9950</v>
      </c>
      <c r="B426" t="s">
        <v>9204</v>
      </c>
      <c r="C426" t="s">
        <v>9951</v>
      </c>
      <c r="D426" t="s">
        <v>8978</v>
      </c>
      <c r="E426" t="s">
        <v>8969</v>
      </c>
      <c r="F426" t="s">
        <v>8970</v>
      </c>
      <c r="G426" t="s">
        <v>9046</v>
      </c>
      <c r="H426" s="1">
        <v>31553</v>
      </c>
      <c r="I426" s="1">
        <v>45336</v>
      </c>
      <c r="J426" s="1">
        <v>45516</v>
      </c>
      <c r="K426" t="s">
        <v>9047</v>
      </c>
      <c r="L426" t="s">
        <v>9075</v>
      </c>
      <c r="M426" s="2">
        <v>85948</v>
      </c>
      <c r="N426" t="s">
        <v>9049</v>
      </c>
      <c r="O426" s="5">
        <v>2.1479452054794521</v>
      </c>
      <c r="P426" t="str">
        <f t="shared" si="12"/>
        <v>DESLIGADO</v>
      </c>
      <c r="Q426">
        <f t="shared" si="13"/>
        <v>5</v>
      </c>
    </row>
    <row r="427" spans="1:17" x14ac:dyDescent="0.3">
      <c r="A427" t="s">
        <v>9952</v>
      </c>
      <c r="B427" t="s">
        <v>9825</v>
      </c>
      <c r="C427" t="s">
        <v>9545</v>
      </c>
      <c r="D427" t="s">
        <v>8978</v>
      </c>
      <c r="E427" t="s">
        <v>9625</v>
      </c>
      <c r="F427" t="s">
        <v>9689</v>
      </c>
      <c r="G427" t="s">
        <v>8981</v>
      </c>
      <c r="H427" s="1">
        <v>35200</v>
      </c>
      <c r="I427" s="1">
        <v>43034</v>
      </c>
      <c r="J427" s="1">
        <v>45585</v>
      </c>
      <c r="K427" t="s">
        <v>8988</v>
      </c>
      <c r="L427" t="s">
        <v>8996</v>
      </c>
      <c r="M427" s="2">
        <v>67086</v>
      </c>
      <c r="N427" t="s">
        <v>8997</v>
      </c>
      <c r="O427" s="5">
        <v>8.4547945205479458</v>
      </c>
      <c r="P427" t="str">
        <f t="shared" si="12"/>
        <v>DESLIGADO</v>
      </c>
      <c r="Q427">
        <f t="shared" si="13"/>
        <v>3</v>
      </c>
    </row>
    <row r="428" spans="1:17" x14ac:dyDescent="0.3">
      <c r="A428" t="s">
        <v>9953</v>
      </c>
      <c r="B428" t="s">
        <v>9032</v>
      </c>
      <c r="C428" t="s">
        <v>9954</v>
      </c>
      <c r="D428" t="s">
        <v>8968</v>
      </c>
      <c r="E428" t="s">
        <v>8969</v>
      </c>
      <c r="F428" t="s">
        <v>8970</v>
      </c>
      <c r="G428" t="s">
        <v>8981</v>
      </c>
      <c r="H428" s="1">
        <v>31908</v>
      </c>
      <c r="I428" s="1">
        <v>45459</v>
      </c>
      <c r="J428" s="1">
        <v>45639</v>
      </c>
      <c r="K428" t="s">
        <v>8972</v>
      </c>
      <c r="L428" t="s">
        <v>9061</v>
      </c>
      <c r="M428" s="2">
        <v>60537</v>
      </c>
      <c r="N428" t="s">
        <v>8974</v>
      </c>
      <c r="O428" s="5">
        <v>1.810958904109589</v>
      </c>
      <c r="P428" t="str">
        <f t="shared" si="12"/>
        <v>DESLIGADO</v>
      </c>
      <c r="Q428">
        <f t="shared" si="13"/>
        <v>0</v>
      </c>
    </row>
    <row r="429" spans="1:17" x14ac:dyDescent="0.3">
      <c r="A429" t="s">
        <v>9955</v>
      </c>
      <c r="B429" t="s">
        <v>9183</v>
      </c>
      <c r="C429" t="s">
        <v>9084</v>
      </c>
      <c r="D429" t="s">
        <v>8968</v>
      </c>
      <c r="E429" t="s">
        <v>9625</v>
      </c>
      <c r="F429" t="s">
        <v>9626</v>
      </c>
      <c r="G429" t="s">
        <v>9065</v>
      </c>
      <c r="H429" s="1">
        <v>32381</v>
      </c>
      <c r="I429" s="1">
        <v>42867</v>
      </c>
      <c r="J429" s="1">
        <v>43387</v>
      </c>
      <c r="K429" t="s">
        <v>8988</v>
      </c>
      <c r="L429" t="s">
        <v>8996</v>
      </c>
      <c r="M429" s="2">
        <v>57264</v>
      </c>
      <c r="N429" t="s">
        <v>9049</v>
      </c>
      <c r="O429" s="5">
        <v>8.912328767123288</v>
      </c>
      <c r="P429" t="str">
        <f t="shared" si="12"/>
        <v>DESLIGADO</v>
      </c>
      <c r="Q429">
        <f t="shared" si="13"/>
        <v>5</v>
      </c>
    </row>
    <row r="430" spans="1:17" x14ac:dyDescent="0.3">
      <c r="A430" t="s">
        <v>9956</v>
      </c>
      <c r="B430" t="s">
        <v>9957</v>
      </c>
      <c r="C430" t="s">
        <v>9103</v>
      </c>
      <c r="D430" t="s">
        <v>8978</v>
      </c>
      <c r="E430" t="s">
        <v>9123</v>
      </c>
      <c r="F430" t="s">
        <v>9124</v>
      </c>
      <c r="G430" t="s">
        <v>8971</v>
      </c>
      <c r="H430" s="1">
        <v>36259</v>
      </c>
      <c r="I430" s="1">
        <v>43749</v>
      </c>
      <c r="J430" s="1">
        <v>44212</v>
      </c>
      <c r="K430" t="s">
        <v>8972</v>
      </c>
      <c r="L430" t="s">
        <v>9053</v>
      </c>
      <c r="M430" s="2">
        <v>59603</v>
      </c>
      <c r="N430" t="s">
        <v>8974</v>
      </c>
      <c r="O430" s="5">
        <v>6.4958904109589044</v>
      </c>
      <c r="P430" t="str">
        <f t="shared" si="12"/>
        <v>DESLIGADO</v>
      </c>
      <c r="Q430">
        <f t="shared" si="13"/>
        <v>0</v>
      </c>
    </row>
    <row r="431" spans="1:17" x14ac:dyDescent="0.3">
      <c r="A431" t="s">
        <v>9958</v>
      </c>
      <c r="B431" t="s">
        <v>9959</v>
      </c>
      <c r="C431" t="s">
        <v>9960</v>
      </c>
      <c r="D431" t="s">
        <v>8978</v>
      </c>
      <c r="E431" t="s">
        <v>8969</v>
      </c>
      <c r="F431" t="s">
        <v>8970</v>
      </c>
      <c r="G431" t="s">
        <v>8981</v>
      </c>
      <c r="H431" s="1">
        <v>32201</v>
      </c>
      <c r="I431" s="1">
        <v>42628</v>
      </c>
      <c r="J431" s="1">
        <v>44872</v>
      </c>
      <c r="K431" t="s">
        <v>8988</v>
      </c>
      <c r="L431" t="s">
        <v>8989</v>
      </c>
      <c r="M431" s="2">
        <v>61601</v>
      </c>
      <c r="N431" t="s">
        <v>8997</v>
      </c>
      <c r="O431" s="5">
        <v>9.5671232876712331</v>
      </c>
      <c r="P431" t="str">
        <f t="shared" si="12"/>
        <v>DESLIGADO</v>
      </c>
      <c r="Q431">
        <f t="shared" si="13"/>
        <v>3</v>
      </c>
    </row>
    <row r="432" spans="1:17" x14ac:dyDescent="0.3">
      <c r="A432" t="s">
        <v>9961</v>
      </c>
      <c r="B432" t="s">
        <v>9384</v>
      </c>
      <c r="C432" t="s">
        <v>9133</v>
      </c>
      <c r="D432" t="s">
        <v>8968</v>
      </c>
      <c r="E432" t="s">
        <v>8969</v>
      </c>
      <c r="F432" t="s">
        <v>8970</v>
      </c>
      <c r="G432" t="s">
        <v>8971</v>
      </c>
      <c r="H432" s="1">
        <v>36827</v>
      </c>
      <c r="I432" s="1">
        <v>42636</v>
      </c>
      <c r="J432" s="1">
        <v>43888</v>
      </c>
      <c r="K432" t="s">
        <v>8972</v>
      </c>
      <c r="L432" t="s">
        <v>9053</v>
      </c>
      <c r="M432" s="2">
        <v>62539</v>
      </c>
      <c r="N432" t="s">
        <v>9049</v>
      </c>
      <c r="O432" s="5">
        <v>9.5452054794520542</v>
      </c>
      <c r="P432" t="str">
        <f t="shared" si="12"/>
        <v>DESLIGADO</v>
      </c>
      <c r="Q432">
        <f t="shared" si="13"/>
        <v>5</v>
      </c>
    </row>
    <row r="433" spans="1:17" x14ac:dyDescent="0.3">
      <c r="A433" t="s">
        <v>9962</v>
      </c>
      <c r="B433" t="s">
        <v>9744</v>
      </c>
      <c r="C433" t="s">
        <v>9262</v>
      </c>
      <c r="D433" t="s">
        <v>8968</v>
      </c>
      <c r="E433" t="s">
        <v>8969</v>
      </c>
      <c r="F433" t="s">
        <v>8970</v>
      </c>
      <c r="G433" t="s">
        <v>8971</v>
      </c>
      <c r="H433" s="1">
        <v>28501</v>
      </c>
      <c r="I433" s="1">
        <v>43059</v>
      </c>
      <c r="J433" s="1">
        <v>45504</v>
      </c>
      <c r="K433" t="s">
        <v>8988</v>
      </c>
      <c r="L433" t="s">
        <v>8992</v>
      </c>
      <c r="M433" s="2">
        <v>60781</v>
      </c>
      <c r="N433" t="s">
        <v>8974</v>
      </c>
      <c r="O433" s="5">
        <v>8.3863013698630144</v>
      </c>
      <c r="P433" t="str">
        <f t="shared" si="12"/>
        <v>DESLIGADO</v>
      </c>
      <c r="Q433">
        <f t="shared" si="13"/>
        <v>0</v>
      </c>
    </row>
    <row r="434" spans="1:17" x14ac:dyDescent="0.3">
      <c r="A434" t="s">
        <v>9963</v>
      </c>
      <c r="B434" t="s">
        <v>9584</v>
      </c>
      <c r="C434" t="s">
        <v>9392</v>
      </c>
      <c r="D434" t="s">
        <v>8968</v>
      </c>
      <c r="E434" t="s">
        <v>8969</v>
      </c>
      <c r="F434" t="s">
        <v>8970</v>
      </c>
      <c r="G434" t="s">
        <v>8981</v>
      </c>
      <c r="H434" s="1">
        <v>23014</v>
      </c>
      <c r="I434" s="1">
        <v>43389</v>
      </c>
      <c r="J434" s="1">
        <v>43569</v>
      </c>
      <c r="K434" t="s">
        <v>9018</v>
      </c>
      <c r="L434" t="s">
        <v>9019</v>
      </c>
      <c r="M434" s="2">
        <v>89319</v>
      </c>
      <c r="N434" t="s">
        <v>8974</v>
      </c>
      <c r="O434" s="5">
        <v>7.4821917808219176</v>
      </c>
      <c r="P434" t="str">
        <f t="shared" si="12"/>
        <v>DESLIGADO</v>
      </c>
      <c r="Q434">
        <f t="shared" si="13"/>
        <v>0</v>
      </c>
    </row>
    <row r="435" spans="1:17" x14ac:dyDescent="0.3">
      <c r="A435" t="s">
        <v>9964</v>
      </c>
      <c r="B435" t="s">
        <v>9965</v>
      </c>
      <c r="C435" t="s">
        <v>9966</v>
      </c>
      <c r="D435" t="s">
        <v>8968</v>
      </c>
      <c r="E435" t="s">
        <v>8969</v>
      </c>
      <c r="F435" t="s">
        <v>8970</v>
      </c>
      <c r="G435" t="s">
        <v>9065</v>
      </c>
      <c r="H435" s="1">
        <v>37041</v>
      </c>
      <c r="I435" s="1">
        <v>43317</v>
      </c>
      <c r="J435" s="1">
        <v>44399</v>
      </c>
      <c r="K435" t="s">
        <v>8982</v>
      </c>
      <c r="L435" t="s">
        <v>9113</v>
      </c>
      <c r="M435" s="2">
        <v>79321</v>
      </c>
      <c r="N435" t="s">
        <v>9049</v>
      </c>
      <c r="O435" s="5">
        <v>7.6794520547945204</v>
      </c>
      <c r="P435" t="str">
        <f t="shared" si="12"/>
        <v>DESLIGADO</v>
      </c>
      <c r="Q435">
        <f t="shared" si="13"/>
        <v>5</v>
      </c>
    </row>
    <row r="436" spans="1:17" x14ac:dyDescent="0.3">
      <c r="A436" t="s">
        <v>9967</v>
      </c>
      <c r="B436" t="s">
        <v>9254</v>
      </c>
      <c r="C436" t="s">
        <v>9968</v>
      </c>
      <c r="D436" t="s">
        <v>8968</v>
      </c>
      <c r="E436" t="s">
        <v>8969</v>
      </c>
      <c r="F436" t="s">
        <v>8970</v>
      </c>
      <c r="G436" t="s">
        <v>8981</v>
      </c>
      <c r="H436" s="1">
        <v>37524</v>
      </c>
      <c r="I436" s="1">
        <v>43318</v>
      </c>
      <c r="J436" s="1">
        <v>43498</v>
      </c>
      <c r="K436" t="s">
        <v>8988</v>
      </c>
      <c r="L436" t="s">
        <v>8989</v>
      </c>
      <c r="M436" s="2">
        <v>54814</v>
      </c>
      <c r="N436" t="s">
        <v>8984</v>
      </c>
      <c r="O436" s="5">
        <v>7.6767123287671231</v>
      </c>
      <c r="P436" t="str">
        <f t="shared" si="12"/>
        <v>DESLIGADO</v>
      </c>
      <c r="Q436">
        <f t="shared" si="13"/>
        <v>4</v>
      </c>
    </row>
    <row r="437" spans="1:17" x14ac:dyDescent="0.3">
      <c r="A437" t="s">
        <v>9969</v>
      </c>
      <c r="B437" t="s">
        <v>9970</v>
      </c>
      <c r="C437" t="s">
        <v>9601</v>
      </c>
      <c r="D437" t="s">
        <v>8968</v>
      </c>
      <c r="E437" t="s">
        <v>8969</v>
      </c>
      <c r="F437" t="s">
        <v>8970</v>
      </c>
      <c r="G437" t="s">
        <v>9065</v>
      </c>
      <c r="H437" s="1">
        <v>31143</v>
      </c>
      <c r="I437" s="1">
        <v>43603</v>
      </c>
      <c r="J437" s="1">
        <v>44260</v>
      </c>
      <c r="K437" t="s">
        <v>9047</v>
      </c>
      <c r="L437" t="s">
        <v>9070</v>
      </c>
      <c r="M437" s="2">
        <v>90335</v>
      </c>
      <c r="N437" t="s">
        <v>9049</v>
      </c>
      <c r="O437" s="5">
        <v>6.8958904109589039</v>
      </c>
      <c r="P437" t="str">
        <f t="shared" si="12"/>
        <v>DESLIGADO</v>
      </c>
      <c r="Q437">
        <f t="shared" si="13"/>
        <v>5</v>
      </c>
    </row>
    <row r="438" spans="1:17" x14ac:dyDescent="0.3">
      <c r="A438" t="s">
        <v>9971</v>
      </c>
      <c r="B438" t="s">
        <v>9775</v>
      </c>
      <c r="C438" t="s">
        <v>9972</v>
      </c>
      <c r="D438" t="s">
        <v>8978</v>
      </c>
      <c r="E438" t="s">
        <v>9316</v>
      </c>
      <c r="F438" t="s">
        <v>9317</v>
      </c>
      <c r="G438" t="s">
        <v>8981</v>
      </c>
      <c r="H438" s="1">
        <v>24380</v>
      </c>
      <c r="I438" s="1">
        <v>43265</v>
      </c>
      <c r="J438" s="1">
        <v>45508</v>
      </c>
      <c r="K438" t="s">
        <v>9004</v>
      </c>
      <c r="L438" t="s">
        <v>9191</v>
      </c>
      <c r="M438" s="2">
        <v>86323</v>
      </c>
      <c r="N438" t="s">
        <v>8984</v>
      </c>
      <c r="O438" s="5">
        <v>7.8219178082191778</v>
      </c>
      <c r="P438" t="str">
        <f t="shared" si="12"/>
        <v>DESLIGADO</v>
      </c>
      <c r="Q438">
        <f t="shared" si="13"/>
        <v>4</v>
      </c>
    </row>
    <row r="439" spans="1:17" x14ac:dyDescent="0.3">
      <c r="A439" t="s">
        <v>9973</v>
      </c>
      <c r="B439" t="s">
        <v>9974</v>
      </c>
      <c r="C439" t="s">
        <v>9975</v>
      </c>
      <c r="D439" t="s">
        <v>8978</v>
      </c>
      <c r="E439" t="s">
        <v>8969</v>
      </c>
      <c r="F439" t="s">
        <v>8970</v>
      </c>
      <c r="G439" t="s">
        <v>8971</v>
      </c>
      <c r="H439" s="1">
        <v>24466</v>
      </c>
      <c r="I439" s="1">
        <v>45038</v>
      </c>
      <c r="J439" s="1">
        <v>45218</v>
      </c>
      <c r="K439" t="s">
        <v>9018</v>
      </c>
      <c r="L439" t="s">
        <v>9085</v>
      </c>
      <c r="M439" s="2">
        <v>64366</v>
      </c>
      <c r="N439" t="s">
        <v>8974</v>
      </c>
      <c r="O439" s="5">
        <v>2.9643835616438357</v>
      </c>
      <c r="P439" t="str">
        <f t="shared" si="12"/>
        <v>DESLIGADO</v>
      </c>
      <c r="Q439">
        <f t="shared" si="13"/>
        <v>0</v>
      </c>
    </row>
    <row r="440" spans="1:17" x14ac:dyDescent="0.3">
      <c r="A440" t="s">
        <v>9976</v>
      </c>
      <c r="B440" t="s">
        <v>9977</v>
      </c>
      <c r="C440" t="s">
        <v>9978</v>
      </c>
      <c r="D440" t="s">
        <v>8978</v>
      </c>
      <c r="E440" t="s">
        <v>8969</v>
      </c>
      <c r="F440" t="s">
        <v>8970</v>
      </c>
      <c r="G440" t="s">
        <v>8971</v>
      </c>
      <c r="H440" s="1">
        <v>24377</v>
      </c>
      <c r="I440" s="1">
        <v>42594</v>
      </c>
      <c r="J440" s="1">
        <v>43414</v>
      </c>
      <c r="K440" t="s">
        <v>8982</v>
      </c>
      <c r="L440" t="s">
        <v>9036</v>
      </c>
      <c r="M440" s="2">
        <v>64874</v>
      </c>
      <c r="N440" t="s">
        <v>8974</v>
      </c>
      <c r="O440" s="5">
        <v>9.6602739726027398</v>
      </c>
      <c r="P440" t="str">
        <f t="shared" si="12"/>
        <v>DESLIGADO</v>
      </c>
      <c r="Q440">
        <f t="shared" si="13"/>
        <v>0</v>
      </c>
    </row>
    <row r="441" spans="1:17" x14ac:dyDescent="0.3">
      <c r="A441" t="s">
        <v>9979</v>
      </c>
      <c r="B441" t="s">
        <v>9399</v>
      </c>
      <c r="C441" t="s">
        <v>9303</v>
      </c>
      <c r="D441" t="s">
        <v>8968</v>
      </c>
      <c r="E441" t="s">
        <v>8969</v>
      </c>
      <c r="F441" t="s">
        <v>8970</v>
      </c>
      <c r="G441" t="s">
        <v>9065</v>
      </c>
      <c r="H441" s="1">
        <v>28403</v>
      </c>
      <c r="I441" s="1">
        <v>43288</v>
      </c>
      <c r="J441" s="1">
        <v>44394</v>
      </c>
      <c r="K441" t="s">
        <v>8982</v>
      </c>
      <c r="L441" t="s">
        <v>8983</v>
      </c>
      <c r="M441" s="2">
        <v>106998</v>
      </c>
      <c r="N441" t="s">
        <v>8984</v>
      </c>
      <c r="O441" s="5">
        <v>7.7589041095890412</v>
      </c>
      <c r="P441" t="str">
        <f t="shared" si="12"/>
        <v>DESLIGADO</v>
      </c>
      <c r="Q441">
        <f t="shared" si="13"/>
        <v>4</v>
      </c>
    </row>
    <row r="442" spans="1:17" x14ac:dyDescent="0.3">
      <c r="A442" t="s">
        <v>9980</v>
      </c>
      <c r="B442" t="s">
        <v>9080</v>
      </c>
      <c r="C442" t="s">
        <v>9153</v>
      </c>
      <c r="D442" t="s">
        <v>8978</v>
      </c>
      <c r="E442" t="s">
        <v>8969</v>
      </c>
      <c r="F442" t="s">
        <v>8970</v>
      </c>
      <c r="G442" t="s">
        <v>9065</v>
      </c>
      <c r="H442" s="1">
        <v>31182</v>
      </c>
      <c r="I442" s="1">
        <v>43428</v>
      </c>
      <c r="J442" s="1">
        <v>43608</v>
      </c>
      <c r="K442" t="s">
        <v>9004</v>
      </c>
      <c r="L442" t="s">
        <v>9191</v>
      </c>
      <c r="M442" s="2">
        <v>74915</v>
      </c>
      <c r="N442" t="s">
        <v>9049</v>
      </c>
      <c r="O442" s="5">
        <v>7.375342465753425</v>
      </c>
      <c r="P442" t="str">
        <f t="shared" si="12"/>
        <v>DESLIGADO</v>
      </c>
      <c r="Q442">
        <f t="shared" si="13"/>
        <v>5</v>
      </c>
    </row>
    <row r="443" spans="1:17" x14ac:dyDescent="0.3">
      <c r="A443" t="s">
        <v>9981</v>
      </c>
      <c r="B443" t="s">
        <v>9586</v>
      </c>
      <c r="C443" t="s">
        <v>9126</v>
      </c>
      <c r="D443" t="s">
        <v>8968</v>
      </c>
      <c r="E443" t="s">
        <v>8969</v>
      </c>
      <c r="F443" t="s">
        <v>8970</v>
      </c>
      <c r="G443" t="s">
        <v>8971</v>
      </c>
      <c r="H443" s="1">
        <v>37592</v>
      </c>
      <c r="I443" s="1">
        <v>42844</v>
      </c>
      <c r="J443" s="1">
        <v>44803</v>
      </c>
      <c r="K443" t="s">
        <v>8982</v>
      </c>
      <c r="L443" t="s">
        <v>9036</v>
      </c>
      <c r="M443" s="2">
        <v>52103</v>
      </c>
      <c r="N443" t="s">
        <v>9049</v>
      </c>
      <c r="O443" s="5">
        <v>8.9753424657534246</v>
      </c>
      <c r="P443" t="str">
        <f t="shared" si="12"/>
        <v>DESLIGADO</v>
      </c>
      <c r="Q443">
        <f t="shared" si="13"/>
        <v>5</v>
      </c>
    </row>
    <row r="444" spans="1:17" x14ac:dyDescent="0.3">
      <c r="A444" t="s">
        <v>9982</v>
      </c>
      <c r="B444" t="s">
        <v>9983</v>
      </c>
      <c r="C444" t="s">
        <v>9984</v>
      </c>
      <c r="D444" t="s">
        <v>8978</v>
      </c>
      <c r="E444" t="s">
        <v>8969</v>
      </c>
      <c r="F444" t="s">
        <v>8970</v>
      </c>
      <c r="G444" t="s">
        <v>8981</v>
      </c>
      <c r="H444" s="1">
        <v>29304</v>
      </c>
      <c r="I444" s="1">
        <v>43064</v>
      </c>
      <c r="J444" s="1">
        <v>43244</v>
      </c>
      <c r="K444" t="s">
        <v>9018</v>
      </c>
      <c r="L444" t="s">
        <v>9019</v>
      </c>
      <c r="M444" s="2">
        <v>68068</v>
      </c>
      <c r="N444" t="s">
        <v>9049</v>
      </c>
      <c r="O444" s="5">
        <v>8.3726027397260268</v>
      </c>
      <c r="P444" t="str">
        <f t="shared" si="12"/>
        <v>DESLIGADO</v>
      </c>
      <c r="Q444">
        <f t="shared" si="13"/>
        <v>5</v>
      </c>
    </row>
    <row r="445" spans="1:17" x14ac:dyDescent="0.3">
      <c r="A445" t="s">
        <v>9985</v>
      </c>
      <c r="B445" t="s">
        <v>9323</v>
      </c>
      <c r="C445" t="s">
        <v>9842</v>
      </c>
      <c r="D445" t="s">
        <v>8968</v>
      </c>
      <c r="E445" t="s">
        <v>8969</v>
      </c>
      <c r="F445" t="s">
        <v>8970</v>
      </c>
      <c r="G445" t="s">
        <v>8981</v>
      </c>
      <c r="H445" s="1">
        <v>26588</v>
      </c>
      <c r="I445" s="1">
        <v>42977</v>
      </c>
      <c r="J445" s="1">
        <v>43157</v>
      </c>
      <c r="K445" t="s">
        <v>8972</v>
      </c>
      <c r="L445" t="s">
        <v>9053</v>
      </c>
      <c r="M445" s="2">
        <v>55930</v>
      </c>
      <c r="N445" t="s">
        <v>8984</v>
      </c>
      <c r="O445" s="5">
        <v>8.6109589041095891</v>
      </c>
      <c r="P445" t="str">
        <f t="shared" si="12"/>
        <v>DESLIGADO</v>
      </c>
      <c r="Q445">
        <f t="shared" si="13"/>
        <v>4</v>
      </c>
    </row>
    <row r="446" spans="1:17" x14ac:dyDescent="0.3">
      <c r="A446" t="s">
        <v>9986</v>
      </c>
      <c r="B446" t="s">
        <v>9566</v>
      </c>
      <c r="C446" t="s">
        <v>9987</v>
      </c>
      <c r="D446" t="s">
        <v>8968</v>
      </c>
      <c r="E446" t="s">
        <v>9123</v>
      </c>
      <c r="F446" t="s">
        <v>9297</v>
      </c>
      <c r="G446" t="s">
        <v>8981</v>
      </c>
      <c r="H446" s="1">
        <v>30326</v>
      </c>
      <c r="I446" s="1">
        <v>43111</v>
      </c>
      <c r="J446" s="1">
        <v>44201</v>
      </c>
      <c r="K446" t="s">
        <v>8988</v>
      </c>
      <c r="L446" t="s">
        <v>8989</v>
      </c>
      <c r="M446" s="2">
        <v>58847</v>
      </c>
      <c r="N446" t="s">
        <v>8974</v>
      </c>
      <c r="O446" s="5">
        <v>8.2438356164383571</v>
      </c>
      <c r="P446" t="str">
        <f t="shared" si="12"/>
        <v>DESLIGADO</v>
      </c>
      <c r="Q446">
        <f t="shared" si="13"/>
        <v>0</v>
      </c>
    </row>
    <row r="447" spans="1:17" x14ac:dyDescent="0.3">
      <c r="A447" t="s">
        <v>9988</v>
      </c>
      <c r="B447" t="s">
        <v>9067</v>
      </c>
      <c r="C447" t="s">
        <v>9989</v>
      </c>
      <c r="D447" t="s">
        <v>8968</v>
      </c>
      <c r="E447" t="s">
        <v>9091</v>
      </c>
      <c r="F447" t="s">
        <v>9562</v>
      </c>
      <c r="G447" t="s">
        <v>9046</v>
      </c>
      <c r="H447" s="1">
        <v>31049</v>
      </c>
      <c r="I447" s="1">
        <v>43370</v>
      </c>
      <c r="J447" s="1">
        <v>45419</v>
      </c>
      <c r="K447" t="s">
        <v>9047</v>
      </c>
      <c r="L447" t="s">
        <v>9070</v>
      </c>
      <c r="M447" s="2">
        <v>70819</v>
      </c>
      <c r="N447" t="s">
        <v>9049</v>
      </c>
      <c r="O447" s="5">
        <v>7.5342465753424657</v>
      </c>
      <c r="P447" t="str">
        <f t="shared" si="12"/>
        <v>DESLIGADO</v>
      </c>
      <c r="Q447">
        <f t="shared" si="13"/>
        <v>5</v>
      </c>
    </row>
    <row r="448" spans="1:17" x14ac:dyDescent="0.3">
      <c r="A448" t="s">
        <v>9990</v>
      </c>
      <c r="B448" t="s">
        <v>9277</v>
      </c>
      <c r="C448" t="s">
        <v>9991</v>
      </c>
      <c r="D448" t="s">
        <v>8978</v>
      </c>
      <c r="E448" t="s">
        <v>8969</v>
      </c>
      <c r="F448" t="s">
        <v>8970</v>
      </c>
      <c r="G448" t="s">
        <v>8981</v>
      </c>
      <c r="H448" s="1">
        <v>35693</v>
      </c>
      <c r="I448" s="1">
        <v>43008</v>
      </c>
      <c r="J448" s="1">
        <v>43187</v>
      </c>
      <c r="K448" t="s">
        <v>9004</v>
      </c>
      <c r="L448" t="s">
        <v>9005</v>
      </c>
      <c r="M448" s="2">
        <v>86643</v>
      </c>
      <c r="N448" t="s">
        <v>8984</v>
      </c>
      <c r="O448" s="5">
        <v>8.5260273972602736</v>
      </c>
      <c r="P448" t="str">
        <f t="shared" si="12"/>
        <v>DESLIGADO</v>
      </c>
      <c r="Q448">
        <f t="shared" si="13"/>
        <v>4</v>
      </c>
    </row>
    <row r="449" spans="1:17" x14ac:dyDescent="0.3">
      <c r="A449" t="s">
        <v>9992</v>
      </c>
      <c r="B449" t="s">
        <v>9993</v>
      </c>
      <c r="C449" t="s">
        <v>9994</v>
      </c>
      <c r="D449" t="s">
        <v>8968</v>
      </c>
      <c r="E449" t="s">
        <v>8969</v>
      </c>
      <c r="F449" t="s">
        <v>8970</v>
      </c>
      <c r="G449" t="s">
        <v>8981</v>
      </c>
      <c r="H449" s="1">
        <v>38037</v>
      </c>
      <c r="I449" s="1">
        <v>42141</v>
      </c>
      <c r="J449" s="1">
        <v>43466</v>
      </c>
      <c r="K449" t="s">
        <v>8982</v>
      </c>
      <c r="L449" t="s">
        <v>9036</v>
      </c>
      <c r="M449" s="2">
        <v>60942</v>
      </c>
      <c r="N449" t="s">
        <v>8984</v>
      </c>
      <c r="O449" s="5">
        <v>10.901369863013699</v>
      </c>
      <c r="P449" t="str">
        <f t="shared" si="12"/>
        <v>DESLIGADO</v>
      </c>
      <c r="Q449">
        <f t="shared" si="13"/>
        <v>4</v>
      </c>
    </row>
    <row r="450" spans="1:17" x14ac:dyDescent="0.3">
      <c r="A450" t="s">
        <v>9995</v>
      </c>
      <c r="B450" t="s">
        <v>9996</v>
      </c>
      <c r="C450" t="s">
        <v>9997</v>
      </c>
      <c r="D450" t="s">
        <v>8978</v>
      </c>
      <c r="E450" t="s">
        <v>8969</v>
      </c>
      <c r="F450" t="s">
        <v>8970</v>
      </c>
      <c r="G450" t="s">
        <v>8981</v>
      </c>
      <c r="H450" s="1">
        <v>32951</v>
      </c>
      <c r="I450" s="1">
        <v>43319</v>
      </c>
      <c r="J450" s="1">
        <v>43499</v>
      </c>
      <c r="K450" t="s">
        <v>8982</v>
      </c>
      <c r="L450" t="s">
        <v>9113</v>
      </c>
      <c r="M450" s="2">
        <v>88560</v>
      </c>
      <c r="N450" t="s">
        <v>8984</v>
      </c>
      <c r="O450" s="5">
        <v>7.6739726027397257</v>
      </c>
      <c r="P450" t="str">
        <f t="shared" ref="P450:P513" si="14">IF(J450&lt;&gt;"","DESLIGADO","ATIVO")</f>
        <v>DESLIGADO</v>
      </c>
      <c r="Q450">
        <f t="shared" ref="Q450:Q513" si="15">IF(N450="Excellent",5,IF(N450="Good",4,IF(N450="Satisfactory",3,0)))</f>
        <v>4</v>
      </c>
    </row>
    <row r="451" spans="1:17" x14ac:dyDescent="0.3">
      <c r="A451" t="s">
        <v>9998</v>
      </c>
      <c r="B451" t="s">
        <v>9715</v>
      </c>
      <c r="C451" t="s">
        <v>9262</v>
      </c>
      <c r="D451" t="s">
        <v>8978</v>
      </c>
      <c r="E451" t="s">
        <v>8969</v>
      </c>
      <c r="F451" t="s">
        <v>8970</v>
      </c>
      <c r="G451" t="s">
        <v>8971</v>
      </c>
      <c r="H451" s="1">
        <v>31200</v>
      </c>
      <c r="I451" s="1">
        <v>43023</v>
      </c>
      <c r="J451" s="1">
        <v>44753</v>
      </c>
      <c r="K451" t="s">
        <v>8988</v>
      </c>
      <c r="L451" t="s">
        <v>8992</v>
      </c>
      <c r="M451" s="2">
        <v>57135</v>
      </c>
      <c r="N451" t="s">
        <v>8974</v>
      </c>
      <c r="O451" s="5">
        <v>8.4849315068493159</v>
      </c>
      <c r="P451" t="str">
        <f t="shared" si="14"/>
        <v>DESLIGADO</v>
      </c>
      <c r="Q451">
        <f t="shared" si="15"/>
        <v>0</v>
      </c>
    </row>
    <row r="452" spans="1:17" x14ac:dyDescent="0.3">
      <c r="A452" t="s">
        <v>9999</v>
      </c>
      <c r="B452" t="s">
        <v>9695</v>
      </c>
      <c r="C452" t="s">
        <v>8967</v>
      </c>
      <c r="D452" t="s">
        <v>8978</v>
      </c>
      <c r="E452" t="s">
        <v>8969</v>
      </c>
      <c r="F452" t="s">
        <v>8970</v>
      </c>
      <c r="G452" t="s">
        <v>8981</v>
      </c>
      <c r="H452" s="1">
        <v>35055</v>
      </c>
      <c r="I452" s="1">
        <v>43025</v>
      </c>
      <c r="J452" s="1">
        <v>43204</v>
      </c>
      <c r="K452" t="s">
        <v>8988</v>
      </c>
      <c r="L452" t="s">
        <v>8989</v>
      </c>
      <c r="M452" s="2">
        <v>63169</v>
      </c>
      <c r="N452" t="s">
        <v>8984</v>
      </c>
      <c r="O452" s="5">
        <v>8.4794520547945211</v>
      </c>
      <c r="P452" t="str">
        <f t="shared" si="14"/>
        <v>DESLIGADO</v>
      </c>
      <c r="Q452">
        <f t="shared" si="15"/>
        <v>4</v>
      </c>
    </row>
    <row r="453" spans="1:17" x14ac:dyDescent="0.3">
      <c r="A453" t="s">
        <v>10000</v>
      </c>
      <c r="B453" t="s">
        <v>9149</v>
      </c>
      <c r="C453" t="s">
        <v>10001</v>
      </c>
      <c r="D453" t="s">
        <v>8968</v>
      </c>
      <c r="E453" t="s">
        <v>8969</v>
      </c>
      <c r="F453" t="s">
        <v>8970</v>
      </c>
      <c r="G453" t="s">
        <v>8981</v>
      </c>
      <c r="H453" s="1">
        <v>30390</v>
      </c>
      <c r="I453" s="1">
        <v>45468</v>
      </c>
      <c r="J453" s="1">
        <v>45648</v>
      </c>
      <c r="K453" t="s">
        <v>9018</v>
      </c>
      <c r="L453" t="s">
        <v>9019</v>
      </c>
      <c r="M453" s="2">
        <v>65631</v>
      </c>
      <c r="N453" t="s">
        <v>8984</v>
      </c>
      <c r="O453" s="5">
        <v>1.7863013698630137</v>
      </c>
      <c r="P453" t="str">
        <f t="shared" si="14"/>
        <v>DESLIGADO</v>
      </c>
      <c r="Q453">
        <f t="shared" si="15"/>
        <v>4</v>
      </c>
    </row>
    <row r="454" spans="1:17" x14ac:dyDescent="0.3">
      <c r="A454" t="s">
        <v>10002</v>
      </c>
      <c r="B454" t="s">
        <v>9016</v>
      </c>
      <c r="C454" t="s">
        <v>9530</v>
      </c>
      <c r="D454" t="s">
        <v>8978</v>
      </c>
      <c r="E454" t="s">
        <v>8969</v>
      </c>
      <c r="F454" t="s">
        <v>8970</v>
      </c>
      <c r="G454" t="s">
        <v>8981</v>
      </c>
      <c r="H454" s="1">
        <v>25456</v>
      </c>
      <c r="I454" s="1">
        <v>43016</v>
      </c>
      <c r="J454" s="1">
        <v>43195</v>
      </c>
      <c r="K454" t="s">
        <v>9047</v>
      </c>
      <c r="L454" t="s">
        <v>9139</v>
      </c>
      <c r="M454" s="2">
        <v>88827</v>
      </c>
      <c r="N454" t="s">
        <v>8984</v>
      </c>
      <c r="O454" s="5">
        <v>8.5041095890410965</v>
      </c>
      <c r="P454" t="str">
        <f t="shared" si="14"/>
        <v>DESLIGADO</v>
      </c>
      <c r="Q454">
        <f t="shared" si="15"/>
        <v>4</v>
      </c>
    </row>
    <row r="455" spans="1:17" x14ac:dyDescent="0.3">
      <c r="A455" t="s">
        <v>10003</v>
      </c>
      <c r="B455" t="s">
        <v>9970</v>
      </c>
      <c r="C455" t="s">
        <v>9972</v>
      </c>
      <c r="D455" t="s">
        <v>8968</v>
      </c>
      <c r="E455" t="s">
        <v>9034</v>
      </c>
      <c r="F455" t="s">
        <v>9120</v>
      </c>
      <c r="G455" t="s">
        <v>9065</v>
      </c>
      <c r="H455" s="1">
        <v>35282</v>
      </c>
      <c r="I455" s="1">
        <v>43331</v>
      </c>
      <c r="J455" s="1">
        <v>43511</v>
      </c>
      <c r="K455" t="s">
        <v>8988</v>
      </c>
      <c r="L455" t="s">
        <v>8996</v>
      </c>
      <c r="M455" s="2">
        <v>78171</v>
      </c>
      <c r="N455" t="s">
        <v>8984</v>
      </c>
      <c r="O455" s="5">
        <v>7.6410958904109592</v>
      </c>
      <c r="P455" t="str">
        <f t="shared" si="14"/>
        <v>DESLIGADO</v>
      </c>
      <c r="Q455">
        <f t="shared" si="15"/>
        <v>4</v>
      </c>
    </row>
    <row r="456" spans="1:17" x14ac:dyDescent="0.3">
      <c r="A456" t="s">
        <v>10004</v>
      </c>
      <c r="B456" t="s">
        <v>9584</v>
      </c>
      <c r="C456" t="s">
        <v>9042</v>
      </c>
      <c r="D456" t="s">
        <v>8968</v>
      </c>
      <c r="E456" t="s">
        <v>8969</v>
      </c>
      <c r="F456" t="s">
        <v>8970</v>
      </c>
      <c r="G456" t="s">
        <v>9065</v>
      </c>
      <c r="H456" s="1">
        <v>37259</v>
      </c>
      <c r="I456" s="1">
        <v>42797</v>
      </c>
      <c r="K456" t="s">
        <v>9047</v>
      </c>
      <c r="L456" t="s">
        <v>9070</v>
      </c>
      <c r="M456" s="2">
        <v>78405</v>
      </c>
      <c r="N456" t="s">
        <v>8984</v>
      </c>
      <c r="O456" s="5">
        <v>9.1041095890410961</v>
      </c>
      <c r="P456" t="str">
        <f t="shared" si="14"/>
        <v>ATIVO</v>
      </c>
      <c r="Q456">
        <f t="shared" si="15"/>
        <v>4</v>
      </c>
    </row>
    <row r="457" spans="1:17" x14ac:dyDescent="0.3">
      <c r="A457" t="s">
        <v>10005</v>
      </c>
      <c r="B457" t="s">
        <v>9230</v>
      </c>
      <c r="C457" t="s">
        <v>9042</v>
      </c>
      <c r="D457" t="s">
        <v>8968</v>
      </c>
      <c r="E457" t="s">
        <v>8969</v>
      </c>
      <c r="F457" t="s">
        <v>8970</v>
      </c>
      <c r="G457" t="s">
        <v>8981</v>
      </c>
      <c r="H457" s="1">
        <v>33000</v>
      </c>
      <c r="I457" s="1">
        <v>43497</v>
      </c>
      <c r="J457" s="1">
        <v>43881</v>
      </c>
      <c r="K457" t="s">
        <v>9047</v>
      </c>
      <c r="L457" t="s">
        <v>9139</v>
      </c>
      <c r="M457" s="2">
        <v>75714</v>
      </c>
      <c r="N457" t="s">
        <v>8984</v>
      </c>
      <c r="O457" s="5">
        <v>7.1863013698630134</v>
      </c>
      <c r="P457" t="str">
        <f t="shared" si="14"/>
        <v>DESLIGADO</v>
      </c>
      <c r="Q457">
        <f t="shared" si="15"/>
        <v>4</v>
      </c>
    </row>
    <row r="458" spans="1:17" x14ac:dyDescent="0.3">
      <c r="A458" t="s">
        <v>10006</v>
      </c>
      <c r="B458" t="s">
        <v>9277</v>
      </c>
      <c r="C458" t="s">
        <v>9553</v>
      </c>
      <c r="D458" t="s">
        <v>8968</v>
      </c>
      <c r="E458" t="s">
        <v>8969</v>
      </c>
      <c r="F458" t="s">
        <v>8970</v>
      </c>
      <c r="G458" t="s">
        <v>9065</v>
      </c>
      <c r="H458" s="1">
        <v>23808</v>
      </c>
      <c r="I458" s="1">
        <v>44750</v>
      </c>
      <c r="J458" s="1">
        <v>45515</v>
      </c>
      <c r="K458" t="s">
        <v>9047</v>
      </c>
      <c r="L458" t="s">
        <v>9070</v>
      </c>
      <c r="M458" s="2">
        <v>88335</v>
      </c>
      <c r="N458" t="s">
        <v>9049</v>
      </c>
      <c r="O458" s="5">
        <v>3.7534246575342465</v>
      </c>
      <c r="P458" t="str">
        <f t="shared" si="14"/>
        <v>DESLIGADO</v>
      </c>
      <c r="Q458">
        <f t="shared" si="15"/>
        <v>5</v>
      </c>
    </row>
    <row r="459" spans="1:17" x14ac:dyDescent="0.3">
      <c r="A459" t="s">
        <v>10007</v>
      </c>
      <c r="B459" t="s">
        <v>9532</v>
      </c>
      <c r="C459" t="s">
        <v>9750</v>
      </c>
      <c r="D459" t="s">
        <v>8978</v>
      </c>
      <c r="E459" t="s">
        <v>9073</v>
      </c>
      <c r="F459" t="s">
        <v>9878</v>
      </c>
      <c r="G459" t="s">
        <v>8971</v>
      </c>
      <c r="H459" s="1">
        <v>26079</v>
      </c>
      <c r="I459" s="1">
        <v>42819</v>
      </c>
      <c r="J459" s="1">
        <v>45492</v>
      </c>
      <c r="K459" t="s">
        <v>8972</v>
      </c>
      <c r="L459" t="s">
        <v>8973</v>
      </c>
      <c r="M459" s="2">
        <v>74004</v>
      </c>
      <c r="N459" t="s">
        <v>9049</v>
      </c>
      <c r="O459" s="5">
        <v>9.043835616438356</v>
      </c>
      <c r="P459" t="str">
        <f t="shared" si="14"/>
        <v>DESLIGADO</v>
      </c>
      <c r="Q459">
        <f t="shared" si="15"/>
        <v>5</v>
      </c>
    </row>
    <row r="460" spans="1:17" x14ac:dyDescent="0.3">
      <c r="A460" t="s">
        <v>10008</v>
      </c>
      <c r="B460" t="s">
        <v>10009</v>
      </c>
      <c r="C460" t="s">
        <v>9126</v>
      </c>
      <c r="D460" t="s">
        <v>8978</v>
      </c>
      <c r="E460" t="s">
        <v>8969</v>
      </c>
      <c r="F460" t="s">
        <v>8970</v>
      </c>
      <c r="G460" t="s">
        <v>8981</v>
      </c>
      <c r="H460" s="1">
        <v>37359</v>
      </c>
      <c r="I460" s="1">
        <v>45093</v>
      </c>
      <c r="J460" s="1">
        <v>45273</v>
      </c>
      <c r="K460" t="s">
        <v>8982</v>
      </c>
      <c r="L460" t="s">
        <v>9036</v>
      </c>
      <c r="M460" s="2">
        <v>69688</v>
      </c>
      <c r="N460" t="s">
        <v>8997</v>
      </c>
      <c r="O460" s="5">
        <v>2.8136986301369862</v>
      </c>
      <c r="P460" t="str">
        <f t="shared" si="14"/>
        <v>DESLIGADO</v>
      </c>
      <c r="Q460">
        <f t="shared" si="15"/>
        <v>3</v>
      </c>
    </row>
    <row r="461" spans="1:17" x14ac:dyDescent="0.3">
      <c r="A461" t="s">
        <v>10010</v>
      </c>
      <c r="B461" t="s">
        <v>9111</v>
      </c>
      <c r="C461" t="s">
        <v>9344</v>
      </c>
      <c r="D461" t="s">
        <v>8968</v>
      </c>
      <c r="E461" t="s">
        <v>8969</v>
      </c>
      <c r="F461" t="s">
        <v>8970</v>
      </c>
      <c r="G461" t="s">
        <v>9065</v>
      </c>
      <c r="H461" s="1">
        <v>28797</v>
      </c>
      <c r="I461" s="1">
        <v>42600</v>
      </c>
      <c r="J461" s="1">
        <v>44128</v>
      </c>
      <c r="K461" t="s">
        <v>8982</v>
      </c>
      <c r="L461" t="s">
        <v>9113</v>
      </c>
      <c r="M461" s="2">
        <v>103528</v>
      </c>
      <c r="N461" t="s">
        <v>8984</v>
      </c>
      <c r="O461" s="5">
        <v>9.6438356164383556</v>
      </c>
      <c r="P461" t="str">
        <f t="shared" si="14"/>
        <v>DESLIGADO</v>
      </c>
      <c r="Q461">
        <f t="shared" si="15"/>
        <v>4</v>
      </c>
    </row>
    <row r="462" spans="1:17" x14ac:dyDescent="0.3">
      <c r="A462" t="s">
        <v>10011</v>
      </c>
      <c r="B462" t="s">
        <v>10012</v>
      </c>
      <c r="C462" t="s">
        <v>9400</v>
      </c>
      <c r="D462" t="s">
        <v>8978</v>
      </c>
      <c r="E462" t="s">
        <v>8969</v>
      </c>
      <c r="F462" t="s">
        <v>8970</v>
      </c>
      <c r="G462" t="s">
        <v>8981</v>
      </c>
      <c r="H462" s="1">
        <v>24486</v>
      </c>
      <c r="I462" s="1">
        <v>44944</v>
      </c>
      <c r="J462" s="1">
        <v>45124</v>
      </c>
      <c r="K462" t="s">
        <v>9047</v>
      </c>
      <c r="L462" t="s">
        <v>9139</v>
      </c>
      <c r="M462" s="2">
        <v>83745</v>
      </c>
      <c r="N462" t="s">
        <v>8997</v>
      </c>
      <c r="O462" s="5">
        <v>3.2219178082191782</v>
      </c>
      <c r="P462" t="str">
        <f t="shared" si="14"/>
        <v>DESLIGADO</v>
      </c>
      <c r="Q462">
        <f t="shared" si="15"/>
        <v>3</v>
      </c>
    </row>
    <row r="463" spans="1:17" x14ac:dyDescent="0.3">
      <c r="A463" t="s">
        <v>10013</v>
      </c>
      <c r="B463" t="s">
        <v>9080</v>
      </c>
      <c r="C463" t="s">
        <v>9213</v>
      </c>
      <c r="D463" t="s">
        <v>8968</v>
      </c>
      <c r="E463" t="s">
        <v>8969</v>
      </c>
      <c r="F463" t="s">
        <v>8970</v>
      </c>
      <c r="G463" t="s">
        <v>9046</v>
      </c>
      <c r="H463" s="1">
        <v>23688</v>
      </c>
      <c r="I463" s="1">
        <v>43487</v>
      </c>
      <c r="J463" s="1">
        <v>44199</v>
      </c>
      <c r="K463" t="s">
        <v>9047</v>
      </c>
      <c r="L463" t="s">
        <v>9070</v>
      </c>
      <c r="M463" s="2">
        <v>79998</v>
      </c>
      <c r="N463" t="s">
        <v>9049</v>
      </c>
      <c r="O463" s="5">
        <v>7.2136986301369861</v>
      </c>
      <c r="P463" t="str">
        <f t="shared" si="14"/>
        <v>DESLIGADO</v>
      </c>
      <c r="Q463">
        <f t="shared" si="15"/>
        <v>5</v>
      </c>
    </row>
    <row r="464" spans="1:17" x14ac:dyDescent="0.3">
      <c r="A464" t="s">
        <v>10014</v>
      </c>
      <c r="B464" t="s">
        <v>10015</v>
      </c>
      <c r="C464" t="s">
        <v>9823</v>
      </c>
      <c r="D464" t="s">
        <v>8968</v>
      </c>
      <c r="E464" t="s">
        <v>8969</v>
      </c>
      <c r="F464" t="s">
        <v>8970</v>
      </c>
      <c r="G464" t="s">
        <v>8971</v>
      </c>
      <c r="H464" s="1">
        <v>32507</v>
      </c>
      <c r="I464" s="1">
        <v>45374</v>
      </c>
      <c r="J464" s="1">
        <v>45554</v>
      </c>
      <c r="K464" t="s">
        <v>8988</v>
      </c>
      <c r="L464" t="s">
        <v>8992</v>
      </c>
      <c r="M464" s="2">
        <v>56282</v>
      </c>
      <c r="N464" t="s">
        <v>8974</v>
      </c>
      <c r="O464" s="5">
        <v>2.043835616438356</v>
      </c>
      <c r="P464" t="str">
        <f t="shared" si="14"/>
        <v>DESLIGADO</v>
      </c>
      <c r="Q464">
        <f t="shared" si="15"/>
        <v>0</v>
      </c>
    </row>
    <row r="465" spans="1:17" x14ac:dyDescent="0.3">
      <c r="A465" t="s">
        <v>10016</v>
      </c>
      <c r="B465" t="s">
        <v>10017</v>
      </c>
      <c r="C465" t="s">
        <v>10018</v>
      </c>
      <c r="D465" t="s">
        <v>8978</v>
      </c>
      <c r="E465" t="s">
        <v>8969</v>
      </c>
      <c r="F465" t="s">
        <v>8970</v>
      </c>
      <c r="G465" t="s">
        <v>8981</v>
      </c>
      <c r="H465" s="1">
        <v>35091</v>
      </c>
      <c r="I465" s="1">
        <v>43213</v>
      </c>
      <c r="J465" s="1">
        <v>44182</v>
      </c>
      <c r="K465" t="s">
        <v>8988</v>
      </c>
      <c r="L465" t="s">
        <v>8992</v>
      </c>
      <c r="M465" s="2">
        <v>61488</v>
      </c>
      <c r="N465" t="s">
        <v>8984</v>
      </c>
      <c r="O465" s="5">
        <v>7.9643835616438352</v>
      </c>
      <c r="P465" t="str">
        <f t="shared" si="14"/>
        <v>DESLIGADO</v>
      </c>
      <c r="Q465">
        <f t="shared" si="15"/>
        <v>4</v>
      </c>
    </row>
    <row r="466" spans="1:17" x14ac:dyDescent="0.3">
      <c r="A466" t="s">
        <v>10019</v>
      </c>
      <c r="B466" t="s">
        <v>9970</v>
      </c>
      <c r="C466" t="s">
        <v>9150</v>
      </c>
      <c r="D466" t="s">
        <v>8968</v>
      </c>
      <c r="E466" t="s">
        <v>8969</v>
      </c>
      <c r="F466" t="s">
        <v>8970</v>
      </c>
      <c r="G466" t="s">
        <v>8981</v>
      </c>
      <c r="H466" s="1">
        <v>35593</v>
      </c>
      <c r="I466" s="1">
        <v>43391</v>
      </c>
      <c r="J466" s="1">
        <v>44841</v>
      </c>
      <c r="K466" t="s">
        <v>8972</v>
      </c>
      <c r="L466" t="s">
        <v>9053</v>
      </c>
      <c r="M466" s="2">
        <v>54570</v>
      </c>
      <c r="N466" t="s">
        <v>8974</v>
      </c>
      <c r="O466" s="5">
        <v>7.4767123287671229</v>
      </c>
      <c r="P466" t="str">
        <f t="shared" si="14"/>
        <v>DESLIGADO</v>
      </c>
      <c r="Q466">
        <f t="shared" si="15"/>
        <v>0</v>
      </c>
    </row>
    <row r="467" spans="1:17" x14ac:dyDescent="0.3">
      <c r="A467" t="s">
        <v>10020</v>
      </c>
      <c r="B467" t="s">
        <v>9521</v>
      </c>
      <c r="C467" t="s">
        <v>9167</v>
      </c>
      <c r="D467" t="s">
        <v>8968</v>
      </c>
      <c r="E467" t="s">
        <v>9034</v>
      </c>
      <c r="F467" t="s">
        <v>9035</v>
      </c>
      <c r="G467" t="s">
        <v>8981</v>
      </c>
      <c r="H467" s="1">
        <v>33650</v>
      </c>
      <c r="I467" s="1">
        <v>42942</v>
      </c>
      <c r="J467" s="1">
        <v>44709</v>
      </c>
      <c r="K467" t="s">
        <v>9004</v>
      </c>
      <c r="L467" t="s">
        <v>9009</v>
      </c>
      <c r="M467" s="2">
        <v>58678</v>
      </c>
      <c r="N467" t="s">
        <v>8974</v>
      </c>
      <c r="O467" s="5">
        <v>8.706849315068494</v>
      </c>
      <c r="P467" t="str">
        <f t="shared" si="14"/>
        <v>DESLIGADO</v>
      </c>
      <c r="Q467">
        <f t="shared" si="15"/>
        <v>0</v>
      </c>
    </row>
    <row r="468" spans="1:17" x14ac:dyDescent="0.3">
      <c r="A468" t="s">
        <v>10021</v>
      </c>
      <c r="B468" t="s">
        <v>10022</v>
      </c>
      <c r="C468" t="s">
        <v>10023</v>
      </c>
      <c r="D468" t="s">
        <v>8978</v>
      </c>
      <c r="E468" t="s">
        <v>8969</v>
      </c>
      <c r="F468" t="s">
        <v>8970</v>
      </c>
      <c r="G468" t="s">
        <v>8971</v>
      </c>
      <c r="H468" s="1">
        <v>31672</v>
      </c>
      <c r="I468" s="1">
        <v>44885</v>
      </c>
      <c r="J468" s="1">
        <v>45440</v>
      </c>
      <c r="K468" t="s">
        <v>8988</v>
      </c>
      <c r="L468" t="s">
        <v>8992</v>
      </c>
      <c r="M468" s="2">
        <v>63760</v>
      </c>
      <c r="N468" t="s">
        <v>8974</v>
      </c>
      <c r="O468" s="5">
        <v>3.3835616438356166</v>
      </c>
      <c r="P468" t="str">
        <f t="shared" si="14"/>
        <v>DESLIGADO</v>
      </c>
      <c r="Q468">
        <f t="shared" si="15"/>
        <v>0</v>
      </c>
    </row>
    <row r="469" spans="1:17" x14ac:dyDescent="0.3">
      <c r="A469" t="s">
        <v>10024</v>
      </c>
      <c r="B469" t="s">
        <v>9450</v>
      </c>
      <c r="C469" t="s">
        <v>10025</v>
      </c>
      <c r="D469" t="s">
        <v>8978</v>
      </c>
      <c r="E469" t="s">
        <v>8969</v>
      </c>
      <c r="F469" t="s">
        <v>8970</v>
      </c>
      <c r="G469" t="s">
        <v>8981</v>
      </c>
      <c r="H469" s="1">
        <v>27313</v>
      </c>
      <c r="I469" s="1">
        <v>42159</v>
      </c>
      <c r="J469" s="1">
        <v>43635</v>
      </c>
      <c r="K469" t="s">
        <v>8982</v>
      </c>
      <c r="L469" t="s">
        <v>8983</v>
      </c>
      <c r="M469" s="2">
        <v>91567</v>
      </c>
      <c r="N469" t="s">
        <v>8997</v>
      </c>
      <c r="O469" s="5">
        <v>10.852054794520548</v>
      </c>
      <c r="P469" t="str">
        <f t="shared" si="14"/>
        <v>DESLIGADO</v>
      </c>
      <c r="Q469">
        <f t="shared" si="15"/>
        <v>3</v>
      </c>
    </row>
    <row r="470" spans="1:17" x14ac:dyDescent="0.3">
      <c r="A470" t="s">
        <v>10026</v>
      </c>
      <c r="B470" t="s">
        <v>9218</v>
      </c>
      <c r="C470" t="s">
        <v>9042</v>
      </c>
      <c r="D470" t="s">
        <v>8968</v>
      </c>
      <c r="E470" t="s">
        <v>9034</v>
      </c>
      <c r="F470" t="s">
        <v>9057</v>
      </c>
      <c r="G470" t="s">
        <v>8981</v>
      </c>
      <c r="H470" s="1">
        <v>22042</v>
      </c>
      <c r="I470" s="1">
        <v>42743</v>
      </c>
      <c r="J470" s="1">
        <v>44844</v>
      </c>
      <c r="K470" t="s">
        <v>8972</v>
      </c>
      <c r="L470" t="s">
        <v>9053</v>
      </c>
      <c r="M470" s="2">
        <v>56722</v>
      </c>
      <c r="N470" t="s">
        <v>9049</v>
      </c>
      <c r="O470" s="5">
        <v>9.2520547945205482</v>
      </c>
      <c r="P470" t="str">
        <f t="shared" si="14"/>
        <v>DESLIGADO</v>
      </c>
      <c r="Q470">
        <f t="shared" si="15"/>
        <v>5</v>
      </c>
    </row>
    <row r="471" spans="1:17" x14ac:dyDescent="0.3">
      <c r="A471" t="s">
        <v>10027</v>
      </c>
      <c r="B471" t="s">
        <v>9561</v>
      </c>
      <c r="C471" t="s">
        <v>9161</v>
      </c>
      <c r="D471" t="s">
        <v>8968</v>
      </c>
      <c r="E471" t="s">
        <v>8969</v>
      </c>
      <c r="F471" t="s">
        <v>8970</v>
      </c>
      <c r="G471" t="s">
        <v>9065</v>
      </c>
      <c r="H471" s="1">
        <v>36730</v>
      </c>
      <c r="I471" s="1">
        <v>43952</v>
      </c>
      <c r="J471" s="1">
        <v>44132</v>
      </c>
      <c r="K471" t="s">
        <v>8982</v>
      </c>
      <c r="L471" t="s">
        <v>8983</v>
      </c>
      <c r="M471" s="2">
        <v>85152</v>
      </c>
      <c r="N471" t="s">
        <v>8984</v>
      </c>
      <c r="O471" s="5">
        <v>5.9397260273972599</v>
      </c>
      <c r="P471" t="str">
        <f t="shared" si="14"/>
        <v>DESLIGADO</v>
      </c>
      <c r="Q471">
        <f t="shared" si="15"/>
        <v>4</v>
      </c>
    </row>
    <row r="472" spans="1:17" x14ac:dyDescent="0.3">
      <c r="A472" t="s">
        <v>10028</v>
      </c>
      <c r="B472" t="s">
        <v>9537</v>
      </c>
      <c r="C472" t="s">
        <v>10029</v>
      </c>
      <c r="D472" t="s">
        <v>8968</v>
      </c>
      <c r="E472" t="s">
        <v>9073</v>
      </c>
      <c r="F472" t="s">
        <v>9074</v>
      </c>
      <c r="G472" t="s">
        <v>8971</v>
      </c>
      <c r="H472" s="1">
        <v>33219</v>
      </c>
      <c r="I472" s="1">
        <v>43011</v>
      </c>
      <c r="J472" s="1">
        <v>43191</v>
      </c>
      <c r="K472" t="s">
        <v>8972</v>
      </c>
      <c r="L472" t="s">
        <v>9061</v>
      </c>
      <c r="M472" s="2">
        <v>56998</v>
      </c>
      <c r="N472" t="s">
        <v>8974</v>
      </c>
      <c r="O472" s="5">
        <v>8.5178082191780824</v>
      </c>
      <c r="P472" t="str">
        <f t="shared" si="14"/>
        <v>DESLIGADO</v>
      </c>
      <c r="Q472">
        <f t="shared" si="15"/>
        <v>0</v>
      </c>
    </row>
    <row r="473" spans="1:17" x14ac:dyDescent="0.3">
      <c r="A473" t="s">
        <v>10030</v>
      </c>
      <c r="B473" t="s">
        <v>8966</v>
      </c>
      <c r="C473" t="s">
        <v>10031</v>
      </c>
      <c r="D473" t="s">
        <v>8978</v>
      </c>
      <c r="E473" t="s">
        <v>8969</v>
      </c>
      <c r="F473" t="s">
        <v>8970</v>
      </c>
      <c r="G473" t="s">
        <v>9065</v>
      </c>
      <c r="H473" s="1">
        <v>32889</v>
      </c>
      <c r="I473" s="1">
        <v>43623</v>
      </c>
      <c r="J473" s="1">
        <v>43803</v>
      </c>
      <c r="K473" t="s">
        <v>9047</v>
      </c>
      <c r="L473" t="s">
        <v>9075</v>
      </c>
      <c r="M473" s="2">
        <v>79402</v>
      </c>
      <c r="N473" t="s">
        <v>8984</v>
      </c>
      <c r="O473" s="5">
        <v>6.8410958904109593</v>
      </c>
      <c r="P473" t="str">
        <f t="shared" si="14"/>
        <v>DESLIGADO</v>
      </c>
      <c r="Q473">
        <f t="shared" si="15"/>
        <v>4</v>
      </c>
    </row>
    <row r="474" spans="1:17" x14ac:dyDescent="0.3">
      <c r="A474" t="s">
        <v>10032</v>
      </c>
      <c r="B474" t="s">
        <v>9489</v>
      </c>
      <c r="C474" t="s">
        <v>9081</v>
      </c>
      <c r="D474" t="s">
        <v>8968</v>
      </c>
      <c r="E474" t="s">
        <v>8969</v>
      </c>
      <c r="F474" t="s">
        <v>8970</v>
      </c>
      <c r="G474" t="s">
        <v>8971</v>
      </c>
      <c r="H474" s="1">
        <v>25659</v>
      </c>
      <c r="I474" s="1">
        <v>42681</v>
      </c>
      <c r="K474" t="s">
        <v>8972</v>
      </c>
      <c r="L474" t="s">
        <v>9053</v>
      </c>
      <c r="M474" s="2">
        <v>57377</v>
      </c>
      <c r="N474" t="s">
        <v>8974</v>
      </c>
      <c r="O474" s="5">
        <v>9.4219178082191775</v>
      </c>
      <c r="P474" t="str">
        <f t="shared" si="14"/>
        <v>ATIVO</v>
      </c>
      <c r="Q474">
        <f t="shared" si="15"/>
        <v>0</v>
      </c>
    </row>
    <row r="475" spans="1:17" x14ac:dyDescent="0.3">
      <c r="A475" t="s">
        <v>10033</v>
      </c>
      <c r="B475" t="s">
        <v>9160</v>
      </c>
      <c r="C475" t="s">
        <v>10034</v>
      </c>
      <c r="D475" t="s">
        <v>8978</v>
      </c>
      <c r="E475" t="s">
        <v>8969</v>
      </c>
      <c r="F475" t="s">
        <v>8970</v>
      </c>
      <c r="G475" t="s">
        <v>8981</v>
      </c>
      <c r="H475" s="1">
        <v>24462</v>
      </c>
      <c r="I475" s="1">
        <v>42272</v>
      </c>
      <c r="K475" t="s">
        <v>8982</v>
      </c>
      <c r="L475" t="s">
        <v>9113</v>
      </c>
      <c r="M475" s="2">
        <v>113388</v>
      </c>
      <c r="N475" t="s">
        <v>8997</v>
      </c>
      <c r="O475" s="5">
        <v>10.542465753424658</v>
      </c>
      <c r="P475" t="str">
        <f t="shared" si="14"/>
        <v>ATIVO</v>
      </c>
      <c r="Q475">
        <f t="shared" si="15"/>
        <v>3</v>
      </c>
    </row>
    <row r="476" spans="1:17" x14ac:dyDescent="0.3">
      <c r="A476" t="s">
        <v>10035</v>
      </c>
      <c r="B476" t="s">
        <v>9256</v>
      </c>
      <c r="C476" t="s">
        <v>9017</v>
      </c>
      <c r="D476" t="s">
        <v>8968</v>
      </c>
      <c r="E476" t="s">
        <v>8969</v>
      </c>
      <c r="F476" t="s">
        <v>8970</v>
      </c>
      <c r="G476" t="s">
        <v>8971</v>
      </c>
      <c r="H476" s="1">
        <v>28436</v>
      </c>
      <c r="I476" s="1">
        <v>44889</v>
      </c>
      <c r="J476" s="1">
        <v>45069</v>
      </c>
      <c r="K476" t="s">
        <v>8988</v>
      </c>
      <c r="L476" t="s">
        <v>8992</v>
      </c>
      <c r="M476" s="2">
        <v>55752</v>
      </c>
      <c r="N476" t="s">
        <v>8974</v>
      </c>
      <c r="O476" s="5">
        <v>3.3726027397260272</v>
      </c>
      <c r="P476" t="str">
        <f t="shared" si="14"/>
        <v>DESLIGADO</v>
      </c>
      <c r="Q476">
        <f t="shared" si="15"/>
        <v>0</v>
      </c>
    </row>
    <row r="477" spans="1:17" x14ac:dyDescent="0.3">
      <c r="A477" t="s">
        <v>10036</v>
      </c>
      <c r="B477" t="s">
        <v>9111</v>
      </c>
      <c r="C477" t="s">
        <v>9380</v>
      </c>
      <c r="D477" t="s">
        <v>8978</v>
      </c>
      <c r="E477" t="s">
        <v>8969</v>
      </c>
      <c r="F477" t="s">
        <v>8970</v>
      </c>
      <c r="G477" t="s">
        <v>8981</v>
      </c>
      <c r="H477" s="1">
        <v>32658</v>
      </c>
      <c r="I477" s="1">
        <v>44352</v>
      </c>
      <c r="J477" s="1">
        <v>44532</v>
      </c>
      <c r="K477" t="s">
        <v>9047</v>
      </c>
      <c r="L477" t="s">
        <v>9139</v>
      </c>
      <c r="M477" s="2">
        <v>64892</v>
      </c>
      <c r="N477" t="s">
        <v>8984</v>
      </c>
      <c r="O477" s="5">
        <v>4.8438356164383558</v>
      </c>
      <c r="P477" t="str">
        <f t="shared" si="14"/>
        <v>DESLIGADO</v>
      </c>
      <c r="Q477">
        <f t="shared" si="15"/>
        <v>4</v>
      </c>
    </row>
    <row r="478" spans="1:17" x14ac:dyDescent="0.3">
      <c r="A478" t="s">
        <v>10037</v>
      </c>
      <c r="B478" t="s">
        <v>10038</v>
      </c>
      <c r="C478" t="s">
        <v>9869</v>
      </c>
      <c r="D478" t="s">
        <v>8978</v>
      </c>
      <c r="E478" t="s">
        <v>8969</v>
      </c>
      <c r="F478" t="s">
        <v>8970</v>
      </c>
      <c r="G478" t="s">
        <v>8981</v>
      </c>
      <c r="H478" s="1">
        <v>30242</v>
      </c>
      <c r="I478" s="1">
        <v>42856</v>
      </c>
      <c r="J478" s="1">
        <v>43984</v>
      </c>
      <c r="K478" t="s">
        <v>9023</v>
      </c>
      <c r="L478" t="s">
        <v>9259</v>
      </c>
      <c r="M478" s="2">
        <v>70789</v>
      </c>
      <c r="N478" t="s">
        <v>8997</v>
      </c>
      <c r="O478" s="5">
        <v>8.9424657534246581</v>
      </c>
      <c r="P478" t="str">
        <f t="shared" si="14"/>
        <v>DESLIGADO</v>
      </c>
      <c r="Q478">
        <f t="shared" si="15"/>
        <v>3</v>
      </c>
    </row>
    <row r="479" spans="1:17" x14ac:dyDescent="0.3">
      <c r="A479" t="s">
        <v>10039</v>
      </c>
      <c r="B479" t="s">
        <v>9850</v>
      </c>
      <c r="C479" t="s">
        <v>9355</v>
      </c>
      <c r="D479" t="s">
        <v>8968</v>
      </c>
      <c r="E479" t="s">
        <v>9034</v>
      </c>
      <c r="F479" t="s">
        <v>9120</v>
      </c>
      <c r="G479" t="s">
        <v>8981</v>
      </c>
      <c r="H479" s="1">
        <v>29391</v>
      </c>
      <c r="I479" s="1">
        <v>43402</v>
      </c>
      <c r="J479" s="1">
        <v>43582</v>
      </c>
      <c r="K479" t="s">
        <v>9023</v>
      </c>
      <c r="L479" t="s">
        <v>9259</v>
      </c>
      <c r="M479" s="2">
        <v>53320</v>
      </c>
      <c r="N479" t="s">
        <v>9049</v>
      </c>
      <c r="O479" s="5">
        <v>7.4465753424657537</v>
      </c>
      <c r="P479" t="str">
        <f t="shared" si="14"/>
        <v>DESLIGADO</v>
      </c>
      <c r="Q479">
        <f t="shared" si="15"/>
        <v>5</v>
      </c>
    </row>
    <row r="480" spans="1:17" x14ac:dyDescent="0.3">
      <c r="A480" t="s">
        <v>10040</v>
      </c>
      <c r="B480" t="s">
        <v>10041</v>
      </c>
      <c r="C480" t="s">
        <v>10042</v>
      </c>
      <c r="D480" t="s">
        <v>8978</v>
      </c>
      <c r="E480" t="s">
        <v>9034</v>
      </c>
      <c r="F480" t="s">
        <v>9057</v>
      </c>
      <c r="G480" t="s">
        <v>9046</v>
      </c>
      <c r="H480" s="1">
        <v>21977</v>
      </c>
      <c r="I480" s="1">
        <v>43875</v>
      </c>
      <c r="J480" s="1">
        <v>44128</v>
      </c>
      <c r="K480" t="s">
        <v>9047</v>
      </c>
      <c r="L480" t="s">
        <v>9075</v>
      </c>
      <c r="M480" s="2">
        <v>74235</v>
      </c>
      <c r="N480" t="s">
        <v>9049</v>
      </c>
      <c r="O480" s="5">
        <v>6.1506849315068495</v>
      </c>
      <c r="P480" t="str">
        <f t="shared" si="14"/>
        <v>DESLIGADO</v>
      </c>
      <c r="Q480">
        <f t="shared" si="15"/>
        <v>5</v>
      </c>
    </row>
    <row r="481" spans="1:17" x14ac:dyDescent="0.3">
      <c r="A481" t="s">
        <v>10043</v>
      </c>
      <c r="B481" t="s">
        <v>9149</v>
      </c>
      <c r="C481" t="s">
        <v>9606</v>
      </c>
      <c r="D481" t="s">
        <v>8978</v>
      </c>
      <c r="E481" t="s">
        <v>9034</v>
      </c>
      <c r="F481" t="s">
        <v>9120</v>
      </c>
      <c r="G481" t="s">
        <v>8981</v>
      </c>
      <c r="H481" s="1">
        <v>25366</v>
      </c>
      <c r="I481" s="1">
        <v>43767</v>
      </c>
      <c r="J481" s="1">
        <v>43947</v>
      </c>
      <c r="K481" t="s">
        <v>8988</v>
      </c>
      <c r="L481" t="s">
        <v>8992</v>
      </c>
      <c r="M481" s="2">
        <v>68058</v>
      </c>
      <c r="N481" t="s">
        <v>8984</v>
      </c>
      <c r="O481" s="5">
        <v>6.4465753424657537</v>
      </c>
      <c r="P481" t="str">
        <f t="shared" si="14"/>
        <v>DESLIGADO</v>
      </c>
      <c r="Q481">
        <f t="shared" si="15"/>
        <v>4</v>
      </c>
    </row>
    <row r="482" spans="1:17" x14ac:dyDescent="0.3">
      <c r="A482" t="s">
        <v>10044</v>
      </c>
      <c r="B482" t="s">
        <v>9021</v>
      </c>
      <c r="C482" t="s">
        <v>10045</v>
      </c>
      <c r="D482" t="s">
        <v>8978</v>
      </c>
      <c r="E482" t="s">
        <v>8969</v>
      </c>
      <c r="F482" t="s">
        <v>8970</v>
      </c>
      <c r="G482" t="s">
        <v>8981</v>
      </c>
      <c r="H482" s="1">
        <v>35725</v>
      </c>
      <c r="I482" s="1">
        <v>43419</v>
      </c>
      <c r="J482" s="1">
        <v>44551</v>
      </c>
      <c r="K482" t="s">
        <v>8982</v>
      </c>
      <c r="L482" t="s">
        <v>9113</v>
      </c>
      <c r="M482" s="2">
        <v>88518</v>
      </c>
      <c r="N482" t="s">
        <v>8997</v>
      </c>
      <c r="O482" s="5">
        <v>7.4</v>
      </c>
      <c r="P482" t="str">
        <f t="shared" si="14"/>
        <v>DESLIGADO</v>
      </c>
      <c r="Q482">
        <f t="shared" si="15"/>
        <v>3</v>
      </c>
    </row>
    <row r="483" spans="1:17" x14ac:dyDescent="0.3">
      <c r="A483" t="s">
        <v>10046</v>
      </c>
      <c r="B483" t="s">
        <v>9588</v>
      </c>
      <c r="C483" t="s">
        <v>9144</v>
      </c>
      <c r="D483" t="s">
        <v>8978</v>
      </c>
      <c r="E483" t="s">
        <v>8969</v>
      </c>
      <c r="F483" t="s">
        <v>8970</v>
      </c>
      <c r="G483" t="s">
        <v>8981</v>
      </c>
      <c r="H483" s="1">
        <v>25476</v>
      </c>
      <c r="I483" s="1">
        <v>43140</v>
      </c>
      <c r="J483" s="1">
        <v>45014</v>
      </c>
      <c r="K483" t="s">
        <v>8982</v>
      </c>
      <c r="L483" t="s">
        <v>9036</v>
      </c>
      <c r="M483" s="2">
        <v>74100</v>
      </c>
      <c r="N483" t="s">
        <v>8997</v>
      </c>
      <c r="O483" s="5">
        <v>8.1643835616438363</v>
      </c>
      <c r="P483" t="str">
        <f t="shared" si="14"/>
        <v>DESLIGADO</v>
      </c>
      <c r="Q483">
        <f t="shared" si="15"/>
        <v>3</v>
      </c>
    </row>
    <row r="484" spans="1:17" x14ac:dyDescent="0.3">
      <c r="A484" t="s">
        <v>10047</v>
      </c>
      <c r="B484" t="s">
        <v>10048</v>
      </c>
      <c r="C484" t="s">
        <v>9663</v>
      </c>
      <c r="D484" t="s">
        <v>8978</v>
      </c>
      <c r="E484" t="s">
        <v>8969</v>
      </c>
      <c r="F484" t="s">
        <v>8970</v>
      </c>
      <c r="G484" t="s">
        <v>8981</v>
      </c>
      <c r="H484" s="1">
        <v>31720</v>
      </c>
      <c r="I484" s="1">
        <v>44795</v>
      </c>
      <c r="J484" s="1">
        <v>44975</v>
      </c>
      <c r="K484" t="s">
        <v>8988</v>
      </c>
      <c r="L484" t="s">
        <v>8989</v>
      </c>
      <c r="M484" s="2">
        <v>68805</v>
      </c>
      <c r="N484" t="s">
        <v>8984</v>
      </c>
      <c r="O484" s="5">
        <v>3.6301369863013697</v>
      </c>
      <c r="P484" t="str">
        <f t="shared" si="14"/>
        <v>DESLIGADO</v>
      </c>
      <c r="Q484">
        <f t="shared" si="15"/>
        <v>4</v>
      </c>
    </row>
    <row r="485" spans="1:17" x14ac:dyDescent="0.3">
      <c r="A485" t="s">
        <v>10049</v>
      </c>
      <c r="B485" t="s">
        <v>9478</v>
      </c>
      <c r="C485" t="s">
        <v>10050</v>
      </c>
      <c r="D485" t="s">
        <v>8978</v>
      </c>
      <c r="E485" t="s">
        <v>8969</v>
      </c>
      <c r="F485" t="s">
        <v>8970</v>
      </c>
      <c r="G485" t="s">
        <v>9046</v>
      </c>
      <c r="H485" s="1">
        <v>28813</v>
      </c>
      <c r="I485" s="1">
        <v>44591</v>
      </c>
      <c r="J485" s="1">
        <v>44771</v>
      </c>
      <c r="K485" t="s">
        <v>9047</v>
      </c>
      <c r="L485" t="s">
        <v>9075</v>
      </c>
      <c r="M485" s="2">
        <v>70602</v>
      </c>
      <c r="N485" t="s">
        <v>9049</v>
      </c>
      <c r="O485" s="5">
        <v>4.1890410958904107</v>
      </c>
      <c r="P485" t="str">
        <f t="shared" si="14"/>
        <v>DESLIGADO</v>
      </c>
      <c r="Q485">
        <f t="shared" si="15"/>
        <v>5</v>
      </c>
    </row>
    <row r="486" spans="1:17" x14ac:dyDescent="0.3">
      <c r="A486" t="s">
        <v>10051</v>
      </c>
      <c r="B486" t="s">
        <v>9344</v>
      </c>
      <c r="C486" t="s">
        <v>10052</v>
      </c>
      <c r="D486" t="s">
        <v>8968</v>
      </c>
      <c r="E486" t="s">
        <v>9316</v>
      </c>
      <c r="F486" t="s">
        <v>9366</v>
      </c>
      <c r="G486" t="s">
        <v>8981</v>
      </c>
      <c r="H486" s="1">
        <v>37859</v>
      </c>
      <c r="I486" s="1">
        <v>43292</v>
      </c>
      <c r="J486" s="1">
        <v>43472</v>
      </c>
      <c r="K486" t="s">
        <v>8988</v>
      </c>
      <c r="L486" t="s">
        <v>8992</v>
      </c>
      <c r="M486" s="2">
        <v>57414</v>
      </c>
      <c r="N486" t="s">
        <v>8997</v>
      </c>
      <c r="O486" s="5">
        <v>7.7479452054794518</v>
      </c>
      <c r="P486" t="str">
        <f t="shared" si="14"/>
        <v>DESLIGADO</v>
      </c>
      <c r="Q486">
        <f t="shared" si="15"/>
        <v>3</v>
      </c>
    </row>
    <row r="487" spans="1:17" x14ac:dyDescent="0.3">
      <c r="A487" t="s">
        <v>10053</v>
      </c>
      <c r="B487" t="s">
        <v>9416</v>
      </c>
      <c r="C487" t="s">
        <v>10054</v>
      </c>
      <c r="D487" t="s">
        <v>8978</v>
      </c>
      <c r="E487" t="s">
        <v>8969</v>
      </c>
      <c r="F487" t="s">
        <v>8970</v>
      </c>
      <c r="G487" t="s">
        <v>8971</v>
      </c>
      <c r="H487" s="1">
        <v>34569</v>
      </c>
      <c r="I487" s="1">
        <v>42961</v>
      </c>
      <c r="J487" s="1">
        <v>43897</v>
      </c>
      <c r="K487" t="s">
        <v>8982</v>
      </c>
      <c r="L487" t="s">
        <v>9036</v>
      </c>
      <c r="M487" s="2">
        <v>57147</v>
      </c>
      <c r="N487" t="s">
        <v>8974</v>
      </c>
      <c r="O487" s="5">
        <v>8.6547945205479451</v>
      </c>
      <c r="P487" t="str">
        <f t="shared" si="14"/>
        <v>DESLIGADO</v>
      </c>
      <c r="Q487">
        <f t="shared" si="15"/>
        <v>0</v>
      </c>
    </row>
    <row r="488" spans="1:17" x14ac:dyDescent="0.3">
      <c r="A488" t="s">
        <v>10055</v>
      </c>
      <c r="B488" t="s">
        <v>10056</v>
      </c>
      <c r="C488" t="s">
        <v>10057</v>
      </c>
      <c r="D488" t="s">
        <v>8978</v>
      </c>
      <c r="E488" t="s">
        <v>8969</v>
      </c>
      <c r="F488" t="s">
        <v>8970</v>
      </c>
      <c r="G488" t="s">
        <v>8981</v>
      </c>
      <c r="H488" s="1">
        <v>28080</v>
      </c>
      <c r="I488" s="1">
        <v>44416</v>
      </c>
      <c r="J488" s="1">
        <v>44596</v>
      </c>
      <c r="K488" t="s">
        <v>8972</v>
      </c>
      <c r="L488" t="s">
        <v>9053</v>
      </c>
      <c r="M488" s="2">
        <v>71339</v>
      </c>
      <c r="N488" t="s">
        <v>9049</v>
      </c>
      <c r="O488" s="5">
        <v>4.6684931506849319</v>
      </c>
      <c r="P488" t="str">
        <f t="shared" si="14"/>
        <v>DESLIGADO</v>
      </c>
      <c r="Q488">
        <f t="shared" si="15"/>
        <v>5</v>
      </c>
    </row>
    <row r="489" spans="1:17" x14ac:dyDescent="0.3">
      <c r="A489" t="s">
        <v>10058</v>
      </c>
      <c r="B489" t="s">
        <v>10059</v>
      </c>
      <c r="C489" t="s">
        <v>10060</v>
      </c>
      <c r="D489" t="s">
        <v>8968</v>
      </c>
      <c r="E489" t="s">
        <v>8969</v>
      </c>
      <c r="F489" t="s">
        <v>8970</v>
      </c>
      <c r="G489" t="s">
        <v>8981</v>
      </c>
      <c r="H489" s="1">
        <v>35137</v>
      </c>
      <c r="I489" s="1">
        <v>42130</v>
      </c>
      <c r="J489" s="1">
        <v>42419</v>
      </c>
      <c r="K489" t="s">
        <v>8982</v>
      </c>
      <c r="L489" t="s">
        <v>9113</v>
      </c>
      <c r="M489" s="2">
        <v>91584</v>
      </c>
      <c r="N489" t="s">
        <v>8997</v>
      </c>
      <c r="O489" s="5">
        <v>10.931506849315069</v>
      </c>
      <c r="P489" t="str">
        <f t="shared" si="14"/>
        <v>DESLIGADO</v>
      </c>
      <c r="Q489">
        <f t="shared" si="15"/>
        <v>3</v>
      </c>
    </row>
    <row r="490" spans="1:17" x14ac:dyDescent="0.3">
      <c r="A490" t="s">
        <v>10061</v>
      </c>
      <c r="B490" t="s">
        <v>9218</v>
      </c>
      <c r="C490" t="s">
        <v>9112</v>
      </c>
      <c r="D490" t="s">
        <v>8978</v>
      </c>
      <c r="E490" t="s">
        <v>8969</v>
      </c>
      <c r="F490" t="s">
        <v>8970</v>
      </c>
      <c r="G490" t="s">
        <v>9046</v>
      </c>
      <c r="H490" s="1">
        <v>28741</v>
      </c>
      <c r="I490" s="1">
        <v>42794</v>
      </c>
      <c r="J490" s="1">
        <v>43160</v>
      </c>
      <c r="K490" t="s">
        <v>9004</v>
      </c>
      <c r="L490" t="s">
        <v>10062</v>
      </c>
      <c r="M490" s="2">
        <v>122140</v>
      </c>
      <c r="N490" t="s">
        <v>9049</v>
      </c>
      <c r="O490" s="5">
        <v>9.1123287671232873</v>
      </c>
      <c r="P490" t="str">
        <f t="shared" si="14"/>
        <v>DESLIGADO</v>
      </c>
      <c r="Q490">
        <f t="shared" si="15"/>
        <v>5</v>
      </c>
    </row>
    <row r="491" spans="1:17" x14ac:dyDescent="0.3">
      <c r="A491" t="s">
        <v>10063</v>
      </c>
      <c r="B491" t="s">
        <v>9815</v>
      </c>
      <c r="C491" t="s">
        <v>10064</v>
      </c>
      <c r="D491" t="s">
        <v>8978</v>
      </c>
      <c r="E491" t="s">
        <v>9034</v>
      </c>
      <c r="F491" t="s">
        <v>9120</v>
      </c>
      <c r="G491" t="s">
        <v>8981</v>
      </c>
      <c r="H491" s="1">
        <v>21839</v>
      </c>
      <c r="I491" s="1">
        <v>43711</v>
      </c>
      <c r="J491" s="1">
        <v>45475</v>
      </c>
      <c r="K491" t="s">
        <v>8988</v>
      </c>
      <c r="L491" t="s">
        <v>8989</v>
      </c>
      <c r="M491" s="2">
        <v>73999</v>
      </c>
      <c r="N491" t="s">
        <v>8984</v>
      </c>
      <c r="O491" s="5">
        <v>6.6</v>
      </c>
      <c r="P491" t="str">
        <f t="shared" si="14"/>
        <v>DESLIGADO</v>
      </c>
      <c r="Q491">
        <f t="shared" si="15"/>
        <v>4</v>
      </c>
    </row>
    <row r="492" spans="1:17" x14ac:dyDescent="0.3">
      <c r="A492" t="s">
        <v>10065</v>
      </c>
      <c r="B492" t="s">
        <v>9279</v>
      </c>
      <c r="C492" t="s">
        <v>10066</v>
      </c>
      <c r="D492" t="s">
        <v>8978</v>
      </c>
      <c r="E492" t="s">
        <v>8969</v>
      </c>
      <c r="F492" t="s">
        <v>8970</v>
      </c>
      <c r="G492" t="s">
        <v>8981</v>
      </c>
      <c r="H492" s="1">
        <v>32094</v>
      </c>
      <c r="I492" s="1">
        <v>42026</v>
      </c>
      <c r="J492" s="1">
        <v>42373</v>
      </c>
      <c r="K492" t="s">
        <v>8988</v>
      </c>
      <c r="L492" t="s">
        <v>8992</v>
      </c>
      <c r="M492" s="2">
        <v>67909</v>
      </c>
      <c r="N492" t="s">
        <v>8997</v>
      </c>
      <c r="O492" s="5">
        <v>11.216438356164383</v>
      </c>
      <c r="P492" t="str">
        <f t="shared" si="14"/>
        <v>DESLIGADO</v>
      </c>
      <c r="Q492">
        <f t="shared" si="15"/>
        <v>3</v>
      </c>
    </row>
    <row r="493" spans="1:17" x14ac:dyDescent="0.3">
      <c r="A493" t="s">
        <v>10067</v>
      </c>
      <c r="B493" t="s">
        <v>9021</v>
      </c>
      <c r="C493" t="s">
        <v>9262</v>
      </c>
      <c r="D493" t="s">
        <v>8978</v>
      </c>
      <c r="E493" t="s">
        <v>8969</v>
      </c>
      <c r="F493" t="s">
        <v>8970</v>
      </c>
      <c r="G493" t="s">
        <v>8971</v>
      </c>
      <c r="H493" s="1">
        <v>28252</v>
      </c>
      <c r="I493" s="1">
        <v>43280</v>
      </c>
      <c r="J493" s="1">
        <v>43460</v>
      </c>
      <c r="K493" t="s">
        <v>8972</v>
      </c>
      <c r="L493" t="s">
        <v>9053</v>
      </c>
      <c r="M493" s="2">
        <v>64203</v>
      </c>
      <c r="N493" t="s">
        <v>9049</v>
      </c>
      <c r="O493" s="5">
        <v>7.7808219178082192</v>
      </c>
      <c r="P493" t="str">
        <f t="shared" si="14"/>
        <v>DESLIGADO</v>
      </c>
      <c r="Q493">
        <f t="shared" si="15"/>
        <v>5</v>
      </c>
    </row>
    <row r="494" spans="1:17" x14ac:dyDescent="0.3">
      <c r="A494" t="s">
        <v>10068</v>
      </c>
      <c r="B494" t="s">
        <v>9183</v>
      </c>
      <c r="C494" t="s">
        <v>9252</v>
      </c>
      <c r="D494" t="s">
        <v>8978</v>
      </c>
      <c r="E494" t="s">
        <v>9034</v>
      </c>
      <c r="F494" t="s">
        <v>9035</v>
      </c>
      <c r="G494" t="s">
        <v>9065</v>
      </c>
      <c r="H494" s="1">
        <v>25729</v>
      </c>
      <c r="I494" s="1">
        <v>43423</v>
      </c>
      <c r="J494" s="1">
        <v>43603</v>
      </c>
      <c r="K494" t="s">
        <v>8982</v>
      </c>
      <c r="L494" t="s">
        <v>8983</v>
      </c>
      <c r="M494" s="2">
        <v>78187</v>
      </c>
      <c r="N494" t="s">
        <v>9049</v>
      </c>
      <c r="O494" s="5">
        <v>7.3890410958904109</v>
      </c>
      <c r="P494" t="str">
        <f t="shared" si="14"/>
        <v>DESLIGADO</v>
      </c>
      <c r="Q494">
        <f t="shared" si="15"/>
        <v>5</v>
      </c>
    </row>
    <row r="495" spans="1:17" x14ac:dyDescent="0.3">
      <c r="A495" t="s">
        <v>10069</v>
      </c>
      <c r="B495" t="s">
        <v>9753</v>
      </c>
      <c r="C495" t="s">
        <v>9903</v>
      </c>
      <c r="D495" t="s">
        <v>8968</v>
      </c>
      <c r="E495" t="s">
        <v>9073</v>
      </c>
      <c r="F495" t="s">
        <v>9878</v>
      </c>
      <c r="G495" t="s">
        <v>8981</v>
      </c>
      <c r="H495" s="1">
        <v>37798</v>
      </c>
      <c r="I495" s="1">
        <v>43798</v>
      </c>
      <c r="J495" s="1">
        <v>44531</v>
      </c>
      <c r="K495" t="s">
        <v>8988</v>
      </c>
      <c r="L495" t="s">
        <v>8989</v>
      </c>
      <c r="M495" s="2">
        <v>54812</v>
      </c>
      <c r="N495" t="s">
        <v>8984</v>
      </c>
      <c r="O495" s="5">
        <v>6.3616438356164382</v>
      </c>
      <c r="P495" t="str">
        <f t="shared" si="14"/>
        <v>DESLIGADO</v>
      </c>
      <c r="Q495">
        <f t="shared" si="15"/>
        <v>4</v>
      </c>
    </row>
    <row r="496" spans="1:17" x14ac:dyDescent="0.3">
      <c r="A496" t="s">
        <v>10070</v>
      </c>
      <c r="B496" t="s">
        <v>9584</v>
      </c>
      <c r="C496" t="s">
        <v>10071</v>
      </c>
      <c r="D496" t="s">
        <v>8968</v>
      </c>
      <c r="E496" t="s">
        <v>8969</v>
      </c>
      <c r="F496" t="s">
        <v>8970</v>
      </c>
      <c r="G496" t="s">
        <v>8981</v>
      </c>
      <c r="H496" s="1">
        <v>25502</v>
      </c>
      <c r="I496" s="1">
        <v>45076</v>
      </c>
      <c r="J496" s="1">
        <v>45256</v>
      </c>
      <c r="K496" t="s">
        <v>8988</v>
      </c>
      <c r="L496" t="s">
        <v>8989</v>
      </c>
      <c r="M496" s="2">
        <v>54046</v>
      </c>
      <c r="N496" t="s">
        <v>8984</v>
      </c>
      <c r="O496" s="5">
        <v>2.8602739726027395</v>
      </c>
      <c r="P496" t="str">
        <f t="shared" si="14"/>
        <v>DESLIGADO</v>
      </c>
      <c r="Q496">
        <f t="shared" si="15"/>
        <v>4</v>
      </c>
    </row>
    <row r="497" spans="1:17" x14ac:dyDescent="0.3">
      <c r="A497" t="s">
        <v>10072</v>
      </c>
      <c r="B497" t="s">
        <v>9416</v>
      </c>
      <c r="C497" t="s">
        <v>10073</v>
      </c>
      <c r="D497" t="s">
        <v>8978</v>
      </c>
      <c r="E497" t="s">
        <v>8969</v>
      </c>
      <c r="F497" t="s">
        <v>8970</v>
      </c>
      <c r="G497" t="s">
        <v>8981</v>
      </c>
      <c r="H497" s="1">
        <v>33872</v>
      </c>
      <c r="I497" s="1">
        <v>44138</v>
      </c>
      <c r="J497" s="1">
        <v>44770</v>
      </c>
      <c r="K497" t="s">
        <v>9018</v>
      </c>
      <c r="L497" t="s">
        <v>9085</v>
      </c>
      <c r="M497" s="2">
        <v>64441</v>
      </c>
      <c r="N497" t="s">
        <v>8997</v>
      </c>
      <c r="O497" s="5">
        <v>5.4301369863013695</v>
      </c>
      <c r="P497" t="str">
        <f t="shared" si="14"/>
        <v>DESLIGADO</v>
      </c>
      <c r="Q497">
        <f t="shared" si="15"/>
        <v>3</v>
      </c>
    </row>
    <row r="498" spans="1:17" x14ac:dyDescent="0.3">
      <c r="A498" t="s">
        <v>10074</v>
      </c>
      <c r="B498" t="s">
        <v>9965</v>
      </c>
      <c r="C498" t="s">
        <v>9042</v>
      </c>
      <c r="D498" t="s">
        <v>8978</v>
      </c>
      <c r="E498" t="s">
        <v>8979</v>
      </c>
      <c r="F498" t="s">
        <v>8980</v>
      </c>
      <c r="G498" t="s">
        <v>8971</v>
      </c>
      <c r="H498" s="1">
        <v>37821</v>
      </c>
      <c r="I498" s="1">
        <v>43089</v>
      </c>
      <c r="J498" s="1">
        <v>43269</v>
      </c>
      <c r="K498" t="s">
        <v>8972</v>
      </c>
      <c r="L498" t="s">
        <v>9061</v>
      </c>
      <c r="M498" s="2">
        <v>61791</v>
      </c>
      <c r="N498" t="s">
        <v>8974</v>
      </c>
      <c r="O498" s="5">
        <v>8.3041095890410954</v>
      </c>
      <c r="P498" t="str">
        <f t="shared" si="14"/>
        <v>DESLIGADO</v>
      </c>
      <c r="Q498">
        <f t="shared" si="15"/>
        <v>0</v>
      </c>
    </row>
    <row r="499" spans="1:17" x14ac:dyDescent="0.3">
      <c r="A499" t="s">
        <v>10075</v>
      </c>
      <c r="B499" t="s">
        <v>9163</v>
      </c>
      <c r="C499" t="s">
        <v>9691</v>
      </c>
      <c r="D499" t="s">
        <v>8968</v>
      </c>
      <c r="E499" t="s">
        <v>8969</v>
      </c>
      <c r="F499" t="s">
        <v>8970</v>
      </c>
      <c r="G499" t="s">
        <v>8981</v>
      </c>
      <c r="H499" s="1">
        <v>28807</v>
      </c>
      <c r="I499" s="1">
        <v>42494</v>
      </c>
      <c r="J499" s="1">
        <v>43759</v>
      </c>
      <c r="K499" t="s">
        <v>9023</v>
      </c>
      <c r="L499" t="s">
        <v>9024</v>
      </c>
      <c r="M499" s="2">
        <v>73946</v>
      </c>
      <c r="N499" t="s">
        <v>8997</v>
      </c>
      <c r="O499" s="5">
        <v>9.9342465753424651</v>
      </c>
      <c r="P499" t="str">
        <f t="shared" si="14"/>
        <v>DESLIGADO</v>
      </c>
      <c r="Q499">
        <f t="shared" si="15"/>
        <v>3</v>
      </c>
    </row>
    <row r="500" spans="1:17" x14ac:dyDescent="0.3">
      <c r="A500" t="s">
        <v>10076</v>
      </c>
      <c r="B500" t="s">
        <v>10077</v>
      </c>
      <c r="C500" t="s">
        <v>10023</v>
      </c>
      <c r="D500" t="s">
        <v>8968</v>
      </c>
      <c r="E500" t="s">
        <v>8969</v>
      </c>
      <c r="F500" t="s">
        <v>8970</v>
      </c>
      <c r="G500" t="s">
        <v>8981</v>
      </c>
      <c r="H500" s="1">
        <v>37196</v>
      </c>
      <c r="I500" s="1">
        <v>43855</v>
      </c>
      <c r="J500" s="1">
        <v>45653</v>
      </c>
      <c r="K500" t="s">
        <v>8988</v>
      </c>
      <c r="L500" t="s">
        <v>8989</v>
      </c>
      <c r="M500" s="2">
        <v>61906</v>
      </c>
      <c r="N500" t="s">
        <v>8984</v>
      </c>
      <c r="O500" s="5">
        <v>6.2054794520547949</v>
      </c>
      <c r="P500" t="str">
        <f t="shared" si="14"/>
        <v>DESLIGADO</v>
      </c>
      <c r="Q500">
        <f t="shared" si="15"/>
        <v>4</v>
      </c>
    </row>
    <row r="501" spans="1:17" x14ac:dyDescent="0.3">
      <c r="A501" t="s">
        <v>10078</v>
      </c>
      <c r="B501" t="s">
        <v>9183</v>
      </c>
      <c r="C501" t="s">
        <v>10079</v>
      </c>
      <c r="D501" t="s">
        <v>8978</v>
      </c>
      <c r="E501" t="s">
        <v>9073</v>
      </c>
      <c r="F501" t="s">
        <v>9181</v>
      </c>
      <c r="G501" t="s">
        <v>8981</v>
      </c>
      <c r="H501" s="1">
        <v>35246</v>
      </c>
      <c r="I501" s="1">
        <v>43426</v>
      </c>
      <c r="J501" s="1">
        <v>44774</v>
      </c>
      <c r="K501" t="s">
        <v>8982</v>
      </c>
      <c r="L501" t="s">
        <v>8983</v>
      </c>
      <c r="M501" s="2">
        <v>94377</v>
      </c>
      <c r="N501" t="s">
        <v>9049</v>
      </c>
      <c r="O501" s="5">
        <v>7.3808219178082188</v>
      </c>
      <c r="P501" t="str">
        <f t="shared" si="14"/>
        <v>DESLIGADO</v>
      </c>
      <c r="Q501">
        <f t="shared" si="15"/>
        <v>5</v>
      </c>
    </row>
    <row r="502" spans="1:17" x14ac:dyDescent="0.3">
      <c r="A502" t="s">
        <v>10080</v>
      </c>
      <c r="B502" t="s">
        <v>9016</v>
      </c>
      <c r="C502" t="s">
        <v>10081</v>
      </c>
      <c r="D502" t="s">
        <v>8968</v>
      </c>
      <c r="E502" t="s">
        <v>8969</v>
      </c>
      <c r="F502" t="s">
        <v>8970</v>
      </c>
      <c r="G502" t="s">
        <v>8981</v>
      </c>
      <c r="H502" s="1">
        <v>28629</v>
      </c>
      <c r="I502" s="1">
        <v>44392</v>
      </c>
      <c r="J502" s="1">
        <v>44572</v>
      </c>
      <c r="K502" t="s">
        <v>8988</v>
      </c>
      <c r="L502" t="s">
        <v>8992</v>
      </c>
      <c r="M502" s="2">
        <v>57243</v>
      </c>
      <c r="N502" t="s">
        <v>8974</v>
      </c>
      <c r="O502" s="5">
        <v>4.7342465753424658</v>
      </c>
      <c r="P502" t="str">
        <f t="shared" si="14"/>
        <v>DESLIGADO</v>
      </c>
      <c r="Q502">
        <f t="shared" si="15"/>
        <v>0</v>
      </c>
    </row>
    <row r="503" spans="1:17" x14ac:dyDescent="0.3">
      <c r="A503" t="s">
        <v>10082</v>
      </c>
      <c r="B503" t="s">
        <v>9588</v>
      </c>
      <c r="C503" t="s">
        <v>9042</v>
      </c>
      <c r="D503" t="s">
        <v>8978</v>
      </c>
      <c r="E503" t="s">
        <v>8969</v>
      </c>
      <c r="F503" t="s">
        <v>8970</v>
      </c>
      <c r="G503" t="s">
        <v>9065</v>
      </c>
      <c r="H503" s="1">
        <v>25799</v>
      </c>
      <c r="I503" s="1">
        <v>43375</v>
      </c>
      <c r="J503" s="1">
        <v>45391</v>
      </c>
      <c r="K503" t="s">
        <v>9047</v>
      </c>
      <c r="L503" t="s">
        <v>9075</v>
      </c>
      <c r="M503" s="2">
        <v>89439</v>
      </c>
      <c r="N503" t="s">
        <v>9049</v>
      </c>
      <c r="O503" s="5">
        <v>7.5205479452054798</v>
      </c>
      <c r="P503" t="str">
        <f t="shared" si="14"/>
        <v>DESLIGADO</v>
      </c>
      <c r="Q503">
        <f t="shared" si="15"/>
        <v>5</v>
      </c>
    </row>
    <row r="504" spans="1:17" x14ac:dyDescent="0.3">
      <c r="A504" t="s">
        <v>10083</v>
      </c>
      <c r="B504" t="s">
        <v>10084</v>
      </c>
      <c r="C504" t="s">
        <v>10085</v>
      </c>
      <c r="D504" t="s">
        <v>8978</v>
      </c>
      <c r="E504" t="s">
        <v>8969</v>
      </c>
      <c r="F504" t="s">
        <v>8970</v>
      </c>
      <c r="G504" t="s">
        <v>8981</v>
      </c>
      <c r="H504" s="1">
        <v>29893</v>
      </c>
      <c r="I504" s="1">
        <v>44400</v>
      </c>
      <c r="J504" s="1">
        <v>44624</v>
      </c>
      <c r="K504" t="s">
        <v>8982</v>
      </c>
      <c r="L504" t="s">
        <v>9113</v>
      </c>
      <c r="M504" s="2">
        <v>113040</v>
      </c>
      <c r="N504" t="s">
        <v>8997</v>
      </c>
      <c r="O504" s="5">
        <v>4.7123287671232879</v>
      </c>
      <c r="P504" t="str">
        <f t="shared" si="14"/>
        <v>DESLIGADO</v>
      </c>
      <c r="Q504">
        <f t="shared" si="15"/>
        <v>3</v>
      </c>
    </row>
    <row r="505" spans="1:17" x14ac:dyDescent="0.3">
      <c r="A505" t="s">
        <v>10086</v>
      </c>
      <c r="B505" t="s">
        <v>9067</v>
      </c>
      <c r="C505" t="s">
        <v>10087</v>
      </c>
      <c r="D505" t="s">
        <v>8978</v>
      </c>
      <c r="E505" t="s">
        <v>9034</v>
      </c>
      <c r="F505" t="s">
        <v>9057</v>
      </c>
      <c r="G505" t="s">
        <v>9065</v>
      </c>
      <c r="H505" s="1">
        <v>24509</v>
      </c>
      <c r="I505" s="1">
        <v>43456</v>
      </c>
      <c r="J505" s="1">
        <v>43636</v>
      </c>
      <c r="K505" t="s">
        <v>9047</v>
      </c>
      <c r="L505" t="s">
        <v>9070</v>
      </c>
      <c r="M505" s="2">
        <v>81588</v>
      </c>
      <c r="N505" t="s">
        <v>8984</v>
      </c>
      <c r="O505" s="5">
        <v>7.2986301369863016</v>
      </c>
      <c r="P505" t="str">
        <f t="shared" si="14"/>
        <v>DESLIGADO</v>
      </c>
      <c r="Q505">
        <f t="shared" si="15"/>
        <v>4</v>
      </c>
    </row>
    <row r="506" spans="1:17" x14ac:dyDescent="0.3">
      <c r="A506" t="s">
        <v>10088</v>
      </c>
      <c r="B506" t="s">
        <v>9753</v>
      </c>
      <c r="C506" t="s">
        <v>9700</v>
      </c>
      <c r="D506" t="s">
        <v>8968</v>
      </c>
      <c r="E506" t="s">
        <v>9034</v>
      </c>
      <c r="F506" t="s">
        <v>9120</v>
      </c>
      <c r="G506" t="s">
        <v>8981</v>
      </c>
      <c r="H506" s="1">
        <v>35427</v>
      </c>
      <c r="I506" s="1">
        <v>43597</v>
      </c>
      <c r="J506" s="1">
        <v>43777</v>
      </c>
      <c r="K506" t="s">
        <v>9047</v>
      </c>
      <c r="L506" t="s">
        <v>9139</v>
      </c>
      <c r="M506" s="2">
        <v>70593</v>
      </c>
      <c r="N506" t="s">
        <v>8997</v>
      </c>
      <c r="O506" s="5">
        <v>6.912328767123288</v>
      </c>
      <c r="P506" t="str">
        <f t="shared" si="14"/>
        <v>DESLIGADO</v>
      </c>
      <c r="Q506">
        <f t="shared" si="15"/>
        <v>3</v>
      </c>
    </row>
    <row r="507" spans="1:17" x14ac:dyDescent="0.3">
      <c r="A507" t="s">
        <v>10089</v>
      </c>
      <c r="B507" t="s">
        <v>10090</v>
      </c>
      <c r="C507" t="s">
        <v>9042</v>
      </c>
      <c r="D507" t="s">
        <v>8978</v>
      </c>
      <c r="E507" t="s">
        <v>8969</v>
      </c>
      <c r="F507" t="s">
        <v>8970</v>
      </c>
      <c r="G507" t="s">
        <v>9065</v>
      </c>
      <c r="H507" s="1">
        <v>33044</v>
      </c>
      <c r="I507" s="1">
        <v>43345</v>
      </c>
      <c r="J507" s="1">
        <v>43525</v>
      </c>
      <c r="K507" t="s">
        <v>9047</v>
      </c>
      <c r="L507" t="s">
        <v>9070</v>
      </c>
      <c r="M507" s="2">
        <v>74000</v>
      </c>
      <c r="N507" t="s">
        <v>9049</v>
      </c>
      <c r="O507" s="5">
        <v>7.602739726027397</v>
      </c>
      <c r="P507" t="str">
        <f t="shared" si="14"/>
        <v>DESLIGADO</v>
      </c>
      <c r="Q507">
        <f t="shared" si="15"/>
        <v>5</v>
      </c>
    </row>
    <row r="508" spans="1:17" x14ac:dyDescent="0.3">
      <c r="A508" t="s">
        <v>10091</v>
      </c>
      <c r="B508" t="s">
        <v>10092</v>
      </c>
      <c r="C508" t="s">
        <v>9262</v>
      </c>
      <c r="D508" t="s">
        <v>8978</v>
      </c>
      <c r="E508" t="s">
        <v>8969</v>
      </c>
      <c r="F508" t="s">
        <v>8970</v>
      </c>
      <c r="G508" t="s">
        <v>8971</v>
      </c>
      <c r="H508" s="1">
        <v>22907</v>
      </c>
      <c r="I508" s="1">
        <v>44598</v>
      </c>
      <c r="J508" s="1">
        <v>44778</v>
      </c>
      <c r="K508" t="s">
        <v>9018</v>
      </c>
      <c r="L508" t="s">
        <v>9085</v>
      </c>
      <c r="M508" s="2">
        <v>60242</v>
      </c>
      <c r="N508" t="s">
        <v>8974</v>
      </c>
      <c r="O508" s="5">
        <v>4.1698630136986301</v>
      </c>
      <c r="P508" t="str">
        <f t="shared" si="14"/>
        <v>DESLIGADO</v>
      </c>
      <c r="Q508">
        <f t="shared" si="15"/>
        <v>0</v>
      </c>
    </row>
    <row r="509" spans="1:17" x14ac:dyDescent="0.3">
      <c r="A509" t="s">
        <v>10093</v>
      </c>
      <c r="B509" t="s">
        <v>9586</v>
      </c>
      <c r="C509" t="s">
        <v>9768</v>
      </c>
      <c r="D509" t="s">
        <v>8978</v>
      </c>
      <c r="E509" t="s">
        <v>8969</v>
      </c>
      <c r="F509" t="s">
        <v>8970</v>
      </c>
      <c r="G509" t="s">
        <v>9065</v>
      </c>
      <c r="H509" s="1">
        <v>27767</v>
      </c>
      <c r="I509" s="1">
        <v>42467</v>
      </c>
      <c r="J509" s="1">
        <v>45482</v>
      </c>
      <c r="K509" t="s">
        <v>9047</v>
      </c>
      <c r="L509" t="s">
        <v>9070</v>
      </c>
      <c r="M509" s="2">
        <v>67201</v>
      </c>
      <c r="N509" t="s">
        <v>8984</v>
      </c>
      <c r="O509" s="5">
        <v>10.008219178082191</v>
      </c>
      <c r="P509" t="str">
        <f t="shared" si="14"/>
        <v>DESLIGADO</v>
      </c>
      <c r="Q509">
        <f t="shared" si="15"/>
        <v>4</v>
      </c>
    </row>
    <row r="510" spans="1:17" x14ac:dyDescent="0.3">
      <c r="A510" t="s">
        <v>10094</v>
      </c>
      <c r="B510" t="s">
        <v>9094</v>
      </c>
      <c r="C510" t="s">
        <v>9099</v>
      </c>
      <c r="D510" t="s">
        <v>8968</v>
      </c>
      <c r="E510" t="s">
        <v>8969</v>
      </c>
      <c r="F510" t="s">
        <v>8970</v>
      </c>
      <c r="G510" t="s">
        <v>8981</v>
      </c>
      <c r="H510" s="1">
        <v>35559</v>
      </c>
      <c r="I510" s="1">
        <v>43452</v>
      </c>
      <c r="J510" s="1">
        <v>45373</v>
      </c>
      <c r="K510" t="s">
        <v>9047</v>
      </c>
      <c r="L510" t="s">
        <v>9139</v>
      </c>
      <c r="M510" s="2">
        <v>60073</v>
      </c>
      <c r="N510" t="s">
        <v>8974</v>
      </c>
      <c r="O510" s="5">
        <v>7.3095890410958901</v>
      </c>
      <c r="P510" t="str">
        <f t="shared" si="14"/>
        <v>DESLIGADO</v>
      </c>
      <c r="Q510">
        <f t="shared" si="15"/>
        <v>0</v>
      </c>
    </row>
    <row r="511" spans="1:17" x14ac:dyDescent="0.3">
      <c r="A511" t="s">
        <v>10095</v>
      </c>
      <c r="B511" t="s">
        <v>10096</v>
      </c>
      <c r="C511" t="s">
        <v>9144</v>
      </c>
      <c r="D511" t="s">
        <v>8968</v>
      </c>
      <c r="E511" t="s">
        <v>9034</v>
      </c>
      <c r="F511" t="s">
        <v>9035</v>
      </c>
      <c r="G511" t="s">
        <v>8971</v>
      </c>
      <c r="H511" s="1">
        <v>37615</v>
      </c>
      <c r="I511" s="1">
        <v>42767</v>
      </c>
      <c r="J511" s="1">
        <v>44554</v>
      </c>
      <c r="K511" t="s">
        <v>9018</v>
      </c>
      <c r="L511" t="s">
        <v>9019</v>
      </c>
      <c r="M511" s="2">
        <v>58810</v>
      </c>
      <c r="N511" t="s">
        <v>8974</v>
      </c>
      <c r="O511" s="5">
        <v>9.1863013698630134</v>
      </c>
      <c r="P511" t="str">
        <f t="shared" si="14"/>
        <v>DESLIGADO</v>
      </c>
      <c r="Q511">
        <f t="shared" si="15"/>
        <v>0</v>
      </c>
    </row>
    <row r="512" spans="1:17" x14ac:dyDescent="0.3">
      <c r="A512" t="s">
        <v>10097</v>
      </c>
      <c r="B512" t="s">
        <v>10098</v>
      </c>
      <c r="C512" t="s">
        <v>9203</v>
      </c>
      <c r="D512" t="s">
        <v>8968</v>
      </c>
      <c r="E512" t="s">
        <v>9034</v>
      </c>
      <c r="F512" t="s">
        <v>9035</v>
      </c>
      <c r="G512" t="s">
        <v>8971</v>
      </c>
      <c r="H512" s="1">
        <v>27561</v>
      </c>
      <c r="I512" s="1">
        <v>43601</v>
      </c>
      <c r="J512" s="1">
        <v>44322</v>
      </c>
      <c r="K512" t="s">
        <v>8982</v>
      </c>
      <c r="L512" t="s">
        <v>9036</v>
      </c>
      <c r="M512" s="2">
        <v>58882</v>
      </c>
      <c r="N512" t="s">
        <v>8974</v>
      </c>
      <c r="O512" s="5">
        <v>6.9013698630136986</v>
      </c>
      <c r="P512" t="str">
        <f t="shared" si="14"/>
        <v>DESLIGADO</v>
      </c>
      <c r="Q512">
        <f t="shared" si="15"/>
        <v>0</v>
      </c>
    </row>
    <row r="513" spans="1:17" x14ac:dyDescent="0.3">
      <c r="A513" t="s">
        <v>10099</v>
      </c>
      <c r="B513" t="s">
        <v>10100</v>
      </c>
      <c r="C513" t="s">
        <v>9099</v>
      </c>
      <c r="D513" t="s">
        <v>8978</v>
      </c>
      <c r="E513" t="s">
        <v>8969</v>
      </c>
      <c r="F513" t="s">
        <v>8970</v>
      </c>
      <c r="G513" t="s">
        <v>9046</v>
      </c>
      <c r="H513" s="1">
        <v>31246</v>
      </c>
      <c r="I513" s="1">
        <v>44088</v>
      </c>
      <c r="J513" s="1">
        <v>44918</v>
      </c>
      <c r="K513" t="s">
        <v>9004</v>
      </c>
      <c r="L513" t="s">
        <v>9191</v>
      </c>
      <c r="M513" s="2">
        <v>77136</v>
      </c>
      <c r="N513" t="s">
        <v>9049</v>
      </c>
      <c r="O513" s="5">
        <v>5.5671232876712331</v>
      </c>
      <c r="P513" t="str">
        <f t="shared" si="14"/>
        <v>DESLIGADO</v>
      </c>
      <c r="Q513">
        <f t="shared" si="15"/>
        <v>5</v>
      </c>
    </row>
    <row r="514" spans="1:17" x14ac:dyDescent="0.3">
      <c r="A514" t="s">
        <v>10101</v>
      </c>
      <c r="B514" t="s">
        <v>10102</v>
      </c>
      <c r="C514" t="s">
        <v>10103</v>
      </c>
      <c r="D514" t="s">
        <v>8978</v>
      </c>
      <c r="E514" t="s">
        <v>8969</v>
      </c>
      <c r="F514" t="s">
        <v>8970</v>
      </c>
      <c r="G514" t="s">
        <v>9046</v>
      </c>
      <c r="H514" s="1">
        <v>33521</v>
      </c>
      <c r="I514" s="1">
        <v>42768</v>
      </c>
      <c r="J514" s="1">
        <v>45375</v>
      </c>
      <c r="K514" t="s">
        <v>9047</v>
      </c>
      <c r="L514" t="s">
        <v>9048</v>
      </c>
      <c r="M514" s="2">
        <v>85655</v>
      </c>
      <c r="N514" t="s">
        <v>9049</v>
      </c>
      <c r="O514" s="5">
        <v>9.1835616438356169</v>
      </c>
      <c r="P514" t="str">
        <f t="shared" ref="P514:P577" si="16">IF(J514&lt;&gt;"","DESLIGADO","ATIVO")</f>
        <v>DESLIGADO</v>
      </c>
      <c r="Q514">
        <f t="shared" ref="Q514:Q577" si="17">IF(N514="Excellent",5,IF(N514="Good",4,IF(N514="Satisfactory",3,0)))</f>
        <v>5</v>
      </c>
    </row>
    <row r="515" spans="1:17" x14ac:dyDescent="0.3">
      <c r="A515" t="s">
        <v>10104</v>
      </c>
      <c r="B515" t="s">
        <v>10100</v>
      </c>
      <c r="C515" t="s">
        <v>10001</v>
      </c>
      <c r="D515" t="s">
        <v>8978</v>
      </c>
      <c r="E515" t="s">
        <v>8969</v>
      </c>
      <c r="F515" t="s">
        <v>8970</v>
      </c>
      <c r="G515" t="s">
        <v>8981</v>
      </c>
      <c r="H515" s="1">
        <v>30912</v>
      </c>
      <c r="I515" s="1">
        <v>44138</v>
      </c>
      <c r="J515" s="1">
        <v>44318</v>
      </c>
      <c r="K515" t="s">
        <v>8988</v>
      </c>
      <c r="L515" t="s">
        <v>8992</v>
      </c>
      <c r="M515" s="2">
        <v>63732</v>
      </c>
      <c r="N515" t="s">
        <v>8997</v>
      </c>
      <c r="O515" s="5">
        <v>5.4301369863013695</v>
      </c>
      <c r="P515" t="str">
        <f t="shared" si="16"/>
        <v>DESLIGADO</v>
      </c>
      <c r="Q515">
        <f t="shared" si="17"/>
        <v>3</v>
      </c>
    </row>
    <row r="516" spans="1:17" x14ac:dyDescent="0.3">
      <c r="A516" t="s">
        <v>10105</v>
      </c>
      <c r="B516" t="s">
        <v>9970</v>
      </c>
      <c r="C516" t="s">
        <v>9167</v>
      </c>
      <c r="D516" t="s">
        <v>8968</v>
      </c>
      <c r="E516" t="s">
        <v>8969</v>
      </c>
      <c r="F516" t="s">
        <v>8970</v>
      </c>
      <c r="G516" t="s">
        <v>8981</v>
      </c>
      <c r="H516" s="1">
        <v>31438</v>
      </c>
      <c r="I516" s="1">
        <v>43008</v>
      </c>
      <c r="J516" s="1">
        <v>43804</v>
      </c>
      <c r="K516" t="s">
        <v>8988</v>
      </c>
      <c r="L516" t="s">
        <v>8989</v>
      </c>
      <c r="M516" s="2">
        <v>62658</v>
      </c>
      <c r="N516" t="s">
        <v>8984</v>
      </c>
      <c r="O516" s="5">
        <v>8.5260273972602736</v>
      </c>
      <c r="P516" t="str">
        <f t="shared" si="16"/>
        <v>DESLIGADO</v>
      </c>
      <c r="Q516">
        <f t="shared" si="17"/>
        <v>4</v>
      </c>
    </row>
    <row r="517" spans="1:17" x14ac:dyDescent="0.3">
      <c r="A517" t="s">
        <v>10106</v>
      </c>
      <c r="B517" t="s">
        <v>9957</v>
      </c>
      <c r="C517" t="s">
        <v>10107</v>
      </c>
      <c r="D517" t="s">
        <v>8978</v>
      </c>
      <c r="E517" t="s">
        <v>8969</v>
      </c>
      <c r="F517" t="s">
        <v>8970</v>
      </c>
      <c r="G517" t="s">
        <v>8971</v>
      </c>
      <c r="H517" s="1">
        <v>35582</v>
      </c>
      <c r="I517" s="1">
        <v>43002</v>
      </c>
      <c r="J517" s="1">
        <v>43383</v>
      </c>
      <c r="K517" t="s">
        <v>8988</v>
      </c>
      <c r="L517" t="s">
        <v>8992</v>
      </c>
      <c r="M517" s="2">
        <v>59333</v>
      </c>
      <c r="N517" t="s">
        <v>8974</v>
      </c>
      <c r="O517" s="5">
        <v>8.5424657534246577</v>
      </c>
      <c r="P517" t="str">
        <f t="shared" si="16"/>
        <v>DESLIGADO</v>
      </c>
      <c r="Q517">
        <f t="shared" si="17"/>
        <v>0</v>
      </c>
    </row>
    <row r="518" spans="1:17" x14ac:dyDescent="0.3">
      <c r="A518" t="s">
        <v>10108</v>
      </c>
      <c r="B518" t="s">
        <v>10109</v>
      </c>
      <c r="C518" t="s">
        <v>9017</v>
      </c>
      <c r="D518" t="s">
        <v>8968</v>
      </c>
      <c r="E518" t="s">
        <v>8969</v>
      </c>
      <c r="F518" t="s">
        <v>8970</v>
      </c>
      <c r="G518" t="s">
        <v>8981</v>
      </c>
      <c r="H518" s="1">
        <v>25911</v>
      </c>
      <c r="I518" s="1">
        <v>42996</v>
      </c>
      <c r="J518" s="1">
        <v>44586</v>
      </c>
      <c r="K518" t="s">
        <v>9047</v>
      </c>
      <c r="L518" t="s">
        <v>9139</v>
      </c>
      <c r="M518" s="2">
        <v>60945</v>
      </c>
      <c r="N518" t="s">
        <v>8997</v>
      </c>
      <c r="O518" s="5">
        <v>8.5589041095890419</v>
      </c>
      <c r="P518" t="str">
        <f t="shared" si="16"/>
        <v>DESLIGADO</v>
      </c>
      <c r="Q518">
        <f t="shared" si="17"/>
        <v>3</v>
      </c>
    </row>
    <row r="519" spans="1:17" x14ac:dyDescent="0.3">
      <c r="A519" t="s">
        <v>10110</v>
      </c>
      <c r="B519" t="s">
        <v>10111</v>
      </c>
      <c r="C519" t="s">
        <v>10087</v>
      </c>
      <c r="D519" t="s">
        <v>8968</v>
      </c>
      <c r="E519" t="s">
        <v>8969</v>
      </c>
      <c r="F519" t="s">
        <v>8970</v>
      </c>
      <c r="G519" t="s">
        <v>8981</v>
      </c>
      <c r="H519" s="1">
        <v>27647</v>
      </c>
      <c r="I519" s="1">
        <v>43606</v>
      </c>
      <c r="J519" s="1">
        <v>43786</v>
      </c>
      <c r="K519" t="s">
        <v>8988</v>
      </c>
      <c r="L519" t="s">
        <v>8992</v>
      </c>
      <c r="M519" s="2">
        <v>61008</v>
      </c>
      <c r="N519" t="s">
        <v>8997</v>
      </c>
      <c r="O519" s="5">
        <v>6.8876712328767127</v>
      </c>
      <c r="P519" t="str">
        <f t="shared" si="16"/>
        <v>DESLIGADO</v>
      </c>
      <c r="Q519">
        <f t="shared" si="17"/>
        <v>3</v>
      </c>
    </row>
    <row r="520" spans="1:17" x14ac:dyDescent="0.3">
      <c r="A520" t="s">
        <v>10112</v>
      </c>
      <c r="B520" t="s">
        <v>10100</v>
      </c>
      <c r="C520" t="s">
        <v>10113</v>
      </c>
      <c r="D520" t="s">
        <v>8968</v>
      </c>
      <c r="E520" t="s">
        <v>8969</v>
      </c>
      <c r="F520" t="s">
        <v>8970</v>
      </c>
      <c r="G520" t="s">
        <v>8981</v>
      </c>
      <c r="H520" s="1">
        <v>34554</v>
      </c>
      <c r="I520" s="1">
        <v>45059</v>
      </c>
      <c r="J520" s="1">
        <v>45239</v>
      </c>
      <c r="K520" t="s">
        <v>9047</v>
      </c>
      <c r="L520" t="s">
        <v>9139</v>
      </c>
      <c r="M520" s="2">
        <v>67369</v>
      </c>
      <c r="N520" t="s">
        <v>8984</v>
      </c>
      <c r="O520" s="5">
        <v>2.9068493150684933</v>
      </c>
      <c r="P520" t="str">
        <f t="shared" si="16"/>
        <v>DESLIGADO</v>
      </c>
      <c r="Q520">
        <f t="shared" si="17"/>
        <v>4</v>
      </c>
    </row>
    <row r="521" spans="1:17" x14ac:dyDescent="0.3">
      <c r="A521" t="s">
        <v>10114</v>
      </c>
      <c r="B521" t="s">
        <v>9160</v>
      </c>
      <c r="C521" t="s">
        <v>9247</v>
      </c>
      <c r="D521" t="s">
        <v>8968</v>
      </c>
      <c r="E521" t="s">
        <v>8969</v>
      </c>
      <c r="F521" t="s">
        <v>8970</v>
      </c>
      <c r="G521" t="s">
        <v>8981</v>
      </c>
      <c r="H521" s="1">
        <v>35395</v>
      </c>
      <c r="I521" s="1">
        <v>44649</v>
      </c>
      <c r="J521" s="1">
        <v>44829</v>
      </c>
      <c r="K521" t="s">
        <v>8988</v>
      </c>
      <c r="L521" t="s">
        <v>8989</v>
      </c>
      <c r="M521" s="2">
        <v>58815</v>
      </c>
      <c r="N521" t="s">
        <v>8984</v>
      </c>
      <c r="O521" s="5">
        <v>4.0301369863013701</v>
      </c>
      <c r="P521" t="str">
        <f t="shared" si="16"/>
        <v>DESLIGADO</v>
      </c>
      <c r="Q521">
        <f t="shared" si="17"/>
        <v>4</v>
      </c>
    </row>
    <row r="522" spans="1:17" x14ac:dyDescent="0.3">
      <c r="A522" t="s">
        <v>10115</v>
      </c>
      <c r="B522" t="s">
        <v>10116</v>
      </c>
      <c r="C522" t="s">
        <v>9303</v>
      </c>
      <c r="D522" t="s">
        <v>8968</v>
      </c>
      <c r="E522" t="s">
        <v>8969</v>
      </c>
      <c r="F522" t="s">
        <v>8970</v>
      </c>
      <c r="G522" t="s">
        <v>8981</v>
      </c>
      <c r="H522" s="1">
        <v>26724</v>
      </c>
      <c r="I522" s="1">
        <v>45041</v>
      </c>
      <c r="J522" s="1">
        <v>45221</v>
      </c>
      <c r="K522" t="s">
        <v>8988</v>
      </c>
      <c r="L522" t="s">
        <v>8992</v>
      </c>
      <c r="M522" s="2">
        <v>62697</v>
      </c>
      <c r="N522" t="s">
        <v>8984</v>
      </c>
      <c r="O522" s="5">
        <v>2.956164383561644</v>
      </c>
      <c r="P522" t="str">
        <f t="shared" si="16"/>
        <v>DESLIGADO</v>
      </c>
      <c r="Q522">
        <f t="shared" si="17"/>
        <v>4</v>
      </c>
    </row>
    <row r="523" spans="1:17" x14ac:dyDescent="0.3">
      <c r="A523" t="s">
        <v>10117</v>
      </c>
      <c r="B523" t="s">
        <v>10118</v>
      </c>
      <c r="C523" t="s">
        <v>9052</v>
      </c>
      <c r="D523" t="s">
        <v>8978</v>
      </c>
      <c r="E523" t="s">
        <v>9034</v>
      </c>
      <c r="F523" t="s">
        <v>9057</v>
      </c>
      <c r="G523" t="s">
        <v>9065</v>
      </c>
      <c r="H523" s="1">
        <v>29154</v>
      </c>
      <c r="I523" s="1">
        <v>43035</v>
      </c>
      <c r="J523" s="1">
        <v>44430</v>
      </c>
      <c r="K523" t="s">
        <v>9047</v>
      </c>
      <c r="L523" t="s">
        <v>9070</v>
      </c>
      <c r="M523" s="2">
        <v>58400</v>
      </c>
      <c r="N523" t="s">
        <v>8984</v>
      </c>
      <c r="O523" s="5">
        <v>8.4520547945205475</v>
      </c>
      <c r="P523" t="str">
        <f t="shared" si="16"/>
        <v>DESLIGADO</v>
      </c>
      <c r="Q523">
        <f t="shared" si="17"/>
        <v>4</v>
      </c>
    </row>
    <row r="524" spans="1:17" x14ac:dyDescent="0.3">
      <c r="A524" t="s">
        <v>10119</v>
      </c>
      <c r="B524" t="s">
        <v>9198</v>
      </c>
      <c r="C524" t="s">
        <v>10107</v>
      </c>
      <c r="D524" t="s">
        <v>8968</v>
      </c>
      <c r="E524" t="s">
        <v>8969</v>
      </c>
      <c r="F524" t="s">
        <v>8970</v>
      </c>
      <c r="G524" t="s">
        <v>9046</v>
      </c>
      <c r="H524" s="1">
        <v>35083</v>
      </c>
      <c r="I524" s="1">
        <v>42574</v>
      </c>
      <c r="J524" s="1">
        <v>45623</v>
      </c>
      <c r="K524" t="s">
        <v>9047</v>
      </c>
      <c r="L524" t="s">
        <v>9075</v>
      </c>
      <c r="M524" s="2">
        <v>103249</v>
      </c>
      <c r="N524" t="s">
        <v>9049</v>
      </c>
      <c r="O524" s="5">
        <v>9.7150684931506852</v>
      </c>
      <c r="P524" t="str">
        <f t="shared" si="16"/>
        <v>DESLIGADO</v>
      </c>
      <c r="Q524">
        <f t="shared" si="17"/>
        <v>5</v>
      </c>
    </row>
    <row r="525" spans="1:17" x14ac:dyDescent="0.3">
      <c r="A525" t="s">
        <v>10120</v>
      </c>
      <c r="B525" t="s">
        <v>9709</v>
      </c>
      <c r="C525" t="s">
        <v>9515</v>
      </c>
      <c r="D525" t="s">
        <v>8978</v>
      </c>
      <c r="E525" t="s">
        <v>8969</v>
      </c>
      <c r="F525" t="s">
        <v>8970</v>
      </c>
      <c r="G525" t="s">
        <v>8981</v>
      </c>
      <c r="H525" s="1">
        <v>34717</v>
      </c>
      <c r="I525" s="1">
        <v>43033</v>
      </c>
      <c r="J525" s="1">
        <v>43328</v>
      </c>
      <c r="K525" t="s">
        <v>8988</v>
      </c>
      <c r="L525" t="s">
        <v>8989</v>
      </c>
      <c r="M525" s="2">
        <v>64015</v>
      </c>
      <c r="N525" t="s">
        <v>8984</v>
      </c>
      <c r="O525" s="5">
        <v>8.4575342465753423</v>
      </c>
      <c r="P525" t="str">
        <f t="shared" si="16"/>
        <v>DESLIGADO</v>
      </c>
      <c r="Q525">
        <f t="shared" si="17"/>
        <v>4</v>
      </c>
    </row>
    <row r="526" spans="1:17" x14ac:dyDescent="0.3">
      <c r="A526" t="s">
        <v>10121</v>
      </c>
      <c r="B526" t="s">
        <v>9268</v>
      </c>
      <c r="C526" t="s">
        <v>10122</v>
      </c>
      <c r="D526" t="s">
        <v>8968</v>
      </c>
      <c r="E526" t="s">
        <v>9073</v>
      </c>
      <c r="F526" t="s">
        <v>9181</v>
      </c>
      <c r="G526" t="s">
        <v>8981</v>
      </c>
      <c r="H526" s="1">
        <v>31254</v>
      </c>
      <c r="I526" s="1">
        <v>43890</v>
      </c>
      <c r="J526" s="1">
        <v>44070</v>
      </c>
      <c r="K526" t="s">
        <v>8988</v>
      </c>
      <c r="L526" t="s">
        <v>9219</v>
      </c>
      <c r="M526" s="2">
        <v>95684</v>
      </c>
      <c r="N526" t="s">
        <v>9049</v>
      </c>
      <c r="O526" s="5">
        <v>6.1095890410958908</v>
      </c>
      <c r="P526" t="str">
        <f t="shared" si="16"/>
        <v>DESLIGADO</v>
      </c>
      <c r="Q526">
        <f t="shared" si="17"/>
        <v>5</v>
      </c>
    </row>
    <row r="527" spans="1:17" x14ac:dyDescent="0.3">
      <c r="A527" t="s">
        <v>10123</v>
      </c>
      <c r="B527" t="s">
        <v>9797</v>
      </c>
      <c r="C527" t="s">
        <v>10124</v>
      </c>
      <c r="D527" t="s">
        <v>8968</v>
      </c>
      <c r="E527" t="s">
        <v>8969</v>
      </c>
      <c r="F527" t="s">
        <v>8970</v>
      </c>
      <c r="G527" t="s">
        <v>8981</v>
      </c>
      <c r="H527" s="1">
        <v>29248</v>
      </c>
      <c r="I527" s="1">
        <v>42669</v>
      </c>
      <c r="J527" s="1">
        <v>45082</v>
      </c>
      <c r="K527" t="s">
        <v>9004</v>
      </c>
      <c r="L527" t="s">
        <v>9005</v>
      </c>
      <c r="M527" s="2">
        <v>62508</v>
      </c>
      <c r="N527" t="s">
        <v>9049</v>
      </c>
      <c r="O527" s="5">
        <v>9.4547945205479458</v>
      </c>
      <c r="P527" t="str">
        <f t="shared" si="16"/>
        <v>DESLIGADO</v>
      </c>
      <c r="Q527">
        <f t="shared" si="17"/>
        <v>5</v>
      </c>
    </row>
    <row r="528" spans="1:17" x14ac:dyDescent="0.3">
      <c r="A528" t="s">
        <v>10125</v>
      </c>
      <c r="B528" t="s">
        <v>9141</v>
      </c>
      <c r="C528" t="s">
        <v>9407</v>
      </c>
      <c r="D528" t="s">
        <v>8978</v>
      </c>
      <c r="E528" t="s">
        <v>8969</v>
      </c>
      <c r="F528" t="s">
        <v>8970</v>
      </c>
      <c r="G528" t="s">
        <v>8981</v>
      </c>
      <c r="H528" s="1">
        <v>29969</v>
      </c>
      <c r="I528" s="1">
        <v>43746</v>
      </c>
      <c r="J528" s="1">
        <v>44682</v>
      </c>
      <c r="K528" t="s">
        <v>8988</v>
      </c>
      <c r="L528" t="s">
        <v>8996</v>
      </c>
      <c r="M528" s="2">
        <v>92796</v>
      </c>
      <c r="N528" t="s">
        <v>8997</v>
      </c>
      <c r="O528" s="5">
        <v>6.5041095890410956</v>
      </c>
      <c r="P528" t="str">
        <f t="shared" si="16"/>
        <v>DESLIGADO</v>
      </c>
      <c r="Q528">
        <f t="shared" si="17"/>
        <v>3</v>
      </c>
    </row>
    <row r="529" spans="1:17" x14ac:dyDescent="0.3">
      <c r="A529" t="s">
        <v>10126</v>
      </c>
      <c r="B529" t="s">
        <v>10084</v>
      </c>
      <c r="C529" t="s">
        <v>10127</v>
      </c>
      <c r="D529" t="s">
        <v>8968</v>
      </c>
      <c r="E529" t="s">
        <v>9625</v>
      </c>
      <c r="F529" t="s">
        <v>9626</v>
      </c>
      <c r="G529" t="s">
        <v>8981</v>
      </c>
      <c r="H529" s="1">
        <v>34808</v>
      </c>
      <c r="I529" s="1">
        <v>44093</v>
      </c>
      <c r="J529" s="1">
        <v>44376</v>
      </c>
      <c r="K529" t="s">
        <v>8988</v>
      </c>
      <c r="L529" t="s">
        <v>8992</v>
      </c>
      <c r="M529" s="2">
        <v>58835</v>
      </c>
      <c r="N529" t="s">
        <v>8984</v>
      </c>
      <c r="O529" s="5">
        <v>5.5534246575342463</v>
      </c>
      <c r="P529" t="str">
        <f t="shared" si="16"/>
        <v>DESLIGADO</v>
      </c>
      <c r="Q529">
        <f t="shared" si="17"/>
        <v>4</v>
      </c>
    </row>
    <row r="530" spans="1:17" x14ac:dyDescent="0.3">
      <c r="A530" t="s">
        <v>10128</v>
      </c>
      <c r="B530" t="s">
        <v>9094</v>
      </c>
      <c r="C530" t="s">
        <v>10129</v>
      </c>
      <c r="D530" t="s">
        <v>8978</v>
      </c>
      <c r="E530" t="s">
        <v>8969</v>
      </c>
      <c r="F530" t="s">
        <v>8970</v>
      </c>
      <c r="G530" t="s">
        <v>8981</v>
      </c>
      <c r="H530" s="1">
        <v>26598</v>
      </c>
      <c r="I530" s="1">
        <v>42607</v>
      </c>
      <c r="J530" s="1">
        <v>43239</v>
      </c>
      <c r="K530" t="s">
        <v>8982</v>
      </c>
      <c r="L530" t="s">
        <v>9113</v>
      </c>
      <c r="M530" s="2">
        <v>95974</v>
      </c>
      <c r="N530" t="s">
        <v>8974</v>
      </c>
      <c r="O530" s="5">
        <v>9.624657534246575</v>
      </c>
      <c r="P530" t="str">
        <f t="shared" si="16"/>
        <v>DESLIGADO</v>
      </c>
      <c r="Q530">
        <f t="shared" si="17"/>
        <v>0</v>
      </c>
    </row>
    <row r="531" spans="1:17" x14ac:dyDescent="0.3">
      <c r="A531" t="s">
        <v>10130</v>
      </c>
      <c r="B531" t="s">
        <v>9753</v>
      </c>
      <c r="C531" t="s">
        <v>10131</v>
      </c>
      <c r="D531" t="s">
        <v>8968</v>
      </c>
      <c r="E531" t="s">
        <v>8969</v>
      </c>
      <c r="F531" t="s">
        <v>8970</v>
      </c>
      <c r="G531" t="s">
        <v>8981</v>
      </c>
      <c r="H531" s="1">
        <v>30575</v>
      </c>
      <c r="I531" s="1">
        <v>43640</v>
      </c>
      <c r="J531" s="1">
        <v>45321</v>
      </c>
      <c r="K531" t="s">
        <v>8972</v>
      </c>
      <c r="L531" t="s">
        <v>9053</v>
      </c>
      <c r="M531" s="2">
        <v>61555</v>
      </c>
      <c r="N531" t="s">
        <v>8984</v>
      </c>
      <c r="O531" s="5">
        <v>6.7945205479452051</v>
      </c>
      <c r="P531" t="str">
        <f t="shared" si="16"/>
        <v>DESLIGADO</v>
      </c>
      <c r="Q531">
        <f t="shared" si="17"/>
        <v>4</v>
      </c>
    </row>
    <row r="532" spans="1:17" x14ac:dyDescent="0.3">
      <c r="A532" t="s">
        <v>10132</v>
      </c>
      <c r="B532" t="s">
        <v>9764</v>
      </c>
      <c r="C532" t="s">
        <v>9158</v>
      </c>
      <c r="D532" t="s">
        <v>8978</v>
      </c>
      <c r="E532" t="s">
        <v>8969</v>
      </c>
      <c r="F532" t="s">
        <v>8970</v>
      </c>
      <c r="G532" t="s">
        <v>8981</v>
      </c>
      <c r="H532" s="1">
        <v>30565</v>
      </c>
      <c r="I532" s="1">
        <v>42684</v>
      </c>
      <c r="K532" t="s">
        <v>8988</v>
      </c>
      <c r="L532" t="s">
        <v>8992</v>
      </c>
      <c r="M532" s="2">
        <v>64703</v>
      </c>
      <c r="N532" t="s">
        <v>8984</v>
      </c>
      <c r="O532" s="5">
        <v>9.4136986301369863</v>
      </c>
      <c r="P532" t="str">
        <f t="shared" si="16"/>
        <v>ATIVO</v>
      </c>
      <c r="Q532">
        <f t="shared" si="17"/>
        <v>4</v>
      </c>
    </row>
    <row r="533" spans="1:17" x14ac:dyDescent="0.3">
      <c r="A533" t="s">
        <v>10133</v>
      </c>
      <c r="B533" t="s">
        <v>9240</v>
      </c>
      <c r="C533" t="s">
        <v>10134</v>
      </c>
      <c r="D533" t="s">
        <v>8978</v>
      </c>
      <c r="E533" t="s">
        <v>9316</v>
      </c>
      <c r="F533" t="s">
        <v>9485</v>
      </c>
      <c r="G533" t="s">
        <v>8971</v>
      </c>
      <c r="H533" s="1">
        <v>30944</v>
      </c>
      <c r="I533" s="1">
        <v>42811</v>
      </c>
      <c r="K533" t="s">
        <v>8972</v>
      </c>
      <c r="L533" t="s">
        <v>8973</v>
      </c>
      <c r="M533" s="2">
        <v>63055</v>
      </c>
      <c r="N533" t="s">
        <v>8974</v>
      </c>
      <c r="O533" s="5">
        <v>9.0657534246575349</v>
      </c>
      <c r="P533" t="str">
        <f t="shared" si="16"/>
        <v>ATIVO</v>
      </c>
      <c r="Q533">
        <f t="shared" si="17"/>
        <v>0</v>
      </c>
    </row>
    <row r="534" spans="1:17" x14ac:dyDescent="0.3">
      <c r="A534" t="s">
        <v>10135</v>
      </c>
      <c r="B534" t="s">
        <v>10136</v>
      </c>
      <c r="C534" t="s">
        <v>9732</v>
      </c>
      <c r="D534" t="s">
        <v>8968</v>
      </c>
      <c r="E534" t="s">
        <v>8969</v>
      </c>
      <c r="F534" t="s">
        <v>8970</v>
      </c>
      <c r="G534" t="s">
        <v>8981</v>
      </c>
      <c r="H534" s="1">
        <v>34292</v>
      </c>
      <c r="I534" s="1">
        <v>45463</v>
      </c>
      <c r="J534" s="1">
        <v>45643</v>
      </c>
      <c r="K534" t="s">
        <v>9004</v>
      </c>
      <c r="L534" t="s">
        <v>9191</v>
      </c>
      <c r="M534" s="2">
        <v>69086</v>
      </c>
      <c r="N534" t="s">
        <v>8997</v>
      </c>
      <c r="O534" s="5">
        <v>1.8</v>
      </c>
      <c r="P534" t="str">
        <f t="shared" si="16"/>
        <v>DESLIGADO</v>
      </c>
      <c r="Q534">
        <f t="shared" si="17"/>
        <v>3</v>
      </c>
    </row>
    <row r="535" spans="1:17" x14ac:dyDescent="0.3">
      <c r="A535" t="s">
        <v>10137</v>
      </c>
      <c r="B535" t="s">
        <v>9416</v>
      </c>
      <c r="C535" t="s">
        <v>9611</v>
      </c>
      <c r="D535" t="s">
        <v>8978</v>
      </c>
      <c r="E535" t="s">
        <v>8969</v>
      </c>
      <c r="F535" t="s">
        <v>8970</v>
      </c>
      <c r="G535" t="s">
        <v>9065</v>
      </c>
      <c r="H535" s="1">
        <v>32588</v>
      </c>
      <c r="I535" s="1">
        <v>43979</v>
      </c>
      <c r="J535" s="1">
        <v>44159</v>
      </c>
      <c r="K535" t="s">
        <v>9047</v>
      </c>
      <c r="L535" t="s">
        <v>9075</v>
      </c>
      <c r="M535" s="2">
        <v>79231</v>
      </c>
      <c r="N535" t="s">
        <v>9049</v>
      </c>
      <c r="O535" s="5">
        <v>5.8657534246575347</v>
      </c>
      <c r="P535" t="str">
        <f t="shared" si="16"/>
        <v>DESLIGADO</v>
      </c>
      <c r="Q535">
        <f t="shared" si="17"/>
        <v>5</v>
      </c>
    </row>
    <row r="536" spans="1:17" x14ac:dyDescent="0.3">
      <c r="A536" t="s">
        <v>10138</v>
      </c>
      <c r="B536" t="s">
        <v>10139</v>
      </c>
      <c r="C536" t="s">
        <v>9269</v>
      </c>
      <c r="D536" t="s">
        <v>8978</v>
      </c>
      <c r="E536" t="s">
        <v>8979</v>
      </c>
      <c r="F536" t="s">
        <v>9241</v>
      </c>
      <c r="G536" t="s">
        <v>9065</v>
      </c>
      <c r="H536" s="1">
        <v>36265</v>
      </c>
      <c r="I536" s="1">
        <v>43163</v>
      </c>
      <c r="J536" s="1">
        <v>44404</v>
      </c>
      <c r="K536" t="s">
        <v>9047</v>
      </c>
      <c r="L536" t="s">
        <v>9075</v>
      </c>
      <c r="M536" s="2">
        <v>77094</v>
      </c>
      <c r="N536" t="s">
        <v>9049</v>
      </c>
      <c r="O536" s="5">
        <v>8.1013698630136979</v>
      </c>
      <c r="P536" t="str">
        <f t="shared" si="16"/>
        <v>DESLIGADO</v>
      </c>
      <c r="Q536">
        <f t="shared" si="17"/>
        <v>5</v>
      </c>
    </row>
    <row r="537" spans="1:17" x14ac:dyDescent="0.3">
      <c r="A537" t="s">
        <v>10140</v>
      </c>
      <c r="B537" t="s">
        <v>9163</v>
      </c>
      <c r="C537" t="s">
        <v>10141</v>
      </c>
      <c r="D537" t="s">
        <v>8978</v>
      </c>
      <c r="E537" t="s">
        <v>8969</v>
      </c>
      <c r="F537" t="s">
        <v>8970</v>
      </c>
      <c r="G537" t="s">
        <v>8981</v>
      </c>
      <c r="H537" s="1">
        <v>34672</v>
      </c>
      <c r="I537" s="1">
        <v>45345</v>
      </c>
      <c r="J537" s="1">
        <v>45525</v>
      </c>
      <c r="K537" t="s">
        <v>8982</v>
      </c>
      <c r="L537" t="s">
        <v>9036</v>
      </c>
      <c r="M537" s="2">
        <v>63722</v>
      </c>
      <c r="N537" t="s">
        <v>8984</v>
      </c>
      <c r="O537" s="5">
        <v>2.1232876712328768</v>
      </c>
      <c r="P537" t="str">
        <f t="shared" si="16"/>
        <v>DESLIGADO</v>
      </c>
      <c r="Q537">
        <f t="shared" si="17"/>
        <v>4</v>
      </c>
    </row>
    <row r="538" spans="1:17" x14ac:dyDescent="0.3">
      <c r="A538" t="s">
        <v>10142</v>
      </c>
      <c r="B538" t="s">
        <v>9171</v>
      </c>
      <c r="C538" t="s">
        <v>9042</v>
      </c>
      <c r="D538" t="s">
        <v>8978</v>
      </c>
      <c r="E538" t="s">
        <v>8969</v>
      </c>
      <c r="F538" t="s">
        <v>8970</v>
      </c>
      <c r="G538" t="s">
        <v>8981</v>
      </c>
      <c r="H538" s="1">
        <v>29699</v>
      </c>
      <c r="I538" s="1">
        <v>42922</v>
      </c>
      <c r="J538" s="1">
        <v>43102</v>
      </c>
      <c r="K538" t="s">
        <v>9047</v>
      </c>
      <c r="L538" t="s">
        <v>9139</v>
      </c>
      <c r="M538" s="2">
        <v>70989</v>
      </c>
      <c r="N538" t="s">
        <v>9049</v>
      </c>
      <c r="O538" s="5">
        <v>8.7616438356164377</v>
      </c>
      <c r="P538" t="str">
        <f t="shared" si="16"/>
        <v>DESLIGADO</v>
      </c>
      <c r="Q538">
        <f t="shared" si="17"/>
        <v>5</v>
      </c>
    </row>
    <row r="539" spans="1:17" x14ac:dyDescent="0.3">
      <c r="A539" t="s">
        <v>10143</v>
      </c>
      <c r="B539" t="s">
        <v>9775</v>
      </c>
      <c r="C539" t="s">
        <v>10073</v>
      </c>
      <c r="D539" t="s">
        <v>8968</v>
      </c>
      <c r="E539" t="s">
        <v>9073</v>
      </c>
      <c r="F539" t="s">
        <v>9074</v>
      </c>
      <c r="G539" t="s">
        <v>8981</v>
      </c>
      <c r="H539" s="1">
        <v>34832</v>
      </c>
      <c r="I539" s="1">
        <v>42409</v>
      </c>
      <c r="J539" s="1">
        <v>42589</v>
      </c>
      <c r="K539" t="s">
        <v>9047</v>
      </c>
      <c r="L539" t="s">
        <v>9139</v>
      </c>
      <c r="M539" s="2">
        <v>65299</v>
      </c>
      <c r="N539" t="s">
        <v>8984</v>
      </c>
      <c r="O539" s="5">
        <v>10.167123287671233</v>
      </c>
      <c r="P539" t="str">
        <f t="shared" si="16"/>
        <v>DESLIGADO</v>
      </c>
      <c r="Q539">
        <f t="shared" si="17"/>
        <v>4</v>
      </c>
    </row>
    <row r="540" spans="1:17" x14ac:dyDescent="0.3">
      <c r="A540" t="s">
        <v>10144</v>
      </c>
      <c r="B540" t="s">
        <v>9094</v>
      </c>
      <c r="C540" t="s">
        <v>10145</v>
      </c>
      <c r="D540" t="s">
        <v>8968</v>
      </c>
      <c r="E540" t="s">
        <v>9034</v>
      </c>
      <c r="F540" t="s">
        <v>9035</v>
      </c>
      <c r="G540" t="s">
        <v>8971</v>
      </c>
      <c r="H540" s="1">
        <v>31627</v>
      </c>
      <c r="I540" s="1">
        <v>42418</v>
      </c>
      <c r="J540" s="1">
        <v>44298</v>
      </c>
      <c r="K540" t="s">
        <v>8982</v>
      </c>
      <c r="L540" t="s">
        <v>9036</v>
      </c>
      <c r="M540" s="2">
        <v>61437</v>
      </c>
      <c r="N540" t="s">
        <v>8974</v>
      </c>
      <c r="O540" s="5">
        <v>10.142465753424657</v>
      </c>
      <c r="P540" t="str">
        <f t="shared" si="16"/>
        <v>DESLIGADO</v>
      </c>
      <c r="Q540">
        <f t="shared" si="17"/>
        <v>0</v>
      </c>
    </row>
    <row r="541" spans="1:17" x14ac:dyDescent="0.3">
      <c r="A541" t="s">
        <v>10146</v>
      </c>
      <c r="B541" t="s">
        <v>9753</v>
      </c>
      <c r="C541" t="s">
        <v>9688</v>
      </c>
      <c r="D541" t="s">
        <v>8978</v>
      </c>
      <c r="E541" t="s">
        <v>8969</v>
      </c>
      <c r="F541" t="s">
        <v>8970</v>
      </c>
      <c r="G541" t="s">
        <v>8981</v>
      </c>
      <c r="H541" s="1">
        <v>26203</v>
      </c>
      <c r="I541" s="1">
        <v>45397</v>
      </c>
      <c r="J541" s="1">
        <v>45577</v>
      </c>
      <c r="K541" t="s">
        <v>8988</v>
      </c>
      <c r="L541" t="s">
        <v>8992</v>
      </c>
      <c r="M541" s="2">
        <v>61847</v>
      </c>
      <c r="N541" t="s">
        <v>8984</v>
      </c>
      <c r="O541" s="5">
        <v>1.9808219178082191</v>
      </c>
      <c r="P541" t="str">
        <f t="shared" si="16"/>
        <v>DESLIGADO</v>
      </c>
      <c r="Q541">
        <f t="shared" si="17"/>
        <v>4</v>
      </c>
    </row>
    <row r="542" spans="1:17" x14ac:dyDescent="0.3">
      <c r="A542" t="s">
        <v>10147</v>
      </c>
      <c r="B542" t="s">
        <v>9183</v>
      </c>
      <c r="C542" t="s">
        <v>10148</v>
      </c>
      <c r="D542" t="s">
        <v>8978</v>
      </c>
      <c r="E542" t="s">
        <v>8969</v>
      </c>
      <c r="F542" t="s">
        <v>8970</v>
      </c>
      <c r="G542" t="s">
        <v>8981</v>
      </c>
      <c r="H542" s="1">
        <v>35521</v>
      </c>
      <c r="I542" s="1">
        <v>44519</v>
      </c>
      <c r="J542" s="1">
        <v>44699</v>
      </c>
      <c r="K542" t="s">
        <v>9004</v>
      </c>
      <c r="L542" t="s">
        <v>9005</v>
      </c>
      <c r="M542" s="2">
        <v>64667</v>
      </c>
      <c r="N542" t="s">
        <v>8984</v>
      </c>
      <c r="O542" s="5">
        <v>4.3863013698630136</v>
      </c>
      <c r="P542" t="str">
        <f t="shared" si="16"/>
        <v>DESLIGADO</v>
      </c>
      <c r="Q542">
        <f t="shared" si="17"/>
        <v>4</v>
      </c>
    </row>
    <row r="543" spans="1:17" x14ac:dyDescent="0.3">
      <c r="A543" t="s">
        <v>10149</v>
      </c>
      <c r="B543" t="s">
        <v>10084</v>
      </c>
      <c r="C543" t="s">
        <v>10150</v>
      </c>
      <c r="D543" t="s">
        <v>8968</v>
      </c>
      <c r="E543" t="s">
        <v>8969</v>
      </c>
      <c r="F543" t="s">
        <v>8970</v>
      </c>
      <c r="G543" t="s">
        <v>8981</v>
      </c>
      <c r="H543" s="1">
        <v>26784</v>
      </c>
      <c r="I543" s="1">
        <v>42091</v>
      </c>
      <c r="J543" s="1">
        <v>43489</v>
      </c>
      <c r="K543" t="s">
        <v>8982</v>
      </c>
      <c r="L543" t="s">
        <v>9036</v>
      </c>
      <c r="M543" s="2">
        <v>56478</v>
      </c>
      <c r="N543" t="s">
        <v>8984</v>
      </c>
      <c r="O543" s="5">
        <v>11.038356164383561</v>
      </c>
      <c r="P543" t="str">
        <f t="shared" si="16"/>
        <v>DESLIGADO</v>
      </c>
      <c r="Q543">
        <f t="shared" si="17"/>
        <v>4</v>
      </c>
    </row>
    <row r="544" spans="1:17" x14ac:dyDescent="0.3">
      <c r="A544" t="s">
        <v>10151</v>
      </c>
      <c r="B544" t="s">
        <v>9163</v>
      </c>
      <c r="C544" t="s">
        <v>10152</v>
      </c>
      <c r="D544" t="s">
        <v>8978</v>
      </c>
      <c r="E544" t="s">
        <v>9034</v>
      </c>
      <c r="F544" t="s">
        <v>9035</v>
      </c>
      <c r="G544" t="s">
        <v>8971</v>
      </c>
      <c r="H544" s="1">
        <v>31142</v>
      </c>
      <c r="I544" s="1">
        <v>43461</v>
      </c>
      <c r="J544" s="1">
        <v>43641</v>
      </c>
      <c r="K544" t="s">
        <v>9023</v>
      </c>
      <c r="L544" t="s">
        <v>10153</v>
      </c>
      <c r="M544" s="2">
        <v>60533</v>
      </c>
      <c r="N544" t="s">
        <v>8974</v>
      </c>
      <c r="O544" s="5">
        <v>7.2849315068493148</v>
      </c>
      <c r="P544" t="str">
        <f t="shared" si="16"/>
        <v>DESLIGADO</v>
      </c>
      <c r="Q544">
        <f t="shared" si="17"/>
        <v>0</v>
      </c>
    </row>
    <row r="545" spans="1:17" x14ac:dyDescent="0.3">
      <c r="A545" t="s">
        <v>10154</v>
      </c>
      <c r="B545" t="s">
        <v>9193</v>
      </c>
      <c r="C545" t="s">
        <v>9252</v>
      </c>
      <c r="D545" t="s">
        <v>8968</v>
      </c>
      <c r="E545" t="s">
        <v>8979</v>
      </c>
      <c r="F545" t="s">
        <v>9241</v>
      </c>
      <c r="G545" t="s">
        <v>8971</v>
      </c>
      <c r="H545" s="1">
        <v>26081</v>
      </c>
      <c r="I545" s="1">
        <v>42930</v>
      </c>
      <c r="J545" s="1">
        <v>43110</v>
      </c>
      <c r="K545" t="s">
        <v>8972</v>
      </c>
      <c r="L545" t="s">
        <v>8973</v>
      </c>
      <c r="M545" s="2">
        <v>61689</v>
      </c>
      <c r="N545" t="s">
        <v>8974</v>
      </c>
      <c r="O545" s="5">
        <v>8.7397260273972606</v>
      </c>
      <c r="P545" t="str">
        <f t="shared" si="16"/>
        <v>DESLIGADO</v>
      </c>
      <c r="Q545">
        <f t="shared" si="17"/>
        <v>0</v>
      </c>
    </row>
    <row r="546" spans="1:17" x14ac:dyDescent="0.3">
      <c r="A546" t="s">
        <v>10155</v>
      </c>
      <c r="B546" t="s">
        <v>10156</v>
      </c>
      <c r="C546" t="s">
        <v>9768</v>
      </c>
      <c r="D546" t="s">
        <v>8968</v>
      </c>
      <c r="E546" t="s">
        <v>8969</v>
      </c>
      <c r="F546" t="s">
        <v>8970</v>
      </c>
      <c r="G546" t="s">
        <v>8981</v>
      </c>
      <c r="H546" s="1">
        <v>27015</v>
      </c>
      <c r="I546" s="1">
        <v>44228</v>
      </c>
      <c r="J546" s="1">
        <v>44408</v>
      </c>
      <c r="K546" t="s">
        <v>9018</v>
      </c>
      <c r="L546" t="s">
        <v>9697</v>
      </c>
      <c r="M546" s="2">
        <v>98920</v>
      </c>
      <c r="N546" t="s">
        <v>9049</v>
      </c>
      <c r="O546" s="5">
        <v>5.183561643835616</v>
      </c>
      <c r="P546" t="str">
        <f t="shared" si="16"/>
        <v>DESLIGADO</v>
      </c>
      <c r="Q546">
        <f t="shared" si="17"/>
        <v>5</v>
      </c>
    </row>
    <row r="547" spans="1:17" x14ac:dyDescent="0.3">
      <c r="A547" t="s">
        <v>10157</v>
      </c>
      <c r="B547" t="s">
        <v>9517</v>
      </c>
      <c r="C547" t="s">
        <v>8967</v>
      </c>
      <c r="D547" t="s">
        <v>8978</v>
      </c>
      <c r="E547" t="s">
        <v>8969</v>
      </c>
      <c r="F547" t="s">
        <v>8970</v>
      </c>
      <c r="G547" t="s">
        <v>9065</v>
      </c>
      <c r="H547" s="1">
        <v>25822</v>
      </c>
      <c r="I547" s="1">
        <v>43097</v>
      </c>
      <c r="J547" s="1">
        <v>45095</v>
      </c>
      <c r="K547" t="s">
        <v>8982</v>
      </c>
      <c r="L547" t="s">
        <v>8983</v>
      </c>
      <c r="M547" s="2">
        <v>68864</v>
      </c>
      <c r="N547" t="s">
        <v>9049</v>
      </c>
      <c r="O547" s="5">
        <v>8.2821917808219183</v>
      </c>
      <c r="P547" t="str">
        <f t="shared" si="16"/>
        <v>DESLIGADO</v>
      </c>
      <c r="Q547">
        <f t="shared" si="17"/>
        <v>5</v>
      </c>
    </row>
    <row r="548" spans="1:17" x14ac:dyDescent="0.3">
      <c r="A548" t="s">
        <v>10158</v>
      </c>
      <c r="B548" t="s">
        <v>9649</v>
      </c>
      <c r="C548" t="s">
        <v>9541</v>
      </c>
      <c r="D548" t="s">
        <v>8978</v>
      </c>
      <c r="E548" t="s">
        <v>8969</v>
      </c>
      <c r="F548" t="s">
        <v>8970</v>
      </c>
      <c r="G548" t="s">
        <v>8981</v>
      </c>
      <c r="H548" s="1">
        <v>34376</v>
      </c>
      <c r="I548" s="1">
        <v>45057</v>
      </c>
      <c r="J548" s="1">
        <v>45237</v>
      </c>
      <c r="K548" t="s">
        <v>8988</v>
      </c>
      <c r="L548" t="s">
        <v>8989</v>
      </c>
      <c r="M548" s="2">
        <v>68092</v>
      </c>
      <c r="N548" t="s">
        <v>8984</v>
      </c>
      <c r="O548" s="5">
        <v>2.9123287671232876</v>
      </c>
      <c r="P548" t="str">
        <f t="shared" si="16"/>
        <v>DESLIGADO</v>
      </c>
      <c r="Q548">
        <f t="shared" si="17"/>
        <v>4</v>
      </c>
    </row>
    <row r="549" spans="1:17" x14ac:dyDescent="0.3">
      <c r="A549" t="s">
        <v>10159</v>
      </c>
      <c r="B549" t="s">
        <v>10160</v>
      </c>
      <c r="C549" t="s">
        <v>8977</v>
      </c>
      <c r="D549" t="s">
        <v>8978</v>
      </c>
      <c r="E549" t="s">
        <v>8969</v>
      </c>
      <c r="F549" t="s">
        <v>8970</v>
      </c>
      <c r="G549" t="s">
        <v>8981</v>
      </c>
      <c r="H549" s="1">
        <v>35281</v>
      </c>
      <c r="I549" s="1">
        <v>43577</v>
      </c>
      <c r="J549" s="1">
        <v>43757</v>
      </c>
      <c r="K549" t="s">
        <v>8988</v>
      </c>
      <c r="L549" t="s">
        <v>8989</v>
      </c>
      <c r="M549" s="2">
        <v>67357</v>
      </c>
      <c r="N549" t="s">
        <v>8984</v>
      </c>
      <c r="O549" s="5">
        <v>6.9671232876712326</v>
      </c>
      <c r="P549" t="str">
        <f t="shared" si="16"/>
        <v>DESLIGADO</v>
      </c>
      <c r="Q549">
        <f t="shared" si="17"/>
        <v>4</v>
      </c>
    </row>
    <row r="550" spans="1:17" x14ac:dyDescent="0.3">
      <c r="A550" t="s">
        <v>10161</v>
      </c>
      <c r="B550" t="s">
        <v>9256</v>
      </c>
      <c r="C550" t="s">
        <v>9201</v>
      </c>
      <c r="D550" t="s">
        <v>8978</v>
      </c>
      <c r="E550" t="s">
        <v>8969</v>
      </c>
      <c r="F550" t="s">
        <v>8970</v>
      </c>
      <c r="G550" t="s">
        <v>9065</v>
      </c>
      <c r="H550" s="1">
        <v>33842</v>
      </c>
      <c r="I550" s="1">
        <v>43788</v>
      </c>
      <c r="J550" s="1">
        <v>44360</v>
      </c>
      <c r="K550" t="s">
        <v>9004</v>
      </c>
      <c r="L550" t="s">
        <v>9191</v>
      </c>
      <c r="M550" s="2">
        <v>82596</v>
      </c>
      <c r="N550" t="s">
        <v>8984</v>
      </c>
      <c r="O550" s="5">
        <v>6.3890410958904109</v>
      </c>
      <c r="P550" t="str">
        <f t="shared" si="16"/>
        <v>DESLIGADO</v>
      </c>
      <c r="Q550">
        <f t="shared" si="17"/>
        <v>4</v>
      </c>
    </row>
    <row r="551" spans="1:17" x14ac:dyDescent="0.3">
      <c r="A551" t="s">
        <v>10162</v>
      </c>
      <c r="B551" t="s">
        <v>10163</v>
      </c>
      <c r="C551" t="s">
        <v>9738</v>
      </c>
      <c r="D551" t="s">
        <v>8968</v>
      </c>
      <c r="E551" t="s">
        <v>9091</v>
      </c>
      <c r="F551" t="s">
        <v>9562</v>
      </c>
      <c r="G551" t="s">
        <v>8971</v>
      </c>
      <c r="H551" s="1">
        <v>34037</v>
      </c>
      <c r="I551" s="1">
        <v>43275</v>
      </c>
      <c r="J551" s="1">
        <v>44456</v>
      </c>
      <c r="K551" t="s">
        <v>8972</v>
      </c>
      <c r="L551" t="s">
        <v>8973</v>
      </c>
      <c r="M551" s="2">
        <v>64487</v>
      </c>
      <c r="N551" t="s">
        <v>8974</v>
      </c>
      <c r="O551" s="5">
        <v>7.7945205479452051</v>
      </c>
      <c r="P551" t="str">
        <f t="shared" si="16"/>
        <v>DESLIGADO</v>
      </c>
      <c r="Q551">
        <f t="shared" si="17"/>
        <v>0</v>
      </c>
    </row>
    <row r="552" spans="1:17" x14ac:dyDescent="0.3">
      <c r="A552" t="s">
        <v>10164</v>
      </c>
      <c r="B552" t="s">
        <v>9566</v>
      </c>
      <c r="C552" t="s">
        <v>10165</v>
      </c>
      <c r="D552" t="s">
        <v>8968</v>
      </c>
      <c r="E552" t="s">
        <v>8969</v>
      </c>
      <c r="F552" t="s">
        <v>8970</v>
      </c>
      <c r="G552" t="s">
        <v>8981</v>
      </c>
      <c r="H552" s="1">
        <v>30881</v>
      </c>
      <c r="I552" s="1">
        <v>44569</v>
      </c>
      <c r="J552" s="1">
        <v>44749</v>
      </c>
      <c r="K552" t="s">
        <v>8988</v>
      </c>
      <c r="L552" t="s">
        <v>8992</v>
      </c>
      <c r="M552" s="2">
        <v>65346</v>
      </c>
      <c r="N552" t="s">
        <v>8984</v>
      </c>
      <c r="O552" s="5">
        <v>4.2493150684931509</v>
      </c>
      <c r="P552" t="str">
        <f t="shared" si="16"/>
        <v>DESLIGADO</v>
      </c>
      <c r="Q552">
        <f t="shared" si="17"/>
        <v>4</v>
      </c>
    </row>
    <row r="553" spans="1:17" x14ac:dyDescent="0.3">
      <c r="A553" t="s">
        <v>10166</v>
      </c>
      <c r="B553" t="s">
        <v>9384</v>
      </c>
      <c r="C553" t="s">
        <v>9519</v>
      </c>
      <c r="D553" t="s">
        <v>8968</v>
      </c>
      <c r="E553" t="s">
        <v>8969</v>
      </c>
      <c r="F553" t="s">
        <v>8970</v>
      </c>
      <c r="G553" t="s">
        <v>8981</v>
      </c>
      <c r="H553" s="1">
        <v>37750</v>
      </c>
      <c r="I553" s="1">
        <v>44775</v>
      </c>
      <c r="J553" s="1">
        <v>45514</v>
      </c>
      <c r="K553" t="s">
        <v>8982</v>
      </c>
      <c r="L553" t="s">
        <v>9036</v>
      </c>
      <c r="M553" s="2">
        <v>52574</v>
      </c>
      <c r="N553" t="s">
        <v>8984</v>
      </c>
      <c r="O553" s="5">
        <v>3.6849315068493151</v>
      </c>
      <c r="P553" t="str">
        <f t="shared" si="16"/>
        <v>DESLIGADO</v>
      </c>
      <c r="Q553">
        <f t="shared" si="17"/>
        <v>4</v>
      </c>
    </row>
    <row r="554" spans="1:17" x14ac:dyDescent="0.3">
      <c r="A554" t="s">
        <v>10167</v>
      </c>
      <c r="B554" t="s">
        <v>10168</v>
      </c>
      <c r="C554" t="s">
        <v>9647</v>
      </c>
      <c r="D554" t="s">
        <v>8978</v>
      </c>
      <c r="E554" t="s">
        <v>9091</v>
      </c>
      <c r="F554" t="s">
        <v>9092</v>
      </c>
      <c r="G554" t="s">
        <v>8981</v>
      </c>
      <c r="H554" s="1">
        <v>30924</v>
      </c>
      <c r="I554" s="1">
        <v>43265</v>
      </c>
      <c r="J554" s="1">
        <v>43445</v>
      </c>
      <c r="K554" t="s">
        <v>8988</v>
      </c>
      <c r="L554" t="s">
        <v>8992</v>
      </c>
      <c r="M554" s="2">
        <v>62945</v>
      </c>
      <c r="N554" t="s">
        <v>8984</v>
      </c>
      <c r="O554" s="5">
        <v>7.8219178082191778</v>
      </c>
      <c r="P554" t="str">
        <f t="shared" si="16"/>
        <v>DESLIGADO</v>
      </c>
      <c r="Q554">
        <f t="shared" si="17"/>
        <v>4</v>
      </c>
    </row>
    <row r="555" spans="1:17" x14ac:dyDescent="0.3">
      <c r="A555" t="s">
        <v>10169</v>
      </c>
      <c r="B555" t="s">
        <v>9111</v>
      </c>
      <c r="C555" t="s">
        <v>10031</v>
      </c>
      <c r="D555" t="s">
        <v>8978</v>
      </c>
      <c r="E555" t="s">
        <v>8969</v>
      </c>
      <c r="F555" t="s">
        <v>8970</v>
      </c>
      <c r="G555" t="s">
        <v>8981</v>
      </c>
      <c r="H555" s="1">
        <v>21762</v>
      </c>
      <c r="I555" s="1">
        <v>43582</v>
      </c>
      <c r="J555" s="1">
        <v>44068</v>
      </c>
      <c r="K555" t="s">
        <v>9018</v>
      </c>
      <c r="L555" t="s">
        <v>9019</v>
      </c>
      <c r="M555" s="2">
        <v>91080</v>
      </c>
      <c r="N555" t="s">
        <v>9049</v>
      </c>
      <c r="O555" s="5">
        <v>6.9534246575342467</v>
      </c>
      <c r="P555" t="str">
        <f t="shared" si="16"/>
        <v>DESLIGADO</v>
      </c>
      <c r="Q555">
        <f t="shared" si="17"/>
        <v>5</v>
      </c>
    </row>
    <row r="556" spans="1:17" x14ac:dyDescent="0.3">
      <c r="A556" t="s">
        <v>10170</v>
      </c>
      <c r="B556" t="s">
        <v>9029</v>
      </c>
      <c r="C556" t="s">
        <v>9158</v>
      </c>
      <c r="D556" t="s">
        <v>8968</v>
      </c>
      <c r="E556" t="s">
        <v>8969</v>
      </c>
      <c r="F556" t="s">
        <v>8970</v>
      </c>
      <c r="G556" t="s">
        <v>8971</v>
      </c>
      <c r="H556" s="1">
        <v>33100</v>
      </c>
      <c r="I556" s="1">
        <v>42984</v>
      </c>
      <c r="J556" s="1">
        <v>43164</v>
      </c>
      <c r="K556" t="s">
        <v>9018</v>
      </c>
      <c r="L556" t="s">
        <v>9085</v>
      </c>
      <c r="M556" s="2">
        <v>60358</v>
      </c>
      <c r="N556" t="s">
        <v>8974</v>
      </c>
      <c r="O556" s="5">
        <v>8.5917808219178085</v>
      </c>
      <c r="P556" t="str">
        <f t="shared" si="16"/>
        <v>DESLIGADO</v>
      </c>
      <c r="Q556">
        <f t="shared" si="17"/>
        <v>0</v>
      </c>
    </row>
    <row r="557" spans="1:17" x14ac:dyDescent="0.3">
      <c r="A557" t="s">
        <v>10171</v>
      </c>
      <c r="B557" t="s">
        <v>9359</v>
      </c>
      <c r="C557" t="s">
        <v>10172</v>
      </c>
      <c r="D557" t="s">
        <v>8978</v>
      </c>
      <c r="E557" t="s">
        <v>8969</v>
      </c>
      <c r="F557" t="s">
        <v>8970</v>
      </c>
      <c r="G557" t="s">
        <v>8981</v>
      </c>
      <c r="H557" s="1">
        <v>34961</v>
      </c>
      <c r="I557" s="1">
        <v>43509</v>
      </c>
      <c r="J557" s="1">
        <v>43689</v>
      </c>
      <c r="K557" t="s">
        <v>8988</v>
      </c>
      <c r="L557" t="s">
        <v>8989</v>
      </c>
      <c r="M557" s="2">
        <v>69470</v>
      </c>
      <c r="N557" t="s">
        <v>8997</v>
      </c>
      <c r="O557" s="5">
        <v>7.1534246575342468</v>
      </c>
      <c r="P557" t="str">
        <f t="shared" si="16"/>
        <v>DESLIGADO</v>
      </c>
      <c r="Q557">
        <f t="shared" si="17"/>
        <v>3</v>
      </c>
    </row>
    <row r="558" spans="1:17" x14ac:dyDescent="0.3">
      <c r="A558" t="s">
        <v>10173</v>
      </c>
      <c r="B558" t="s">
        <v>9227</v>
      </c>
      <c r="C558" t="s">
        <v>10174</v>
      </c>
      <c r="D558" t="s">
        <v>8978</v>
      </c>
      <c r="E558" t="s">
        <v>8969</v>
      </c>
      <c r="F558" t="s">
        <v>8970</v>
      </c>
      <c r="G558" t="s">
        <v>8971</v>
      </c>
      <c r="H558" s="1">
        <v>24815</v>
      </c>
      <c r="I558" s="1">
        <v>43308</v>
      </c>
      <c r="J558" s="1">
        <v>43488</v>
      </c>
      <c r="K558" t="s">
        <v>8972</v>
      </c>
      <c r="L558" t="s">
        <v>9061</v>
      </c>
      <c r="M558" s="2">
        <v>62053</v>
      </c>
      <c r="N558" t="s">
        <v>8974</v>
      </c>
      <c r="O558" s="5">
        <v>7.7041095890410958</v>
      </c>
      <c r="P558" t="str">
        <f t="shared" si="16"/>
        <v>DESLIGADO</v>
      </c>
      <c r="Q558">
        <f t="shared" si="17"/>
        <v>0</v>
      </c>
    </row>
    <row r="559" spans="1:17" x14ac:dyDescent="0.3">
      <c r="A559" t="s">
        <v>10175</v>
      </c>
      <c r="B559" t="s">
        <v>9158</v>
      </c>
      <c r="C559" t="s">
        <v>10176</v>
      </c>
      <c r="D559" t="s">
        <v>8978</v>
      </c>
      <c r="E559" t="s">
        <v>8969</v>
      </c>
      <c r="F559" t="s">
        <v>8970</v>
      </c>
      <c r="G559" t="s">
        <v>8971</v>
      </c>
      <c r="H559" s="1">
        <v>25714</v>
      </c>
      <c r="I559" s="1">
        <v>44655</v>
      </c>
      <c r="J559" s="1">
        <v>44835</v>
      </c>
      <c r="K559" t="s">
        <v>8988</v>
      </c>
      <c r="L559" t="s">
        <v>8992</v>
      </c>
      <c r="M559" s="2">
        <v>67166</v>
      </c>
      <c r="N559" t="s">
        <v>8974</v>
      </c>
      <c r="O559" s="5">
        <v>4.0136986301369859</v>
      </c>
      <c r="P559" t="str">
        <f t="shared" si="16"/>
        <v>DESLIGADO</v>
      </c>
      <c r="Q559">
        <f t="shared" si="17"/>
        <v>0</v>
      </c>
    </row>
    <row r="560" spans="1:17" x14ac:dyDescent="0.3">
      <c r="A560" t="s">
        <v>10177</v>
      </c>
      <c r="B560" t="s">
        <v>9094</v>
      </c>
      <c r="C560" t="s">
        <v>9131</v>
      </c>
      <c r="D560" t="s">
        <v>8978</v>
      </c>
      <c r="E560" t="s">
        <v>9625</v>
      </c>
      <c r="F560" t="s">
        <v>9689</v>
      </c>
      <c r="G560" t="s">
        <v>9065</v>
      </c>
      <c r="H560" s="1">
        <v>34776</v>
      </c>
      <c r="I560" s="1">
        <v>43831</v>
      </c>
      <c r="J560" s="1">
        <v>45567</v>
      </c>
      <c r="K560" t="s">
        <v>8982</v>
      </c>
      <c r="L560" t="s">
        <v>8983</v>
      </c>
      <c r="M560" s="2">
        <v>73800</v>
      </c>
      <c r="N560" t="s">
        <v>9049</v>
      </c>
      <c r="O560" s="5">
        <v>6.2712328767123289</v>
      </c>
      <c r="P560" t="str">
        <f t="shared" si="16"/>
        <v>DESLIGADO</v>
      </c>
      <c r="Q560">
        <f t="shared" si="17"/>
        <v>5</v>
      </c>
    </row>
    <row r="561" spans="1:17" x14ac:dyDescent="0.3">
      <c r="A561" t="s">
        <v>10178</v>
      </c>
      <c r="B561" t="s">
        <v>9566</v>
      </c>
      <c r="C561" t="s">
        <v>9158</v>
      </c>
      <c r="D561" t="s">
        <v>8968</v>
      </c>
      <c r="E561" t="s">
        <v>9034</v>
      </c>
      <c r="F561" t="s">
        <v>9035</v>
      </c>
      <c r="G561" t="s">
        <v>8981</v>
      </c>
      <c r="H561" s="1">
        <v>30108</v>
      </c>
      <c r="I561" s="1">
        <v>42531</v>
      </c>
      <c r="J561" s="1">
        <v>45017</v>
      </c>
      <c r="K561" t="s">
        <v>9047</v>
      </c>
      <c r="L561" t="s">
        <v>9075</v>
      </c>
      <c r="M561" s="2">
        <v>95022</v>
      </c>
      <c r="N561" t="s">
        <v>8997</v>
      </c>
      <c r="O561" s="5">
        <v>9.8328767123287673</v>
      </c>
      <c r="P561" t="str">
        <f t="shared" si="16"/>
        <v>DESLIGADO</v>
      </c>
      <c r="Q561">
        <f t="shared" si="17"/>
        <v>3</v>
      </c>
    </row>
    <row r="562" spans="1:17" x14ac:dyDescent="0.3">
      <c r="A562" t="s">
        <v>10179</v>
      </c>
      <c r="B562" t="s">
        <v>10180</v>
      </c>
      <c r="C562" t="s">
        <v>10181</v>
      </c>
      <c r="D562" t="s">
        <v>8968</v>
      </c>
      <c r="E562" t="s">
        <v>9034</v>
      </c>
      <c r="F562" t="s">
        <v>9120</v>
      </c>
      <c r="G562" t="s">
        <v>8981</v>
      </c>
      <c r="H562" s="1">
        <v>26915</v>
      </c>
      <c r="I562" s="1">
        <v>43303</v>
      </c>
      <c r="J562" s="1">
        <v>43483</v>
      </c>
      <c r="K562" t="s">
        <v>9047</v>
      </c>
      <c r="L562" t="s">
        <v>9139</v>
      </c>
      <c r="M562" s="2">
        <v>63268</v>
      </c>
      <c r="N562" t="s">
        <v>8997</v>
      </c>
      <c r="O562" s="5">
        <v>7.7178082191780826</v>
      </c>
      <c r="P562" t="str">
        <f t="shared" si="16"/>
        <v>DESLIGADO</v>
      </c>
      <c r="Q562">
        <f t="shared" si="17"/>
        <v>3</v>
      </c>
    </row>
    <row r="563" spans="1:17" x14ac:dyDescent="0.3">
      <c r="A563" t="s">
        <v>10182</v>
      </c>
      <c r="B563" t="s">
        <v>10183</v>
      </c>
      <c r="C563" t="s">
        <v>9262</v>
      </c>
      <c r="D563" t="s">
        <v>8968</v>
      </c>
      <c r="E563" t="s">
        <v>9123</v>
      </c>
      <c r="F563" t="s">
        <v>9297</v>
      </c>
      <c r="G563" t="s">
        <v>8981</v>
      </c>
      <c r="H563" s="1">
        <v>35241</v>
      </c>
      <c r="I563" s="1">
        <v>42209</v>
      </c>
      <c r="J563" s="1">
        <v>44217</v>
      </c>
      <c r="K563" t="s">
        <v>8982</v>
      </c>
      <c r="L563" t="s">
        <v>9113</v>
      </c>
      <c r="M563" s="2">
        <v>84569</v>
      </c>
      <c r="N563" t="s">
        <v>8984</v>
      </c>
      <c r="O563" s="5">
        <v>10.715068493150685</v>
      </c>
      <c r="P563" t="str">
        <f t="shared" si="16"/>
        <v>DESLIGADO</v>
      </c>
      <c r="Q563">
        <f t="shared" si="17"/>
        <v>4</v>
      </c>
    </row>
    <row r="564" spans="1:17" x14ac:dyDescent="0.3">
      <c r="A564" t="s">
        <v>10184</v>
      </c>
      <c r="B564" t="s">
        <v>9002</v>
      </c>
      <c r="C564" t="s">
        <v>10185</v>
      </c>
      <c r="D564" t="s">
        <v>8968</v>
      </c>
      <c r="E564" t="s">
        <v>8979</v>
      </c>
      <c r="F564" t="s">
        <v>8980</v>
      </c>
      <c r="G564" t="s">
        <v>8981</v>
      </c>
      <c r="H564" s="1">
        <v>34655</v>
      </c>
      <c r="I564" s="1">
        <v>42933</v>
      </c>
      <c r="J564" s="1">
        <v>43113</v>
      </c>
      <c r="K564" t="s">
        <v>8988</v>
      </c>
      <c r="L564" t="s">
        <v>8989</v>
      </c>
      <c r="M564" s="2">
        <v>58084</v>
      </c>
      <c r="N564" t="s">
        <v>8997</v>
      </c>
      <c r="O564" s="5">
        <v>8.7315068493150694</v>
      </c>
      <c r="P564" t="str">
        <f t="shared" si="16"/>
        <v>DESLIGADO</v>
      </c>
      <c r="Q564">
        <f t="shared" si="17"/>
        <v>3</v>
      </c>
    </row>
    <row r="565" spans="1:17" x14ac:dyDescent="0.3">
      <c r="A565" t="s">
        <v>10186</v>
      </c>
      <c r="B565" t="s">
        <v>9586</v>
      </c>
      <c r="C565" t="s">
        <v>10187</v>
      </c>
      <c r="D565" t="s">
        <v>8978</v>
      </c>
      <c r="E565" t="s">
        <v>8979</v>
      </c>
      <c r="F565" t="s">
        <v>9241</v>
      </c>
      <c r="G565" t="s">
        <v>8981</v>
      </c>
      <c r="H565" s="1">
        <v>28910</v>
      </c>
      <c r="I565" s="1">
        <v>42918</v>
      </c>
      <c r="K565" t="s">
        <v>9047</v>
      </c>
      <c r="L565" t="s">
        <v>9139</v>
      </c>
      <c r="M565" s="2">
        <v>66650</v>
      </c>
      <c r="N565" t="s">
        <v>8984</v>
      </c>
      <c r="O565" s="5">
        <v>8.7726027397260271</v>
      </c>
      <c r="P565" t="str">
        <f t="shared" si="16"/>
        <v>ATIVO</v>
      </c>
      <c r="Q565">
        <f t="shared" si="17"/>
        <v>4</v>
      </c>
    </row>
    <row r="566" spans="1:17" x14ac:dyDescent="0.3">
      <c r="A566" t="s">
        <v>10188</v>
      </c>
      <c r="B566" t="s">
        <v>10189</v>
      </c>
      <c r="C566" t="s">
        <v>9768</v>
      </c>
      <c r="D566" t="s">
        <v>8978</v>
      </c>
      <c r="E566" t="s">
        <v>8969</v>
      </c>
      <c r="F566" t="s">
        <v>8970</v>
      </c>
      <c r="G566" t="s">
        <v>8981</v>
      </c>
      <c r="H566" s="1">
        <v>25396</v>
      </c>
      <c r="I566" s="1">
        <v>43610</v>
      </c>
      <c r="J566" s="1">
        <v>43790</v>
      </c>
      <c r="K566" t="s">
        <v>8972</v>
      </c>
      <c r="L566" t="s">
        <v>8973</v>
      </c>
      <c r="M566" s="2">
        <v>88167</v>
      </c>
      <c r="N566" t="s">
        <v>8984</v>
      </c>
      <c r="O566" s="5">
        <v>6.8767123287671232</v>
      </c>
      <c r="P566" t="str">
        <f t="shared" si="16"/>
        <v>DESLIGADO</v>
      </c>
      <c r="Q566">
        <f t="shared" si="17"/>
        <v>4</v>
      </c>
    </row>
    <row r="567" spans="1:17" x14ac:dyDescent="0.3">
      <c r="A567" t="s">
        <v>10190</v>
      </c>
      <c r="B567" t="s">
        <v>10191</v>
      </c>
      <c r="C567" t="s">
        <v>9150</v>
      </c>
      <c r="D567" t="s">
        <v>8968</v>
      </c>
      <c r="E567" t="s">
        <v>8969</v>
      </c>
      <c r="F567" t="s">
        <v>8970</v>
      </c>
      <c r="G567" t="s">
        <v>8981</v>
      </c>
      <c r="H567" s="1">
        <v>21814</v>
      </c>
      <c r="I567" s="1">
        <v>44868</v>
      </c>
      <c r="J567" s="1">
        <v>45048</v>
      </c>
      <c r="K567" t="s">
        <v>8972</v>
      </c>
      <c r="L567" t="s">
        <v>8973</v>
      </c>
      <c r="M567" s="2">
        <v>73895</v>
      </c>
      <c r="N567" t="s">
        <v>8984</v>
      </c>
      <c r="O567" s="5">
        <v>3.43013698630137</v>
      </c>
      <c r="P567" t="str">
        <f t="shared" si="16"/>
        <v>DESLIGADO</v>
      </c>
      <c r="Q567">
        <f t="shared" si="17"/>
        <v>4</v>
      </c>
    </row>
    <row r="568" spans="1:17" x14ac:dyDescent="0.3">
      <c r="A568" t="s">
        <v>10192</v>
      </c>
      <c r="B568" t="s">
        <v>10193</v>
      </c>
      <c r="C568" t="s">
        <v>9158</v>
      </c>
      <c r="D568" t="s">
        <v>8978</v>
      </c>
      <c r="E568" t="s">
        <v>8969</v>
      </c>
      <c r="F568" t="s">
        <v>8970</v>
      </c>
      <c r="G568" t="s">
        <v>8981</v>
      </c>
      <c r="H568" s="1">
        <v>34886</v>
      </c>
      <c r="I568" s="1">
        <v>42625</v>
      </c>
      <c r="J568" s="1">
        <v>45564</v>
      </c>
      <c r="K568" t="s">
        <v>8988</v>
      </c>
      <c r="L568" t="s">
        <v>9219</v>
      </c>
      <c r="M568" s="2">
        <v>107787</v>
      </c>
      <c r="N568" t="s">
        <v>8997</v>
      </c>
      <c r="O568" s="5">
        <v>9.5753424657534243</v>
      </c>
      <c r="P568" t="str">
        <f t="shared" si="16"/>
        <v>DESLIGADO</v>
      </c>
      <c r="Q568">
        <f t="shared" si="17"/>
        <v>3</v>
      </c>
    </row>
    <row r="569" spans="1:17" x14ac:dyDescent="0.3">
      <c r="A569" t="s">
        <v>10194</v>
      </c>
      <c r="B569" t="s">
        <v>9789</v>
      </c>
      <c r="C569" t="s">
        <v>10195</v>
      </c>
      <c r="D569" t="s">
        <v>8978</v>
      </c>
      <c r="E569" t="s">
        <v>8969</v>
      </c>
      <c r="F569" t="s">
        <v>8970</v>
      </c>
      <c r="G569" t="s">
        <v>8971</v>
      </c>
      <c r="H569" s="1">
        <v>31836</v>
      </c>
      <c r="I569" s="1">
        <v>44116</v>
      </c>
      <c r="J569" s="1">
        <v>45592</v>
      </c>
      <c r="K569" t="s">
        <v>8988</v>
      </c>
      <c r="L569" t="s">
        <v>8992</v>
      </c>
      <c r="M569" s="2">
        <v>58463</v>
      </c>
      <c r="N569" t="s">
        <v>8974</v>
      </c>
      <c r="O569" s="5">
        <v>5.4904109589041097</v>
      </c>
      <c r="P569" t="str">
        <f t="shared" si="16"/>
        <v>DESLIGADO</v>
      </c>
      <c r="Q569">
        <f t="shared" si="17"/>
        <v>0</v>
      </c>
    </row>
    <row r="570" spans="1:17" x14ac:dyDescent="0.3">
      <c r="A570" t="s">
        <v>10196</v>
      </c>
      <c r="B570" t="s">
        <v>9719</v>
      </c>
      <c r="C570" t="s">
        <v>9167</v>
      </c>
      <c r="D570" t="s">
        <v>8978</v>
      </c>
      <c r="E570" t="s">
        <v>8969</v>
      </c>
      <c r="F570" t="s">
        <v>8970</v>
      </c>
      <c r="G570" t="s">
        <v>8981</v>
      </c>
      <c r="H570" s="1">
        <v>37164</v>
      </c>
      <c r="I570" s="1">
        <v>43602</v>
      </c>
      <c r="J570" s="1">
        <v>44206</v>
      </c>
      <c r="K570" t="s">
        <v>9047</v>
      </c>
      <c r="L570" t="s">
        <v>9139</v>
      </c>
      <c r="M570" s="2">
        <v>60800</v>
      </c>
      <c r="N570" t="s">
        <v>8984</v>
      </c>
      <c r="O570" s="5">
        <v>6.8986301369863012</v>
      </c>
      <c r="P570" t="str">
        <f t="shared" si="16"/>
        <v>DESLIGADO</v>
      </c>
      <c r="Q570">
        <f t="shared" si="17"/>
        <v>4</v>
      </c>
    </row>
    <row r="571" spans="1:17" x14ac:dyDescent="0.3">
      <c r="A571" t="s">
        <v>10197</v>
      </c>
      <c r="B571" t="s">
        <v>9002</v>
      </c>
      <c r="C571" t="s">
        <v>10198</v>
      </c>
      <c r="D571" t="s">
        <v>8968</v>
      </c>
      <c r="E571" t="s">
        <v>8969</v>
      </c>
      <c r="F571" t="s">
        <v>8970</v>
      </c>
      <c r="G571" t="s">
        <v>8971</v>
      </c>
      <c r="H571" s="1">
        <v>34611</v>
      </c>
      <c r="I571" s="1">
        <v>44629</v>
      </c>
      <c r="J571" s="1">
        <v>44809</v>
      </c>
      <c r="K571" t="s">
        <v>9018</v>
      </c>
      <c r="L571" t="s">
        <v>9085</v>
      </c>
      <c r="M571" s="2">
        <v>60380</v>
      </c>
      <c r="N571" t="s">
        <v>9049</v>
      </c>
      <c r="O571" s="5">
        <v>4.0849315068493155</v>
      </c>
      <c r="P571" t="str">
        <f t="shared" si="16"/>
        <v>DESLIGADO</v>
      </c>
      <c r="Q571">
        <f t="shared" si="17"/>
        <v>5</v>
      </c>
    </row>
    <row r="572" spans="1:17" x14ac:dyDescent="0.3">
      <c r="A572" t="s">
        <v>10199</v>
      </c>
      <c r="B572" t="s">
        <v>9957</v>
      </c>
      <c r="C572" t="s">
        <v>9794</v>
      </c>
      <c r="D572" t="s">
        <v>8968</v>
      </c>
      <c r="E572" t="s">
        <v>8969</v>
      </c>
      <c r="F572" t="s">
        <v>8970</v>
      </c>
      <c r="G572" t="s">
        <v>8971</v>
      </c>
      <c r="H572" s="1">
        <v>33478</v>
      </c>
      <c r="I572" s="1">
        <v>43736</v>
      </c>
      <c r="J572" s="1">
        <v>44207</v>
      </c>
      <c r="K572" t="s">
        <v>8982</v>
      </c>
      <c r="L572" t="s">
        <v>9036</v>
      </c>
      <c r="M572" s="2">
        <v>61217</v>
      </c>
      <c r="N572" t="s">
        <v>8974</v>
      </c>
      <c r="O572" s="5">
        <v>6.5315068493150683</v>
      </c>
      <c r="P572" t="str">
        <f t="shared" si="16"/>
        <v>DESLIGADO</v>
      </c>
      <c r="Q572">
        <f t="shared" si="17"/>
        <v>0</v>
      </c>
    </row>
    <row r="573" spans="1:17" x14ac:dyDescent="0.3">
      <c r="A573" t="s">
        <v>10200</v>
      </c>
      <c r="B573" t="s">
        <v>9569</v>
      </c>
      <c r="C573" t="s">
        <v>9991</v>
      </c>
      <c r="D573" t="s">
        <v>8978</v>
      </c>
      <c r="E573" t="s">
        <v>9034</v>
      </c>
      <c r="F573" t="s">
        <v>9035</v>
      </c>
      <c r="G573" t="s">
        <v>8971</v>
      </c>
      <c r="H573" s="1">
        <v>26783</v>
      </c>
      <c r="I573" s="1">
        <v>44614</v>
      </c>
      <c r="J573" s="1">
        <v>44794</v>
      </c>
      <c r="K573" t="s">
        <v>8982</v>
      </c>
      <c r="L573" t="s">
        <v>9036</v>
      </c>
      <c r="M573" s="2">
        <v>64881</v>
      </c>
      <c r="N573" t="s">
        <v>8974</v>
      </c>
      <c r="O573" s="5">
        <v>4.1260273972602741</v>
      </c>
      <c r="P573" t="str">
        <f t="shared" si="16"/>
        <v>DESLIGADO</v>
      </c>
      <c r="Q573">
        <f t="shared" si="17"/>
        <v>0</v>
      </c>
    </row>
    <row r="574" spans="1:17" x14ac:dyDescent="0.3">
      <c r="A574" t="s">
        <v>10201</v>
      </c>
      <c r="B574" t="s">
        <v>9483</v>
      </c>
      <c r="C574" t="s">
        <v>10202</v>
      </c>
      <c r="D574" t="s">
        <v>8968</v>
      </c>
      <c r="E574" t="s">
        <v>8969</v>
      </c>
      <c r="F574" t="s">
        <v>8970</v>
      </c>
      <c r="G574" t="s">
        <v>8971</v>
      </c>
      <c r="H574" s="1">
        <v>36459</v>
      </c>
      <c r="I574" s="1">
        <v>43643</v>
      </c>
      <c r="J574" s="1">
        <v>44380</v>
      </c>
      <c r="K574" t="s">
        <v>9023</v>
      </c>
      <c r="L574" t="s">
        <v>9024</v>
      </c>
      <c r="M574" s="2">
        <v>64537</v>
      </c>
      <c r="N574" t="s">
        <v>8974</v>
      </c>
      <c r="O574" s="5">
        <v>6.7863013698630139</v>
      </c>
      <c r="P574" t="str">
        <f t="shared" si="16"/>
        <v>DESLIGADO</v>
      </c>
      <c r="Q574">
        <f t="shared" si="17"/>
        <v>0</v>
      </c>
    </row>
    <row r="575" spans="1:17" x14ac:dyDescent="0.3">
      <c r="A575" t="s">
        <v>10203</v>
      </c>
      <c r="B575" t="s">
        <v>9709</v>
      </c>
      <c r="C575" t="s">
        <v>10204</v>
      </c>
      <c r="D575" t="s">
        <v>8968</v>
      </c>
      <c r="E575" t="s">
        <v>8969</v>
      </c>
      <c r="F575" t="s">
        <v>8970</v>
      </c>
      <c r="G575" t="s">
        <v>8981</v>
      </c>
      <c r="H575" s="1">
        <v>30694</v>
      </c>
      <c r="I575" s="1">
        <v>43043</v>
      </c>
      <c r="J575" s="1">
        <v>44470</v>
      </c>
      <c r="K575" t="s">
        <v>9047</v>
      </c>
      <c r="L575" t="s">
        <v>9139</v>
      </c>
      <c r="M575" s="2">
        <v>73247</v>
      </c>
      <c r="N575" t="s">
        <v>8984</v>
      </c>
      <c r="O575" s="5">
        <v>8.4301369863013704</v>
      </c>
      <c r="P575" t="str">
        <f t="shared" si="16"/>
        <v>DESLIGADO</v>
      </c>
      <c r="Q575">
        <f t="shared" si="17"/>
        <v>4</v>
      </c>
    </row>
    <row r="576" spans="1:17" x14ac:dyDescent="0.3">
      <c r="A576" t="s">
        <v>10205</v>
      </c>
      <c r="B576" t="s">
        <v>9176</v>
      </c>
      <c r="C576" t="s">
        <v>9042</v>
      </c>
      <c r="D576" t="s">
        <v>8968</v>
      </c>
      <c r="E576" t="s">
        <v>8969</v>
      </c>
      <c r="F576" t="s">
        <v>8970</v>
      </c>
      <c r="G576" t="s">
        <v>9065</v>
      </c>
      <c r="H576" s="1">
        <v>34885</v>
      </c>
      <c r="I576" s="1">
        <v>44193</v>
      </c>
      <c r="J576" s="1">
        <v>44456</v>
      </c>
      <c r="K576" t="s">
        <v>8982</v>
      </c>
      <c r="L576" t="s">
        <v>9113</v>
      </c>
      <c r="M576" s="2">
        <v>86075</v>
      </c>
      <c r="N576" t="s">
        <v>9049</v>
      </c>
      <c r="O576" s="5">
        <v>5.279452054794521</v>
      </c>
      <c r="P576" t="str">
        <f t="shared" si="16"/>
        <v>DESLIGADO</v>
      </c>
      <c r="Q576">
        <f t="shared" si="17"/>
        <v>5</v>
      </c>
    </row>
    <row r="577" spans="1:17" x14ac:dyDescent="0.3">
      <c r="A577" t="s">
        <v>10206</v>
      </c>
      <c r="B577" t="s">
        <v>10100</v>
      </c>
      <c r="C577" t="s">
        <v>10207</v>
      </c>
      <c r="D577" t="s">
        <v>8978</v>
      </c>
      <c r="E577" t="s">
        <v>9034</v>
      </c>
      <c r="F577" t="s">
        <v>9057</v>
      </c>
      <c r="G577" t="s">
        <v>8971</v>
      </c>
      <c r="H577" s="1">
        <v>23649</v>
      </c>
      <c r="I577" s="1">
        <v>43052</v>
      </c>
      <c r="J577" s="1">
        <v>43469</v>
      </c>
      <c r="K577" t="s">
        <v>8972</v>
      </c>
      <c r="L577" t="s">
        <v>9053</v>
      </c>
      <c r="M577" s="2">
        <v>57871</v>
      </c>
      <c r="N577" t="s">
        <v>8974</v>
      </c>
      <c r="O577" s="5">
        <v>8.4054794520547951</v>
      </c>
      <c r="P577" t="str">
        <f t="shared" si="16"/>
        <v>DESLIGADO</v>
      </c>
      <c r="Q577">
        <f t="shared" si="17"/>
        <v>0</v>
      </c>
    </row>
    <row r="578" spans="1:17" x14ac:dyDescent="0.3">
      <c r="A578" t="s">
        <v>10208</v>
      </c>
      <c r="B578" t="s">
        <v>9002</v>
      </c>
      <c r="C578" t="s">
        <v>10209</v>
      </c>
      <c r="D578" t="s">
        <v>8968</v>
      </c>
      <c r="E578" t="s">
        <v>8969</v>
      </c>
      <c r="F578" t="s">
        <v>8970</v>
      </c>
      <c r="G578" t="s">
        <v>8971</v>
      </c>
      <c r="H578" s="1">
        <v>37973</v>
      </c>
      <c r="I578" s="1">
        <v>43758</v>
      </c>
      <c r="J578" s="1">
        <v>44558</v>
      </c>
      <c r="K578" t="s">
        <v>9023</v>
      </c>
      <c r="L578" t="s">
        <v>9024</v>
      </c>
      <c r="M578" s="2">
        <v>65022</v>
      </c>
      <c r="N578" t="s">
        <v>8974</v>
      </c>
      <c r="O578" s="5">
        <v>6.4712328767123291</v>
      </c>
      <c r="P578" t="str">
        <f t="shared" ref="P578:P641" si="18">IF(J578&lt;&gt;"","DESLIGADO","ATIVO")</f>
        <v>DESLIGADO</v>
      </c>
      <c r="Q578">
        <f t="shared" ref="Q578:Q641" si="19">IF(N578="Excellent",5,IF(N578="Good",4,IF(N578="Satisfactory",3,0)))</f>
        <v>0</v>
      </c>
    </row>
    <row r="579" spans="1:17" x14ac:dyDescent="0.3">
      <c r="A579" t="s">
        <v>10210</v>
      </c>
      <c r="B579" t="s">
        <v>10092</v>
      </c>
      <c r="C579" t="s">
        <v>9059</v>
      </c>
      <c r="D579" t="s">
        <v>8968</v>
      </c>
      <c r="E579" t="s">
        <v>8979</v>
      </c>
      <c r="F579" t="s">
        <v>8980</v>
      </c>
      <c r="G579" t="s">
        <v>8981</v>
      </c>
      <c r="H579" s="1">
        <v>29497</v>
      </c>
      <c r="I579" s="1">
        <v>44165</v>
      </c>
      <c r="J579" s="1">
        <v>44345</v>
      </c>
      <c r="K579" t="s">
        <v>9047</v>
      </c>
      <c r="L579" t="s">
        <v>9070</v>
      </c>
      <c r="M579" s="2">
        <v>75269</v>
      </c>
      <c r="N579" t="s">
        <v>8974</v>
      </c>
      <c r="O579" s="5">
        <v>5.3561643835616435</v>
      </c>
      <c r="P579" t="str">
        <f t="shared" si="18"/>
        <v>DESLIGADO</v>
      </c>
      <c r="Q579">
        <f t="shared" si="19"/>
        <v>0</v>
      </c>
    </row>
    <row r="580" spans="1:17" x14ac:dyDescent="0.3">
      <c r="A580" t="s">
        <v>10211</v>
      </c>
      <c r="B580" t="s">
        <v>9083</v>
      </c>
      <c r="C580" t="s">
        <v>9954</v>
      </c>
      <c r="D580" t="s">
        <v>8978</v>
      </c>
      <c r="E580" t="s">
        <v>9073</v>
      </c>
      <c r="F580" t="s">
        <v>9074</v>
      </c>
      <c r="G580" t="s">
        <v>8981</v>
      </c>
      <c r="H580" s="1">
        <v>31679</v>
      </c>
      <c r="I580" s="1">
        <v>43959</v>
      </c>
      <c r="J580" s="1">
        <v>44438</v>
      </c>
      <c r="K580" t="s">
        <v>8972</v>
      </c>
      <c r="L580" t="s">
        <v>8973</v>
      </c>
      <c r="M580" s="2">
        <v>96041</v>
      </c>
      <c r="N580" t="s">
        <v>8984</v>
      </c>
      <c r="O580" s="5">
        <v>5.9205479452054792</v>
      </c>
      <c r="P580" t="str">
        <f t="shared" si="18"/>
        <v>DESLIGADO</v>
      </c>
      <c r="Q580">
        <f t="shared" si="19"/>
        <v>4</v>
      </c>
    </row>
    <row r="581" spans="1:17" x14ac:dyDescent="0.3">
      <c r="A581" t="s">
        <v>10212</v>
      </c>
      <c r="B581" t="s">
        <v>9007</v>
      </c>
      <c r="C581" t="s">
        <v>10213</v>
      </c>
      <c r="D581" t="s">
        <v>8968</v>
      </c>
      <c r="E581" t="s">
        <v>8969</v>
      </c>
      <c r="F581" t="s">
        <v>8970</v>
      </c>
      <c r="G581" t="s">
        <v>8981</v>
      </c>
      <c r="H581" s="1">
        <v>32831</v>
      </c>
      <c r="I581" s="1">
        <v>43635</v>
      </c>
      <c r="J581" s="1">
        <v>44257</v>
      </c>
      <c r="K581" t="s">
        <v>9004</v>
      </c>
      <c r="L581" t="s">
        <v>9009</v>
      </c>
      <c r="M581" s="2">
        <v>58786</v>
      </c>
      <c r="N581" t="s">
        <v>8984</v>
      </c>
      <c r="O581" s="5">
        <v>6.8082191780821919</v>
      </c>
      <c r="P581" t="str">
        <f t="shared" si="18"/>
        <v>DESLIGADO</v>
      </c>
      <c r="Q581">
        <f t="shared" si="19"/>
        <v>4</v>
      </c>
    </row>
    <row r="582" spans="1:17" x14ac:dyDescent="0.3">
      <c r="A582" t="s">
        <v>10214</v>
      </c>
      <c r="B582" t="s">
        <v>9679</v>
      </c>
      <c r="C582" t="s">
        <v>10215</v>
      </c>
      <c r="D582" t="s">
        <v>8978</v>
      </c>
      <c r="E582" t="s">
        <v>8969</v>
      </c>
      <c r="F582" t="s">
        <v>8970</v>
      </c>
      <c r="G582" t="s">
        <v>8981</v>
      </c>
      <c r="H582" s="1">
        <v>32397</v>
      </c>
      <c r="I582" s="1">
        <v>44909</v>
      </c>
      <c r="J582" s="1">
        <v>45089</v>
      </c>
      <c r="K582" t="s">
        <v>8972</v>
      </c>
      <c r="L582" t="s">
        <v>9061</v>
      </c>
      <c r="M582" s="2">
        <v>63925</v>
      </c>
      <c r="N582" t="s">
        <v>9049</v>
      </c>
      <c r="O582" s="5">
        <v>3.3178082191780822</v>
      </c>
      <c r="P582" t="str">
        <f t="shared" si="18"/>
        <v>DESLIGADO</v>
      </c>
      <c r="Q582">
        <f t="shared" si="19"/>
        <v>5</v>
      </c>
    </row>
    <row r="583" spans="1:17" x14ac:dyDescent="0.3">
      <c r="A583" t="s">
        <v>10216</v>
      </c>
      <c r="B583" t="s">
        <v>9496</v>
      </c>
      <c r="C583" t="s">
        <v>9775</v>
      </c>
      <c r="D583" t="s">
        <v>8978</v>
      </c>
      <c r="E583" t="s">
        <v>8969</v>
      </c>
      <c r="F583" t="s">
        <v>8970</v>
      </c>
      <c r="G583" t="s">
        <v>8981</v>
      </c>
      <c r="H583" s="1">
        <v>33346</v>
      </c>
      <c r="I583" s="1">
        <v>44999</v>
      </c>
      <c r="J583" s="1">
        <v>45179</v>
      </c>
      <c r="K583" t="s">
        <v>9047</v>
      </c>
      <c r="L583" t="s">
        <v>9075</v>
      </c>
      <c r="M583" s="2">
        <v>93364</v>
      </c>
      <c r="N583" t="s">
        <v>9049</v>
      </c>
      <c r="O583" s="5">
        <v>3.0712328767123287</v>
      </c>
      <c r="P583" t="str">
        <f t="shared" si="18"/>
        <v>DESLIGADO</v>
      </c>
      <c r="Q583">
        <f t="shared" si="19"/>
        <v>5</v>
      </c>
    </row>
    <row r="584" spans="1:17" x14ac:dyDescent="0.3">
      <c r="A584" t="s">
        <v>10217</v>
      </c>
      <c r="B584" t="s">
        <v>9771</v>
      </c>
      <c r="C584" t="s">
        <v>9735</v>
      </c>
      <c r="D584" t="s">
        <v>8968</v>
      </c>
      <c r="E584" t="s">
        <v>9073</v>
      </c>
      <c r="F584" t="s">
        <v>9878</v>
      </c>
      <c r="G584" t="s">
        <v>9065</v>
      </c>
      <c r="H584" s="1">
        <v>23018</v>
      </c>
      <c r="I584" s="1">
        <v>42363</v>
      </c>
      <c r="J584" s="1">
        <v>42543</v>
      </c>
      <c r="K584" t="s">
        <v>8982</v>
      </c>
      <c r="L584" t="s">
        <v>8983</v>
      </c>
      <c r="M584" s="2">
        <v>110836</v>
      </c>
      <c r="N584" t="s">
        <v>8984</v>
      </c>
      <c r="O584" s="5">
        <v>10.293150684931506</v>
      </c>
      <c r="P584" t="str">
        <f t="shared" si="18"/>
        <v>DESLIGADO</v>
      </c>
      <c r="Q584">
        <f t="shared" si="19"/>
        <v>4</v>
      </c>
    </row>
    <row r="585" spans="1:17" x14ac:dyDescent="0.3">
      <c r="A585" t="s">
        <v>10218</v>
      </c>
      <c r="B585" t="s">
        <v>9359</v>
      </c>
      <c r="C585" t="s">
        <v>9129</v>
      </c>
      <c r="D585" t="s">
        <v>8968</v>
      </c>
      <c r="E585" t="s">
        <v>8969</v>
      </c>
      <c r="F585" t="s">
        <v>8970</v>
      </c>
      <c r="G585" t="s">
        <v>8971</v>
      </c>
      <c r="H585" s="1">
        <v>33013</v>
      </c>
      <c r="I585" s="1">
        <v>44959</v>
      </c>
      <c r="J585" s="1">
        <v>45139</v>
      </c>
      <c r="K585" t="s">
        <v>8972</v>
      </c>
      <c r="L585" t="s">
        <v>9061</v>
      </c>
      <c r="M585" s="2">
        <v>59444</v>
      </c>
      <c r="N585" t="s">
        <v>8974</v>
      </c>
      <c r="O585" s="5">
        <v>3.1808219178082191</v>
      </c>
      <c r="P585" t="str">
        <f t="shared" si="18"/>
        <v>DESLIGADO</v>
      </c>
      <c r="Q585">
        <f t="shared" si="19"/>
        <v>0</v>
      </c>
    </row>
    <row r="586" spans="1:17" x14ac:dyDescent="0.3">
      <c r="A586" t="s">
        <v>10219</v>
      </c>
      <c r="B586" t="s">
        <v>9498</v>
      </c>
      <c r="C586" t="s">
        <v>9161</v>
      </c>
      <c r="D586" t="s">
        <v>8968</v>
      </c>
      <c r="E586" t="s">
        <v>9316</v>
      </c>
      <c r="F586" t="s">
        <v>9317</v>
      </c>
      <c r="G586" t="s">
        <v>8981</v>
      </c>
      <c r="H586" s="1">
        <v>34125</v>
      </c>
      <c r="I586" s="1">
        <v>44795</v>
      </c>
      <c r="J586" s="1">
        <v>44975</v>
      </c>
      <c r="K586" t="s">
        <v>9047</v>
      </c>
      <c r="L586" t="s">
        <v>9070</v>
      </c>
      <c r="M586" s="2">
        <v>59327</v>
      </c>
      <c r="N586" t="s">
        <v>8997</v>
      </c>
      <c r="O586" s="5">
        <v>3.6301369863013697</v>
      </c>
      <c r="P586" t="str">
        <f t="shared" si="18"/>
        <v>DESLIGADO</v>
      </c>
      <c r="Q586">
        <f t="shared" si="19"/>
        <v>3</v>
      </c>
    </row>
    <row r="587" spans="1:17" x14ac:dyDescent="0.3">
      <c r="A587" t="s">
        <v>10220</v>
      </c>
      <c r="B587" t="s">
        <v>10221</v>
      </c>
      <c r="C587" t="s">
        <v>9991</v>
      </c>
      <c r="D587" t="s">
        <v>8978</v>
      </c>
      <c r="E587" t="s">
        <v>8969</v>
      </c>
      <c r="F587" t="s">
        <v>8970</v>
      </c>
      <c r="G587" t="s">
        <v>8981</v>
      </c>
      <c r="H587" s="1">
        <v>31706</v>
      </c>
      <c r="I587" s="1">
        <v>43945</v>
      </c>
      <c r="J587" s="1">
        <v>45018</v>
      </c>
      <c r="K587" t="s">
        <v>8988</v>
      </c>
      <c r="L587" t="s">
        <v>8989</v>
      </c>
      <c r="M587" s="2">
        <v>62992</v>
      </c>
      <c r="N587" t="s">
        <v>9049</v>
      </c>
      <c r="O587" s="5">
        <v>5.9589041095890414</v>
      </c>
      <c r="P587" t="str">
        <f t="shared" si="18"/>
        <v>DESLIGADO</v>
      </c>
      <c r="Q587">
        <f t="shared" si="19"/>
        <v>5</v>
      </c>
    </row>
    <row r="588" spans="1:17" x14ac:dyDescent="0.3">
      <c r="A588" t="s">
        <v>10222</v>
      </c>
      <c r="B588" t="s">
        <v>10223</v>
      </c>
      <c r="C588" t="s">
        <v>9161</v>
      </c>
      <c r="D588" t="s">
        <v>8968</v>
      </c>
      <c r="E588" t="s">
        <v>9034</v>
      </c>
      <c r="F588" t="s">
        <v>9035</v>
      </c>
      <c r="G588" t="s">
        <v>8981</v>
      </c>
      <c r="H588" s="1">
        <v>34911</v>
      </c>
      <c r="I588" s="1">
        <v>42992</v>
      </c>
      <c r="J588" s="1">
        <v>44142</v>
      </c>
      <c r="K588" t="s">
        <v>8972</v>
      </c>
      <c r="L588" t="s">
        <v>9061</v>
      </c>
      <c r="M588" s="2">
        <v>61119</v>
      </c>
      <c r="N588" t="s">
        <v>8984</v>
      </c>
      <c r="O588" s="5">
        <v>8.5698630136986296</v>
      </c>
      <c r="P588" t="str">
        <f t="shared" si="18"/>
        <v>DESLIGADO</v>
      </c>
      <c r="Q588">
        <f t="shared" si="19"/>
        <v>4</v>
      </c>
    </row>
    <row r="589" spans="1:17" x14ac:dyDescent="0.3">
      <c r="A589" t="s">
        <v>10224</v>
      </c>
      <c r="B589" t="s">
        <v>9249</v>
      </c>
      <c r="C589" t="s">
        <v>10225</v>
      </c>
      <c r="D589" t="s">
        <v>8978</v>
      </c>
      <c r="E589" t="s">
        <v>8969</v>
      </c>
      <c r="F589" t="s">
        <v>8970</v>
      </c>
      <c r="G589" t="s">
        <v>9065</v>
      </c>
      <c r="H589" s="1">
        <v>32976</v>
      </c>
      <c r="I589" s="1">
        <v>44109</v>
      </c>
      <c r="J589" s="1">
        <v>44289</v>
      </c>
      <c r="K589" t="s">
        <v>8982</v>
      </c>
      <c r="L589" t="s">
        <v>10226</v>
      </c>
      <c r="M589" s="2">
        <v>131494</v>
      </c>
      <c r="N589" t="s">
        <v>9049</v>
      </c>
      <c r="O589" s="5">
        <v>5.5095890410958903</v>
      </c>
      <c r="P589" t="str">
        <f t="shared" si="18"/>
        <v>DESLIGADO</v>
      </c>
      <c r="Q589">
        <f t="shared" si="19"/>
        <v>5</v>
      </c>
    </row>
    <row r="590" spans="1:17" x14ac:dyDescent="0.3">
      <c r="A590" t="s">
        <v>10227</v>
      </c>
      <c r="B590" t="s">
        <v>9459</v>
      </c>
      <c r="C590" t="s">
        <v>10228</v>
      </c>
      <c r="D590" t="s">
        <v>8978</v>
      </c>
      <c r="E590" t="s">
        <v>9034</v>
      </c>
      <c r="F590" t="s">
        <v>9035</v>
      </c>
      <c r="G590" t="s">
        <v>8981</v>
      </c>
      <c r="H590" s="1">
        <v>36133</v>
      </c>
      <c r="I590" s="1">
        <v>42141</v>
      </c>
      <c r="J590" s="1">
        <v>45480</v>
      </c>
      <c r="K590" t="s">
        <v>8982</v>
      </c>
      <c r="L590" t="s">
        <v>9113</v>
      </c>
      <c r="M590" s="2">
        <v>87048</v>
      </c>
      <c r="N590" t="s">
        <v>8997</v>
      </c>
      <c r="O590" s="5">
        <v>10.901369863013699</v>
      </c>
      <c r="P590" t="str">
        <f t="shared" si="18"/>
        <v>DESLIGADO</v>
      </c>
      <c r="Q590">
        <f t="shared" si="19"/>
        <v>3</v>
      </c>
    </row>
    <row r="591" spans="1:17" x14ac:dyDescent="0.3">
      <c r="A591" t="s">
        <v>10229</v>
      </c>
      <c r="B591" t="s">
        <v>10230</v>
      </c>
      <c r="C591" t="s">
        <v>10231</v>
      </c>
      <c r="D591" t="s">
        <v>8978</v>
      </c>
      <c r="E591" t="s">
        <v>8969</v>
      </c>
      <c r="F591" t="s">
        <v>8970</v>
      </c>
      <c r="G591" t="s">
        <v>8981</v>
      </c>
      <c r="H591" s="1">
        <v>30679</v>
      </c>
      <c r="I591" s="1">
        <v>43820</v>
      </c>
      <c r="J591" s="1">
        <v>44000</v>
      </c>
      <c r="K591" t="s">
        <v>9047</v>
      </c>
      <c r="L591" t="s">
        <v>9139</v>
      </c>
      <c r="M591" s="2">
        <v>64194</v>
      </c>
      <c r="N591" t="s">
        <v>8984</v>
      </c>
      <c r="O591" s="5">
        <v>6.3013698630136989</v>
      </c>
      <c r="P591" t="str">
        <f t="shared" si="18"/>
        <v>DESLIGADO</v>
      </c>
      <c r="Q591">
        <f t="shared" si="19"/>
        <v>4</v>
      </c>
    </row>
    <row r="592" spans="1:17" x14ac:dyDescent="0.3">
      <c r="A592" t="s">
        <v>10232</v>
      </c>
      <c r="B592" t="s">
        <v>9021</v>
      </c>
      <c r="C592" t="s">
        <v>10233</v>
      </c>
      <c r="D592" t="s">
        <v>8968</v>
      </c>
      <c r="E592" t="s">
        <v>8969</v>
      </c>
      <c r="F592" t="s">
        <v>8970</v>
      </c>
      <c r="G592" t="s">
        <v>8971</v>
      </c>
      <c r="H592" s="1">
        <v>37715</v>
      </c>
      <c r="I592" s="1">
        <v>45033</v>
      </c>
      <c r="J592" s="1">
        <v>45213</v>
      </c>
      <c r="K592" t="s">
        <v>9018</v>
      </c>
      <c r="L592" t="s">
        <v>9085</v>
      </c>
      <c r="M592" s="2">
        <v>58980</v>
      </c>
      <c r="N592" t="s">
        <v>8974</v>
      </c>
      <c r="O592" s="5">
        <v>2.978082191780822</v>
      </c>
      <c r="P592" t="str">
        <f t="shared" si="18"/>
        <v>DESLIGADO</v>
      </c>
      <c r="Q592">
        <f t="shared" si="19"/>
        <v>0</v>
      </c>
    </row>
    <row r="593" spans="1:17" x14ac:dyDescent="0.3">
      <c r="A593" t="s">
        <v>10234</v>
      </c>
      <c r="B593" t="s">
        <v>8966</v>
      </c>
      <c r="C593" t="s">
        <v>10235</v>
      </c>
      <c r="D593" t="s">
        <v>8978</v>
      </c>
      <c r="E593" t="s">
        <v>9034</v>
      </c>
      <c r="F593" t="s">
        <v>9057</v>
      </c>
      <c r="G593" t="s">
        <v>8981</v>
      </c>
      <c r="H593" s="1">
        <v>33165</v>
      </c>
      <c r="I593" s="1">
        <v>44584</v>
      </c>
      <c r="J593" s="1">
        <v>44764</v>
      </c>
      <c r="K593" t="s">
        <v>8972</v>
      </c>
      <c r="L593" t="s">
        <v>9061</v>
      </c>
      <c r="M593" s="2">
        <v>61190</v>
      </c>
      <c r="N593" t="s">
        <v>8997</v>
      </c>
      <c r="O593" s="5">
        <v>4.2082191780821914</v>
      </c>
      <c r="P593" t="str">
        <f t="shared" si="18"/>
        <v>DESLIGADO</v>
      </c>
      <c r="Q593">
        <f t="shared" si="19"/>
        <v>3</v>
      </c>
    </row>
    <row r="594" spans="1:17" x14ac:dyDescent="0.3">
      <c r="A594" t="s">
        <v>10236</v>
      </c>
      <c r="B594" t="s">
        <v>9223</v>
      </c>
      <c r="C594" t="s">
        <v>10237</v>
      </c>
      <c r="D594" t="s">
        <v>8968</v>
      </c>
      <c r="E594" t="s">
        <v>9034</v>
      </c>
      <c r="F594" t="s">
        <v>9120</v>
      </c>
      <c r="G594" t="s">
        <v>8981</v>
      </c>
      <c r="H594" s="1">
        <v>30466</v>
      </c>
      <c r="I594" s="1">
        <v>43242</v>
      </c>
      <c r="J594" s="1">
        <v>43982</v>
      </c>
      <c r="K594" t="s">
        <v>9047</v>
      </c>
      <c r="L594" t="s">
        <v>9139</v>
      </c>
      <c r="M594" s="2">
        <v>55533</v>
      </c>
      <c r="N594" t="s">
        <v>8984</v>
      </c>
      <c r="O594" s="5">
        <v>7.8849315068493153</v>
      </c>
      <c r="P594" t="str">
        <f t="shared" si="18"/>
        <v>DESLIGADO</v>
      </c>
      <c r="Q594">
        <f t="shared" si="19"/>
        <v>4</v>
      </c>
    </row>
    <row r="595" spans="1:17" x14ac:dyDescent="0.3">
      <c r="A595" t="s">
        <v>10238</v>
      </c>
      <c r="B595" t="s">
        <v>9399</v>
      </c>
      <c r="C595" t="s">
        <v>10239</v>
      </c>
      <c r="D595" t="s">
        <v>8968</v>
      </c>
      <c r="E595" t="s">
        <v>8969</v>
      </c>
      <c r="F595" t="s">
        <v>8970</v>
      </c>
      <c r="G595" t="s">
        <v>9046</v>
      </c>
      <c r="H595" s="1">
        <v>34906</v>
      </c>
      <c r="I595" s="1">
        <v>43163</v>
      </c>
      <c r="J595" s="1">
        <v>45630</v>
      </c>
      <c r="K595" t="s">
        <v>9004</v>
      </c>
      <c r="L595" t="s">
        <v>9191</v>
      </c>
      <c r="M595" s="2">
        <v>81660</v>
      </c>
      <c r="N595" t="s">
        <v>9049</v>
      </c>
      <c r="O595" s="5">
        <v>8.1013698630136979</v>
      </c>
      <c r="P595" t="str">
        <f t="shared" si="18"/>
        <v>DESLIGADO</v>
      </c>
      <c r="Q595">
        <f t="shared" si="19"/>
        <v>5</v>
      </c>
    </row>
    <row r="596" spans="1:17" x14ac:dyDescent="0.3">
      <c r="A596" t="s">
        <v>10240</v>
      </c>
      <c r="B596" t="s">
        <v>9496</v>
      </c>
      <c r="C596" t="s">
        <v>9203</v>
      </c>
      <c r="D596" t="s">
        <v>8978</v>
      </c>
      <c r="E596" t="s">
        <v>9034</v>
      </c>
      <c r="F596" t="s">
        <v>9057</v>
      </c>
      <c r="G596" t="s">
        <v>8971</v>
      </c>
      <c r="H596" s="1">
        <v>29838</v>
      </c>
      <c r="I596" s="1">
        <v>43336</v>
      </c>
      <c r="J596" s="1">
        <v>44383</v>
      </c>
      <c r="K596" t="s">
        <v>9018</v>
      </c>
      <c r="L596" t="s">
        <v>9085</v>
      </c>
      <c r="M596" s="2">
        <v>57604</v>
      </c>
      <c r="N596" t="s">
        <v>9049</v>
      </c>
      <c r="O596" s="5">
        <v>7.6273972602739724</v>
      </c>
      <c r="P596" t="str">
        <f t="shared" si="18"/>
        <v>DESLIGADO</v>
      </c>
      <c r="Q596">
        <f t="shared" si="19"/>
        <v>5</v>
      </c>
    </row>
    <row r="597" spans="1:17" x14ac:dyDescent="0.3">
      <c r="A597" t="s">
        <v>10241</v>
      </c>
      <c r="B597" t="s">
        <v>10090</v>
      </c>
      <c r="C597" t="s">
        <v>9180</v>
      </c>
      <c r="D597" t="s">
        <v>8978</v>
      </c>
      <c r="E597" t="s">
        <v>8969</v>
      </c>
      <c r="F597" t="s">
        <v>8970</v>
      </c>
      <c r="G597" t="s">
        <v>9065</v>
      </c>
      <c r="H597" s="1">
        <v>31985</v>
      </c>
      <c r="I597" s="1">
        <v>44976</v>
      </c>
      <c r="J597" s="1">
        <v>45156</v>
      </c>
      <c r="K597" t="s">
        <v>8982</v>
      </c>
      <c r="L597" t="s">
        <v>8983</v>
      </c>
      <c r="M597" s="2">
        <v>88001</v>
      </c>
      <c r="N597" t="s">
        <v>9049</v>
      </c>
      <c r="O597" s="5">
        <v>3.1342465753424658</v>
      </c>
      <c r="P597" t="str">
        <f t="shared" si="18"/>
        <v>DESLIGADO</v>
      </c>
      <c r="Q597">
        <f t="shared" si="19"/>
        <v>5</v>
      </c>
    </row>
    <row r="598" spans="1:17" x14ac:dyDescent="0.3">
      <c r="A598" t="s">
        <v>10242</v>
      </c>
      <c r="B598" t="s">
        <v>10193</v>
      </c>
      <c r="C598" t="s">
        <v>10243</v>
      </c>
      <c r="D598" t="s">
        <v>8978</v>
      </c>
      <c r="E598" t="s">
        <v>8969</v>
      </c>
      <c r="F598" t="s">
        <v>8970</v>
      </c>
      <c r="G598" t="s">
        <v>8981</v>
      </c>
      <c r="H598" s="1">
        <v>36814</v>
      </c>
      <c r="I598" s="1">
        <v>42878</v>
      </c>
      <c r="J598" s="1">
        <v>44654</v>
      </c>
      <c r="K598" t="s">
        <v>9047</v>
      </c>
      <c r="L598" t="s">
        <v>9139</v>
      </c>
      <c r="M598" s="2">
        <v>71220</v>
      </c>
      <c r="N598" t="s">
        <v>8984</v>
      </c>
      <c r="O598" s="5">
        <v>8.882191780821918</v>
      </c>
      <c r="P598" t="str">
        <f t="shared" si="18"/>
        <v>DESLIGADO</v>
      </c>
      <c r="Q598">
        <f t="shared" si="19"/>
        <v>4</v>
      </c>
    </row>
    <row r="599" spans="1:17" x14ac:dyDescent="0.3">
      <c r="A599" t="s">
        <v>10244</v>
      </c>
      <c r="B599" t="s">
        <v>9021</v>
      </c>
      <c r="C599" t="s">
        <v>10245</v>
      </c>
      <c r="D599" t="s">
        <v>8968</v>
      </c>
      <c r="E599" t="s">
        <v>8969</v>
      </c>
      <c r="F599" t="s">
        <v>8970</v>
      </c>
      <c r="G599" t="s">
        <v>8981</v>
      </c>
      <c r="H599" s="1">
        <v>31002</v>
      </c>
      <c r="I599" s="1">
        <v>42748</v>
      </c>
      <c r="K599" t="s">
        <v>9018</v>
      </c>
      <c r="L599" t="s">
        <v>9275</v>
      </c>
      <c r="M599" s="2">
        <v>65217</v>
      </c>
      <c r="N599" t="s">
        <v>9049</v>
      </c>
      <c r="O599" s="5">
        <v>9.2383561643835623</v>
      </c>
      <c r="P599" t="str">
        <f t="shared" si="18"/>
        <v>ATIVO</v>
      </c>
      <c r="Q599">
        <f t="shared" si="19"/>
        <v>5</v>
      </c>
    </row>
    <row r="600" spans="1:17" x14ac:dyDescent="0.3">
      <c r="A600" t="s">
        <v>10246</v>
      </c>
      <c r="B600" t="s">
        <v>10247</v>
      </c>
      <c r="C600" t="s">
        <v>10248</v>
      </c>
      <c r="D600" t="s">
        <v>8968</v>
      </c>
      <c r="E600" t="s">
        <v>8969</v>
      </c>
      <c r="F600" t="s">
        <v>8970</v>
      </c>
      <c r="G600" t="s">
        <v>8981</v>
      </c>
      <c r="H600" s="1">
        <v>29023</v>
      </c>
      <c r="I600" s="1">
        <v>44706</v>
      </c>
      <c r="J600" s="1">
        <v>44886</v>
      </c>
      <c r="K600" t="s">
        <v>9018</v>
      </c>
      <c r="L600" t="s">
        <v>9085</v>
      </c>
      <c r="M600" s="2">
        <v>52793</v>
      </c>
      <c r="N600" t="s">
        <v>8997</v>
      </c>
      <c r="O600" s="5">
        <v>3.8739726027397259</v>
      </c>
      <c r="P600" t="str">
        <f t="shared" si="18"/>
        <v>DESLIGADO</v>
      </c>
      <c r="Q600">
        <f t="shared" si="19"/>
        <v>3</v>
      </c>
    </row>
    <row r="601" spans="1:17" x14ac:dyDescent="0.3">
      <c r="A601" t="s">
        <v>10249</v>
      </c>
      <c r="B601" t="s">
        <v>10250</v>
      </c>
      <c r="C601" t="s">
        <v>9688</v>
      </c>
      <c r="D601" t="s">
        <v>8978</v>
      </c>
      <c r="E601" t="s">
        <v>8969</v>
      </c>
      <c r="F601" t="s">
        <v>8970</v>
      </c>
      <c r="G601" t="s">
        <v>8981</v>
      </c>
      <c r="H601" s="1">
        <v>37493</v>
      </c>
      <c r="I601" s="1">
        <v>43323</v>
      </c>
      <c r="J601" s="1">
        <v>43503</v>
      </c>
      <c r="K601" t="s">
        <v>9047</v>
      </c>
      <c r="L601" t="s">
        <v>9139</v>
      </c>
      <c r="M601" s="2">
        <v>76043</v>
      </c>
      <c r="N601" t="s">
        <v>8997</v>
      </c>
      <c r="O601" s="5">
        <v>7.6630136986301371</v>
      </c>
      <c r="P601" t="str">
        <f t="shared" si="18"/>
        <v>DESLIGADO</v>
      </c>
      <c r="Q601">
        <f t="shared" si="19"/>
        <v>3</v>
      </c>
    </row>
    <row r="602" spans="1:17" x14ac:dyDescent="0.3">
      <c r="A602" t="s">
        <v>10251</v>
      </c>
      <c r="B602" t="s">
        <v>10252</v>
      </c>
      <c r="C602" t="s">
        <v>10253</v>
      </c>
      <c r="D602" t="s">
        <v>8968</v>
      </c>
      <c r="E602" t="s">
        <v>8969</v>
      </c>
      <c r="F602" t="s">
        <v>8970</v>
      </c>
      <c r="G602" t="s">
        <v>8981</v>
      </c>
      <c r="H602" s="1">
        <v>28931</v>
      </c>
      <c r="I602" s="1">
        <v>42858</v>
      </c>
      <c r="K602" t="s">
        <v>9047</v>
      </c>
      <c r="L602" t="s">
        <v>9139</v>
      </c>
      <c r="M602" s="2">
        <v>64903</v>
      </c>
      <c r="N602" t="s">
        <v>8984</v>
      </c>
      <c r="O602" s="5">
        <v>8.9369863013698634</v>
      </c>
      <c r="P602" t="str">
        <f t="shared" si="18"/>
        <v>ATIVO</v>
      </c>
      <c r="Q602">
        <f t="shared" si="19"/>
        <v>4</v>
      </c>
    </row>
    <row r="603" spans="1:17" x14ac:dyDescent="0.3">
      <c r="A603" t="s">
        <v>10254</v>
      </c>
      <c r="B603" t="s">
        <v>9179</v>
      </c>
      <c r="C603" t="s">
        <v>9184</v>
      </c>
      <c r="D603" t="s">
        <v>8968</v>
      </c>
      <c r="E603" t="s">
        <v>8969</v>
      </c>
      <c r="F603" t="s">
        <v>8970</v>
      </c>
      <c r="G603" t="s">
        <v>8981</v>
      </c>
      <c r="H603" s="1">
        <v>34196</v>
      </c>
      <c r="I603" s="1">
        <v>43145</v>
      </c>
      <c r="J603" s="1">
        <v>44039</v>
      </c>
      <c r="K603" t="s">
        <v>8988</v>
      </c>
      <c r="L603" t="s">
        <v>8992</v>
      </c>
      <c r="M603" s="2">
        <v>61175</v>
      </c>
      <c r="N603" t="s">
        <v>8984</v>
      </c>
      <c r="O603" s="5">
        <v>8.1506849315068486</v>
      </c>
      <c r="P603" t="str">
        <f t="shared" si="18"/>
        <v>DESLIGADO</v>
      </c>
      <c r="Q603">
        <f t="shared" si="19"/>
        <v>4</v>
      </c>
    </row>
    <row r="604" spans="1:17" x14ac:dyDescent="0.3">
      <c r="A604" t="s">
        <v>10255</v>
      </c>
      <c r="B604" t="s">
        <v>9193</v>
      </c>
      <c r="C604" t="s">
        <v>9906</v>
      </c>
      <c r="D604" t="s">
        <v>8978</v>
      </c>
      <c r="E604" t="s">
        <v>8969</v>
      </c>
      <c r="F604" t="s">
        <v>8970</v>
      </c>
      <c r="G604" t="s">
        <v>8971</v>
      </c>
      <c r="H604" s="1">
        <v>26895</v>
      </c>
      <c r="I604" s="1">
        <v>43301</v>
      </c>
      <c r="J604" s="1">
        <v>43481</v>
      </c>
      <c r="K604" t="s">
        <v>8988</v>
      </c>
      <c r="L604" t="s">
        <v>8992</v>
      </c>
      <c r="M604" s="2">
        <v>64342</v>
      </c>
      <c r="N604" t="s">
        <v>8974</v>
      </c>
      <c r="O604" s="5">
        <v>7.7232876712328764</v>
      </c>
      <c r="P604" t="str">
        <f t="shared" si="18"/>
        <v>DESLIGADO</v>
      </c>
      <c r="Q604">
        <f t="shared" si="19"/>
        <v>0</v>
      </c>
    </row>
    <row r="605" spans="1:17" x14ac:dyDescent="0.3">
      <c r="A605" t="s">
        <v>10256</v>
      </c>
      <c r="B605" t="s">
        <v>10215</v>
      </c>
      <c r="C605" t="s">
        <v>9880</v>
      </c>
      <c r="D605" t="s">
        <v>8978</v>
      </c>
      <c r="E605" t="s">
        <v>9034</v>
      </c>
      <c r="F605" t="s">
        <v>9035</v>
      </c>
      <c r="G605" t="s">
        <v>8981</v>
      </c>
      <c r="H605" s="1">
        <v>23777</v>
      </c>
      <c r="I605" s="1">
        <v>42837</v>
      </c>
      <c r="J605" s="1">
        <v>43995</v>
      </c>
      <c r="K605" t="s">
        <v>8982</v>
      </c>
      <c r="L605" t="s">
        <v>9036</v>
      </c>
      <c r="M605" s="2">
        <v>75475</v>
      </c>
      <c r="N605" t="s">
        <v>8984</v>
      </c>
      <c r="O605" s="5">
        <v>8.9945205479452053</v>
      </c>
      <c r="P605" t="str">
        <f t="shared" si="18"/>
        <v>DESLIGADO</v>
      </c>
      <c r="Q605">
        <f t="shared" si="19"/>
        <v>4</v>
      </c>
    </row>
    <row r="606" spans="1:17" x14ac:dyDescent="0.3">
      <c r="A606" t="s">
        <v>10257</v>
      </c>
      <c r="B606" t="s">
        <v>9083</v>
      </c>
      <c r="C606" t="s">
        <v>10258</v>
      </c>
      <c r="D606" t="s">
        <v>8968</v>
      </c>
      <c r="E606" t="s">
        <v>8979</v>
      </c>
      <c r="F606" t="s">
        <v>8980</v>
      </c>
      <c r="G606" t="s">
        <v>8981</v>
      </c>
      <c r="H606" s="1">
        <v>28691</v>
      </c>
      <c r="I606" s="1">
        <v>45375</v>
      </c>
      <c r="J606" s="1">
        <v>45555</v>
      </c>
      <c r="K606" t="s">
        <v>8972</v>
      </c>
      <c r="L606" t="s">
        <v>9053</v>
      </c>
      <c r="M606" s="2">
        <v>64626</v>
      </c>
      <c r="N606" t="s">
        <v>9049</v>
      </c>
      <c r="O606" s="5">
        <v>2.0410958904109591</v>
      </c>
      <c r="P606" t="str">
        <f t="shared" si="18"/>
        <v>DESLIGADO</v>
      </c>
      <c r="Q606">
        <f t="shared" si="19"/>
        <v>5</v>
      </c>
    </row>
    <row r="607" spans="1:17" x14ac:dyDescent="0.3">
      <c r="A607" t="s">
        <v>10259</v>
      </c>
      <c r="B607" t="s">
        <v>9796</v>
      </c>
      <c r="C607" t="s">
        <v>9059</v>
      </c>
      <c r="D607" t="s">
        <v>8978</v>
      </c>
      <c r="E607" t="s">
        <v>8969</v>
      </c>
      <c r="F607" t="s">
        <v>8970</v>
      </c>
      <c r="G607" t="s">
        <v>8981</v>
      </c>
      <c r="H607" s="1">
        <v>38007</v>
      </c>
      <c r="I607" s="1">
        <v>43091</v>
      </c>
      <c r="J607" s="1">
        <v>45180</v>
      </c>
      <c r="K607" t="s">
        <v>8988</v>
      </c>
      <c r="L607" t="s">
        <v>8992</v>
      </c>
      <c r="M607" s="2">
        <v>63645</v>
      </c>
      <c r="N607" t="s">
        <v>8984</v>
      </c>
      <c r="O607" s="5">
        <v>8.2986301369863007</v>
      </c>
      <c r="P607" t="str">
        <f t="shared" si="18"/>
        <v>DESLIGADO</v>
      </c>
      <c r="Q607">
        <f t="shared" si="19"/>
        <v>4</v>
      </c>
    </row>
    <row r="608" spans="1:17" x14ac:dyDescent="0.3">
      <c r="A608" t="s">
        <v>10260</v>
      </c>
      <c r="B608" t="s">
        <v>9283</v>
      </c>
      <c r="C608" t="s">
        <v>9663</v>
      </c>
      <c r="D608" t="s">
        <v>8978</v>
      </c>
      <c r="E608" t="s">
        <v>8969</v>
      </c>
      <c r="F608" t="s">
        <v>8970</v>
      </c>
      <c r="G608" t="s">
        <v>8971</v>
      </c>
      <c r="H608" s="1">
        <v>33691</v>
      </c>
      <c r="I608" s="1">
        <v>44614</v>
      </c>
      <c r="J608" s="1">
        <v>44794</v>
      </c>
      <c r="K608" t="s">
        <v>8988</v>
      </c>
      <c r="L608" t="s">
        <v>8992</v>
      </c>
      <c r="M608" s="2">
        <v>64251</v>
      </c>
      <c r="N608" t="s">
        <v>8974</v>
      </c>
      <c r="O608" s="5">
        <v>4.1260273972602741</v>
      </c>
      <c r="P608" t="str">
        <f t="shared" si="18"/>
        <v>DESLIGADO</v>
      </c>
      <c r="Q608">
        <f t="shared" si="19"/>
        <v>0</v>
      </c>
    </row>
    <row r="609" spans="1:17" x14ac:dyDescent="0.3">
      <c r="A609" t="s">
        <v>10261</v>
      </c>
      <c r="B609" t="s">
        <v>9825</v>
      </c>
      <c r="C609" t="s">
        <v>9655</v>
      </c>
      <c r="D609" t="s">
        <v>8968</v>
      </c>
      <c r="E609" t="s">
        <v>9073</v>
      </c>
      <c r="F609" t="s">
        <v>9181</v>
      </c>
      <c r="G609" t="s">
        <v>8971</v>
      </c>
      <c r="H609" s="1">
        <v>37897</v>
      </c>
      <c r="I609" s="1">
        <v>44911</v>
      </c>
      <c r="J609" s="1">
        <v>45091</v>
      </c>
      <c r="K609" t="s">
        <v>8972</v>
      </c>
      <c r="L609" t="s">
        <v>9061</v>
      </c>
      <c r="M609" s="2">
        <v>54961</v>
      </c>
      <c r="N609" t="s">
        <v>8974</v>
      </c>
      <c r="O609" s="5">
        <v>3.3123287671232875</v>
      </c>
      <c r="P609" t="str">
        <f t="shared" si="18"/>
        <v>DESLIGADO</v>
      </c>
      <c r="Q609">
        <f t="shared" si="19"/>
        <v>0</v>
      </c>
    </row>
    <row r="610" spans="1:17" x14ac:dyDescent="0.3">
      <c r="A610" t="s">
        <v>10262</v>
      </c>
      <c r="B610" t="s">
        <v>9094</v>
      </c>
      <c r="C610" t="s">
        <v>10263</v>
      </c>
      <c r="D610" t="s">
        <v>8968</v>
      </c>
      <c r="E610" t="s">
        <v>8969</v>
      </c>
      <c r="F610" t="s">
        <v>8970</v>
      </c>
      <c r="G610" t="s">
        <v>8971</v>
      </c>
      <c r="H610" s="1">
        <v>31089</v>
      </c>
      <c r="I610" s="1">
        <v>44876</v>
      </c>
      <c r="J610" s="1">
        <v>45056</v>
      </c>
      <c r="K610" t="s">
        <v>8988</v>
      </c>
      <c r="L610" t="s">
        <v>8992</v>
      </c>
      <c r="M610" s="2">
        <v>61212</v>
      </c>
      <c r="N610" t="s">
        <v>8974</v>
      </c>
      <c r="O610" s="5">
        <v>3.408219178082192</v>
      </c>
      <c r="P610" t="str">
        <f t="shared" si="18"/>
        <v>DESLIGADO</v>
      </c>
      <c r="Q610">
        <f t="shared" si="19"/>
        <v>0</v>
      </c>
    </row>
    <row r="611" spans="1:17" x14ac:dyDescent="0.3">
      <c r="A611" t="s">
        <v>10264</v>
      </c>
      <c r="B611" t="s">
        <v>10265</v>
      </c>
      <c r="C611" t="s">
        <v>9215</v>
      </c>
      <c r="D611" t="s">
        <v>8968</v>
      </c>
      <c r="E611" t="s">
        <v>8969</v>
      </c>
      <c r="F611" t="s">
        <v>8970</v>
      </c>
      <c r="G611" t="s">
        <v>8981</v>
      </c>
      <c r="H611" s="1">
        <v>31789</v>
      </c>
      <c r="I611" s="1">
        <v>42860</v>
      </c>
      <c r="J611" s="1">
        <v>44981</v>
      </c>
      <c r="K611" t="s">
        <v>8972</v>
      </c>
      <c r="L611" t="s">
        <v>8973</v>
      </c>
      <c r="M611" s="2">
        <v>87620</v>
      </c>
      <c r="N611" t="s">
        <v>8974</v>
      </c>
      <c r="O611" s="5">
        <v>8.9315068493150687</v>
      </c>
      <c r="P611" t="str">
        <f t="shared" si="18"/>
        <v>DESLIGADO</v>
      </c>
      <c r="Q611">
        <f t="shared" si="19"/>
        <v>0</v>
      </c>
    </row>
    <row r="612" spans="1:17" x14ac:dyDescent="0.3">
      <c r="A612" t="s">
        <v>10266</v>
      </c>
      <c r="B612" t="s">
        <v>9450</v>
      </c>
      <c r="C612" t="s">
        <v>10267</v>
      </c>
      <c r="D612" t="s">
        <v>8968</v>
      </c>
      <c r="E612" t="s">
        <v>8969</v>
      </c>
      <c r="F612" t="s">
        <v>8970</v>
      </c>
      <c r="G612" t="s">
        <v>8971</v>
      </c>
      <c r="H612" s="1">
        <v>30574</v>
      </c>
      <c r="I612" s="1">
        <v>44775</v>
      </c>
      <c r="J612" s="1">
        <v>44955</v>
      </c>
      <c r="K612" t="s">
        <v>8972</v>
      </c>
      <c r="L612" t="s">
        <v>9061</v>
      </c>
      <c r="M612" s="2">
        <v>65530</v>
      </c>
      <c r="N612" t="s">
        <v>8974</v>
      </c>
      <c r="O612" s="5">
        <v>3.6849315068493151</v>
      </c>
      <c r="P612" t="str">
        <f t="shared" si="18"/>
        <v>DESLIGADO</v>
      </c>
      <c r="Q612">
        <f t="shared" si="19"/>
        <v>0</v>
      </c>
    </row>
    <row r="613" spans="1:17" x14ac:dyDescent="0.3">
      <c r="A613" t="s">
        <v>10268</v>
      </c>
      <c r="B613" t="s">
        <v>9198</v>
      </c>
      <c r="C613" t="s">
        <v>10269</v>
      </c>
      <c r="D613" t="s">
        <v>8968</v>
      </c>
      <c r="E613" t="s">
        <v>8969</v>
      </c>
      <c r="F613" t="s">
        <v>8970</v>
      </c>
      <c r="G613" t="s">
        <v>8981</v>
      </c>
      <c r="H613" s="1">
        <v>26217</v>
      </c>
      <c r="I613" s="1">
        <v>42335</v>
      </c>
      <c r="J613" s="1">
        <v>44293</v>
      </c>
      <c r="K613" t="s">
        <v>8988</v>
      </c>
      <c r="L613" t="s">
        <v>8989</v>
      </c>
      <c r="M613" s="2">
        <v>64649</v>
      </c>
      <c r="N613" t="s">
        <v>8984</v>
      </c>
      <c r="O613" s="5">
        <v>10.36986301369863</v>
      </c>
      <c r="P613" t="str">
        <f t="shared" si="18"/>
        <v>DESLIGADO</v>
      </c>
      <c r="Q613">
        <f t="shared" si="19"/>
        <v>4</v>
      </c>
    </row>
    <row r="614" spans="1:17" x14ac:dyDescent="0.3">
      <c r="A614" t="s">
        <v>10270</v>
      </c>
      <c r="B614" t="s">
        <v>9478</v>
      </c>
      <c r="C614" t="s">
        <v>10267</v>
      </c>
      <c r="D614" t="s">
        <v>8978</v>
      </c>
      <c r="E614" t="s">
        <v>8969</v>
      </c>
      <c r="F614" t="s">
        <v>8970</v>
      </c>
      <c r="G614" t="s">
        <v>9065</v>
      </c>
      <c r="H614" s="1">
        <v>26514</v>
      </c>
      <c r="I614" s="1">
        <v>44833</v>
      </c>
      <c r="J614" s="1">
        <v>45013</v>
      </c>
      <c r="K614" t="s">
        <v>8988</v>
      </c>
      <c r="L614" t="s">
        <v>8996</v>
      </c>
      <c r="M614" s="2">
        <v>81221</v>
      </c>
      <c r="N614" t="s">
        <v>8984</v>
      </c>
      <c r="O614" s="5">
        <v>3.526027397260274</v>
      </c>
      <c r="P614" t="str">
        <f t="shared" si="18"/>
        <v>DESLIGADO</v>
      </c>
      <c r="Q614">
        <f t="shared" si="19"/>
        <v>4</v>
      </c>
    </row>
    <row r="615" spans="1:17" x14ac:dyDescent="0.3">
      <c r="A615" t="s">
        <v>10271</v>
      </c>
      <c r="B615" t="s">
        <v>9467</v>
      </c>
      <c r="C615" t="s">
        <v>9419</v>
      </c>
      <c r="D615" t="s">
        <v>8968</v>
      </c>
      <c r="E615" t="s">
        <v>8969</v>
      </c>
      <c r="F615" t="s">
        <v>8970</v>
      </c>
      <c r="G615" t="s">
        <v>8971</v>
      </c>
      <c r="H615" s="1">
        <v>26074</v>
      </c>
      <c r="I615" s="1">
        <v>42933</v>
      </c>
      <c r="J615" s="1">
        <v>43769</v>
      </c>
      <c r="K615" t="s">
        <v>9018</v>
      </c>
      <c r="L615" t="s">
        <v>9085</v>
      </c>
      <c r="M615" s="2">
        <v>55055</v>
      </c>
      <c r="N615" t="s">
        <v>8974</v>
      </c>
      <c r="O615" s="5">
        <v>8.7315068493150694</v>
      </c>
      <c r="P615" t="str">
        <f t="shared" si="18"/>
        <v>DESLIGADO</v>
      </c>
      <c r="Q615">
        <f t="shared" si="19"/>
        <v>0</v>
      </c>
    </row>
    <row r="616" spans="1:17" x14ac:dyDescent="0.3">
      <c r="A616" t="s">
        <v>10272</v>
      </c>
      <c r="B616" t="s">
        <v>9080</v>
      </c>
      <c r="C616" t="s">
        <v>9045</v>
      </c>
      <c r="D616" t="s">
        <v>8968</v>
      </c>
      <c r="E616" t="s">
        <v>8969</v>
      </c>
      <c r="F616" t="s">
        <v>8970</v>
      </c>
      <c r="G616" t="s">
        <v>8981</v>
      </c>
      <c r="H616" s="1">
        <v>33469</v>
      </c>
      <c r="I616" s="1">
        <v>44504</v>
      </c>
      <c r="J616" s="1">
        <v>44684</v>
      </c>
      <c r="K616" t="s">
        <v>8982</v>
      </c>
      <c r="L616" t="s">
        <v>8983</v>
      </c>
      <c r="M616" s="2">
        <v>89837</v>
      </c>
      <c r="N616" t="s">
        <v>8984</v>
      </c>
      <c r="O616" s="5">
        <v>4.4273972602739722</v>
      </c>
      <c r="P616" t="str">
        <f t="shared" si="18"/>
        <v>DESLIGADO</v>
      </c>
      <c r="Q616">
        <f t="shared" si="19"/>
        <v>4</v>
      </c>
    </row>
    <row r="617" spans="1:17" x14ac:dyDescent="0.3">
      <c r="A617" t="s">
        <v>10273</v>
      </c>
      <c r="B617" t="s">
        <v>10163</v>
      </c>
      <c r="C617" t="s">
        <v>9771</v>
      </c>
      <c r="D617" t="s">
        <v>8968</v>
      </c>
      <c r="E617" t="s">
        <v>8979</v>
      </c>
      <c r="F617" t="s">
        <v>9069</v>
      </c>
      <c r="G617" t="s">
        <v>8981</v>
      </c>
      <c r="H617" s="1">
        <v>27138</v>
      </c>
      <c r="I617" s="1">
        <v>42746</v>
      </c>
      <c r="J617" s="1">
        <v>43945</v>
      </c>
      <c r="K617" t="s">
        <v>8972</v>
      </c>
      <c r="L617" t="s">
        <v>9061</v>
      </c>
      <c r="M617" s="2">
        <v>66282</v>
      </c>
      <c r="N617" t="s">
        <v>9049</v>
      </c>
      <c r="O617" s="5">
        <v>9.2438356164383571</v>
      </c>
      <c r="P617" t="str">
        <f t="shared" si="18"/>
        <v>DESLIGADO</v>
      </c>
      <c r="Q617">
        <f t="shared" si="19"/>
        <v>5</v>
      </c>
    </row>
    <row r="618" spans="1:17" x14ac:dyDescent="0.3">
      <c r="A618" t="s">
        <v>10274</v>
      </c>
      <c r="B618" t="s">
        <v>9021</v>
      </c>
      <c r="C618" t="s">
        <v>10275</v>
      </c>
      <c r="D618" t="s">
        <v>8978</v>
      </c>
      <c r="E618" t="s">
        <v>9034</v>
      </c>
      <c r="F618" t="s">
        <v>9057</v>
      </c>
      <c r="G618" t="s">
        <v>9065</v>
      </c>
      <c r="H618" s="1">
        <v>29032</v>
      </c>
      <c r="I618" s="1">
        <v>45473</v>
      </c>
      <c r="J618" s="1">
        <v>45653</v>
      </c>
      <c r="K618" t="s">
        <v>8988</v>
      </c>
      <c r="L618" t="s">
        <v>8996</v>
      </c>
      <c r="M618" s="2">
        <v>67293</v>
      </c>
      <c r="N618" t="s">
        <v>8984</v>
      </c>
      <c r="O618" s="5">
        <v>1.7726027397260273</v>
      </c>
      <c r="P618" t="str">
        <f t="shared" si="18"/>
        <v>DESLIGADO</v>
      </c>
      <c r="Q618">
        <f t="shared" si="19"/>
        <v>4</v>
      </c>
    </row>
    <row r="619" spans="1:17" x14ac:dyDescent="0.3">
      <c r="A619" t="s">
        <v>10276</v>
      </c>
      <c r="B619" t="s">
        <v>9011</v>
      </c>
      <c r="C619" t="s">
        <v>9321</v>
      </c>
      <c r="D619" t="s">
        <v>8968</v>
      </c>
      <c r="E619" t="s">
        <v>8969</v>
      </c>
      <c r="F619" t="s">
        <v>8970</v>
      </c>
      <c r="G619" t="s">
        <v>8971</v>
      </c>
      <c r="H619" s="1">
        <v>35700</v>
      </c>
      <c r="I619" s="1">
        <v>43337</v>
      </c>
      <c r="J619" s="1">
        <v>43517</v>
      </c>
      <c r="K619" t="s">
        <v>8988</v>
      </c>
      <c r="L619" t="s">
        <v>8992</v>
      </c>
      <c r="M619" s="2">
        <v>59592</v>
      </c>
      <c r="N619" t="s">
        <v>8974</v>
      </c>
      <c r="O619" s="5">
        <v>7.624657534246575</v>
      </c>
      <c r="P619" t="str">
        <f t="shared" si="18"/>
        <v>DESLIGADO</v>
      </c>
      <c r="Q619">
        <f t="shared" si="19"/>
        <v>0</v>
      </c>
    </row>
    <row r="620" spans="1:17" x14ac:dyDescent="0.3">
      <c r="A620" t="s">
        <v>10277</v>
      </c>
      <c r="B620" t="s">
        <v>9038</v>
      </c>
      <c r="C620" t="s">
        <v>9262</v>
      </c>
      <c r="D620" t="s">
        <v>8978</v>
      </c>
      <c r="E620" t="s">
        <v>8969</v>
      </c>
      <c r="F620" t="s">
        <v>8970</v>
      </c>
      <c r="G620" t="s">
        <v>8981</v>
      </c>
      <c r="H620" s="1">
        <v>30344</v>
      </c>
      <c r="I620" s="1">
        <v>45081</v>
      </c>
      <c r="J620" s="1">
        <v>45261</v>
      </c>
      <c r="K620" t="s">
        <v>9004</v>
      </c>
      <c r="L620" t="s">
        <v>9009</v>
      </c>
      <c r="M620" s="2">
        <v>61465</v>
      </c>
      <c r="N620" t="s">
        <v>8984</v>
      </c>
      <c r="O620" s="5">
        <v>2.8465753424657536</v>
      </c>
      <c r="P620" t="str">
        <f t="shared" si="18"/>
        <v>DESLIGADO</v>
      </c>
      <c r="Q620">
        <f t="shared" si="19"/>
        <v>4</v>
      </c>
    </row>
    <row r="621" spans="1:17" x14ac:dyDescent="0.3">
      <c r="A621" t="s">
        <v>10278</v>
      </c>
      <c r="B621" t="s">
        <v>9685</v>
      </c>
      <c r="C621" t="s">
        <v>10279</v>
      </c>
      <c r="D621" t="s">
        <v>8968</v>
      </c>
      <c r="E621" t="s">
        <v>9073</v>
      </c>
      <c r="F621" t="s">
        <v>9074</v>
      </c>
      <c r="G621" t="s">
        <v>8981</v>
      </c>
      <c r="H621" s="1">
        <v>34687</v>
      </c>
      <c r="I621" s="1">
        <v>42940</v>
      </c>
      <c r="J621" s="1">
        <v>43120</v>
      </c>
      <c r="K621" t="s">
        <v>9023</v>
      </c>
      <c r="L621" t="s">
        <v>9024</v>
      </c>
      <c r="M621" s="2">
        <v>73461</v>
      </c>
      <c r="N621" t="s">
        <v>8984</v>
      </c>
      <c r="O621" s="5">
        <v>8.712328767123287</v>
      </c>
      <c r="P621" t="str">
        <f t="shared" si="18"/>
        <v>DESLIGADO</v>
      </c>
      <c r="Q621">
        <f t="shared" si="19"/>
        <v>4</v>
      </c>
    </row>
    <row r="622" spans="1:17" x14ac:dyDescent="0.3">
      <c r="A622" t="s">
        <v>10280</v>
      </c>
      <c r="B622" t="s">
        <v>9209</v>
      </c>
      <c r="C622" t="s">
        <v>9700</v>
      </c>
      <c r="D622" t="s">
        <v>8968</v>
      </c>
      <c r="E622" t="s">
        <v>8969</v>
      </c>
      <c r="F622" t="s">
        <v>8970</v>
      </c>
      <c r="G622" t="s">
        <v>8981</v>
      </c>
      <c r="H622" s="1">
        <v>29357</v>
      </c>
      <c r="I622" s="1">
        <v>44420</v>
      </c>
      <c r="J622" s="1">
        <v>44600</v>
      </c>
      <c r="K622" t="s">
        <v>9047</v>
      </c>
      <c r="L622" t="s">
        <v>9070</v>
      </c>
      <c r="M622" s="2">
        <v>57475</v>
      </c>
      <c r="N622" t="s">
        <v>8984</v>
      </c>
      <c r="O622" s="5">
        <v>4.6575342465753424</v>
      </c>
      <c r="P622" t="str">
        <f t="shared" si="18"/>
        <v>DESLIGADO</v>
      </c>
      <c r="Q622">
        <f t="shared" si="19"/>
        <v>4</v>
      </c>
    </row>
    <row r="623" spans="1:17" x14ac:dyDescent="0.3">
      <c r="A623" t="s">
        <v>10281</v>
      </c>
      <c r="B623" t="s">
        <v>9223</v>
      </c>
      <c r="C623" t="s">
        <v>10282</v>
      </c>
      <c r="D623" t="s">
        <v>8978</v>
      </c>
      <c r="E623" t="s">
        <v>8969</v>
      </c>
      <c r="F623" t="s">
        <v>8970</v>
      </c>
      <c r="G623" t="s">
        <v>9065</v>
      </c>
      <c r="H623" s="1">
        <v>29314</v>
      </c>
      <c r="I623" s="1">
        <v>43349</v>
      </c>
      <c r="J623" s="1">
        <v>43529</v>
      </c>
      <c r="K623" t="s">
        <v>8982</v>
      </c>
      <c r="L623" t="s">
        <v>8983</v>
      </c>
      <c r="M623" s="2">
        <v>69069</v>
      </c>
      <c r="N623" t="s">
        <v>9049</v>
      </c>
      <c r="O623" s="5">
        <v>7.5917808219178085</v>
      </c>
      <c r="P623" t="str">
        <f t="shared" si="18"/>
        <v>DESLIGADO</v>
      </c>
      <c r="Q623">
        <f t="shared" si="19"/>
        <v>5</v>
      </c>
    </row>
    <row r="624" spans="1:17" x14ac:dyDescent="0.3">
      <c r="A624" t="s">
        <v>10283</v>
      </c>
      <c r="B624" t="s">
        <v>9223</v>
      </c>
      <c r="C624" t="s">
        <v>10284</v>
      </c>
      <c r="D624" t="s">
        <v>8978</v>
      </c>
      <c r="E624" t="s">
        <v>8969</v>
      </c>
      <c r="F624" t="s">
        <v>8970</v>
      </c>
      <c r="G624" t="s">
        <v>8981</v>
      </c>
      <c r="H624" s="1">
        <v>35264</v>
      </c>
      <c r="I624" s="1">
        <v>42936</v>
      </c>
      <c r="J624" s="1">
        <v>43116</v>
      </c>
      <c r="K624" t="s">
        <v>8988</v>
      </c>
      <c r="L624" t="s">
        <v>8989</v>
      </c>
      <c r="M624" s="2">
        <v>61015</v>
      </c>
      <c r="N624" t="s">
        <v>8997</v>
      </c>
      <c r="O624" s="5">
        <v>8.7232876712328764</v>
      </c>
      <c r="P624" t="str">
        <f t="shared" si="18"/>
        <v>DESLIGADO</v>
      </c>
      <c r="Q624">
        <f t="shared" si="19"/>
        <v>3</v>
      </c>
    </row>
    <row r="625" spans="1:17" x14ac:dyDescent="0.3">
      <c r="A625" t="s">
        <v>10285</v>
      </c>
      <c r="B625" t="s">
        <v>10286</v>
      </c>
      <c r="C625" t="s">
        <v>10287</v>
      </c>
      <c r="D625" t="s">
        <v>8978</v>
      </c>
      <c r="E625" t="s">
        <v>9073</v>
      </c>
      <c r="F625" t="s">
        <v>9074</v>
      </c>
      <c r="G625" t="s">
        <v>9065</v>
      </c>
      <c r="H625" s="1">
        <v>29570</v>
      </c>
      <c r="I625" s="1">
        <v>43769</v>
      </c>
      <c r="J625" s="1">
        <v>44057</v>
      </c>
      <c r="K625" t="s">
        <v>9047</v>
      </c>
      <c r="L625" t="s">
        <v>9048</v>
      </c>
      <c r="M625" s="2">
        <v>117180</v>
      </c>
      <c r="N625" t="s">
        <v>9049</v>
      </c>
      <c r="O625" s="5">
        <v>6.441095890410959</v>
      </c>
      <c r="P625" t="str">
        <f t="shared" si="18"/>
        <v>DESLIGADO</v>
      </c>
      <c r="Q625">
        <f t="shared" si="19"/>
        <v>5</v>
      </c>
    </row>
    <row r="626" spans="1:17" x14ac:dyDescent="0.3">
      <c r="A626" t="s">
        <v>10288</v>
      </c>
      <c r="B626" t="s">
        <v>9032</v>
      </c>
      <c r="C626" t="s">
        <v>10289</v>
      </c>
      <c r="D626" t="s">
        <v>8978</v>
      </c>
      <c r="E626" t="s">
        <v>9625</v>
      </c>
      <c r="F626" t="s">
        <v>9626</v>
      </c>
      <c r="G626" t="s">
        <v>8981</v>
      </c>
      <c r="H626" s="1">
        <v>35360</v>
      </c>
      <c r="I626" s="1">
        <v>43399</v>
      </c>
      <c r="J626" s="1">
        <v>44690</v>
      </c>
      <c r="K626" t="s">
        <v>8972</v>
      </c>
      <c r="L626" t="s">
        <v>9053</v>
      </c>
      <c r="M626" s="2">
        <v>58585</v>
      </c>
      <c r="N626" t="s">
        <v>8984</v>
      </c>
      <c r="O626" s="5">
        <v>7.4547945205479449</v>
      </c>
      <c r="P626" t="str">
        <f t="shared" si="18"/>
        <v>DESLIGADO</v>
      </c>
      <c r="Q626">
        <f t="shared" si="19"/>
        <v>4</v>
      </c>
    </row>
    <row r="627" spans="1:17" x14ac:dyDescent="0.3">
      <c r="A627" t="s">
        <v>10290</v>
      </c>
      <c r="B627" t="s">
        <v>9773</v>
      </c>
      <c r="C627" t="s">
        <v>9392</v>
      </c>
      <c r="D627" t="s">
        <v>8978</v>
      </c>
      <c r="E627" t="s">
        <v>9034</v>
      </c>
      <c r="F627" t="s">
        <v>9120</v>
      </c>
      <c r="G627" t="s">
        <v>9046</v>
      </c>
      <c r="H627" s="1">
        <v>22148</v>
      </c>
      <c r="I627" s="1">
        <v>43089</v>
      </c>
      <c r="J627" s="1">
        <v>44728</v>
      </c>
      <c r="K627" t="s">
        <v>9047</v>
      </c>
      <c r="L627" t="s">
        <v>9070</v>
      </c>
      <c r="M627" s="2">
        <v>58073</v>
      </c>
      <c r="N627" t="s">
        <v>9049</v>
      </c>
      <c r="O627" s="5">
        <v>8.3041095890410954</v>
      </c>
      <c r="P627" t="str">
        <f t="shared" si="18"/>
        <v>DESLIGADO</v>
      </c>
      <c r="Q627">
        <f t="shared" si="19"/>
        <v>5</v>
      </c>
    </row>
    <row r="628" spans="1:17" x14ac:dyDescent="0.3">
      <c r="A628" t="s">
        <v>10291</v>
      </c>
      <c r="B628" t="s">
        <v>9974</v>
      </c>
      <c r="C628" t="s">
        <v>10124</v>
      </c>
      <c r="D628" t="s">
        <v>8968</v>
      </c>
      <c r="E628" t="s">
        <v>8969</v>
      </c>
      <c r="F628" t="s">
        <v>8970</v>
      </c>
      <c r="G628" t="s">
        <v>9065</v>
      </c>
      <c r="H628" s="1">
        <v>34131</v>
      </c>
      <c r="I628" s="1">
        <v>42937</v>
      </c>
      <c r="J628" s="1">
        <v>43117</v>
      </c>
      <c r="K628" t="s">
        <v>8988</v>
      </c>
      <c r="L628" t="s">
        <v>8996</v>
      </c>
      <c r="M628" s="2">
        <v>69136</v>
      </c>
      <c r="N628" t="s">
        <v>8984</v>
      </c>
      <c r="O628" s="5">
        <v>8.7205479452054799</v>
      </c>
      <c r="P628" t="str">
        <f t="shared" si="18"/>
        <v>DESLIGADO</v>
      </c>
      <c r="Q628">
        <f t="shared" si="19"/>
        <v>4</v>
      </c>
    </row>
    <row r="629" spans="1:17" x14ac:dyDescent="0.3">
      <c r="A629" t="s">
        <v>10292</v>
      </c>
      <c r="B629" t="s">
        <v>9478</v>
      </c>
      <c r="C629" t="s">
        <v>9169</v>
      </c>
      <c r="D629" t="s">
        <v>8968</v>
      </c>
      <c r="E629" t="s">
        <v>8969</v>
      </c>
      <c r="F629" t="s">
        <v>8970</v>
      </c>
      <c r="G629" t="s">
        <v>8971</v>
      </c>
      <c r="H629" s="1">
        <v>32396</v>
      </c>
      <c r="I629" s="1">
        <v>42861</v>
      </c>
      <c r="J629" s="1">
        <v>43519</v>
      </c>
      <c r="K629" t="s">
        <v>8988</v>
      </c>
      <c r="L629" t="s">
        <v>8992</v>
      </c>
      <c r="M629" s="2">
        <v>62641</v>
      </c>
      <c r="N629" t="s">
        <v>8974</v>
      </c>
      <c r="O629" s="5">
        <v>8.9287671232876704</v>
      </c>
      <c r="P629" t="str">
        <f t="shared" si="18"/>
        <v>DESLIGADO</v>
      </c>
      <c r="Q629">
        <f t="shared" si="19"/>
        <v>0</v>
      </c>
    </row>
    <row r="630" spans="1:17" x14ac:dyDescent="0.3">
      <c r="A630" t="s">
        <v>10293</v>
      </c>
      <c r="B630" t="s">
        <v>9174</v>
      </c>
      <c r="C630" t="s">
        <v>9084</v>
      </c>
      <c r="D630" t="s">
        <v>8968</v>
      </c>
      <c r="E630" t="s">
        <v>8969</v>
      </c>
      <c r="F630" t="s">
        <v>8970</v>
      </c>
      <c r="G630" t="s">
        <v>8981</v>
      </c>
      <c r="H630" s="1">
        <v>23894</v>
      </c>
      <c r="I630" s="1">
        <v>44032</v>
      </c>
      <c r="J630" s="1">
        <v>44212</v>
      </c>
      <c r="K630" t="s">
        <v>9018</v>
      </c>
      <c r="L630" t="s">
        <v>9275</v>
      </c>
      <c r="M630" s="2">
        <v>55460</v>
      </c>
      <c r="N630" t="s">
        <v>8984</v>
      </c>
      <c r="O630" s="5">
        <v>5.720547945205479</v>
      </c>
      <c r="P630" t="str">
        <f t="shared" si="18"/>
        <v>DESLIGADO</v>
      </c>
      <c r="Q630">
        <f t="shared" si="19"/>
        <v>4</v>
      </c>
    </row>
    <row r="631" spans="1:17" x14ac:dyDescent="0.3">
      <c r="A631" t="s">
        <v>10294</v>
      </c>
      <c r="B631" t="s">
        <v>10295</v>
      </c>
      <c r="C631" t="s">
        <v>10296</v>
      </c>
      <c r="D631" t="s">
        <v>8978</v>
      </c>
      <c r="E631" t="s">
        <v>8969</v>
      </c>
      <c r="F631" t="s">
        <v>8970</v>
      </c>
      <c r="G631" t="s">
        <v>8981</v>
      </c>
      <c r="H631" s="1">
        <v>29354</v>
      </c>
      <c r="I631" s="1">
        <v>42467</v>
      </c>
      <c r="J631" s="1">
        <v>44396</v>
      </c>
      <c r="K631" t="s">
        <v>8988</v>
      </c>
      <c r="L631" t="s">
        <v>8989</v>
      </c>
      <c r="M631" s="2">
        <v>63096</v>
      </c>
      <c r="N631" t="s">
        <v>8984</v>
      </c>
      <c r="O631" s="5">
        <v>10.008219178082191</v>
      </c>
      <c r="P631" t="str">
        <f t="shared" si="18"/>
        <v>DESLIGADO</v>
      </c>
      <c r="Q631">
        <f t="shared" si="19"/>
        <v>4</v>
      </c>
    </row>
    <row r="632" spans="1:17" x14ac:dyDescent="0.3">
      <c r="A632" t="s">
        <v>10297</v>
      </c>
      <c r="B632" t="s">
        <v>9176</v>
      </c>
      <c r="C632" t="s">
        <v>10298</v>
      </c>
      <c r="D632" t="s">
        <v>8968</v>
      </c>
      <c r="E632" t="s">
        <v>9073</v>
      </c>
      <c r="F632" t="s">
        <v>9074</v>
      </c>
      <c r="G632" t="s">
        <v>8971</v>
      </c>
      <c r="H632" s="1">
        <v>34070</v>
      </c>
      <c r="I632" s="1">
        <v>45398</v>
      </c>
      <c r="J632" s="1">
        <v>45578</v>
      </c>
      <c r="K632" t="s">
        <v>8988</v>
      </c>
      <c r="L632" t="s">
        <v>8992</v>
      </c>
      <c r="M632" s="2">
        <v>63880</v>
      </c>
      <c r="N632" t="s">
        <v>8974</v>
      </c>
      <c r="O632" s="5">
        <v>1.978082191780822</v>
      </c>
      <c r="P632" t="str">
        <f t="shared" si="18"/>
        <v>DESLIGADO</v>
      </c>
      <c r="Q632">
        <f t="shared" si="19"/>
        <v>0</v>
      </c>
    </row>
    <row r="633" spans="1:17" x14ac:dyDescent="0.3">
      <c r="A633" t="s">
        <v>10299</v>
      </c>
      <c r="B633" t="s">
        <v>9029</v>
      </c>
      <c r="C633" t="s">
        <v>9823</v>
      </c>
      <c r="D633" t="s">
        <v>8978</v>
      </c>
      <c r="E633" t="s">
        <v>8969</v>
      </c>
      <c r="F633" t="s">
        <v>8970</v>
      </c>
      <c r="G633" t="s">
        <v>8981</v>
      </c>
      <c r="H633" s="1">
        <v>29785</v>
      </c>
      <c r="I633" s="1">
        <v>42943</v>
      </c>
      <c r="J633" s="1">
        <v>43382</v>
      </c>
      <c r="K633" t="s">
        <v>9018</v>
      </c>
      <c r="L633" t="s">
        <v>9085</v>
      </c>
      <c r="M633" s="2">
        <v>64090</v>
      </c>
      <c r="N633" t="s">
        <v>9049</v>
      </c>
      <c r="O633" s="5">
        <v>8.7041095890410958</v>
      </c>
      <c r="P633" t="str">
        <f t="shared" si="18"/>
        <v>DESLIGADO</v>
      </c>
      <c r="Q633">
        <f t="shared" si="19"/>
        <v>5</v>
      </c>
    </row>
    <row r="634" spans="1:17" x14ac:dyDescent="0.3">
      <c r="A634" t="s">
        <v>10300</v>
      </c>
      <c r="B634" t="s">
        <v>9426</v>
      </c>
      <c r="C634" t="s">
        <v>10301</v>
      </c>
      <c r="D634" t="s">
        <v>8968</v>
      </c>
      <c r="E634" t="s">
        <v>8969</v>
      </c>
      <c r="F634" t="s">
        <v>8970</v>
      </c>
      <c r="G634" t="s">
        <v>8981</v>
      </c>
      <c r="H634" s="1">
        <v>33983</v>
      </c>
      <c r="I634" s="1">
        <v>44060</v>
      </c>
      <c r="J634" s="1">
        <v>45583</v>
      </c>
      <c r="K634" t="s">
        <v>9004</v>
      </c>
      <c r="L634" t="s">
        <v>9191</v>
      </c>
      <c r="M634" s="2">
        <v>78013</v>
      </c>
      <c r="N634" t="s">
        <v>8997</v>
      </c>
      <c r="O634" s="5">
        <v>5.6438356164383565</v>
      </c>
      <c r="P634" t="str">
        <f t="shared" si="18"/>
        <v>DESLIGADO</v>
      </c>
      <c r="Q634">
        <f t="shared" si="19"/>
        <v>3</v>
      </c>
    </row>
    <row r="635" spans="1:17" x14ac:dyDescent="0.3">
      <c r="A635" t="s">
        <v>10302</v>
      </c>
      <c r="B635" t="s">
        <v>10303</v>
      </c>
      <c r="C635" t="s">
        <v>9303</v>
      </c>
      <c r="D635" t="s">
        <v>8968</v>
      </c>
      <c r="E635" t="s">
        <v>8969</v>
      </c>
      <c r="F635" t="s">
        <v>8970</v>
      </c>
      <c r="G635" t="s">
        <v>8971</v>
      </c>
      <c r="H635" s="1">
        <v>26977</v>
      </c>
      <c r="I635" s="1">
        <v>44817</v>
      </c>
      <c r="J635" s="1">
        <v>44997</v>
      </c>
      <c r="K635" t="s">
        <v>8972</v>
      </c>
      <c r="L635" t="s">
        <v>9061</v>
      </c>
      <c r="M635" s="2">
        <v>58190</v>
      </c>
      <c r="N635" t="s">
        <v>8974</v>
      </c>
      <c r="O635" s="5">
        <v>3.56986301369863</v>
      </c>
      <c r="P635" t="str">
        <f t="shared" si="18"/>
        <v>DESLIGADO</v>
      </c>
      <c r="Q635">
        <f t="shared" si="19"/>
        <v>0</v>
      </c>
    </row>
    <row r="636" spans="1:17" x14ac:dyDescent="0.3">
      <c r="A636" t="s">
        <v>10304</v>
      </c>
      <c r="B636" t="s">
        <v>10305</v>
      </c>
      <c r="C636" t="s">
        <v>10306</v>
      </c>
      <c r="D636" t="s">
        <v>8978</v>
      </c>
      <c r="E636" t="s">
        <v>8969</v>
      </c>
      <c r="F636" t="s">
        <v>8970</v>
      </c>
      <c r="G636" t="s">
        <v>8981</v>
      </c>
      <c r="H636" s="1">
        <v>26961</v>
      </c>
      <c r="I636" s="1">
        <v>44693</v>
      </c>
      <c r="J636" s="1">
        <v>45563</v>
      </c>
      <c r="K636" t="s">
        <v>8988</v>
      </c>
      <c r="L636" t="s">
        <v>8996</v>
      </c>
      <c r="M636" s="2">
        <v>65703</v>
      </c>
      <c r="N636" t="s">
        <v>8997</v>
      </c>
      <c r="O636" s="5">
        <v>3.9095890410958902</v>
      </c>
      <c r="P636" t="str">
        <f t="shared" si="18"/>
        <v>DESLIGADO</v>
      </c>
      <c r="Q636">
        <f t="shared" si="19"/>
        <v>3</v>
      </c>
    </row>
    <row r="637" spans="1:17" x14ac:dyDescent="0.3">
      <c r="A637" t="s">
        <v>10307</v>
      </c>
      <c r="B637" t="s">
        <v>10118</v>
      </c>
      <c r="C637" t="s">
        <v>10054</v>
      </c>
      <c r="D637" t="s">
        <v>8978</v>
      </c>
      <c r="E637" t="s">
        <v>8969</v>
      </c>
      <c r="F637" t="s">
        <v>8970</v>
      </c>
      <c r="G637" t="s">
        <v>9065</v>
      </c>
      <c r="H637" s="1">
        <v>26515</v>
      </c>
      <c r="I637" s="1">
        <v>43786</v>
      </c>
      <c r="J637" s="1">
        <v>43966</v>
      </c>
      <c r="K637" t="s">
        <v>8982</v>
      </c>
      <c r="L637" t="s">
        <v>10226</v>
      </c>
      <c r="M637" s="2">
        <v>94413</v>
      </c>
      <c r="N637" t="s">
        <v>8984</v>
      </c>
      <c r="O637" s="5">
        <v>6.3945205479452056</v>
      </c>
      <c r="P637" t="str">
        <f t="shared" si="18"/>
        <v>DESLIGADO</v>
      </c>
      <c r="Q637">
        <f t="shared" si="19"/>
        <v>4</v>
      </c>
    </row>
    <row r="638" spans="1:17" x14ac:dyDescent="0.3">
      <c r="A638" t="s">
        <v>10308</v>
      </c>
      <c r="B638" t="s">
        <v>9218</v>
      </c>
      <c r="C638" t="s">
        <v>9161</v>
      </c>
      <c r="D638" t="s">
        <v>8968</v>
      </c>
      <c r="E638" t="s">
        <v>8969</v>
      </c>
      <c r="F638" t="s">
        <v>8970</v>
      </c>
      <c r="G638" t="s">
        <v>9065</v>
      </c>
      <c r="H638" s="1">
        <v>37752</v>
      </c>
      <c r="I638" s="1">
        <v>44811</v>
      </c>
      <c r="J638" s="1">
        <v>44991</v>
      </c>
      <c r="K638" t="s">
        <v>8988</v>
      </c>
      <c r="L638" t="s">
        <v>8996</v>
      </c>
      <c r="M638" s="2">
        <v>87933</v>
      </c>
      <c r="N638" t="s">
        <v>9049</v>
      </c>
      <c r="O638" s="5">
        <v>3.5863013698630137</v>
      </c>
      <c r="P638" t="str">
        <f t="shared" si="18"/>
        <v>DESLIGADO</v>
      </c>
      <c r="Q638">
        <f t="shared" si="19"/>
        <v>5</v>
      </c>
    </row>
    <row r="639" spans="1:17" x14ac:dyDescent="0.3">
      <c r="A639" t="s">
        <v>10309</v>
      </c>
      <c r="B639" t="s">
        <v>10310</v>
      </c>
      <c r="C639" t="s">
        <v>9101</v>
      </c>
      <c r="D639" t="s">
        <v>8968</v>
      </c>
      <c r="E639" t="s">
        <v>8969</v>
      </c>
      <c r="F639" t="s">
        <v>8970</v>
      </c>
      <c r="G639" t="s">
        <v>8981</v>
      </c>
      <c r="H639" s="1">
        <v>35552</v>
      </c>
      <c r="I639" s="1">
        <v>44278</v>
      </c>
      <c r="J639" s="1">
        <v>44458</v>
      </c>
      <c r="K639" t="s">
        <v>9018</v>
      </c>
      <c r="L639" t="s">
        <v>9085</v>
      </c>
      <c r="M639" s="2">
        <v>61699</v>
      </c>
      <c r="N639" t="s">
        <v>8984</v>
      </c>
      <c r="O639" s="5">
        <v>5.0465753424657533</v>
      </c>
      <c r="P639" t="str">
        <f t="shared" si="18"/>
        <v>DESLIGADO</v>
      </c>
      <c r="Q639">
        <f t="shared" si="19"/>
        <v>4</v>
      </c>
    </row>
    <row r="640" spans="1:17" x14ac:dyDescent="0.3">
      <c r="A640" t="s">
        <v>10311</v>
      </c>
      <c r="B640" t="s">
        <v>9166</v>
      </c>
      <c r="C640" t="s">
        <v>10312</v>
      </c>
      <c r="D640" t="s">
        <v>8978</v>
      </c>
      <c r="E640" t="s">
        <v>9091</v>
      </c>
      <c r="F640" t="s">
        <v>9234</v>
      </c>
      <c r="G640" t="s">
        <v>8981</v>
      </c>
      <c r="H640" s="1">
        <v>28903</v>
      </c>
      <c r="I640" s="1">
        <v>42984</v>
      </c>
      <c r="J640" s="1">
        <v>43164</v>
      </c>
      <c r="K640" t="s">
        <v>8972</v>
      </c>
      <c r="L640" t="s">
        <v>8973</v>
      </c>
      <c r="M640" s="2">
        <v>83942</v>
      </c>
      <c r="N640" t="s">
        <v>8997</v>
      </c>
      <c r="O640" s="5">
        <v>8.5917808219178085</v>
      </c>
      <c r="P640" t="str">
        <f t="shared" si="18"/>
        <v>DESLIGADO</v>
      </c>
      <c r="Q640">
        <f t="shared" si="19"/>
        <v>3</v>
      </c>
    </row>
    <row r="641" spans="1:17" x14ac:dyDescent="0.3">
      <c r="A641" t="s">
        <v>10313</v>
      </c>
      <c r="B641" t="s">
        <v>9193</v>
      </c>
      <c r="C641" t="s">
        <v>10314</v>
      </c>
      <c r="D641" t="s">
        <v>8978</v>
      </c>
      <c r="E641" t="s">
        <v>8969</v>
      </c>
      <c r="F641" t="s">
        <v>8970</v>
      </c>
      <c r="G641" t="s">
        <v>8981</v>
      </c>
      <c r="H641" s="1">
        <v>35814</v>
      </c>
      <c r="I641" s="1">
        <v>43677</v>
      </c>
      <c r="J641" s="1">
        <v>44375</v>
      </c>
      <c r="K641" t="s">
        <v>8988</v>
      </c>
      <c r="L641" t="s">
        <v>8989</v>
      </c>
      <c r="M641" s="2">
        <v>68032</v>
      </c>
      <c r="N641" t="s">
        <v>8997</v>
      </c>
      <c r="O641" s="5">
        <v>6.6931506849315072</v>
      </c>
      <c r="P641" t="str">
        <f t="shared" si="18"/>
        <v>DESLIGADO</v>
      </c>
      <c r="Q641">
        <f t="shared" si="19"/>
        <v>3</v>
      </c>
    </row>
    <row r="642" spans="1:17" x14ac:dyDescent="0.3">
      <c r="A642" t="s">
        <v>10315</v>
      </c>
      <c r="B642" t="s">
        <v>10316</v>
      </c>
      <c r="C642" t="s">
        <v>9968</v>
      </c>
      <c r="D642" t="s">
        <v>8978</v>
      </c>
      <c r="E642" t="s">
        <v>8969</v>
      </c>
      <c r="F642" t="s">
        <v>8970</v>
      </c>
      <c r="G642" t="s">
        <v>8981</v>
      </c>
      <c r="H642" s="1">
        <v>31425</v>
      </c>
      <c r="I642" s="1">
        <v>42923</v>
      </c>
      <c r="J642" s="1">
        <v>43103</v>
      </c>
      <c r="K642" t="s">
        <v>8988</v>
      </c>
      <c r="L642" t="s">
        <v>8989</v>
      </c>
      <c r="M642" s="2">
        <v>63082</v>
      </c>
      <c r="N642" t="s">
        <v>8997</v>
      </c>
      <c r="O642" s="5">
        <v>8.7589041095890412</v>
      </c>
      <c r="P642" t="str">
        <f t="shared" ref="P642:P705" si="20">IF(J642&lt;&gt;"","DESLIGADO","ATIVO")</f>
        <v>DESLIGADO</v>
      </c>
      <c r="Q642">
        <f t="shared" ref="Q642:Q705" si="21">IF(N642="Excellent",5,IF(N642="Good",4,IF(N642="Satisfactory",3,0)))</f>
        <v>3</v>
      </c>
    </row>
    <row r="643" spans="1:17" x14ac:dyDescent="0.3">
      <c r="A643" t="s">
        <v>10317</v>
      </c>
      <c r="B643" t="s">
        <v>8976</v>
      </c>
      <c r="C643" t="s">
        <v>9984</v>
      </c>
      <c r="D643" t="s">
        <v>8968</v>
      </c>
      <c r="E643" t="s">
        <v>8979</v>
      </c>
      <c r="F643" t="s">
        <v>9241</v>
      </c>
      <c r="G643" t="s">
        <v>8971</v>
      </c>
      <c r="H643" s="1">
        <v>28305</v>
      </c>
      <c r="I643" s="1">
        <v>44719</v>
      </c>
      <c r="J643" s="1">
        <v>45377</v>
      </c>
      <c r="K643" t="s">
        <v>8988</v>
      </c>
      <c r="L643" t="s">
        <v>8992</v>
      </c>
      <c r="M643" s="2">
        <v>58453</v>
      </c>
      <c r="N643" t="s">
        <v>9049</v>
      </c>
      <c r="O643" s="5">
        <v>3.8383561643835615</v>
      </c>
      <c r="P643" t="str">
        <f t="shared" si="20"/>
        <v>DESLIGADO</v>
      </c>
      <c r="Q643">
        <f t="shared" si="21"/>
        <v>5</v>
      </c>
    </row>
    <row r="644" spans="1:17" x14ac:dyDescent="0.3">
      <c r="A644" t="s">
        <v>10318</v>
      </c>
      <c r="B644" t="s">
        <v>9249</v>
      </c>
      <c r="C644" t="s">
        <v>9262</v>
      </c>
      <c r="D644" t="s">
        <v>8968</v>
      </c>
      <c r="E644" t="s">
        <v>9034</v>
      </c>
      <c r="F644" t="s">
        <v>9035</v>
      </c>
      <c r="G644" t="s">
        <v>8981</v>
      </c>
      <c r="H644" s="1">
        <v>31728</v>
      </c>
      <c r="I644" s="1">
        <v>43854</v>
      </c>
      <c r="J644" s="1">
        <v>44034</v>
      </c>
      <c r="K644" t="s">
        <v>8972</v>
      </c>
      <c r="L644" t="s">
        <v>9061</v>
      </c>
      <c r="M644" s="2">
        <v>59488</v>
      </c>
      <c r="N644" t="s">
        <v>8997</v>
      </c>
      <c r="O644" s="5">
        <v>6.2082191780821914</v>
      </c>
      <c r="P644" t="str">
        <f t="shared" si="20"/>
        <v>DESLIGADO</v>
      </c>
      <c r="Q644">
        <f t="shared" si="21"/>
        <v>3</v>
      </c>
    </row>
    <row r="645" spans="1:17" x14ac:dyDescent="0.3">
      <c r="A645" t="s">
        <v>10319</v>
      </c>
      <c r="B645" t="s">
        <v>9478</v>
      </c>
      <c r="C645" t="s">
        <v>9750</v>
      </c>
      <c r="D645" t="s">
        <v>8968</v>
      </c>
      <c r="E645" t="s">
        <v>8969</v>
      </c>
      <c r="F645" t="s">
        <v>8970</v>
      </c>
      <c r="G645" t="s">
        <v>8971</v>
      </c>
      <c r="H645" s="1">
        <v>31983</v>
      </c>
      <c r="I645" s="1">
        <v>42550</v>
      </c>
      <c r="J645" s="1">
        <v>43160</v>
      </c>
      <c r="K645" t="s">
        <v>8972</v>
      </c>
      <c r="L645" t="s">
        <v>9053</v>
      </c>
      <c r="M645" s="2">
        <v>59823</v>
      </c>
      <c r="N645" t="s">
        <v>8974</v>
      </c>
      <c r="O645" s="5">
        <v>9.7808219178082183</v>
      </c>
      <c r="P645" t="str">
        <f t="shared" si="20"/>
        <v>DESLIGADO</v>
      </c>
      <c r="Q645">
        <f t="shared" si="21"/>
        <v>0</v>
      </c>
    </row>
    <row r="646" spans="1:17" x14ac:dyDescent="0.3">
      <c r="A646" t="s">
        <v>10320</v>
      </c>
      <c r="B646" t="s">
        <v>9176</v>
      </c>
      <c r="C646" t="s">
        <v>9414</v>
      </c>
      <c r="D646" t="s">
        <v>8978</v>
      </c>
      <c r="E646" t="s">
        <v>8969</v>
      </c>
      <c r="F646" t="s">
        <v>8970</v>
      </c>
      <c r="G646" t="s">
        <v>8981</v>
      </c>
      <c r="H646" s="1">
        <v>29404</v>
      </c>
      <c r="I646" s="1">
        <v>45048</v>
      </c>
      <c r="J646" s="1">
        <v>45228</v>
      </c>
      <c r="K646" t="s">
        <v>8982</v>
      </c>
      <c r="L646" t="s">
        <v>9036</v>
      </c>
      <c r="M646" s="2">
        <v>67031</v>
      </c>
      <c r="N646" t="s">
        <v>8984</v>
      </c>
      <c r="O646" s="5">
        <v>2.9369863013698629</v>
      </c>
      <c r="P646" t="str">
        <f t="shared" si="20"/>
        <v>DESLIGADO</v>
      </c>
      <c r="Q646">
        <f t="shared" si="21"/>
        <v>4</v>
      </c>
    </row>
    <row r="647" spans="1:17" x14ac:dyDescent="0.3">
      <c r="A647" t="s">
        <v>10321</v>
      </c>
      <c r="B647" t="s">
        <v>9218</v>
      </c>
      <c r="C647" t="s">
        <v>10322</v>
      </c>
      <c r="D647" t="s">
        <v>8978</v>
      </c>
      <c r="E647" t="s">
        <v>8979</v>
      </c>
      <c r="F647" t="s">
        <v>9069</v>
      </c>
      <c r="G647" t="s">
        <v>8971</v>
      </c>
      <c r="H647" s="1">
        <v>33937</v>
      </c>
      <c r="I647" s="1">
        <v>44165</v>
      </c>
      <c r="J647" s="1">
        <v>45030</v>
      </c>
      <c r="K647" t="s">
        <v>8972</v>
      </c>
      <c r="L647" t="s">
        <v>9061</v>
      </c>
      <c r="M647" s="2">
        <v>64904</v>
      </c>
      <c r="N647" t="s">
        <v>8974</v>
      </c>
      <c r="O647" s="5">
        <v>5.3561643835616435</v>
      </c>
      <c r="P647" t="str">
        <f t="shared" si="20"/>
        <v>DESLIGADO</v>
      </c>
      <c r="Q647">
        <f t="shared" si="21"/>
        <v>0</v>
      </c>
    </row>
    <row r="648" spans="1:17" x14ac:dyDescent="0.3">
      <c r="A648" t="s">
        <v>10323</v>
      </c>
      <c r="B648" t="s">
        <v>9021</v>
      </c>
      <c r="C648" t="s">
        <v>9103</v>
      </c>
      <c r="D648" t="s">
        <v>8968</v>
      </c>
      <c r="E648" t="s">
        <v>8969</v>
      </c>
      <c r="F648" t="s">
        <v>8970</v>
      </c>
      <c r="G648" t="s">
        <v>8971</v>
      </c>
      <c r="H648" s="1">
        <v>28749</v>
      </c>
      <c r="I648" s="1">
        <v>43761</v>
      </c>
      <c r="J648" s="1">
        <v>45121</v>
      </c>
      <c r="K648" t="s">
        <v>8972</v>
      </c>
      <c r="L648" t="s">
        <v>9061</v>
      </c>
      <c r="M648" s="2">
        <v>63124</v>
      </c>
      <c r="N648" t="s">
        <v>8974</v>
      </c>
      <c r="O648" s="5">
        <v>6.463013698630137</v>
      </c>
      <c r="P648" t="str">
        <f t="shared" si="20"/>
        <v>DESLIGADO</v>
      </c>
      <c r="Q648">
        <f t="shared" si="21"/>
        <v>0</v>
      </c>
    </row>
    <row r="649" spans="1:17" x14ac:dyDescent="0.3">
      <c r="A649" t="s">
        <v>10324</v>
      </c>
      <c r="B649" t="s">
        <v>9059</v>
      </c>
      <c r="C649" t="s">
        <v>9880</v>
      </c>
      <c r="D649" t="s">
        <v>8968</v>
      </c>
      <c r="E649" t="s">
        <v>9625</v>
      </c>
      <c r="F649" t="s">
        <v>9689</v>
      </c>
      <c r="G649" t="s">
        <v>9065</v>
      </c>
      <c r="H649" s="1">
        <v>26504</v>
      </c>
      <c r="I649" s="1">
        <v>43589</v>
      </c>
      <c r="J649" s="1">
        <v>44560</v>
      </c>
      <c r="K649" t="s">
        <v>9023</v>
      </c>
      <c r="L649" t="s">
        <v>9259</v>
      </c>
      <c r="M649" s="2">
        <v>62596</v>
      </c>
      <c r="N649" t="s">
        <v>9049</v>
      </c>
      <c r="O649" s="5">
        <v>6.934246575342466</v>
      </c>
      <c r="P649" t="str">
        <f t="shared" si="20"/>
        <v>DESLIGADO</v>
      </c>
      <c r="Q649">
        <f t="shared" si="21"/>
        <v>5</v>
      </c>
    </row>
    <row r="650" spans="1:17" x14ac:dyDescent="0.3">
      <c r="A650" t="s">
        <v>10325</v>
      </c>
      <c r="B650" t="s">
        <v>8976</v>
      </c>
      <c r="C650" t="s">
        <v>9601</v>
      </c>
      <c r="D650" t="s">
        <v>8968</v>
      </c>
      <c r="E650" t="s">
        <v>9034</v>
      </c>
      <c r="F650" t="s">
        <v>9120</v>
      </c>
      <c r="G650" t="s">
        <v>8971</v>
      </c>
      <c r="H650" s="1">
        <v>34712</v>
      </c>
      <c r="I650" s="1">
        <v>43640</v>
      </c>
      <c r="J650" s="1">
        <v>44464</v>
      </c>
      <c r="K650" t="s">
        <v>8972</v>
      </c>
      <c r="L650" t="s">
        <v>8973</v>
      </c>
      <c r="M650" s="2">
        <v>84792</v>
      </c>
      <c r="N650" t="s">
        <v>9049</v>
      </c>
      <c r="O650" s="5">
        <v>6.7945205479452051</v>
      </c>
      <c r="P650" t="str">
        <f t="shared" si="20"/>
        <v>DESLIGADO</v>
      </c>
      <c r="Q650">
        <f t="shared" si="21"/>
        <v>5</v>
      </c>
    </row>
    <row r="651" spans="1:17" x14ac:dyDescent="0.3">
      <c r="A651" t="s">
        <v>10326</v>
      </c>
      <c r="B651" t="s">
        <v>8976</v>
      </c>
      <c r="C651" t="s">
        <v>9017</v>
      </c>
      <c r="D651" t="s">
        <v>8968</v>
      </c>
      <c r="E651" t="s">
        <v>8969</v>
      </c>
      <c r="F651" t="s">
        <v>8970</v>
      </c>
      <c r="G651" t="s">
        <v>8981</v>
      </c>
      <c r="H651" s="1">
        <v>31975</v>
      </c>
      <c r="I651" s="1">
        <v>43943</v>
      </c>
      <c r="J651" s="1">
        <v>44501</v>
      </c>
      <c r="K651" t="s">
        <v>9047</v>
      </c>
      <c r="L651" t="s">
        <v>9075</v>
      </c>
      <c r="M651" s="2">
        <v>90504</v>
      </c>
      <c r="N651" t="s">
        <v>8984</v>
      </c>
      <c r="O651" s="5">
        <v>5.9643835616438352</v>
      </c>
      <c r="P651" t="str">
        <f t="shared" si="20"/>
        <v>DESLIGADO</v>
      </c>
      <c r="Q651">
        <f t="shared" si="21"/>
        <v>4</v>
      </c>
    </row>
    <row r="652" spans="1:17" x14ac:dyDescent="0.3">
      <c r="A652" t="s">
        <v>10327</v>
      </c>
      <c r="B652" t="s">
        <v>10328</v>
      </c>
      <c r="C652" t="s">
        <v>10329</v>
      </c>
      <c r="D652" t="s">
        <v>8968</v>
      </c>
      <c r="E652" t="s">
        <v>8969</v>
      </c>
      <c r="F652" t="s">
        <v>8970</v>
      </c>
      <c r="G652" t="s">
        <v>8971</v>
      </c>
      <c r="H652" s="1">
        <v>30418</v>
      </c>
      <c r="I652" s="1">
        <v>44724</v>
      </c>
      <c r="J652" s="1">
        <v>44904</v>
      </c>
      <c r="K652" t="s">
        <v>8972</v>
      </c>
      <c r="L652" t="s">
        <v>9053</v>
      </c>
      <c r="M652" s="2">
        <v>54612</v>
      </c>
      <c r="N652" t="s">
        <v>8974</v>
      </c>
      <c r="O652" s="5">
        <v>3.8246575342465752</v>
      </c>
      <c r="P652" t="str">
        <f t="shared" si="20"/>
        <v>DESLIGADO</v>
      </c>
      <c r="Q652">
        <f t="shared" si="21"/>
        <v>0</v>
      </c>
    </row>
    <row r="653" spans="1:17" x14ac:dyDescent="0.3">
      <c r="A653" t="s">
        <v>10330</v>
      </c>
      <c r="B653" t="s">
        <v>8976</v>
      </c>
      <c r="C653" t="s">
        <v>10331</v>
      </c>
      <c r="D653" t="s">
        <v>8968</v>
      </c>
      <c r="E653" t="s">
        <v>9123</v>
      </c>
      <c r="F653" t="s">
        <v>9297</v>
      </c>
      <c r="G653" t="s">
        <v>8981</v>
      </c>
      <c r="H653" s="1">
        <v>29781</v>
      </c>
      <c r="I653" s="1">
        <v>44624</v>
      </c>
      <c r="J653" s="1">
        <v>44804</v>
      </c>
      <c r="K653" t="s">
        <v>8972</v>
      </c>
      <c r="L653" t="s">
        <v>8973</v>
      </c>
      <c r="M653" s="2">
        <v>58407</v>
      </c>
      <c r="N653" t="s">
        <v>8984</v>
      </c>
      <c r="O653" s="5">
        <v>4.0986301369863014</v>
      </c>
      <c r="P653" t="str">
        <f t="shared" si="20"/>
        <v>DESLIGADO</v>
      </c>
      <c r="Q653">
        <f t="shared" si="21"/>
        <v>4</v>
      </c>
    </row>
    <row r="654" spans="1:17" x14ac:dyDescent="0.3">
      <c r="A654" t="s">
        <v>10332</v>
      </c>
      <c r="B654" t="s">
        <v>9163</v>
      </c>
      <c r="C654" t="s">
        <v>10333</v>
      </c>
      <c r="D654" t="s">
        <v>8968</v>
      </c>
      <c r="E654" t="s">
        <v>8969</v>
      </c>
      <c r="F654" t="s">
        <v>8970</v>
      </c>
      <c r="G654" t="s">
        <v>9065</v>
      </c>
      <c r="H654" s="1">
        <v>28280</v>
      </c>
      <c r="I654" s="1">
        <v>43746</v>
      </c>
      <c r="J654" s="1">
        <v>44200</v>
      </c>
      <c r="K654" t="s">
        <v>8982</v>
      </c>
      <c r="L654" t="s">
        <v>9113</v>
      </c>
      <c r="M654" s="2">
        <v>113135</v>
      </c>
      <c r="N654" t="s">
        <v>8984</v>
      </c>
      <c r="O654" s="5">
        <v>6.5041095890410956</v>
      </c>
      <c r="P654" t="str">
        <f t="shared" si="20"/>
        <v>DESLIGADO</v>
      </c>
      <c r="Q654">
        <f t="shared" si="21"/>
        <v>4</v>
      </c>
    </row>
    <row r="655" spans="1:17" x14ac:dyDescent="0.3">
      <c r="A655" t="s">
        <v>10334</v>
      </c>
      <c r="B655" t="s">
        <v>10335</v>
      </c>
      <c r="C655" t="s">
        <v>9688</v>
      </c>
      <c r="D655" t="s">
        <v>8968</v>
      </c>
      <c r="E655" t="s">
        <v>8969</v>
      </c>
      <c r="F655" t="s">
        <v>8970</v>
      </c>
      <c r="G655" t="s">
        <v>8981</v>
      </c>
      <c r="H655" s="1">
        <v>32770</v>
      </c>
      <c r="I655" s="1">
        <v>43293</v>
      </c>
      <c r="J655" s="1">
        <v>43473</v>
      </c>
      <c r="K655" t="s">
        <v>9004</v>
      </c>
      <c r="L655" t="s">
        <v>9005</v>
      </c>
      <c r="M655" s="2">
        <v>57963</v>
      </c>
      <c r="N655" t="s">
        <v>8984</v>
      </c>
      <c r="O655" s="5">
        <v>7.7452054794520544</v>
      </c>
      <c r="P655" t="str">
        <f t="shared" si="20"/>
        <v>DESLIGADO</v>
      </c>
      <c r="Q655">
        <f t="shared" si="21"/>
        <v>4</v>
      </c>
    </row>
    <row r="656" spans="1:17" x14ac:dyDescent="0.3">
      <c r="A656" t="s">
        <v>10336</v>
      </c>
      <c r="B656" t="s">
        <v>9796</v>
      </c>
      <c r="C656" t="s">
        <v>10284</v>
      </c>
      <c r="D656" t="s">
        <v>8978</v>
      </c>
      <c r="E656" t="s">
        <v>8969</v>
      </c>
      <c r="F656" t="s">
        <v>8970</v>
      </c>
      <c r="G656" t="s">
        <v>9065</v>
      </c>
      <c r="H656" s="1">
        <v>35243</v>
      </c>
      <c r="I656" s="1">
        <v>43077</v>
      </c>
      <c r="J656" s="1">
        <v>43257</v>
      </c>
      <c r="K656" t="s">
        <v>8982</v>
      </c>
      <c r="L656" t="s">
        <v>8983</v>
      </c>
      <c r="M656" s="2">
        <v>70113</v>
      </c>
      <c r="N656" t="s">
        <v>9049</v>
      </c>
      <c r="O656" s="5">
        <v>8.3369863013698637</v>
      </c>
      <c r="P656" t="str">
        <f t="shared" si="20"/>
        <v>DESLIGADO</v>
      </c>
      <c r="Q656">
        <f t="shared" si="21"/>
        <v>5</v>
      </c>
    </row>
    <row r="657" spans="1:17" x14ac:dyDescent="0.3">
      <c r="A657" t="s">
        <v>10337</v>
      </c>
      <c r="B657" t="s">
        <v>10100</v>
      </c>
      <c r="C657" t="s">
        <v>8967</v>
      </c>
      <c r="D657" t="s">
        <v>8968</v>
      </c>
      <c r="E657" t="s">
        <v>9091</v>
      </c>
      <c r="F657" t="s">
        <v>9092</v>
      </c>
      <c r="G657" t="s">
        <v>8981</v>
      </c>
      <c r="H657" s="1">
        <v>33541</v>
      </c>
      <c r="I657" s="1">
        <v>44714</v>
      </c>
      <c r="J657" s="1">
        <v>45431</v>
      </c>
      <c r="K657" t="s">
        <v>8988</v>
      </c>
      <c r="L657" t="s">
        <v>8992</v>
      </c>
      <c r="M657" s="2">
        <v>56679</v>
      </c>
      <c r="N657" t="s">
        <v>8984</v>
      </c>
      <c r="O657" s="5">
        <v>3.8520547945205479</v>
      </c>
      <c r="P657" t="str">
        <f t="shared" si="20"/>
        <v>DESLIGADO</v>
      </c>
      <c r="Q657">
        <f t="shared" si="21"/>
        <v>4</v>
      </c>
    </row>
    <row r="658" spans="1:17" x14ac:dyDescent="0.3">
      <c r="A658" t="s">
        <v>10338</v>
      </c>
      <c r="B658" t="s">
        <v>9399</v>
      </c>
      <c r="C658" t="s">
        <v>9863</v>
      </c>
      <c r="D658" t="s">
        <v>8978</v>
      </c>
      <c r="E658" t="s">
        <v>8969</v>
      </c>
      <c r="F658" t="s">
        <v>8970</v>
      </c>
      <c r="G658" t="s">
        <v>8981</v>
      </c>
      <c r="H658" s="1">
        <v>36120</v>
      </c>
      <c r="I658" s="1">
        <v>43184</v>
      </c>
      <c r="J658" s="1">
        <v>44431</v>
      </c>
      <c r="K658" t="s">
        <v>8988</v>
      </c>
      <c r="L658" t="s">
        <v>8992</v>
      </c>
      <c r="M658" s="2">
        <v>62547</v>
      </c>
      <c r="N658" t="s">
        <v>8997</v>
      </c>
      <c r="O658" s="5">
        <v>8.043835616438356</v>
      </c>
      <c r="P658" t="str">
        <f t="shared" si="20"/>
        <v>DESLIGADO</v>
      </c>
      <c r="Q658">
        <f t="shared" si="21"/>
        <v>3</v>
      </c>
    </row>
    <row r="659" spans="1:17" x14ac:dyDescent="0.3">
      <c r="A659" t="s">
        <v>10339</v>
      </c>
      <c r="B659" t="s">
        <v>9813</v>
      </c>
      <c r="C659" t="s">
        <v>9042</v>
      </c>
      <c r="D659" t="s">
        <v>8978</v>
      </c>
      <c r="E659" t="s">
        <v>8969</v>
      </c>
      <c r="F659" t="s">
        <v>8970</v>
      </c>
      <c r="G659" t="s">
        <v>8971</v>
      </c>
      <c r="H659" s="1">
        <v>34324</v>
      </c>
      <c r="I659" s="1">
        <v>43210</v>
      </c>
      <c r="J659" s="1">
        <v>45148</v>
      </c>
      <c r="K659" t="s">
        <v>8972</v>
      </c>
      <c r="L659" t="s">
        <v>9053</v>
      </c>
      <c r="M659" s="2">
        <v>65191</v>
      </c>
      <c r="N659" t="s">
        <v>8974</v>
      </c>
      <c r="O659" s="5">
        <v>7.9726027397260273</v>
      </c>
      <c r="P659" t="str">
        <f t="shared" si="20"/>
        <v>DESLIGADO</v>
      </c>
      <c r="Q659">
        <f t="shared" si="21"/>
        <v>0</v>
      </c>
    </row>
    <row r="660" spans="1:17" x14ac:dyDescent="0.3">
      <c r="A660" t="s">
        <v>10340</v>
      </c>
      <c r="B660" t="s">
        <v>9578</v>
      </c>
      <c r="C660" t="s">
        <v>10341</v>
      </c>
      <c r="D660" t="s">
        <v>8968</v>
      </c>
      <c r="E660" t="s">
        <v>8969</v>
      </c>
      <c r="F660" t="s">
        <v>8970</v>
      </c>
      <c r="G660" t="s">
        <v>8981</v>
      </c>
      <c r="H660" s="1">
        <v>37396</v>
      </c>
      <c r="I660" s="1">
        <v>42990</v>
      </c>
      <c r="J660" s="1">
        <v>44910</v>
      </c>
      <c r="K660" t="s">
        <v>8988</v>
      </c>
      <c r="L660" t="s">
        <v>8989</v>
      </c>
      <c r="M660" s="2">
        <v>57030</v>
      </c>
      <c r="N660" t="s">
        <v>9049</v>
      </c>
      <c r="O660" s="5">
        <v>8.5753424657534243</v>
      </c>
      <c r="P660" t="str">
        <f t="shared" si="20"/>
        <v>DESLIGADO</v>
      </c>
      <c r="Q660">
        <f t="shared" si="21"/>
        <v>5</v>
      </c>
    </row>
    <row r="661" spans="1:17" x14ac:dyDescent="0.3">
      <c r="A661" t="s">
        <v>10342</v>
      </c>
      <c r="B661" t="s">
        <v>9212</v>
      </c>
      <c r="C661" t="s">
        <v>9059</v>
      </c>
      <c r="D661" t="s">
        <v>8968</v>
      </c>
      <c r="E661" t="s">
        <v>8969</v>
      </c>
      <c r="F661" t="s">
        <v>8970</v>
      </c>
      <c r="G661" t="s">
        <v>9065</v>
      </c>
      <c r="H661" s="1">
        <v>31855</v>
      </c>
      <c r="I661" s="1">
        <v>45295</v>
      </c>
      <c r="J661" s="1">
        <v>45475</v>
      </c>
      <c r="K661" t="s">
        <v>8988</v>
      </c>
      <c r="L661" t="s">
        <v>8996</v>
      </c>
      <c r="M661" s="2">
        <v>87587</v>
      </c>
      <c r="N661" t="s">
        <v>9049</v>
      </c>
      <c r="O661" s="5">
        <v>2.2602739726027399</v>
      </c>
      <c r="P661" t="str">
        <f t="shared" si="20"/>
        <v>DESLIGADO</v>
      </c>
      <c r="Q661">
        <f t="shared" si="21"/>
        <v>5</v>
      </c>
    </row>
    <row r="662" spans="1:17" x14ac:dyDescent="0.3">
      <c r="A662" t="s">
        <v>10343</v>
      </c>
      <c r="B662" t="s">
        <v>9396</v>
      </c>
      <c r="C662" t="s">
        <v>9207</v>
      </c>
      <c r="D662" t="s">
        <v>8978</v>
      </c>
      <c r="E662" t="s">
        <v>8969</v>
      </c>
      <c r="F662" t="s">
        <v>8970</v>
      </c>
      <c r="G662" t="s">
        <v>8981</v>
      </c>
      <c r="H662" s="1">
        <v>25781</v>
      </c>
      <c r="I662" s="1">
        <v>44904</v>
      </c>
      <c r="J662" s="1">
        <v>45084</v>
      </c>
      <c r="K662" t="s">
        <v>8982</v>
      </c>
      <c r="L662" t="s">
        <v>9113</v>
      </c>
      <c r="M662" s="2">
        <v>95371</v>
      </c>
      <c r="N662" t="s">
        <v>8984</v>
      </c>
      <c r="O662" s="5">
        <v>3.3315068493150686</v>
      </c>
      <c r="P662" t="str">
        <f t="shared" si="20"/>
        <v>DESLIGADO</v>
      </c>
      <c r="Q662">
        <f t="shared" si="21"/>
        <v>4</v>
      </c>
    </row>
    <row r="663" spans="1:17" x14ac:dyDescent="0.3">
      <c r="A663" t="s">
        <v>10344</v>
      </c>
      <c r="B663" t="s">
        <v>9277</v>
      </c>
      <c r="C663" t="s">
        <v>10345</v>
      </c>
      <c r="D663" t="s">
        <v>8968</v>
      </c>
      <c r="E663" t="s">
        <v>9034</v>
      </c>
      <c r="F663" t="s">
        <v>9057</v>
      </c>
      <c r="G663" t="s">
        <v>8981</v>
      </c>
      <c r="H663" s="1">
        <v>33369</v>
      </c>
      <c r="I663" s="1">
        <v>44718</v>
      </c>
      <c r="J663" s="1">
        <v>44898</v>
      </c>
      <c r="K663" t="s">
        <v>9004</v>
      </c>
      <c r="L663" t="s">
        <v>9005</v>
      </c>
      <c r="M663" s="2">
        <v>53179</v>
      </c>
      <c r="N663" t="s">
        <v>8997</v>
      </c>
      <c r="O663" s="5">
        <v>3.8410958904109589</v>
      </c>
      <c r="P663" t="str">
        <f t="shared" si="20"/>
        <v>DESLIGADO</v>
      </c>
      <c r="Q663">
        <f t="shared" si="21"/>
        <v>3</v>
      </c>
    </row>
    <row r="664" spans="1:17" x14ac:dyDescent="0.3">
      <c r="A664" t="s">
        <v>10346</v>
      </c>
      <c r="B664" t="s">
        <v>9021</v>
      </c>
      <c r="C664" t="s">
        <v>9087</v>
      </c>
      <c r="D664" t="s">
        <v>8978</v>
      </c>
      <c r="E664" t="s">
        <v>9034</v>
      </c>
      <c r="F664" t="s">
        <v>9120</v>
      </c>
      <c r="G664" t="s">
        <v>8981</v>
      </c>
      <c r="H664" s="1">
        <v>35986</v>
      </c>
      <c r="I664" s="1">
        <v>43687</v>
      </c>
      <c r="J664" s="1">
        <v>43867</v>
      </c>
      <c r="K664" t="s">
        <v>8988</v>
      </c>
      <c r="L664" t="s">
        <v>8989</v>
      </c>
      <c r="M664" s="2">
        <v>64190</v>
      </c>
      <c r="N664" t="s">
        <v>9049</v>
      </c>
      <c r="O664" s="5">
        <v>6.6657534246575345</v>
      </c>
      <c r="P664" t="str">
        <f t="shared" si="20"/>
        <v>DESLIGADO</v>
      </c>
      <c r="Q664">
        <f t="shared" si="21"/>
        <v>5</v>
      </c>
    </row>
    <row r="665" spans="1:17" x14ac:dyDescent="0.3">
      <c r="A665" t="s">
        <v>10347</v>
      </c>
      <c r="B665" t="s">
        <v>8999</v>
      </c>
      <c r="C665" t="s">
        <v>10087</v>
      </c>
      <c r="D665" t="s">
        <v>8978</v>
      </c>
      <c r="E665" t="s">
        <v>9073</v>
      </c>
      <c r="F665" t="s">
        <v>9181</v>
      </c>
      <c r="G665" t="s">
        <v>8971</v>
      </c>
      <c r="H665" s="1">
        <v>37905</v>
      </c>
      <c r="I665" s="1">
        <v>42848</v>
      </c>
      <c r="J665" s="1">
        <v>44522</v>
      </c>
      <c r="K665" t="s">
        <v>8972</v>
      </c>
      <c r="L665" t="s">
        <v>9061</v>
      </c>
      <c r="M665" s="2">
        <v>53419</v>
      </c>
      <c r="N665" t="s">
        <v>8974</v>
      </c>
      <c r="O665" s="5">
        <v>8.9643835616438352</v>
      </c>
      <c r="P665" t="str">
        <f t="shared" si="20"/>
        <v>DESLIGADO</v>
      </c>
      <c r="Q665">
        <f t="shared" si="21"/>
        <v>0</v>
      </c>
    </row>
    <row r="666" spans="1:17" x14ac:dyDescent="0.3">
      <c r="A666" t="s">
        <v>10348</v>
      </c>
      <c r="B666" t="s">
        <v>9223</v>
      </c>
      <c r="C666" t="s">
        <v>10349</v>
      </c>
      <c r="D666" t="s">
        <v>8978</v>
      </c>
      <c r="E666" t="s">
        <v>8969</v>
      </c>
      <c r="F666" t="s">
        <v>8970</v>
      </c>
      <c r="G666" t="s">
        <v>8971</v>
      </c>
      <c r="H666" s="1">
        <v>23056</v>
      </c>
      <c r="I666" s="1">
        <v>43032</v>
      </c>
      <c r="J666" s="1">
        <v>45222</v>
      </c>
      <c r="K666" t="s">
        <v>8988</v>
      </c>
      <c r="L666" t="s">
        <v>8992</v>
      </c>
      <c r="M666" s="2">
        <v>54923</v>
      </c>
      <c r="N666" t="s">
        <v>9049</v>
      </c>
      <c r="O666" s="5">
        <v>8.4602739726027405</v>
      </c>
      <c r="P666" t="str">
        <f t="shared" si="20"/>
        <v>DESLIGADO</v>
      </c>
      <c r="Q666">
        <f t="shared" si="21"/>
        <v>5</v>
      </c>
    </row>
    <row r="667" spans="1:17" x14ac:dyDescent="0.3">
      <c r="A667" t="s">
        <v>10350</v>
      </c>
      <c r="B667" t="s">
        <v>9032</v>
      </c>
      <c r="C667" t="s">
        <v>9483</v>
      </c>
      <c r="D667" t="s">
        <v>8978</v>
      </c>
      <c r="E667" t="s">
        <v>8969</v>
      </c>
      <c r="F667" t="s">
        <v>8970</v>
      </c>
      <c r="G667" t="s">
        <v>8981</v>
      </c>
      <c r="H667" s="1">
        <v>28363</v>
      </c>
      <c r="I667" s="1">
        <v>42247</v>
      </c>
      <c r="K667" t="s">
        <v>8972</v>
      </c>
      <c r="L667" t="s">
        <v>9053</v>
      </c>
      <c r="M667" s="2">
        <v>59795</v>
      </c>
      <c r="N667" t="s">
        <v>8984</v>
      </c>
      <c r="O667" s="5">
        <v>10.610958904109589</v>
      </c>
      <c r="P667" t="str">
        <f t="shared" si="20"/>
        <v>ATIVO</v>
      </c>
      <c r="Q667">
        <f t="shared" si="21"/>
        <v>4</v>
      </c>
    </row>
    <row r="668" spans="1:17" x14ac:dyDescent="0.3">
      <c r="A668" t="s">
        <v>10351</v>
      </c>
      <c r="B668" t="s">
        <v>9115</v>
      </c>
      <c r="C668" t="s">
        <v>9126</v>
      </c>
      <c r="D668" t="s">
        <v>8968</v>
      </c>
      <c r="E668" t="s">
        <v>8969</v>
      </c>
      <c r="F668" t="s">
        <v>8970</v>
      </c>
      <c r="G668" t="s">
        <v>8981</v>
      </c>
      <c r="H668" s="1">
        <v>29595</v>
      </c>
      <c r="I668" s="1">
        <v>44599</v>
      </c>
      <c r="J668" s="1">
        <v>44862</v>
      </c>
      <c r="K668" t="s">
        <v>8988</v>
      </c>
      <c r="L668" t="s">
        <v>8989</v>
      </c>
      <c r="M668" s="2">
        <v>57130</v>
      </c>
      <c r="N668" t="s">
        <v>8984</v>
      </c>
      <c r="O668" s="5">
        <v>4.1671232876712327</v>
      </c>
      <c r="P668" t="str">
        <f t="shared" si="20"/>
        <v>DESLIGADO</v>
      </c>
      <c r="Q668">
        <f t="shared" si="21"/>
        <v>4</v>
      </c>
    </row>
    <row r="669" spans="1:17" x14ac:dyDescent="0.3">
      <c r="A669" t="s">
        <v>10352</v>
      </c>
      <c r="B669" t="s">
        <v>10353</v>
      </c>
      <c r="C669" t="s">
        <v>10354</v>
      </c>
      <c r="D669" t="s">
        <v>8968</v>
      </c>
      <c r="E669" t="s">
        <v>8969</v>
      </c>
      <c r="F669" t="s">
        <v>8970</v>
      </c>
      <c r="G669" t="s">
        <v>8981</v>
      </c>
      <c r="H669" s="1">
        <v>29068</v>
      </c>
      <c r="I669" s="1">
        <v>42501</v>
      </c>
      <c r="K669" t="s">
        <v>9018</v>
      </c>
      <c r="L669" t="s">
        <v>9085</v>
      </c>
      <c r="M669" s="2">
        <v>57835</v>
      </c>
      <c r="N669" t="s">
        <v>8984</v>
      </c>
      <c r="O669" s="5">
        <v>9.9150684931506845</v>
      </c>
      <c r="P669" t="str">
        <f t="shared" si="20"/>
        <v>ATIVO</v>
      </c>
      <c r="Q669">
        <f t="shared" si="21"/>
        <v>4</v>
      </c>
    </row>
    <row r="670" spans="1:17" x14ac:dyDescent="0.3">
      <c r="A670" t="s">
        <v>10355</v>
      </c>
      <c r="B670" t="s">
        <v>9586</v>
      </c>
      <c r="C670" t="s">
        <v>10345</v>
      </c>
      <c r="D670" t="s">
        <v>8978</v>
      </c>
      <c r="E670" t="s">
        <v>8969</v>
      </c>
      <c r="F670" t="s">
        <v>8970</v>
      </c>
      <c r="G670" t="s">
        <v>8981</v>
      </c>
      <c r="H670" s="1">
        <v>32637</v>
      </c>
      <c r="I670" s="1">
        <v>43887</v>
      </c>
      <c r="J670" s="1">
        <v>44313</v>
      </c>
      <c r="K670" t="s">
        <v>9047</v>
      </c>
      <c r="L670" t="s">
        <v>9139</v>
      </c>
      <c r="M670" s="2">
        <v>79304</v>
      </c>
      <c r="N670" t="s">
        <v>8997</v>
      </c>
      <c r="O670" s="5">
        <v>6.117808219178082</v>
      </c>
      <c r="P670" t="str">
        <f t="shared" si="20"/>
        <v>DESLIGADO</v>
      </c>
      <c r="Q670">
        <f t="shared" si="21"/>
        <v>3</v>
      </c>
    </row>
    <row r="671" spans="1:17" x14ac:dyDescent="0.3">
      <c r="A671" t="s">
        <v>10356</v>
      </c>
      <c r="B671" t="s">
        <v>9176</v>
      </c>
      <c r="C671" t="s">
        <v>9365</v>
      </c>
      <c r="D671" t="s">
        <v>8968</v>
      </c>
      <c r="E671" t="s">
        <v>9034</v>
      </c>
      <c r="F671" t="s">
        <v>9035</v>
      </c>
      <c r="G671" t="s">
        <v>8981</v>
      </c>
      <c r="H671" s="1">
        <v>26601</v>
      </c>
      <c r="I671" s="1">
        <v>42930</v>
      </c>
      <c r="J671" s="1">
        <v>43110</v>
      </c>
      <c r="K671" t="s">
        <v>9018</v>
      </c>
      <c r="L671" t="s">
        <v>9085</v>
      </c>
      <c r="M671" s="2">
        <v>58058</v>
      </c>
      <c r="N671" t="s">
        <v>8984</v>
      </c>
      <c r="O671" s="5">
        <v>8.7397260273972606</v>
      </c>
      <c r="P671" t="str">
        <f t="shared" si="20"/>
        <v>DESLIGADO</v>
      </c>
      <c r="Q671">
        <f t="shared" si="21"/>
        <v>4</v>
      </c>
    </row>
    <row r="672" spans="1:17" x14ac:dyDescent="0.3">
      <c r="A672" t="s">
        <v>10357</v>
      </c>
      <c r="B672" t="s">
        <v>9524</v>
      </c>
      <c r="C672" t="s">
        <v>9042</v>
      </c>
      <c r="D672" t="s">
        <v>8978</v>
      </c>
      <c r="E672" t="s">
        <v>8969</v>
      </c>
      <c r="F672" t="s">
        <v>8970</v>
      </c>
      <c r="G672" t="s">
        <v>8981</v>
      </c>
      <c r="H672" s="1">
        <v>31705</v>
      </c>
      <c r="I672" s="1">
        <v>43013</v>
      </c>
      <c r="J672" s="1">
        <v>44182</v>
      </c>
      <c r="K672" t="s">
        <v>9018</v>
      </c>
      <c r="L672" t="s">
        <v>9085</v>
      </c>
      <c r="M672" s="2">
        <v>63949</v>
      </c>
      <c r="N672" t="s">
        <v>8984</v>
      </c>
      <c r="O672" s="5">
        <v>8.5123287671232877</v>
      </c>
      <c r="P672" t="str">
        <f t="shared" si="20"/>
        <v>DESLIGADO</v>
      </c>
      <c r="Q672">
        <f t="shared" si="21"/>
        <v>4</v>
      </c>
    </row>
    <row r="673" spans="1:17" x14ac:dyDescent="0.3">
      <c r="A673" t="s">
        <v>10358</v>
      </c>
      <c r="B673" t="s">
        <v>10023</v>
      </c>
      <c r="C673" t="s">
        <v>9527</v>
      </c>
      <c r="D673" t="s">
        <v>8978</v>
      </c>
      <c r="E673" t="s">
        <v>8969</v>
      </c>
      <c r="F673" t="s">
        <v>8970</v>
      </c>
      <c r="G673" t="s">
        <v>8971</v>
      </c>
      <c r="H673" s="1">
        <v>29234</v>
      </c>
      <c r="I673" s="1">
        <v>42913</v>
      </c>
      <c r="J673" s="1">
        <v>43354</v>
      </c>
      <c r="K673" t="s">
        <v>8988</v>
      </c>
      <c r="L673" t="s">
        <v>8992</v>
      </c>
      <c r="M673" s="2">
        <v>61782</v>
      </c>
      <c r="N673" t="s">
        <v>8974</v>
      </c>
      <c r="O673" s="5">
        <v>8.786301369863013</v>
      </c>
      <c r="P673" t="str">
        <f t="shared" si="20"/>
        <v>DESLIGADO</v>
      </c>
      <c r="Q673">
        <f t="shared" si="21"/>
        <v>0</v>
      </c>
    </row>
    <row r="674" spans="1:17" x14ac:dyDescent="0.3">
      <c r="A674" t="s">
        <v>10359</v>
      </c>
      <c r="B674" t="s">
        <v>10360</v>
      </c>
      <c r="C674" t="s">
        <v>10361</v>
      </c>
      <c r="D674" t="s">
        <v>8978</v>
      </c>
      <c r="E674" t="s">
        <v>9034</v>
      </c>
      <c r="F674" t="s">
        <v>9120</v>
      </c>
      <c r="G674" t="s">
        <v>8981</v>
      </c>
      <c r="H674" s="1">
        <v>24698</v>
      </c>
      <c r="I674" s="1">
        <v>43155</v>
      </c>
      <c r="J674" s="1">
        <v>43335</v>
      </c>
      <c r="K674" t="s">
        <v>9047</v>
      </c>
      <c r="L674" t="s">
        <v>9070</v>
      </c>
      <c r="M674" s="2">
        <v>76023</v>
      </c>
      <c r="N674" t="s">
        <v>8984</v>
      </c>
      <c r="O674" s="5">
        <v>8.1232876712328768</v>
      </c>
      <c r="P674" t="str">
        <f t="shared" si="20"/>
        <v>DESLIGADO</v>
      </c>
      <c r="Q674">
        <f t="shared" si="21"/>
        <v>4</v>
      </c>
    </row>
    <row r="675" spans="1:17" x14ac:dyDescent="0.3">
      <c r="A675" t="s">
        <v>10362</v>
      </c>
      <c r="B675" t="s">
        <v>9970</v>
      </c>
      <c r="C675" t="s">
        <v>10363</v>
      </c>
      <c r="D675" t="s">
        <v>8968</v>
      </c>
      <c r="E675" t="s">
        <v>8969</v>
      </c>
      <c r="F675" t="s">
        <v>8970</v>
      </c>
      <c r="G675" t="s">
        <v>9065</v>
      </c>
      <c r="H675" s="1">
        <v>26993</v>
      </c>
      <c r="I675" s="1">
        <v>42799</v>
      </c>
      <c r="J675" s="1">
        <v>44396</v>
      </c>
      <c r="K675" t="s">
        <v>8988</v>
      </c>
      <c r="L675" t="s">
        <v>8996</v>
      </c>
      <c r="M675" s="2">
        <v>82239</v>
      </c>
      <c r="N675" t="s">
        <v>9049</v>
      </c>
      <c r="O675" s="5">
        <v>9.0986301369863014</v>
      </c>
      <c r="P675" t="str">
        <f t="shared" si="20"/>
        <v>DESLIGADO</v>
      </c>
      <c r="Q675">
        <f t="shared" si="21"/>
        <v>5</v>
      </c>
    </row>
    <row r="676" spans="1:17" x14ac:dyDescent="0.3">
      <c r="A676" t="s">
        <v>10364</v>
      </c>
      <c r="B676" t="s">
        <v>10353</v>
      </c>
      <c r="C676" t="s">
        <v>10365</v>
      </c>
      <c r="D676" t="s">
        <v>8978</v>
      </c>
      <c r="E676" t="s">
        <v>8969</v>
      </c>
      <c r="F676" t="s">
        <v>8970</v>
      </c>
      <c r="G676" t="s">
        <v>8981</v>
      </c>
      <c r="H676" s="1">
        <v>37369</v>
      </c>
      <c r="I676" s="1">
        <v>43063</v>
      </c>
      <c r="J676" s="1">
        <v>44251</v>
      </c>
      <c r="K676" t="s">
        <v>8988</v>
      </c>
      <c r="L676" t="s">
        <v>8989</v>
      </c>
      <c r="M676" s="2">
        <v>63634</v>
      </c>
      <c r="N676" t="s">
        <v>8984</v>
      </c>
      <c r="O676" s="5">
        <v>8.375342465753425</v>
      </c>
      <c r="P676" t="str">
        <f t="shared" si="20"/>
        <v>DESLIGADO</v>
      </c>
      <c r="Q676">
        <f t="shared" si="21"/>
        <v>4</v>
      </c>
    </row>
    <row r="677" spans="1:17" x14ac:dyDescent="0.3">
      <c r="A677" t="s">
        <v>10366</v>
      </c>
      <c r="B677" t="s">
        <v>9279</v>
      </c>
      <c r="C677" t="s">
        <v>9515</v>
      </c>
      <c r="D677" t="s">
        <v>8978</v>
      </c>
      <c r="E677" t="s">
        <v>9034</v>
      </c>
      <c r="F677" t="s">
        <v>9120</v>
      </c>
      <c r="G677" t="s">
        <v>8981</v>
      </c>
      <c r="H677" s="1">
        <v>22384</v>
      </c>
      <c r="I677" s="1">
        <v>44152</v>
      </c>
      <c r="J677" s="1">
        <v>44332</v>
      </c>
      <c r="K677" t="s">
        <v>9047</v>
      </c>
      <c r="L677" t="s">
        <v>9139</v>
      </c>
      <c r="M677" s="2">
        <v>79328</v>
      </c>
      <c r="N677" t="s">
        <v>8997</v>
      </c>
      <c r="O677" s="5">
        <v>5.3917808219178083</v>
      </c>
      <c r="P677" t="str">
        <f t="shared" si="20"/>
        <v>DESLIGADO</v>
      </c>
      <c r="Q677">
        <f t="shared" si="21"/>
        <v>3</v>
      </c>
    </row>
    <row r="678" spans="1:17" x14ac:dyDescent="0.3">
      <c r="A678" t="s">
        <v>10367</v>
      </c>
      <c r="B678" t="s">
        <v>9399</v>
      </c>
      <c r="C678" t="s">
        <v>10368</v>
      </c>
      <c r="D678" t="s">
        <v>8978</v>
      </c>
      <c r="E678" t="s">
        <v>8969</v>
      </c>
      <c r="F678" t="s">
        <v>8970</v>
      </c>
      <c r="G678" t="s">
        <v>8981</v>
      </c>
      <c r="H678" s="1">
        <v>25349</v>
      </c>
      <c r="I678" s="1">
        <v>44415</v>
      </c>
      <c r="J678" s="1">
        <v>45053</v>
      </c>
      <c r="K678" t="s">
        <v>8988</v>
      </c>
      <c r="L678" t="s">
        <v>8992</v>
      </c>
      <c r="M678" s="2">
        <v>70361</v>
      </c>
      <c r="N678" t="s">
        <v>8997</v>
      </c>
      <c r="O678" s="5">
        <v>4.6712328767123283</v>
      </c>
      <c r="P678" t="str">
        <f t="shared" si="20"/>
        <v>DESLIGADO</v>
      </c>
      <c r="Q678">
        <f t="shared" si="21"/>
        <v>3</v>
      </c>
    </row>
    <row r="679" spans="1:17" x14ac:dyDescent="0.3">
      <c r="A679" t="s">
        <v>10369</v>
      </c>
      <c r="B679" t="s">
        <v>9279</v>
      </c>
      <c r="C679" t="s">
        <v>10370</v>
      </c>
      <c r="D679" t="s">
        <v>8968</v>
      </c>
      <c r="E679" t="s">
        <v>9034</v>
      </c>
      <c r="F679" t="s">
        <v>9120</v>
      </c>
      <c r="G679" t="s">
        <v>8981</v>
      </c>
      <c r="H679" s="1">
        <v>32075</v>
      </c>
      <c r="I679" s="1">
        <v>42148</v>
      </c>
      <c r="J679" s="1">
        <v>45584</v>
      </c>
      <c r="K679" t="s">
        <v>8982</v>
      </c>
      <c r="L679" t="s">
        <v>9036</v>
      </c>
      <c r="M679" s="2">
        <v>61939</v>
      </c>
      <c r="N679" t="s">
        <v>8997</v>
      </c>
      <c r="O679" s="5">
        <v>10.882191780821918</v>
      </c>
      <c r="P679" t="str">
        <f t="shared" si="20"/>
        <v>DESLIGADO</v>
      </c>
      <c r="Q679">
        <f t="shared" si="21"/>
        <v>3</v>
      </c>
    </row>
    <row r="680" spans="1:17" x14ac:dyDescent="0.3">
      <c r="A680" t="s">
        <v>10371</v>
      </c>
      <c r="B680" t="s">
        <v>9970</v>
      </c>
      <c r="C680" t="s">
        <v>9153</v>
      </c>
      <c r="D680" t="s">
        <v>8968</v>
      </c>
      <c r="E680" t="s">
        <v>8969</v>
      </c>
      <c r="F680" t="s">
        <v>8970</v>
      </c>
      <c r="G680" t="s">
        <v>9046</v>
      </c>
      <c r="H680" s="1">
        <v>25798</v>
      </c>
      <c r="I680" s="1">
        <v>45088</v>
      </c>
      <c r="J680" s="1">
        <v>45268</v>
      </c>
      <c r="K680" t="s">
        <v>9004</v>
      </c>
      <c r="L680" t="s">
        <v>9191</v>
      </c>
      <c r="M680" s="2">
        <v>105567</v>
      </c>
      <c r="N680" t="s">
        <v>9049</v>
      </c>
      <c r="O680" s="5">
        <v>2.8273972602739725</v>
      </c>
      <c r="P680" t="str">
        <f t="shared" si="20"/>
        <v>DESLIGADO</v>
      </c>
      <c r="Q680">
        <f t="shared" si="21"/>
        <v>5</v>
      </c>
    </row>
    <row r="681" spans="1:17" x14ac:dyDescent="0.3">
      <c r="A681" t="s">
        <v>10372</v>
      </c>
      <c r="B681" t="s">
        <v>9813</v>
      </c>
      <c r="C681" t="s">
        <v>10373</v>
      </c>
      <c r="D681" t="s">
        <v>8968</v>
      </c>
      <c r="E681" t="s">
        <v>8969</v>
      </c>
      <c r="F681" t="s">
        <v>8970</v>
      </c>
      <c r="G681" t="s">
        <v>8981</v>
      </c>
      <c r="H681" s="1">
        <v>34163</v>
      </c>
      <c r="I681" s="1">
        <v>43747</v>
      </c>
      <c r="J681" s="1">
        <v>44524</v>
      </c>
      <c r="K681" t="s">
        <v>9047</v>
      </c>
      <c r="L681" t="s">
        <v>9139</v>
      </c>
      <c r="M681" s="2">
        <v>56716</v>
      </c>
      <c r="N681" t="s">
        <v>8984</v>
      </c>
      <c r="O681" s="5">
        <v>6.5013698630136982</v>
      </c>
      <c r="P681" t="str">
        <f t="shared" si="20"/>
        <v>DESLIGADO</v>
      </c>
      <c r="Q681">
        <f t="shared" si="21"/>
        <v>4</v>
      </c>
    </row>
    <row r="682" spans="1:17" x14ac:dyDescent="0.3">
      <c r="A682" t="s">
        <v>10374</v>
      </c>
      <c r="B682" t="s">
        <v>10375</v>
      </c>
      <c r="C682" t="s">
        <v>9435</v>
      </c>
      <c r="D682" t="s">
        <v>8968</v>
      </c>
      <c r="E682" t="s">
        <v>8969</v>
      </c>
      <c r="F682" t="s">
        <v>8970</v>
      </c>
      <c r="G682" t="s">
        <v>9065</v>
      </c>
      <c r="H682" s="1">
        <v>33336</v>
      </c>
      <c r="I682" s="1">
        <v>44793</v>
      </c>
      <c r="J682" s="1">
        <v>44973</v>
      </c>
      <c r="K682" t="s">
        <v>8982</v>
      </c>
      <c r="L682" t="s">
        <v>9113</v>
      </c>
      <c r="M682" s="2">
        <v>99379</v>
      </c>
      <c r="N682" t="s">
        <v>9049</v>
      </c>
      <c r="O682" s="5">
        <v>3.6356164383561644</v>
      </c>
      <c r="P682" t="str">
        <f t="shared" si="20"/>
        <v>DESLIGADO</v>
      </c>
      <c r="Q682">
        <f t="shared" si="21"/>
        <v>5</v>
      </c>
    </row>
    <row r="683" spans="1:17" x14ac:dyDescent="0.3">
      <c r="A683" t="s">
        <v>10376</v>
      </c>
      <c r="B683" t="s">
        <v>9203</v>
      </c>
      <c r="C683" t="s">
        <v>10377</v>
      </c>
      <c r="D683" t="s">
        <v>8978</v>
      </c>
      <c r="E683" t="s">
        <v>8969</v>
      </c>
      <c r="F683" t="s">
        <v>8970</v>
      </c>
      <c r="G683" t="s">
        <v>8981</v>
      </c>
      <c r="H683" s="1">
        <v>34981</v>
      </c>
      <c r="I683" s="1">
        <v>43405</v>
      </c>
      <c r="J683" s="1">
        <v>43585</v>
      </c>
      <c r="K683" t="s">
        <v>8972</v>
      </c>
      <c r="L683" t="s">
        <v>9061</v>
      </c>
      <c r="M683" s="2">
        <v>60496</v>
      </c>
      <c r="N683" t="s">
        <v>8984</v>
      </c>
      <c r="O683" s="5">
        <v>7.4383561643835616</v>
      </c>
      <c r="P683" t="str">
        <f t="shared" si="20"/>
        <v>DESLIGADO</v>
      </c>
      <c r="Q683">
        <f t="shared" si="21"/>
        <v>4</v>
      </c>
    </row>
    <row r="684" spans="1:17" x14ac:dyDescent="0.3">
      <c r="A684" t="s">
        <v>10378</v>
      </c>
      <c r="B684" t="s">
        <v>10379</v>
      </c>
      <c r="C684" t="s">
        <v>10380</v>
      </c>
      <c r="D684" t="s">
        <v>8978</v>
      </c>
      <c r="E684" t="s">
        <v>8969</v>
      </c>
      <c r="F684" t="s">
        <v>8970</v>
      </c>
      <c r="G684" t="s">
        <v>9065</v>
      </c>
      <c r="H684" s="1">
        <v>25639</v>
      </c>
      <c r="I684" s="1">
        <v>45380</v>
      </c>
      <c r="J684" s="1">
        <v>45560</v>
      </c>
      <c r="K684" t="s">
        <v>8982</v>
      </c>
      <c r="L684" t="s">
        <v>8983</v>
      </c>
      <c r="M684" s="2">
        <v>87672</v>
      </c>
      <c r="N684" t="s">
        <v>9049</v>
      </c>
      <c r="O684" s="5">
        <v>2.0273972602739727</v>
      </c>
      <c r="P684" t="str">
        <f t="shared" si="20"/>
        <v>DESLIGADO</v>
      </c>
      <c r="Q684">
        <f t="shared" si="21"/>
        <v>5</v>
      </c>
    </row>
    <row r="685" spans="1:17" x14ac:dyDescent="0.3">
      <c r="A685" t="s">
        <v>10381</v>
      </c>
      <c r="B685" t="s">
        <v>9094</v>
      </c>
      <c r="C685" t="s">
        <v>9104</v>
      </c>
      <c r="D685" t="s">
        <v>8978</v>
      </c>
      <c r="E685" t="s">
        <v>8969</v>
      </c>
      <c r="F685" t="s">
        <v>8970</v>
      </c>
      <c r="G685" t="s">
        <v>8981</v>
      </c>
      <c r="H685" s="1">
        <v>31204</v>
      </c>
      <c r="I685" s="1">
        <v>43897</v>
      </c>
      <c r="J685" s="1">
        <v>45356</v>
      </c>
      <c r="K685" t="s">
        <v>9047</v>
      </c>
      <c r="L685" t="s">
        <v>9139</v>
      </c>
      <c r="M685" s="2">
        <v>67869</v>
      </c>
      <c r="N685" t="s">
        <v>8984</v>
      </c>
      <c r="O685" s="5">
        <v>6.0904109589041093</v>
      </c>
      <c r="P685" t="str">
        <f t="shared" si="20"/>
        <v>DESLIGADO</v>
      </c>
      <c r="Q685">
        <f t="shared" si="21"/>
        <v>4</v>
      </c>
    </row>
    <row r="686" spans="1:17" x14ac:dyDescent="0.3">
      <c r="A686" t="s">
        <v>10382</v>
      </c>
      <c r="B686" t="s">
        <v>10038</v>
      </c>
      <c r="C686" t="s">
        <v>9975</v>
      </c>
      <c r="D686" t="s">
        <v>8978</v>
      </c>
      <c r="E686" t="s">
        <v>8969</v>
      </c>
      <c r="F686" t="s">
        <v>8970</v>
      </c>
      <c r="G686" t="s">
        <v>8981</v>
      </c>
      <c r="H686" s="1">
        <v>32371</v>
      </c>
      <c r="I686" s="1">
        <v>43036</v>
      </c>
      <c r="J686" s="1">
        <v>44069</v>
      </c>
      <c r="K686" t="s">
        <v>8988</v>
      </c>
      <c r="L686" t="s">
        <v>8989</v>
      </c>
      <c r="M686" s="2">
        <v>66072</v>
      </c>
      <c r="N686" t="s">
        <v>9049</v>
      </c>
      <c r="O686" s="5">
        <v>8.4493150684931511</v>
      </c>
      <c r="P686" t="str">
        <f t="shared" si="20"/>
        <v>DESLIGADO</v>
      </c>
      <c r="Q686">
        <f t="shared" si="21"/>
        <v>5</v>
      </c>
    </row>
    <row r="687" spans="1:17" x14ac:dyDescent="0.3">
      <c r="A687" t="s">
        <v>10383</v>
      </c>
      <c r="B687" t="s">
        <v>10384</v>
      </c>
      <c r="C687" t="s">
        <v>9144</v>
      </c>
      <c r="D687" t="s">
        <v>8968</v>
      </c>
      <c r="E687" t="s">
        <v>8969</v>
      </c>
      <c r="F687" t="s">
        <v>8970</v>
      </c>
      <c r="G687" t="s">
        <v>8971</v>
      </c>
      <c r="H687" s="1">
        <v>30143</v>
      </c>
      <c r="I687" s="1">
        <v>43364</v>
      </c>
      <c r="J687" s="1">
        <v>43544</v>
      </c>
      <c r="K687" t="s">
        <v>9018</v>
      </c>
      <c r="L687" t="s">
        <v>9019</v>
      </c>
      <c r="M687" s="2">
        <v>82068</v>
      </c>
      <c r="N687" t="s">
        <v>8974</v>
      </c>
      <c r="O687" s="5">
        <v>7.5506849315068489</v>
      </c>
      <c r="P687" t="str">
        <f t="shared" si="20"/>
        <v>DESLIGADO</v>
      </c>
      <c r="Q687">
        <f t="shared" si="21"/>
        <v>0</v>
      </c>
    </row>
    <row r="688" spans="1:17" x14ac:dyDescent="0.3">
      <c r="A688" t="s">
        <v>10385</v>
      </c>
      <c r="B688" t="s">
        <v>8976</v>
      </c>
      <c r="C688" t="s">
        <v>10275</v>
      </c>
      <c r="D688" t="s">
        <v>8978</v>
      </c>
      <c r="E688" t="s">
        <v>8969</v>
      </c>
      <c r="F688" t="s">
        <v>8970</v>
      </c>
      <c r="G688" t="s">
        <v>9065</v>
      </c>
      <c r="H688" s="1">
        <v>35900</v>
      </c>
      <c r="I688" s="1">
        <v>44834</v>
      </c>
      <c r="J688" s="1">
        <v>45014</v>
      </c>
      <c r="K688" t="s">
        <v>9023</v>
      </c>
      <c r="L688" t="s">
        <v>9259</v>
      </c>
      <c r="M688" s="2">
        <v>55146</v>
      </c>
      <c r="N688" t="s">
        <v>9049</v>
      </c>
      <c r="O688" s="5">
        <v>3.5232876712328767</v>
      </c>
      <c r="P688" t="str">
        <f t="shared" si="20"/>
        <v>DESLIGADO</v>
      </c>
      <c r="Q688">
        <f t="shared" si="21"/>
        <v>5</v>
      </c>
    </row>
    <row r="689" spans="1:17" x14ac:dyDescent="0.3">
      <c r="A689" t="s">
        <v>10386</v>
      </c>
      <c r="B689" t="s">
        <v>9111</v>
      </c>
      <c r="C689" t="s">
        <v>9150</v>
      </c>
      <c r="D689" t="s">
        <v>8968</v>
      </c>
      <c r="E689" t="s">
        <v>8969</v>
      </c>
      <c r="F689" t="s">
        <v>8970</v>
      </c>
      <c r="G689" t="s">
        <v>8981</v>
      </c>
      <c r="H689" s="1">
        <v>26533</v>
      </c>
      <c r="I689" s="1">
        <v>43222</v>
      </c>
      <c r="J689" s="1">
        <v>44730</v>
      </c>
      <c r="K689" t="s">
        <v>8988</v>
      </c>
      <c r="L689" t="s">
        <v>8989</v>
      </c>
      <c r="M689" s="2">
        <v>58529</v>
      </c>
      <c r="N689" t="s">
        <v>8984</v>
      </c>
      <c r="O689" s="5">
        <v>7.9397260273972599</v>
      </c>
      <c r="P689" t="str">
        <f t="shared" si="20"/>
        <v>DESLIGADO</v>
      </c>
      <c r="Q689">
        <f t="shared" si="21"/>
        <v>4</v>
      </c>
    </row>
    <row r="690" spans="1:17" x14ac:dyDescent="0.3">
      <c r="A690" t="s">
        <v>10387</v>
      </c>
      <c r="B690" t="s">
        <v>9209</v>
      </c>
      <c r="C690" t="s">
        <v>9345</v>
      </c>
      <c r="D690" t="s">
        <v>8978</v>
      </c>
      <c r="E690" t="s">
        <v>8969</v>
      </c>
      <c r="F690" t="s">
        <v>8970</v>
      </c>
      <c r="G690" t="s">
        <v>8971</v>
      </c>
      <c r="H690" s="1">
        <v>33245</v>
      </c>
      <c r="I690" s="1">
        <v>42815</v>
      </c>
      <c r="J690" s="1">
        <v>43456</v>
      </c>
      <c r="K690" t="s">
        <v>8988</v>
      </c>
      <c r="L690" t="s">
        <v>8992</v>
      </c>
      <c r="M690" s="2">
        <v>59202</v>
      </c>
      <c r="N690" t="s">
        <v>8974</v>
      </c>
      <c r="O690" s="5">
        <v>9.0547945205479454</v>
      </c>
      <c r="P690" t="str">
        <f t="shared" si="20"/>
        <v>DESLIGADO</v>
      </c>
      <c r="Q690">
        <f t="shared" si="21"/>
        <v>0</v>
      </c>
    </row>
    <row r="691" spans="1:17" x14ac:dyDescent="0.3">
      <c r="A691" t="s">
        <v>10388</v>
      </c>
      <c r="B691" t="s">
        <v>9209</v>
      </c>
      <c r="C691" t="s">
        <v>10389</v>
      </c>
      <c r="D691" t="s">
        <v>8978</v>
      </c>
      <c r="E691" t="s">
        <v>8969</v>
      </c>
      <c r="F691" t="s">
        <v>8970</v>
      </c>
      <c r="G691" t="s">
        <v>8971</v>
      </c>
      <c r="H691" s="1">
        <v>32348</v>
      </c>
      <c r="I691" s="1">
        <v>44919</v>
      </c>
      <c r="J691" s="1">
        <v>45128</v>
      </c>
      <c r="K691" t="s">
        <v>8972</v>
      </c>
      <c r="L691" t="s">
        <v>9053</v>
      </c>
      <c r="M691" s="2">
        <v>59013</v>
      </c>
      <c r="N691" t="s">
        <v>8974</v>
      </c>
      <c r="O691" s="5">
        <v>3.2904109589041095</v>
      </c>
      <c r="P691" t="str">
        <f t="shared" si="20"/>
        <v>DESLIGADO</v>
      </c>
      <c r="Q691">
        <f t="shared" si="21"/>
        <v>0</v>
      </c>
    </row>
    <row r="692" spans="1:17" x14ac:dyDescent="0.3">
      <c r="A692" t="s">
        <v>10390</v>
      </c>
      <c r="B692" t="s">
        <v>9203</v>
      </c>
      <c r="C692" t="s">
        <v>9223</v>
      </c>
      <c r="D692" t="s">
        <v>8968</v>
      </c>
      <c r="E692" t="s">
        <v>8969</v>
      </c>
      <c r="F692" t="s">
        <v>8970</v>
      </c>
      <c r="G692" t="s">
        <v>8981</v>
      </c>
      <c r="H692" s="1">
        <v>26272</v>
      </c>
      <c r="I692" s="1">
        <v>43018</v>
      </c>
      <c r="J692" s="1">
        <v>45316</v>
      </c>
      <c r="K692" t="s">
        <v>8972</v>
      </c>
      <c r="L692" t="s">
        <v>9061</v>
      </c>
      <c r="M692" s="2">
        <v>63118</v>
      </c>
      <c r="N692" t="s">
        <v>8984</v>
      </c>
      <c r="O692" s="5">
        <v>8.4986301369863018</v>
      </c>
      <c r="P692" t="str">
        <f t="shared" si="20"/>
        <v>DESLIGADO</v>
      </c>
      <c r="Q692">
        <f t="shared" si="21"/>
        <v>4</v>
      </c>
    </row>
    <row r="693" spans="1:17" x14ac:dyDescent="0.3">
      <c r="A693" t="s">
        <v>10391</v>
      </c>
      <c r="B693" t="s">
        <v>9483</v>
      </c>
      <c r="C693" t="s">
        <v>8977</v>
      </c>
      <c r="D693" t="s">
        <v>8968</v>
      </c>
      <c r="E693" t="s">
        <v>8969</v>
      </c>
      <c r="F693" t="s">
        <v>8970</v>
      </c>
      <c r="G693" t="s">
        <v>8981</v>
      </c>
      <c r="H693" s="1">
        <v>27556</v>
      </c>
      <c r="I693" s="1">
        <v>42816</v>
      </c>
      <c r="J693" s="1">
        <v>43578</v>
      </c>
      <c r="K693" t="s">
        <v>8988</v>
      </c>
      <c r="L693" t="s">
        <v>8989</v>
      </c>
      <c r="M693" s="2">
        <v>55963</v>
      </c>
      <c r="N693" t="s">
        <v>8974</v>
      </c>
      <c r="O693" s="5">
        <v>9.0520547945205472</v>
      </c>
      <c r="P693" t="str">
        <f t="shared" si="20"/>
        <v>DESLIGADO</v>
      </c>
      <c r="Q693">
        <f t="shared" si="21"/>
        <v>0</v>
      </c>
    </row>
    <row r="694" spans="1:17" x14ac:dyDescent="0.3">
      <c r="A694" t="s">
        <v>10392</v>
      </c>
      <c r="B694" t="s">
        <v>9323</v>
      </c>
      <c r="C694" t="s">
        <v>10233</v>
      </c>
      <c r="D694" t="s">
        <v>8968</v>
      </c>
      <c r="E694" t="s">
        <v>8969</v>
      </c>
      <c r="F694" t="s">
        <v>8970</v>
      </c>
      <c r="G694" t="s">
        <v>9065</v>
      </c>
      <c r="H694" s="1">
        <v>37153</v>
      </c>
      <c r="I694" s="1">
        <v>44747</v>
      </c>
      <c r="J694" s="1">
        <v>44927</v>
      </c>
      <c r="K694" t="s">
        <v>9047</v>
      </c>
      <c r="L694" t="s">
        <v>9075</v>
      </c>
      <c r="M694" s="2">
        <v>96838</v>
      </c>
      <c r="N694" t="s">
        <v>9049</v>
      </c>
      <c r="O694" s="5">
        <v>3.7616438356164386</v>
      </c>
      <c r="P694" t="str">
        <f t="shared" si="20"/>
        <v>DESLIGADO</v>
      </c>
      <c r="Q694">
        <f t="shared" si="21"/>
        <v>5</v>
      </c>
    </row>
    <row r="695" spans="1:17" x14ac:dyDescent="0.3">
      <c r="A695" t="s">
        <v>10393</v>
      </c>
      <c r="B695" t="s">
        <v>9610</v>
      </c>
      <c r="C695" t="s">
        <v>10394</v>
      </c>
      <c r="D695" t="s">
        <v>8978</v>
      </c>
      <c r="E695" t="s">
        <v>8969</v>
      </c>
      <c r="F695" t="s">
        <v>8970</v>
      </c>
      <c r="G695" t="s">
        <v>8971</v>
      </c>
      <c r="H695" s="1">
        <v>29572</v>
      </c>
      <c r="I695" s="1">
        <v>44629</v>
      </c>
      <c r="J695" s="1">
        <v>44809</v>
      </c>
      <c r="K695" t="s">
        <v>8972</v>
      </c>
      <c r="L695" t="s">
        <v>9061</v>
      </c>
      <c r="M695" s="2">
        <v>58081</v>
      </c>
      <c r="N695" t="s">
        <v>8974</v>
      </c>
      <c r="O695" s="5">
        <v>4.0849315068493155</v>
      </c>
      <c r="P695" t="str">
        <f t="shared" si="20"/>
        <v>DESLIGADO</v>
      </c>
      <c r="Q695">
        <f t="shared" si="21"/>
        <v>0</v>
      </c>
    </row>
    <row r="696" spans="1:17" x14ac:dyDescent="0.3">
      <c r="A696" t="s">
        <v>10395</v>
      </c>
      <c r="B696" t="s">
        <v>9561</v>
      </c>
      <c r="C696" t="s">
        <v>10396</v>
      </c>
      <c r="D696" t="s">
        <v>8978</v>
      </c>
      <c r="E696" t="s">
        <v>9034</v>
      </c>
      <c r="F696" t="s">
        <v>9120</v>
      </c>
      <c r="G696" t="s">
        <v>8971</v>
      </c>
      <c r="H696" s="1">
        <v>38069</v>
      </c>
      <c r="I696" s="1">
        <v>43313</v>
      </c>
      <c r="J696" s="1">
        <v>45273</v>
      </c>
      <c r="K696" t="s">
        <v>8972</v>
      </c>
      <c r="L696" t="s">
        <v>9053</v>
      </c>
      <c r="M696" s="2">
        <v>59674</v>
      </c>
      <c r="N696" t="s">
        <v>8974</v>
      </c>
      <c r="O696" s="5">
        <v>7.6904109589041099</v>
      </c>
      <c r="P696" t="str">
        <f t="shared" si="20"/>
        <v>DESLIGADO</v>
      </c>
      <c r="Q696">
        <f t="shared" si="21"/>
        <v>0</v>
      </c>
    </row>
    <row r="697" spans="1:17" x14ac:dyDescent="0.3">
      <c r="A697" t="s">
        <v>10397</v>
      </c>
      <c r="B697" t="s">
        <v>9021</v>
      </c>
      <c r="C697" t="s">
        <v>10195</v>
      </c>
      <c r="D697" t="s">
        <v>8968</v>
      </c>
      <c r="E697" t="s">
        <v>8969</v>
      </c>
      <c r="F697" t="s">
        <v>8970</v>
      </c>
      <c r="G697" t="s">
        <v>9046</v>
      </c>
      <c r="H697" s="1">
        <v>32652</v>
      </c>
      <c r="I697" s="1">
        <v>44110</v>
      </c>
      <c r="J697" s="1">
        <v>44445</v>
      </c>
      <c r="K697" t="s">
        <v>9004</v>
      </c>
      <c r="L697" t="s">
        <v>9191</v>
      </c>
      <c r="M697" s="2">
        <v>98661</v>
      </c>
      <c r="N697" t="s">
        <v>9049</v>
      </c>
      <c r="O697" s="5">
        <v>5.506849315068493</v>
      </c>
      <c r="P697" t="str">
        <f t="shared" si="20"/>
        <v>DESLIGADO</v>
      </c>
      <c r="Q697">
        <f t="shared" si="21"/>
        <v>5</v>
      </c>
    </row>
    <row r="698" spans="1:17" x14ac:dyDescent="0.3">
      <c r="A698" t="s">
        <v>10398</v>
      </c>
      <c r="B698" t="s">
        <v>9115</v>
      </c>
      <c r="C698" t="s">
        <v>10399</v>
      </c>
      <c r="D698" t="s">
        <v>8978</v>
      </c>
      <c r="E698" t="s">
        <v>8969</v>
      </c>
      <c r="F698" t="s">
        <v>8970</v>
      </c>
      <c r="G698" t="s">
        <v>8981</v>
      </c>
      <c r="H698" s="1">
        <v>31510</v>
      </c>
      <c r="I698" s="1">
        <v>43203</v>
      </c>
      <c r="J698" s="1">
        <v>43742</v>
      </c>
      <c r="K698" t="s">
        <v>8982</v>
      </c>
      <c r="L698" t="s">
        <v>9036</v>
      </c>
      <c r="M698" s="2">
        <v>67673</v>
      </c>
      <c r="N698" t="s">
        <v>8974</v>
      </c>
      <c r="O698" s="5">
        <v>7.9917808219178079</v>
      </c>
      <c r="P698" t="str">
        <f t="shared" si="20"/>
        <v>DESLIGADO</v>
      </c>
      <c r="Q698">
        <f t="shared" si="21"/>
        <v>0</v>
      </c>
    </row>
    <row r="699" spans="1:17" x14ac:dyDescent="0.3">
      <c r="A699" t="s">
        <v>10400</v>
      </c>
      <c r="B699" t="s">
        <v>9067</v>
      </c>
      <c r="C699" t="s">
        <v>9606</v>
      </c>
      <c r="D699" t="s">
        <v>8978</v>
      </c>
      <c r="E699" t="s">
        <v>8969</v>
      </c>
      <c r="F699" t="s">
        <v>8970</v>
      </c>
      <c r="G699" t="s">
        <v>8981</v>
      </c>
      <c r="H699" s="1">
        <v>37175</v>
      </c>
      <c r="I699" s="1">
        <v>45022</v>
      </c>
      <c r="J699" s="1">
        <v>45202</v>
      </c>
      <c r="K699" t="s">
        <v>8982</v>
      </c>
      <c r="L699" t="s">
        <v>8983</v>
      </c>
      <c r="M699" s="2">
        <v>93212</v>
      </c>
      <c r="N699" t="s">
        <v>8974</v>
      </c>
      <c r="O699" s="5">
        <v>3.0082191780821916</v>
      </c>
      <c r="P699" t="str">
        <f t="shared" si="20"/>
        <v>DESLIGADO</v>
      </c>
      <c r="Q699">
        <f t="shared" si="21"/>
        <v>0</v>
      </c>
    </row>
    <row r="700" spans="1:17" x14ac:dyDescent="0.3">
      <c r="A700" t="s">
        <v>10401</v>
      </c>
      <c r="B700" t="s">
        <v>9007</v>
      </c>
      <c r="C700" t="s">
        <v>9754</v>
      </c>
      <c r="D700" t="s">
        <v>8978</v>
      </c>
      <c r="E700" t="s">
        <v>8969</v>
      </c>
      <c r="F700" t="s">
        <v>8970</v>
      </c>
      <c r="G700" t="s">
        <v>8981</v>
      </c>
      <c r="H700" s="1">
        <v>22063</v>
      </c>
      <c r="I700" s="1">
        <v>45407</v>
      </c>
      <c r="J700" s="1">
        <v>45587</v>
      </c>
      <c r="K700" t="s">
        <v>8982</v>
      </c>
      <c r="L700" t="s">
        <v>9113</v>
      </c>
      <c r="M700" s="2">
        <v>95680</v>
      </c>
      <c r="N700" t="s">
        <v>8997</v>
      </c>
      <c r="O700" s="5">
        <v>1.9534246575342467</v>
      </c>
      <c r="P700" t="str">
        <f t="shared" si="20"/>
        <v>DESLIGADO</v>
      </c>
      <c r="Q700">
        <f t="shared" si="21"/>
        <v>3</v>
      </c>
    </row>
    <row r="701" spans="1:17" x14ac:dyDescent="0.3">
      <c r="A701" t="s">
        <v>10402</v>
      </c>
      <c r="B701" t="s">
        <v>10403</v>
      </c>
      <c r="C701" t="s">
        <v>10404</v>
      </c>
      <c r="D701" t="s">
        <v>8978</v>
      </c>
      <c r="E701" t="s">
        <v>8969</v>
      </c>
      <c r="F701" t="s">
        <v>8970</v>
      </c>
      <c r="G701" t="s">
        <v>8981</v>
      </c>
      <c r="H701" s="1">
        <v>36742</v>
      </c>
      <c r="I701" s="1">
        <v>42273</v>
      </c>
      <c r="J701" s="1">
        <v>45472</v>
      </c>
      <c r="K701" t="s">
        <v>8982</v>
      </c>
      <c r="L701" t="s">
        <v>8983</v>
      </c>
      <c r="M701" s="2">
        <v>89228</v>
      </c>
      <c r="N701" t="s">
        <v>9049</v>
      </c>
      <c r="O701" s="5">
        <v>10.53972602739726</v>
      </c>
      <c r="P701" t="str">
        <f t="shared" si="20"/>
        <v>DESLIGADO</v>
      </c>
      <c r="Q701">
        <f t="shared" si="21"/>
        <v>5</v>
      </c>
    </row>
    <row r="702" spans="1:17" x14ac:dyDescent="0.3">
      <c r="A702" t="s">
        <v>10405</v>
      </c>
      <c r="B702" t="s">
        <v>9041</v>
      </c>
      <c r="C702" t="s">
        <v>9272</v>
      </c>
      <c r="D702" t="s">
        <v>8978</v>
      </c>
      <c r="E702" t="s">
        <v>9034</v>
      </c>
      <c r="F702" t="s">
        <v>9035</v>
      </c>
      <c r="G702" t="s">
        <v>8981</v>
      </c>
      <c r="H702" s="1">
        <v>35998</v>
      </c>
      <c r="I702" s="1">
        <v>42140</v>
      </c>
      <c r="J702" s="1">
        <v>43540</v>
      </c>
      <c r="K702" t="s">
        <v>8988</v>
      </c>
      <c r="L702" t="s">
        <v>8989</v>
      </c>
      <c r="M702" s="2">
        <v>63362</v>
      </c>
      <c r="N702" t="s">
        <v>8984</v>
      </c>
      <c r="O702" s="5">
        <v>10.904109589041095</v>
      </c>
      <c r="P702" t="str">
        <f t="shared" si="20"/>
        <v>DESLIGADO</v>
      </c>
      <c r="Q702">
        <f t="shared" si="21"/>
        <v>4</v>
      </c>
    </row>
    <row r="703" spans="1:17" x14ac:dyDescent="0.3">
      <c r="A703" t="s">
        <v>10406</v>
      </c>
      <c r="B703" t="s">
        <v>9323</v>
      </c>
      <c r="C703" t="s">
        <v>9021</v>
      </c>
      <c r="D703" t="s">
        <v>8978</v>
      </c>
      <c r="E703" t="s">
        <v>8969</v>
      </c>
      <c r="F703" t="s">
        <v>8970</v>
      </c>
      <c r="G703" t="s">
        <v>9046</v>
      </c>
      <c r="H703" s="1">
        <v>24634</v>
      </c>
      <c r="I703" s="1">
        <v>44842</v>
      </c>
      <c r="J703" s="1">
        <v>45022</v>
      </c>
      <c r="K703" t="s">
        <v>9047</v>
      </c>
      <c r="L703" t="s">
        <v>9075</v>
      </c>
      <c r="M703" s="2">
        <v>94222</v>
      </c>
      <c r="N703" t="s">
        <v>9049</v>
      </c>
      <c r="O703" s="5">
        <v>3.5013698630136987</v>
      </c>
      <c r="P703" t="str">
        <f t="shared" si="20"/>
        <v>DESLIGADO</v>
      </c>
      <c r="Q703">
        <f t="shared" si="21"/>
        <v>5</v>
      </c>
    </row>
    <row r="704" spans="1:17" x14ac:dyDescent="0.3">
      <c r="A704" t="s">
        <v>10407</v>
      </c>
      <c r="B704" t="s">
        <v>9007</v>
      </c>
      <c r="C704" t="s">
        <v>9601</v>
      </c>
      <c r="D704" t="s">
        <v>8978</v>
      </c>
      <c r="E704" t="s">
        <v>9123</v>
      </c>
      <c r="F704" t="s">
        <v>9124</v>
      </c>
      <c r="G704" t="s">
        <v>8971</v>
      </c>
      <c r="H704" s="1">
        <v>32450</v>
      </c>
      <c r="I704" s="1">
        <v>43363</v>
      </c>
      <c r="J704" s="1">
        <v>43543</v>
      </c>
      <c r="K704" t="s">
        <v>8988</v>
      </c>
      <c r="L704" t="s">
        <v>8992</v>
      </c>
      <c r="M704" s="2">
        <v>64384</v>
      </c>
      <c r="N704" t="s">
        <v>8974</v>
      </c>
      <c r="O704" s="5">
        <v>7.5534246575342463</v>
      </c>
      <c r="P704" t="str">
        <f t="shared" si="20"/>
        <v>DESLIGADO</v>
      </c>
      <c r="Q704">
        <f t="shared" si="21"/>
        <v>0</v>
      </c>
    </row>
    <row r="705" spans="1:17" x14ac:dyDescent="0.3">
      <c r="A705" t="s">
        <v>10408</v>
      </c>
      <c r="B705" t="s">
        <v>9002</v>
      </c>
      <c r="C705" t="s">
        <v>10409</v>
      </c>
      <c r="D705" t="s">
        <v>8978</v>
      </c>
      <c r="E705" t="s">
        <v>9034</v>
      </c>
      <c r="F705" t="s">
        <v>9035</v>
      </c>
      <c r="G705" t="s">
        <v>8981</v>
      </c>
      <c r="H705" s="1">
        <v>37072</v>
      </c>
      <c r="I705" s="1">
        <v>43984</v>
      </c>
      <c r="J705" s="1">
        <v>44164</v>
      </c>
      <c r="K705" t="s">
        <v>8982</v>
      </c>
      <c r="L705" t="s">
        <v>9113</v>
      </c>
      <c r="M705" s="2">
        <v>93626</v>
      </c>
      <c r="N705" t="s">
        <v>9049</v>
      </c>
      <c r="O705" s="5">
        <v>5.8520547945205479</v>
      </c>
      <c r="P705" t="str">
        <f t="shared" si="20"/>
        <v>DESLIGADO</v>
      </c>
      <c r="Q705">
        <f t="shared" si="21"/>
        <v>5</v>
      </c>
    </row>
    <row r="706" spans="1:17" x14ac:dyDescent="0.3">
      <c r="A706" t="s">
        <v>10410</v>
      </c>
      <c r="B706" t="s">
        <v>10411</v>
      </c>
      <c r="C706" t="s">
        <v>10412</v>
      </c>
      <c r="D706" t="s">
        <v>8978</v>
      </c>
      <c r="E706" t="s">
        <v>8969</v>
      </c>
      <c r="F706" t="s">
        <v>8970</v>
      </c>
      <c r="G706" t="s">
        <v>8981</v>
      </c>
      <c r="H706" s="1">
        <v>26704</v>
      </c>
      <c r="I706" s="1">
        <v>43048</v>
      </c>
      <c r="J706" s="1">
        <v>44484</v>
      </c>
      <c r="K706" t="s">
        <v>8988</v>
      </c>
      <c r="L706" t="s">
        <v>8989</v>
      </c>
      <c r="M706" s="2">
        <v>68912</v>
      </c>
      <c r="N706" t="s">
        <v>8997</v>
      </c>
      <c r="O706" s="5">
        <v>8.4164383561643827</v>
      </c>
      <c r="P706" t="str">
        <f t="shared" ref="P706:P769" si="22">IF(J706&lt;&gt;"","DESLIGADO","ATIVO")</f>
        <v>DESLIGADO</v>
      </c>
      <c r="Q706">
        <f t="shared" ref="Q706:Q769" si="23">IF(N706="Excellent",5,IF(N706="Good",4,IF(N706="Satisfactory",3,0)))</f>
        <v>3</v>
      </c>
    </row>
    <row r="707" spans="1:17" x14ac:dyDescent="0.3">
      <c r="A707" t="s">
        <v>10413</v>
      </c>
      <c r="B707" t="s">
        <v>10048</v>
      </c>
      <c r="C707" t="s">
        <v>9042</v>
      </c>
      <c r="D707" t="s">
        <v>8978</v>
      </c>
      <c r="E707" t="s">
        <v>8969</v>
      </c>
      <c r="F707" t="s">
        <v>8970</v>
      </c>
      <c r="G707" t="s">
        <v>8971</v>
      </c>
      <c r="H707" s="1">
        <v>28497</v>
      </c>
      <c r="I707" s="1">
        <v>44839</v>
      </c>
      <c r="J707" s="1">
        <v>45019</v>
      </c>
      <c r="K707" t="s">
        <v>8988</v>
      </c>
      <c r="L707" t="s">
        <v>8992</v>
      </c>
      <c r="M707" s="2">
        <v>61186</v>
      </c>
      <c r="N707" t="s">
        <v>8974</v>
      </c>
      <c r="O707" s="5">
        <v>3.5095890410958903</v>
      </c>
      <c r="P707" t="str">
        <f t="shared" si="22"/>
        <v>DESLIGADO</v>
      </c>
      <c r="Q707">
        <f t="shared" si="23"/>
        <v>0</v>
      </c>
    </row>
    <row r="708" spans="1:17" x14ac:dyDescent="0.3">
      <c r="A708" t="s">
        <v>10414</v>
      </c>
      <c r="B708" t="s">
        <v>10415</v>
      </c>
      <c r="C708" t="s">
        <v>10416</v>
      </c>
      <c r="D708" t="s">
        <v>8978</v>
      </c>
      <c r="E708" t="s">
        <v>8969</v>
      </c>
      <c r="F708" t="s">
        <v>8970</v>
      </c>
      <c r="G708" t="s">
        <v>8981</v>
      </c>
      <c r="H708" s="1">
        <v>29749</v>
      </c>
      <c r="I708" s="1">
        <v>42990</v>
      </c>
      <c r="J708" s="1">
        <v>44093</v>
      </c>
      <c r="K708" t="s">
        <v>9047</v>
      </c>
      <c r="L708" t="s">
        <v>9139</v>
      </c>
      <c r="M708" s="2">
        <v>75082</v>
      </c>
      <c r="N708" t="s">
        <v>8984</v>
      </c>
      <c r="O708" s="5">
        <v>8.5753424657534243</v>
      </c>
      <c r="P708" t="str">
        <f t="shared" si="22"/>
        <v>DESLIGADO</v>
      </c>
      <c r="Q708">
        <f t="shared" si="23"/>
        <v>4</v>
      </c>
    </row>
    <row r="709" spans="1:17" x14ac:dyDescent="0.3">
      <c r="A709" t="s">
        <v>10417</v>
      </c>
      <c r="B709" t="s">
        <v>9384</v>
      </c>
      <c r="C709" t="s">
        <v>9942</v>
      </c>
      <c r="D709" t="s">
        <v>8978</v>
      </c>
      <c r="E709" t="s">
        <v>9034</v>
      </c>
      <c r="F709" t="s">
        <v>9057</v>
      </c>
      <c r="G709" t="s">
        <v>8971</v>
      </c>
      <c r="H709" s="1">
        <v>32694</v>
      </c>
      <c r="I709" s="1">
        <v>42814</v>
      </c>
      <c r="J709" s="1">
        <v>43669</v>
      </c>
      <c r="K709" t="s">
        <v>8988</v>
      </c>
      <c r="L709" t="s">
        <v>8992</v>
      </c>
      <c r="M709" s="2">
        <v>57702</v>
      </c>
      <c r="N709" t="s">
        <v>8974</v>
      </c>
      <c r="O709" s="5">
        <v>9.0575342465753419</v>
      </c>
      <c r="P709" t="str">
        <f t="shared" si="22"/>
        <v>DESLIGADO</v>
      </c>
      <c r="Q709">
        <f t="shared" si="23"/>
        <v>0</v>
      </c>
    </row>
    <row r="710" spans="1:17" x14ac:dyDescent="0.3">
      <c r="A710" t="s">
        <v>10418</v>
      </c>
      <c r="B710" t="s">
        <v>9957</v>
      </c>
      <c r="C710" t="s">
        <v>9676</v>
      </c>
      <c r="D710" t="s">
        <v>8968</v>
      </c>
      <c r="E710" t="s">
        <v>8969</v>
      </c>
      <c r="F710" t="s">
        <v>8970</v>
      </c>
      <c r="G710" t="s">
        <v>8981</v>
      </c>
      <c r="H710" s="1">
        <v>30684</v>
      </c>
      <c r="I710" s="1">
        <v>44049</v>
      </c>
      <c r="J710" s="1">
        <v>44229</v>
      </c>
      <c r="K710" t="s">
        <v>8988</v>
      </c>
      <c r="L710" t="s">
        <v>8989</v>
      </c>
      <c r="M710" s="2">
        <v>56487</v>
      </c>
      <c r="N710" t="s">
        <v>8984</v>
      </c>
      <c r="O710" s="5">
        <v>5.6739726027397257</v>
      </c>
      <c r="P710" t="str">
        <f t="shared" si="22"/>
        <v>DESLIGADO</v>
      </c>
      <c r="Q710">
        <f t="shared" si="23"/>
        <v>4</v>
      </c>
    </row>
    <row r="711" spans="1:17" x14ac:dyDescent="0.3">
      <c r="A711" t="s">
        <v>10419</v>
      </c>
      <c r="B711" t="s">
        <v>9592</v>
      </c>
      <c r="C711" t="s">
        <v>8977</v>
      </c>
      <c r="D711" t="s">
        <v>8968</v>
      </c>
      <c r="E711" t="s">
        <v>8969</v>
      </c>
      <c r="F711" t="s">
        <v>8970</v>
      </c>
      <c r="G711" t="s">
        <v>8981</v>
      </c>
      <c r="H711" s="1">
        <v>27631</v>
      </c>
      <c r="I711" s="1">
        <v>42244</v>
      </c>
      <c r="J711" s="1">
        <v>44530</v>
      </c>
      <c r="K711" t="s">
        <v>9018</v>
      </c>
      <c r="L711" t="s">
        <v>9275</v>
      </c>
      <c r="M711" s="2">
        <v>74502</v>
      </c>
      <c r="N711" t="s">
        <v>8984</v>
      </c>
      <c r="O711" s="5">
        <v>10.61917808219178</v>
      </c>
      <c r="P711" t="str">
        <f t="shared" si="22"/>
        <v>DESLIGADO</v>
      </c>
      <c r="Q711">
        <f t="shared" si="23"/>
        <v>4</v>
      </c>
    </row>
    <row r="712" spans="1:17" x14ac:dyDescent="0.3">
      <c r="A712" t="s">
        <v>10420</v>
      </c>
      <c r="B712" t="s">
        <v>9213</v>
      </c>
      <c r="C712" t="s">
        <v>9158</v>
      </c>
      <c r="D712" t="s">
        <v>8968</v>
      </c>
      <c r="E712" t="s">
        <v>8969</v>
      </c>
      <c r="F712" t="s">
        <v>8970</v>
      </c>
      <c r="G712" t="s">
        <v>9065</v>
      </c>
      <c r="H712" s="1">
        <v>27058</v>
      </c>
      <c r="I712" s="1">
        <v>44946</v>
      </c>
      <c r="J712" s="1">
        <v>45126</v>
      </c>
      <c r="K712" t="s">
        <v>8982</v>
      </c>
      <c r="L712" t="s">
        <v>9113</v>
      </c>
      <c r="M712" s="2">
        <v>100558</v>
      </c>
      <c r="N712" t="s">
        <v>9049</v>
      </c>
      <c r="O712" s="5">
        <v>3.2164383561643834</v>
      </c>
      <c r="P712" t="str">
        <f t="shared" si="22"/>
        <v>DESLIGADO</v>
      </c>
      <c r="Q712">
        <f t="shared" si="23"/>
        <v>5</v>
      </c>
    </row>
    <row r="713" spans="1:17" x14ac:dyDescent="0.3">
      <c r="A713" t="s">
        <v>10421</v>
      </c>
      <c r="B713" t="s">
        <v>9450</v>
      </c>
      <c r="C713" t="s">
        <v>9257</v>
      </c>
      <c r="D713" t="s">
        <v>8968</v>
      </c>
      <c r="E713" t="s">
        <v>8969</v>
      </c>
      <c r="F713" t="s">
        <v>8970</v>
      </c>
      <c r="G713" t="s">
        <v>8981</v>
      </c>
      <c r="H713" s="1">
        <v>30921</v>
      </c>
      <c r="I713" s="1">
        <v>42252</v>
      </c>
      <c r="J713" s="1">
        <v>43380</v>
      </c>
      <c r="K713" t="s">
        <v>8982</v>
      </c>
      <c r="L713" t="s">
        <v>9113</v>
      </c>
      <c r="M713" s="2">
        <v>85918</v>
      </c>
      <c r="N713" t="s">
        <v>8984</v>
      </c>
      <c r="O713" s="5">
        <v>10.597260273972603</v>
      </c>
      <c r="P713" t="str">
        <f t="shared" si="22"/>
        <v>DESLIGADO</v>
      </c>
      <c r="Q713">
        <f t="shared" si="23"/>
        <v>4</v>
      </c>
    </row>
    <row r="714" spans="1:17" x14ac:dyDescent="0.3">
      <c r="A714" t="s">
        <v>10422</v>
      </c>
      <c r="B714" t="s">
        <v>9051</v>
      </c>
      <c r="C714" t="s">
        <v>9052</v>
      </c>
      <c r="D714" t="s">
        <v>8968</v>
      </c>
      <c r="E714" t="s">
        <v>8969</v>
      </c>
      <c r="F714" t="s">
        <v>8970</v>
      </c>
      <c r="G714" t="s">
        <v>8981</v>
      </c>
      <c r="H714" s="1">
        <v>25795</v>
      </c>
      <c r="I714" s="1">
        <v>42498</v>
      </c>
      <c r="J714" s="1">
        <v>43598</v>
      </c>
      <c r="K714" t="s">
        <v>8972</v>
      </c>
      <c r="L714" t="s">
        <v>8973</v>
      </c>
      <c r="M714" s="2">
        <v>88835</v>
      </c>
      <c r="N714" t="s">
        <v>8984</v>
      </c>
      <c r="O714" s="5">
        <v>9.9232876712328775</v>
      </c>
      <c r="P714" t="str">
        <f t="shared" si="22"/>
        <v>DESLIGADO</v>
      </c>
      <c r="Q714">
        <f t="shared" si="23"/>
        <v>4</v>
      </c>
    </row>
    <row r="715" spans="1:17" x14ac:dyDescent="0.3">
      <c r="A715" t="s">
        <v>10423</v>
      </c>
      <c r="B715" t="s">
        <v>9094</v>
      </c>
      <c r="C715" t="s">
        <v>9052</v>
      </c>
      <c r="D715" t="s">
        <v>8968</v>
      </c>
      <c r="E715" t="s">
        <v>8969</v>
      </c>
      <c r="F715" t="s">
        <v>8970</v>
      </c>
      <c r="G715" t="s">
        <v>8981</v>
      </c>
      <c r="H715" s="1">
        <v>32067</v>
      </c>
      <c r="I715" s="1">
        <v>43399</v>
      </c>
      <c r="J715" s="1">
        <v>43579</v>
      </c>
      <c r="K715" t="s">
        <v>9047</v>
      </c>
      <c r="L715" t="s">
        <v>9070</v>
      </c>
      <c r="M715" s="2">
        <v>62944</v>
      </c>
      <c r="N715" t="s">
        <v>8984</v>
      </c>
      <c r="O715" s="5">
        <v>7.4547945205479449</v>
      </c>
      <c r="P715" t="str">
        <f t="shared" si="22"/>
        <v>DESLIGADO</v>
      </c>
      <c r="Q715">
        <f t="shared" si="23"/>
        <v>4</v>
      </c>
    </row>
    <row r="716" spans="1:17" x14ac:dyDescent="0.3">
      <c r="A716" t="s">
        <v>10424</v>
      </c>
      <c r="B716" t="s">
        <v>10425</v>
      </c>
      <c r="C716" t="s">
        <v>10426</v>
      </c>
      <c r="D716" t="s">
        <v>8978</v>
      </c>
      <c r="E716" t="s">
        <v>8969</v>
      </c>
      <c r="F716" t="s">
        <v>8970</v>
      </c>
      <c r="G716" t="s">
        <v>8981</v>
      </c>
      <c r="H716" s="1">
        <v>23396</v>
      </c>
      <c r="I716" s="1">
        <v>42365</v>
      </c>
      <c r="J716" s="1">
        <v>44856</v>
      </c>
      <c r="K716" t="s">
        <v>8988</v>
      </c>
      <c r="L716" t="s">
        <v>8996</v>
      </c>
      <c r="M716" s="2">
        <v>91666</v>
      </c>
      <c r="N716" t="s">
        <v>8997</v>
      </c>
      <c r="O716" s="5">
        <v>10.287671232876713</v>
      </c>
      <c r="P716" t="str">
        <f t="shared" si="22"/>
        <v>DESLIGADO</v>
      </c>
      <c r="Q716">
        <f t="shared" si="23"/>
        <v>3</v>
      </c>
    </row>
    <row r="717" spans="1:17" x14ac:dyDescent="0.3">
      <c r="A717" t="s">
        <v>10427</v>
      </c>
      <c r="B717" t="s">
        <v>9478</v>
      </c>
      <c r="C717" t="s">
        <v>10428</v>
      </c>
      <c r="D717" t="s">
        <v>8968</v>
      </c>
      <c r="E717" t="s">
        <v>8969</v>
      </c>
      <c r="F717" t="s">
        <v>8970</v>
      </c>
      <c r="G717" t="s">
        <v>8981</v>
      </c>
      <c r="H717" s="1">
        <v>31644</v>
      </c>
      <c r="I717" s="1">
        <v>42347</v>
      </c>
      <c r="J717" s="1">
        <v>43705</v>
      </c>
      <c r="K717" t="s">
        <v>9047</v>
      </c>
      <c r="L717" t="s">
        <v>9139</v>
      </c>
      <c r="M717" s="2">
        <v>61011</v>
      </c>
      <c r="N717" t="s">
        <v>8997</v>
      </c>
      <c r="O717" s="5">
        <v>10.336986301369864</v>
      </c>
      <c r="P717" t="str">
        <f t="shared" si="22"/>
        <v>DESLIGADO</v>
      </c>
      <c r="Q717">
        <f t="shared" si="23"/>
        <v>3</v>
      </c>
    </row>
    <row r="718" spans="1:17" x14ac:dyDescent="0.3">
      <c r="A718" t="s">
        <v>10429</v>
      </c>
      <c r="B718" t="s">
        <v>10430</v>
      </c>
      <c r="C718" t="s">
        <v>10431</v>
      </c>
      <c r="D718" t="s">
        <v>8968</v>
      </c>
      <c r="E718" t="s">
        <v>8969</v>
      </c>
      <c r="F718" t="s">
        <v>8970</v>
      </c>
      <c r="G718" t="s">
        <v>9065</v>
      </c>
      <c r="H718" s="1">
        <v>27729</v>
      </c>
      <c r="I718" s="1">
        <v>45369</v>
      </c>
      <c r="J718" s="1">
        <v>45549</v>
      </c>
      <c r="K718" t="s">
        <v>8982</v>
      </c>
      <c r="L718" t="s">
        <v>9113</v>
      </c>
      <c r="M718" s="2">
        <v>109779</v>
      </c>
      <c r="N718" t="s">
        <v>8984</v>
      </c>
      <c r="O718" s="5">
        <v>2.0575342465753423</v>
      </c>
      <c r="P718" t="str">
        <f t="shared" si="22"/>
        <v>DESLIGADO</v>
      </c>
      <c r="Q718">
        <f t="shared" si="23"/>
        <v>4</v>
      </c>
    </row>
    <row r="719" spans="1:17" x14ac:dyDescent="0.3">
      <c r="A719" t="s">
        <v>10432</v>
      </c>
      <c r="B719" t="s">
        <v>10433</v>
      </c>
      <c r="C719" t="s">
        <v>9059</v>
      </c>
      <c r="D719" t="s">
        <v>8968</v>
      </c>
      <c r="E719" t="s">
        <v>9123</v>
      </c>
      <c r="F719" t="s">
        <v>9621</v>
      </c>
      <c r="G719" t="s">
        <v>8971</v>
      </c>
      <c r="H719" s="1">
        <v>31061</v>
      </c>
      <c r="I719" s="1">
        <v>45037</v>
      </c>
      <c r="J719" s="1">
        <v>45217</v>
      </c>
      <c r="K719" t="s">
        <v>8972</v>
      </c>
      <c r="L719" t="s">
        <v>9061</v>
      </c>
      <c r="M719" s="2">
        <v>54788</v>
      </c>
      <c r="N719" t="s">
        <v>8974</v>
      </c>
      <c r="O719" s="5">
        <v>2.967123287671233</v>
      </c>
      <c r="P719" t="str">
        <f t="shared" si="22"/>
        <v>DESLIGADO</v>
      </c>
      <c r="Q719">
        <f t="shared" si="23"/>
        <v>0</v>
      </c>
    </row>
    <row r="720" spans="1:17" x14ac:dyDescent="0.3">
      <c r="A720" t="s">
        <v>10434</v>
      </c>
      <c r="B720" t="s">
        <v>9588</v>
      </c>
      <c r="C720" t="s">
        <v>10435</v>
      </c>
      <c r="D720" t="s">
        <v>8968</v>
      </c>
      <c r="E720" t="s">
        <v>8969</v>
      </c>
      <c r="F720" t="s">
        <v>8970</v>
      </c>
      <c r="G720" t="s">
        <v>8981</v>
      </c>
      <c r="H720" s="1">
        <v>29555</v>
      </c>
      <c r="I720" s="1">
        <v>43865</v>
      </c>
      <c r="J720" s="1">
        <v>44045</v>
      </c>
      <c r="K720" t="s">
        <v>8972</v>
      </c>
      <c r="L720" t="s">
        <v>9061</v>
      </c>
      <c r="M720" s="2">
        <v>58562</v>
      </c>
      <c r="N720" t="s">
        <v>8984</v>
      </c>
      <c r="O720" s="5">
        <v>6.1780821917808222</v>
      </c>
      <c r="P720" t="str">
        <f t="shared" si="22"/>
        <v>DESLIGADO</v>
      </c>
      <c r="Q720">
        <f t="shared" si="23"/>
        <v>4</v>
      </c>
    </row>
    <row r="721" spans="1:17" x14ac:dyDescent="0.3">
      <c r="A721" t="s">
        <v>10436</v>
      </c>
      <c r="B721" t="s">
        <v>10437</v>
      </c>
      <c r="C721" t="s">
        <v>9476</v>
      </c>
      <c r="D721" t="s">
        <v>8968</v>
      </c>
      <c r="E721" t="s">
        <v>9034</v>
      </c>
      <c r="F721" t="s">
        <v>9035</v>
      </c>
      <c r="G721" t="s">
        <v>9065</v>
      </c>
      <c r="H721" s="1">
        <v>37433</v>
      </c>
      <c r="I721" s="1">
        <v>44117</v>
      </c>
      <c r="J721" s="1">
        <v>44297</v>
      </c>
      <c r="K721" t="s">
        <v>8988</v>
      </c>
      <c r="L721" t="s">
        <v>8996</v>
      </c>
      <c r="M721" s="2">
        <v>88719</v>
      </c>
      <c r="N721" t="s">
        <v>9049</v>
      </c>
      <c r="O721" s="5">
        <v>5.4876712328767123</v>
      </c>
      <c r="P721" t="str">
        <f t="shared" si="22"/>
        <v>DESLIGADO</v>
      </c>
      <c r="Q721">
        <f t="shared" si="23"/>
        <v>5</v>
      </c>
    </row>
    <row r="722" spans="1:17" x14ac:dyDescent="0.3">
      <c r="A722" t="s">
        <v>10438</v>
      </c>
      <c r="B722" t="s">
        <v>9094</v>
      </c>
      <c r="C722" t="s">
        <v>10439</v>
      </c>
      <c r="D722" t="s">
        <v>8978</v>
      </c>
      <c r="E722" t="s">
        <v>8969</v>
      </c>
      <c r="F722" t="s">
        <v>8970</v>
      </c>
      <c r="G722" t="s">
        <v>8981</v>
      </c>
      <c r="H722" s="1">
        <v>34713</v>
      </c>
      <c r="I722" s="1">
        <v>42724</v>
      </c>
      <c r="J722" s="1">
        <v>44561</v>
      </c>
      <c r="K722" t="s">
        <v>8972</v>
      </c>
      <c r="L722" t="s">
        <v>8973</v>
      </c>
      <c r="M722" s="2">
        <v>70388</v>
      </c>
      <c r="N722" t="s">
        <v>8984</v>
      </c>
      <c r="O722" s="5">
        <v>9.3041095890410954</v>
      </c>
      <c r="P722" t="str">
        <f t="shared" si="22"/>
        <v>DESLIGADO</v>
      </c>
      <c r="Q722">
        <f t="shared" si="23"/>
        <v>4</v>
      </c>
    </row>
    <row r="723" spans="1:17" x14ac:dyDescent="0.3">
      <c r="A723" t="s">
        <v>10440</v>
      </c>
      <c r="B723" t="s">
        <v>9744</v>
      </c>
      <c r="C723" t="s">
        <v>10312</v>
      </c>
      <c r="D723" t="s">
        <v>8978</v>
      </c>
      <c r="E723" t="s">
        <v>8969</v>
      </c>
      <c r="F723" t="s">
        <v>8970</v>
      </c>
      <c r="G723" t="s">
        <v>8971</v>
      </c>
      <c r="H723" s="1">
        <v>34137</v>
      </c>
      <c r="I723" s="1">
        <v>43061</v>
      </c>
      <c r="J723" s="1">
        <v>45583</v>
      </c>
      <c r="K723" t="s">
        <v>8982</v>
      </c>
      <c r="L723" t="s">
        <v>9036</v>
      </c>
      <c r="M723" s="2">
        <v>63808</v>
      </c>
      <c r="N723" t="s">
        <v>8974</v>
      </c>
      <c r="O723" s="5">
        <v>8.3808219178082197</v>
      </c>
      <c r="P723" t="str">
        <f t="shared" si="22"/>
        <v>DESLIGADO</v>
      </c>
      <c r="Q723">
        <f t="shared" si="23"/>
        <v>0</v>
      </c>
    </row>
    <row r="724" spans="1:17" x14ac:dyDescent="0.3">
      <c r="A724" t="s">
        <v>10441</v>
      </c>
      <c r="B724" t="s">
        <v>9344</v>
      </c>
      <c r="C724" t="s">
        <v>9567</v>
      </c>
      <c r="D724" t="s">
        <v>8968</v>
      </c>
      <c r="E724" t="s">
        <v>8969</v>
      </c>
      <c r="F724" t="s">
        <v>8970</v>
      </c>
      <c r="G724" t="s">
        <v>8981</v>
      </c>
      <c r="H724" s="1">
        <v>31558</v>
      </c>
      <c r="I724" s="1">
        <v>44886</v>
      </c>
      <c r="J724" s="1">
        <v>45066</v>
      </c>
      <c r="K724" t="s">
        <v>8988</v>
      </c>
      <c r="L724" t="s">
        <v>8996</v>
      </c>
      <c r="M724" s="2">
        <v>57527</v>
      </c>
      <c r="N724" t="s">
        <v>8974</v>
      </c>
      <c r="O724" s="5">
        <v>3.3808219178082193</v>
      </c>
      <c r="P724" t="str">
        <f t="shared" si="22"/>
        <v>DESLIGADO</v>
      </c>
      <c r="Q724">
        <f t="shared" si="23"/>
        <v>0</v>
      </c>
    </row>
    <row r="725" spans="1:17" x14ac:dyDescent="0.3">
      <c r="A725" t="s">
        <v>10442</v>
      </c>
      <c r="B725" t="s">
        <v>9540</v>
      </c>
      <c r="C725" t="s">
        <v>9704</v>
      </c>
      <c r="D725" t="s">
        <v>8968</v>
      </c>
      <c r="E725" t="s">
        <v>8969</v>
      </c>
      <c r="F725" t="s">
        <v>8970</v>
      </c>
      <c r="G725" t="s">
        <v>9065</v>
      </c>
      <c r="H725" s="1">
        <v>26466</v>
      </c>
      <c r="I725" s="1">
        <v>44925</v>
      </c>
      <c r="J725" s="1">
        <v>45105</v>
      </c>
      <c r="K725" t="s">
        <v>9047</v>
      </c>
      <c r="L725" t="s">
        <v>9070</v>
      </c>
      <c r="M725" s="2">
        <v>89227</v>
      </c>
      <c r="N725" t="s">
        <v>8984</v>
      </c>
      <c r="O725" s="5">
        <v>3.2739726027397262</v>
      </c>
      <c r="P725" t="str">
        <f t="shared" si="22"/>
        <v>DESLIGADO</v>
      </c>
      <c r="Q725">
        <f t="shared" si="23"/>
        <v>4</v>
      </c>
    </row>
    <row r="726" spans="1:17" x14ac:dyDescent="0.3">
      <c r="A726" t="s">
        <v>10443</v>
      </c>
      <c r="B726" t="s">
        <v>9873</v>
      </c>
      <c r="C726" t="s">
        <v>10444</v>
      </c>
      <c r="D726" t="s">
        <v>8978</v>
      </c>
      <c r="E726" t="s">
        <v>8969</v>
      </c>
      <c r="F726" t="s">
        <v>8970</v>
      </c>
      <c r="G726" t="s">
        <v>8981</v>
      </c>
      <c r="H726" s="1">
        <v>32538</v>
      </c>
      <c r="I726" s="1">
        <v>43213</v>
      </c>
      <c r="J726" s="1">
        <v>44199</v>
      </c>
      <c r="K726" t="s">
        <v>8972</v>
      </c>
      <c r="L726" t="s">
        <v>8973</v>
      </c>
      <c r="M726" s="2">
        <v>77002</v>
      </c>
      <c r="N726" t="s">
        <v>8984</v>
      </c>
      <c r="O726" s="5">
        <v>7.9643835616438352</v>
      </c>
      <c r="P726" t="str">
        <f t="shared" si="22"/>
        <v>DESLIGADO</v>
      </c>
      <c r="Q726">
        <f t="shared" si="23"/>
        <v>4</v>
      </c>
    </row>
    <row r="727" spans="1:17" x14ac:dyDescent="0.3">
      <c r="A727" t="s">
        <v>10445</v>
      </c>
      <c r="B727" t="s">
        <v>10446</v>
      </c>
      <c r="C727" t="s">
        <v>9150</v>
      </c>
      <c r="D727" t="s">
        <v>8978</v>
      </c>
      <c r="E727" t="s">
        <v>8969</v>
      </c>
      <c r="F727" t="s">
        <v>8970</v>
      </c>
      <c r="G727" t="s">
        <v>9065</v>
      </c>
      <c r="H727" s="1">
        <v>35948</v>
      </c>
      <c r="I727" s="1">
        <v>42225</v>
      </c>
      <c r="J727" s="1">
        <v>45532</v>
      </c>
      <c r="K727" t="s">
        <v>9047</v>
      </c>
      <c r="L727" t="s">
        <v>9048</v>
      </c>
      <c r="M727" s="2">
        <v>105185</v>
      </c>
      <c r="N727" t="s">
        <v>9049</v>
      </c>
      <c r="O727" s="5">
        <v>10.671232876712329</v>
      </c>
      <c r="P727" t="str">
        <f t="shared" si="22"/>
        <v>DESLIGADO</v>
      </c>
      <c r="Q727">
        <f t="shared" si="23"/>
        <v>5</v>
      </c>
    </row>
    <row r="728" spans="1:17" x14ac:dyDescent="0.3">
      <c r="A728" t="s">
        <v>10447</v>
      </c>
      <c r="B728" t="s">
        <v>10096</v>
      </c>
      <c r="C728" t="s">
        <v>10448</v>
      </c>
      <c r="D728" t="s">
        <v>8978</v>
      </c>
      <c r="E728" t="s">
        <v>9091</v>
      </c>
      <c r="F728" t="s">
        <v>9562</v>
      </c>
      <c r="G728" t="s">
        <v>8981</v>
      </c>
      <c r="H728" s="1">
        <v>34185</v>
      </c>
      <c r="I728" s="1">
        <v>45057</v>
      </c>
      <c r="J728" s="1">
        <v>45237</v>
      </c>
      <c r="K728" t="s">
        <v>8982</v>
      </c>
      <c r="L728" t="s">
        <v>9113</v>
      </c>
      <c r="M728" s="2">
        <v>109997</v>
      </c>
      <c r="N728" t="s">
        <v>8974</v>
      </c>
      <c r="O728" s="5">
        <v>2.9123287671232876</v>
      </c>
      <c r="P728" t="str">
        <f t="shared" si="22"/>
        <v>DESLIGADO</v>
      </c>
      <c r="Q728">
        <f t="shared" si="23"/>
        <v>0</v>
      </c>
    </row>
    <row r="729" spans="1:17" x14ac:dyDescent="0.3">
      <c r="A729" t="s">
        <v>10449</v>
      </c>
      <c r="B729" t="s">
        <v>9753</v>
      </c>
      <c r="C729" t="s">
        <v>10450</v>
      </c>
      <c r="D729" t="s">
        <v>8968</v>
      </c>
      <c r="E729" t="s">
        <v>8969</v>
      </c>
      <c r="F729" t="s">
        <v>8970</v>
      </c>
      <c r="G729" t="s">
        <v>8981</v>
      </c>
      <c r="H729" s="1">
        <v>33658</v>
      </c>
      <c r="I729" s="1">
        <v>44041</v>
      </c>
      <c r="J729" s="1">
        <v>44221</v>
      </c>
      <c r="K729" t="s">
        <v>9004</v>
      </c>
      <c r="L729" t="s">
        <v>9005</v>
      </c>
      <c r="M729" s="2">
        <v>68701</v>
      </c>
      <c r="N729" t="s">
        <v>9049</v>
      </c>
      <c r="O729" s="5">
        <v>5.6958904109589037</v>
      </c>
      <c r="P729" t="str">
        <f t="shared" si="22"/>
        <v>DESLIGADO</v>
      </c>
      <c r="Q729">
        <f t="shared" si="23"/>
        <v>5</v>
      </c>
    </row>
    <row r="730" spans="1:17" x14ac:dyDescent="0.3">
      <c r="A730" t="s">
        <v>10451</v>
      </c>
      <c r="B730" t="s">
        <v>10452</v>
      </c>
      <c r="C730" t="s">
        <v>10314</v>
      </c>
      <c r="D730" t="s">
        <v>8978</v>
      </c>
      <c r="E730" t="s">
        <v>9034</v>
      </c>
      <c r="F730" t="s">
        <v>9057</v>
      </c>
      <c r="G730" t="s">
        <v>9046</v>
      </c>
      <c r="H730" s="1">
        <v>30686</v>
      </c>
      <c r="I730" s="1">
        <v>42788</v>
      </c>
      <c r="J730" s="1">
        <v>44497</v>
      </c>
      <c r="K730" t="s">
        <v>9047</v>
      </c>
      <c r="L730" t="s">
        <v>9075</v>
      </c>
      <c r="M730" s="2">
        <v>76460</v>
      </c>
      <c r="N730" t="s">
        <v>9049</v>
      </c>
      <c r="O730" s="5">
        <v>9.1287671232876715</v>
      </c>
      <c r="P730" t="str">
        <f t="shared" si="22"/>
        <v>DESLIGADO</v>
      </c>
      <c r="Q730">
        <f t="shared" si="23"/>
        <v>5</v>
      </c>
    </row>
    <row r="731" spans="1:17" x14ac:dyDescent="0.3">
      <c r="A731" t="s">
        <v>10453</v>
      </c>
      <c r="B731" t="s">
        <v>9825</v>
      </c>
      <c r="C731" t="s">
        <v>10454</v>
      </c>
      <c r="D731" t="s">
        <v>8978</v>
      </c>
      <c r="E731" t="s">
        <v>8969</v>
      </c>
      <c r="F731" t="s">
        <v>8970</v>
      </c>
      <c r="G731" t="s">
        <v>8981</v>
      </c>
      <c r="H731" s="1">
        <v>29251</v>
      </c>
      <c r="I731" s="1">
        <v>42810</v>
      </c>
      <c r="J731" s="1">
        <v>43246</v>
      </c>
      <c r="K731" t="s">
        <v>8972</v>
      </c>
      <c r="L731" t="s">
        <v>9053</v>
      </c>
      <c r="M731" s="2">
        <v>74179</v>
      </c>
      <c r="N731" t="s">
        <v>8984</v>
      </c>
      <c r="O731" s="5">
        <v>9.0684931506849313</v>
      </c>
      <c r="P731" t="str">
        <f t="shared" si="22"/>
        <v>DESLIGADO</v>
      </c>
      <c r="Q731">
        <f t="shared" si="23"/>
        <v>4</v>
      </c>
    </row>
    <row r="732" spans="1:17" x14ac:dyDescent="0.3">
      <c r="A732" t="s">
        <v>10455</v>
      </c>
      <c r="B732" t="s">
        <v>9163</v>
      </c>
      <c r="C732" t="s">
        <v>9194</v>
      </c>
      <c r="D732" t="s">
        <v>8978</v>
      </c>
      <c r="E732" t="s">
        <v>8969</v>
      </c>
      <c r="F732" t="s">
        <v>8970</v>
      </c>
      <c r="G732" t="s">
        <v>8981</v>
      </c>
      <c r="H732" s="1">
        <v>29132</v>
      </c>
      <c r="I732" s="1">
        <v>43019</v>
      </c>
      <c r="J732" s="1">
        <v>43415</v>
      </c>
      <c r="K732" t="s">
        <v>9047</v>
      </c>
      <c r="L732" t="s">
        <v>9139</v>
      </c>
      <c r="M732" s="2">
        <v>69336</v>
      </c>
      <c r="N732" t="s">
        <v>8974</v>
      </c>
      <c r="O732" s="5">
        <v>8.4958904109589035</v>
      </c>
      <c r="P732" t="str">
        <f t="shared" si="22"/>
        <v>DESLIGADO</v>
      </c>
      <c r="Q732">
        <f t="shared" si="23"/>
        <v>0</v>
      </c>
    </row>
    <row r="733" spans="1:17" x14ac:dyDescent="0.3">
      <c r="A733" t="s">
        <v>10456</v>
      </c>
      <c r="B733" t="s">
        <v>9742</v>
      </c>
      <c r="C733" t="s">
        <v>9815</v>
      </c>
      <c r="D733" t="s">
        <v>8978</v>
      </c>
      <c r="E733" t="s">
        <v>9073</v>
      </c>
      <c r="F733" t="s">
        <v>9878</v>
      </c>
      <c r="G733" t="s">
        <v>9065</v>
      </c>
      <c r="H733" s="1">
        <v>30628</v>
      </c>
      <c r="I733" s="1">
        <v>42808</v>
      </c>
      <c r="J733" s="1">
        <v>45225</v>
      </c>
      <c r="K733" t="s">
        <v>9047</v>
      </c>
      <c r="L733" t="s">
        <v>9070</v>
      </c>
      <c r="M733" s="2">
        <v>55995</v>
      </c>
      <c r="N733" t="s">
        <v>9049</v>
      </c>
      <c r="O733" s="5">
        <v>9.0739726027397261</v>
      </c>
      <c r="P733" t="str">
        <f t="shared" si="22"/>
        <v>DESLIGADO</v>
      </c>
      <c r="Q733">
        <f t="shared" si="23"/>
        <v>5</v>
      </c>
    </row>
    <row r="734" spans="1:17" x14ac:dyDescent="0.3">
      <c r="A734" t="s">
        <v>10457</v>
      </c>
      <c r="B734" t="s">
        <v>10458</v>
      </c>
      <c r="C734" t="s">
        <v>9515</v>
      </c>
      <c r="D734" t="s">
        <v>8978</v>
      </c>
      <c r="E734" t="s">
        <v>8969</v>
      </c>
      <c r="F734" t="s">
        <v>8970</v>
      </c>
      <c r="G734" t="s">
        <v>8971</v>
      </c>
      <c r="H734" s="1">
        <v>37804</v>
      </c>
      <c r="I734" s="1">
        <v>43945</v>
      </c>
      <c r="J734" s="1">
        <v>44125</v>
      </c>
      <c r="K734" t="s">
        <v>8988</v>
      </c>
      <c r="L734" t="s">
        <v>8992</v>
      </c>
      <c r="M734" s="2">
        <v>55990</v>
      </c>
      <c r="N734" t="s">
        <v>8974</v>
      </c>
      <c r="O734" s="5">
        <v>5.9589041095890414</v>
      </c>
      <c r="P734" t="str">
        <f t="shared" si="22"/>
        <v>DESLIGADO</v>
      </c>
      <c r="Q734">
        <f t="shared" si="23"/>
        <v>0</v>
      </c>
    </row>
    <row r="735" spans="1:17" x14ac:dyDescent="0.3">
      <c r="A735" t="s">
        <v>10459</v>
      </c>
      <c r="B735" t="s">
        <v>9147</v>
      </c>
      <c r="C735" t="s">
        <v>9233</v>
      </c>
      <c r="D735" t="s">
        <v>8978</v>
      </c>
      <c r="E735" t="s">
        <v>8969</v>
      </c>
      <c r="F735" t="s">
        <v>8970</v>
      </c>
      <c r="G735" t="s">
        <v>8971</v>
      </c>
      <c r="H735" s="1">
        <v>25494</v>
      </c>
      <c r="I735" s="1">
        <v>45360</v>
      </c>
      <c r="J735" s="1">
        <v>45540</v>
      </c>
      <c r="K735" t="s">
        <v>8972</v>
      </c>
      <c r="L735" t="s">
        <v>8973</v>
      </c>
      <c r="M735" s="2">
        <v>65427</v>
      </c>
      <c r="N735" t="s">
        <v>8974</v>
      </c>
      <c r="O735" s="5">
        <v>2.0821917808219177</v>
      </c>
      <c r="P735" t="str">
        <f t="shared" si="22"/>
        <v>DESLIGADO</v>
      </c>
      <c r="Q735">
        <f t="shared" si="23"/>
        <v>0</v>
      </c>
    </row>
    <row r="736" spans="1:17" x14ac:dyDescent="0.3">
      <c r="A736" t="s">
        <v>10460</v>
      </c>
      <c r="B736" t="s">
        <v>9432</v>
      </c>
      <c r="C736" t="s">
        <v>10461</v>
      </c>
      <c r="D736" t="s">
        <v>8978</v>
      </c>
      <c r="E736" t="s">
        <v>9034</v>
      </c>
      <c r="F736" t="s">
        <v>9057</v>
      </c>
      <c r="G736" t="s">
        <v>8981</v>
      </c>
      <c r="H736" s="1">
        <v>37822</v>
      </c>
      <c r="I736" s="1">
        <v>42893</v>
      </c>
      <c r="J736" s="1">
        <v>45444</v>
      </c>
      <c r="K736" t="s">
        <v>8982</v>
      </c>
      <c r="L736" t="s">
        <v>9113</v>
      </c>
      <c r="M736" s="2">
        <v>100742</v>
      </c>
      <c r="N736" t="s">
        <v>8984</v>
      </c>
      <c r="O736" s="5">
        <v>8.8410958904109584</v>
      </c>
      <c r="P736" t="str">
        <f t="shared" si="22"/>
        <v>DESLIGADO</v>
      </c>
      <c r="Q736">
        <f t="shared" si="23"/>
        <v>4</v>
      </c>
    </row>
    <row r="737" spans="1:17" x14ac:dyDescent="0.3">
      <c r="A737" t="s">
        <v>10462</v>
      </c>
      <c r="B737" t="s">
        <v>10463</v>
      </c>
      <c r="C737" t="s">
        <v>10176</v>
      </c>
      <c r="D737" t="s">
        <v>8968</v>
      </c>
      <c r="E737" t="s">
        <v>8969</v>
      </c>
      <c r="F737" t="s">
        <v>8970</v>
      </c>
      <c r="G737" t="s">
        <v>8981</v>
      </c>
      <c r="H737" s="1">
        <v>28341</v>
      </c>
      <c r="I737" s="1">
        <v>43134</v>
      </c>
      <c r="J737" s="1">
        <v>45068</v>
      </c>
      <c r="K737" t="s">
        <v>9018</v>
      </c>
      <c r="L737" t="s">
        <v>9275</v>
      </c>
      <c r="M737" s="2">
        <v>78014</v>
      </c>
      <c r="N737" t="s">
        <v>9049</v>
      </c>
      <c r="O737" s="5">
        <v>8.1808219178082187</v>
      </c>
      <c r="P737" t="str">
        <f t="shared" si="22"/>
        <v>DESLIGADO</v>
      </c>
      <c r="Q737">
        <f t="shared" si="23"/>
        <v>5</v>
      </c>
    </row>
    <row r="738" spans="1:17" x14ac:dyDescent="0.3">
      <c r="A738" t="s">
        <v>10464</v>
      </c>
      <c r="B738" t="s">
        <v>9402</v>
      </c>
      <c r="C738" t="s">
        <v>9017</v>
      </c>
      <c r="D738" t="s">
        <v>8968</v>
      </c>
      <c r="E738" t="s">
        <v>8969</v>
      </c>
      <c r="F738" t="s">
        <v>8970</v>
      </c>
      <c r="G738" t="s">
        <v>8981</v>
      </c>
      <c r="H738" s="1">
        <v>31153</v>
      </c>
      <c r="I738" s="1">
        <v>43885</v>
      </c>
      <c r="J738" s="1">
        <v>44065</v>
      </c>
      <c r="K738" t="s">
        <v>8972</v>
      </c>
      <c r="L738" t="s">
        <v>9061</v>
      </c>
      <c r="M738" s="2">
        <v>56682</v>
      </c>
      <c r="N738" t="s">
        <v>8997</v>
      </c>
      <c r="O738" s="5">
        <v>6.1232876712328768</v>
      </c>
      <c r="P738" t="str">
        <f t="shared" si="22"/>
        <v>DESLIGADO</v>
      </c>
      <c r="Q738">
        <f t="shared" si="23"/>
        <v>3</v>
      </c>
    </row>
    <row r="739" spans="1:17" x14ac:dyDescent="0.3">
      <c r="A739" t="s">
        <v>10465</v>
      </c>
      <c r="B739" t="s">
        <v>9203</v>
      </c>
      <c r="C739" t="s">
        <v>10466</v>
      </c>
      <c r="D739" t="s">
        <v>8968</v>
      </c>
      <c r="E739" t="s">
        <v>8969</v>
      </c>
      <c r="F739" t="s">
        <v>8970</v>
      </c>
      <c r="G739" t="s">
        <v>8981</v>
      </c>
      <c r="H739" s="1">
        <v>26941</v>
      </c>
      <c r="I739" s="1">
        <v>43468</v>
      </c>
      <c r="J739" s="1">
        <v>43648</v>
      </c>
      <c r="K739" t="s">
        <v>8972</v>
      </c>
      <c r="L739" t="s">
        <v>9061</v>
      </c>
      <c r="M739" s="2">
        <v>58722</v>
      </c>
      <c r="N739" t="s">
        <v>8997</v>
      </c>
      <c r="O739" s="5">
        <v>7.2657534246575342</v>
      </c>
      <c r="P739" t="str">
        <f t="shared" si="22"/>
        <v>DESLIGADO</v>
      </c>
      <c r="Q739">
        <f t="shared" si="23"/>
        <v>3</v>
      </c>
    </row>
    <row r="740" spans="1:17" x14ac:dyDescent="0.3">
      <c r="A740" t="s">
        <v>10467</v>
      </c>
      <c r="B740" t="s">
        <v>10468</v>
      </c>
      <c r="C740" t="s">
        <v>9231</v>
      </c>
      <c r="D740" t="s">
        <v>8978</v>
      </c>
      <c r="E740" t="s">
        <v>8969</v>
      </c>
      <c r="F740" t="s">
        <v>8970</v>
      </c>
      <c r="G740" t="s">
        <v>8981</v>
      </c>
      <c r="H740" s="1">
        <v>27685</v>
      </c>
      <c r="I740" s="1">
        <v>44854</v>
      </c>
      <c r="J740" s="1">
        <v>45277</v>
      </c>
      <c r="K740" t="s">
        <v>8988</v>
      </c>
      <c r="L740" t="s">
        <v>8992</v>
      </c>
      <c r="M740" s="2">
        <v>63989</v>
      </c>
      <c r="N740" t="s">
        <v>8997</v>
      </c>
      <c r="O740" s="5">
        <v>3.4684931506849317</v>
      </c>
      <c r="P740" t="str">
        <f t="shared" si="22"/>
        <v>DESLIGADO</v>
      </c>
      <c r="Q740">
        <f t="shared" si="23"/>
        <v>3</v>
      </c>
    </row>
    <row r="741" spans="1:17" x14ac:dyDescent="0.3">
      <c r="A741" t="s">
        <v>10469</v>
      </c>
      <c r="B741" t="s">
        <v>9277</v>
      </c>
      <c r="C741" t="s">
        <v>9194</v>
      </c>
      <c r="D741" t="s">
        <v>8978</v>
      </c>
      <c r="E741" t="s">
        <v>8969</v>
      </c>
      <c r="F741" t="s">
        <v>8970</v>
      </c>
      <c r="G741" t="s">
        <v>8971</v>
      </c>
      <c r="H741" s="1">
        <v>31469</v>
      </c>
      <c r="I741" s="1">
        <v>42231</v>
      </c>
      <c r="J741" s="1">
        <v>42411</v>
      </c>
      <c r="K741" t="s">
        <v>9018</v>
      </c>
      <c r="L741" t="s">
        <v>9085</v>
      </c>
      <c r="M741" s="2">
        <v>67403</v>
      </c>
      <c r="N741" t="s">
        <v>8974</v>
      </c>
      <c r="O741" s="5">
        <v>10.654794520547945</v>
      </c>
      <c r="P741" t="str">
        <f t="shared" si="22"/>
        <v>DESLIGADO</v>
      </c>
      <c r="Q741">
        <f t="shared" si="23"/>
        <v>0</v>
      </c>
    </row>
    <row r="742" spans="1:17" x14ac:dyDescent="0.3">
      <c r="A742" t="s">
        <v>10470</v>
      </c>
      <c r="B742" t="s">
        <v>9094</v>
      </c>
      <c r="C742" t="s">
        <v>9150</v>
      </c>
      <c r="D742" t="s">
        <v>8978</v>
      </c>
      <c r="E742" t="s">
        <v>8969</v>
      </c>
      <c r="F742" t="s">
        <v>8970</v>
      </c>
      <c r="G742" t="s">
        <v>9046</v>
      </c>
      <c r="H742" s="1">
        <v>23800</v>
      </c>
      <c r="I742" s="1">
        <v>44084</v>
      </c>
      <c r="J742" s="1">
        <v>44264</v>
      </c>
      <c r="K742" t="s">
        <v>9004</v>
      </c>
      <c r="L742" t="s">
        <v>9191</v>
      </c>
      <c r="M742" s="2">
        <v>80730</v>
      </c>
      <c r="N742" t="s">
        <v>9049</v>
      </c>
      <c r="O742" s="5">
        <v>5.5780821917808217</v>
      </c>
      <c r="P742" t="str">
        <f t="shared" si="22"/>
        <v>DESLIGADO</v>
      </c>
      <c r="Q742">
        <f t="shared" si="23"/>
        <v>5</v>
      </c>
    </row>
    <row r="743" spans="1:17" x14ac:dyDescent="0.3">
      <c r="A743" t="s">
        <v>10471</v>
      </c>
      <c r="B743" t="s">
        <v>9021</v>
      </c>
      <c r="C743" t="s">
        <v>9231</v>
      </c>
      <c r="D743" t="s">
        <v>8978</v>
      </c>
      <c r="E743" t="s">
        <v>8969</v>
      </c>
      <c r="F743" t="s">
        <v>8970</v>
      </c>
      <c r="G743" t="s">
        <v>9065</v>
      </c>
      <c r="H743" s="1">
        <v>30358</v>
      </c>
      <c r="I743" s="1">
        <v>43725</v>
      </c>
      <c r="J743" s="1">
        <v>43905</v>
      </c>
      <c r="K743" t="s">
        <v>9018</v>
      </c>
      <c r="L743" t="s">
        <v>9697</v>
      </c>
      <c r="M743" s="2">
        <v>101400</v>
      </c>
      <c r="N743" t="s">
        <v>9049</v>
      </c>
      <c r="O743" s="5">
        <v>6.5616438356164384</v>
      </c>
      <c r="P743" t="str">
        <f t="shared" si="22"/>
        <v>DESLIGADO</v>
      </c>
      <c r="Q743">
        <f t="shared" si="23"/>
        <v>5</v>
      </c>
    </row>
    <row r="744" spans="1:17" x14ac:dyDescent="0.3">
      <c r="A744" t="s">
        <v>10472</v>
      </c>
      <c r="B744" t="s">
        <v>9029</v>
      </c>
      <c r="C744" t="s">
        <v>9669</v>
      </c>
      <c r="D744" t="s">
        <v>8968</v>
      </c>
      <c r="E744" t="s">
        <v>9316</v>
      </c>
      <c r="F744" t="s">
        <v>9366</v>
      </c>
      <c r="G744" t="s">
        <v>8981</v>
      </c>
      <c r="H744" s="1">
        <v>31666</v>
      </c>
      <c r="I744" s="1">
        <v>43258</v>
      </c>
      <c r="J744" s="1">
        <v>43989</v>
      </c>
      <c r="K744" t="s">
        <v>8982</v>
      </c>
      <c r="L744" t="s">
        <v>8983</v>
      </c>
      <c r="M744" s="2">
        <v>65937</v>
      </c>
      <c r="N744" t="s">
        <v>8984</v>
      </c>
      <c r="O744" s="5">
        <v>7.8410958904109593</v>
      </c>
      <c r="P744" t="str">
        <f t="shared" si="22"/>
        <v>DESLIGADO</v>
      </c>
      <c r="Q744">
        <f t="shared" si="23"/>
        <v>4</v>
      </c>
    </row>
    <row r="745" spans="1:17" x14ac:dyDescent="0.3">
      <c r="A745" t="s">
        <v>10473</v>
      </c>
      <c r="B745" t="s">
        <v>9830</v>
      </c>
      <c r="C745" t="s">
        <v>10474</v>
      </c>
      <c r="D745" t="s">
        <v>8968</v>
      </c>
      <c r="E745" t="s">
        <v>8969</v>
      </c>
      <c r="F745" t="s">
        <v>8970</v>
      </c>
      <c r="G745" t="s">
        <v>8981</v>
      </c>
      <c r="H745" s="1">
        <v>34020</v>
      </c>
      <c r="I745" s="1">
        <v>44906</v>
      </c>
      <c r="J745" s="1">
        <v>45086</v>
      </c>
      <c r="K745" t="s">
        <v>9018</v>
      </c>
      <c r="L745" t="s">
        <v>9697</v>
      </c>
      <c r="M745" s="2">
        <v>88250</v>
      </c>
      <c r="N745" t="s">
        <v>8984</v>
      </c>
      <c r="O745" s="5">
        <v>3.3260273972602739</v>
      </c>
      <c r="P745" t="str">
        <f t="shared" si="22"/>
        <v>DESLIGADO</v>
      </c>
      <c r="Q745">
        <f t="shared" si="23"/>
        <v>4</v>
      </c>
    </row>
    <row r="746" spans="1:17" x14ac:dyDescent="0.3">
      <c r="A746" t="s">
        <v>10475</v>
      </c>
      <c r="B746" t="s">
        <v>10476</v>
      </c>
      <c r="C746" t="s">
        <v>9177</v>
      </c>
      <c r="D746" t="s">
        <v>8978</v>
      </c>
      <c r="E746" t="s">
        <v>8969</v>
      </c>
      <c r="F746" t="s">
        <v>8970</v>
      </c>
      <c r="G746" t="s">
        <v>8981</v>
      </c>
      <c r="H746" s="1">
        <v>26269</v>
      </c>
      <c r="I746" s="1">
        <v>43146</v>
      </c>
      <c r="J746" s="1">
        <v>43326</v>
      </c>
      <c r="K746" t="s">
        <v>8988</v>
      </c>
      <c r="L746" t="s">
        <v>8989</v>
      </c>
      <c r="M746" s="2">
        <v>73636</v>
      </c>
      <c r="N746" t="s">
        <v>8997</v>
      </c>
      <c r="O746" s="5">
        <v>8.1479452054794521</v>
      </c>
      <c r="P746" t="str">
        <f t="shared" si="22"/>
        <v>DESLIGADO</v>
      </c>
      <c r="Q746">
        <f t="shared" si="23"/>
        <v>3</v>
      </c>
    </row>
    <row r="747" spans="1:17" x14ac:dyDescent="0.3">
      <c r="A747" t="s">
        <v>10477</v>
      </c>
      <c r="B747" t="s">
        <v>8966</v>
      </c>
      <c r="C747" t="s">
        <v>10478</v>
      </c>
      <c r="D747" t="s">
        <v>8978</v>
      </c>
      <c r="E747" t="s">
        <v>9034</v>
      </c>
      <c r="F747" t="s">
        <v>9035</v>
      </c>
      <c r="G747" t="s">
        <v>8981</v>
      </c>
      <c r="H747" s="1">
        <v>31581</v>
      </c>
      <c r="I747" s="1">
        <v>43243</v>
      </c>
      <c r="J747" s="1">
        <v>44219</v>
      </c>
      <c r="K747" t="s">
        <v>9047</v>
      </c>
      <c r="L747" t="s">
        <v>9139</v>
      </c>
      <c r="M747" s="2">
        <v>81468</v>
      </c>
      <c r="N747" t="s">
        <v>8984</v>
      </c>
      <c r="O747" s="5">
        <v>7.882191780821918</v>
      </c>
      <c r="P747" t="str">
        <f t="shared" si="22"/>
        <v>DESLIGADO</v>
      </c>
      <c r="Q747">
        <f t="shared" si="23"/>
        <v>4</v>
      </c>
    </row>
    <row r="748" spans="1:17" x14ac:dyDescent="0.3">
      <c r="A748" t="s">
        <v>10479</v>
      </c>
      <c r="B748" t="s">
        <v>9566</v>
      </c>
      <c r="C748" t="s">
        <v>9003</v>
      </c>
      <c r="D748" t="s">
        <v>8968</v>
      </c>
      <c r="E748" t="s">
        <v>9073</v>
      </c>
      <c r="F748" t="s">
        <v>9878</v>
      </c>
      <c r="G748" t="s">
        <v>8981</v>
      </c>
      <c r="H748" s="1">
        <v>29199</v>
      </c>
      <c r="I748" s="1">
        <v>45343</v>
      </c>
      <c r="J748" s="1">
        <v>45523</v>
      </c>
      <c r="K748" t="s">
        <v>8972</v>
      </c>
      <c r="L748" t="s">
        <v>9053</v>
      </c>
      <c r="M748" s="2">
        <v>55001</v>
      </c>
      <c r="N748" t="s">
        <v>8984</v>
      </c>
      <c r="O748" s="5">
        <v>2.128767123287671</v>
      </c>
      <c r="P748" t="str">
        <f t="shared" si="22"/>
        <v>DESLIGADO</v>
      </c>
      <c r="Q748">
        <f t="shared" si="23"/>
        <v>4</v>
      </c>
    </row>
    <row r="749" spans="1:17" x14ac:dyDescent="0.3">
      <c r="A749" t="s">
        <v>10480</v>
      </c>
      <c r="B749" t="s">
        <v>9569</v>
      </c>
      <c r="C749" t="s">
        <v>9871</v>
      </c>
      <c r="D749" t="s">
        <v>8968</v>
      </c>
      <c r="E749" t="s">
        <v>8969</v>
      </c>
      <c r="F749" t="s">
        <v>8970</v>
      </c>
      <c r="G749" t="s">
        <v>8981</v>
      </c>
      <c r="H749" s="1">
        <v>32209</v>
      </c>
      <c r="I749" s="1">
        <v>42605</v>
      </c>
      <c r="J749" s="1">
        <v>45498</v>
      </c>
      <c r="K749" t="s">
        <v>9018</v>
      </c>
      <c r="L749" t="s">
        <v>9275</v>
      </c>
      <c r="M749" s="2">
        <v>75502</v>
      </c>
      <c r="N749" t="s">
        <v>8984</v>
      </c>
      <c r="O749" s="5">
        <v>9.6301369863013697</v>
      </c>
      <c r="P749" t="str">
        <f t="shared" si="22"/>
        <v>DESLIGADO</v>
      </c>
      <c r="Q749">
        <f t="shared" si="23"/>
        <v>4</v>
      </c>
    </row>
    <row r="750" spans="1:17" x14ac:dyDescent="0.3">
      <c r="A750" t="s">
        <v>10481</v>
      </c>
      <c r="B750" t="s">
        <v>10156</v>
      </c>
      <c r="C750" t="s">
        <v>10482</v>
      </c>
      <c r="D750" t="s">
        <v>8968</v>
      </c>
      <c r="E750" t="s">
        <v>8969</v>
      </c>
      <c r="F750" t="s">
        <v>8970</v>
      </c>
      <c r="G750" t="s">
        <v>8971</v>
      </c>
      <c r="H750" s="1">
        <v>33526</v>
      </c>
      <c r="I750" s="1">
        <v>43820</v>
      </c>
      <c r="J750" s="1">
        <v>44000</v>
      </c>
      <c r="K750" t="s">
        <v>9023</v>
      </c>
      <c r="L750" t="s">
        <v>9024</v>
      </c>
      <c r="M750" s="2">
        <v>59234</v>
      </c>
      <c r="N750" t="s">
        <v>8974</v>
      </c>
      <c r="O750" s="5">
        <v>6.3013698630136989</v>
      </c>
      <c r="P750" t="str">
        <f t="shared" si="22"/>
        <v>DESLIGADO</v>
      </c>
      <c r="Q750">
        <f t="shared" si="23"/>
        <v>0</v>
      </c>
    </row>
    <row r="751" spans="1:17" x14ac:dyDescent="0.3">
      <c r="A751" t="s">
        <v>10483</v>
      </c>
      <c r="B751" t="s">
        <v>9203</v>
      </c>
      <c r="C751" t="s">
        <v>10484</v>
      </c>
      <c r="D751" t="s">
        <v>8978</v>
      </c>
      <c r="E751" t="s">
        <v>8969</v>
      </c>
      <c r="F751" t="s">
        <v>8970</v>
      </c>
      <c r="G751" t="s">
        <v>8981</v>
      </c>
      <c r="H751" s="1">
        <v>26946</v>
      </c>
      <c r="I751" s="1">
        <v>42627</v>
      </c>
      <c r="J751" s="1">
        <v>43918</v>
      </c>
      <c r="K751" t="s">
        <v>9018</v>
      </c>
      <c r="L751" t="s">
        <v>9275</v>
      </c>
      <c r="M751" s="2">
        <v>69113</v>
      </c>
      <c r="N751" t="s">
        <v>8984</v>
      </c>
      <c r="O751" s="5">
        <v>9.5698630136986296</v>
      </c>
      <c r="P751" t="str">
        <f t="shared" si="22"/>
        <v>DESLIGADO</v>
      </c>
      <c r="Q751">
        <f t="shared" si="23"/>
        <v>4</v>
      </c>
    </row>
    <row r="752" spans="1:17" x14ac:dyDescent="0.3">
      <c r="A752" t="s">
        <v>10485</v>
      </c>
      <c r="B752" t="s">
        <v>10463</v>
      </c>
      <c r="C752" t="s">
        <v>10486</v>
      </c>
      <c r="D752" t="s">
        <v>8968</v>
      </c>
      <c r="E752" t="s">
        <v>9073</v>
      </c>
      <c r="F752" t="s">
        <v>9074</v>
      </c>
      <c r="G752" t="s">
        <v>9065</v>
      </c>
      <c r="H752" s="1">
        <v>35076</v>
      </c>
      <c r="I752" s="1">
        <v>42634</v>
      </c>
      <c r="J752" s="1">
        <v>44049</v>
      </c>
      <c r="K752" t="s">
        <v>9047</v>
      </c>
      <c r="L752" t="s">
        <v>9048</v>
      </c>
      <c r="M752" s="2">
        <v>124824</v>
      </c>
      <c r="N752" t="s">
        <v>8984</v>
      </c>
      <c r="O752" s="5">
        <v>9.5506849315068489</v>
      </c>
      <c r="P752" t="str">
        <f t="shared" si="22"/>
        <v>DESLIGADO</v>
      </c>
      <c r="Q752">
        <f t="shared" si="23"/>
        <v>4</v>
      </c>
    </row>
    <row r="753" spans="1:17" x14ac:dyDescent="0.3">
      <c r="A753" t="s">
        <v>10487</v>
      </c>
      <c r="B753" t="s">
        <v>9230</v>
      </c>
      <c r="C753" t="s">
        <v>10488</v>
      </c>
      <c r="D753" t="s">
        <v>8968</v>
      </c>
      <c r="E753" t="s">
        <v>8969</v>
      </c>
      <c r="F753" t="s">
        <v>8970</v>
      </c>
      <c r="G753" t="s">
        <v>8981</v>
      </c>
      <c r="H753" s="1">
        <v>34964</v>
      </c>
      <c r="I753" s="1">
        <v>44958</v>
      </c>
      <c r="J753" s="1">
        <v>45138</v>
      </c>
      <c r="K753" t="s">
        <v>8988</v>
      </c>
      <c r="L753" t="s">
        <v>8989</v>
      </c>
      <c r="M753" s="2">
        <v>55550</v>
      </c>
      <c r="N753" t="s">
        <v>9049</v>
      </c>
      <c r="O753" s="5">
        <v>3.1835616438356165</v>
      </c>
      <c r="P753" t="str">
        <f t="shared" si="22"/>
        <v>DESLIGADO</v>
      </c>
      <c r="Q753">
        <f t="shared" si="23"/>
        <v>5</v>
      </c>
    </row>
    <row r="754" spans="1:17" x14ac:dyDescent="0.3">
      <c r="A754" t="s">
        <v>10489</v>
      </c>
      <c r="B754" t="s">
        <v>9610</v>
      </c>
      <c r="C754" t="s">
        <v>10490</v>
      </c>
      <c r="D754" t="s">
        <v>8978</v>
      </c>
      <c r="E754" t="s">
        <v>8969</v>
      </c>
      <c r="F754" t="s">
        <v>8970</v>
      </c>
      <c r="G754" t="s">
        <v>8981</v>
      </c>
      <c r="H754" s="1">
        <v>27540</v>
      </c>
      <c r="I754" s="1">
        <v>43241</v>
      </c>
      <c r="J754" s="1">
        <v>44028</v>
      </c>
      <c r="K754" t="s">
        <v>9004</v>
      </c>
      <c r="L754" t="s">
        <v>9009</v>
      </c>
      <c r="M754" s="2">
        <v>69230</v>
      </c>
      <c r="N754" t="s">
        <v>8984</v>
      </c>
      <c r="O754" s="5">
        <v>7.8876712328767127</v>
      </c>
      <c r="P754" t="str">
        <f t="shared" si="22"/>
        <v>DESLIGADO</v>
      </c>
      <c r="Q754">
        <f t="shared" si="23"/>
        <v>4</v>
      </c>
    </row>
    <row r="755" spans="1:17" x14ac:dyDescent="0.3">
      <c r="A755" t="s">
        <v>10491</v>
      </c>
      <c r="B755" t="s">
        <v>10415</v>
      </c>
      <c r="C755" t="s">
        <v>10054</v>
      </c>
      <c r="D755" t="s">
        <v>8968</v>
      </c>
      <c r="E755" t="s">
        <v>8969</v>
      </c>
      <c r="F755" t="s">
        <v>8970</v>
      </c>
      <c r="G755" t="s">
        <v>8981</v>
      </c>
      <c r="H755" s="1">
        <v>36222</v>
      </c>
      <c r="I755" s="1">
        <v>44950</v>
      </c>
      <c r="J755" s="1">
        <v>45130</v>
      </c>
      <c r="K755" t="s">
        <v>9004</v>
      </c>
      <c r="L755" t="s">
        <v>9005</v>
      </c>
      <c r="M755" s="2">
        <v>79248</v>
      </c>
      <c r="N755" t="s">
        <v>8974</v>
      </c>
      <c r="O755" s="5">
        <v>3.2054794520547945</v>
      </c>
      <c r="P755" t="str">
        <f t="shared" si="22"/>
        <v>DESLIGADO</v>
      </c>
      <c r="Q755">
        <f t="shared" si="23"/>
        <v>0</v>
      </c>
    </row>
    <row r="756" spans="1:17" x14ac:dyDescent="0.3">
      <c r="A756" t="s">
        <v>10492</v>
      </c>
      <c r="B756" t="s">
        <v>9957</v>
      </c>
      <c r="C756" t="s">
        <v>10493</v>
      </c>
      <c r="D756" t="s">
        <v>8978</v>
      </c>
      <c r="E756" t="s">
        <v>8969</v>
      </c>
      <c r="F756" t="s">
        <v>8970</v>
      </c>
      <c r="G756" t="s">
        <v>9065</v>
      </c>
      <c r="H756" s="1">
        <v>30270</v>
      </c>
      <c r="I756" s="1">
        <v>42814</v>
      </c>
      <c r="J756" s="1">
        <v>44372</v>
      </c>
      <c r="K756" t="s">
        <v>8982</v>
      </c>
      <c r="L756" t="s">
        <v>9113</v>
      </c>
      <c r="M756" s="2">
        <v>78924</v>
      </c>
      <c r="N756" t="s">
        <v>8984</v>
      </c>
      <c r="O756" s="5">
        <v>9.0575342465753419</v>
      </c>
      <c r="P756" t="str">
        <f t="shared" si="22"/>
        <v>DESLIGADO</v>
      </c>
      <c r="Q756">
        <f t="shared" si="23"/>
        <v>4</v>
      </c>
    </row>
    <row r="757" spans="1:17" x14ac:dyDescent="0.3">
      <c r="A757" t="s">
        <v>10494</v>
      </c>
      <c r="B757" t="s">
        <v>9147</v>
      </c>
      <c r="C757" t="s">
        <v>9144</v>
      </c>
      <c r="D757" t="s">
        <v>8968</v>
      </c>
      <c r="E757" t="s">
        <v>9073</v>
      </c>
      <c r="F757" t="s">
        <v>9878</v>
      </c>
      <c r="G757" t="s">
        <v>8971</v>
      </c>
      <c r="H757" s="1">
        <v>36165</v>
      </c>
      <c r="I757" s="1">
        <v>42863</v>
      </c>
      <c r="J757" s="1">
        <v>43611</v>
      </c>
      <c r="K757" t="s">
        <v>8988</v>
      </c>
      <c r="L757" t="s">
        <v>8992</v>
      </c>
      <c r="M757" s="2">
        <v>58307</v>
      </c>
      <c r="N757" t="s">
        <v>8974</v>
      </c>
      <c r="O757" s="5">
        <v>8.9232876712328775</v>
      </c>
      <c r="P757" t="str">
        <f t="shared" si="22"/>
        <v>DESLIGADO</v>
      </c>
      <c r="Q757">
        <f t="shared" si="23"/>
        <v>0</v>
      </c>
    </row>
    <row r="758" spans="1:17" x14ac:dyDescent="0.3">
      <c r="A758" t="s">
        <v>10495</v>
      </c>
      <c r="B758" t="s">
        <v>9825</v>
      </c>
      <c r="C758" t="s">
        <v>9417</v>
      </c>
      <c r="D758" t="s">
        <v>8978</v>
      </c>
      <c r="E758" t="s">
        <v>8969</v>
      </c>
      <c r="F758" t="s">
        <v>8970</v>
      </c>
      <c r="G758" t="s">
        <v>8981</v>
      </c>
      <c r="H758" s="1">
        <v>27415</v>
      </c>
      <c r="I758" s="1">
        <v>42634</v>
      </c>
      <c r="J758" s="1">
        <v>44165</v>
      </c>
      <c r="K758" t="s">
        <v>8982</v>
      </c>
      <c r="L758" t="s">
        <v>9036</v>
      </c>
      <c r="M758" s="2">
        <v>64357</v>
      </c>
      <c r="N758" t="s">
        <v>8984</v>
      </c>
      <c r="O758" s="5">
        <v>9.5506849315068489</v>
      </c>
      <c r="P758" t="str">
        <f t="shared" si="22"/>
        <v>DESLIGADO</v>
      </c>
      <c r="Q758">
        <f t="shared" si="23"/>
        <v>4</v>
      </c>
    </row>
    <row r="759" spans="1:17" x14ac:dyDescent="0.3">
      <c r="A759" t="s">
        <v>10496</v>
      </c>
      <c r="B759" t="s">
        <v>9915</v>
      </c>
      <c r="C759" t="s">
        <v>9327</v>
      </c>
      <c r="D759" t="s">
        <v>8968</v>
      </c>
      <c r="E759" t="s">
        <v>8979</v>
      </c>
      <c r="F759" t="s">
        <v>9069</v>
      </c>
      <c r="G759" t="s">
        <v>8981</v>
      </c>
      <c r="H759" s="1">
        <v>34064</v>
      </c>
      <c r="I759" s="1">
        <v>42771</v>
      </c>
      <c r="J759" s="1">
        <v>43584</v>
      </c>
      <c r="K759" t="s">
        <v>9004</v>
      </c>
      <c r="L759" t="s">
        <v>9005</v>
      </c>
      <c r="M759" s="2">
        <v>74163</v>
      </c>
      <c r="N759" t="s">
        <v>8997</v>
      </c>
      <c r="O759" s="5">
        <v>9.1753424657534239</v>
      </c>
      <c r="P759" t="str">
        <f t="shared" si="22"/>
        <v>DESLIGADO</v>
      </c>
      <c r="Q759">
        <f t="shared" si="23"/>
        <v>3</v>
      </c>
    </row>
    <row r="760" spans="1:17" x14ac:dyDescent="0.3">
      <c r="A760" t="s">
        <v>10497</v>
      </c>
      <c r="B760" t="s">
        <v>9236</v>
      </c>
      <c r="C760" t="s">
        <v>10225</v>
      </c>
      <c r="D760" t="s">
        <v>8968</v>
      </c>
      <c r="E760" t="s">
        <v>8969</v>
      </c>
      <c r="F760" t="s">
        <v>8970</v>
      </c>
      <c r="G760" t="s">
        <v>8981</v>
      </c>
      <c r="H760" s="1">
        <v>29348</v>
      </c>
      <c r="I760" s="1">
        <v>45313</v>
      </c>
      <c r="J760" s="1">
        <v>45493</v>
      </c>
      <c r="K760" t="s">
        <v>8972</v>
      </c>
      <c r="L760" t="s">
        <v>9061</v>
      </c>
      <c r="M760" s="2">
        <v>62598</v>
      </c>
      <c r="N760" t="s">
        <v>8997</v>
      </c>
      <c r="O760" s="5">
        <v>2.2109589041095892</v>
      </c>
      <c r="P760" t="str">
        <f t="shared" si="22"/>
        <v>DESLIGADO</v>
      </c>
      <c r="Q760">
        <f t="shared" si="23"/>
        <v>3</v>
      </c>
    </row>
    <row r="761" spans="1:17" x14ac:dyDescent="0.3">
      <c r="A761" t="s">
        <v>10498</v>
      </c>
      <c r="B761" t="s">
        <v>9055</v>
      </c>
      <c r="C761" t="s">
        <v>10148</v>
      </c>
      <c r="D761" t="s">
        <v>8978</v>
      </c>
      <c r="E761" t="s">
        <v>8969</v>
      </c>
      <c r="F761" t="s">
        <v>8970</v>
      </c>
      <c r="G761" t="s">
        <v>8981</v>
      </c>
      <c r="H761" s="1">
        <v>22846</v>
      </c>
      <c r="I761" s="1">
        <v>44008</v>
      </c>
      <c r="J761" s="1">
        <v>44428</v>
      </c>
      <c r="K761" t="s">
        <v>9023</v>
      </c>
      <c r="L761" t="s">
        <v>9259</v>
      </c>
      <c r="M761" s="2">
        <v>72109</v>
      </c>
      <c r="N761" t="s">
        <v>8984</v>
      </c>
      <c r="O761" s="5">
        <v>5.7863013698630139</v>
      </c>
      <c r="P761" t="str">
        <f t="shared" si="22"/>
        <v>DESLIGADO</v>
      </c>
      <c r="Q761">
        <f t="shared" si="23"/>
        <v>4</v>
      </c>
    </row>
    <row r="762" spans="1:17" x14ac:dyDescent="0.3">
      <c r="A762" t="s">
        <v>10499</v>
      </c>
      <c r="B762" t="s">
        <v>9508</v>
      </c>
      <c r="C762" t="s">
        <v>10500</v>
      </c>
      <c r="D762" t="s">
        <v>8978</v>
      </c>
      <c r="E762" t="s">
        <v>8969</v>
      </c>
      <c r="F762" t="s">
        <v>8970</v>
      </c>
      <c r="G762" t="s">
        <v>8981</v>
      </c>
      <c r="H762" s="1">
        <v>29088</v>
      </c>
      <c r="I762" s="1">
        <v>42997</v>
      </c>
      <c r="J762" s="1">
        <v>44378</v>
      </c>
      <c r="K762" t="s">
        <v>8972</v>
      </c>
      <c r="L762" t="s">
        <v>8973</v>
      </c>
      <c r="M762" s="2">
        <v>94356</v>
      </c>
      <c r="N762" t="s">
        <v>8984</v>
      </c>
      <c r="O762" s="5">
        <v>8.5561643835616437</v>
      </c>
      <c r="P762" t="str">
        <f t="shared" si="22"/>
        <v>DESLIGADO</v>
      </c>
      <c r="Q762">
        <f t="shared" si="23"/>
        <v>4</v>
      </c>
    </row>
    <row r="763" spans="1:17" x14ac:dyDescent="0.3">
      <c r="A763" t="s">
        <v>10501</v>
      </c>
      <c r="B763" t="s">
        <v>9026</v>
      </c>
      <c r="C763" t="s">
        <v>9199</v>
      </c>
      <c r="D763" t="s">
        <v>8968</v>
      </c>
      <c r="E763" t="s">
        <v>8969</v>
      </c>
      <c r="F763" t="s">
        <v>8970</v>
      </c>
      <c r="G763" t="s">
        <v>8971</v>
      </c>
      <c r="H763" s="1">
        <v>31558</v>
      </c>
      <c r="I763" s="1">
        <v>45080</v>
      </c>
      <c r="J763" s="1">
        <v>45260</v>
      </c>
      <c r="K763" t="s">
        <v>8972</v>
      </c>
      <c r="L763" t="s">
        <v>9061</v>
      </c>
      <c r="M763" s="2">
        <v>53603</v>
      </c>
      <c r="N763" t="s">
        <v>8974</v>
      </c>
      <c r="O763" s="5">
        <v>2.8493150684931505</v>
      </c>
      <c r="P763" t="str">
        <f t="shared" si="22"/>
        <v>DESLIGADO</v>
      </c>
      <c r="Q763">
        <f t="shared" si="23"/>
        <v>0</v>
      </c>
    </row>
    <row r="764" spans="1:17" x14ac:dyDescent="0.3">
      <c r="A764" t="s">
        <v>10502</v>
      </c>
      <c r="B764" t="s">
        <v>9384</v>
      </c>
      <c r="C764" t="s">
        <v>9150</v>
      </c>
      <c r="D764" t="s">
        <v>8978</v>
      </c>
      <c r="E764" t="s">
        <v>8969</v>
      </c>
      <c r="F764" t="s">
        <v>8970</v>
      </c>
      <c r="G764" t="s">
        <v>8981</v>
      </c>
      <c r="H764" s="1">
        <v>28380</v>
      </c>
      <c r="I764" s="1">
        <v>43550</v>
      </c>
      <c r="J764" s="1">
        <v>44982</v>
      </c>
      <c r="K764" t="s">
        <v>8982</v>
      </c>
      <c r="L764" t="s">
        <v>9113</v>
      </c>
      <c r="M764" s="2">
        <v>104238</v>
      </c>
      <c r="N764" t="s">
        <v>9049</v>
      </c>
      <c r="O764" s="5">
        <v>7.0410958904109586</v>
      </c>
      <c r="P764" t="str">
        <f t="shared" si="22"/>
        <v>DESLIGADO</v>
      </c>
      <c r="Q764">
        <f t="shared" si="23"/>
        <v>5</v>
      </c>
    </row>
    <row r="765" spans="1:17" x14ac:dyDescent="0.3">
      <c r="A765" t="s">
        <v>10503</v>
      </c>
      <c r="B765" t="s">
        <v>10504</v>
      </c>
      <c r="C765" t="s">
        <v>9042</v>
      </c>
      <c r="D765" t="s">
        <v>8968</v>
      </c>
      <c r="E765" t="s">
        <v>8969</v>
      </c>
      <c r="F765" t="s">
        <v>8970</v>
      </c>
      <c r="G765" t="s">
        <v>8981</v>
      </c>
      <c r="H765" s="1">
        <v>37709</v>
      </c>
      <c r="I765" s="1">
        <v>45425</v>
      </c>
      <c r="J765" s="1">
        <v>45605</v>
      </c>
      <c r="K765" t="s">
        <v>8972</v>
      </c>
      <c r="L765" t="s">
        <v>9448</v>
      </c>
      <c r="M765" s="2">
        <v>79326</v>
      </c>
      <c r="N765" t="s">
        <v>8997</v>
      </c>
      <c r="O765" s="5">
        <v>1.904109589041096</v>
      </c>
      <c r="P765" t="str">
        <f t="shared" si="22"/>
        <v>DESLIGADO</v>
      </c>
      <c r="Q765">
        <f t="shared" si="23"/>
        <v>3</v>
      </c>
    </row>
    <row r="766" spans="1:17" x14ac:dyDescent="0.3">
      <c r="A766" t="s">
        <v>10505</v>
      </c>
      <c r="B766" t="s">
        <v>10506</v>
      </c>
      <c r="C766" t="s">
        <v>10507</v>
      </c>
      <c r="D766" t="s">
        <v>8978</v>
      </c>
      <c r="E766" t="s">
        <v>9073</v>
      </c>
      <c r="F766" t="s">
        <v>9878</v>
      </c>
      <c r="G766" t="s">
        <v>8981</v>
      </c>
      <c r="H766" s="1">
        <v>34416</v>
      </c>
      <c r="I766" s="1">
        <v>44220</v>
      </c>
      <c r="J766" s="1">
        <v>44400</v>
      </c>
      <c r="K766" t="s">
        <v>8972</v>
      </c>
      <c r="L766" t="s">
        <v>9053</v>
      </c>
      <c r="M766" s="2">
        <v>66937</v>
      </c>
      <c r="N766" t="s">
        <v>8984</v>
      </c>
      <c r="O766" s="5">
        <v>5.2054794520547949</v>
      </c>
      <c r="P766" t="str">
        <f t="shared" si="22"/>
        <v>DESLIGADO</v>
      </c>
      <c r="Q766">
        <f t="shared" si="23"/>
        <v>4</v>
      </c>
    </row>
    <row r="767" spans="1:17" x14ac:dyDescent="0.3">
      <c r="A767" t="s">
        <v>10508</v>
      </c>
      <c r="B767" t="s">
        <v>9174</v>
      </c>
      <c r="C767" t="s">
        <v>9262</v>
      </c>
      <c r="D767" t="s">
        <v>8968</v>
      </c>
      <c r="E767" t="s">
        <v>8969</v>
      </c>
      <c r="F767" t="s">
        <v>8970</v>
      </c>
      <c r="G767" t="s">
        <v>9065</v>
      </c>
      <c r="H767" s="1">
        <v>35708</v>
      </c>
      <c r="I767" s="1">
        <v>43463</v>
      </c>
      <c r="J767" s="1">
        <v>43643</v>
      </c>
      <c r="K767" t="s">
        <v>9018</v>
      </c>
      <c r="L767" t="s">
        <v>9697</v>
      </c>
      <c r="M767" s="2">
        <v>91548</v>
      </c>
      <c r="N767" t="s">
        <v>9049</v>
      </c>
      <c r="O767" s="5">
        <v>7.279452054794521</v>
      </c>
      <c r="P767" t="str">
        <f t="shared" si="22"/>
        <v>DESLIGADO</v>
      </c>
      <c r="Q767">
        <f t="shared" si="23"/>
        <v>5</v>
      </c>
    </row>
    <row r="768" spans="1:17" x14ac:dyDescent="0.3">
      <c r="A768" t="s">
        <v>10509</v>
      </c>
      <c r="B768" t="s">
        <v>9203</v>
      </c>
      <c r="C768" t="s">
        <v>9059</v>
      </c>
      <c r="D768" t="s">
        <v>8978</v>
      </c>
      <c r="E768" t="s">
        <v>9123</v>
      </c>
      <c r="F768" t="s">
        <v>9124</v>
      </c>
      <c r="G768" t="s">
        <v>8981</v>
      </c>
      <c r="H768" s="1">
        <v>32935</v>
      </c>
      <c r="I768" s="1">
        <v>44631</v>
      </c>
      <c r="J768" s="1">
        <v>44811</v>
      </c>
      <c r="K768" t="s">
        <v>8972</v>
      </c>
      <c r="L768" t="s">
        <v>9061</v>
      </c>
      <c r="M768" s="2">
        <v>64799</v>
      </c>
      <c r="N768" t="s">
        <v>8997</v>
      </c>
      <c r="O768" s="5">
        <v>4.0794520547945208</v>
      </c>
      <c r="P768" t="str">
        <f t="shared" si="22"/>
        <v>DESLIGADO</v>
      </c>
      <c r="Q768">
        <f t="shared" si="23"/>
        <v>3</v>
      </c>
    </row>
    <row r="769" spans="1:17" x14ac:dyDescent="0.3">
      <c r="A769" t="s">
        <v>10510</v>
      </c>
      <c r="B769" t="s">
        <v>10511</v>
      </c>
      <c r="C769" t="s">
        <v>9468</v>
      </c>
      <c r="D769" t="s">
        <v>8978</v>
      </c>
      <c r="E769" t="s">
        <v>8969</v>
      </c>
      <c r="F769" t="s">
        <v>8970</v>
      </c>
      <c r="G769" t="s">
        <v>8971</v>
      </c>
      <c r="H769" s="1">
        <v>24199</v>
      </c>
      <c r="I769" s="1">
        <v>43019</v>
      </c>
      <c r="J769" s="1">
        <v>43227</v>
      </c>
      <c r="K769" t="s">
        <v>8972</v>
      </c>
      <c r="L769" t="s">
        <v>9061</v>
      </c>
      <c r="M769" s="2">
        <v>64678</v>
      </c>
      <c r="N769" t="s">
        <v>8974</v>
      </c>
      <c r="O769" s="5">
        <v>8.4958904109589035</v>
      </c>
      <c r="P769" t="str">
        <f t="shared" si="22"/>
        <v>DESLIGADO</v>
      </c>
      <c r="Q769">
        <f t="shared" si="23"/>
        <v>0</v>
      </c>
    </row>
    <row r="770" spans="1:17" x14ac:dyDescent="0.3">
      <c r="A770" t="s">
        <v>10512</v>
      </c>
      <c r="B770" t="s">
        <v>9588</v>
      </c>
      <c r="C770" t="s">
        <v>10513</v>
      </c>
      <c r="D770" t="s">
        <v>8978</v>
      </c>
      <c r="E770" t="s">
        <v>8969</v>
      </c>
      <c r="F770" t="s">
        <v>8970</v>
      </c>
      <c r="G770" t="s">
        <v>8981</v>
      </c>
      <c r="H770" s="1">
        <v>25432</v>
      </c>
      <c r="I770" s="1">
        <v>43082</v>
      </c>
      <c r="J770" s="1">
        <v>43261</v>
      </c>
      <c r="K770" t="s">
        <v>8988</v>
      </c>
      <c r="L770" t="s">
        <v>8992</v>
      </c>
      <c r="M770" s="2">
        <v>67180</v>
      </c>
      <c r="N770" t="s">
        <v>8984</v>
      </c>
      <c r="O770" s="5">
        <v>8.3232876712328761</v>
      </c>
      <c r="P770" t="str">
        <f t="shared" ref="P770:P833" si="24">IF(J770&lt;&gt;"","DESLIGADO","ATIVO")</f>
        <v>DESLIGADO</v>
      </c>
      <c r="Q770">
        <f t="shared" ref="Q770:Q833" si="25">IF(N770="Excellent",5,IF(N770="Good",4,IF(N770="Satisfactory",3,0)))</f>
        <v>4</v>
      </c>
    </row>
    <row r="771" spans="1:17" x14ac:dyDescent="0.3">
      <c r="A771" t="s">
        <v>10514</v>
      </c>
      <c r="B771" t="s">
        <v>9118</v>
      </c>
      <c r="C771" t="s">
        <v>9997</v>
      </c>
      <c r="D771" t="s">
        <v>8978</v>
      </c>
      <c r="E771" t="s">
        <v>9034</v>
      </c>
      <c r="F771" t="s">
        <v>9057</v>
      </c>
      <c r="G771" t="s">
        <v>8981</v>
      </c>
      <c r="H771" s="1">
        <v>31245</v>
      </c>
      <c r="I771" s="1">
        <v>43452</v>
      </c>
      <c r="J771" s="1">
        <v>43632</v>
      </c>
      <c r="K771" t="s">
        <v>9018</v>
      </c>
      <c r="L771" t="s">
        <v>9275</v>
      </c>
      <c r="M771" s="2">
        <v>72036</v>
      </c>
      <c r="N771" t="s">
        <v>8984</v>
      </c>
      <c r="O771" s="5">
        <v>7.3095890410958901</v>
      </c>
      <c r="P771" t="str">
        <f t="shared" si="24"/>
        <v>DESLIGADO</v>
      </c>
      <c r="Q771">
        <f t="shared" si="25"/>
        <v>4</v>
      </c>
    </row>
    <row r="772" spans="1:17" x14ac:dyDescent="0.3">
      <c r="A772" t="s">
        <v>10515</v>
      </c>
      <c r="B772" t="s">
        <v>9517</v>
      </c>
      <c r="C772" t="s">
        <v>9161</v>
      </c>
      <c r="D772" t="s">
        <v>8978</v>
      </c>
      <c r="E772" t="s">
        <v>8969</v>
      </c>
      <c r="F772" t="s">
        <v>8970</v>
      </c>
      <c r="G772" t="s">
        <v>8981</v>
      </c>
      <c r="H772" s="1">
        <v>28193</v>
      </c>
      <c r="I772" s="1">
        <v>42993</v>
      </c>
      <c r="J772" s="1">
        <v>43173</v>
      </c>
      <c r="K772" t="s">
        <v>8988</v>
      </c>
      <c r="L772" t="s">
        <v>8989</v>
      </c>
      <c r="M772" s="2">
        <v>65261</v>
      </c>
      <c r="N772" t="s">
        <v>8997</v>
      </c>
      <c r="O772" s="5">
        <v>8.5671232876712331</v>
      </c>
      <c r="P772" t="str">
        <f t="shared" si="24"/>
        <v>DESLIGADO</v>
      </c>
      <c r="Q772">
        <f t="shared" si="25"/>
        <v>3</v>
      </c>
    </row>
    <row r="773" spans="1:17" x14ac:dyDescent="0.3">
      <c r="A773" t="s">
        <v>10516</v>
      </c>
      <c r="B773" t="s">
        <v>10446</v>
      </c>
      <c r="C773" t="s">
        <v>9167</v>
      </c>
      <c r="D773" t="s">
        <v>8978</v>
      </c>
      <c r="E773" t="s">
        <v>9123</v>
      </c>
      <c r="F773" t="s">
        <v>9621</v>
      </c>
      <c r="G773" t="s">
        <v>8981</v>
      </c>
      <c r="H773" s="1">
        <v>30552</v>
      </c>
      <c r="I773" s="1">
        <v>43434</v>
      </c>
      <c r="J773" s="1">
        <v>43614</v>
      </c>
      <c r="K773" t="s">
        <v>9047</v>
      </c>
      <c r="L773" t="s">
        <v>9070</v>
      </c>
      <c r="M773" s="2">
        <v>79202</v>
      </c>
      <c r="N773" t="s">
        <v>8974</v>
      </c>
      <c r="O773" s="5">
        <v>7.3589041095890408</v>
      </c>
      <c r="P773" t="str">
        <f t="shared" si="24"/>
        <v>DESLIGADO</v>
      </c>
      <c r="Q773">
        <f t="shared" si="25"/>
        <v>0</v>
      </c>
    </row>
    <row r="774" spans="1:17" x14ac:dyDescent="0.3">
      <c r="A774" t="s">
        <v>10517</v>
      </c>
      <c r="B774" t="s">
        <v>9021</v>
      </c>
      <c r="C774" t="s">
        <v>9991</v>
      </c>
      <c r="D774" t="s">
        <v>8968</v>
      </c>
      <c r="E774" t="s">
        <v>8969</v>
      </c>
      <c r="F774" t="s">
        <v>8970</v>
      </c>
      <c r="G774" t="s">
        <v>8971</v>
      </c>
      <c r="H774" s="1">
        <v>29763</v>
      </c>
      <c r="I774" s="1">
        <v>42944</v>
      </c>
      <c r="J774" s="1">
        <v>43124</v>
      </c>
      <c r="K774" t="s">
        <v>8988</v>
      </c>
      <c r="L774" t="s">
        <v>8992</v>
      </c>
      <c r="M774" s="2">
        <v>59575</v>
      </c>
      <c r="N774" t="s">
        <v>9049</v>
      </c>
      <c r="O774" s="5">
        <v>8.7013698630136993</v>
      </c>
      <c r="P774" t="str">
        <f t="shared" si="24"/>
        <v>DESLIGADO</v>
      </c>
      <c r="Q774">
        <f t="shared" si="25"/>
        <v>5</v>
      </c>
    </row>
    <row r="775" spans="1:17" x14ac:dyDescent="0.3">
      <c r="A775" t="s">
        <v>10518</v>
      </c>
      <c r="B775" t="s">
        <v>10353</v>
      </c>
      <c r="C775" t="s">
        <v>9167</v>
      </c>
      <c r="D775" t="s">
        <v>8978</v>
      </c>
      <c r="E775" t="s">
        <v>8969</v>
      </c>
      <c r="F775" t="s">
        <v>8970</v>
      </c>
      <c r="G775" t="s">
        <v>8971</v>
      </c>
      <c r="H775" s="1">
        <v>29149</v>
      </c>
      <c r="I775" s="1">
        <v>44648</v>
      </c>
      <c r="J775" s="1">
        <v>44828</v>
      </c>
      <c r="K775" t="s">
        <v>8972</v>
      </c>
      <c r="L775" t="s">
        <v>9061</v>
      </c>
      <c r="M775" s="2">
        <v>65819</v>
      </c>
      <c r="N775" t="s">
        <v>8974</v>
      </c>
      <c r="O775" s="5">
        <v>4.0328767123287674</v>
      </c>
      <c r="P775" t="str">
        <f t="shared" si="24"/>
        <v>DESLIGADO</v>
      </c>
      <c r="Q775">
        <f t="shared" si="25"/>
        <v>0</v>
      </c>
    </row>
    <row r="776" spans="1:17" x14ac:dyDescent="0.3">
      <c r="A776" t="s">
        <v>10519</v>
      </c>
      <c r="B776" t="s">
        <v>9227</v>
      </c>
      <c r="C776" t="s">
        <v>10520</v>
      </c>
      <c r="D776" t="s">
        <v>8968</v>
      </c>
      <c r="E776" t="s">
        <v>8969</v>
      </c>
      <c r="F776" t="s">
        <v>8970</v>
      </c>
      <c r="G776" t="s">
        <v>8981</v>
      </c>
      <c r="H776" s="1">
        <v>30348</v>
      </c>
      <c r="I776" s="1">
        <v>42851</v>
      </c>
      <c r="J776" s="1">
        <v>43365</v>
      </c>
      <c r="K776" t="s">
        <v>8982</v>
      </c>
      <c r="L776" t="s">
        <v>9113</v>
      </c>
      <c r="M776" s="2">
        <v>76103</v>
      </c>
      <c r="N776" t="s">
        <v>8997</v>
      </c>
      <c r="O776" s="5">
        <v>8.956164383561644</v>
      </c>
      <c r="P776" t="str">
        <f t="shared" si="24"/>
        <v>DESLIGADO</v>
      </c>
      <c r="Q776">
        <f t="shared" si="25"/>
        <v>3</v>
      </c>
    </row>
    <row r="777" spans="1:17" x14ac:dyDescent="0.3">
      <c r="A777" t="s">
        <v>10521</v>
      </c>
      <c r="B777" t="s">
        <v>9416</v>
      </c>
      <c r="C777" t="s">
        <v>9457</v>
      </c>
      <c r="D777" t="s">
        <v>8978</v>
      </c>
      <c r="E777" t="s">
        <v>9034</v>
      </c>
      <c r="F777" t="s">
        <v>9057</v>
      </c>
      <c r="G777" t="s">
        <v>8981</v>
      </c>
      <c r="H777" s="1">
        <v>31435</v>
      </c>
      <c r="I777" s="1">
        <v>45091</v>
      </c>
      <c r="J777" s="1">
        <v>45271</v>
      </c>
      <c r="K777" t="s">
        <v>8982</v>
      </c>
      <c r="L777" t="s">
        <v>8983</v>
      </c>
      <c r="M777" s="2">
        <v>101429</v>
      </c>
      <c r="N777" t="s">
        <v>8984</v>
      </c>
      <c r="O777" s="5">
        <v>2.8191780821917809</v>
      </c>
      <c r="P777" t="str">
        <f t="shared" si="24"/>
        <v>DESLIGADO</v>
      </c>
      <c r="Q777">
        <f t="shared" si="25"/>
        <v>4</v>
      </c>
    </row>
    <row r="778" spans="1:17" x14ac:dyDescent="0.3">
      <c r="A778" t="s">
        <v>10522</v>
      </c>
      <c r="B778" t="s">
        <v>9128</v>
      </c>
      <c r="C778" t="s">
        <v>10523</v>
      </c>
      <c r="D778" t="s">
        <v>8968</v>
      </c>
      <c r="E778" t="s">
        <v>8969</v>
      </c>
      <c r="F778" t="s">
        <v>8970</v>
      </c>
      <c r="G778" t="s">
        <v>8971</v>
      </c>
      <c r="H778" s="1">
        <v>29913</v>
      </c>
      <c r="I778" s="1">
        <v>43562</v>
      </c>
      <c r="J778" s="1">
        <v>44882</v>
      </c>
      <c r="K778" t="s">
        <v>8972</v>
      </c>
      <c r="L778" t="s">
        <v>9053</v>
      </c>
      <c r="M778" s="2">
        <v>66508</v>
      </c>
      <c r="N778" t="s">
        <v>8974</v>
      </c>
      <c r="O778" s="5">
        <v>7.0082191780821921</v>
      </c>
      <c r="P778" t="str">
        <f t="shared" si="24"/>
        <v>DESLIGADO</v>
      </c>
      <c r="Q778">
        <f t="shared" si="25"/>
        <v>0</v>
      </c>
    </row>
    <row r="779" spans="1:17" x14ac:dyDescent="0.3">
      <c r="A779" t="s">
        <v>10524</v>
      </c>
      <c r="B779" t="s">
        <v>9416</v>
      </c>
      <c r="C779" t="s">
        <v>9303</v>
      </c>
      <c r="D779" t="s">
        <v>8968</v>
      </c>
      <c r="E779" t="s">
        <v>8969</v>
      </c>
      <c r="F779" t="s">
        <v>8970</v>
      </c>
      <c r="G779" t="s">
        <v>8981</v>
      </c>
      <c r="H779" s="1">
        <v>37581</v>
      </c>
      <c r="I779" s="1">
        <v>45365</v>
      </c>
      <c r="J779" s="1">
        <v>45545</v>
      </c>
      <c r="K779" t="s">
        <v>8988</v>
      </c>
      <c r="L779" t="s">
        <v>8989</v>
      </c>
      <c r="M779" s="2">
        <v>58903</v>
      </c>
      <c r="N779" t="s">
        <v>8997</v>
      </c>
      <c r="O779" s="5">
        <v>2.0684931506849313</v>
      </c>
      <c r="P779" t="str">
        <f t="shared" si="24"/>
        <v>DESLIGADO</v>
      </c>
      <c r="Q779">
        <f t="shared" si="25"/>
        <v>3</v>
      </c>
    </row>
    <row r="780" spans="1:17" x14ac:dyDescent="0.3">
      <c r="A780" t="s">
        <v>10525</v>
      </c>
      <c r="B780" t="s">
        <v>10526</v>
      </c>
      <c r="C780" t="s">
        <v>9608</v>
      </c>
      <c r="D780" t="s">
        <v>8968</v>
      </c>
      <c r="E780" t="s">
        <v>8969</v>
      </c>
      <c r="F780" t="s">
        <v>8970</v>
      </c>
      <c r="G780" t="s">
        <v>9065</v>
      </c>
      <c r="H780" s="1">
        <v>32277</v>
      </c>
      <c r="I780" s="1">
        <v>42048</v>
      </c>
      <c r="J780" s="1">
        <v>44560</v>
      </c>
      <c r="K780" t="s">
        <v>9023</v>
      </c>
      <c r="L780" t="s">
        <v>9259</v>
      </c>
      <c r="M780" s="2">
        <v>61697</v>
      </c>
      <c r="N780" t="s">
        <v>9049</v>
      </c>
      <c r="O780" s="5">
        <v>11.156164383561643</v>
      </c>
      <c r="P780" t="str">
        <f t="shared" si="24"/>
        <v>DESLIGADO</v>
      </c>
      <c r="Q780">
        <f t="shared" si="25"/>
        <v>5</v>
      </c>
    </row>
    <row r="781" spans="1:17" x14ac:dyDescent="0.3">
      <c r="A781" t="s">
        <v>10527</v>
      </c>
      <c r="B781" t="s">
        <v>9897</v>
      </c>
      <c r="C781" t="s">
        <v>9757</v>
      </c>
      <c r="D781" t="s">
        <v>8968</v>
      </c>
      <c r="E781" t="s">
        <v>8969</v>
      </c>
      <c r="F781" t="s">
        <v>8970</v>
      </c>
      <c r="G781" t="s">
        <v>8981</v>
      </c>
      <c r="H781" s="1">
        <v>34782</v>
      </c>
      <c r="I781" s="1">
        <v>44069</v>
      </c>
      <c r="J781" s="1">
        <v>44487</v>
      </c>
      <c r="K781" t="s">
        <v>9047</v>
      </c>
      <c r="L781" t="s">
        <v>9139</v>
      </c>
      <c r="M781" s="2">
        <v>63501</v>
      </c>
      <c r="N781" t="s">
        <v>8984</v>
      </c>
      <c r="O781" s="5">
        <v>5.6191780821917812</v>
      </c>
      <c r="P781" t="str">
        <f t="shared" si="24"/>
        <v>DESLIGADO</v>
      </c>
      <c r="Q781">
        <f t="shared" si="25"/>
        <v>4</v>
      </c>
    </row>
    <row r="782" spans="1:17" x14ac:dyDescent="0.3">
      <c r="A782" t="s">
        <v>10528</v>
      </c>
      <c r="B782" t="s">
        <v>9166</v>
      </c>
      <c r="C782" t="s">
        <v>10529</v>
      </c>
      <c r="D782" t="s">
        <v>8978</v>
      </c>
      <c r="E782" t="s">
        <v>9123</v>
      </c>
      <c r="F782" t="s">
        <v>9297</v>
      </c>
      <c r="G782" t="s">
        <v>8981</v>
      </c>
      <c r="H782" s="1">
        <v>30303</v>
      </c>
      <c r="I782" s="1">
        <v>44568</v>
      </c>
      <c r="J782" s="1">
        <v>44748</v>
      </c>
      <c r="K782" t="s">
        <v>8972</v>
      </c>
      <c r="L782" t="s">
        <v>9061</v>
      </c>
      <c r="M782" s="2">
        <v>69977</v>
      </c>
      <c r="N782" t="s">
        <v>8984</v>
      </c>
      <c r="O782" s="5">
        <v>4.2520547945205482</v>
      </c>
      <c r="P782" t="str">
        <f t="shared" si="24"/>
        <v>DESLIGADO</v>
      </c>
      <c r="Q782">
        <f t="shared" si="25"/>
        <v>4</v>
      </c>
    </row>
    <row r="783" spans="1:17" x14ac:dyDescent="0.3">
      <c r="A783" t="s">
        <v>10530</v>
      </c>
      <c r="B783" t="s">
        <v>8976</v>
      </c>
      <c r="C783" t="s">
        <v>9262</v>
      </c>
      <c r="D783" t="s">
        <v>8978</v>
      </c>
      <c r="E783" t="s">
        <v>8969</v>
      </c>
      <c r="F783" t="s">
        <v>8970</v>
      </c>
      <c r="G783" t="s">
        <v>8981</v>
      </c>
      <c r="H783" s="1">
        <v>35508</v>
      </c>
      <c r="I783" s="1">
        <v>44427</v>
      </c>
      <c r="J783" s="1">
        <v>45528</v>
      </c>
      <c r="K783" t="s">
        <v>9018</v>
      </c>
      <c r="L783" t="s">
        <v>9275</v>
      </c>
      <c r="M783" s="2">
        <v>77675</v>
      </c>
      <c r="N783" t="s">
        <v>9049</v>
      </c>
      <c r="O783" s="5">
        <v>4.6383561643835618</v>
      </c>
      <c r="P783" t="str">
        <f t="shared" si="24"/>
        <v>DESLIGADO</v>
      </c>
      <c r="Q783">
        <f t="shared" si="25"/>
        <v>5</v>
      </c>
    </row>
    <row r="784" spans="1:17" x14ac:dyDescent="0.3">
      <c r="A784" t="s">
        <v>10531</v>
      </c>
      <c r="B784" t="s">
        <v>10532</v>
      </c>
      <c r="C784" t="s">
        <v>10122</v>
      </c>
      <c r="D784" t="s">
        <v>8968</v>
      </c>
      <c r="E784" t="s">
        <v>8969</v>
      </c>
      <c r="F784" t="s">
        <v>8970</v>
      </c>
      <c r="G784" t="s">
        <v>8981</v>
      </c>
      <c r="H784" s="1">
        <v>31221</v>
      </c>
      <c r="I784" s="1">
        <v>43739</v>
      </c>
      <c r="J784" s="1">
        <v>43919</v>
      </c>
      <c r="K784" t="s">
        <v>8972</v>
      </c>
      <c r="L784" t="s">
        <v>9061</v>
      </c>
      <c r="M784" s="2">
        <v>62225</v>
      </c>
      <c r="N784" t="s">
        <v>8997</v>
      </c>
      <c r="O784" s="5">
        <v>6.5232876712328771</v>
      </c>
      <c r="P784" t="str">
        <f t="shared" si="24"/>
        <v>DESLIGADO</v>
      </c>
      <c r="Q784">
        <f t="shared" si="25"/>
        <v>3</v>
      </c>
    </row>
    <row r="785" spans="1:17" x14ac:dyDescent="0.3">
      <c r="A785" t="s">
        <v>10533</v>
      </c>
      <c r="B785" t="s">
        <v>10375</v>
      </c>
      <c r="C785" t="s">
        <v>9806</v>
      </c>
      <c r="D785" t="s">
        <v>8968</v>
      </c>
      <c r="E785" t="s">
        <v>8969</v>
      </c>
      <c r="F785" t="s">
        <v>8970</v>
      </c>
      <c r="G785" t="s">
        <v>8981</v>
      </c>
      <c r="H785" s="1">
        <v>29841</v>
      </c>
      <c r="I785" s="1">
        <v>42387</v>
      </c>
      <c r="K785" t="s">
        <v>8988</v>
      </c>
      <c r="L785" t="s">
        <v>8989</v>
      </c>
      <c r="M785" s="2">
        <v>54228</v>
      </c>
      <c r="N785" t="s">
        <v>8984</v>
      </c>
      <c r="O785" s="5">
        <v>10.227397260273973</v>
      </c>
      <c r="P785" t="str">
        <f t="shared" si="24"/>
        <v>ATIVO</v>
      </c>
      <c r="Q785">
        <f t="shared" si="25"/>
        <v>4</v>
      </c>
    </row>
    <row r="786" spans="1:17" x14ac:dyDescent="0.3">
      <c r="A786" t="s">
        <v>10534</v>
      </c>
      <c r="B786" t="s">
        <v>9402</v>
      </c>
      <c r="C786" t="s">
        <v>9231</v>
      </c>
      <c r="D786" t="s">
        <v>8978</v>
      </c>
      <c r="E786" t="s">
        <v>8969</v>
      </c>
      <c r="F786" t="s">
        <v>8970</v>
      </c>
      <c r="G786" t="s">
        <v>8981</v>
      </c>
      <c r="H786" s="1">
        <v>36433</v>
      </c>
      <c r="I786" s="1">
        <v>43915</v>
      </c>
      <c r="J786" s="1">
        <v>44095</v>
      </c>
      <c r="K786" t="s">
        <v>8982</v>
      </c>
      <c r="L786" t="s">
        <v>8983</v>
      </c>
      <c r="M786" s="2">
        <v>94657</v>
      </c>
      <c r="N786" t="s">
        <v>9049</v>
      </c>
      <c r="O786" s="5">
        <v>6.0410958904109586</v>
      </c>
      <c r="P786" t="str">
        <f t="shared" si="24"/>
        <v>DESLIGADO</v>
      </c>
      <c r="Q786">
        <f t="shared" si="25"/>
        <v>5</v>
      </c>
    </row>
    <row r="787" spans="1:17" x14ac:dyDescent="0.3">
      <c r="A787" t="s">
        <v>10535</v>
      </c>
      <c r="B787" t="s">
        <v>9230</v>
      </c>
      <c r="C787" t="s">
        <v>10202</v>
      </c>
      <c r="D787" t="s">
        <v>8968</v>
      </c>
      <c r="E787" t="s">
        <v>9316</v>
      </c>
      <c r="F787" t="s">
        <v>9317</v>
      </c>
      <c r="G787" t="s">
        <v>8981</v>
      </c>
      <c r="H787" s="1">
        <v>33895</v>
      </c>
      <c r="I787" s="1">
        <v>44616</v>
      </c>
      <c r="J787" s="1">
        <v>44796</v>
      </c>
      <c r="K787" t="s">
        <v>8972</v>
      </c>
      <c r="L787" t="s">
        <v>9061</v>
      </c>
      <c r="M787" s="2">
        <v>63449</v>
      </c>
      <c r="N787" t="s">
        <v>8974</v>
      </c>
      <c r="O787" s="5">
        <v>4.1205479452054794</v>
      </c>
      <c r="P787" t="str">
        <f t="shared" si="24"/>
        <v>DESLIGADO</v>
      </c>
      <c r="Q787">
        <f t="shared" si="25"/>
        <v>0</v>
      </c>
    </row>
    <row r="788" spans="1:17" x14ac:dyDescent="0.3">
      <c r="A788" t="s">
        <v>10536</v>
      </c>
      <c r="B788" t="s">
        <v>9399</v>
      </c>
      <c r="C788" t="s">
        <v>10031</v>
      </c>
      <c r="D788" t="s">
        <v>8978</v>
      </c>
      <c r="E788" t="s">
        <v>8969</v>
      </c>
      <c r="F788" t="s">
        <v>8970</v>
      </c>
      <c r="G788" t="s">
        <v>9065</v>
      </c>
      <c r="H788" s="1">
        <v>33495</v>
      </c>
      <c r="I788" s="1">
        <v>43782</v>
      </c>
      <c r="J788" s="1">
        <v>43962</v>
      </c>
      <c r="K788" t="s">
        <v>8982</v>
      </c>
      <c r="L788" t="s">
        <v>9113</v>
      </c>
      <c r="M788" s="2">
        <v>84331</v>
      </c>
      <c r="N788" t="s">
        <v>9049</v>
      </c>
      <c r="O788" s="5">
        <v>6.4054794520547942</v>
      </c>
      <c r="P788" t="str">
        <f t="shared" si="24"/>
        <v>DESLIGADO</v>
      </c>
      <c r="Q788">
        <f t="shared" si="25"/>
        <v>5</v>
      </c>
    </row>
    <row r="789" spans="1:17" x14ac:dyDescent="0.3">
      <c r="A789" t="s">
        <v>10537</v>
      </c>
      <c r="B789" t="s">
        <v>10538</v>
      </c>
      <c r="C789" t="s">
        <v>9683</v>
      </c>
      <c r="D789" t="s">
        <v>8978</v>
      </c>
      <c r="E789" t="s">
        <v>8969</v>
      </c>
      <c r="F789" t="s">
        <v>8970</v>
      </c>
      <c r="G789" t="s">
        <v>8971</v>
      </c>
      <c r="H789" s="1">
        <v>33554</v>
      </c>
      <c r="I789" s="1">
        <v>42960</v>
      </c>
      <c r="J789" s="1">
        <v>44090</v>
      </c>
      <c r="K789" t="s">
        <v>8988</v>
      </c>
      <c r="L789" t="s">
        <v>8992</v>
      </c>
      <c r="M789" s="2">
        <v>66482</v>
      </c>
      <c r="N789" t="s">
        <v>8974</v>
      </c>
      <c r="O789" s="5">
        <v>8.6575342465753433</v>
      </c>
      <c r="P789" t="str">
        <f t="shared" si="24"/>
        <v>DESLIGADO</v>
      </c>
      <c r="Q789">
        <f t="shared" si="25"/>
        <v>0</v>
      </c>
    </row>
    <row r="790" spans="1:17" x14ac:dyDescent="0.3">
      <c r="A790" t="s">
        <v>10539</v>
      </c>
      <c r="B790" t="s">
        <v>10540</v>
      </c>
      <c r="C790" t="s">
        <v>9686</v>
      </c>
      <c r="D790" t="s">
        <v>8978</v>
      </c>
      <c r="E790" t="s">
        <v>8969</v>
      </c>
      <c r="F790" t="s">
        <v>8970</v>
      </c>
      <c r="G790" t="s">
        <v>8981</v>
      </c>
      <c r="H790" s="1">
        <v>28190</v>
      </c>
      <c r="I790" s="1">
        <v>42860</v>
      </c>
      <c r="K790" t="s">
        <v>8988</v>
      </c>
      <c r="L790" t="s">
        <v>8989</v>
      </c>
      <c r="M790" s="2">
        <v>65979</v>
      </c>
      <c r="N790" t="s">
        <v>8984</v>
      </c>
      <c r="O790" s="5">
        <v>8.9315068493150687</v>
      </c>
      <c r="P790" t="str">
        <f t="shared" si="24"/>
        <v>ATIVO</v>
      </c>
      <c r="Q790">
        <f t="shared" si="25"/>
        <v>4</v>
      </c>
    </row>
    <row r="791" spans="1:17" x14ac:dyDescent="0.3">
      <c r="A791" t="s">
        <v>10541</v>
      </c>
      <c r="B791" t="s">
        <v>10542</v>
      </c>
      <c r="C791" t="s">
        <v>9853</v>
      </c>
      <c r="D791" t="s">
        <v>8978</v>
      </c>
      <c r="E791" t="s">
        <v>8969</v>
      </c>
      <c r="F791" t="s">
        <v>8970</v>
      </c>
      <c r="G791" t="s">
        <v>8981</v>
      </c>
      <c r="H791" s="1">
        <v>32033</v>
      </c>
      <c r="I791" s="1">
        <v>43357</v>
      </c>
      <c r="J791" s="1">
        <v>43537</v>
      </c>
      <c r="K791" t="s">
        <v>8972</v>
      </c>
      <c r="L791" t="s">
        <v>8973</v>
      </c>
      <c r="M791" s="2">
        <v>72620</v>
      </c>
      <c r="N791" t="s">
        <v>8984</v>
      </c>
      <c r="O791" s="5">
        <v>7.5698630136986305</v>
      </c>
      <c r="P791" t="str">
        <f t="shared" si="24"/>
        <v>DESLIGADO</v>
      </c>
      <c r="Q791">
        <f t="shared" si="25"/>
        <v>4</v>
      </c>
    </row>
    <row r="792" spans="1:17" x14ac:dyDescent="0.3">
      <c r="A792" t="s">
        <v>10543</v>
      </c>
      <c r="B792" t="s">
        <v>10544</v>
      </c>
      <c r="C792" t="s">
        <v>9345</v>
      </c>
      <c r="D792" t="s">
        <v>8968</v>
      </c>
      <c r="E792" t="s">
        <v>8969</v>
      </c>
      <c r="F792" t="s">
        <v>8970</v>
      </c>
      <c r="G792" t="s">
        <v>8981</v>
      </c>
      <c r="H792" s="1">
        <v>30421</v>
      </c>
      <c r="I792" s="1">
        <v>43937</v>
      </c>
      <c r="J792" s="1">
        <v>44117</v>
      </c>
      <c r="K792" t="s">
        <v>8988</v>
      </c>
      <c r="L792" t="s">
        <v>8989</v>
      </c>
      <c r="M792" s="2">
        <v>56196</v>
      </c>
      <c r="N792" t="s">
        <v>8984</v>
      </c>
      <c r="O792" s="5">
        <v>5.9808219178082194</v>
      </c>
      <c r="P792" t="str">
        <f t="shared" si="24"/>
        <v>DESLIGADO</v>
      </c>
      <c r="Q792">
        <f t="shared" si="25"/>
        <v>4</v>
      </c>
    </row>
    <row r="793" spans="1:17" x14ac:dyDescent="0.3">
      <c r="A793" t="s">
        <v>10545</v>
      </c>
      <c r="B793" t="s">
        <v>9215</v>
      </c>
      <c r="C793" t="s">
        <v>10546</v>
      </c>
      <c r="D793" t="s">
        <v>8968</v>
      </c>
      <c r="E793" t="s">
        <v>8969</v>
      </c>
      <c r="F793" t="s">
        <v>8970</v>
      </c>
      <c r="G793" t="s">
        <v>8981</v>
      </c>
      <c r="H793" s="1">
        <v>22156</v>
      </c>
      <c r="I793" s="1">
        <v>43807</v>
      </c>
      <c r="J793" s="1">
        <v>43987</v>
      </c>
      <c r="K793" t="s">
        <v>9047</v>
      </c>
      <c r="L793" t="s">
        <v>9139</v>
      </c>
      <c r="M793" s="2">
        <v>64099</v>
      </c>
      <c r="N793" t="s">
        <v>8997</v>
      </c>
      <c r="O793" s="5">
        <v>6.3369863013698629</v>
      </c>
      <c r="P793" t="str">
        <f t="shared" si="24"/>
        <v>DESLIGADO</v>
      </c>
      <c r="Q793">
        <f t="shared" si="25"/>
        <v>3</v>
      </c>
    </row>
    <row r="794" spans="1:17" x14ac:dyDescent="0.3">
      <c r="A794" t="s">
        <v>10547</v>
      </c>
      <c r="B794" t="s">
        <v>9251</v>
      </c>
      <c r="C794" t="s">
        <v>9851</v>
      </c>
      <c r="D794" t="s">
        <v>8978</v>
      </c>
      <c r="E794" t="s">
        <v>8969</v>
      </c>
      <c r="F794" t="s">
        <v>8970</v>
      </c>
      <c r="G794" t="s">
        <v>8981</v>
      </c>
      <c r="H794" s="1">
        <v>36477</v>
      </c>
      <c r="I794" s="1">
        <v>42633</v>
      </c>
      <c r="J794" s="1">
        <v>45271</v>
      </c>
      <c r="K794" t="s">
        <v>8982</v>
      </c>
      <c r="L794" t="s">
        <v>9113</v>
      </c>
      <c r="M794" s="2">
        <v>96108</v>
      </c>
      <c r="N794" t="s">
        <v>8984</v>
      </c>
      <c r="O794" s="5">
        <v>9.5534246575342472</v>
      </c>
      <c r="P794" t="str">
        <f t="shared" si="24"/>
        <v>DESLIGADO</v>
      </c>
      <c r="Q794">
        <f t="shared" si="25"/>
        <v>4</v>
      </c>
    </row>
    <row r="795" spans="1:17" x14ac:dyDescent="0.3">
      <c r="A795" t="s">
        <v>10548</v>
      </c>
      <c r="B795" t="s">
        <v>9459</v>
      </c>
      <c r="C795" t="s">
        <v>9704</v>
      </c>
      <c r="D795" t="s">
        <v>8968</v>
      </c>
      <c r="E795" t="s">
        <v>8969</v>
      </c>
      <c r="F795" t="s">
        <v>8970</v>
      </c>
      <c r="G795" t="s">
        <v>8981</v>
      </c>
      <c r="H795" s="1">
        <v>35214</v>
      </c>
      <c r="I795" s="1">
        <v>42138</v>
      </c>
      <c r="J795" s="1">
        <v>44451</v>
      </c>
      <c r="K795" t="s">
        <v>8988</v>
      </c>
      <c r="L795" t="s">
        <v>8992</v>
      </c>
      <c r="M795" s="2">
        <v>54990</v>
      </c>
      <c r="N795" t="s">
        <v>8984</v>
      </c>
      <c r="O795" s="5">
        <v>10.90958904109589</v>
      </c>
      <c r="P795" t="str">
        <f t="shared" si="24"/>
        <v>DESLIGADO</v>
      </c>
      <c r="Q795">
        <f t="shared" si="25"/>
        <v>4</v>
      </c>
    </row>
    <row r="796" spans="1:17" x14ac:dyDescent="0.3">
      <c r="A796" t="s">
        <v>10549</v>
      </c>
      <c r="B796" t="s">
        <v>10303</v>
      </c>
      <c r="C796" t="s">
        <v>10550</v>
      </c>
      <c r="D796" t="s">
        <v>8978</v>
      </c>
      <c r="E796" t="s">
        <v>8969</v>
      </c>
      <c r="F796" t="s">
        <v>8970</v>
      </c>
      <c r="G796" t="s">
        <v>8981</v>
      </c>
      <c r="H796" s="1">
        <v>38069</v>
      </c>
      <c r="I796" s="1">
        <v>44867</v>
      </c>
      <c r="J796" s="1">
        <v>45047</v>
      </c>
      <c r="K796" t="s">
        <v>8988</v>
      </c>
      <c r="L796" t="s">
        <v>8992</v>
      </c>
      <c r="M796" s="2">
        <v>61461</v>
      </c>
      <c r="N796" t="s">
        <v>8984</v>
      </c>
      <c r="O796" s="5">
        <v>3.4328767123287673</v>
      </c>
      <c r="P796" t="str">
        <f t="shared" si="24"/>
        <v>DESLIGADO</v>
      </c>
      <c r="Q796">
        <f t="shared" si="25"/>
        <v>4</v>
      </c>
    </row>
    <row r="797" spans="1:17" x14ac:dyDescent="0.3">
      <c r="A797" t="s">
        <v>10551</v>
      </c>
      <c r="B797" t="s">
        <v>10452</v>
      </c>
      <c r="C797" t="s">
        <v>9892</v>
      </c>
      <c r="D797" t="s">
        <v>8978</v>
      </c>
      <c r="E797" t="s">
        <v>8969</v>
      </c>
      <c r="F797" t="s">
        <v>8970</v>
      </c>
      <c r="G797" t="s">
        <v>8981</v>
      </c>
      <c r="H797" s="1">
        <v>36227</v>
      </c>
      <c r="I797" s="1">
        <v>43989</v>
      </c>
      <c r="J797" s="1">
        <v>44169</v>
      </c>
      <c r="K797" t="s">
        <v>8988</v>
      </c>
      <c r="L797" t="s">
        <v>8992</v>
      </c>
      <c r="M797" s="2">
        <v>60507</v>
      </c>
      <c r="N797" t="s">
        <v>8984</v>
      </c>
      <c r="O797" s="5">
        <v>5.838356164383562</v>
      </c>
      <c r="P797" t="str">
        <f t="shared" si="24"/>
        <v>DESLIGADO</v>
      </c>
      <c r="Q797">
        <f t="shared" si="25"/>
        <v>4</v>
      </c>
    </row>
    <row r="798" spans="1:17" x14ac:dyDescent="0.3">
      <c r="A798" t="s">
        <v>10552</v>
      </c>
      <c r="B798" t="s">
        <v>9635</v>
      </c>
      <c r="C798" t="s">
        <v>10001</v>
      </c>
      <c r="D798" t="s">
        <v>8968</v>
      </c>
      <c r="E798" t="s">
        <v>8969</v>
      </c>
      <c r="F798" t="s">
        <v>8970</v>
      </c>
      <c r="G798" t="s">
        <v>8981</v>
      </c>
      <c r="H798" s="1">
        <v>33428</v>
      </c>
      <c r="I798" s="1">
        <v>44123</v>
      </c>
      <c r="J798" s="1">
        <v>44303</v>
      </c>
      <c r="K798" t="s">
        <v>9047</v>
      </c>
      <c r="L798" t="s">
        <v>9139</v>
      </c>
      <c r="M798" s="2">
        <v>57557</v>
      </c>
      <c r="N798" t="s">
        <v>8984</v>
      </c>
      <c r="O798" s="5">
        <v>5.4712328767123291</v>
      </c>
      <c r="P798" t="str">
        <f t="shared" si="24"/>
        <v>DESLIGADO</v>
      </c>
      <c r="Q798">
        <f t="shared" si="25"/>
        <v>4</v>
      </c>
    </row>
    <row r="799" spans="1:17" x14ac:dyDescent="0.3">
      <c r="A799" t="s">
        <v>10553</v>
      </c>
      <c r="B799" t="s">
        <v>9128</v>
      </c>
      <c r="C799" t="s">
        <v>9158</v>
      </c>
      <c r="D799" t="s">
        <v>8968</v>
      </c>
      <c r="E799" t="s">
        <v>8969</v>
      </c>
      <c r="F799" t="s">
        <v>8970</v>
      </c>
      <c r="G799" t="s">
        <v>8981</v>
      </c>
      <c r="H799" s="1">
        <v>34717</v>
      </c>
      <c r="I799" s="1">
        <v>44284</v>
      </c>
      <c r="J799" s="1">
        <v>45574</v>
      </c>
      <c r="K799" t="s">
        <v>8988</v>
      </c>
      <c r="L799" t="s">
        <v>8989</v>
      </c>
      <c r="M799" s="2">
        <v>57996</v>
      </c>
      <c r="N799" t="s">
        <v>8984</v>
      </c>
      <c r="O799" s="5">
        <v>5.0301369863013701</v>
      </c>
      <c r="P799" t="str">
        <f t="shared" si="24"/>
        <v>DESLIGADO</v>
      </c>
      <c r="Q799">
        <f t="shared" si="25"/>
        <v>4</v>
      </c>
    </row>
    <row r="800" spans="1:17" x14ac:dyDescent="0.3">
      <c r="A800" t="s">
        <v>10554</v>
      </c>
      <c r="B800" t="s">
        <v>9279</v>
      </c>
      <c r="C800" t="s">
        <v>10555</v>
      </c>
      <c r="D800" t="s">
        <v>8978</v>
      </c>
      <c r="E800" t="s">
        <v>8969</v>
      </c>
      <c r="F800" t="s">
        <v>8970</v>
      </c>
      <c r="G800" t="s">
        <v>9046</v>
      </c>
      <c r="H800" s="1">
        <v>25827</v>
      </c>
      <c r="I800" s="1">
        <v>43778</v>
      </c>
      <c r="J800" s="1">
        <v>43958</v>
      </c>
      <c r="K800" t="s">
        <v>9047</v>
      </c>
      <c r="L800" t="s">
        <v>9075</v>
      </c>
      <c r="M800" s="2">
        <v>83008</v>
      </c>
      <c r="N800" t="s">
        <v>9049</v>
      </c>
      <c r="O800" s="5">
        <v>6.4164383561643836</v>
      </c>
      <c r="P800" t="str">
        <f t="shared" si="24"/>
        <v>DESLIGADO</v>
      </c>
      <c r="Q800">
        <f t="shared" si="25"/>
        <v>5</v>
      </c>
    </row>
    <row r="801" spans="1:17" x14ac:dyDescent="0.3">
      <c r="A801" t="s">
        <v>10556</v>
      </c>
      <c r="B801" t="s">
        <v>9416</v>
      </c>
      <c r="C801" t="s">
        <v>9252</v>
      </c>
      <c r="D801" t="s">
        <v>8968</v>
      </c>
      <c r="E801" t="s">
        <v>9073</v>
      </c>
      <c r="F801" t="s">
        <v>9074</v>
      </c>
      <c r="G801" t="s">
        <v>9065</v>
      </c>
      <c r="H801" s="1">
        <v>29293</v>
      </c>
      <c r="I801" s="1">
        <v>45087</v>
      </c>
      <c r="J801" s="1">
        <v>45267</v>
      </c>
      <c r="K801" t="s">
        <v>8982</v>
      </c>
      <c r="L801" t="s">
        <v>8983</v>
      </c>
      <c r="M801" s="2">
        <v>94473</v>
      </c>
      <c r="N801" t="s">
        <v>8984</v>
      </c>
      <c r="O801" s="5">
        <v>2.8301369863013699</v>
      </c>
      <c r="P801" t="str">
        <f t="shared" si="24"/>
        <v>DESLIGADO</v>
      </c>
      <c r="Q801">
        <f t="shared" si="25"/>
        <v>4</v>
      </c>
    </row>
    <row r="802" spans="1:17" x14ac:dyDescent="0.3">
      <c r="A802" t="s">
        <v>10557</v>
      </c>
      <c r="B802" t="s">
        <v>9773</v>
      </c>
      <c r="C802" t="s">
        <v>10558</v>
      </c>
      <c r="D802" t="s">
        <v>8968</v>
      </c>
      <c r="E802" t="s">
        <v>9034</v>
      </c>
      <c r="F802" t="s">
        <v>9035</v>
      </c>
      <c r="G802" t="s">
        <v>8971</v>
      </c>
      <c r="H802" s="1">
        <v>33154</v>
      </c>
      <c r="I802" s="1">
        <v>43153</v>
      </c>
      <c r="J802" s="1">
        <v>43333</v>
      </c>
      <c r="K802" t="s">
        <v>8972</v>
      </c>
      <c r="L802" t="s">
        <v>9053</v>
      </c>
      <c r="M802" s="2">
        <v>65399</v>
      </c>
      <c r="N802" t="s">
        <v>8974</v>
      </c>
      <c r="O802" s="5">
        <v>8.1287671232876715</v>
      </c>
      <c r="P802" t="str">
        <f t="shared" si="24"/>
        <v>DESLIGADO</v>
      </c>
      <c r="Q802">
        <f t="shared" si="25"/>
        <v>0</v>
      </c>
    </row>
    <row r="803" spans="1:17" x14ac:dyDescent="0.3">
      <c r="A803" t="s">
        <v>10559</v>
      </c>
      <c r="B803" t="s">
        <v>10215</v>
      </c>
      <c r="C803" t="s">
        <v>9815</v>
      </c>
      <c r="D803" t="s">
        <v>8968</v>
      </c>
      <c r="E803" t="s">
        <v>8969</v>
      </c>
      <c r="F803" t="s">
        <v>8970</v>
      </c>
      <c r="G803" t="s">
        <v>8981</v>
      </c>
      <c r="H803" s="1">
        <v>37112</v>
      </c>
      <c r="I803" s="1">
        <v>42864</v>
      </c>
      <c r="J803" s="1">
        <v>44100</v>
      </c>
      <c r="K803" t="s">
        <v>9047</v>
      </c>
      <c r="L803" t="s">
        <v>9139</v>
      </c>
      <c r="M803" s="2">
        <v>65945</v>
      </c>
      <c r="N803" t="s">
        <v>8984</v>
      </c>
      <c r="O803" s="5">
        <v>8.9205479452054792</v>
      </c>
      <c r="P803" t="str">
        <f t="shared" si="24"/>
        <v>DESLIGADO</v>
      </c>
      <c r="Q803">
        <f t="shared" si="25"/>
        <v>4</v>
      </c>
    </row>
    <row r="804" spans="1:17" x14ac:dyDescent="0.3">
      <c r="A804" t="s">
        <v>10560</v>
      </c>
      <c r="B804" t="s">
        <v>10092</v>
      </c>
      <c r="C804" t="s">
        <v>9030</v>
      </c>
      <c r="D804" t="s">
        <v>8978</v>
      </c>
      <c r="E804" t="s">
        <v>8969</v>
      </c>
      <c r="F804" t="s">
        <v>8970</v>
      </c>
      <c r="G804" t="s">
        <v>9065</v>
      </c>
      <c r="H804" s="1">
        <v>29263</v>
      </c>
      <c r="I804" s="1">
        <v>44159</v>
      </c>
      <c r="J804" s="1">
        <v>44339</v>
      </c>
      <c r="K804" t="s">
        <v>8982</v>
      </c>
      <c r="L804" t="s">
        <v>9113</v>
      </c>
      <c r="M804" s="2">
        <v>86973</v>
      </c>
      <c r="N804" t="s">
        <v>8984</v>
      </c>
      <c r="O804" s="5">
        <v>5.3726027397260276</v>
      </c>
      <c r="P804" t="str">
        <f t="shared" si="24"/>
        <v>DESLIGADO</v>
      </c>
      <c r="Q804">
        <f t="shared" si="25"/>
        <v>4</v>
      </c>
    </row>
    <row r="805" spans="1:17" x14ac:dyDescent="0.3">
      <c r="A805" t="s">
        <v>10561</v>
      </c>
      <c r="B805" t="s">
        <v>10250</v>
      </c>
      <c r="C805" t="s">
        <v>10562</v>
      </c>
      <c r="D805" t="s">
        <v>8978</v>
      </c>
      <c r="E805" t="s">
        <v>9316</v>
      </c>
      <c r="F805" t="s">
        <v>9317</v>
      </c>
      <c r="G805" t="s">
        <v>9046</v>
      </c>
      <c r="H805" s="1">
        <v>22299</v>
      </c>
      <c r="I805" s="1">
        <v>43423</v>
      </c>
      <c r="J805" s="1">
        <v>43603</v>
      </c>
      <c r="K805" t="s">
        <v>9047</v>
      </c>
      <c r="L805" t="s">
        <v>9070</v>
      </c>
      <c r="M805" s="2">
        <v>83005</v>
      </c>
      <c r="N805" t="s">
        <v>9049</v>
      </c>
      <c r="O805" s="5">
        <v>7.3890410958904109</v>
      </c>
      <c r="P805" t="str">
        <f t="shared" si="24"/>
        <v>DESLIGADO</v>
      </c>
      <c r="Q805">
        <f t="shared" si="25"/>
        <v>5</v>
      </c>
    </row>
    <row r="806" spans="1:17" x14ac:dyDescent="0.3">
      <c r="A806" t="s">
        <v>10563</v>
      </c>
      <c r="B806" t="s">
        <v>9176</v>
      </c>
      <c r="C806" t="s">
        <v>9129</v>
      </c>
      <c r="D806" t="s">
        <v>8978</v>
      </c>
      <c r="E806" t="s">
        <v>8969</v>
      </c>
      <c r="F806" t="s">
        <v>8970</v>
      </c>
      <c r="G806" t="s">
        <v>8981</v>
      </c>
      <c r="H806" s="1">
        <v>36576</v>
      </c>
      <c r="I806" s="1">
        <v>44823</v>
      </c>
      <c r="J806" s="1">
        <v>45003</v>
      </c>
      <c r="K806" t="s">
        <v>8982</v>
      </c>
      <c r="L806" t="s">
        <v>9113</v>
      </c>
      <c r="M806" s="2">
        <v>108825</v>
      </c>
      <c r="N806" t="s">
        <v>8984</v>
      </c>
      <c r="O806" s="5">
        <v>3.5534246575342467</v>
      </c>
      <c r="P806" t="str">
        <f t="shared" si="24"/>
        <v>DESLIGADO</v>
      </c>
      <c r="Q806">
        <f t="shared" si="25"/>
        <v>4</v>
      </c>
    </row>
    <row r="807" spans="1:17" x14ac:dyDescent="0.3">
      <c r="A807" t="s">
        <v>10564</v>
      </c>
      <c r="B807" t="s">
        <v>10077</v>
      </c>
      <c r="C807" t="s">
        <v>9042</v>
      </c>
      <c r="D807" t="s">
        <v>8968</v>
      </c>
      <c r="E807" t="s">
        <v>8969</v>
      </c>
      <c r="F807" t="s">
        <v>8970</v>
      </c>
      <c r="G807" t="s">
        <v>8981</v>
      </c>
      <c r="H807" s="1">
        <v>33372</v>
      </c>
      <c r="I807" s="1">
        <v>43129</v>
      </c>
      <c r="J807" s="1">
        <v>44177</v>
      </c>
      <c r="K807" t="s">
        <v>9047</v>
      </c>
      <c r="L807" t="s">
        <v>9139</v>
      </c>
      <c r="M807" s="2">
        <v>66164</v>
      </c>
      <c r="N807" t="s">
        <v>8984</v>
      </c>
      <c r="O807" s="5">
        <v>8.1945205479452063</v>
      </c>
      <c r="P807" t="str">
        <f t="shared" si="24"/>
        <v>DESLIGADO</v>
      </c>
      <c r="Q807">
        <f t="shared" si="25"/>
        <v>4</v>
      </c>
    </row>
    <row r="808" spans="1:17" x14ac:dyDescent="0.3">
      <c r="A808" t="s">
        <v>10565</v>
      </c>
      <c r="B808" t="s">
        <v>10180</v>
      </c>
      <c r="C808" t="s">
        <v>10486</v>
      </c>
      <c r="D808" t="s">
        <v>8978</v>
      </c>
      <c r="E808" t="s">
        <v>8969</v>
      </c>
      <c r="F808" t="s">
        <v>8970</v>
      </c>
      <c r="G808" t="s">
        <v>8971</v>
      </c>
      <c r="H808" s="1">
        <v>25388</v>
      </c>
      <c r="I808" s="1">
        <v>44112</v>
      </c>
      <c r="J808" s="1">
        <v>44292</v>
      </c>
      <c r="K808" t="s">
        <v>8972</v>
      </c>
      <c r="L808" t="s">
        <v>9053</v>
      </c>
      <c r="M808" s="2">
        <v>63385</v>
      </c>
      <c r="N808" t="s">
        <v>8974</v>
      </c>
      <c r="O808" s="5">
        <v>5.5013698630136982</v>
      </c>
      <c r="P808" t="str">
        <f t="shared" si="24"/>
        <v>DESLIGADO</v>
      </c>
      <c r="Q808">
        <f t="shared" si="25"/>
        <v>0</v>
      </c>
    </row>
    <row r="809" spans="1:17" x14ac:dyDescent="0.3">
      <c r="A809" t="s">
        <v>10566</v>
      </c>
      <c r="B809" t="s">
        <v>9212</v>
      </c>
      <c r="C809" t="s">
        <v>9003</v>
      </c>
      <c r="D809" t="s">
        <v>8968</v>
      </c>
      <c r="E809" t="s">
        <v>9123</v>
      </c>
      <c r="F809" t="s">
        <v>9124</v>
      </c>
      <c r="G809" t="s">
        <v>8971</v>
      </c>
      <c r="H809" s="1">
        <v>26070</v>
      </c>
      <c r="I809" s="1">
        <v>44278</v>
      </c>
      <c r="J809" s="1">
        <v>44458</v>
      </c>
      <c r="K809" t="s">
        <v>8988</v>
      </c>
      <c r="L809" t="s">
        <v>8992</v>
      </c>
      <c r="M809" s="2">
        <v>59746</v>
      </c>
      <c r="N809" t="s">
        <v>8974</v>
      </c>
      <c r="O809" s="5">
        <v>5.0465753424657533</v>
      </c>
      <c r="P809" t="str">
        <f t="shared" si="24"/>
        <v>DESLIGADO</v>
      </c>
      <c r="Q809">
        <f t="shared" si="25"/>
        <v>0</v>
      </c>
    </row>
    <row r="810" spans="1:17" x14ac:dyDescent="0.3">
      <c r="A810" t="s">
        <v>10567</v>
      </c>
      <c r="B810" t="s">
        <v>10568</v>
      </c>
      <c r="C810" t="s">
        <v>9347</v>
      </c>
      <c r="D810" t="s">
        <v>8978</v>
      </c>
      <c r="E810" t="s">
        <v>8969</v>
      </c>
      <c r="F810" t="s">
        <v>8970</v>
      </c>
      <c r="G810" t="s">
        <v>8971</v>
      </c>
      <c r="H810" s="1">
        <v>21726</v>
      </c>
      <c r="I810" s="1">
        <v>43453</v>
      </c>
      <c r="J810" s="1">
        <v>43633</v>
      </c>
      <c r="K810" t="s">
        <v>8972</v>
      </c>
      <c r="L810" t="s">
        <v>9053</v>
      </c>
      <c r="M810" s="2">
        <v>62527</v>
      </c>
      <c r="N810" t="s">
        <v>8974</v>
      </c>
      <c r="O810" s="5">
        <v>7.3068493150684928</v>
      </c>
      <c r="P810" t="str">
        <f t="shared" si="24"/>
        <v>DESLIGADO</v>
      </c>
      <c r="Q810">
        <f t="shared" si="25"/>
        <v>0</v>
      </c>
    </row>
    <row r="811" spans="1:17" x14ac:dyDescent="0.3">
      <c r="A811" t="s">
        <v>10569</v>
      </c>
      <c r="B811" t="s">
        <v>10458</v>
      </c>
      <c r="C811" t="s">
        <v>10570</v>
      </c>
      <c r="D811" t="s">
        <v>8978</v>
      </c>
      <c r="E811" t="s">
        <v>8969</v>
      </c>
      <c r="F811" t="s">
        <v>8970</v>
      </c>
      <c r="G811" t="s">
        <v>8981</v>
      </c>
      <c r="H811" s="1">
        <v>38026</v>
      </c>
      <c r="I811" s="1">
        <v>43388</v>
      </c>
      <c r="J811" s="1">
        <v>43938</v>
      </c>
      <c r="K811" t="s">
        <v>9047</v>
      </c>
      <c r="L811" t="s">
        <v>9070</v>
      </c>
      <c r="M811" s="2">
        <v>61237</v>
      </c>
      <c r="N811" t="s">
        <v>8984</v>
      </c>
      <c r="O811" s="5">
        <v>7.484931506849315</v>
      </c>
      <c r="P811" t="str">
        <f t="shared" si="24"/>
        <v>DESLIGADO</v>
      </c>
      <c r="Q811">
        <f t="shared" si="25"/>
        <v>4</v>
      </c>
    </row>
    <row r="812" spans="1:17" x14ac:dyDescent="0.3">
      <c r="A812" t="s">
        <v>10571</v>
      </c>
      <c r="B812" t="s">
        <v>9029</v>
      </c>
      <c r="C812" t="s">
        <v>10572</v>
      </c>
      <c r="D812" t="s">
        <v>8968</v>
      </c>
      <c r="E812" t="s">
        <v>8969</v>
      </c>
      <c r="F812" t="s">
        <v>8970</v>
      </c>
      <c r="G812" t="s">
        <v>9065</v>
      </c>
      <c r="H812" s="1">
        <v>31732</v>
      </c>
      <c r="I812" s="1">
        <v>42921</v>
      </c>
      <c r="J812" s="1">
        <v>44591</v>
      </c>
      <c r="K812" t="s">
        <v>9004</v>
      </c>
      <c r="L812" t="s">
        <v>9191</v>
      </c>
      <c r="M812" s="2">
        <v>91996</v>
      </c>
      <c r="N812" t="s">
        <v>9049</v>
      </c>
      <c r="O812" s="5">
        <v>8.7643835616438359</v>
      </c>
      <c r="P812" t="str">
        <f t="shared" si="24"/>
        <v>DESLIGADO</v>
      </c>
      <c r="Q812">
        <f t="shared" si="25"/>
        <v>5</v>
      </c>
    </row>
    <row r="813" spans="1:17" x14ac:dyDescent="0.3">
      <c r="A813" t="s">
        <v>10573</v>
      </c>
      <c r="B813" t="s">
        <v>10574</v>
      </c>
      <c r="C813" t="s">
        <v>9445</v>
      </c>
      <c r="D813" t="s">
        <v>8968</v>
      </c>
      <c r="E813" t="s">
        <v>8969</v>
      </c>
      <c r="F813" t="s">
        <v>8970</v>
      </c>
      <c r="G813" t="s">
        <v>8981</v>
      </c>
      <c r="H813" s="1">
        <v>29559</v>
      </c>
      <c r="I813" s="1">
        <v>43374</v>
      </c>
      <c r="J813" s="1">
        <v>44423</v>
      </c>
      <c r="K813" t="s">
        <v>8972</v>
      </c>
      <c r="L813" t="s">
        <v>9061</v>
      </c>
      <c r="M813" s="2">
        <v>64142</v>
      </c>
      <c r="N813" t="s">
        <v>8984</v>
      </c>
      <c r="O813" s="5">
        <v>7.5232876712328771</v>
      </c>
      <c r="P813" t="str">
        <f t="shared" si="24"/>
        <v>DESLIGADO</v>
      </c>
      <c r="Q813">
        <f t="shared" si="25"/>
        <v>4</v>
      </c>
    </row>
    <row r="814" spans="1:17" x14ac:dyDescent="0.3">
      <c r="A814" t="s">
        <v>10575</v>
      </c>
      <c r="B814" t="s">
        <v>9176</v>
      </c>
      <c r="C814" t="s">
        <v>10576</v>
      </c>
      <c r="D814" t="s">
        <v>8978</v>
      </c>
      <c r="E814" t="s">
        <v>8969</v>
      </c>
      <c r="F814" t="s">
        <v>8970</v>
      </c>
      <c r="G814" t="s">
        <v>8981</v>
      </c>
      <c r="H814" s="1">
        <v>28436</v>
      </c>
      <c r="I814" s="1">
        <v>43315</v>
      </c>
      <c r="J814" s="1">
        <v>43495</v>
      </c>
      <c r="K814" t="s">
        <v>9047</v>
      </c>
      <c r="L814" t="s">
        <v>9139</v>
      </c>
      <c r="M814" s="2">
        <v>68752</v>
      </c>
      <c r="N814" t="s">
        <v>8984</v>
      </c>
      <c r="O814" s="5">
        <v>7.6849315068493151</v>
      </c>
      <c r="P814" t="str">
        <f t="shared" si="24"/>
        <v>DESLIGADO</v>
      </c>
      <c r="Q814">
        <f t="shared" si="25"/>
        <v>4</v>
      </c>
    </row>
    <row r="815" spans="1:17" x14ac:dyDescent="0.3">
      <c r="A815" t="s">
        <v>10577</v>
      </c>
      <c r="B815" t="s">
        <v>9946</v>
      </c>
      <c r="C815" t="s">
        <v>9611</v>
      </c>
      <c r="D815" t="s">
        <v>8968</v>
      </c>
      <c r="E815" t="s">
        <v>8969</v>
      </c>
      <c r="F815" t="s">
        <v>8970</v>
      </c>
      <c r="G815" t="s">
        <v>9065</v>
      </c>
      <c r="H815" s="1">
        <v>32451</v>
      </c>
      <c r="I815" s="1">
        <v>44012</v>
      </c>
      <c r="J815" s="1">
        <v>44905</v>
      </c>
      <c r="K815" t="s">
        <v>9047</v>
      </c>
      <c r="L815" t="s">
        <v>9070</v>
      </c>
      <c r="M815" s="2">
        <v>71298</v>
      </c>
      <c r="N815" t="s">
        <v>9049</v>
      </c>
      <c r="O815" s="5">
        <v>5.7753424657534245</v>
      </c>
      <c r="P815" t="str">
        <f t="shared" si="24"/>
        <v>DESLIGADO</v>
      </c>
      <c r="Q815">
        <f t="shared" si="25"/>
        <v>5</v>
      </c>
    </row>
    <row r="816" spans="1:17" x14ac:dyDescent="0.3">
      <c r="A816" t="s">
        <v>10578</v>
      </c>
      <c r="B816" t="s">
        <v>9128</v>
      </c>
      <c r="C816" t="s">
        <v>9333</v>
      </c>
      <c r="D816" t="s">
        <v>8978</v>
      </c>
      <c r="E816" t="s">
        <v>8979</v>
      </c>
      <c r="F816" t="s">
        <v>8980</v>
      </c>
      <c r="G816" t="s">
        <v>8971</v>
      </c>
      <c r="H816" s="1">
        <v>34755</v>
      </c>
      <c r="I816" s="1">
        <v>42837</v>
      </c>
      <c r="J816" s="1">
        <v>43151</v>
      </c>
      <c r="K816" t="s">
        <v>8972</v>
      </c>
      <c r="L816" t="s">
        <v>8973</v>
      </c>
      <c r="M816" s="2">
        <v>58313</v>
      </c>
      <c r="N816" t="s">
        <v>8974</v>
      </c>
      <c r="O816" s="5">
        <v>8.9945205479452053</v>
      </c>
      <c r="P816" t="str">
        <f t="shared" si="24"/>
        <v>DESLIGADO</v>
      </c>
      <c r="Q816">
        <f t="shared" si="25"/>
        <v>0</v>
      </c>
    </row>
    <row r="817" spans="1:17" x14ac:dyDescent="0.3">
      <c r="A817" t="s">
        <v>10579</v>
      </c>
      <c r="B817" t="s">
        <v>9021</v>
      </c>
      <c r="C817" t="s">
        <v>10580</v>
      </c>
      <c r="D817" t="s">
        <v>8978</v>
      </c>
      <c r="E817" t="s">
        <v>9073</v>
      </c>
      <c r="F817" t="s">
        <v>9181</v>
      </c>
      <c r="G817" t="s">
        <v>8971</v>
      </c>
      <c r="H817" s="1">
        <v>37202</v>
      </c>
      <c r="I817" s="1">
        <v>43281</v>
      </c>
      <c r="J817" s="1">
        <v>44548</v>
      </c>
      <c r="K817" t="s">
        <v>8972</v>
      </c>
      <c r="L817" t="s">
        <v>8973</v>
      </c>
      <c r="M817" s="2">
        <v>73163</v>
      </c>
      <c r="N817" t="s">
        <v>8974</v>
      </c>
      <c r="O817" s="5">
        <v>7.7780821917808218</v>
      </c>
      <c r="P817" t="str">
        <f t="shared" si="24"/>
        <v>DESLIGADO</v>
      </c>
      <c r="Q817">
        <f t="shared" si="25"/>
        <v>0</v>
      </c>
    </row>
    <row r="818" spans="1:17" x14ac:dyDescent="0.3">
      <c r="A818" t="s">
        <v>10581</v>
      </c>
      <c r="B818" t="s">
        <v>10582</v>
      </c>
      <c r="C818" t="s">
        <v>10583</v>
      </c>
      <c r="D818" t="s">
        <v>8968</v>
      </c>
      <c r="E818" t="s">
        <v>9316</v>
      </c>
      <c r="F818" t="s">
        <v>9485</v>
      </c>
      <c r="G818" t="s">
        <v>8981</v>
      </c>
      <c r="H818" s="1">
        <v>32785</v>
      </c>
      <c r="I818" s="1">
        <v>45109</v>
      </c>
      <c r="J818" s="1">
        <v>45530</v>
      </c>
      <c r="K818" t="s">
        <v>9047</v>
      </c>
      <c r="L818" t="s">
        <v>9139</v>
      </c>
      <c r="M818" s="2">
        <v>74548</v>
      </c>
      <c r="N818" t="s">
        <v>8997</v>
      </c>
      <c r="O818" s="5">
        <v>2.7698630136986302</v>
      </c>
      <c r="P818" t="str">
        <f t="shared" si="24"/>
        <v>DESLIGADO</v>
      </c>
      <c r="Q818">
        <f t="shared" si="25"/>
        <v>3</v>
      </c>
    </row>
    <row r="819" spans="1:17" x14ac:dyDescent="0.3">
      <c r="A819" t="s">
        <v>10584</v>
      </c>
      <c r="B819" t="s">
        <v>10585</v>
      </c>
      <c r="C819" t="s">
        <v>10322</v>
      </c>
      <c r="D819" t="s">
        <v>8978</v>
      </c>
      <c r="E819" t="s">
        <v>8969</v>
      </c>
      <c r="F819" t="s">
        <v>8970</v>
      </c>
      <c r="G819" t="s">
        <v>8981</v>
      </c>
      <c r="H819" s="1">
        <v>34136</v>
      </c>
      <c r="I819" s="1">
        <v>42814</v>
      </c>
      <c r="J819" s="1">
        <v>45530</v>
      </c>
      <c r="K819" t="s">
        <v>9047</v>
      </c>
      <c r="L819" t="s">
        <v>9139</v>
      </c>
      <c r="M819" s="2">
        <v>80099</v>
      </c>
      <c r="N819" t="s">
        <v>8984</v>
      </c>
      <c r="O819" s="5">
        <v>9.0575342465753419</v>
      </c>
      <c r="P819" t="str">
        <f t="shared" si="24"/>
        <v>DESLIGADO</v>
      </c>
      <c r="Q819">
        <f t="shared" si="25"/>
        <v>4</v>
      </c>
    </row>
    <row r="820" spans="1:17" x14ac:dyDescent="0.3">
      <c r="A820" t="s">
        <v>10586</v>
      </c>
      <c r="B820" t="s">
        <v>10250</v>
      </c>
      <c r="C820" t="s">
        <v>9345</v>
      </c>
      <c r="D820" t="s">
        <v>8978</v>
      </c>
      <c r="E820" t="s">
        <v>8969</v>
      </c>
      <c r="F820" t="s">
        <v>8970</v>
      </c>
      <c r="G820" t="s">
        <v>8971</v>
      </c>
      <c r="H820" s="1">
        <v>25481</v>
      </c>
      <c r="I820" s="1">
        <v>44780</v>
      </c>
      <c r="J820" s="1">
        <v>44960</v>
      </c>
      <c r="K820" t="s">
        <v>8972</v>
      </c>
      <c r="L820" t="s">
        <v>8973</v>
      </c>
      <c r="M820" s="2">
        <v>90756</v>
      </c>
      <c r="N820" t="s">
        <v>8974</v>
      </c>
      <c r="O820" s="5">
        <v>3.6712328767123288</v>
      </c>
      <c r="P820" t="str">
        <f t="shared" si="24"/>
        <v>DESLIGADO</v>
      </c>
      <c r="Q820">
        <f t="shared" si="25"/>
        <v>0</v>
      </c>
    </row>
    <row r="821" spans="1:17" x14ac:dyDescent="0.3">
      <c r="A821" t="s">
        <v>10587</v>
      </c>
      <c r="B821" t="s">
        <v>9218</v>
      </c>
      <c r="C821" t="s">
        <v>10588</v>
      </c>
      <c r="D821" t="s">
        <v>8978</v>
      </c>
      <c r="E821" t="s">
        <v>8969</v>
      </c>
      <c r="F821" t="s">
        <v>8970</v>
      </c>
      <c r="G821" t="s">
        <v>8971</v>
      </c>
      <c r="H821" s="1">
        <v>27973</v>
      </c>
      <c r="I821" s="1">
        <v>43472</v>
      </c>
      <c r="J821" s="1">
        <v>43652</v>
      </c>
      <c r="K821" t="s">
        <v>8982</v>
      </c>
      <c r="L821" t="s">
        <v>9036</v>
      </c>
      <c r="M821" s="2">
        <v>58080</v>
      </c>
      <c r="N821" t="s">
        <v>8974</v>
      </c>
      <c r="O821" s="5">
        <v>7.2547945205479456</v>
      </c>
      <c r="P821" t="str">
        <f t="shared" si="24"/>
        <v>DESLIGADO</v>
      </c>
      <c r="Q821">
        <f t="shared" si="25"/>
        <v>0</v>
      </c>
    </row>
    <row r="822" spans="1:17" x14ac:dyDescent="0.3">
      <c r="A822" t="s">
        <v>10589</v>
      </c>
      <c r="B822" t="s">
        <v>10468</v>
      </c>
      <c r="C822" t="s">
        <v>10590</v>
      </c>
      <c r="D822" t="s">
        <v>8978</v>
      </c>
      <c r="E822" t="s">
        <v>8969</v>
      </c>
      <c r="F822" t="s">
        <v>8970</v>
      </c>
      <c r="G822" t="s">
        <v>8971</v>
      </c>
      <c r="H822" s="1">
        <v>38021</v>
      </c>
      <c r="I822" s="1">
        <v>42594</v>
      </c>
      <c r="J822" s="1">
        <v>44913</v>
      </c>
      <c r="K822" t="s">
        <v>8988</v>
      </c>
      <c r="L822" t="s">
        <v>8992</v>
      </c>
      <c r="M822" s="2">
        <v>60965</v>
      </c>
      <c r="N822" t="s">
        <v>8974</v>
      </c>
      <c r="O822" s="5">
        <v>9.6602739726027398</v>
      </c>
      <c r="P822" t="str">
        <f t="shared" si="24"/>
        <v>DESLIGADO</v>
      </c>
      <c r="Q822">
        <f t="shared" si="25"/>
        <v>0</v>
      </c>
    </row>
    <row r="823" spans="1:17" x14ac:dyDescent="0.3">
      <c r="A823" t="s">
        <v>10591</v>
      </c>
      <c r="B823" t="s">
        <v>9094</v>
      </c>
      <c r="C823" t="s">
        <v>9403</v>
      </c>
      <c r="D823" t="s">
        <v>8968</v>
      </c>
      <c r="E823" t="s">
        <v>8969</v>
      </c>
      <c r="F823" t="s">
        <v>8970</v>
      </c>
      <c r="G823" t="s">
        <v>8981</v>
      </c>
      <c r="H823" s="1">
        <v>33565</v>
      </c>
      <c r="I823" s="1">
        <v>42812</v>
      </c>
      <c r="J823" s="1">
        <v>44888</v>
      </c>
      <c r="K823" t="s">
        <v>9023</v>
      </c>
      <c r="L823" t="s">
        <v>10153</v>
      </c>
      <c r="M823" s="2">
        <v>54114</v>
      </c>
      <c r="N823" t="s">
        <v>8997</v>
      </c>
      <c r="O823" s="5">
        <v>9.0630136986301366</v>
      </c>
      <c r="P823" t="str">
        <f t="shared" si="24"/>
        <v>DESLIGADO</v>
      </c>
      <c r="Q823">
        <f t="shared" si="25"/>
        <v>3</v>
      </c>
    </row>
    <row r="824" spans="1:17" x14ac:dyDescent="0.3">
      <c r="A824" t="s">
        <v>10592</v>
      </c>
      <c r="B824" t="s">
        <v>9970</v>
      </c>
      <c r="C824" t="s">
        <v>9176</v>
      </c>
      <c r="D824" t="s">
        <v>8978</v>
      </c>
      <c r="E824" t="s">
        <v>8969</v>
      </c>
      <c r="F824" t="s">
        <v>8970</v>
      </c>
      <c r="G824" t="s">
        <v>8981</v>
      </c>
      <c r="H824" s="1">
        <v>33634</v>
      </c>
      <c r="I824" s="1">
        <v>43059</v>
      </c>
      <c r="J824" s="1">
        <v>43564</v>
      </c>
      <c r="K824" t="s">
        <v>8972</v>
      </c>
      <c r="L824" t="s">
        <v>9061</v>
      </c>
      <c r="M824" s="2">
        <v>61368</v>
      </c>
      <c r="N824" t="s">
        <v>8974</v>
      </c>
      <c r="O824" s="5">
        <v>8.3863013698630144</v>
      </c>
      <c r="P824" t="str">
        <f t="shared" si="24"/>
        <v>DESLIGADO</v>
      </c>
      <c r="Q824">
        <f t="shared" si="25"/>
        <v>0</v>
      </c>
    </row>
    <row r="825" spans="1:17" x14ac:dyDescent="0.3">
      <c r="A825" t="s">
        <v>10593</v>
      </c>
      <c r="B825" t="s">
        <v>8976</v>
      </c>
      <c r="C825" t="s">
        <v>10594</v>
      </c>
      <c r="D825" t="s">
        <v>8978</v>
      </c>
      <c r="E825" t="s">
        <v>8969</v>
      </c>
      <c r="F825" t="s">
        <v>8970</v>
      </c>
      <c r="G825" t="s">
        <v>8981</v>
      </c>
      <c r="H825" s="1">
        <v>38114</v>
      </c>
      <c r="I825" s="1">
        <v>44096</v>
      </c>
      <c r="J825" s="1">
        <v>44276</v>
      </c>
      <c r="K825" t="s">
        <v>9047</v>
      </c>
      <c r="L825" t="s">
        <v>9139</v>
      </c>
      <c r="M825" s="2">
        <v>67970</v>
      </c>
      <c r="N825" t="s">
        <v>8974</v>
      </c>
      <c r="O825" s="5">
        <v>5.5452054794520551</v>
      </c>
      <c r="P825" t="str">
        <f t="shared" si="24"/>
        <v>DESLIGADO</v>
      </c>
      <c r="Q825">
        <f t="shared" si="25"/>
        <v>0</v>
      </c>
    </row>
    <row r="826" spans="1:17" x14ac:dyDescent="0.3">
      <c r="A826" t="s">
        <v>10595</v>
      </c>
      <c r="B826" t="s">
        <v>9016</v>
      </c>
      <c r="C826" t="s">
        <v>9688</v>
      </c>
      <c r="D826" t="s">
        <v>8978</v>
      </c>
      <c r="E826" t="s">
        <v>9091</v>
      </c>
      <c r="F826" t="s">
        <v>9562</v>
      </c>
      <c r="G826" t="s">
        <v>9065</v>
      </c>
      <c r="H826" s="1">
        <v>27469</v>
      </c>
      <c r="I826" s="1">
        <v>42925</v>
      </c>
      <c r="J826" s="1">
        <v>43802</v>
      </c>
      <c r="K826" t="s">
        <v>9047</v>
      </c>
      <c r="L826" t="s">
        <v>9075</v>
      </c>
      <c r="M826" s="2">
        <v>92906</v>
      </c>
      <c r="N826" t="s">
        <v>9049</v>
      </c>
      <c r="O826" s="5">
        <v>8.7534246575342465</v>
      </c>
      <c r="P826" t="str">
        <f t="shared" si="24"/>
        <v>DESLIGADO</v>
      </c>
      <c r="Q826">
        <f t="shared" si="25"/>
        <v>5</v>
      </c>
    </row>
    <row r="827" spans="1:17" x14ac:dyDescent="0.3">
      <c r="A827" t="s">
        <v>10596</v>
      </c>
      <c r="B827" t="s">
        <v>9773</v>
      </c>
      <c r="C827" t="s">
        <v>9910</v>
      </c>
      <c r="D827" t="s">
        <v>8968</v>
      </c>
      <c r="E827" t="s">
        <v>9034</v>
      </c>
      <c r="F827" t="s">
        <v>9035</v>
      </c>
      <c r="G827" t="s">
        <v>9046</v>
      </c>
      <c r="H827" s="1">
        <v>22953</v>
      </c>
      <c r="I827" s="1">
        <v>44021</v>
      </c>
      <c r="J827" s="1">
        <v>44575</v>
      </c>
      <c r="K827" t="s">
        <v>9047</v>
      </c>
      <c r="L827" t="s">
        <v>9075</v>
      </c>
      <c r="M827" s="2">
        <v>112880</v>
      </c>
      <c r="N827" t="s">
        <v>9049</v>
      </c>
      <c r="O827" s="5">
        <v>5.7506849315068491</v>
      </c>
      <c r="P827" t="str">
        <f t="shared" si="24"/>
        <v>DESLIGADO</v>
      </c>
      <c r="Q827">
        <f t="shared" si="25"/>
        <v>5</v>
      </c>
    </row>
    <row r="828" spans="1:17" x14ac:dyDescent="0.3">
      <c r="A828" t="s">
        <v>10597</v>
      </c>
      <c r="B828" t="s">
        <v>9416</v>
      </c>
      <c r="C828" t="s">
        <v>10598</v>
      </c>
      <c r="D828" t="s">
        <v>8978</v>
      </c>
      <c r="E828" t="s">
        <v>9316</v>
      </c>
      <c r="F828" t="s">
        <v>9366</v>
      </c>
      <c r="G828" t="s">
        <v>8981</v>
      </c>
      <c r="H828" s="1">
        <v>26469</v>
      </c>
      <c r="I828" s="1">
        <v>43967</v>
      </c>
      <c r="J828" s="1">
        <v>45620</v>
      </c>
      <c r="K828" t="s">
        <v>9047</v>
      </c>
      <c r="L828" t="s">
        <v>9070</v>
      </c>
      <c r="M828" s="2">
        <v>92805</v>
      </c>
      <c r="N828" t="s">
        <v>9049</v>
      </c>
      <c r="O828" s="5">
        <v>5.8986301369863012</v>
      </c>
      <c r="P828" t="str">
        <f t="shared" si="24"/>
        <v>DESLIGADO</v>
      </c>
      <c r="Q828">
        <f t="shared" si="25"/>
        <v>5</v>
      </c>
    </row>
    <row r="829" spans="1:17" x14ac:dyDescent="0.3">
      <c r="A829" t="s">
        <v>10599</v>
      </c>
      <c r="B829" t="s">
        <v>10041</v>
      </c>
      <c r="C829" t="s">
        <v>9397</v>
      </c>
      <c r="D829" t="s">
        <v>8978</v>
      </c>
      <c r="E829" t="s">
        <v>8969</v>
      </c>
      <c r="F829" t="s">
        <v>8970</v>
      </c>
      <c r="G829" t="s">
        <v>8981</v>
      </c>
      <c r="H829" s="1">
        <v>29048</v>
      </c>
      <c r="I829" s="1">
        <v>44751</v>
      </c>
      <c r="J829" s="1">
        <v>44931</v>
      </c>
      <c r="K829" t="s">
        <v>8982</v>
      </c>
      <c r="L829" t="s">
        <v>9113</v>
      </c>
      <c r="M829" s="2">
        <v>97728</v>
      </c>
      <c r="N829" t="s">
        <v>8984</v>
      </c>
      <c r="O829" s="5">
        <v>3.7506849315068491</v>
      </c>
      <c r="P829" t="str">
        <f t="shared" si="24"/>
        <v>DESLIGADO</v>
      </c>
      <c r="Q829">
        <f t="shared" si="25"/>
        <v>4</v>
      </c>
    </row>
    <row r="830" spans="1:17" x14ac:dyDescent="0.3">
      <c r="A830" t="s">
        <v>10600</v>
      </c>
      <c r="B830" t="s">
        <v>10601</v>
      </c>
      <c r="C830" t="s">
        <v>10602</v>
      </c>
      <c r="D830" t="s">
        <v>8978</v>
      </c>
      <c r="E830" t="s">
        <v>8969</v>
      </c>
      <c r="F830" t="s">
        <v>8970</v>
      </c>
      <c r="G830" t="s">
        <v>8981</v>
      </c>
      <c r="H830" s="1">
        <v>27184</v>
      </c>
      <c r="I830" s="1">
        <v>43715</v>
      </c>
      <c r="J830" s="1">
        <v>44198</v>
      </c>
      <c r="K830" t="s">
        <v>9047</v>
      </c>
      <c r="L830" t="s">
        <v>9139</v>
      </c>
      <c r="M830" s="2">
        <v>78078</v>
      </c>
      <c r="N830" t="s">
        <v>8984</v>
      </c>
      <c r="O830" s="5">
        <v>6.5890410958904111</v>
      </c>
      <c r="P830" t="str">
        <f t="shared" si="24"/>
        <v>DESLIGADO</v>
      </c>
      <c r="Q830">
        <f t="shared" si="25"/>
        <v>4</v>
      </c>
    </row>
    <row r="831" spans="1:17" x14ac:dyDescent="0.3">
      <c r="A831" t="s">
        <v>10603</v>
      </c>
      <c r="B831" t="s">
        <v>9243</v>
      </c>
      <c r="C831" t="s">
        <v>9057</v>
      </c>
      <c r="D831" t="s">
        <v>8968</v>
      </c>
      <c r="E831" t="s">
        <v>8969</v>
      </c>
      <c r="F831" t="s">
        <v>8970</v>
      </c>
      <c r="G831" t="s">
        <v>8981</v>
      </c>
      <c r="H831" s="1">
        <v>23460</v>
      </c>
      <c r="I831" s="1">
        <v>43791</v>
      </c>
      <c r="J831" s="1">
        <v>43971</v>
      </c>
      <c r="K831" t="s">
        <v>8988</v>
      </c>
      <c r="L831" t="s">
        <v>8992</v>
      </c>
      <c r="M831" s="2">
        <v>64103</v>
      </c>
      <c r="N831" t="s">
        <v>8984</v>
      </c>
      <c r="O831" s="5">
        <v>6.3808219178082188</v>
      </c>
      <c r="P831" t="str">
        <f t="shared" si="24"/>
        <v>DESLIGADO</v>
      </c>
      <c r="Q831">
        <f t="shared" si="25"/>
        <v>4</v>
      </c>
    </row>
    <row r="832" spans="1:17" x14ac:dyDescent="0.3">
      <c r="A832" t="s">
        <v>10604</v>
      </c>
      <c r="B832" t="s">
        <v>9396</v>
      </c>
      <c r="C832" t="s">
        <v>10605</v>
      </c>
      <c r="D832" t="s">
        <v>8968</v>
      </c>
      <c r="E832" t="s">
        <v>8969</v>
      </c>
      <c r="F832" t="s">
        <v>8970</v>
      </c>
      <c r="G832" t="s">
        <v>8981</v>
      </c>
      <c r="H832" s="1">
        <v>35798</v>
      </c>
      <c r="I832" s="1">
        <v>42995</v>
      </c>
      <c r="J832" s="1">
        <v>44091</v>
      </c>
      <c r="K832" t="s">
        <v>8982</v>
      </c>
      <c r="L832" t="s">
        <v>9036</v>
      </c>
      <c r="M832" s="2">
        <v>59095</v>
      </c>
      <c r="N832" t="s">
        <v>8984</v>
      </c>
      <c r="O832" s="5">
        <v>8.5616438356164384</v>
      </c>
      <c r="P832" t="str">
        <f t="shared" si="24"/>
        <v>DESLIGADO</v>
      </c>
      <c r="Q832">
        <f t="shared" si="25"/>
        <v>4</v>
      </c>
    </row>
    <row r="833" spans="1:17" x14ac:dyDescent="0.3">
      <c r="A833" t="s">
        <v>10606</v>
      </c>
      <c r="B833" t="s">
        <v>10607</v>
      </c>
      <c r="C833" t="s">
        <v>9150</v>
      </c>
      <c r="D833" t="s">
        <v>8968</v>
      </c>
      <c r="E833" t="s">
        <v>8979</v>
      </c>
      <c r="F833" t="s">
        <v>9241</v>
      </c>
      <c r="G833" t="s">
        <v>9065</v>
      </c>
      <c r="H833" s="1">
        <v>26871</v>
      </c>
      <c r="I833" s="1">
        <v>44980</v>
      </c>
      <c r="J833" s="1">
        <v>45160</v>
      </c>
      <c r="K833" t="s">
        <v>9047</v>
      </c>
      <c r="L833" t="s">
        <v>9075</v>
      </c>
      <c r="M833" s="2">
        <v>100507</v>
      </c>
      <c r="N833" t="s">
        <v>9049</v>
      </c>
      <c r="O833" s="5">
        <v>3.1232876712328768</v>
      </c>
      <c r="P833" t="str">
        <f t="shared" si="24"/>
        <v>DESLIGADO</v>
      </c>
      <c r="Q833">
        <f t="shared" si="25"/>
        <v>5</v>
      </c>
    </row>
    <row r="834" spans="1:17" x14ac:dyDescent="0.3">
      <c r="A834" t="s">
        <v>10608</v>
      </c>
      <c r="B834" t="s">
        <v>10118</v>
      </c>
      <c r="C834" t="s">
        <v>9476</v>
      </c>
      <c r="D834" t="s">
        <v>8978</v>
      </c>
      <c r="E834" t="s">
        <v>8969</v>
      </c>
      <c r="F834" t="s">
        <v>8970</v>
      </c>
      <c r="G834" t="s">
        <v>8981</v>
      </c>
      <c r="H834" s="1">
        <v>34694</v>
      </c>
      <c r="I834" s="1">
        <v>43010</v>
      </c>
      <c r="J834" s="1">
        <v>43942</v>
      </c>
      <c r="K834" t="s">
        <v>9047</v>
      </c>
      <c r="L834" t="s">
        <v>9139</v>
      </c>
      <c r="M834" s="2">
        <v>59038</v>
      </c>
      <c r="N834" t="s">
        <v>8997</v>
      </c>
      <c r="O834" s="5">
        <v>8.5205479452054789</v>
      </c>
      <c r="P834" t="str">
        <f t="shared" ref="P834:P897" si="26">IF(J834&lt;&gt;"","DESLIGADO","ATIVO")</f>
        <v>DESLIGADO</v>
      </c>
      <c r="Q834">
        <f t="shared" ref="Q834:Q897" si="27">IF(N834="Excellent",5,IF(N834="Good",4,IF(N834="Satisfactory",3,0)))</f>
        <v>3</v>
      </c>
    </row>
    <row r="835" spans="1:17" x14ac:dyDescent="0.3">
      <c r="A835" t="s">
        <v>10609</v>
      </c>
      <c r="B835" t="s">
        <v>9635</v>
      </c>
      <c r="C835" t="s">
        <v>9003</v>
      </c>
      <c r="D835" t="s">
        <v>8968</v>
      </c>
      <c r="E835" t="s">
        <v>8969</v>
      </c>
      <c r="F835" t="s">
        <v>8970</v>
      </c>
      <c r="G835" t="s">
        <v>8981</v>
      </c>
      <c r="H835" s="1">
        <v>32321</v>
      </c>
      <c r="I835" s="1">
        <v>45104</v>
      </c>
      <c r="J835" s="1">
        <v>45284</v>
      </c>
      <c r="K835" t="s">
        <v>8972</v>
      </c>
      <c r="L835" t="s">
        <v>9061</v>
      </c>
      <c r="M835" s="2">
        <v>57504</v>
      </c>
      <c r="N835" t="s">
        <v>8997</v>
      </c>
      <c r="O835" s="5">
        <v>2.7835616438356166</v>
      </c>
      <c r="P835" t="str">
        <f t="shared" si="26"/>
        <v>DESLIGADO</v>
      </c>
      <c r="Q835">
        <f t="shared" si="27"/>
        <v>3</v>
      </c>
    </row>
    <row r="836" spans="1:17" x14ac:dyDescent="0.3">
      <c r="A836" t="s">
        <v>10610</v>
      </c>
      <c r="B836" t="s">
        <v>10156</v>
      </c>
      <c r="C836" t="s">
        <v>10611</v>
      </c>
      <c r="D836" t="s">
        <v>8978</v>
      </c>
      <c r="E836" t="s">
        <v>8969</v>
      </c>
      <c r="F836" t="s">
        <v>8970</v>
      </c>
      <c r="G836" t="s">
        <v>8981</v>
      </c>
      <c r="H836" s="1">
        <v>32240</v>
      </c>
      <c r="I836" s="1">
        <v>44089</v>
      </c>
      <c r="J836" s="1">
        <v>45225</v>
      </c>
      <c r="K836" t="s">
        <v>8988</v>
      </c>
      <c r="L836" t="s">
        <v>8989</v>
      </c>
      <c r="M836" s="2">
        <v>64145</v>
      </c>
      <c r="N836" t="s">
        <v>8997</v>
      </c>
      <c r="O836" s="5">
        <v>5.5643835616438357</v>
      </c>
      <c r="P836" t="str">
        <f t="shared" si="26"/>
        <v>DESLIGADO</v>
      </c>
      <c r="Q836">
        <f t="shared" si="27"/>
        <v>3</v>
      </c>
    </row>
    <row r="837" spans="1:17" x14ac:dyDescent="0.3">
      <c r="A837" t="s">
        <v>10612</v>
      </c>
      <c r="B837" t="s">
        <v>9174</v>
      </c>
      <c r="C837" t="s">
        <v>10613</v>
      </c>
      <c r="D837" t="s">
        <v>8968</v>
      </c>
      <c r="E837" t="s">
        <v>9034</v>
      </c>
      <c r="F837" t="s">
        <v>9120</v>
      </c>
      <c r="G837" t="s">
        <v>9065</v>
      </c>
      <c r="H837" s="1">
        <v>30367</v>
      </c>
      <c r="I837" s="1">
        <v>43357</v>
      </c>
      <c r="J837" s="1">
        <v>44642</v>
      </c>
      <c r="K837" t="s">
        <v>9047</v>
      </c>
      <c r="L837" t="s">
        <v>9070</v>
      </c>
      <c r="M837" s="2">
        <v>77284</v>
      </c>
      <c r="N837" t="s">
        <v>9049</v>
      </c>
      <c r="O837" s="5">
        <v>7.5698630136986305</v>
      </c>
      <c r="P837" t="str">
        <f t="shared" si="26"/>
        <v>DESLIGADO</v>
      </c>
      <c r="Q837">
        <f t="shared" si="27"/>
        <v>5</v>
      </c>
    </row>
    <row r="838" spans="1:17" x14ac:dyDescent="0.3">
      <c r="A838" t="s">
        <v>10614</v>
      </c>
      <c r="B838" t="s">
        <v>10615</v>
      </c>
      <c r="C838" t="s">
        <v>9150</v>
      </c>
      <c r="D838" t="s">
        <v>8978</v>
      </c>
      <c r="E838" t="s">
        <v>8969</v>
      </c>
      <c r="F838" t="s">
        <v>8970</v>
      </c>
      <c r="G838" t="s">
        <v>8981</v>
      </c>
      <c r="H838" s="1">
        <v>34730</v>
      </c>
      <c r="I838" s="1">
        <v>44045</v>
      </c>
      <c r="J838" s="1">
        <v>44225</v>
      </c>
      <c r="K838" t="s">
        <v>8988</v>
      </c>
      <c r="L838" t="s">
        <v>8989</v>
      </c>
      <c r="M838" s="2">
        <v>62526</v>
      </c>
      <c r="N838" t="s">
        <v>8984</v>
      </c>
      <c r="O838" s="5">
        <v>5.6849315068493151</v>
      </c>
      <c r="P838" t="str">
        <f t="shared" si="26"/>
        <v>DESLIGADO</v>
      </c>
      <c r="Q838">
        <f t="shared" si="27"/>
        <v>4</v>
      </c>
    </row>
    <row r="839" spans="1:17" x14ac:dyDescent="0.3">
      <c r="A839" t="s">
        <v>10616</v>
      </c>
      <c r="B839" t="s">
        <v>9209</v>
      </c>
      <c r="C839" t="s">
        <v>9150</v>
      </c>
      <c r="D839" t="s">
        <v>8968</v>
      </c>
      <c r="E839" t="s">
        <v>8969</v>
      </c>
      <c r="F839" t="s">
        <v>8970</v>
      </c>
      <c r="G839" t="s">
        <v>8981</v>
      </c>
      <c r="H839" s="1">
        <v>26568</v>
      </c>
      <c r="I839" s="1">
        <v>43016</v>
      </c>
      <c r="J839" s="1">
        <v>45389</v>
      </c>
      <c r="K839" t="s">
        <v>8988</v>
      </c>
      <c r="L839" t="s">
        <v>8992</v>
      </c>
      <c r="M839" s="2">
        <v>53687</v>
      </c>
      <c r="N839" t="s">
        <v>8984</v>
      </c>
      <c r="O839" s="5">
        <v>8.5041095890410965</v>
      </c>
      <c r="P839" t="str">
        <f t="shared" si="26"/>
        <v>DESLIGADO</v>
      </c>
      <c r="Q839">
        <f t="shared" si="27"/>
        <v>4</v>
      </c>
    </row>
    <row r="840" spans="1:17" x14ac:dyDescent="0.3">
      <c r="A840" t="s">
        <v>10617</v>
      </c>
      <c r="B840" t="s">
        <v>9007</v>
      </c>
      <c r="C840" t="s">
        <v>10618</v>
      </c>
      <c r="D840" t="s">
        <v>8978</v>
      </c>
      <c r="E840" t="s">
        <v>8979</v>
      </c>
      <c r="F840" t="s">
        <v>8980</v>
      </c>
      <c r="G840" t="s">
        <v>8981</v>
      </c>
      <c r="H840" s="1">
        <v>24072</v>
      </c>
      <c r="I840" s="1">
        <v>44933</v>
      </c>
      <c r="J840" s="1">
        <v>45113</v>
      </c>
      <c r="K840" t="s">
        <v>8988</v>
      </c>
      <c r="L840" t="s">
        <v>8992</v>
      </c>
      <c r="M840" s="2">
        <v>64605</v>
      </c>
      <c r="N840" t="s">
        <v>9049</v>
      </c>
      <c r="O840" s="5">
        <v>3.2520547945205478</v>
      </c>
      <c r="P840" t="str">
        <f t="shared" si="26"/>
        <v>DESLIGADO</v>
      </c>
      <c r="Q840">
        <f t="shared" si="27"/>
        <v>5</v>
      </c>
    </row>
    <row r="841" spans="1:17" x14ac:dyDescent="0.3">
      <c r="A841" t="s">
        <v>10619</v>
      </c>
      <c r="B841" t="s">
        <v>10620</v>
      </c>
      <c r="C841" t="s">
        <v>9012</v>
      </c>
      <c r="D841" t="s">
        <v>8978</v>
      </c>
      <c r="E841" t="s">
        <v>8969</v>
      </c>
      <c r="F841" t="s">
        <v>8970</v>
      </c>
      <c r="G841" t="s">
        <v>8981</v>
      </c>
      <c r="H841" s="1">
        <v>30308</v>
      </c>
      <c r="I841" s="1">
        <v>42903</v>
      </c>
      <c r="K841" t="s">
        <v>9018</v>
      </c>
      <c r="L841" t="s">
        <v>9085</v>
      </c>
      <c r="M841" s="2">
        <v>71624</v>
      </c>
      <c r="N841" t="s">
        <v>8974</v>
      </c>
      <c r="O841" s="5">
        <v>8.8136986301369866</v>
      </c>
      <c r="P841" t="str">
        <f t="shared" si="26"/>
        <v>ATIVO</v>
      </c>
      <c r="Q841">
        <f t="shared" si="27"/>
        <v>0</v>
      </c>
    </row>
    <row r="842" spans="1:17" x14ac:dyDescent="0.3">
      <c r="A842" t="s">
        <v>10621</v>
      </c>
      <c r="B842" t="s">
        <v>9011</v>
      </c>
      <c r="C842" t="s">
        <v>9848</v>
      </c>
      <c r="D842" t="s">
        <v>8978</v>
      </c>
      <c r="E842" t="s">
        <v>8969</v>
      </c>
      <c r="F842" t="s">
        <v>8970</v>
      </c>
      <c r="G842" t="s">
        <v>8981</v>
      </c>
      <c r="H842" s="1">
        <v>32309</v>
      </c>
      <c r="I842" s="1">
        <v>44603</v>
      </c>
      <c r="J842" s="1">
        <v>44783</v>
      </c>
      <c r="K842" t="s">
        <v>8988</v>
      </c>
      <c r="L842" t="s">
        <v>8989</v>
      </c>
      <c r="M842" s="2">
        <v>64169</v>
      </c>
      <c r="N842" t="s">
        <v>8984</v>
      </c>
      <c r="O842" s="5">
        <v>4.1561643835616442</v>
      </c>
      <c r="P842" t="str">
        <f t="shared" si="26"/>
        <v>DESLIGADO</v>
      </c>
      <c r="Q842">
        <f t="shared" si="27"/>
        <v>4</v>
      </c>
    </row>
    <row r="843" spans="1:17" x14ac:dyDescent="0.3">
      <c r="A843" t="s">
        <v>10622</v>
      </c>
      <c r="B843" t="s">
        <v>9256</v>
      </c>
      <c r="C843" t="s">
        <v>9057</v>
      </c>
      <c r="D843" t="s">
        <v>8978</v>
      </c>
      <c r="E843" t="s">
        <v>8969</v>
      </c>
      <c r="F843" t="s">
        <v>8970</v>
      </c>
      <c r="G843" t="s">
        <v>9065</v>
      </c>
      <c r="H843" s="1">
        <v>25505</v>
      </c>
      <c r="I843" s="1">
        <v>42829</v>
      </c>
      <c r="J843" s="1">
        <v>43630</v>
      </c>
      <c r="K843" t="s">
        <v>8988</v>
      </c>
      <c r="L843" t="s">
        <v>8996</v>
      </c>
      <c r="M843" s="2">
        <v>70469</v>
      </c>
      <c r="N843" t="s">
        <v>9049</v>
      </c>
      <c r="O843" s="5">
        <v>9.0164383561643842</v>
      </c>
      <c r="P843" t="str">
        <f t="shared" si="26"/>
        <v>DESLIGADO</v>
      </c>
      <c r="Q843">
        <f t="shared" si="27"/>
        <v>5</v>
      </c>
    </row>
    <row r="844" spans="1:17" x14ac:dyDescent="0.3">
      <c r="A844" t="s">
        <v>10623</v>
      </c>
      <c r="B844" t="s">
        <v>9176</v>
      </c>
      <c r="C844" t="s">
        <v>9930</v>
      </c>
      <c r="D844" t="s">
        <v>8978</v>
      </c>
      <c r="E844" t="s">
        <v>8969</v>
      </c>
      <c r="F844" t="s">
        <v>8970</v>
      </c>
      <c r="G844" t="s">
        <v>9065</v>
      </c>
      <c r="H844" s="1">
        <v>36197</v>
      </c>
      <c r="I844" s="1">
        <v>43782</v>
      </c>
      <c r="J844" s="1">
        <v>45071</v>
      </c>
      <c r="K844" t="s">
        <v>8988</v>
      </c>
      <c r="L844" t="s">
        <v>8996</v>
      </c>
      <c r="M844" s="2">
        <v>56781</v>
      </c>
      <c r="N844" t="s">
        <v>9049</v>
      </c>
      <c r="O844" s="5">
        <v>6.4054794520547942</v>
      </c>
      <c r="P844" t="str">
        <f t="shared" si="26"/>
        <v>DESLIGADO</v>
      </c>
      <c r="Q844">
        <f t="shared" si="27"/>
        <v>5</v>
      </c>
    </row>
    <row r="845" spans="1:17" x14ac:dyDescent="0.3">
      <c r="A845" t="s">
        <v>10624</v>
      </c>
      <c r="B845" t="s">
        <v>9021</v>
      </c>
      <c r="C845" t="s">
        <v>10354</v>
      </c>
      <c r="D845" t="s">
        <v>8978</v>
      </c>
      <c r="E845" t="s">
        <v>8969</v>
      </c>
      <c r="F845" t="s">
        <v>8970</v>
      </c>
      <c r="G845" t="s">
        <v>8981</v>
      </c>
      <c r="H845" s="1">
        <v>31220</v>
      </c>
      <c r="I845" s="1">
        <v>44957</v>
      </c>
      <c r="J845" s="1">
        <v>45137</v>
      </c>
      <c r="K845" t="s">
        <v>8988</v>
      </c>
      <c r="L845" t="s">
        <v>8989</v>
      </c>
      <c r="M845" s="2">
        <v>63688</v>
      </c>
      <c r="N845" t="s">
        <v>8984</v>
      </c>
      <c r="O845" s="5">
        <v>3.1863013698630138</v>
      </c>
      <c r="P845" t="str">
        <f t="shared" si="26"/>
        <v>DESLIGADO</v>
      </c>
      <c r="Q845">
        <f t="shared" si="27"/>
        <v>4</v>
      </c>
    </row>
    <row r="846" spans="1:17" x14ac:dyDescent="0.3">
      <c r="A846" t="s">
        <v>10625</v>
      </c>
      <c r="B846" t="s">
        <v>10250</v>
      </c>
      <c r="C846" t="s">
        <v>9409</v>
      </c>
      <c r="D846" t="s">
        <v>8978</v>
      </c>
      <c r="E846" t="s">
        <v>8969</v>
      </c>
      <c r="F846" t="s">
        <v>8970</v>
      </c>
      <c r="G846" t="s">
        <v>8981</v>
      </c>
      <c r="H846" s="1">
        <v>30040</v>
      </c>
      <c r="I846" s="1">
        <v>44781</v>
      </c>
      <c r="J846" s="1">
        <v>44961</v>
      </c>
      <c r="K846" t="s">
        <v>9047</v>
      </c>
      <c r="L846" t="s">
        <v>9075</v>
      </c>
      <c r="M846" s="2">
        <v>83782</v>
      </c>
      <c r="N846" t="s">
        <v>8984</v>
      </c>
      <c r="O846" s="5">
        <v>3.6684931506849314</v>
      </c>
      <c r="P846" t="str">
        <f t="shared" si="26"/>
        <v>DESLIGADO</v>
      </c>
      <c r="Q846">
        <f t="shared" si="27"/>
        <v>4</v>
      </c>
    </row>
    <row r="847" spans="1:17" x14ac:dyDescent="0.3">
      <c r="A847" t="s">
        <v>10626</v>
      </c>
      <c r="B847" t="s">
        <v>8976</v>
      </c>
      <c r="C847" t="s">
        <v>9618</v>
      </c>
      <c r="D847" t="s">
        <v>8968</v>
      </c>
      <c r="E847" t="s">
        <v>9091</v>
      </c>
      <c r="F847" t="s">
        <v>9234</v>
      </c>
      <c r="G847" t="s">
        <v>8971</v>
      </c>
      <c r="H847" s="1">
        <v>27819</v>
      </c>
      <c r="I847" s="1">
        <v>45408</v>
      </c>
      <c r="J847" s="1">
        <v>45588</v>
      </c>
      <c r="K847" t="s">
        <v>8988</v>
      </c>
      <c r="L847" t="s">
        <v>8992</v>
      </c>
      <c r="M847" s="2">
        <v>63561</v>
      </c>
      <c r="N847" t="s">
        <v>8974</v>
      </c>
      <c r="O847" s="5">
        <v>1.9506849315068493</v>
      </c>
      <c r="P847" t="str">
        <f t="shared" si="26"/>
        <v>DESLIGADO</v>
      </c>
      <c r="Q847">
        <f t="shared" si="27"/>
        <v>0</v>
      </c>
    </row>
    <row r="848" spans="1:17" x14ac:dyDescent="0.3">
      <c r="A848" t="s">
        <v>10627</v>
      </c>
      <c r="B848" t="s">
        <v>10628</v>
      </c>
      <c r="C848" t="s">
        <v>10629</v>
      </c>
      <c r="D848" t="s">
        <v>8978</v>
      </c>
      <c r="E848" t="s">
        <v>8969</v>
      </c>
      <c r="F848" t="s">
        <v>8970</v>
      </c>
      <c r="G848" t="s">
        <v>9046</v>
      </c>
      <c r="H848" s="1">
        <v>32530</v>
      </c>
      <c r="I848" s="1">
        <v>42989</v>
      </c>
      <c r="J848" s="1">
        <v>43168</v>
      </c>
      <c r="K848" t="s">
        <v>9047</v>
      </c>
      <c r="L848" t="s">
        <v>9070</v>
      </c>
      <c r="M848" s="2">
        <v>78790</v>
      </c>
      <c r="N848" t="s">
        <v>9049</v>
      </c>
      <c r="O848" s="5">
        <v>8.5780821917808225</v>
      </c>
      <c r="P848" t="str">
        <f t="shared" si="26"/>
        <v>DESLIGADO</v>
      </c>
      <c r="Q848">
        <f t="shared" si="27"/>
        <v>5</v>
      </c>
    </row>
    <row r="849" spans="1:17" x14ac:dyDescent="0.3">
      <c r="A849" t="s">
        <v>10630</v>
      </c>
      <c r="B849" t="s">
        <v>10631</v>
      </c>
      <c r="C849" t="s">
        <v>10632</v>
      </c>
      <c r="D849" t="s">
        <v>8978</v>
      </c>
      <c r="E849" t="s">
        <v>8969</v>
      </c>
      <c r="F849" t="s">
        <v>8970</v>
      </c>
      <c r="G849" t="s">
        <v>8981</v>
      </c>
      <c r="H849" s="1">
        <v>37789</v>
      </c>
      <c r="I849" s="1">
        <v>44209</v>
      </c>
      <c r="J849" s="1">
        <v>44389</v>
      </c>
      <c r="K849" t="s">
        <v>9047</v>
      </c>
      <c r="L849" t="s">
        <v>9070</v>
      </c>
      <c r="M849" s="2">
        <v>67947</v>
      </c>
      <c r="N849" t="s">
        <v>8974</v>
      </c>
      <c r="O849" s="5">
        <v>5.2356164383561641</v>
      </c>
      <c r="P849" t="str">
        <f t="shared" si="26"/>
        <v>DESLIGADO</v>
      </c>
      <c r="Q849">
        <f t="shared" si="27"/>
        <v>0</v>
      </c>
    </row>
    <row r="850" spans="1:17" x14ac:dyDescent="0.3">
      <c r="A850" t="s">
        <v>10633</v>
      </c>
      <c r="B850" t="s">
        <v>10634</v>
      </c>
      <c r="C850" t="s">
        <v>9513</v>
      </c>
      <c r="D850" t="s">
        <v>8968</v>
      </c>
      <c r="E850" t="s">
        <v>8969</v>
      </c>
      <c r="F850" t="s">
        <v>8970</v>
      </c>
      <c r="G850" t="s">
        <v>8981</v>
      </c>
      <c r="H850" s="1">
        <v>32713</v>
      </c>
      <c r="I850" s="1">
        <v>42950</v>
      </c>
      <c r="J850" s="1">
        <v>43130</v>
      </c>
      <c r="K850" t="s">
        <v>9047</v>
      </c>
      <c r="L850" t="s">
        <v>9075</v>
      </c>
      <c r="M850" s="2">
        <v>74475</v>
      </c>
      <c r="N850" t="s">
        <v>8984</v>
      </c>
      <c r="O850" s="5">
        <v>8.6849315068493151</v>
      </c>
      <c r="P850" t="str">
        <f t="shared" si="26"/>
        <v>DESLIGADO</v>
      </c>
      <c r="Q850">
        <f t="shared" si="27"/>
        <v>4</v>
      </c>
    </row>
    <row r="851" spans="1:17" x14ac:dyDescent="0.3">
      <c r="A851" t="s">
        <v>10635</v>
      </c>
      <c r="B851" t="s">
        <v>9203</v>
      </c>
      <c r="C851" t="s">
        <v>10237</v>
      </c>
      <c r="D851" t="s">
        <v>8978</v>
      </c>
      <c r="E851" t="s">
        <v>8969</v>
      </c>
      <c r="F851" t="s">
        <v>8970</v>
      </c>
      <c r="G851" t="s">
        <v>8981</v>
      </c>
      <c r="H851" s="1">
        <v>29417</v>
      </c>
      <c r="I851" s="1">
        <v>43008</v>
      </c>
      <c r="J851" s="1">
        <v>43187</v>
      </c>
      <c r="K851" t="s">
        <v>8972</v>
      </c>
      <c r="L851" t="s">
        <v>9061</v>
      </c>
      <c r="M851" s="2">
        <v>63322</v>
      </c>
      <c r="N851" t="s">
        <v>8984</v>
      </c>
      <c r="O851" s="5">
        <v>8.5260273972602736</v>
      </c>
      <c r="P851" t="str">
        <f t="shared" si="26"/>
        <v>DESLIGADO</v>
      </c>
      <c r="Q851">
        <f t="shared" si="27"/>
        <v>4</v>
      </c>
    </row>
    <row r="852" spans="1:17" x14ac:dyDescent="0.3">
      <c r="A852" t="s">
        <v>10636</v>
      </c>
      <c r="B852" t="s">
        <v>10637</v>
      </c>
      <c r="C852" t="s">
        <v>10174</v>
      </c>
      <c r="D852" t="s">
        <v>8978</v>
      </c>
      <c r="E852" t="s">
        <v>8969</v>
      </c>
      <c r="F852" t="s">
        <v>8970</v>
      </c>
      <c r="G852" t="s">
        <v>9046</v>
      </c>
      <c r="H852" s="1">
        <v>32383</v>
      </c>
      <c r="I852" s="1">
        <v>45095</v>
      </c>
      <c r="J852" s="1">
        <v>45275</v>
      </c>
      <c r="K852" t="s">
        <v>9047</v>
      </c>
      <c r="L852" t="s">
        <v>9070</v>
      </c>
      <c r="M852" s="2">
        <v>65014</v>
      </c>
      <c r="N852" t="s">
        <v>9049</v>
      </c>
      <c r="O852" s="5">
        <v>2.8082191780821919</v>
      </c>
      <c r="P852" t="str">
        <f t="shared" si="26"/>
        <v>DESLIGADO</v>
      </c>
      <c r="Q852">
        <f t="shared" si="27"/>
        <v>5</v>
      </c>
    </row>
    <row r="853" spans="1:17" x14ac:dyDescent="0.3">
      <c r="A853" t="s">
        <v>10638</v>
      </c>
      <c r="B853" t="s">
        <v>10639</v>
      </c>
      <c r="C853" t="s">
        <v>9194</v>
      </c>
      <c r="D853" t="s">
        <v>8978</v>
      </c>
      <c r="E853" t="s">
        <v>8979</v>
      </c>
      <c r="F853" t="s">
        <v>9241</v>
      </c>
      <c r="G853" t="s">
        <v>9046</v>
      </c>
      <c r="H853" s="1">
        <v>24278</v>
      </c>
      <c r="I853" s="1">
        <v>43069</v>
      </c>
      <c r="J853" s="1">
        <v>43532</v>
      </c>
      <c r="K853" t="s">
        <v>8972</v>
      </c>
      <c r="L853" t="s">
        <v>9448</v>
      </c>
      <c r="M853" s="2">
        <v>67049</v>
      </c>
      <c r="N853" t="s">
        <v>9049</v>
      </c>
      <c r="O853" s="5">
        <v>8.3589041095890408</v>
      </c>
      <c r="P853" t="str">
        <f t="shared" si="26"/>
        <v>DESLIGADO</v>
      </c>
      <c r="Q853">
        <f t="shared" si="27"/>
        <v>5</v>
      </c>
    </row>
    <row r="854" spans="1:17" x14ac:dyDescent="0.3">
      <c r="A854" t="s">
        <v>10640</v>
      </c>
      <c r="B854" t="s">
        <v>10641</v>
      </c>
      <c r="C854" t="s">
        <v>10642</v>
      </c>
      <c r="D854" t="s">
        <v>8968</v>
      </c>
      <c r="E854" t="s">
        <v>9316</v>
      </c>
      <c r="F854" t="s">
        <v>9366</v>
      </c>
      <c r="G854" t="s">
        <v>8981</v>
      </c>
      <c r="H854" s="1">
        <v>27436</v>
      </c>
      <c r="I854" s="1">
        <v>45283</v>
      </c>
      <c r="J854" s="1">
        <v>45463</v>
      </c>
      <c r="K854" t="s">
        <v>8988</v>
      </c>
      <c r="L854" t="s">
        <v>8989</v>
      </c>
      <c r="M854" s="2">
        <v>65761</v>
      </c>
      <c r="N854" t="s">
        <v>8997</v>
      </c>
      <c r="O854" s="5">
        <v>2.2931506849315069</v>
      </c>
      <c r="P854" t="str">
        <f t="shared" si="26"/>
        <v>DESLIGADO</v>
      </c>
      <c r="Q854">
        <f t="shared" si="27"/>
        <v>3</v>
      </c>
    </row>
    <row r="855" spans="1:17" x14ac:dyDescent="0.3">
      <c r="A855" t="s">
        <v>10643</v>
      </c>
      <c r="B855" t="s">
        <v>10644</v>
      </c>
      <c r="C855" t="s">
        <v>9014</v>
      </c>
      <c r="D855" t="s">
        <v>8978</v>
      </c>
      <c r="E855" t="s">
        <v>8969</v>
      </c>
      <c r="F855" t="s">
        <v>8970</v>
      </c>
      <c r="G855" t="s">
        <v>8981</v>
      </c>
      <c r="H855" s="1">
        <v>28314</v>
      </c>
      <c r="I855" s="1">
        <v>44534</v>
      </c>
      <c r="J855" s="1">
        <v>44714</v>
      </c>
      <c r="K855" t="s">
        <v>8972</v>
      </c>
      <c r="L855" t="s">
        <v>9053</v>
      </c>
      <c r="M855" s="2">
        <v>68751</v>
      </c>
      <c r="N855" t="s">
        <v>8984</v>
      </c>
      <c r="O855" s="5">
        <v>4.3452054794520549</v>
      </c>
      <c r="P855" t="str">
        <f t="shared" si="26"/>
        <v>DESLIGADO</v>
      </c>
      <c r="Q855">
        <f t="shared" si="27"/>
        <v>4</v>
      </c>
    </row>
    <row r="856" spans="1:17" x14ac:dyDescent="0.3">
      <c r="A856" t="s">
        <v>10645</v>
      </c>
      <c r="B856" t="s">
        <v>9592</v>
      </c>
      <c r="C856" t="s">
        <v>10646</v>
      </c>
      <c r="D856" t="s">
        <v>8978</v>
      </c>
      <c r="E856" t="s">
        <v>9073</v>
      </c>
      <c r="F856" t="s">
        <v>9878</v>
      </c>
      <c r="G856" t="s">
        <v>8981</v>
      </c>
      <c r="H856" s="1">
        <v>27690</v>
      </c>
      <c r="I856" s="1">
        <v>45397</v>
      </c>
      <c r="J856" s="1">
        <v>45577</v>
      </c>
      <c r="K856" t="s">
        <v>8988</v>
      </c>
      <c r="L856" t="s">
        <v>8992</v>
      </c>
      <c r="M856" s="2">
        <v>62465</v>
      </c>
      <c r="N856" t="s">
        <v>8997</v>
      </c>
      <c r="O856" s="5">
        <v>1.9808219178082191</v>
      </c>
      <c r="P856" t="str">
        <f t="shared" si="26"/>
        <v>DESLIGADO</v>
      </c>
      <c r="Q856">
        <f t="shared" si="27"/>
        <v>3</v>
      </c>
    </row>
    <row r="857" spans="1:17" x14ac:dyDescent="0.3">
      <c r="A857" t="s">
        <v>10647</v>
      </c>
      <c r="B857" t="s">
        <v>10607</v>
      </c>
      <c r="C857" t="s">
        <v>9262</v>
      </c>
      <c r="D857" t="s">
        <v>8978</v>
      </c>
      <c r="E857" t="s">
        <v>8969</v>
      </c>
      <c r="F857" t="s">
        <v>8970</v>
      </c>
      <c r="G857" t="s">
        <v>9065</v>
      </c>
      <c r="H857" s="1">
        <v>37951</v>
      </c>
      <c r="I857" s="1">
        <v>42364</v>
      </c>
      <c r="J857" s="1">
        <v>44949</v>
      </c>
      <c r="K857" t="s">
        <v>9047</v>
      </c>
      <c r="L857" t="s">
        <v>9070</v>
      </c>
      <c r="M857" s="2">
        <v>58102</v>
      </c>
      <c r="N857" t="s">
        <v>9049</v>
      </c>
      <c r="O857" s="5">
        <v>10.29041095890411</v>
      </c>
      <c r="P857" t="str">
        <f t="shared" si="26"/>
        <v>DESLIGADO</v>
      </c>
      <c r="Q857">
        <f t="shared" si="27"/>
        <v>5</v>
      </c>
    </row>
    <row r="858" spans="1:17" x14ac:dyDescent="0.3">
      <c r="A858" t="s">
        <v>10648</v>
      </c>
      <c r="B858" t="s">
        <v>10649</v>
      </c>
      <c r="C858" t="s">
        <v>9481</v>
      </c>
      <c r="D858" t="s">
        <v>8968</v>
      </c>
      <c r="E858" t="s">
        <v>8969</v>
      </c>
      <c r="F858" t="s">
        <v>8970</v>
      </c>
      <c r="G858" t="s">
        <v>8981</v>
      </c>
      <c r="H858" s="1">
        <v>38009</v>
      </c>
      <c r="I858" s="1">
        <v>42991</v>
      </c>
      <c r="J858" s="1">
        <v>43170</v>
      </c>
      <c r="K858" t="s">
        <v>8988</v>
      </c>
      <c r="L858" t="s">
        <v>8989</v>
      </c>
      <c r="M858" s="2">
        <v>57789</v>
      </c>
      <c r="N858" t="s">
        <v>8974</v>
      </c>
      <c r="O858" s="5">
        <v>8.5726027397260278</v>
      </c>
      <c r="P858" t="str">
        <f t="shared" si="26"/>
        <v>DESLIGADO</v>
      </c>
      <c r="Q858">
        <f t="shared" si="27"/>
        <v>0</v>
      </c>
    </row>
    <row r="859" spans="1:17" x14ac:dyDescent="0.3">
      <c r="A859" t="s">
        <v>10650</v>
      </c>
      <c r="B859" t="s">
        <v>9897</v>
      </c>
      <c r="C859" t="s">
        <v>10651</v>
      </c>
      <c r="D859" t="s">
        <v>8968</v>
      </c>
      <c r="E859" t="s">
        <v>8969</v>
      </c>
      <c r="F859" t="s">
        <v>8970</v>
      </c>
      <c r="G859" t="s">
        <v>8981</v>
      </c>
      <c r="H859" s="1">
        <v>28847</v>
      </c>
      <c r="I859" s="1">
        <v>42492</v>
      </c>
      <c r="J859" s="1">
        <v>45406</v>
      </c>
      <c r="K859" t="s">
        <v>8982</v>
      </c>
      <c r="L859" t="s">
        <v>9036</v>
      </c>
      <c r="M859" s="2">
        <v>62995</v>
      </c>
      <c r="N859" t="s">
        <v>8997</v>
      </c>
      <c r="O859" s="5">
        <v>9.9397260273972599</v>
      </c>
      <c r="P859" t="str">
        <f t="shared" si="26"/>
        <v>DESLIGADO</v>
      </c>
      <c r="Q859">
        <f t="shared" si="27"/>
        <v>3</v>
      </c>
    </row>
    <row r="860" spans="1:17" x14ac:dyDescent="0.3">
      <c r="A860" t="s">
        <v>10652</v>
      </c>
      <c r="B860" t="s">
        <v>10458</v>
      </c>
      <c r="C860" t="s">
        <v>9060</v>
      </c>
      <c r="D860" t="s">
        <v>8978</v>
      </c>
      <c r="E860" t="s">
        <v>8969</v>
      </c>
      <c r="F860" t="s">
        <v>8970</v>
      </c>
      <c r="G860" t="s">
        <v>8981</v>
      </c>
      <c r="H860" s="1">
        <v>36568</v>
      </c>
      <c r="I860" s="1">
        <v>43156</v>
      </c>
      <c r="J860" s="1">
        <v>43336</v>
      </c>
      <c r="K860" t="s">
        <v>9018</v>
      </c>
      <c r="L860" t="s">
        <v>9275</v>
      </c>
      <c r="M860" s="2">
        <v>74615</v>
      </c>
      <c r="N860" t="s">
        <v>8984</v>
      </c>
      <c r="O860" s="5">
        <v>8.1205479452054803</v>
      </c>
      <c r="P860" t="str">
        <f t="shared" si="26"/>
        <v>DESLIGADO</v>
      </c>
      <c r="Q860">
        <f t="shared" si="27"/>
        <v>4</v>
      </c>
    </row>
    <row r="861" spans="1:17" x14ac:dyDescent="0.3">
      <c r="A861" t="s">
        <v>10653</v>
      </c>
      <c r="B861" t="s">
        <v>9230</v>
      </c>
      <c r="C861" t="s">
        <v>10654</v>
      </c>
      <c r="D861" t="s">
        <v>8968</v>
      </c>
      <c r="E861" t="s">
        <v>8969</v>
      </c>
      <c r="F861" t="s">
        <v>8970</v>
      </c>
      <c r="G861" t="s">
        <v>9065</v>
      </c>
      <c r="H861" s="1">
        <v>36665</v>
      </c>
      <c r="I861" s="1">
        <v>43620</v>
      </c>
      <c r="J861" s="1">
        <v>43800</v>
      </c>
      <c r="K861" t="s">
        <v>9047</v>
      </c>
      <c r="L861" t="s">
        <v>9070</v>
      </c>
      <c r="M861" s="2">
        <v>83426</v>
      </c>
      <c r="N861" t="s">
        <v>8984</v>
      </c>
      <c r="O861" s="5">
        <v>6.8493150684931505</v>
      </c>
      <c r="P861" t="str">
        <f t="shared" si="26"/>
        <v>DESLIGADO</v>
      </c>
      <c r="Q861">
        <f t="shared" si="27"/>
        <v>4</v>
      </c>
    </row>
    <row r="862" spans="1:17" x14ac:dyDescent="0.3">
      <c r="A862" t="s">
        <v>10655</v>
      </c>
      <c r="B862" t="s">
        <v>9174</v>
      </c>
      <c r="C862" t="s">
        <v>9754</v>
      </c>
      <c r="D862" t="s">
        <v>8968</v>
      </c>
      <c r="E862" t="s">
        <v>8969</v>
      </c>
      <c r="F862" t="s">
        <v>8970</v>
      </c>
      <c r="G862" t="s">
        <v>8981</v>
      </c>
      <c r="H862" s="1">
        <v>35381</v>
      </c>
      <c r="I862" s="1">
        <v>43685</v>
      </c>
      <c r="J862" s="1">
        <v>45641</v>
      </c>
      <c r="K862" t="s">
        <v>8988</v>
      </c>
      <c r="L862" t="s">
        <v>8996</v>
      </c>
      <c r="M862" s="2">
        <v>83222</v>
      </c>
      <c r="N862" t="s">
        <v>8984</v>
      </c>
      <c r="O862" s="5">
        <v>6.6712328767123283</v>
      </c>
      <c r="P862" t="str">
        <f t="shared" si="26"/>
        <v>DESLIGADO</v>
      </c>
      <c r="Q862">
        <f t="shared" si="27"/>
        <v>4</v>
      </c>
    </row>
    <row r="863" spans="1:17" x14ac:dyDescent="0.3">
      <c r="A863" t="s">
        <v>10656</v>
      </c>
      <c r="B863" t="s">
        <v>8976</v>
      </c>
      <c r="C863" t="s">
        <v>10657</v>
      </c>
      <c r="D863" t="s">
        <v>8968</v>
      </c>
      <c r="E863" t="s">
        <v>9073</v>
      </c>
      <c r="F863" t="s">
        <v>9181</v>
      </c>
      <c r="G863" t="s">
        <v>8981</v>
      </c>
      <c r="H863" s="1">
        <v>29740</v>
      </c>
      <c r="I863" s="1">
        <v>42156</v>
      </c>
      <c r="J863" s="1">
        <v>44398</v>
      </c>
      <c r="K863" t="s">
        <v>8988</v>
      </c>
      <c r="L863" t="s">
        <v>8989</v>
      </c>
      <c r="M863" s="2">
        <v>57215</v>
      </c>
      <c r="N863" t="s">
        <v>8984</v>
      </c>
      <c r="O863" s="5">
        <v>10.860273972602739</v>
      </c>
      <c r="P863" t="str">
        <f t="shared" si="26"/>
        <v>DESLIGADO</v>
      </c>
      <c r="Q863">
        <f t="shared" si="27"/>
        <v>4</v>
      </c>
    </row>
    <row r="864" spans="1:17" x14ac:dyDescent="0.3">
      <c r="A864" t="s">
        <v>10658</v>
      </c>
      <c r="B864" t="s">
        <v>8986</v>
      </c>
      <c r="C864" t="s">
        <v>10659</v>
      </c>
      <c r="D864" t="s">
        <v>8978</v>
      </c>
      <c r="E864" t="s">
        <v>8969</v>
      </c>
      <c r="F864" t="s">
        <v>8970</v>
      </c>
      <c r="G864" t="s">
        <v>8981</v>
      </c>
      <c r="H864" s="1">
        <v>37916</v>
      </c>
      <c r="I864" s="1">
        <v>43980</v>
      </c>
      <c r="J864" s="1">
        <v>44358</v>
      </c>
      <c r="K864" t="s">
        <v>8988</v>
      </c>
      <c r="L864" t="s">
        <v>8992</v>
      </c>
      <c r="M864" s="2">
        <v>59469</v>
      </c>
      <c r="N864" t="s">
        <v>8984</v>
      </c>
      <c r="O864" s="5">
        <v>5.8630136986301373</v>
      </c>
      <c r="P864" t="str">
        <f t="shared" si="26"/>
        <v>DESLIGADO</v>
      </c>
      <c r="Q864">
        <f t="shared" si="27"/>
        <v>4</v>
      </c>
    </row>
    <row r="865" spans="1:17" x14ac:dyDescent="0.3">
      <c r="A865" t="s">
        <v>10660</v>
      </c>
      <c r="B865" t="s">
        <v>9841</v>
      </c>
      <c r="C865" t="s">
        <v>8977</v>
      </c>
      <c r="D865" t="s">
        <v>8968</v>
      </c>
      <c r="E865" t="s">
        <v>8969</v>
      </c>
      <c r="F865" t="s">
        <v>8970</v>
      </c>
      <c r="G865" t="s">
        <v>8971</v>
      </c>
      <c r="H865" s="1">
        <v>32532</v>
      </c>
      <c r="I865" s="1">
        <v>42272</v>
      </c>
      <c r="J865" s="1">
        <v>43201</v>
      </c>
      <c r="K865" t="s">
        <v>9023</v>
      </c>
      <c r="L865" t="s">
        <v>9024</v>
      </c>
      <c r="M865" s="2">
        <v>73592</v>
      </c>
      <c r="N865" t="s">
        <v>8974</v>
      </c>
      <c r="O865" s="5">
        <v>10.542465753424658</v>
      </c>
      <c r="P865" t="str">
        <f t="shared" si="26"/>
        <v>DESLIGADO</v>
      </c>
      <c r="Q865">
        <f t="shared" si="27"/>
        <v>0</v>
      </c>
    </row>
    <row r="866" spans="1:17" x14ac:dyDescent="0.3">
      <c r="A866" t="s">
        <v>10661</v>
      </c>
      <c r="B866" t="s">
        <v>9094</v>
      </c>
      <c r="C866" t="s">
        <v>10023</v>
      </c>
      <c r="D866" t="s">
        <v>8978</v>
      </c>
      <c r="E866" t="s">
        <v>9034</v>
      </c>
      <c r="F866" t="s">
        <v>9057</v>
      </c>
      <c r="G866" t="s">
        <v>9065</v>
      </c>
      <c r="H866" s="1">
        <v>31512</v>
      </c>
      <c r="I866" s="1">
        <v>45426</v>
      </c>
      <c r="J866" s="1">
        <v>45606</v>
      </c>
      <c r="K866" t="s">
        <v>9047</v>
      </c>
      <c r="L866" t="s">
        <v>9070</v>
      </c>
      <c r="M866" s="2">
        <v>68928</v>
      </c>
      <c r="N866" t="s">
        <v>9049</v>
      </c>
      <c r="O866" s="5">
        <v>1.9013698630136986</v>
      </c>
      <c r="P866" t="str">
        <f t="shared" si="26"/>
        <v>DESLIGADO</v>
      </c>
      <c r="Q866">
        <f t="shared" si="27"/>
        <v>5</v>
      </c>
    </row>
    <row r="867" spans="1:17" x14ac:dyDescent="0.3">
      <c r="A867" t="s">
        <v>10662</v>
      </c>
      <c r="B867" t="s">
        <v>9254</v>
      </c>
      <c r="C867" t="s">
        <v>9180</v>
      </c>
      <c r="D867" t="s">
        <v>8968</v>
      </c>
      <c r="E867" t="s">
        <v>9073</v>
      </c>
      <c r="F867" t="s">
        <v>9878</v>
      </c>
      <c r="G867" t="s">
        <v>8981</v>
      </c>
      <c r="H867" s="1">
        <v>29551</v>
      </c>
      <c r="I867" s="1">
        <v>43791</v>
      </c>
      <c r="J867" s="1">
        <v>44796</v>
      </c>
      <c r="K867" t="s">
        <v>8972</v>
      </c>
      <c r="L867" t="s">
        <v>8973</v>
      </c>
      <c r="M867" s="2">
        <v>76265</v>
      </c>
      <c r="N867" t="s">
        <v>8984</v>
      </c>
      <c r="O867" s="5">
        <v>6.3808219178082188</v>
      </c>
      <c r="P867" t="str">
        <f t="shared" si="26"/>
        <v>DESLIGADO</v>
      </c>
      <c r="Q867">
        <f t="shared" si="27"/>
        <v>4</v>
      </c>
    </row>
    <row r="868" spans="1:17" x14ac:dyDescent="0.3">
      <c r="A868" t="s">
        <v>10663</v>
      </c>
      <c r="B868" t="s">
        <v>9223</v>
      </c>
      <c r="C868" t="s">
        <v>10664</v>
      </c>
      <c r="D868" t="s">
        <v>8978</v>
      </c>
      <c r="E868" t="s">
        <v>8969</v>
      </c>
      <c r="F868" t="s">
        <v>8970</v>
      </c>
      <c r="G868" t="s">
        <v>8981</v>
      </c>
      <c r="H868" s="1">
        <v>30341</v>
      </c>
      <c r="I868" s="1">
        <v>44800</v>
      </c>
      <c r="J868" s="1">
        <v>44980</v>
      </c>
      <c r="K868" t="s">
        <v>8972</v>
      </c>
      <c r="L868" t="s">
        <v>9061</v>
      </c>
      <c r="M868" s="2">
        <v>62667</v>
      </c>
      <c r="N868" t="s">
        <v>8997</v>
      </c>
      <c r="O868" s="5">
        <v>3.6164383561643834</v>
      </c>
      <c r="P868" t="str">
        <f t="shared" si="26"/>
        <v>DESLIGADO</v>
      </c>
      <c r="Q868">
        <f t="shared" si="27"/>
        <v>3</v>
      </c>
    </row>
    <row r="869" spans="1:17" x14ac:dyDescent="0.3">
      <c r="A869" t="s">
        <v>10665</v>
      </c>
      <c r="B869" t="s">
        <v>9496</v>
      </c>
      <c r="C869" t="s">
        <v>10207</v>
      </c>
      <c r="D869" t="s">
        <v>8978</v>
      </c>
      <c r="E869" t="s">
        <v>9034</v>
      </c>
      <c r="F869" t="s">
        <v>9035</v>
      </c>
      <c r="G869" t="s">
        <v>8981</v>
      </c>
      <c r="H869" s="1">
        <v>30627</v>
      </c>
      <c r="I869" s="1">
        <v>43401</v>
      </c>
      <c r="J869" s="1">
        <v>43991</v>
      </c>
      <c r="K869" t="s">
        <v>9047</v>
      </c>
      <c r="L869" t="s">
        <v>9070</v>
      </c>
      <c r="M869" s="2">
        <v>76384</v>
      </c>
      <c r="N869" t="s">
        <v>8984</v>
      </c>
      <c r="O869" s="5">
        <v>7.4493150684931511</v>
      </c>
      <c r="P869" t="str">
        <f t="shared" si="26"/>
        <v>DESLIGADO</v>
      </c>
      <c r="Q869">
        <f t="shared" si="27"/>
        <v>4</v>
      </c>
    </row>
    <row r="870" spans="1:17" x14ac:dyDescent="0.3">
      <c r="A870" t="s">
        <v>10666</v>
      </c>
      <c r="B870" t="s">
        <v>9970</v>
      </c>
      <c r="C870" t="s">
        <v>9314</v>
      </c>
      <c r="D870" t="s">
        <v>8968</v>
      </c>
      <c r="E870" t="s">
        <v>9034</v>
      </c>
      <c r="F870" t="s">
        <v>9120</v>
      </c>
      <c r="G870" t="s">
        <v>8981</v>
      </c>
      <c r="H870" s="1">
        <v>27984</v>
      </c>
      <c r="I870" s="1">
        <v>45231</v>
      </c>
      <c r="J870" s="1">
        <v>45411</v>
      </c>
      <c r="K870" t="s">
        <v>8988</v>
      </c>
      <c r="L870" t="s">
        <v>8989</v>
      </c>
      <c r="M870" s="2">
        <v>55791</v>
      </c>
      <c r="N870" t="s">
        <v>8997</v>
      </c>
      <c r="O870" s="5">
        <v>2.4356164383561643</v>
      </c>
      <c r="P870" t="str">
        <f t="shared" si="26"/>
        <v>DESLIGADO</v>
      </c>
      <c r="Q870">
        <f t="shared" si="27"/>
        <v>3</v>
      </c>
    </row>
    <row r="871" spans="1:17" x14ac:dyDescent="0.3">
      <c r="A871" t="s">
        <v>10667</v>
      </c>
      <c r="B871" t="s">
        <v>10631</v>
      </c>
      <c r="C871" t="s">
        <v>9557</v>
      </c>
      <c r="D871" t="s">
        <v>8968</v>
      </c>
      <c r="E871" t="s">
        <v>9034</v>
      </c>
      <c r="F871" t="s">
        <v>9057</v>
      </c>
      <c r="G871" t="s">
        <v>9065</v>
      </c>
      <c r="H871" s="1">
        <v>37531</v>
      </c>
      <c r="I871" s="1">
        <v>42508</v>
      </c>
      <c r="J871" s="1">
        <v>45635</v>
      </c>
      <c r="K871" t="s">
        <v>8982</v>
      </c>
      <c r="L871" t="s">
        <v>9113</v>
      </c>
      <c r="M871" s="2">
        <v>94458</v>
      </c>
      <c r="N871" t="s">
        <v>9049</v>
      </c>
      <c r="O871" s="5">
        <v>9.8958904109589039</v>
      </c>
      <c r="P871" t="str">
        <f t="shared" si="26"/>
        <v>DESLIGADO</v>
      </c>
      <c r="Q871">
        <f t="shared" si="27"/>
        <v>5</v>
      </c>
    </row>
    <row r="872" spans="1:17" x14ac:dyDescent="0.3">
      <c r="A872" t="s">
        <v>10668</v>
      </c>
      <c r="B872" t="s">
        <v>9586</v>
      </c>
      <c r="C872" t="s">
        <v>10001</v>
      </c>
      <c r="D872" t="s">
        <v>8978</v>
      </c>
      <c r="E872" t="s">
        <v>8969</v>
      </c>
      <c r="F872" t="s">
        <v>8970</v>
      </c>
      <c r="G872" t="s">
        <v>8971</v>
      </c>
      <c r="H872" s="1">
        <v>30556</v>
      </c>
      <c r="I872" s="1">
        <v>44634</v>
      </c>
      <c r="J872" s="1">
        <v>44814</v>
      </c>
      <c r="K872" t="s">
        <v>8988</v>
      </c>
      <c r="L872" t="s">
        <v>8992</v>
      </c>
      <c r="M872" s="2">
        <v>59258</v>
      </c>
      <c r="N872" t="s">
        <v>8974</v>
      </c>
      <c r="O872" s="5">
        <v>4.0712328767123287</v>
      </c>
      <c r="P872" t="str">
        <f t="shared" si="26"/>
        <v>DESLIGADO</v>
      </c>
      <c r="Q872">
        <f t="shared" si="27"/>
        <v>0</v>
      </c>
    </row>
    <row r="873" spans="1:17" x14ac:dyDescent="0.3">
      <c r="A873" t="s">
        <v>10669</v>
      </c>
      <c r="B873" t="s">
        <v>9115</v>
      </c>
      <c r="C873" t="s">
        <v>9652</v>
      </c>
      <c r="D873" t="s">
        <v>8968</v>
      </c>
      <c r="E873" t="s">
        <v>8979</v>
      </c>
      <c r="F873" t="s">
        <v>9069</v>
      </c>
      <c r="G873" t="s">
        <v>8981</v>
      </c>
      <c r="H873" s="1">
        <v>24669</v>
      </c>
      <c r="I873" s="1">
        <v>44230</v>
      </c>
      <c r="J873" s="1">
        <v>44410</v>
      </c>
      <c r="K873" t="s">
        <v>8988</v>
      </c>
      <c r="L873" t="s">
        <v>8996</v>
      </c>
      <c r="M873" s="2">
        <v>58109</v>
      </c>
      <c r="N873" t="s">
        <v>8997</v>
      </c>
      <c r="O873" s="5">
        <v>5.1780821917808222</v>
      </c>
      <c r="P873" t="str">
        <f t="shared" si="26"/>
        <v>DESLIGADO</v>
      </c>
      <c r="Q873">
        <f t="shared" si="27"/>
        <v>3</v>
      </c>
    </row>
    <row r="874" spans="1:17" x14ac:dyDescent="0.3">
      <c r="A874" t="s">
        <v>10670</v>
      </c>
      <c r="B874" t="s">
        <v>10671</v>
      </c>
      <c r="C874" t="s">
        <v>9403</v>
      </c>
      <c r="D874" t="s">
        <v>8978</v>
      </c>
      <c r="E874" t="s">
        <v>8969</v>
      </c>
      <c r="F874" t="s">
        <v>8970</v>
      </c>
      <c r="G874" t="s">
        <v>8981</v>
      </c>
      <c r="H874" s="1">
        <v>25406</v>
      </c>
      <c r="I874" s="1">
        <v>44657</v>
      </c>
      <c r="J874" s="1">
        <v>44837</v>
      </c>
      <c r="K874" t="s">
        <v>8982</v>
      </c>
      <c r="L874" t="s">
        <v>9036</v>
      </c>
      <c r="M874" s="2">
        <v>59579</v>
      </c>
      <c r="N874" t="s">
        <v>8997</v>
      </c>
      <c r="O874" s="5">
        <v>4.0082191780821921</v>
      </c>
      <c r="P874" t="str">
        <f t="shared" si="26"/>
        <v>DESLIGADO</v>
      </c>
      <c r="Q874">
        <f t="shared" si="27"/>
        <v>3</v>
      </c>
    </row>
    <row r="875" spans="1:17" x14ac:dyDescent="0.3">
      <c r="A875" t="s">
        <v>10672</v>
      </c>
      <c r="B875" t="s">
        <v>9094</v>
      </c>
      <c r="C875" t="s">
        <v>9161</v>
      </c>
      <c r="D875" t="s">
        <v>8978</v>
      </c>
      <c r="E875" t="s">
        <v>9091</v>
      </c>
      <c r="F875" t="s">
        <v>9234</v>
      </c>
      <c r="G875" t="s">
        <v>8981</v>
      </c>
      <c r="H875" s="1">
        <v>26155</v>
      </c>
      <c r="I875" s="1">
        <v>42795</v>
      </c>
      <c r="J875" s="1">
        <v>44342</v>
      </c>
      <c r="K875" t="s">
        <v>9047</v>
      </c>
      <c r="L875" t="s">
        <v>9139</v>
      </c>
      <c r="M875" s="2">
        <v>76734</v>
      </c>
      <c r="N875" t="s">
        <v>8997</v>
      </c>
      <c r="O875" s="5">
        <v>9.1095890410958908</v>
      </c>
      <c r="P875" t="str">
        <f t="shared" si="26"/>
        <v>DESLIGADO</v>
      </c>
      <c r="Q875">
        <f t="shared" si="27"/>
        <v>3</v>
      </c>
    </row>
    <row r="876" spans="1:17" x14ac:dyDescent="0.3">
      <c r="A876" t="s">
        <v>10673</v>
      </c>
      <c r="B876" t="s">
        <v>10674</v>
      </c>
      <c r="C876" t="s">
        <v>10675</v>
      </c>
      <c r="D876" t="s">
        <v>8978</v>
      </c>
      <c r="E876" t="s">
        <v>8969</v>
      </c>
      <c r="F876" t="s">
        <v>8970</v>
      </c>
      <c r="G876" t="s">
        <v>8981</v>
      </c>
      <c r="H876" s="1">
        <v>29631</v>
      </c>
      <c r="I876" s="1">
        <v>43160</v>
      </c>
      <c r="J876" s="1">
        <v>44150</v>
      </c>
      <c r="K876" t="s">
        <v>9047</v>
      </c>
      <c r="L876" t="s">
        <v>9070</v>
      </c>
      <c r="M876" s="2">
        <v>77985</v>
      </c>
      <c r="N876" t="s">
        <v>8984</v>
      </c>
      <c r="O876" s="5">
        <v>8.1095890410958908</v>
      </c>
      <c r="P876" t="str">
        <f t="shared" si="26"/>
        <v>DESLIGADO</v>
      </c>
      <c r="Q876">
        <f t="shared" si="27"/>
        <v>4</v>
      </c>
    </row>
    <row r="877" spans="1:17" x14ac:dyDescent="0.3">
      <c r="A877" t="s">
        <v>10676</v>
      </c>
      <c r="B877" t="s">
        <v>10677</v>
      </c>
      <c r="C877" t="s">
        <v>9272</v>
      </c>
      <c r="D877" t="s">
        <v>8968</v>
      </c>
      <c r="E877" t="s">
        <v>9034</v>
      </c>
      <c r="F877" t="s">
        <v>9035</v>
      </c>
      <c r="G877" t="s">
        <v>8981</v>
      </c>
      <c r="H877" s="1">
        <v>29919</v>
      </c>
      <c r="I877" s="1">
        <v>42777</v>
      </c>
      <c r="K877" t="s">
        <v>9047</v>
      </c>
      <c r="L877" t="s">
        <v>9139</v>
      </c>
      <c r="M877" s="2">
        <v>74726</v>
      </c>
      <c r="N877" t="s">
        <v>8997</v>
      </c>
      <c r="O877" s="5">
        <v>9.1589041095890416</v>
      </c>
      <c r="P877" t="str">
        <f t="shared" si="26"/>
        <v>ATIVO</v>
      </c>
      <c r="Q877">
        <f t="shared" si="27"/>
        <v>3</v>
      </c>
    </row>
    <row r="878" spans="1:17" x14ac:dyDescent="0.3">
      <c r="A878" t="s">
        <v>10678</v>
      </c>
      <c r="B878" t="s">
        <v>9584</v>
      </c>
      <c r="C878" t="s">
        <v>9090</v>
      </c>
      <c r="D878" t="s">
        <v>8978</v>
      </c>
      <c r="E878" t="s">
        <v>9034</v>
      </c>
      <c r="F878" t="s">
        <v>9057</v>
      </c>
      <c r="G878" t="s">
        <v>8971</v>
      </c>
      <c r="H878" s="1">
        <v>32335</v>
      </c>
      <c r="I878" s="1">
        <v>44003</v>
      </c>
      <c r="J878" s="1">
        <v>45006</v>
      </c>
      <c r="K878" t="s">
        <v>8972</v>
      </c>
      <c r="L878" t="s">
        <v>9053</v>
      </c>
      <c r="M878" s="2">
        <v>66529</v>
      </c>
      <c r="N878" t="s">
        <v>8974</v>
      </c>
      <c r="O878" s="5">
        <v>5.8</v>
      </c>
      <c r="P878" t="str">
        <f t="shared" si="26"/>
        <v>DESLIGADO</v>
      </c>
      <c r="Q878">
        <f t="shared" si="27"/>
        <v>0</v>
      </c>
    </row>
    <row r="879" spans="1:17" x14ac:dyDescent="0.3">
      <c r="A879" t="s">
        <v>10679</v>
      </c>
      <c r="B879" t="s">
        <v>9021</v>
      </c>
      <c r="C879" t="s">
        <v>9676</v>
      </c>
      <c r="D879" t="s">
        <v>8978</v>
      </c>
      <c r="E879" t="s">
        <v>8969</v>
      </c>
      <c r="F879" t="s">
        <v>8970</v>
      </c>
      <c r="G879" t="s">
        <v>8981</v>
      </c>
      <c r="H879" s="1">
        <v>29940</v>
      </c>
      <c r="I879" s="1">
        <v>42787</v>
      </c>
      <c r="J879" s="1">
        <v>42967</v>
      </c>
      <c r="K879" t="s">
        <v>9047</v>
      </c>
      <c r="L879" t="s">
        <v>9139</v>
      </c>
      <c r="M879" s="2">
        <v>67819</v>
      </c>
      <c r="N879" t="s">
        <v>8984</v>
      </c>
      <c r="O879" s="5">
        <v>9.131506849315068</v>
      </c>
      <c r="P879" t="str">
        <f t="shared" si="26"/>
        <v>DESLIGADO</v>
      </c>
      <c r="Q879">
        <f t="shared" si="27"/>
        <v>4</v>
      </c>
    </row>
    <row r="880" spans="1:17" x14ac:dyDescent="0.3">
      <c r="A880" t="s">
        <v>10680</v>
      </c>
      <c r="B880" t="s">
        <v>9584</v>
      </c>
      <c r="C880" t="s">
        <v>9207</v>
      </c>
      <c r="D880" t="s">
        <v>8968</v>
      </c>
      <c r="E880" t="s">
        <v>8969</v>
      </c>
      <c r="F880" t="s">
        <v>8970</v>
      </c>
      <c r="G880" t="s">
        <v>8981</v>
      </c>
      <c r="H880" s="1">
        <v>24390</v>
      </c>
      <c r="I880" s="1">
        <v>42952</v>
      </c>
      <c r="J880" s="1">
        <v>43132</v>
      </c>
      <c r="K880" t="s">
        <v>9004</v>
      </c>
      <c r="L880" t="s">
        <v>9005</v>
      </c>
      <c r="M880" s="2">
        <v>59461</v>
      </c>
      <c r="N880" t="s">
        <v>9049</v>
      </c>
      <c r="O880" s="5">
        <v>8.6794520547945204</v>
      </c>
      <c r="P880" t="str">
        <f t="shared" si="26"/>
        <v>DESLIGADO</v>
      </c>
      <c r="Q880">
        <f t="shared" si="27"/>
        <v>5</v>
      </c>
    </row>
    <row r="881" spans="1:17" x14ac:dyDescent="0.3">
      <c r="A881" t="s">
        <v>10681</v>
      </c>
      <c r="B881" t="s">
        <v>9586</v>
      </c>
      <c r="C881" t="s">
        <v>9204</v>
      </c>
      <c r="D881" t="s">
        <v>8968</v>
      </c>
      <c r="E881" t="s">
        <v>8969</v>
      </c>
      <c r="F881" t="s">
        <v>8970</v>
      </c>
      <c r="G881" t="s">
        <v>8971</v>
      </c>
      <c r="H881" s="1">
        <v>23383</v>
      </c>
      <c r="I881" s="1">
        <v>43841</v>
      </c>
      <c r="J881" s="1">
        <v>44021</v>
      </c>
      <c r="K881" t="s">
        <v>8982</v>
      </c>
      <c r="L881" t="s">
        <v>9036</v>
      </c>
      <c r="M881" s="2">
        <v>60402</v>
      </c>
      <c r="N881" t="s">
        <v>9049</v>
      </c>
      <c r="O881" s="5">
        <v>6.2438356164383562</v>
      </c>
      <c r="P881" t="str">
        <f t="shared" si="26"/>
        <v>DESLIGADO</v>
      </c>
      <c r="Q881">
        <f t="shared" si="27"/>
        <v>5</v>
      </c>
    </row>
    <row r="882" spans="1:17" x14ac:dyDescent="0.3">
      <c r="A882" t="s">
        <v>10682</v>
      </c>
      <c r="B882" t="s">
        <v>9584</v>
      </c>
      <c r="C882" t="s">
        <v>10073</v>
      </c>
      <c r="D882" t="s">
        <v>8968</v>
      </c>
      <c r="E882" t="s">
        <v>9123</v>
      </c>
      <c r="F882" t="s">
        <v>9621</v>
      </c>
      <c r="G882" t="s">
        <v>8981</v>
      </c>
      <c r="H882" s="1">
        <v>27599</v>
      </c>
      <c r="I882" s="1">
        <v>44428</v>
      </c>
      <c r="J882" s="1">
        <v>44954</v>
      </c>
      <c r="K882" t="s">
        <v>8982</v>
      </c>
      <c r="L882" t="s">
        <v>9036</v>
      </c>
      <c r="M882" s="2">
        <v>55994</v>
      </c>
      <c r="N882" t="s">
        <v>9049</v>
      </c>
      <c r="O882" s="5">
        <v>4.6356164383561644</v>
      </c>
      <c r="P882" t="str">
        <f t="shared" si="26"/>
        <v>DESLIGADO</v>
      </c>
      <c r="Q882">
        <f t="shared" si="27"/>
        <v>5</v>
      </c>
    </row>
    <row r="883" spans="1:17" x14ac:dyDescent="0.3">
      <c r="A883" t="s">
        <v>10683</v>
      </c>
      <c r="B883" t="s">
        <v>10684</v>
      </c>
      <c r="C883" t="s">
        <v>9081</v>
      </c>
      <c r="D883" t="s">
        <v>8968</v>
      </c>
      <c r="E883" t="s">
        <v>9034</v>
      </c>
      <c r="F883" t="s">
        <v>9120</v>
      </c>
      <c r="G883" t="s">
        <v>8981</v>
      </c>
      <c r="H883" s="1">
        <v>27932</v>
      </c>
      <c r="I883" s="1">
        <v>42519</v>
      </c>
      <c r="J883" s="1">
        <v>45388</v>
      </c>
      <c r="K883" t="s">
        <v>9004</v>
      </c>
      <c r="L883" t="s">
        <v>9009</v>
      </c>
      <c r="M883" s="2">
        <v>54791</v>
      </c>
      <c r="N883" t="s">
        <v>8984</v>
      </c>
      <c r="O883" s="5">
        <v>9.8657534246575338</v>
      </c>
      <c r="P883" t="str">
        <f t="shared" si="26"/>
        <v>DESLIGADO</v>
      </c>
      <c r="Q883">
        <f t="shared" si="27"/>
        <v>4</v>
      </c>
    </row>
    <row r="884" spans="1:17" x14ac:dyDescent="0.3">
      <c r="A884" t="s">
        <v>10685</v>
      </c>
      <c r="B884" t="s">
        <v>9776</v>
      </c>
      <c r="C884" t="s">
        <v>9345</v>
      </c>
      <c r="D884" t="s">
        <v>8968</v>
      </c>
      <c r="E884" t="s">
        <v>9091</v>
      </c>
      <c r="F884" t="s">
        <v>9092</v>
      </c>
      <c r="G884" t="s">
        <v>8981</v>
      </c>
      <c r="H884" s="1">
        <v>26050</v>
      </c>
      <c r="I884" s="1">
        <v>42672</v>
      </c>
      <c r="J884" s="1">
        <v>42852</v>
      </c>
      <c r="K884" t="s">
        <v>8988</v>
      </c>
      <c r="L884" t="s">
        <v>8989</v>
      </c>
      <c r="M884" s="2">
        <v>64308</v>
      </c>
      <c r="N884" t="s">
        <v>8997</v>
      </c>
      <c r="O884" s="5">
        <v>9.4465753424657528</v>
      </c>
      <c r="P884" t="str">
        <f t="shared" si="26"/>
        <v>DESLIGADO</v>
      </c>
      <c r="Q884">
        <f t="shared" si="27"/>
        <v>3</v>
      </c>
    </row>
    <row r="885" spans="1:17" x14ac:dyDescent="0.3">
      <c r="A885" t="s">
        <v>10686</v>
      </c>
      <c r="B885" t="s">
        <v>9584</v>
      </c>
      <c r="C885" t="s">
        <v>10687</v>
      </c>
      <c r="D885" t="s">
        <v>8978</v>
      </c>
      <c r="E885" t="s">
        <v>8969</v>
      </c>
      <c r="F885" t="s">
        <v>8970</v>
      </c>
      <c r="G885" t="s">
        <v>8981</v>
      </c>
      <c r="H885" s="1">
        <v>22479</v>
      </c>
      <c r="I885" s="1">
        <v>43087</v>
      </c>
      <c r="J885" s="1">
        <v>43267</v>
      </c>
      <c r="K885" t="s">
        <v>8988</v>
      </c>
      <c r="L885" t="s">
        <v>8992</v>
      </c>
      <c r="M885" s="2">
        <v>64044</v>
      </c>
      <c r="N885" t="s">
        <v>8984</v>
      </c>
      <c r="O885" s="5">
        <v>8.3095890410958901</v>
      </c>
      <c r="P885" t="str">
        <f t="shared" si="26"/>
        <v>DESLIGADO</v>
      </c>
      <c r="Q885">
        <f t="shared" si="27"/>
        <v>4</v>
      </c>
    </row>
    <row r="886" spans="1:17" x14ac:dyDescent="0.3">
      <c r="A886" t="s">
        <v>10688</v>
      </c>
      <c r="B886" t="s">
        <v>10631</v>
      </c>
      <c r="C886" t="s">
        <v>9806</v>
      </c>
      <c r="D886" t="s">
        <v>8978</v>
      </c>
      <c r="E886" t="s">
        <v>9034</v>
      </c>
      <c r="F886" t="s">
        <v>9120</v>
      </c>
      <c r="G886" t="s">
        <v>8971</v>
      </c>
      <c r="H886" s="1">
        <v>27321</v>
      </c>
      <c r="I886" s="1">
        <v>44033</v>
      </c>
      <c r="J886" s="1">
        <v>45417</v>
      </c>
      <c r="K886" t="s">
        <v>8988</v>
      </c>
      <c r="L886" t="s">
        <v>8992</v>
      </c>
      <c r="M886" s="2">
        <v>61578</v>
      </c>
      <c r="N886" t="s">
        <v>8974</v>
      </c>
      <c r="O886" s="5">
        <v>5.7178082191780826</v>
      </c>
      <c r="P886" t="str">
        <f t="shared" si="26"/>
        <v>DESLIGADO</v>
      </c>
      <c r="Q886">
        <f t="shared" si="27"/>
        <v>0</v>
      </c>
    </row>
    <row r="887" spans="1:17" x14ac:dyDescent="0.3">
      <c r="A887" t="s">
        <v>10689</v>
      </c>
      <c r="B887" t="s">
        <v>10690</v>
      </c>
      <c r="C887" t="s">
        <v>9176</v>
      </c>
      <c r="D887" t="s">
        <v>8978</v>
      </c>
      <c r="E887" t="s">
        <v>9316</v>
      </c>
      <c r="F887" t="s">
        <v>9366</v>
      </c>
      <c r="G887" t="s">
        <v>9065</v>
      </c>
      <c r="H887" s="1">
        <v>28222</v>
      </c>
      <c r="I887" s="1">
        <v>45345</v>
      </c>
      <c r="J887" s="1">
        <v>45525</v>
      </c>
      <c r="K887" t="s">
        <v>8982</v>
      </c>
      <c r="L887" t="s">
        <v>9113</v>
      </c>
      <c r="M887" s="2">
        <v>73871</v>
      </c>
      <c r="N887" t="s">
        <v>8984</v>
      </c>
      <c r="O887" s="5">
        <v>2.1232876712328768</v>
      </c>
      <c r="P887" t="str">
        <f t="shared" si="26"/>
        <v>DESLIGADO</v>
      </c>
      <c r="Q887">
        <f t="shared" si="27"/>
        <v>4</v>
      </c>
    </row>
    <row r="888" spans="1:17" x14ac:dyDescent="0.3">
      <c r="A888" t="s">
        <v>10691</v>
      </c>
      <c r="B888" t="s">
        <v>9277</v>
      </c>
      <c r="C888" t="s">
        <v>9129</v>
      </c>
      <c r="D888" t="s">
        <v>8978</v>
      </c>
      <c r="E888" t="s">
        <v>8969</v>
      </c>
      <c r="F888" t="s">
        <v>8970</v>
      </c>
      <c r="G888" t="s">
        <v>9046</v>
      </c>
      <c r="H888" s="1">
        <v>35456</v>
      </c>
      <c r="I888" s="1">
        <v>42426</v>
      </c>
      <c r="J888" s="1">
        <v>43347</v>
      </c>
      <c r="K888" t="s">
        <v>9047</v>
      </c>
      <c r="L888" t="s">
        <v>9070</v>
      </c>
      <c r="M888" s="2">
        <v>76777</v>
      </c>
      <c r="N888" t="s">
        <v>9049</v>
      </c>
      <c r="O888" s="5">
        <v>10.12054794520548</v>
      </c>
      <c r="P888" t="str">
        <f t="shared" si="26"/>
        <v>DESLIGADO</v>
      </c>
      <c r="Q888">
        <f t="shared" si="27"/>
        <v>5</v>
      </c>
    </row>
    <row r="889" spans="1:17" x14ac:dyDescent="0.3">
      <c r="A889" t="s">
        <v>10692</v>
      </c>
      <c r="B889" t="s">
        <v>9483</v>
      </c>
      <c r="C889" t="s">
        <v>9377</v>
      </c>
      <c r="D889" t="s">
        <v>8968</v>
      </c>
      <c r="E889" t="s">
        <v>8969</v>
      </c>
      <c r="F889" t="s">
        <v>8970</v>
      </c>
      <c r="G889" t="s">
        <v>8981</v>
      </c>
      <c r="H889" s="1">
        <v>33583</v>
      </c>
      <c r="I889" s="1">
        <v>45455</v>
      </c>
      <c r="J889" s="1">
        <v>45635</v>
      </c>
      <c r="K889" t="s">
        <v>8972</v>
      </c>
      <c r="L889" t="s">
        <v>9053</v>
      </c>
      <c r="M889" s="2">
        <v>57457</v>
      </c>
      <c r="N889" t="s">
        <v>8984</v>
      </c>
      <c r="O889" s="5">
        <v>1.821917808219178</v>
      </c>
      <c r="P889" t="str">
        <f t="shared" si="26"/>
        <v>DESLIGADO</v>
      </c>
      <c r="Q889">
        <f t="shared" si="27"/>
        <v>4</v>
      </c>
    </row>
    <row r="890" spans="1:17" x14ac:dyDescent="0.3">
      <c r="A890" t="s">
        <v>10693</v>
      </c>
      <c r="B890" t="s">
        <v>9279</v>
      </c>
      <c r="C890" t="s">
        <v>9551</v>
      </c>
      <c r="D890" t="s">
        <v>8968</v>
      </c>
      <c r="E890" t="s">
        <v>9073</v>
      </c>
      <c r="F890" t="s">
        <v>9074</v>
      </c>
      <c r="G890" t="s">
        <v>8971</v>
      </c>
      <c r="H890" s="1">
        <v>35854</v>
      </c>
      <c r="I890" s="1">
        <v>44337</v>
      </c>
      <c r="J890" s="1">
        <v>45330</v>
      </c>
      <c r="K890" t="s">
        <v>8988</v>
      </c>
      <c r="L890" t="s">
        <v>8992</v>
      </c>
      <c r="M890" s="2">
        <v>60551</v>
      </c>
      <c r="N890" t="s">
        <v>8974</v>
      </c>
      <c r="O890" s="5">
        <v>4.8849315068493153</v>
      </c>
      <c r="P890" t="str">
        <f t="shared" si="26"/>
        <v>DESLIGADO</v>
      </c>
      <c r="Q890">
        <f t="shared" si="27"/>
        <v>0</v>
      </c>
    </row>
    <row r="891" spans="1:17" x14ac:dyDescent="0.3">
      <c r="A891" t="s">
        <v>10694</v>
      </c>
      <c r="B891" t="s">
        <v>10695</v>
      </c>
      <c r="C891" t="s">
        <v>9184</v>
      </c>
      <c r="D891" t="s">
        <v>8978</v>
      </c>
      <c r="E891" t="s">
        <v>8969</v>
      </c>
      <c r="F891" t="s">
        <v>8970</v>
      </c>
      <c r="G891" t="s">
        <v>8981</v>
      </c>
      <c r="H891" s="1">
        <v>33493</v>
      </c>
      <c r="I891" s="1">
        <v>43708</v>
      </c>
      <c r="J891" s="1">
        <v>45441</v>
      </c>
      <c r="K891" t="s">
        <v>8988</v>
      </c>
      <c r="L891" t="s">
        <v>8989</v>
      </c>
      <c r="M891" s="2">
        <v>61458</v>
      </c>
      <c r="N891" t="s">
        <v>9049</v>
      </c>
      <c r="O891" s="5">
        <v>6.6082191780821917</v>
      </c>
      <c r="P891" t="str">
        <f t="shared" si="26"/>
        <v>DESLIGADO</v>
      </c>
      <c r="Q891">
        <f t="shared" si="27"/>
        <v>5</v>
      </c>
    </row>
    <row r="892" spans="1:17" x14ac:dyDescent="0.3">
      <c r="A892" t="s">
        <v>10696</v>
      </c>
      <c r="B892" t="s">
        <v>9771</v>
      </c>
      <c r="C892" t="s">
        <v>10365</v>
      </c>
      <c r="D892" t="s">
        <v>8978</v>
      </c>
      <c r="E892" t="s">
        <v>8969</v>
      </c>
      <c r="F892" t="s">
        <v>8970</v>
      </c>
      <c r="G892" t="s">
        <v>8981</v>
      </c>
      <c r="H892" s="1">
        <v>28521</v>
      </c>
      <c r="I892" s="1">
        <v>44008</v>
      </c>
      <c r="J892" s="1">
        <v>44188</v>
      </c>
      <c r="K892" t="s">
        <v>8988</v>
      </c>
      <c r="L892" t="s">
        <v>8989</v>
      </c>
      <c r="M892" s="2">
        <v>74903</v>
      </c>
      <c r="N892" t="s">
        <v>8997</v>
      </c>
      <c r="O892" s="5">
        <v>5.7863013698630139</v>
      </c>
      <c r="P892" t="str">
        <f t="shared" si="26"/>
        <v>DESLIGADO</v>
      </c>
      <c r="Q892">
        <f t="shared" si="27"/>
        <v>3</v>
      </c>
    </row>
    <row r="893" spans="1:17" x14ac:dyDescent="0.3">
      <c r="A893" t="s">
        <v>10697</v>
      </c>
      <c r="B893" t="s">
        <v>9111</v>
      </c>
      <c r="C893" t="s">
        <v>9593</v>
      </c>
      <c r="D893" t="s">
        <v>8978</v>
      </c>
      <c r="E893" t="s">
        <v>8969</v>
      </c>
      <c r="F893" t="s">
        <v>8970</v>
      </c>
      <c r="G893" t="s">
        <v>8981</v>
      </c>
      <c r="H893" s="1">
        <v>35409</v>
      </c>
      <c r="I893" s="1">
        <v>42523</v>
      </c>
      <c r="J893" s="1">
        <v>42703</v>
      </c>
      <c r="K893" t="s">
        <v>9047</v>
      </c>
      <c r="L893" t="s">
        <v>9070</v>
      </c>
      <c r="M893" s="2">
        <v>66450</v>
      </c>
      <c r="N893" t="s">
        <v>8984</v>
      </c>
      <c r="O893" s="5">
        <v>9.8547945205479444</v>
      </c>
      <c r="P893" t="str">
        <f t="shared" si="26"/>
        <v>DESLIGADO</v>
      </c>
      <c r="Q893">
        <f t="shared" si="27"/>
        <v>4</v>
      </c>
    </row>
    <row r="894" spans="1:17" x14ac:dyDescent="0.3">
      <c r="A894" t="s">
        <v>10698</v>
      </c>
      <c r="B894" t="s">
        <v>9169</v>
      </c>
      <c r="C894" t="s">
        <v>9839</v>
      </c>
      <c r="D894" t="s">
        <v>8978</v>
      </c>
      <c r="E894" t="s">
        <v>8969</v>
      </c>
      <c r="F894" t="s">
        <v>8970</v>
      </c>
      <c r="G894" t="s">
        <v>8981</v>
      </c>
      <c r="H894" s="1">
        <v>34986</v>
      </c>
      <c r="I894" s="1">
        <v>43412</v>
      </c>
      <c r="J894" s="1">
        <v>43592</v>
      </c>
      <c r="K894" t="s">
        <v>9018</v>
      </c>
      <c r="L894" t="s">
        <v>9085</v>
      </c>
      <c r="M894" s="2">
        <v>60027</v>
      </c>
      <c r="N894" t="s">
        <v>8997</v>
      </c>
      <c r="O894" s="5">
        <v>7.419178082191781</v>
      </c>
      <c r="P894" t="str">
        <f t="shared" si="26"/>
        <v>DESLIGADO</v>
      </c>
      <c r="Q894">
        <f t="shared" si="27"/>
        <v>3</v>
      </c>
    </row>
    <row r="895" spans="1:17" x14ac:dyDescent="0.3">
      <c r="A895" t="s">
        <v>10699</v>
      </c>
      <c r="B895" t="s">
        <v>9218</v>
      </c>
      <c r="C895" t="s">
        <v>9776</v>
      </c>
      <c r="D895" t="s">
        <v>8978</v>
      </c>
      <c r="E895" t="s">
        <v>8969</v>
      </c>
      <c r="F895" t="s">
        <v>8970</v>
      </c>
      <c r="G895" t="s">
        <v>8971</v>
      </c>
      <c r="H895" s="1">
        <v>32082</v>
      </c>
      <c r="I895" s="1">
        <v>43633</v>
      </c>
      <c r="J895" s="1">
        <v>43848</v>
      </c>
      <c r="K895" t="s">
        <v>8982</v>
      </c>
      <c r="L895" t="s">
        <v>9036</v>
      </c>
      <c r="M895" s="2">
        <v>61785</v>
      </c>
      <c r="N895" t="s">
        <v>8974</v>
      </c>
      <c r="O895" s="5">
        <v>6.8136986301369866</v>
      </c>
      <c r="P895" t="str">
        <f t="shared" si="26"/>
        <v>DESLIGADO</v>
      </c>
      <c r="Q895">
        <f t="shared" si="27"/>
        <v>0</v>
      </c>
    </row>
    <row r="896" spans="1:17" x14ac:dyDescent="0.3">
      <c r="A896" t="s">
        <v>10700</v>
      </c>
      <c r="B896" t="s">
        <v>9163</v>
      </c>
      <c r="C896" t="s">
        <v>10701</v>
      </c>
      <c r="D896" t="s">
        <v>8978</v>
      </c>
      <c r="E896" t="s">
        <v>8969</v>
      </c>
      <c r="F896" t="s">
        <v>8970</v>
      </c>
      <c r="G896" t="s">
        <v>8981</v>
      </c>
      <c r="H896" s="1">
        <v>29085</v>
      </c>
      <c r="I896" s="1">
        <v>44792</v>
      </c>
      <c r="J896" s="1">
        <v>45226</v>
      </c>
      <c r="K896" t="s">
        <v>9018</v>
      </c>
      <c r="L896" t="s">
        <v>9275</v>
      </c>
      <c r="M896" s="2">
        <v>77437</v>
      </c>
      <c r="N896" t="s">
        <v>8997</v>
      </c>
      <c r="O896" s="5">
        <v>3.6383561643835618</v>
      </c>
      <c r="P896" t="str">
        <f t="shared" si="26"/>
        <v>DESLIGADO</v>
      </c>
      <c r="Q896">
        <f t="shared" si="27"/>
        <v>3</v>
      </c>
    </row>
    <row r="897" spans="1:17" x14ac:dyDescent="0.3">
      <c r="A897" t="s">
        <v>10702</v>
      </c>
      <c r="B897" t="s">
        <v>9747</v>
      </c>
      <c r="C897" t="s">
        <v>10322</v>
      </c>
      <c r="D897" t="s">
        <v>8968</v>
      </c>
      <c r="E897" t="s">
        <v>8969</v>
      </c>
      <c r="F897" t="s">
        <v>8970</v>
      </c>
      <c r="G897" t="s">
        <v>9046</v>
      </c>
      <c r="H897" s="1">
        <v>33737</v>
      </c>
      <c r="I897" s="1">
        <v>44832</v>
      </c>
      <c r="J897" s="1">
        <v>45416</v>
      </c>
      <c r="K897" t="s">
        <v>9004</v>
      </c>
      <c r="L897" t="s">
        <v>9191</v>
      </c>
      <c r="M897" s="2">
        <v>82977</v>
      </c>
      <c r="N897" t="s">
        <v>9049</v>
      </c>
      <c r="O897" s="5">
        <v>3.5287671232876714</v>
      </c>
      <c r="P897" t="str">
        <f t="shared" si="26"/>
        <v>DESLIGADO</v>
      </c>
      <c r="Q897">
        <f t="shared" si="27"/>
        <v>5</v>
      </c>
    </row>
    <row r="898" spans="1:17" x14ac:dyDescent="0.3">
      <c r="A898" t="s">
        <v>10703</v>
      </c>
      <c r="B898" t="s">
        <v>9176</v>
      </c>
      <c r="C898" t="s">
        <v>10394</v>
      </c>
      <c r="D898" t="s">
        <v>8968</v>
      </c>
      <c r="E898" t="s">
        <v>8979</v>
      </c>
      <c r="F898" t="s">
        <v>9241</v>
      </c>
      <c r="G898" t="s">
        <v>8981</v>
      </c>
      <c r="H898" s="1">
        <v>30654</v>
      </c>
      <c r="I898" s="1">
        <v>42524</v>
      </c>
      <c r="J898" s="1">
        <v>43099</v>
      </c>
      <c r="K898" t="s">
        <v>8988</v>
      </c>
      <c r="L898" t="s">
        <v>8989</v>
      </c>
      <c r="M898" s="2">
        <v>55177</v>
      </c>
      <c r="N898" t="s">
        <v>8984</v>
      </c>
      <c r="O898" s="5">
        <v>9.8520547945205479</v>
      </c>
      <c r="P898" t="str">
        <f t="shared" ref="P898:P961" si="28">IF(J898&lt;&gt;"","DESLIGADO","ATIVO")</f>
        <v>DESLIGADO</v>
      </c>
      <c r="Q898">
        <f t="shared" ref="Q898:Q961" si="29">IF(N898="Excellent",5,IF(N898="Good",4,IF(N898="Satisfactory",3,0)))</f>
        <v>4</v>
      </c>
    </row>
    <row r="899" spans="1:17" x14ac:dyDescent="0.3">
      <c r="A899" t="s">
        <v>10704</v>
      </c>
      <c r="B899" t="s">
        <v>10705</v>
      </c>
      <c r="C899" t="s">
        <v>9131</v>
      </c>
      <c r="D899" t="s">
        <v>8978</v>
      </c>
      <c r="E899" t="s">
        <v>8969</v>
      </c>
      <c r="F899" t="s">
        <v>8970</v>
      </c>
      <c r="G899" t="s">
        <v>9046</v>
      </c>
      <c r="H899" s="1">
        <v>32685</v>
      </c>
      <c r="I899" s="1">
        <v>44466</v>
      </c>
      <c r="J899" s="1">
        <v>44646</v>
      </c>
      <c r="K899" t="s">
        <v>9047</v>
      </c>
      <c r="L899" t="s">
        <v>9075</v>
      </c>
      <c r="M899" s="2">
        <v>84520</v>
      </c>
      <c r="N899" t="s">
        <v>9049</v>
      </c>
      <c r="O899" s="5">
        <v>4.5315068493150683</v>
      </c>
      <c r="P899" t="str">
        <f t="shared" si="28"/>
        <v>DESLIGADO</v>
      </c>
      <c r="Q899">
        <f t="shared" si="29"/>
        <v>5</v>
      </c>
    </row>
    <row r="900" spans="1:17" x14ac:dyDescent="0.3">
      <c r="A900" t="s">
        <v>10706</v>
      </c>
      <c r="B900" t="s">
        <v>9695</v>
      </c>
      <c r="C900" t="s">
        <v>10707</v>
      </c>
      <c r="D900" t="s">
        <v>8978</v>
      </c>
      <c r="E900" t="s">
        <v>9073</v>
      </c>
      <c r="F900" t="s">
        <v>9074</v>
      </c>
      <c r="G900" t="s">
        <v>8971</v>
      </c>
      <c r="H900" s="1">
        <v>35972</v>
      </c>
      <c r="I900" s="1">
        <v>44865</v>
      </c>
      <c r="J900" s="1">
        <v>45045</v>
      </c>
      <c r="K900" t="s">
        <v>8988</v>
      </c>
      <c r="L900" t="s">
        <v>8992</v>
      </c>
      <c r="M900" s="2">
        <v>58264</v>
      </c>
      <c r="N900" t="s">
        <v>8974</v>
      </c>
      <c r="O900" s="5">
        <v>3.4383561643835616</v>
      </c>
      <c r="P900" t="str">
        <f t="shared" si="28"/>
        <v>DESLIGADO</v>
      </c>
      <c r="Q900">
        <f t="shared" si="29"/>
        <v>0</v>
      </c>
    </row>
    <row r="901" spans="1:17" x14ac:dyDescent="0.3">
      <c r="A901" t="s">
        <v>10708</v>
      </c>
      <c r="B901" t="s">
        <v>8976</v>
      </c>
      <c r="C901" t="s">
        <v>10001</v>
      </c>
      <c r="D901" t="s">
        <v>8968</v>
      </c>
      <c r="E901" t="s">
        <v>9316</v>
      </c>
      <c r="F901" t="s">
        <v>9485</v>
      </c>
      <c r="G901" t="s">
        <v>8981</v>
      </c>
      <c r="H901" s="1">
        <v>21806</v>
      </c>
      <c r="I901" s="1">
        <v>42322</v>
      </c>
      <c r="J901" s="1">
        <v>44385</v>
      </c>
      <c r="K901" t="s">
        <v>8988</v>
      </c>
      <c r="L901" t="s">
        <v>8992</v>
      </c>
      <c r="M901" s="2">
        <v>59625</v>
      </c>
      <c r="N901" t="s">
        <v>8984</v>
      </c>
      <c r="O901" s="5">
        <v>10.405479452054795</v>
      </c>
      <c r="P901" t="str">
        <f t="shared" si="28"/>
        <v>DESLIGADO</v>
      </c>
      <c r="Q901">
        <f t="shared" si="29"/>
        <v>4</v>
      </c>
    </row>
    <row r="902" spans="1:17" x14ac:dyDescent="0.3">
      <c r="A902" t="s">
        <v>10709</v>
      </c>
      <c r="B902" t="s">
        <v>9413</v>
      </c>
      <c r="C902" t="s">
        <v>10345</v>
      </c>
      <c r="D902" t="s">
        <v>8968</v>
      </c>
      <c r="E902" t="s">
        <v>8969</v>
      </c>
      <c r="F902" t="s">
        <v>8970</v>
      </c>
      <c r="G902" t="s">
        <v>9065</v>
      </c>
      <c r="H902" s="1">
        <v>30789</v>
      </c>
      <c r="I902" s="1">
        <v>43097</v>
      </c>
      <c r="J902" s="1">
        <v>44373</v>
      </c>
      <c r="K902" t="s">
        <v>8982</v>
      </c>
      <c r="L902" t="s">
        <v>9113</v>
      </c>
      <c r="M902" s="2">
        <v>94351</v>
      </c>
      <c r="N902" t="s">
        <v>8984</v>
      </c>
      <c r="O902" s="5">
        <v>8.2821917808219183</v>
      </c>
      <c r="P902" t="str">
        <f t="shared" si="28"/>
        <v>DESLIGADO</v>
      </c>
      <c r="Q902">
        <f t="shared" si="29"/>
        <v>4</v>
      </c>
    </row>
    <row r="903" spans="1:17" x14ac:dyDescent="0.3">
      <c r="A903" t="s">
        <v>10710</v>
      </c>
      <c r="B903" t="s">
        <v>9508</v>
      </c>
      <c r="C903" t="s">
        <v>10711</v>
      </c>
      <c r="D903" t="s">
        <v>8968</v>
      </c>
      <c r="E903" t="s">
        <v>8969</v>
      </c>
      <c r="F903" t="s">
        <v>8970</v>
      </c>
      <c r="G903" t="s">
        <v>8981</v>
      </c>
      <c r="H903" s="1">
        <v>31616</v>
      </c>
      <c r="I903" s="1">
        <v>42947</v>
      </c>
      <c r="J903" s="1">
        <v>43127</v>
      </c>
      <c r="K903" t="s">
        <v>8972</v>
      </c>
      <c r="L903" t="s">
        <v>9053</v>
      </c>
      <c r="M903" s="2">
        <v>54248</v>
      </c>
      <c r="N903" t="s">
        <v>8974</v>
      </c>
      <c r="O903" s="5">
        <v>8.6931506849315063</v>
      </c>
      <c r="P903" t="str">
        <f t="shared" si="28"/>
        <v>DESLIGADO</v>
      </c>
      <c r="Q903">
        <f t="shared" si="29"/>
        <v>0</v>
      </c>
    </row>
    <row r="904" spans="1:17" x14ac:dyDescent="0.3">
      <c r="A904" t="s">
        <v>10712</v>
      </c>
      <c r="B904" t="s">
        <v>10713</v>
      </c>
      <c r="C904" t="s">
        <v>9842</v>
      </c>
      <c r="D904" t="s">
        <v>8978</v>
      </c>
      <c r="E904" t="s">
        <v>8969</v>
      </c>
      <c r="F904" t="s">
        <v>8970</v>
      </c>
      <c r="G904" t="s">
        <v>9065</v>
      </c>
      <c r="H904" s="1">
        <v>25583</v>
      </c>
      <c r="I904" s="1">
        <v>43111</v>
      </c>
      <c r="J904" s="1">
        <v>43332</v>
      </c>
      <c r="K904" t="s">
        <v>9047</v>
      </c>
      <c r="L904" t="s">
        <v>9070</v>
      </c>
      <c r="M904" s="2">
        <v>85379</v>
      </c>
      <c r="N904" t="s">
        <v>8984</v>
      </c>
      <c r="O904" s="5">
        <v>8.2438356164383571</v>
      </c>
      <c r="P904" t="str">
        <f t="shared" si="28"/>
        <v>DESLIGADO</v>
      </c>
      <c r="Q904">
        <f t="shared" si="29"/>
        <v>4</v>
      </c>
    </row>
    <row r="905" spans="1:17" x14ac:dyDescent="0.3">
      <c r="A905" t="s">
        <v>10714</v>
      </c>
      <c r="B905" t="s">
        <v>9496</v>
      </c>
      <c r="C905" t="s">
        <v>10715</v>
      </c>
      <c r="D905" t="s">
        <v>8978</v>
      </c>
      <c r="E905" t="s">
        <v>8969</v>
      </c>
      <c r="F905" t="s">
        <v>8970</v>
      </c>
      <c r="G905" t="s">
        <v>9046</v>
      </c>
      <c r="H905" s="1">
        <v>34600</v>
      </c>
      <c r="I905" s="1">
        <v>44837</v>
      </c>
      <c r="J905" s="1">
        <v>45017</v>
      </c>
      <c r="K905" t="s">
        <v>8982</v>
      </c>
      <c r="L905" t="s">
        <v>10226</v>
      </c>
      <c r="M905" s="2">
        <v>120635</v>
      </c>
      <c r="N905" t="s">
        <v>9049</v>
      </c>
      <c r="O905" s="5">
        <v>3.515068493150685</v>
      </c>
      <c r="P905" t="str">
        <f t="shared" si="28"/>
        <v>DESLIGADO</v>
      </c>
      <c r="Q905">
        <f t="shared" si="29"/>
        <v>5</v>
      </c>
    </row>
    <row r="906" spans="1:17" x14ac:dyDescent="0.3">
      <c r="A906" t="s">
        <v>10716</v>
      </c>
      <c r="B906" t="s">
        <v>9089</v>
      </c>
      <c r="C906" t="s">
        <v>9580</v>
      </c>
      <c r="D906" t="s">
        <v>8978</v>
      </c>
      <c r="E906" t="s">
        <v>8969</v>
      </c>
      <c r="F906" t="s">
        <v>8970</v>
      </c>
      <c r="G906" t="s">
        <v>8981</v>
      </c>
      <c r="H906" s="1">
        <v>33092</v>
      </c>
      <c r="I906" s="1">
        <v>43423</v>
      </c>
      <c r="J906" s="1">
        <v>44638</v>
      </c>
      <c r="K906" t="s">
        <v>9004</v>
      </c>
      <c r="L906" t="s">
        <v>9005</v>
      </c>
      <c r="M906" s="2">
        <v>65005</v>
      </c>
      <c r="N906" t="s">
        <v>8974</v>
      </c>
      <c r="O906" s="5">
        <v>7.3890410958904109</v>
      </c>
      <c r="P906" t="str">
        <f t="shared" si="28"/>
        <v>DESLIGADO</v>
      </c>
      <c r="Q906">
        <f t="shared" si="29"/>
        <v>0</v>
      </c>
    </row>
    <row r="907" spans="1:17" x14ac:dyDescent="0.3">
      <c r="A907" t="s">
        <v>10717</v>
      </c>
      <c r="B907" t="s">
        <v>9592</v>
      </c>
      <c r="C907" t="s">
        <v>10718</v>
      </c>
      <c r="D907" t="s">
        <v>8968</v>
      </c>
      <c r="E907" t="s">
        <v>8969</v>
      </c>
      <c r="F907" t="s">
        <v>8970</v>
      </c>
      <c r="G907" t="s">
        <v>8981</v>
      </c>
      <c r="H907" s="1">
        <v>28278</v>
      </c>
      <c r="I907" s="1">
        <v>42679</v>
      </c>
      <c r="J907" s="1">
        <v>43119</v>
      </c>
      <c r="K907" t="s">
        <v>8988</v>
      </c>
      <c r="L907" t="s">
        <v>8989</v>
      </c>
      <c r="M907" s="2">
        <v>56923</v>
      </c>
      <c r="N907" t="s">
        <v>9049</v>
      </c>
      <c r="O907" s="5">
        <v>9.4273972602739722</v>
      </c>
      <c r="P907" t="str">
        <f t="shared" si="28"/>
        <v>DESLIGADO</v>
      </c>
      <c r="Q907">
        <f t="shared" si="29"/>
        <v>5</v>
      </c>
    </row>
    <row r="908" spans="1:17" x14ac:dyDescent="0.3">
      <c r="A908" t="s">
        <v>10719</v>
      </c>
      <c r="B908" t="s">
        <v>9359</v>
      </c>
      <c r="C908" t="s">
        <v>9686</v>
      </c>
      <c r="D908" t="s">
        <v>8968</v>
      </c>
      <c r="E908" t="s">
        <v>8979</v>
      </c>
      <c r="F908" t="s">
        <v>8980</v>
      </c>
      <c r="G908" t="s">
        <v>8981</v>
      </c>
      <c r="H908" s="1">
        <v>31937</v>
      </c>
      <c r="I908" s="1">
        <v>42424</v>
      </c>
      <c r="J908" s="1">
        <v>42756</v>
      </c>
      <c r="K908" t="s">
        <v>8988</v>
      </c>
      <c r="L908" t="s">
        <v>8989</v>
      </c>
      <c r="M908" s="2">
        <v>55231</v>
      </c>
      <c r="N908" t="s">
        <v>8997</v>
      </c>
      <c r="O908" s="5">
        <v>10.126027397260273</v>
      </c>
      <c r="P908" t="str">
        <f t="shared" si="28"/>
        <v>DESLIGADO</v>
      </c>
      <c r="Q908">
        <f t="shared" si="29"/>
        <v>3</v>
      </c>
    </row>
    <row r="909" spans="1:17" x14ac:dyDescent="0.3">
      <c r="A909" t="s">
        <v>10720</v>
      </c>
      <c r="B909" t="s">
        <v>9695</v>
      </c>
      <c r="C909" t="s">
        <v>9158</v>
      </c>
      <c r="D909" t="s">
        <v>8978</v>
      </c>
      <c r="E909" t="s">
        <v>9073</v>
      </c>
      <c r="F909" t="s">
        <v>9181</v>
      </c>
      <c r="G909" t="s">
        <v>8981</v>
      </c>
      <c r="H909" s="1">
        <v>30838</v>
      </c>
      <c r="I909" s="1">
        <v>42625</v>
      </c>
      <c r="J909" s="1">
        <v>42946</v>
      </c>
      <c r="K909" t="s">
        <v>8988</v>
      </c>
      <c r="L909" t="s">
        <v>8989</v>
      </c>
      <c r="M909" s="2">
        <v>67786</v>
      </c>
      <c r="N909" t="s">
        <v>8984</v>
      </c>
      <c r="O909" s="5">
        <v>9.5753424657534243</v>
      </c>
      <c r="P909" t="str">
        <f t="shared" si="28"/>
        <v>DESLIGADO</v>
      </c>
      <c r="Q909">
        <f t="shared" si="29"/>
        <v>4</v>
      </c>
    </row>
    <row r="910" spans="1:17" x14ac:dyDescent="0.3">
      <c r="A910" t="s">
        <v>10721</v>
      </c>
      <c r="B910" t="s">
        <v>9478</v>
      </c>
      <c r="C910" t="s">
        <v>9172</v>
      </c>
      <c r="D910" t="s">
        <v>8968</v>
      </c>
      <c r="E910" t="s">
        <v>8969</v>
      </c>
      <c r="F910" t="s">
        <v>8970</v>
      </c>
      <c r="G910" t="s">
        <v>9065</v>
      </c>
      <c r="H910" s="1">
        <v>33382</v>
      </c>
      <c r="I910" s="1">
        <v>42882</v>
      </c>
      <c r="J910" s="1">
        <v>44985</v>
      </c>
      <c r="K910" t="s">
        <v>9047</v>
      </c>
      <c r="L910" t="s">
        <v>9048</v>
      </c>
      <c r="M910" s="2">
        <v>107510</v>
      </c>
      <c r="N910" t="s">
        <v>9049</v>
      </c>
      <c r="O910" s="5">
        <v>8.8712328767123285</v>
      </c>
      <c r="P910" t="str">
        <f t="shared" si="28"/>
        <v>DESLIGADO</v>
      </c>
      <c r="Q910">
        <f t="shared" si="29"/>
        <v>5</v>
      </c>
    </row>
    <row r="911" spans="1:17" x14ac:dyDescent="0.3">
      <c r="A911" t="s">
        <v>10722</v>
      </c>
      <c r="B911" t="s">
        <v>9223</v>
      </c>
      <c r="C911" t="s">
        <v>10723</v>
      </c>
      <c r="D911" t="s">
        <v>8968</v>
      </c>
      <c r="E911" t="s">
        <v>8969</v>
      </c>
      <c r="F911" t="s">
        <v>8970</v>
      </c>
      <c r="G911" t="s">
        <v>8971</v>
      </c>
      <c r="H911" s="1">
        <v>34768</v>
      </c>
      <c r="I911" s="1">
        <v>42922</v>
      </c>
      <c r="J911" s="1">
        <v>43102</v>
      </c>
      <c r="K911" t="s">
        <v>8972</v>
      </c>
      <c r="L911" t="s">
        <v>9053</v>
      </c>
      <c r="M911" s="2">
        <v>56546</v>
      </c>
      <c r="N911" t="s">
        <v>8974</v>
      </c>
      <c r="O911" s="5">
        <v>8.7616438356164377</v>
      </c>
      <c r="P911" t="str">
        <f t="shared" si="28"/>
        <v>DESLIGADO</v>
      </c>
      <c r="Q911">
        <f t="shared" si="29"/>
        <v>0</v>
      </c>
    </row>
    <row r="912" spans="1:17" x14ac:dyDescent="0.3">
      <c r="A912" t="s">
        <v>10724</v>
      </c>
      <c r="B912" t="s">
        <v>10098</v>
      </c>
      <c r="C912" t="s">
        <v>10725</v>
      </c>
      <c r="D912" t="s">
        <v>8978</v>
      </c>
      <c r="E912" t="s">
        <v>8969</v>
      </c>
      <c r="F912" t="s">
        <v>8970</v>
      </c>
      <c r="G912" t="s">
        <v>8981</v>
      </c>
      <c r="H912" s="1">
        <v>36766</v>
      </c>
      <c r="I912" s="1">
        <v>43094</v>
      </c>
      <c r="J912" s="1">
        <v>43273</v>
      </c>
      <c r="K912" t="s">
        <v>9047</v>
      </c>
      <c r="L912" t="s">
        <v>9075</v>
      </c>
      <c r="M912" s="2">
        <v>89077</v>
      </c>
      <c r="N912" t="s">
        <v>8984</v>
      </c>
      <c r="O912" s="5">
        <v>8.2904109589041095</v>
      </c>
      <c r="P912" t="str">
        <f t="shared" si="28"/>
        <v>DESLIGADO</v>
      </c>
      <c r="Q912">
        <f t="shared" si="29"/>
        <v>4</v>
      </c>
    </row>
    <row r="913" spans="1:17" x14ac:dyDescent="0.3">
      <c r="A913" t="s">
        <v>10726</v>
      </c>
      <c r="B913" t="s">
        <v>9256</v>
      </c>
      <c r="C913" t="s">
        <v>10727</v>
      </c>
      <c r="D913" t="s">
        <v>8978</v>
      </c>
      <c r="E913" t="s">
        <v>8969</v>
      </c>
      <c r="F913" t="s">
        <v>8970</v>
      </c>
      <c r="G913" t="s">
        <v>8981</v>
      </c>
      <c r="H913" s="1">
        <v>29542</v>
      </c>
      <c r="I913" s="1">
        <v>43677</v>
      </c>
      <c r="J913" s="1">
        <v>43868</v>
      </c>
      <c r="K913" t="s">
        <v>8988</v>
      </c>
      <c r="L913" t="s">
        <v>8989</v>
      </c>
      <c r="M913" s="2">
        <v>68156</v>
      </c>
      <c r="N913" t="s">
        <v>8997</v>
      </c>
      <c r="O913" s="5">
        <v>6.6931506849315072</v>
      </c>
      <c r="P913" t="str">
        <f t="shared" si="28"/>
        <v>DESLIGADO</v>
      </c>
      <c r="Q913">
        <f t="shared" si="29"/>
        <v>3</v>
      </c>
    </row>
    <row r="914" spans="1:17" x14ac:dyDescent="0.3">
      <c r="A914" t="s">
        <v>10728</v>
      </c>
      <c r="B914" t="s">
        <v>9709</v>
      </c>
      <c r="C914" t="s">
        <v>10729</v>
      </c>
      <c r="D914" t="s">
        <v>8978</v>
      </c>
      <c r="E914" t="s">
        <v>8969</v>
      </c>
      <c r="F914" t="s">
        <v>8970</v>
      </c>
      <c r="G914" t="s">
        <v>8981</v>
      </c>
      <c r="H914" s="1">
        <v>22017</v>
      </c>
      <c r="I914" s="1">
        <v>43372</v>
      </c>
      <c r="J914" s="1">
        <v>43552</v>
      </c>
      <c r="K914" t="s">
        <v>8988</v>
      </c>
      <c r="L914" t="s">
        <v>8989</v>
      </c>
      <c r="M914" s="2">
        <v>68783</v>
      </c>
      <c r="N914" t="s">
        <v>8984</v>
      </c>
      <c r="O914" s="5">
        <v>7.5287671232876709</v>
      </c>
      <c r="P914" t="str">
        <f t="shared" si="28"/>
        <v>DESLIGADO</v>
      </c>
      <c r="Q914">
        <f t="shared" si="29"/>
        <v>4</v>
      </c>
    </row>
    <row r="915" spans="1:17" x14ac:dyDescent="0.3">
      <c r="A915" t="s">
        <v>10730</v>
      </c>
      <c r="B915" t="s">
        <v>10731</v>
      </c>
      <c r="C915" t="s">
        <v>9369</v>
      </c>
      <c r="D915" t="s">
        <v>8968</v>
      </c>
      <c r="E915" t="s">
        <v>9123</v>
      </c>
      <c r="F915" t="s">
        <v>9621</v>
      </c>
      <c r="G915" t="s">
        <v>9065</v>
      </c>
      <c r="H915" s="1">
        <v>28400</v>
      </c>
      <c r="I915" s="1">
        <v>43713</v>
      </c>
      <c r="J915" s="1">
        <v>43893</v>
      </c>
      <c r="K915" t="s">
        <v>8982</v>
      </c>
      <c r="L915" t="s">
        <v>9113</v>
      </c>
      <c r="M915" s="2">
        <v>88303</v>
      </c>
      <c r="N915" t="s">
        <v>9049</v>
      </c>
      <c r="O915" s="5">
        <v>6.5945205479452058</v>
      </c>
      <c r="P915" t="str">
        <f t="shared" si="28"/>
        <v>DESLIGADO</v>
      </c>
      <c r="Q915">
        <f t="shared" si="29"/>
        <v>5</v>
      </c>
    </row>
    <row r="916" spans="1:17" x14ac:dyDescent="0.3">
      <c r="A916" t="s">
        <v>10732</v>
      </c>
      <c r="B916" t="s">
        <v>10574</v>
      </c>
      <c r="C916" t="s">
        <v>9153</v>
      </c>
      <c r="D916" t="s">
        <v>8978</v>
      </c>
      <c r="E916" t="s">
        <v>8969</v>
      </c>
      <c r="F916" t="s">
        <v>8970</v>
      </c>
      <c r="G916" t="s">
        <v>8981</v>
      </c>
      <c r="H916" s="1">
        <v>38066</v>
      </c>
      <c r="I916" s="1">
        <v>45388</v>
      </c>
      <c r="J916" s="1">
        <v>45568</v>
      </c>
      <c r="K916" t="s">
        <v>9004</v>
      </c>
      <c r="L916" t="s">
        <v>9005</v>
      </c>
      <c r="M916" s="2">
        <v>75078</v>
      </c>
      <c r="N916" t="s">
        <v>8997</v>
      </c>
      <c r="O916" s="5">
        <v>2.0054794520547947</v>
      </c>
      <c r="P916" t="str">
        <f t="shared" si="28"/>
        <v>DESLIGADO</v>
      </c>
      <c r="Q916">
        <f t="shared" si="29"/>
        <v>3</v>
      </c>
    </row>
    <row r="917" spans="1:17" x14ac:dyDescent="0.3">
      <c r="A917" t="s">
        <v>10733</v>
      </c>
      <c r="B917" t="s">
        <v>9715</v>
      </c>
      <c r="C917" t="s">
        <v>9737</v>
      </c>
      <c r="D917" t="s">
        <v>8978</v>
      </c>
      <c r="E917" t="s">
        <v>9316</v>
      </c>
      <c r="F917" t="s">
        <v>9317</v>
      </c>
      <c r="G917" t="s">
        <v>8981</v>
      </c>
      <c r="H917" s="1">
        <v>36292</v>
      </c>
      <c r="I917" s="1">
        <v>44082</v>
      </c>
      <c r="J917" s="1">
        <v>44262</v>
      </c>
      <c r="K917" t="s">
        <v>9004</v>
      </c>
      <c r="L917" t="s">
        <v>9191</v>
      </c>
      <c r="M917" s="2">
        <v>80435</v>
      </c>
      <c r="N917" t="s">
        <v>8997</v>
      </c>
      <c r="O917" s="5">
        <v>5.5835616438356164</v>
      </c>
      <c r="P917" t="str">
        <f t="shared" si="28"/>
        <v>DESLIGADO</v>
      </c>
      <c r="Q917">
        <f t="shared" si="29"/>
        <v>3</v>
      </c>
    </row>
    <row r="918" spans="1:17" x14ac:dyDescent="0.3">
      <c r="A918" t="s">
        <v>10734</v>
      </c>
      <c r="B918" t="s">
        <v>9456</v>
      </c>
      <c r="C918" t="s">
        <v>9636</v>
      </c>
      <c r="D918" t="s">
        <v>8978</v>
      </c>
      <c r="E918" t="s">
        <v>8969</v>
      </c>
      <c r="F918" t="s">
        <v>8970</v>
      </c>
      <c r="G918" t="s">
        <v>8981</v>
      </c>
      <c r="H918" s="1">
        <v>37496</v>
      </c>
      <c r="I918" s="1">
        <v>42986</v>
      </c>
      <c r="J918" s="1">
        <v>44381</v>
      </c>
      <c r="K918" t="s">
        <v>8988</v>
      </c>
      <c r="L918" t="s">
        <v>8989</v>
      </c>
      <c r="M918" s="2">
        <v>63585</v>
      </c>
      <c r="N918" t="s">
        <v>9049</v>
      </c>
      <c r="O918" s="5">
        <v>8.5863013698630137</v>
      </c>
      <c r="P918" t="str">
        <f t="shared" si="28"/>
        <v>DESLIGADO</v>
      </c>
      <c r="Q918">
        <f t="shared" si="29"/>
        <v>5</v>
      </c>
    </row>
    <row r="919" spans="1:17" x14ac:dyDescent="0.3">
      <c r="A919" t="s">
        <v>10735</v>
      </c>
      <c r="B919" t="s">
        <v>8986</v>
      </c>
      <c r="C919" t="s">
        <v>9103</v>
      </c>
      <c r="D919" t="s">
        <v>8968</v>
      </c>
      <c r="E919" t="s">
        <v>8969</v>
      </c>
      <c r="F919" t="s">
        <v>8970</v>
      </c>
      <c r="G919" t="s">
        <v>8971</v>
      </c>
      <c r="H919" s="1">
        <v>30682</v>
      </c>
      <c r="I919" s="1">
        <v>42662</v>
      </c>
      <c r="J919" s="1">
        <v>45215</v>
      </c>
      <c r="K919" t="s">
        <v>8988</v>
      </c>
      <c r="L919" t="s">
        <v>8992</v>
      </c>
      <c r="M919" s="2">
        <v>54994</v>
      </c>
      <c r="N919" t="s">
        <v>8974</v>
      </c>
      <c r="O919" s="5">
        <v>9.4739726027397264</v>
      </c>
      <c r="P919" t="str">
        <f t="shared" si="28"/>
        <v>DESLIGADO</v>
      </c>
      <c r="Q919">
        <f t="shared" si="29"/>
        <v>0</v>
      </c>
    </row>
    <row r="920" spans="1:17" x14ac:dyDescent="0.3">
      <c r="A920" t="s">
        <v>10736</v>
      </c>
      <c r="B920" t="s">
        <v>9169</v>
      </c>
      <c r="C920" t="s">
        <v>10737</v>
      </c>
      <c r="D920" t="s">
        <v>8978</v>
      </c>
      <c r="E920" t="s">
        <v>8969</v>
      </c>
      <c r="F920" t="s">
        <v>8970</v>
      </c>
      <c r="G920" t="s">
        <v>8981</v>
      </c>
      <c r="H920" s="1">
        <v>30753</v>
      </c>
      <c r="I920" s="1">
        <v>44968</v>
      </c>
      <c r="J920" s="1">
        <v>45148</v>
      </c>
      <c r="K920" t="s">
        <v>9018</v>
      </c>
      <c r="L920" t="s">
        <v>9085</v>
      </c>
      <c r="M920" s="2">
        <v>68828</v>
      </c>
      <c r="N920" t="s">
        <v>9049</v>
      </c>
      <c r="O920" s="5">
        <v>3.1561643835616437</v>
      </c>
      <c r="P920" t="str">
        <f t="shared" si="28"/>
        <v>DESLIGADO</v>
      </c>
      <c r="Q920">
        <f t="shared" si="29"/>
        <v>5</v>
      </c>
    </row>
    <row r="921" spans="1:17" x14ac:dyDescent="0.3">
      <c r="A921" t="s">
        <v>10738</v>
      </c>
      <c r="B921" t="s">
        <v>10739</v>
      </c>
      <c r="C921" t="s">
        <v>10740</v>
      </c>
      <c r="D921" t="s">
        <v>8978</v>
      </c>
      <c r="E921" t="s">
        <v>8969</v>
      </c>
      <c r="F921" t="s">
        <v>8970</v>
      </c>
      <c r="G921" t="s">
        <v>8981</v>
      </c>
      <c r="H921" s="1">
        <v>28478</v>
      </c>
      <c r="I921" s="1">
        <v>44029</v>
      </c>
      <c r="J921" s="1">
        <v>45532</v>
      </c>
      <c r="K921" t="s">
        <v>8988</v>
      </c>
      <c r="L921" t="s">
        <v>8992</v>
      </c>
      <c r="M921" s="2">
        <v>68994</v>
      </c>
      <c r="N921" t="s">
        <v>8997</v>
      </c>
      <c r="O921" s="5">
        <v>5.7287671232876711</v>
      </c>
      <c r="P921" t="str">
        <f t="shared" si="28"/>
        <v>DESLIGADO</v>
      </c>
      <c r="Q921">
        <f t="shared" si="29"/>
        <v>3</v>
      </c>
    </row>
    <row r="922" spans="1:17" x14ac:dyDescent="0.3">
      <c r="A922" t="s">
        <v>10741</v>
      </c>
      <c r="B922" t="s">
        <v>9850</v>
      </c>
      <c r="C922" t="s">
        <v>10558</v>
      </c>
      <c r="D922" t="s">
        <v>8968</v>
      </c>
      <c r="E922" t="s">
        <v>9034</v>
      </c>
      <c r="F922" t="s">
        <v>9120</v>
      </c>
      <c r="G922" t="s">
        <v>9046</v>
      </c>
      <c r="H922" s="1">
        <v>34333</v>
      </c>
      <c r="I922" s="1">
        <v>43003</v>
      </c>
      <c r="J922" s="1">
        <v>43666</v>
      </c>
      <c r="K922" t="s">
        <v>9047</v>
      </c>
      <c r="L922" t="s">
        <v>9070</v>
      </c>
      <c r="M922" s="2">
        <v>64736</v>
      </c>
      <c r="N922" t="s">
        <v>9049</v>
      </c>
      <c r="O922" s="5">
        <v>8.5397260273972595</v>
      </c>
      <c r="P922" t="str">
        <f t="shared" si="28"/>
        <v>DESLIGADO</v>
      </c>
      <c r="Q922">
        <f t="shared" si="29"/>
        <v>5</v>
      </c>
    </row>
    <row r="923" spans="1:17" x14ac:dyDescent="0.3">
      <c r="A923" t="s">
        <v>10742</v>
      </c>
      <c r="B923" t="s">
        <v>9537</v>
      </c>
      <c r="C923" t="s">
        <v>10225</v>
      </c>
      <c r="D923" t="s">
        <v>8978</v>
      </c>
      <c r="E923" t="s">
        <v>9073</v>
      </c>
      <c r="F923" t="s">
        <v>9878</v>
      </c>
      <c r="G923" t="s">
        <v>8981</v>
      </c>
      <c r="H923" s="1">
        <v>34831</v>
      </c>
      <c r="I923" s="1">
        <v>42887</v>
      </c>
      <c r="J923" s="1">
        <v>45348</v>
      </c>
      <c r="K923" t="s">
        <v>8988</v>
      </c>
      <c r="L923" t="s">
        <v>8992</v>
      </c>
      <c r="M923" s="2">
        <v>62922</v>
      </c>
      <c r="N923" t="s">
        <v>9049</v>
      </c>
      <c r="O923" s="5">
        <v>8.8575342465753426</v>
      </c>
      <c r="P923" t="str">
        <f t="shared" si="28"/>
        <v>DESLIGADO</v>
      </c>
      <c r="Q923">
        <f t="shared" si="29"/>
        <v>5</v>
      </c>
    </row>
    <row r="924" spans="1:17" x14ac:dyDescent="0.3">
      <c r="A924" t="s">
        <v>10743</v>
      </c>
      <c r="B924" t="s">
        <v>9416</v>
      </c>
      <c r="C924" t="s">
        <v>10744</v>
      </c>
      <c r="D924" t="s">
        <v>8978</v>
      </c>
      <c r="E924" t="s">
        <v>9091</v>
      </c>
      <c r="F924" t="s">
        <v>9562</v>
      </c>
      <c r="G924" t="s">
        <v>8981</v>
      </c>
      <c r="H924" s="1">
        <v>34749</v>
      </c>
      <c r="I924" s="1">
        <v>43368</v>
      </c>
      <c r="J924" s="1">
        <v>43548</v>
      </c>
      <c r="K924" t="s">
        <v>8972</v>
      </c>
      <c r="L924" t="s">
        <v>9053</v>
      </c>
      <c r="M924" s="2">
        <v>67268</v>
      </c>
      <c r="N924" t="s">
        <v>8974</v>
      </c>
      <c r="O924" s="5">
        <v>7.5397260273972604</v>
      </c>
      <c r="P924" t="str">
        <f t="shared" si="28"/>
        <v>DESLIGADO</v>
      </c>
      <c r="Q924">
        <f t="shared" si="29"/>
        <v>0</v>
      </c>
    </row>
    <row r="925" spans="1:17" x14ac:dyDescent="0.3">
      <c r="A925" t="s">
        <v>10745</v>
      </c>
      <c r="B925" t="s">
        <v>10746</v>
      </c>
      <c r="C925" t="s">
        <v>9022</v>
      </c>
      <c r="D925" t="s">
        <v>8968</v>
      </c>
      <c r="E925" t="s">
        <v>8969</v>
      </c>
      <c r="F925" t="s">
        <v>8970</v>
      </c>
      <c r="G925" t="s">
        <v>8981</v>
      </c>
      <c r="H925" s="1">
        <v>36728</v>
      </c>
      <c r="I925" s="1">
        <v>44571</v>
      </c>
      <c r="J925" s="1">
        <v>44751</v>
      </c>
      <c r="K925" t="s">
        <v>9023</v>
      </c>
      <c r="L925" t="s">
        <v>9259</v>
      </c>
      <c r="M925" s="2">
        <v>57402</v>
      </c>
      <c r="N925" t="s">
        <v>8984</v>
      </c>
      <c r="O925" s="5">
        <v>4.2438356164383562</v>
      </c>
      <c r="P925" t="str">
        <f t="shared" si="28"/>
        <v>DESLIGADO</v>
      </c>
      <c r="Q925">
        <f t="shared" si="29"/>
        <v>4</v>
      </c>
    </row>
    <row r="926" spans="1:17" x14ac:dyDescent="0.3">
      <c r="A926" t="s">
        <v>10747</v>
      </c>
      <c r="B926" t="s">
        <v>9569</v>
      </c>
      <c r="C926" t="s">
        <v>9403</v>
      </c>
      <c r="D926" t="s">
        <v>8978</v>
      </c>
      <c r="E926" t="s">
        <v>9123</v>
      </c>
      <c r="F926" t="s">
        <v>9621</v>
      </c>
      <c r="G926" t="s">
        <v>8981</v>
      </c>
      <c r="H926" s="1">
        <v>37375</v>
      </c>
      <c r="I926" s="1">
        <v>43457</v>
      </c>
      <c r="J926" s="1">
        <v>43637</v>
      </c>
      <c r="K926" t="s">
        <v>8988</v>
      </c>
      <c r="L926" t="s">
        <v>8992</v>
      </c>
      <c r="M926" s="2">
        <v>61322</v>
      </c>
      <c r="N926" t="s">
        <v>9049</v>
      </c>
      <c r="O926" s="5">
        <v>7.2958904109589042</v>
      </c>
      <c r="P926" t="str">
        <f t="shared" si="28"/>
        <v>DESLIGADO</v>
      </c>
      <c r="Q926">
        <f t="shared" si="29"/>
        <v>5</v>
      </c>
    </row>
    <row r="927" spans="1:17" x14ac:dyDescent="0.3">
      <c r="A927" t="s">
        <v>10748</v>
      </c>
      <c r="B927" t="s">
        <v>10749</v>
      </c>
      <c r="C927" t="s">
        <v>9126</v>
      </c>
      <c r="D927" t="s">
        <v>8978</v>
      </c>
      <c r="E927" t="s">
        <v>9034</v>
      </c>
      <c r="F927" t="s">
        <v>9035</v>
      </c>
      <c r="G927" t="s">
        <v>8981</v>
      </c>
      <c r="H927" s="1">
        <v>30190</v>
      </c>
      <c r="I927" s="1">
        <v>43384</v>
      </c>
      <c r="J927" s="1">
        <v>43564</v>
      </c>
      <c r="K927" t="s">
        <v>8988</v>
      </c>
      <c r="L927" t="s">
        <v>8992</v>
      </c>
      <c r="M927" s="2">
        <v>59023</v>
      </c>
      <c r="N927" t="s">
        <v>8984</v>
      </c>
      <c r="O927" s="5">
        <v>7.4958904109589044</v>
      </c>
      <c r="P927" t="str">
        <f t="shared" si="28"/>
        <v>DESLIGADO</v>
      </c>
      <c r="Q927">
        <f t="shared" si="29"/>
        <v>4</v>
      </c>
    </row>
    <row r="928" spans="1:17" x14ac:dyDescent="0.3">
      <c r="A928" t="s">
        <v>10750</v>
      </c>
      <c r="B928" t="s">
        <v>9862</v>
      </c>
      <c r="C928" t="s">
        <v>9177</v>
      </c>
      <c r="D928" t="s">
        <v>8968</v>
      </c>
      <c r="E928" t="s">
        <v>8979</v>
      </c>
      <c r="F928" t="s">
        <v>8980</v>
      </c>
      <c r="G928" t="s">
        <v>8971</v>
      </c>
      <c r="H928" s="1">
        <v>33656</v>
      </c>
      <c r="I928" s="1">
        <v>42181</v>
      </c>
      <c r="J928" s="1">
        <v>43228</v>
      </c>
      <c r="K928" t="s">
        <v>8988</v>
      </c>
      <c r="L928" t="s">
        <v>8992</v>
      </c>
      <c r="M928" s="2">
        <v>60768</v>
      </c>
      <c r="N928" t="s">
        <v>8974</v>
      </c>
      <c r="O928" s="5">
        <v>10.791780821917808</v>
      </c>
      <c r="P928" t="str">
        <f t="shared" si="28"/>
        <v>DESLIGADO</v>
      </c>
      <c r="Q928">
        <f t="shared" si="29"/>
        <v>0</v>
      </c>
    </row>
    <row r="929" spans="1:17" x14ac:dyDescent="0.3">
      <c r="A929" t="s">
        <v>10751</v>
      </c>
      <c r="B929" t="s">
        <v>9240</v>
      </c>
      <c r="C929" t="s">
        <v>10752</v>
      </c>
      <c r="D929" t="s">
        <v>8968</v>
      </c>
      <c r="E929" t="s">
        <v>8969</v>
      </c>
      <c r="F929" t="s">
        <v>8970</v>
      </c>
      <c r="G929" t="s">
        <v>8981</v>
      </c>
      <c r="H929" s="1">
        <v>22331</v>
      </c>
      <c r="I929" s="1">
        <v>42505</v>
      </c>
      <c r="J929" s="1">
        <v>45631</v>
      </c>
      <c r="K929" t="s">
        <v>8988</v>
      </c>
      <c r="L929" t="s">
        <v>8989</v>
      </c>
      <c r="M929" s="2">
        <v>59658</v>
      </c>
      <c r="N929" t="s">
        <v>8984</v>
      </c>
      <c r="O929" s="5">
        <v>9.9041095890410951</v>
      </c>
      <c r="P929" t="str">
        <f t="shared" si="28"/>
        <v>DESLIGADO</v>
      </c>
      <c r="Q929">
        <f t="shared" si="29"/>
        <v>4</v>
      </c>
    </row>
    <row r="930" spans="1:17" x14ac:dyDescent="0.3">
      <c r="A930" t="s">
        <v>10753</v>
      </c>
      <c r="B930" t="s">
        <v>9203</v>
      </c>
      <c r="C930" t="s">
        <v>9180</v>
      </c>
      <c r="D930" t="s">
        <v>8978</v>
      </c>
      <c r="E930" t="s">
        <v>8969</v>
      </c>
      <c r="F930" t="s">
        <v>8970</v>
      </c>
      <c r="G930" t="s">
        <v>8971</v>
      </c>
      <c r="H930" s="1">
        <v>27933</v>
      </c>
      <c r="I930" s="1">
        <v>44101</v>
      </c>
      <c r="J930" s="1">
        <v>44281</v>
      </c>
      <c r="K930" t="s">
        <v>8982</v>
      </c>
      <c r="L930" t="s">
        <v>9036</v>
      </c>
      <c r="M930" s="2">
        <v>60654</v>
      </c>
      <c r="N930" t="s">
        <v>9049</v>
      </c>
      <c r="O930" s="5">
        <v>5.5315068493150683</v>
      </c>
      <c r="P930" t="str">
        <f t="shared" si="28"/>
        <v>DESLIGADO</v>
      </c>
      <c r="Q930">
        <f t="shared" si="29"/>
        <v>5</v>
      </c>
    </row>
    <row r="931" spans="1:17" x14ac:dyDescent="0.3">
      <c r="A931" t="s">
        <v>10754</v>
      </c>
      <c r="B931" t="s">
        <v>10755</v>
      </c>
      <c r="C931" t="s">
        <v>9262</v>
      </c>
      <c r="D931" t="s">
        <v>8968</v>
      </c>
      <c r="E931" t="s">
        <v>8969</v>
      </c>
      <c r="F931" t="s">
        <v>8970</v>
      </c>
      <c r="G931" t="s">
        <v>8981</v>
      </c>
      <c r="H931" s="1">
        <v>25428</v>
      </c>
      <c r="I931" s="1">
        <v>42387</v>
      </c>
      <c r="J931" s="1">
        <v>43878</v>
      </c>
      <c r="K931" t="s">
        <v>8972</v>
      </c>
      <c r="L931" t="s">
        <v>8973</v>
      </c>
      <c r="M931" s="2">
        <v>58869</v>
      </c>
      <c r="N931" t="s">
        <v>8984</v>
      </c>
      <c r="O931" s="5">
        <v>10.227397260273973</v>
      </c>
      <c r="P931" t="str">
        <f t="shared" si="28"/>
        <v>DESLIGADO</v>
      </c>
      <c r="Q931">
        <f t="shared" si="29"/>
        <v>4</v>
      </c>
    </row>
    <row r="932" spans="1:17" x14ac:dyDescent="0.3">
      <c r="A932" t="s">
        <v>10756</v>
      </c>
      <c r="B932" t="s">
        <v>9163</v>
      </c>
      <c r="C932" t="s">
        <v>9126</v>
      </c>
      <c r="D932" t="s">
        <v>8978</v>
      </c>
      <c r="E932" t="s">
        <v>8969</v>
      </c>
      <c r="F932" t="s">
        <v>8970</v>
      </c>
      <c r="G932" t="s">
        <v>8981</v>
      </c>
      <c r="H932" s="1">
        <v>27960</v>
      </c>
      <c r="I932" s="1">
        <v>43795</v>
      </c>
      <c r="J932" s="1">
        <v>45252</v>
      </c>
      <c r="K932" t="s">
        <v>9047</v>
      </c>
      <c r="L932" t="s">
        <v>9139</v>
      </c>
      <c r="M932" s="2">
        <v>84224</v>
      </c>
      <c r="N932" t="s">
        <v>8997</v>
      </c>
      <c r="O932" s="5">
        <v>6.3698630136986303</v>
      </c>
      <c r="P932" t="str">
        <f t="shared" si="28"/>
        <v>DESLIGADO</v>
      </c>
      <c r="Q932">
        <f t="shared" si="29"/>
        <v>3</v>
      </c>
    </row>
    <row r="933" spans="1:17" x14ac:dyDescent="0.3">
      <c r="A933" t="s">
        <v>10757</v>
      </c>
      <c r="B933" t="s">
        <v>9016</v>
      </c>
      <c r="C933" t="s">
        <v>9153</v>
      </c>
      <c r="D933" t="s">
        <v>8978</v>
      </c>
      <c r="E933" t="s">
        <v>8969</v>
      </c>
      <c r="F933" t="s">
        <v>8970</v>
      </c>
      <c r="G933" t="s">
        <v>8981</v>
      </c>
      <c r="H933" s="1">
        <v>22891</v>
      </c>
      <c r="I933" s="1">
        <v>44141</v>
      </c>
      <c r="J933" s="1">
        <v>44637</v>
      </c>
      <c r="K933" t="s">
        <v>8972</v>
      </c>
      <c r="L933" t="s">
        <v>9061</v>
      </c>
      <c r="M933" s="2">
        <v>76724</v>
      </c>
      <c r="N933" t="s">
        <v>8984</v>
      </c>
      <c r="O933" s="5">
        <v>5.4219178082191783</v>
      </c>
      <c r="P933" t="str">
        <f t="shared" si="28"/>
        <v>DESLIGADO</v>
      </c>
      <c r="Q933">
        <f t="shared" si="29"/>
        <v>4</v>
      </c>
    </row>
    <row r="934" spans="1:17" x14ac:dyDescent="0.3">
      <c r="A934" t="s">
        <v>10758</v>
      </c>
      <c r="B934" t="s">
        <v>10759</v>
      </c>
      <c r="C934" t="s">
        <v>10760</v>
      </c>
      <c r="D934" t="s">
        <v>8978</v>
      </c>
      <c r="E934" t="s">
        <v>9034</v>
      </c>
      <c r="F934" t="s">
        <v>9035</v>
      </c>
      <c r="G934" t="s">
        <v>8981</v>
      </c>
      <c r="H934" s="1">
        <v>33187</v>
      </c>
      <c r="I934" s="1">
        <v>45021</v>
      </c>
      <c r="J934" s="1">
        <v>45201</v>
      </c>
      <c r="K934" t="s">
        <v>8988</v>
      </c>
      <c r="L934" t="s">
        <v>8996</v>
      </c>
      <c r="M934" s="2">
        <v>72364</v>
      </c>
      <c r="N934" t="s">
        <v>8997</v>
      </c>
      <c r="O934" s="5">
        <v>3.010958904109589</v>
      </c>
      <c r="P934" t="str">
        <f t="shared" si="28"/>
        <v>DESLIGADO</v>
      </c>
      <c r="Q934">
        <f t="shared" si="29"/>
        <v>3</v>
      </c>
    </row>
    <row r="935" spans="1:17" x14ac:dyDescent="0.3">
      <c r="A935" t="s">
        <v>10761</v>
      </c>
      <c r="B935" t="s">
        <v>9423</v>
      </c>
      <c r="C935" t="s">
        <v>9321</v>
      </c>
      <c r="D935" t="s">
        <v>8968</v>
      </c>
      <c r="E935" t="s">
        <v>8969</v>
      </c>
      <c r="F935" t="s">
        <v>8970</v>
      </c>
      <c r="G935" t="s">
        <v>8981</v>
      </c>
      <c r="H935" s="1">
        <v>37534</v>
      </c>
      <c r="I935" s="1">
        <v>42498</v>
      </c>
      <c r="J935" s="1">
        <v>45638</v>
      </c>
      <c r="K935" t="s">
        <v>9047</v>
      </c>
      <c r="L935" t="s">
        <v>9139</v>
      </c>
      <c r="M935" s="2">
        <v>64491</v>
      </c>
      <c r="N935" t="s">
        <v>8984</v>
      </c>
      <c r="O935" s="5">
        <v>9.9232876712328775</v>
      </c>
      <c r="P935" t="str">
        <f t="shared" si="28"/>
        <v>DESLIGADO</v>
      </c>
      <c r="Q935">
        <f t="shared" si="29"/>
        <v>4</v>
      </c>
    </row>
    <row r="936" spans="1:17" x14ac:dyDescent="0.3">
      <c r="A936" t="s">
        <v>10762</v>
      </c>
      <c r="B936" t="s">
        <v>9336</v>
      </c>
      <c r="C936" t="s">
        <v>10763</v>
      </c>
      <c r="D936" t="s">
        <v>8978</v>
      </c>
      <c r="E936" t="s">
        <v>8969</v>
      </c>
      <c r="F936" t="s">
        <v>8970</v>
      </c>
      <c r="G936" t="s">
        <v>8981</v>
      </c>
      <c r="H936" s="1">
        <v>25945</v>
      </c>
      <c r="I936" s="1">
        <v>42826</v>
      </c>
      <c r="J936" s="1">
        <v>43006</v>
      </c>
      <c r="K936" t="s">
        <v>8972</v>
      </c>
      <c r="L936" t="s">
        <v>9053</v>
      </c>
      <c r="M936" s="2">
        <v>64668</v>
      </c>
      <c r="N936" t="s">
        <v>8997</v>
      </c>
      <c r="O936" s="5">
        <v>9.0246575342465754</v>
      </c>
      <c r="P936" t="str">
        <f t="shared" si="28"/>
        <v>DESLIGADO</v>
      </c>
      <c r="Q936">
        <f t="shared" si="29"/>
        <v>3</v>
      </c>
    </row>
    <row r="937" spans="1:17" x14ac:dyDescent="0.3">
      <c r="A937" t="s">
        <v>10764</v>
      </c>
      <c r="B937" t="s">
        <v>10765</v>
      </c>
      <c r="C937" t="s">
        <v>9435</v>
      </c>
      <c r="D937" t="s">
        <v>8978</v>
      </c>
      <c r="E937" t="s">
        <v>9073</v>
      </c>
      <c r="F937" t="s">
        <v>9181</v>
      </c>
      <c r="G937" t="s">
        <v>8971</v>
      </c>
      <c r="H937" s="1">
        <v>37291</v>
      </c>
      <c r="I937" s="1">
        <v>44634</v>
      </c>
      <c r="J937" s="1">
        <v>44814</v>
      </c>
      <c r="K937" t="s">
        <v>8972</v>
      </c>
      <c r="L937" t="s">
        <v>9053</v>
      </c>
      <c r="M937" s="2">
        <v>59413</v>
      </c>
      <c r="N937" t="s">
        <v>8974</v>
      </c>
      <c r="O937" s="5">
        <v>4.0712328767123287</v>
      </c>
      <c r="P937" t="str">
        <f t="shared" si="28"/>
        <v>DESLIGADO</v>
      </c>
      <c r="Q937">
        <f t="shared" si="29"/>
        <v>0</v>
      </c>
    </row>
    <row r="938" spans="1:17" x14ac:dyDescent="0.3">
      <c r="A938" t="s">
        <v>10766</v>
      </c>
      <c r="B938" t="s">
        <v>8966</v>
      </c>
      <c r="C938" t="s">
        <v>9392</v>
      </c>
      <c r="D938" t="s">
        <v>8968</v>
      </c>
      <c r="E938" t="s">
        <v>8969</v>
      </c>
      <c r="F938" t="s">
        <v>8970</v>
      </c>
      <c r="G938" t="s">
        <v>8981</v>
      </c>
      <c r="H938" s="1">
        <v>34357</v>
      </c>
      <c r="I938" s="1">
        <v>43477</v>
      </c>
      <c r="J938" s="1">
        <v>43657</v>
      </c>
      <c r="K938" t="s">
        <v>8988</v>
      </c>
      <c r="L938" t="s">
        <v>8989</v>
      </c>
      <c r="M938" s="2">
        <v>61056</v>
      </c>
      <c r="N938" t="s">
        <v>8984</v>
      </c>
      <c r="O938" s="5">
        <v>7.2410958904109588</v>
      </c>
      <c r="P938" t="str">
        <f t="shared" si="28"/>
        <v>DESLIGADO</v>
      </c>
      <c r="Q938">
        <f t="shared" si="29"/>
        <v>4</v>
      </c>
    </row>
    <row r="939" spans="1:17" x14ac:dyDescent="0.3">
      <c r="A939" t="s">
        <v>10767</v>
      </c>
      <c r="B939" t="s">
        <v>10768</v>
      </c>
      <c r="C939" t="s">
        <v>10769</v>
      </c>
      <c r="D939" t="s">
        <v>8968</v>
      </c>
      <c r="E939" t="s">
        <v>8969</v>
      </c>
      <c r="F939" t="s">
        <v>8970</v>
      </c>
      <c r="G939" t="s">
        <v>8981</v>
      </c>
      <c r="H939" s="1">
        <v>27004</v>
      </c>
      <c r="I939" s="1">
        <v>42910</v>
      </c>
      <c r="J939" s="1">
        <v>43116</v>
      </c>
      <c r="K939" t="s">
        <v>8988</v>
      </c>
      <c r="L939" t="s">
        <v>8996</v>
      </c>
      <c r="M939" s="2">
        <v>74120</v>
      </c>
      <c r="N939" t="s">
        <v>8984</v>
      </c>
      <c r="O939" s="5">
        <v>8.794520547945206</v>
      </c>
      <c r="P939" t="str">
        <f t="shared" si="28"/>
        <v>DESLIGADO</v>
      </c>
      <c r="Q939">
        <f t="shared" si="29"/>
        <v>4</v>
      </c>
    </row>
    <row r="940" spans="1:17" x14ac:dyDescent="0.3">
      <c r="A940" t="s">
        <v>10770</v>
      </c>
      <c r="B940" t="s">
        <v>8991</v>
      </c>
      <c r="C940" t="s">
        <v>9494</v>
      </c>
      <c r="D940" t="s">
        <v>8968</v>
      </c>
      <c r="E940" t="s">
        <v>8969</v>
      </c>
      <c r="F940" t="s">
        <v>8970</v>
      </c>
      <c r="G940" t="s">
        <v>8971</v>
      </c>
      <c r="H940" s="1">
        <v>26043</v>
      </c>
      <c r="I940" s="1">
        <v>42643</v>
      </c>
      <c r="J940" s="1">
        <v>44421</v>
      </c>
      <c r="K940" t="s">
        <v>8982</v>
      </c>
      <c r="L940" t="s">
        <v>9036</v>
      </c>
      <c r="M940" s="2">
        <v>56337</v>
      </c>
      <c r="N940" t="s">
        <v>9049</v>
      </c>
      <c r="O940" s="5">
        <v>9.5260273972602736</v>
      </c>
      <c r="P940" t="str">
        <f t="shared" si="28"/>
        <v>DESLIGADO</v>
      </c>
      <c r="Q940">
        <f t="shared" si="29"/>
        <v>5</v>
      </c>
    </row>
    <row r="941" spans="1:17" x14ac:dyDescent="0.3">
      <c r="A941" t="s">
        <v>10771</v>
      </c>
      <c r="B941" t="s">
        <v>9089</v>
      </c>
      <c r="C941" t="s">
        <v>10772</v>
      </c>
      <c r="D941" t="s">
        <v>8968</v>
      </c>
      <c r="E941" t="s">
        <v>8969</v>
      </c>
      <c r="F941" t="s">
        <v>8970</v>
      </c>
      <c r="G941" t="s">
        <v>8981</v>
      </c>
      <c r="H941" s="1">
        <v>36452</v>
      </c>
      <c r="I941" s="1">
        <v>43739</v>
      </c>
      <c r="J941" s="1">
        <v>44404</v>
      </c>
      <c r="K941" t="s">
        <v>8988</v>
      </c>
      <c r="L941" t="s">
        <v>8992</v>
      </c>
      <c r="M941" s="2">
        <v>59142</v>
      </c>
      <c r="N941" t="s">
        <v>8984</v>
      </c>
      <c r="O941" s="5">
        <v>6.5232876712328771</v>
      </c>
      <c r="P941" t="str">
        <f t="shared" si="28"/>
        <v>DESLIGADO</v>
      </c>
      <c r="Q941">
        <f t="shared" si="29"/>
        <v>4</v>
      </c>
    </row>
    <row r="942" spans="1:17" x14ac:dyDescent="0.3">
      <c r="A942" t="s">
        <v>10773</v>
      </c>
      <c r="B942" t="s">
        <v>10774</v>
      </c>
      <c r="C942" t="s">
        <v>9252</v>
      </c>
      <c r="D942" t="s">
        <v>8978</v>
      </c>
      <c r="E942" t="s">
        <v>9034</v>
      </c>
      <c r="F942" t="s">
        <v>9035</v>
      </c>
      <c r="G942" t="s">
        <v>8981</v>
      </c>
      <c r="H942" s="1">
        <v>33165</v>
      </c>
      <c r="I942" s="1">
        <v>43505</v>
      </c>
      <c r="J942" s="1">
        <v>43883</v>
      </c>
      <c r="K942" t="s">
        <v>8988</v>
      </c>
      <c r="L942" t="s">
        <v>8989</v>
      </c>
      <c r="M942" s="2">
        <v>67180</v>
      </c>
      <c r="N942" t="s">
        <v>8984</v>
      </c>
      <c r="O942" s="5">
        <v>7.1643835616438354</v>
      </c>
      <c r="P942" t="str">
        <f t="shared" si="28"/>
        <v>DESLIGADO</v>
      </c>
      <c r="Q942">
        <f t="shared" si="29"/>
        <v>4</v>
      </c>
    </row>
    <row r="943" spans="1:17" x14ac:dyDescent="0.3">
      <c r="A943" t="s">
        <v>10775</v>
      </c>
      <c r="B943" t="s">
        <v>10765</v>
      </c>
      <c r="C943" t="s">
        <v>9369</v>
      </c>
      <c r="D943" t="s">
        <v>8968</v>
      </c>
      <c r="E943" t="s">
        <v>9034</v>
      </c>
      <c r="F943" t="s">
        <v>9057</v>
      </c>
      <c r="G943" t="s">
        <v>8971</v>
      </c>
      <c r="H943" s="1">
        <v>34716</v>
      </c>
      <c r="I943" s="1">
        <v>42512</v>
      </c>
      <c r="J943" s="1">
        <v>43909</v>
      </c>
      <c r="K943" t="s">
        <v>8972</v>
      </c>
      <c r="L943" t="s">
        <v>9053</v>
      </c>
      <c r="M943" s="2">
        <v>60177</v>
      </c>
      <c r="N943" t="s">
        <v>9049</v>
      </c>
      <c r="O943" s="5">
        <v>9.8849315068493144</v>
      </c>
      <c r="P943" t="str">
        <f t="shared" si="28"/>
        <v>DESLIGADO</v>
      </c>
      <c r="Q943">
        <f t="shared" si="29"/>
        <v>5</v>
      </c>
    </row>
    <row r="944" spans="1:17" x14ac:dyDescent="0.3">
      <c r="A944" t="s">
        <v>10776</v>
      </c>
      <c r="B944" t="s">
        <v>9970</v>
      </c>
      <c r="C944" t="s">
        <v>10777</v>
      </c>
      <c r="D944" t="s">
        <v>8978</v>
      </c>
      <c r="E944" t="s">
        <v>9034</v>
      </c>
      <c r="F944" t="s">
        <v>9120</v>
      </c>
      <c r="G944" t="s">
        <v>8981</v>
      </c>
      <c r="H944" s="1">
        <v>30177</v>
      </c>
      <c r="I944" s="1">
        <v>42106</v>
      </c>
      <c r="J944" s="1">
        <v>42822</v>
      </c>
      <c r="K944" t="s">
        <v>8982</v>
      </c>
      <c r="L944" t="s">
        <v>9036</v>
      </c>
      <c r="M944" s="2">
        <v>68661</v>
      </c>
      <c r="N944" t="s">
        <v>8997</v>
      </c>
      <c r="O944" s="5">
        <v>10.997260273972604</v>
      </c>
      <c r="P944" t="str">
        <f t="shared" si="28"/>
        <v>DESLIGADO</v>
      </c>
      <c r="Q944">
        <f t="shared" si="29"/>
        <v>3</v>
      </c>
    </row>
    <row r="945" spans="1:17" x14ac:dyDescent="0.3">
      <c r="A945" t="s">
        <v>10778</v>
      </c>
      <c r="B945" t="s">
        <v>9212</v>
      </c>
      <c r="C945" t="s">
        <v>10368</v>
      </c>
      <c r="D945" t="s">
        <v>8978</v>
      </c>
      <c r="E945" t="s">
        <v>8969</v>
      </c>
      <c r="F945" t="s">
        <v>8970</v>
      </c>
      <c r="G945" t="s">
        <v>8981</v>
      </c>
      <c r="H945" s="1">
        <v>25762</v>
      </c>
      <c r="I945" s="1">
        <v>44810</v>
      </c>
      <c r="J945" s="1">
        <v>44990</v>
      </c>
      <c r="K945" t="s">
        <v>8988</v>
      </c>
      <c r="L945" t="s">
        <v>8996</v>
      </c>
      <c r="M945" s="2">
        <v>81510</v>
      </c>
      <c r="N945" t="s">
        <v>8997</v>
      </c>
      <c r="O945" s="5">
        <v>3.5890410958904111</v>
      </c>
      <c r="P945" t="str">
        <f t="shared" si="28"/>
        <v>DESLIGADO</v>
      </c>
      <c r="Q945">
        <f t="shared" si="29"/>
        <v>3</v>
      </c>
    </row>
    <row r="946" spans="1:17" x14ac:dyDescent="0.3">
      <c r="A946" t="s">
        <v>10779</v>
      </c>
      <c r="B946" t="s">
        <v>10780</v>
      </c>
      <c r="C946" t="s">
        <v>9494</v>
      </c>
      <c r="D946" t="s">
        <v>8968</v>
      </c>
      <c r="E946" t="s">
        <v>8969</v>
      </c>
      <c r="F946" t="s">
        <v>8970</v>
      </c>
      <c r="G946" t="s">
        <v>8981</v>
      </c>
      <c r="H946" s="1">
        <v>26994</v>
      </c>
      <c r="I946" s="1">
        <v>42157</v>
      </c>
      <c r="J946" s="1">
        <v>44474</v>
      </c>
      <c r="K946" t="s">
        <v>8988</v>
      </c>
      <c r="L946" t="s">
        <v>8996</v>
      </c>
      <c r="M946" s="2">
        <v>83267</v>
      </c>
      <c r="N946" t="s">
        <v>9049</v>
      </c>
      <c r="O946" s="5">
        <v>10.857534246575343</v>
      </c>
      <c r="P946" t="str">
        <f t="shared" si="28"/>
        <v>DESLIGADO</v>
      </c>
      <c r="Q946">
        <f t="shared" si="29"/>
        <v>5</v>
      </c>
    </row>
    <row r="947" spans="1:17" x14ac:dyDescent="0.3">
      <c r="A947" t="s">
        <v>10781</v>
      </c>
      <c r="B947" t="s">
        <v>10782</v>
      </c>
      <c r="C947" t="s">
        <v>9357</v>
      </c>
      <c r="D947" t="s">
        <v>8968</v>
      </c>
      <c r="E947" t="s">
        <v>8969</v>
      </c>
      <c r="F947" t="s">
        <v>8970</v>
      </c>
      <c r="G947" t="s">
        <v>8981</v>
      </c>
      <c r="H947" s="1">
        <v>37694</v>
      </c>
      <c r="I947" s="1">
        <v>42333</v>
      </c>
      <c r="J947" s="1">
        <v>44894</v>
      </c>
      <c r="K947" t="s">
        <v>8988</v>
      </c>
      <c r="L947" t="s">
        <v>8992</v>
      </c>
      <c r="M947" s="2">
        <v>61566</v>
      </c>
      <c r="N947" t="s">
        <v>8974</v>
      </c>
      <c r="O947" s="5">
        <v>10.375342465753425</v>
      </c>
      <c r="P947" t="str">
        <f t="shared" si="28"/>
        <v>DESLIGADO</v>
      </c>
      <c r="Q947">
        <f t="shared" si="29"/>
        <v>0</v>
      </c>
    </row>
    <row r="948" spans="1:17" x14ac:dyDescent="0.3">
      <c r="A948" t="s">
        <v>10783</v>
      </c>
      <c r="B948" t="s">
        <v>9742</v>
      </c>
      <c r="C948" t="s">
        <v>9851</v>
      </c>
      <c r="D948" t="s">
        <v>8968</v>
      </c>
      <c r="E948" t="s">
        <v>8969</v>
      </c>
      <c r="F948" t="s">
        <v>8970</v>
      </c>
      <c r="G948" t="s">
        <v>9065</v>
      </c>
      <c r="H948" s="1">
        <v>32129</v>
      </c>
      <c r="I948" s="1">
        <v>44092</v>
      </c>
      <c r="J948" s="1">
        <v>44272</v>
      </c>
      <c r="K948" t="s">
        <v>8982</v>
      </c>
      <c r="L948" t="s">
        <v>9113</v>
      </c>
      <c r="M948" s="2">
        <v>96890</v>
      </c>
      <c r="N948" t="s">
        <v>9049</v>
      </c>
      <c r="O948" s="5">
        <v>5.5561643835616437</v>
      </c>
      <c r="P948" t="str">
        <f t="shared" si="28"/>
        <v>DESLIGADO</v>
      </c>
      <c r="Q948">
        <f t="shared" si="29"/>
        <v>5</v>
      </c>
    </row>
    <row r="949" spans="1:17" x14ac:dyDescent="0.3">
      <c r="A949" t="s">
        <v>10784</v>
      </c>
      <c r="B949" t="s">
        <v>10785</v>
      </c>
      <c r="C949" t="s">
        <v>9754</v>
      </c>
      <c r="D949" t="s">
        <v>8968</v>
      </c>
      <c r="E949" t="s">
        <v>9034</v>
      </c>
      <c r="F949" t="s">
        <v>9035</v>
      </c>
      <c r="G949" t="s">
        <v>8981</v>
      </c>
      <c r="H949" s="1">
        <v>37313</v>
      </c>
      <c r="I949" s="1">
        <v>43704</v>
      </c>
      <c r="J949" s="1">
        <v>45262</v>
      </c>
      <c r="K949" t="s">
        <v>8988</v>
      </c>
      <c r="L949" t="s">
        <v>9219</v>
      </c>
      <c r="M949" s="2">
        <v>85260</v>
      </c>
      <c r="N949" t="s">
        <v>8984</v>
      </c>
      <c r="O949" s="5">
        <v>6.6191780821917812</v>
      </c>
      <c r="P949" t="str">
        <f t="shared" si="28"/>
        <v>DESLIGADO</v>
      </c>
      <c r="Q949">
        <f t="shared" si="29"/>
        <v>4</v>
      </c>
    </row>
    <row r="950" spans="1:17" x14ac:dyDescent="0.3">
      <c r="A950" t="s">
        <v>10786</v>
      </c>
      <c r="B950" t="s">
        <v>8991</v>
      </c>
      <c r="C950" t="s">
        <v>10550</v>
      </c>
      <c r="D950" t="s">
        <v>8978</v>
      </c>
      <c r="E950" t="s">
        <v>8969</v>
      </c>
      <c r="F950" t="s">
        <v>8970</v>
      </c>
      <c r="G950" t="s">
        <v>8981</v>
      </c>
      <c r="H950" s="1">
        <v>35310</v>
      </c>
      <c r="I950" s="1">
        <v>42491</v>
      </c>
      <c r="J950" s="1">
        <v>44560</v>
      </c>
      <c r="K950" t="s">
        <v>8972</v>
      </c>
      <c r="L950" t="s">
        <v>8973</v>
      </c>
      <c r="M950" s="2">
        <v>92489</v>
      </c>
      <c r="N950" t="s">
        <v>8984</v>
      </c>
      <c r="O950" s="5">
        <v>9.9424657534246581</v>
      </c>
      <c r="P950" t="str">
        <f t="shared" si="28"/>
        <v>DESLIGADO</v>
      </c>
      <c r="Q950">
        <f t="shared" si="29"/>
        <v>4</v>
      </c>
    </row>
    <row r="951" spans="1:17" x14ac:dyDescent="0.3">
      <c r="A951" t="s">
        <v>10787</v>
      </c>
      <c r="B951" t="s">
        <v>9029</v>
      </c>
      <c r="C951" t="s">
        <v>9593</v>
      </c>
      <c r="D951" t="s">
        <v>8978</v>
      </c>
      <c r="E951" t="s">
        <v>9034</v>
      </c>
      <c r="F951" t="s">
        <v>9120</v>
      </c>
      <c r="G951" t="s">
        <v>8981</v>
      </c>
      <c r="H951" s="1">
        <v>29771</v>
      </c>
      <c r="I951" s="1">
        <v>44998</v>
      </c>
      <c r="J951" s="1">
        <v>45178</v>
      </c>
      <c r="K951" t="s">
        <v>8982</v>
      </c>
      <c r="L951" t="s">
        <v>9113</v>
      </c>
      <c r="M951" s="2">
        <v>94069</v>
      </c>
      <c r="N951" t="s">
        <v>8974</v>
      </c>
      <c r="O951" s="5">
        <v>3.0739726027397261</v>
      </c>
      <c r="P951" t="str">
        <f t="shared" si="28"/>
        <v>DESLIGADO</v>
      </c>
      <c r="Q951">
        <f t="shared" si="29"/>
        <v>0</v>
      </c>
    </row>
    <row r="952" spans="1:17" x14ac:dyDescent="0.3">
      <c r="A952" t="s">
        <v>10788</v>
      </c>
      <c r="B952" t="s">
        <v>10156</v>
      </c>
      <c r="C952" t="s">
        <v>9203</v>
      </c>
      <c r="D952" t="s">
        <v>8968</v>
      </c>
      <c r="E952" t="s">
        <v>8979</v>
      </c>
      <c r="F952" t="s">
        <v>9069</v>
      </c>
      <c r="G952" t="s">
        <v>9065</v>
      </c>
      <c r="H952" s="1">
        <v>21885</v>
      </c>
      <c r="I952" s="1">
        <v>45442</v>
      </c>
      <c r="J952" s="1">
        <v>45622</v>
      </c>
      <c r="K952" t="s">
        <v>8988</v>
      </c>
      <c r="L952" t="s">
        <v>8996</v>
      </c>
      <c r="M952" s="2">
        <v>86995</v>
      </c>
      <c r="N952" t="s">
        <v>8984</v>
      </c>
      <c r="O952" s="5">
        <v>1.8575342465753424</v>
      </c>
      <c r="P952" t="str">
        <f t="shared" si="28"/>
        <v>DESLIGADO</v>
      </c>
      <c r="Q952">
        <f t="shared" si="29"/>
        <v>4</v>
      </c>
    </row>
    <row r="953" spans="1:17" x14ac:dyDescent="0.3">
      <c r="A953" t="s">
        <v>10789</v>
      </c>
      <c r="B953" t="s">
        <v>9209</v>
      </c>
      <c r="C953" t="s">
        <v>8977</v>
      </c>
      <c r="D953" t="s">
        <v>8968</v>
      </c>
      <c r="E953" t="s">
        <v>8979</v>
      </c>
      <c r="F953" t="s">
        <v>8980</v>
      </c>
      <c r="G953" t="s">
        <v>8981</v>
      </c>
      <c r="H953" s="1">
        <v>29986</v>
      </c>
      <c r="I953" s="1">
        <v>42885</v>
      </c>
      <c r="J953" s="1">
        <v>44748</v>
      </c>
      <c r="K953" t="s">
        <v>9047</v>
      </c>
      <c r="L953" t="s">
        <v>9139</v>
      </c>
      <c r="M953" s="2">
        <v>72745</v>
      </c>
      <c r="N953" t="s">
        <v>9049</v>
      </c>
      <c r="O953" s="5">
        <v>8.8630136986301373</v>
      </c>
      <c r="P953" t="str">
        <f t="shared" si="28"/>
        <v>DESLIGADO</v>
      </c>
      <c r="Q953">
        <f t="shared" si="29"/>
        <v>5</v>
      </c>
    </row>
    <row r="954" spans="1:17" x14ac:dyDescent="0.3">
      <c r="A954" t="s">
        <v>10790</v>
      </c>
      <c r="B954" t="s">
        <v>10111</v>
      </c>
      <c r="C954" t="s">
        <v>9247</v>
      </c>
      <c r="D954" t="s">
        <v>8968</v>
      </c>
      <c r="E954" t="s">
        <v>8969</v>
      </c>
      <c r="F954" t="s">
        <v>8970</v>
      </c>
      <c r="G954" t="s">
        <v>8981</v>
      </c>
      <c r="H954" s="1">
        <v>36155</v>
      </c>
      <c r="I954" s="1">
        <v>42944</v>
      </c>
      <c r="J954" s="1">
        <v>43124</v>
      </c>
      <c r="K954" t="s">
        <v>9047</v>
      </c>
      <c r="L954" t="s">
        <v>9070</v>
      </c>
      <c r="M954" s="2">
        <v>61665</v>
      </c>
      <c r="N954" t="s">
        <v>8984</v>
      </c>
      <c r="O954" s="5">
        <v>8.7013698630136993</v>
      </c>
      <c r="P954" t="str">
        <f t="shared" si="28"/>
        <v>DESLIGADO</v>
      </c>
      <c r="Q954">
        <f t="shared" si="29"/>
        <v>4</v>
      </c>
    </row>
    <row r="955" spans="1:17" x14ac:dyDescent="0.3">
      <c r="A955" t="s">
        <v>10791</v>
      </c>
      <c r="B955" t="s">
        <v>9592</v>
      </c>
      <c r="C955" t="s">
        <v>10792</v>
      </c>
      <c r="D955" t="s">
        <v>8968</v>
      </c>
      <c r="E955" t="s">
        <v>9034</v>
      </c>
      <c r="F955" t="s">
        <v>9035</v>
      </c>
      <c r="G955" t="s">
        <v>8981</v>
      </c>
      <c r="H955" s="1">
        <v>23600</v>
      </c>
      <c r="I955" s="1">
        <v>42437</v>
      </c>
      <c r="J955" s="1">
        <v>45078</v>
      </c>
      <c r="K955" t="s">
        <v>8988</v>
      </c>
      <c r="L955" t="s">
        <v>8992</v>
      </c>
      <c r="M955" s="2">
        <v>59458</v>
      </c>
      <c r="N955" t="s">
        <v>8984</v>
      </c>
      <c r="O955" s="5">
        <v>10.09041095890411</v>
      </c>
      <c r="P955" t="str">
        <f t="shared" si="28"/>
        <v>DESLIGADO</v>
      </c>
      <c r="Q955">
        <f t="shared" si="29"/>
        <v>4</v>
      </c>
    </row>
    <row r="956" spans="1:17" x14ac:dyDescent="0.3">
      <c r="A956" t="s">
        <v>10793</v>
      </c>
      <c r="B956" t="s">
        <v>9586</v>
      </c>
      <c r="C956" t="s">
        <v>10368</v>
      </c>
      <c r="D956" t="s">
        <v>8968</v>
      </c>
      <c r="E956" t="s">
        <v>8969</v>
      </c>
      <c r="F956" t="s">
        <v>8970</v>
      </c>
      <c r="G956" t="s">
        <v>9065</v>
      </c>
      <c r="H956" s="1">
        <v>26755</v>
      </c>
      <c r="I956" s="1">
        <v>45346</v>
      </c>
      <c r="J956" s="1">
        <v>45526</v>
      </c>
      <c r="K956" t="s">
        <v>8972</v>
      </c>
      <c r="L956" t="s">
        <v>9448</v>
      </c>
      <c r="M956" s="2">
        <v>79702</v>
      </c>
      <c r="N956" t="s">
        <v>9049</v>
      </c>
      <c r="O956" s="5">
        <v>2.1205479452054794</v>
      </c>
      <c r="P956" t="str">
        <f t="shared" si="28"/>
        <v>DESLIGADO</v>
      </c>
      <c r="Q956">
        <f t="shared" si="29"/>
        <v>5</v>
      </c>
    </row>
    <row r="957" spans="1:17" x14ac:dyDescent="0.3">
      <c r="A957" t="s">
        <v>10794</v>
      </c>
      <c r="B957" t="s">
        <v>10180</v>
      </c>
      <c r="C957" t="s">
        <v>10795</v>
      </c>
      <c r="D957" t="s">
        <v>8968</v>
      </c>
      <c r="E957" t="s">
        <v>8969</v>
      </c>
      <c r="F957" t="s">
        <v>8970</v>
      </c>
      <c r="G957" t="s">
        <v>8981</v>
      </c>
      <c r="H957" s="1">
        <v>37666</v>
      </c>
      <c r="I957" s="1">
        <v>43706</v>
      </c>
      <c r="J957" s="1">
        <v>43886</v>
      </c>
      <c r="K957" t="s">
        <v>8988</v>
      </c>
      <c r="L957" t="s">
        <v>8989</v>
      </c>
      <c r="M957" s="2">
        <v>53029</v>
      </c>
      <c r="N957" t="s">
        <v>8984</v>
      </c>
      <c r="O957" s="5">
        <v>6.6136986301369864</v>
      </c>
      <c r="P957" t="str">
        <f t="shared" si="28"/>
        <v>DESLIGADO</v>
      </c>
      <c r="Q957">
        <f t="shared" si="29"/>
        <v>4</v>
      </c>
    </row>
    <row r="958" spans="1:17" x14ac:dyDescent="0.3">
      <c r="A958" t="s">
        <v>10796</v>
      </c>
      <c r="B958" t="s">
        <v>9254</v>
      </c>
      <c r="C958" t="s">
        <v>9333</v>
      </c>
      <c r="D958" t="s">
        <v>8978</v>
      </c>
      <c r="E958" t="s">
        <v>9034</v>
      </c>
      <c r="F958" t="s">
        <v>9057</v>
      </c>
      <c r="G958" t="s">
        <v>8981</v>
      </c>
      <c r="H958" s="1">
        <v>35036</v>
      </c>
      <c r="I958" s="1">
        <v>42008</v>
      </c>
      <c r="J958" s="1">
        <v>42290</v>
      </c>
      <c r="K958" t="s">
        <v>9047</v>
      </c>
      <c r="L958" t="s">
        <v>9075</v>
      </c>
      <c r="M958" s="2">
        <v>84676</v>
      </c>
      <c r="N958" t="s">
        <v>8984</v>
      </c>
      <c r="O958" s="5">
        <v>11.265753424657534</v>
      </c>
      <c r="P958" t="str">
        <f t="shared" si="28"/>
        <v>DESLIGADO</v>
      </c>
      <c r="Q958">
        <f t="shared" si="29"/>
        <v>4</v>
      </c>
    </row>
    <row r="959" spans="1:17" x14ac:dyDescent="0.3">
      <c r="A959" t="s">
        <v>10797</v>
      </c>
      <c r="B959" t="s">
        <v>9233</v>
      </c>
      <c r="C959" t="s">
        <v>9606</v>
      </c>
      <c r="D959" t="s">
        <v>8978</v>
      </c>
      <c r="E959" t="s">
        <v>8969</v>
      </c>
      <c r="F959" t="s">
        <v>8970</v>
      </c>
      <c r="G959" t="s">
        <v>8981</v>
      </c>
      <c r="H959" s="1">
        <v>29160</v>
      </c>
      <c r="I959" s="1">
        <v>43250</v>
      </c>
      <c r="J959" s="1">
        <v>44552</v>
      </c>
      <c r="K959" t="s">
        <v>8988</v>
      </c>
      <c r="L959" t="s">
        <v>8992</v>
      </c>
      <c r="M959" s="2">
        <v>59856</v>
      </c>
      <c r="N959" t="s">
        <v>8997</v>
      </c>
      <c r="O959" s="5">
        <v>7.8630136986301373</v>
      </c>
      <c r="P959" t="str">
        <f t="shared" si="28"/>
        <v>DESLIGADO</v>
      </c>
      <c r="Q959">
        <f t="shared" si="29"/>
        <v>3</v>
      </c>
    </row>
    <row r="960" spans="1:17" x14ac:dyDescent="0.3">
      <c r="A960" t="s">
        <v>10798</v>
      </c>
      <c r="B960" t="s">
        <v>10799</v>
      </c>
      <c r="C960" t="s">
        <v>8995</v>
      </c>
      <c r="D960" t="s">
        <v>8978</v>
      </c>
      <c r="E960" t="s">
        <v>8969</v>
      </c>
      <c r="F960" t="s">
        <v>8970</v>
      </c>
      <c r="G960" t="s">
        <v>8981</v>
      </c>
      <c r="H960" s="1">
        <v>22924</v>
      </c>
      <c r="I960" s="1">
        <v>43658</v>
      </c>
      <c r="J960" s="1">
        <v>43838</v>
      </c>
      <c r="K960" t="s">
        <v>8988</v>
      </c>
      <c r="L960" t="s">
        <v>8992</v>
      </c>
      <c r="M960" s="2">
        <v>65428</v>
      </c>
      <c r="N960" t="s">
        <v>8984</v>
      </c>
      <c r="O960" s="5">
        <v>6.7452054794520544</v>
      </c>
      <c r="P960" t="str">
        <f t="shared" si="28"/>
        <v>DESLIGADO</v>
      </c>
      <c r="Q960">
        <f t="shared" si="29"/>
        <v>4</v>
      </c>
    </row>
    <row r="961" spans="1:17" x14ac:dyDescent="0.3">
      <c r="A961" t="s">
        <v>10800</v>
      </c>
      <c r="B961" t="s">
        <v>9209</v>
      </c>
      <c r="C961" t="s">
        <v>9696</v>
      </c>
      <c r="D961" t="s">
        <v>8968</v>
      </c>
      <c r="E961" t="s">
        <v>8969</v>
      </c>
      <c r="F961" t="s">
        <v>8970</v>
      </c>
      <c r="G961" t="s">
        <v>9065</v>
      </c>
      <c r="H961" s="1">
        <v>37257</v>
      </c>
      <c r="I961" s="1">
        <v>44472</v>
      </c>
      <c r="J961" s="1">
        <v>44652</v>
      </c>
      <c r="K961" t="s">
        <v>8982</v>
      </c>
      <c r="L961" t="s">
        <v>9113</v>
      </c>
      <c r="M961" s="2">
        <v>83279</v>
      </c>
      <c r="N961" t="s">
        <v>8984</v>
      </c>
      <c r="O961" s="5">
        <v>4.515068493150685</v>
      </c>
      <c r="P961" t="str">
        <f t="shared" si="28"/>
        <v>DESLIGADO</v>
      </c>
      <c r="Q961">
        <f t="shared" si="29"/>
        <v>4</v>
      </c>
    </row>
    <row r="962" spans="1:17" x14ac:dyDescent="0.3">
      <c r="A962" t="s">
        <v>10801</v>
      </c>
      <c r="B962" t="s">
        <v>9227</v>
      </c>
      <c r="C962" t="s">
        <v>10368</v>
      </c>
      <c r="D962" t="s">
        <v>8978</v>
      </c>
      <c r="E962" t="s">
        <v>9316</v>
      </c>
      <c r="F962" t="s">
        <v>9485</v>
      </c>
      <c r="G962" t="s">
        <v>8981</v>
      </c>
      <c r="H962" s="1">
        <v>29393</v>
      </c>
      <c r="I962" s="1">
        <v>43863</v>
      </c>
      <c r="J962" s="1">
        <v>44540</v>
      </c>
      <c r="K962" t="s">
        <v>8988</v>
      </c>
      <c r="L962" t="s">
        <v>8996</v>
      </c>
      <c r="M962" s="2">
        <v>70711</v>
      </c>
      <c r="N962" t="s">
        <v>8984</v>
      </c>
      <c r="O962" s="5">
        <v>6.183561643835616</v>
      </c>
      <c r="P962" t="str">
        <f t="shared" ref="P962:P1025" si="30">IF(J962&lt;&gt;"","DESLIGADO","ATIVO")</f>
        <v>DESLIGADO</v>
      </c>
      <c r="Q962">
        <f t="shared" ref="Q962:Q1025" si="31">IF(N962="Excellent",5,IF(N962="Good",4,IF(N962="Satisfactory",3,0)))</f>
        <v>4</v>
      </c>
    </row>
    <row r="963" spans="1:17" x14ac:dyDescent="0.3">
      <c r="A963" t="s">
        <v>10802</v>
      </c>
      <c r="B963" t="s">
        <v>10803</v>
      </c>
      <c r="C963" t="s">
        <v>9330</v>
      </c>
      <c r="D963" t="s">
        <v>8978</v>
      </c>
      <c r="E963" t="s">
        <v>8969</v>
      </c>
      <c r="F963" t="s">
        <v>8970</v>
      </c>
      <c r="G963" t="s">
        <v>8981</v>
      </c>
      <c r="H963" s="1">
        <v>30438</v>
      </c>
      <c r="I963" s="1">
        <v>42455</v>
      </c>
      <c r="J963" s="1">
        <v>43103</v>
      </c>
      <c r="K963" t="s">
        <v>9047</v>
      </c>
      <c r="L963" t="s">
        <v>9139</v>
      </c>
      <c r="M963" s="2">
        <v>68840</v>
      </c>
      <c r="N963" t="s">
        <v>8984</v>
      </c>
      <c r="O963" s="5">
        <v>10.04109589041096</v>
      </c>
      <c r="P963" t="str">
        <f t="shared" si="30"/>
        <v>DESLIGADO</v>
      </c>
      <c r="Q963">
        <f t="shared" si="31"/>
        <v>4</v>
      </c>
    </row>
    <row r="964" spans="1:17" x14ac:dyDescent="0.3">
      <c r="A964" t="s">
        <v>10804</v>
      </c>
      <c r="B964" t="s">
        <v>9737</v>
      </c>
      <c r="C964" t="s">
        <v>10066</v>
      </c>
      <c r="D964" t="s">
        <v>8968</v>
      </c>
      <c r="E964" t="s">
        <v>8969</v>
      </c>
      <c r="F964" t="s">
        <v>8970</v>
      </c>
      <c r="G964" t="s">
        <v>8981</v>
      </c>
      <c r="H964" s="1">
        <v>30228</v>
      </c>
      <c r="I964" s="1">
        <v>42944</v>
      </c>
      <c r="J964" s="1">
        <v>43232</v>
      </c>
      <c r="K964" t="s">
        <v>8988</v>
      </c>
      <c r="L964" t="s">
        <v>8992</v>
      </c>
      <c r="M964" s="2">
        <v>54544</v>
      </c>
      <c r="N964" t="s">
        <v>8974</v>
      </c>
      <c r="O964" s="5">
        <v>8.7013698630136993</v>
      </c>
      <c r="P964" t="str">
        <f t="shared" si="30"/>
        <v>DESLIGADO</v>
      </c>
      <c r="Q964">
        <f t="shared" si="31"/>
        <v>0</v>
      </c>
    </row>
    <row r="965" spans="1:17" x14ac:dyDescent="0.3">
      <c r="A965" t="s">
        <v>10805</v>
      </c>
      <c r="B965" t="s">
        <v>10316</v>
      </c>
      <c r="C965" t="s">
        <v>10674</v>
      </c>
      <c r="D965" t="s">
        <v>8968</v>
      </c>
      <c r="E965" t="s">
        <v>9316</v>
      </c>
      <c r="F965" t="s">
        <v>9366</v>
      </c>
      <c r="G965" t="s">
        <v>8981</v>
      </c>
      <c r="H965" s="1">
        <v>31904</v>
      </c>
      <c r="I965" s="1">
        <v>43319</v>
      </c>
      <c r="J965" s="1">
        <v>43499</v>
      </c>
      <c r="K965" t="s">
        <v>8988</v>
      </c>
      <c r="L965" t="s">
        <v>8989</v>
      </c>
      <c r="M965" s="2">
        <v>60276</v>
      </c>
      <c r="N965" t="s">
        <v>8984</v>
      </c>
      <c r="O965" s="5">
        <v>7.6739726027397257</v>
      </c>
      <c r="P965" t="str">
        <f t="shared" si="30"/>
        <v>DESLIGADO</v>
      </c>
      <c r="Q965">
        <f t="shared" si="31"/>
        <v>4</v>
      </c>
    </row>
    <row r="966" spans="1:17" x14ac:dyDescent="0.3">
      <c r="A966" t="s">
        <v>10806</v>
      </c>
      <c r="B966" t="s">
        <v>9302</v>
      </c>
      <c r="C966" t="s">
        <v>9468</v>
      </c>
      <c r="D966" t="s">
        <v>8968</v>
      </c>
      <c r="E966" t="s">
        <v>8979</v>
      </c>
      <c r="F966" t="s">
        <v>8980</v>
      </c>
      <c r="G966" t="s">
        <v>8981</v>
      </c>
      <c r="H966" s="1">
        <v>36752</v>
      </c>
      <c r="I966" s="1">
        <v>43313</v>
      </c>
      <c r="J966" s="1">
        <v>43493</v>
      </c>
      <c r="K966" t="s">
        <v>8988</v>
      </c>
      <c r="L966" t="s">
        <v>8992</v>
      </c>
      <c r="M966" s="2">
        <v>61107</v>
      </c>
      <c r="N966" t="s">
        <v>8997</v>
      </c>
      <c r="O966" s="5">
        <v>7.6904109589041099</v>
      </c>
      <c r="P966" t="str">
        <f t="shared" si="30"/>
        <v>DESLIGADO</v>
      </c>
      <c r="Q966">
        <f t="shared" si="31"/>
        <v>3</v>
      </c>
    </row>
    <row r="967" spans="1:17" x14ac:dyDescent="0.3">
      <c r="A967" t="s">
        <v>10807</v>
      </c>
      <c r="B967" t="s">
        <v>9399</v>
      </c>
      <c r="C967" t="s">
        <v>10275</v>
      </c>
      <c r="D967" t="s">
        <v>8978</v>
      </c>
      <c r="E967" t="s">
        <v>8969</v>
      </c>
      <c r="F967" t="s">
        <v>8970</v>
      </c>
      <c r="G967" t="s">
        <v>8981</v>
      </c>
      <c r="H967" s="1">
        <v>30453</v>
      </c>
      <c r="I967" s="1">
        <v>43935</v>
      </c>
      <c r="J967" s="1">
        <v>44115</v>
      </c>
      <c r="K967" t="s">
        <v>9004</v>
      </c>
      <c r="L967" t="s">
        <v>9005</v>
      </c>
      <c r="M967" s="2">
        <v>65736</v>
      </c>
      <c r="N967" t="s">
        <v>8984</v>
      </c>
      <c r="O967" s="5">
        <v>5.9863013698630141</v>
      </c>
      <c r="P967" t="str">
        <f t="shared" si="30"/>
        <v>DESLIGADO</v>
      </c>
      <c r="Q967">
        <f t="shared" si="31"/>
        <v>4</v>
      </c>
    </row>
    <row r="968" spans="1:17" x14ac:dyDescent="0.3">
      <c r="A968" t="s">
        <v>10808</v>
      </c>
      <c r="B968" t="s">
        <v>9083</v>
      </c>
      <c r="C968" t="s">
        <v>10523</v>
      </c>
      <c r="D968" t="s">
        <v>8968</v>
      </c>
      <c r="E968" t="s">
        <v>9034</v>
      </c>
      <c r="F968" t="s">
        <v>9035</v>
      </c>
      <c r="G968" t="s">
        <v>8981</v>
      </c>
      <c r="H968" s="1">
        <v>36143</v>
      </c>
      <c r="I968" s="1">
        <v>43973</v>
      </c>
      <c r="J968" s="1">
        <v>44371</v>
      </c>
      <c r="K968" t="s">
        <v>9047</v>
      </c>
      <c r="L968" t="s">
        <v>9075</v>
      </c>
      <c r="M968" s="2">
        <v>67955</v>
      </c>
      <c r="N968" t="s">
        <v>8984</v>
      </c>
      <c r="O968" s="5">
        <v>5.882191780821918</v>
      </c>
      <c r="P968" t="str">
        <f t="shared" si="30"/>
        <v>DESLIGADO</v>
      </c>
      <c r="Q968">
        <f t="shared" si="31"/>
        <v>4</v>
      </c>
    </row>
    <row r="969" spans="1:17" x14ac:dyDescent="0.3">
      <c r="A969" t="s">
        <v>10809</v>
      </c>
      <c r="B969" t="s">
        <v>9198</v>
      </c>
      <c r="C969" t="s">
        <v>10810</v>
      </c>
      <c r="D969" t="s">
        <v>8968</v>
      </c>
      <c r="E969" t="s">
        <v>9034</v>
      </c>
      <c r="F969" t="s">
        <v>9035</v>
      </c>
      <c r="G969" t="s">
        <v>8981</v>
      </c>
      <c r="H969" s="1">
        <v>31246</v>
      </c>
      <c r="I969" s="1">
        <v>42300</v>
      </c>
      <c r="J969" s="1">
        <v>43398</v>
      </c>
      <c r="K969" t="s">
        <v>8988</v>
      </c>
      <c r="L969" t="s">
        <v>8989</v>
      </c>
      <c r="M969" s="2">
        <v>59494</v>
      </c>
      <c r="N969" t="s">
        <v>8984</v>
      </c>
      <c r="O969" s="5">
        <v>10.465753424657533</v>
      </c>
      <c r="P969" t="str">
        <f t="shared" si="30"/>
        <v>DESLIGADO</v>
      </c>
      <c r="Q969">
        <f t="shared" si="31"/>
        <v>4</v>
      </c>
    </row>
    <row r="970" spans="1:17" x14ac:dyDescent="0.3">
      <c r="A970" t="s">
        <v>10811</v>
      </c>
      <c r="B970" t="s">
        <v>9094</v>
      </c>
      <c r="C970" t="s">
        <v>10812</v>
      </c>
      <c r="D970" t="s">
        <v>8968</v>
      </c>
      <c r="E970" t="s">
        <v>8969</v>
      </c>
      <c r="F970" t="s">
        <v>8970</v>
      </c>
      <c r="G970" t="s">
        <v>8981</v>
      </c>
      <c r="H970" s="1">
        <v>35591</v>
      </c>
      <c r="I970" s="1">
        <v>45092</v>
      </c>
      <c r="J970" s="1">
        <v>45272</v>
      </c>
      <c r="K970" t="s">
        <v>8988</v>
      </c>
      <c r="L970" t="s">
        <v>8989</v>
      </c>
      <c r="M970" s="2">
        <v>59952</v>
      </c>
      <c r="N970" t="s">
        <v>8984</v>
      </c>
      <c r="O970" s="5">
        <v>2.8164383561643835</v>
      </c>
      <c r="P970" t="str">
        <f t="shared" si="30"/>
        <v>DESLIGADO</v>
      </c>
      <c r="Q970">
        <f t="shared" si="31"/>
        <v>4</v>
      </c>
    </row>
    <row r="971" spans="1:17" x14ac:dyDescent="0.3">
      <c r="A971" t="s">
        <v>10813</v>
      </c>
      <c r="B971" t="s">
        <v>9545</v>
      </c>
      <c r="C971" t="s">
        <v>10814</v>
      </c>
      <c r="D971" t="s">
        <v>8978</v>
      </c>
      <c r="E971" t="s">
        <v>8969</v>
      </c>
      <c r="F971" t="s">
        <v>8970</v>
      </c>
      <c r="G971" t="s">
        <v>8981</v>
      </c>
      <c r="H971" s="1">
        <v>28671</v>
      </c>
      <c r="I971" s="1">
        <v>44122</v>
      </c>
      <c r="J971" s="1">
        <v>44953</v>
      </c>
      <c r="K971" t="s">
        <v>9004</v>
      </c>
      <c r="L971" t="s">
        <v>9191</v>
      </c>
      <c r="M971" s="2">
        <v>103016</v>
      </c>
      <c r="N971" t="s">
        <v>8997</v>
      </c>
      <c r="O971" s="5">
        <v>5.4739726027397264</v>
      </c>
      <c r="P971" t="str">
        <f t="shared" si="30"/>
        <v>DESLIGADO</v>
      </c>
      <c r="Q971">
        <f t="shared" si="31"/>
        <v>3</v>
      </c>
    </row>
    <row r="972" spans="1:17" x14ac:dyDescent="0.3">
      <c r="A972" t="s">
        <v>10815</v>
      </c>
      <c r="B972" t="s">
        <v>8976</v>
      </c>
      <c r="C972" t="s">
        <v>10816</v>
      </c>
      <c r="D972" t="s">
        <v>8968</v>
      </c>
      <c r="E972" t="s">
        <v>8969</v>
      </c>
      <c r="F972" t="s">
        <v>8970</v>
      </c>
      <c r="G972" t="s">
        <v>8981</v>
      </c>
      <c r="H972" s="1">
        <v>36709</v>
      </c>
      <c r="I972" s="1">
        <v>42382</v>
      </c>
      <c r="J972" s="1">
        <v>43530</v>
      </c>
      <c r="K972" t="s">
        <v>9018</v>
      </c>
      <c r="L972" t="s">
        <v>9697</v>
      </c>
      <c r="M972" s="2">
        <v>100482</v>
      </c>
      <c r="N972" t="s">
        <v>8984</v>
      </c>
      <c r="O972" s="5">
        <v>10.241095890410959</v>
      </c>
      <c r="P972" t="str">
        <f t="shared" si="30"/>
        <v>DESLIGADO</v>
      </c>
      <c r="Q972">
        <f t="shared" si="31"/>
        <v>4</v>
      </c>
    </row>
    <row r="973" spans="1:17" x14ac:dyDescent="0.3">
      <c r="A973" t="s">
        <v>10817</v>
      </c>
      <c r="B973" t="s">
        <v>9183</v>
      </c>
      <c r="C973" t="s">
        <v>9357</v>
      </c>
      <c r="D973" t="s">
        <v>8978</v>
      </c>
      <c r="E973" t="s">
        <v>8979</v>
      </c>
      <c r="F973" t="s">
        <v>9069</v>
      </c>
      <c r="G973" t="s">
        <v>8981</v>
      </c>
      <c r="H973" s="1">
        <v>28572</v>
      </c>
      <c r="I973" s="1">
        <v>44148</v>
      </c>
      <c r="J973" s="1">
        <v>44328</v>
      </c>
      <c r="K973" t="s">
        <v>8988</v>
      </c>
      <c r="L973" t="s">
        <v>8989</v>
      </c>
      <c r="M973" s="2">
        <v>73237</v>
      </c>
      <c r="N973" t="s">
        <v>8984</v>
      </c>
      <c r="O973" s="5">
        <v>5.4027397260273968</v>
      </c>
      <c r="P973" t="str">
        <f t="shared" si="30"/>
        <v>DESLIGADO</v>
      </c>
      <c r="Q973">
        <f t="shared" si="31"/>
        <v>4</v>
      </c>
    </row>
    <row r="974" spans="1:17" x14ac:dyDescent="0.3">
      <c r="A974" t="s">
        <v>10818</v>
      </c>
      <c r="B974" t="s">
        <v>9584</v>
      </c>
      <c r="C974" t="s">
        <v>10331</v>
      </c>
      <c r="D974" t="s">
        <v>8968</v>
      </c>
      <c r="E974" t="s">
        <v>8969</v>
      </c>
      <c r="F974" t="s">
        <v>8970</v>
      </c>
      <c r="G974" t="s">
        <v>8971</v>
      </c>
      <c r="H974" s="1">
        <v>23628</v>
      </c>
      <c r="I974" s="1">
        <v>43876</v>
      </c>
      <c r="J974" s="1">
        <v>44056</v>
      </c>
      <c r="K974" t="s">
        <v>8972</v>
      </c>
      <c r="L974" t="s">
        <v>9061</v>
      </c>
      <c r="M974" s="2">
        <v>66112</v>
      </c>
      <c r="N974" t="s">
        <v>8974</v>
      </c>
      <c r="O974" s="5">
        <v>6.1479452054794521</v>
      </c>
      <c r="P974" t="str">
        <f t="shared" si="30"/>
        <v>DESLIGADO</v>
      </c>
      <c r="Q974">
        <f t="shared" si="31"/>
        <v>0</v>
      </c>
    </row>
    <row r="975" spans="1:17" x14ac:dyDescent="0.3">
      <c r="A975" t="s">
        <v>10819</v>
      </c>
      <c r="B975" t="s">
        <v>9083</v>
      </c>
      <c r="C975" t="s">
        <v>9231</v>
      </c>
      <c r="D975" t="s">
        <v>8978</v>
      </c>
      <c r="E975" t="s">
        <v>8969</v>
      </c>
      <c r="F975" t="s">
        <v>8970</v>
      </c>
      <c r="G975" t="s">
        <v>8981</v>
      </c>
      <c r="H975" s="1">
        <v>36564</v>
      </c>
      <c r="I975" s="1">
        <v>43050</v>
      </c>
      <c r="J975" s="1">
        <v>44923</v>
      </c>
      <c r="K975" t="s">
        <v>9047</v>
      </c>
      <c r="L975" t="s">
        <v>9075</v>
      </c>
      <c r="M975" s="2">
        <v>81762</v>
      </c>
      <c r="N975" t="s">
        <v>8984</v>
      </c>
      <c r="O975" s="5">
        <v>8.4109589041095898</v>
      </c>
      <c r="P975" t="str">
        <f t="shared" si="30"/>
        <v>DESLIGADO</v>
      </c>
      <c r="Q975">
        <f t="shared" si="31"/>
        <v>4</v>
      </c>
    </row>
    <row r="976" spans="1:17" x14ac:dyDescent="0.3">
      <c r="A976" t="s">
        <v>10820</v>
      </c>
      <c r="B976" t="s">
        <v>10821</v>
      </c>
      <c r="C976" t="s">
        <v>10228</v>
      </c>
      <c r="D976" t="s">
        <v>8978</v>
      </c>
      <c r="E976" t="s">
        <v>8969</v>
      </c>
      <c r="F976" t="s">
        <v>8970</v>
      </c>
      <c r="G976" t="s">
        <v>8981</v>
      </c>
      <c r="H976" s="1">
        <v>27147</v>
      </c>
      <c r="I976" s="1">
        <v>43434</v>
      </c>
      <c r="J976" s="1">
        <v>43614</v>
      </c>
      <c r="K976" t="s">
        <v>9004</v>
      </c>
      <c r="L976" t="s">
        <v>9005</v>
      </c>
      <c r="M976" s="2">
        <v>87267</v>
      </c>
      <c r="N976" t="s">
        <v>8984</v>
      </c>
      <c r="O976" s="5">
        <v>7.3589041095890408</v>
      </c>
      <c r="P976" t="str">
        <f t="shared" si="30"/>
        <v>DESLIGADO</v>
      </c>
      <c r="Q976">
        <f t="shared" si="31"/>
        <v>4</v>
      </c>
    </row>
    <row r="977" spans="1:17" x14ac:dyDescent="0.3">
      <c r="A977" t="s">
        <v>10822</v>
      </c>
      <c r="B977" t="s">
        <v>9094</v>
      </c>
      <c r="C977" t="s">
        <v>10823</v>
      </c>
      <c r="D977" t="s">
        <v>8978</v>
      </c>
      <c r="E977" t="s">
        <v>9034</v>
      </c>
      <c r="F977" t="s">
        <v>9035</v>
      </c>
      <c r="G977" t="s">
        <v>8981</v>
      </c>
      <c r="H977" s="1">
        <v>25724</v>
      </c>
      <c r="I977" s="1">
        <v>45356</v>
      </c>
      <c r="J977" s="1">
        <v>45536</v>
      </c>
      <c r="K977" t="s">
        <v>9047</v>
      </c>
      <c r="L977" t="s">
        <v>9070</v>
      </c>
      <c r="M977" s="2">
        <v>89912</v>
      </c>
      <c r="N977" t="s">
        <v>8997</v>
      </c>
      <c r="O977" s="5">
        <v>2.0931506849315067</v>
      </c>
      <c r="P977" t="str">
        <f t="shared" si="30"/>
        <v>DESLIGADO</v>
      </c>
      <c r="Q977">
        <f t="shared" si="31"/>
        <v>3</v>
      </c>
    </row>
    <row r="978" spans="1:17" x14ac:dyDescent="0.3">
      <c r="A978" t="s">
        <v>10824</v>
      </c>
      <c r="B978" t="s">
        <v>9566</v>
      </c>
      <c r="C978" t="s">
        <v>10825</v>
      </c>
      <c r="D978" t="s">
        <v>8978</v>
      </c>
      <c r="E978" t="s">
        <v>8969</v>
      </c>
      <c r="F978" t="s">
        <v>8970</v>
      </c>
      <c r="G978" t="s">
        <v>8981</v>
      </c>
      <c r="H978" s="1">
        <v>28221</v>
      </c>
      <c r="I978" s="1">
        <v>43415</v>
      </c>
      <c r="J978" s="1">
        <v>43595</v>
      </c>
      <c r="K978" t="s">
        <v>8988</v>
      </c>
      <c r="L978" t="s">
        <v>8989</v>
      </c>
      <c r="M978" s="2">
        <v>72188</v>
      </c>
      <c r="N978" t="s">
        <v>8984</v>
      </c>
      <c r="O978" s="5">
        <v>7.4109589041095889</v>
      </c>
      <c r="P978" t="str">
        <f t="shared" si="30"/>
        <v>DESLIGADO</v>
      </c>
      <c r="Q978">
        <f t="shared" si="31"/>
        <v>4</v>
      </c>
    </row>
    <row r="979" spans="1:17" x14ac:dyDescent="0.3">
      <c r="A979" t="s">
        <v>10826</v>
      </c>
      <c r="B979" t="s">
        <v>9915</v>
      </c>
      <c r="C979" t="s">
        <v>9252</v>
      </c>
      <c r="D979" t="s">
        <v>8968</v>
      </c>
      <c r="E979" t="s">
        <v>8969</v>
      </c>
      <c r="F979" t="s">
        <v>8970</v>
      </c>
      <c r="G979" t="s">
        <v>8981</v>
      </c>
      <c r="H979" s="1">
        <v>31707</v>
      </c>
      <c r="I979" s="1">
        <v>42872</v>
      </c>
      <c r="J979" s="1">
        <v>44817</v>
      </c>
      <c r="K979" t="s">
        <v>8988</v>
      </c>
      <c r="L979" t="s">
        <v>8992</v>
      </c>
      <c r="M979" s="2">
        <v>62997</v>
      </c>
      <c r="N979" t="s">
        <v>8997</v>
      </c>
      <c r="O979" s="5">
        <v>8.8986301369863021</v>
      </c>
      <c r="P979" t="str">
        <f t="shared" si="30"/>
        <v>DESLIGADO</v>
      </c>
      <c r="Q979">
        <f t="shared" si="31"/>
        <v>3</v>
      </c>
    </row>
    <row r="980" spans="1:17" x14ac:dyDescent="0.3">
      <c r="A980" t="s">
        <v>10827</v>
      </c>
      <c r="B980" t="s">
        <v>9128</v>
      </c>
      <c r="C980" t="s">
        <v>9116</v>
      </c>
      <c r="D980" t="s">
        <v>8968</v>
      </c>
      <c r="E980" t="s">
        <v>8969</v>
      </c>
      <c r="F980" t="s">
        <v>8970</v>
      </c>
      <c r="G980" t="s">
        <v>9065</v>
      </c>
      <c r="H980" s="1">
        <v>35522</v>
      </c>
      <c r="I980" s="1">
        <v>42801</v>
      </c>
      <c r="J980" s="1">
        <v>42991</v>
      </c>
      <c r="K980" t="s">
        <v>9047</v>
      </c>
      <c r="L980" t="s">
        <v>9075</v>
      </c>
      <c r="M980" s="2">
        <v>76899</v>
      </c>
      <c r="N980" t="s">
        <v>9049</v>
      </c>
      <c r="O980" s="5">
        <v>9.0931506849315067</v>
      </c>
      <c r="P980" t="str">
        <f t="shared" si="30"/>
        <v>DESLIGADO</v>
      </c>
      <c r="Q980">
        <f t="shared" si="31"/>
        <v>5</v>
      </c>
    </row>
    <row r="981" spans="1:17" x14ac:dyDescent="0.3">
      <c r="A981" t="s">
        <v>10828</v>
      </c>
      <c r="B981" t="s">
        <v>10829</v>
      </c>
      <c r="C981" t="s">
        <v>10258</v>
      </c>
      <c r="D981" t="s">
        <v>8968</v>
      </c>
      <c r="E981" t="s">
        <v>9034</v>
      </c>
      <c r="F981" t="s">
        <v>9057</v>
      </c>
      <c r="G981" t="s">
        <v>8971</v>
      </c>
      <c r="H981" s="1">
        <v>28407</v>
      </c>
      <c r="I981" s="1">
        <v>43578</v>
      </c>
      <c r="J981" s="1">
        <v>44446</v>
      </c>
      <c r="K981" t="s">
        <v>8972</v>
      </c>
      <c r="L981" t="s">
        <v>9053</v>
      </c>
      <c r="M981" s="2">
        <v>56201</v>
      </c>
      <c r="N981" t="s">
        <v>8974</v>
      </c>
      <c r="O981" s="5">
        <v>6.9643835616438352</v>
      </c>
      <c r="P981" t="str">
        <f t="shared" si="30"/>
        <v>DESLIGADO</v>
      </c>
      <c r="Q981">
        <f t="shared" si="31"/>
        <v>0</v>
      </c>
    </row>
    <row r="982" spans="1:17" x14ac:dyDescent="0.3">
      <c r="A982" t="s">
        <v>10830</v>
      </c>
      <c r="B982" t="s">
        <v>9147</v>
      </c>
      <c r="C982" t="s">
        <v>10831</v>
      </c>
      <c r="D982" t="s">
        <v>8978</v>
      </c>
      <c r="E982" t="s">
        <v>9034</v>
      </c>
      <c r="F982" t="s">
        <v>9057</v>
      </c>
      <c r="G982" t="s">
        <v>8981</v>
      </c>
      <c r="H982" s="1">
        <v>27602</v>
      </c>
      <c r="I982" s="1">
        <v>45126</v>
      </c>
      <c r="J982" s="1">
        <v>45306</v>
      </c>
      <c r="K982" t="s">
        <v>8988</v>
      </c>
      <c r="L982" t="s">
        <v>8989</v>
      </c>
      <c r="M982" s="2">
        <v>67818</v>
      </c>
      <c r="N982" t="s">
        <v>8984</v>
      </c>
      <c r="O982" s="5">
        <v>2.7232876712328768</v>
      </c>
      <c r="P982" t="str">
        <f t="shared" si="30"/>
        <v>DESLIGADO</v>
      </c>
      <c r="Q982">
        <f t="shared" si="31"/>
        <v>4</v>
      </c>
    </row>
    <row r="983" spans="1:17" x14ac:dyDescent="0.3">
      <c r="A983" t="s">
        <v>10832</v>
      </c>
      <c r="B983" t="s">
        <v>9238</v>
      </c>
      <c r="C983" t="s">
        <v>10248</v>
      </c>
      <c r="D983" t="s">
        <v>8978</v>
      </c>
      <c r="E983" t="s">
        <v>8969</v>
      </c>
      <c r="F983" t="s">
        <v>8970</v>
      </c>
      <c r="G983" t="s">
        <v>8971</v>
      </c>
      <c r="H983" s="1">
        <v>27445</v>
      </c>
      <c r="I983" s="1">
        <v>45328</v>
      </c>
      <c r="J983" s="1">
        <v>45508</v>
      </c>
      <c r="K983" t="s">
        <v>8972</v>
      </c>
      <c r="L983" t="s">
        <v>9053</v>
      </c>
      <c r="M983" s="2">
        <v>58887</v>
      </c>
      <c r="N983" t="s">
        <v>9049</v>
      </c>
      <c r="O983" s="5">
        <v>2.1698630136986301</v>
      </c>
      <c r="P983" t="str">
        <f t="shared" si="30"/>
        <v>DESLIGADO</v>
      </c>
      <c r="Q983">
        <f t="shared" si="31"/>
        <v>5</v>
      </c>
    </row>
    <row r="984" spans="1:17" x14ac:dyDescent="0.3">
      <c r="A984" t="s">
        <v>10833</v>
      </c>
      <c r="B984" t="s">
        <v>9747</v>
      </c>
      <c r="C984" t="s">
        <v>10239</v>
      </c>
      <c r="D984" t="s">
        <v>8968</v>
      </c>
      <c r="E984" t="s">
        <v>8969</v>
      </c>
      <c r="F984" t="s">
        <v>8970</v>
      </c>
      <c r="G984" t="s">
        <v>8971</v>
      </c>
      <c r="H984" s="1">
        <v>27340</v>
      </c>
      <c r="I984" s="1">
        <v>42895</v>
      </c>
      <c r="J984" s="1">
        <v>43810</v>
      </c>
      <c r="K984" t="s">
        <v>8988</v>
      </c>
      <c r="L984" t="s">
        <v>8992</v>
      </c>
      <c r="M984" s="2">
        <v>61341</v>
      </c>
      <c r="N984" t="s">
        <v>8974</v>
      </c>
      <c r="O984" s="5">
        <v>8.8356164383561637</v>
      </c>
      <c r="P984" t="str">
        <f t="shared" si="30"/>
        <v>DESLIGADO</v>
      </c>
      <c r="Q984">
        <f t="shared" si="31"/>
        <v>0</v>
      </c>
    </row>
    <row r="985" spans="1:17" x14ac:dyDescent="0.3">
      <c r="A985" t="s">
        <v>10834</v>
      </c>
      <c r="B985" t="s">
        <v>9256</v>
      </c>
      <c r="C985" t="s">
        <v>10835</v>
      </c>
      <c r="D985" t="s">
        <v>8968</v>
      </c>
      <c r="E985" t="s">
        <v>8969</v>
      </c>
      <c r="F985" t="s">
        <v>8970</v>
      </c>
      <c r="G985" t="s">
        <v>9065</v>
      </c>
      <c r="H985" s="1">
        <v>32440</v>
      </c>
      <c r="I985" s="1">
        <v>43072</v>
      </c>
      <c r="J985" s="1">
        <v>43251</v>
      </c>
      <c r="K985" t="s">
        <v>9047</v>
      </c>
      <c r="L985" t="s">
        <v>9048</v>
      </c>
      <c r="M985" s="2">
        <v>115420</v>
      </c>
      <c r="N985" t="s">
        <v>8984</v>
      </c>
      <c r="O985" s="5">
        <v>8.3506849315068497</v>
      </c>
      <c r="P985" t="str">
        <f t="shared" si="30"/>
        <v>DESLIGADO</v>
      </c>
      <c r="Q985">
        <f t="shared" si="31"/>
        <v>4</v>
      </c>
    </row>
    <row r="986" spans="1:17" x14ac:dyDescent="0.3">
      <c r="A986" t="s">
        <v>10836</v>
      </c>
      <c r="B986" t="s">
        <v>10837</v>
      </c>
      <c r="C986" t="s">
        <v>10482</v>
      </c>
      <c r="D986" t="s">
        <v>8968</v>
      </c>
      <c r="E986" t="s">
        <v>8969</v>
      </c>
      <c r="F986" t="s">
        <v>8970</v>
      </c>
      <c r="G986" t="s">
        <v>8971</v>
      </c>
      <c r="H986" s="1">
        <v>30209</v>
      </c>
      <c r="I986" s="1">
        <v>44613</v>
      </c>
      <c r="J986" s="1">
        <v>44793</v>
      </c>
      <c r="K986" t="s">
        <v>8988</v>
      </c>
      <c r="L986" t="s">
        <v>8992</v>
      </c>
      <c r="M986" s="2">
        <v>62479</v>
      </c>
      <c r="N986" t="s">
        <v>8974</v>
      </c>
      <c r="O986" s="5">
        <v>4.1287671232876715</v>
      </c>
      <c r="P986" t="str">
        <f t="shared" si="30"/>
        <v>DESLIGADO</v>
      </c>
      <c r="Q986">
        <f t="shared" si="31"/>
        <v>0</v>
      </c>
    </row>
    <row r="987" spans="1:17" x14ac:dyDescent="0.3">
      <c r="A987" t="s">
        <v>10838</v>
      </c>
      <c r="B987" t="s">
        <v>8976</v>
      </c>
      <c r="C987" t="s">
        <v>10839</v>
      </c>
      <c r="D987" t="s">
        <v>8968</v>
      </c>
      <c r="E987" t="s">
        <v>8969</v>
      </c>
      <c r="F987" t="s">
        <v>8970</v>
      </c>
      <c r="G987" t="s">
        <v>9065</v>
      </c>
      <c r="H987" s="1">
        <v>29802</v>
      </c>
      <c r="I987" s="1">
        <v>42691</v>
      </c>
      <c r="J987" s="1">
        <v>44315</v>
      </c>
      <c r="K987" t="s">
        <v>9047</v>
      </c>
      <c r="L987" t="s">
        <v>9075</v>
      </c>
      <c r="M987" s="2">
        <v>104096</v>
      </c>
      <c r="N987" t="s">
        <v>8984</v>
      </c>
      <c r="O987" s="5">
        <v>9.3945205479452056</v>
      </c>
      <c r="P987" t="str">
        <f t="shared" si="30"/>
        <v>DESLIGADO</v>
      </c>
      <c r="Q987">
        <f t="shared" si="31"/>
        <v>4</v>
      </c>
    </row>
    <row r="988" spans="1:17" x14ac:dyDescent="0.3">
      <c r="A988" t="s">
        <v>10840</v>
      </c>
      <c r="B988" t="s">
        <v>8976</v>
      </c>
      <c r="C988" t="s">
        <v>10841</v>
      </c>
      <c r="D988" t="s">
        <v>8978</v>
      </c>
      <c r="E988" t="s">
        <v>9073</v>
      </c>
      <c r="F988" t="s">
        <v>9878</v>
      </c>
      <c r="G988" t="s">
        <v>8981</v>
      </c>
      <c r="H988" s="1">
        <v>27341</v>
      </c>
      <c r="I988" s="1">
        <v>45444</v>
      </c>
      <c r="J988" s="1">
        <v>45624</v>
      </c>
      <c r="K988" t="s">
        <v>8988</v>
      </c>
      <c r="L988" t="s">
        <v>8996</v>
      </c>
      <c r="M988" s="2">
        <v>71839</v>
      </c>
      <c r="N988" t="s">
        <v>8984</v>
      </c>
      <c r="O988" s="5">
        <v>1.8520547945205479</v>
      </c>
      <c r="P988" t="str">
        <f t="shared" si="30"/>
        <v>DESLIGADO</v>
      </c>
      <c r="Q988">
        <f t="shared" si="31"/>
        <v>4</v>
      </c>
    </row>
    <row r="989" spans="1:17" x14ac:dyDescent="0.3">
      <c r="A989" t="s">
        <v>10842</v>
      </c>
      <c r="B989" t="s">
        <v>9152</v>
      </c>
      <c r="C989" t="s">
        <v>10843</v>
      </c>
      <c r="D989" t="s">
        <v>8978</v>
      </c>
      <c r="E989" t="s">
        <v>8969</v>
      </c>
      <c r="F989" t="s">
        <v>8970</v>
      </c>
      <c r="G989" t="s">
        <v>9065</v>
      </c>
      <c r="H989" s="1">
        <v>33190</v>
      </c>
      <c r="I989" s="1">
        <v>45396</v>
      </c>
      <c r="J989" s="1">
        <v>45576</v>
      </c>
      <c r="K989" t="s">
        <v>8982</v>
      </c>
      <c r="L989" t="s">
        <v>8983</v>
      </c>
      <c r="M989" s="2">
        <v>65899</v>
      </c>
      <c r="N989" t="s">
        <v>9049</v>
      </c>
      <c r="O989" s="5">
        <v>1.9835616438356165</v>
      </c>
      <c r="P989" t="str">
        <f t="shared" si="30"/>
        <v>DESLIGADO</v>
      </c>
      <c r="Q989">
        <f t="shared" si="31"/>
        <v>5</v>
      </c>
    </row>
    <row r="990" spans="1:17" x14ac:dyDescent="0.3">
      <c r="A990" t="s">
        <v>10844</v>
      </c>
      <c r="B990" t="s">
        <v>9789</v>
      </c>
      <c r="C990" t="s">
        <v>10845</v>
      </c>
      <c r="D990" t="s">
        <v>8978</v>
      </c>
      <c r="E990" t="s">
        <v>9034</v>
      </c>
      <c r="F990" t="s">
        <v>9035</v>
      </c>
      <c r="G990" t="s">
        <v>8981</v>
      </c>
      <c r="H990" s="1">
        <v>32624</v>
      </c>
      <c r="I990" s="1">
        <v>44591</v>
      </c>
      <c r="J990" s="1">
        <v>45541</v>
      </c>
      <c r="K990" t="s">
        <v>8988</v>
      </c>
      <c r="L990" t="s">
        <v>8992</v>
      </c>
      <c r="M990" s="2">
        <v>59751</v>
      </c>
      <c r="N990" t="s">
        <v>8974</v>
      </c>
      <c r="O990" s="5">
        <v>4.1890410958904107</v>
      </c>
      <c r="P990" t="str">
        <f t="shared" si="30"/>
        <v>DESLIGADO</v>
      </c>
      <c r="Q990">
        <f t="shared" si="31"/>
        <v>0</v>
      </c>
    </row>
    <row r="991" spans="1:17" x14ac:dyDescent="0.3">
      <c r="A991" t="s">
        <v>10846</v>
      </c>
      <c r="B991" t="s">
        <v>9695</v>
      </c>
      <c r="C991" t="s">
        <v>10847</v>
      </c>
      <c r="D991" t="s">
        <v>8978</v>
      </c>
      <c r="E991" t="s">
        <v>9034</v>
      </c>
      <c r="F991" t="s">
        <v>9120</v>
      </c>
      <c r="G991" t="s">
        <v>8981</v>
      </c>
      <c r="H991" s="1">
        <v>35151</v>
      </c>
      <c r="I991" s="1">
        <v>44963</v>
      </c>
      <c r="J991" s="1">
        <v>45143</v>
      </c>
      <c r="K991" t="s">
        <v>8972</v>
      </c>
      <c r="L991" t="s">
        <v>8973</v>
      </c>
      <c r="M991" s="2">
        <v>77004</v>
      </c>
      <c r="N991" t="s">
        <v>8997</v>
      </c>
      <c r="O991" s="5">
        <v>3.1698630136986301</v>
      </c>
      <c r="P991" t="str">
        <f t="shared" si="30"/>
        <v>DESLIGADO</v>
      </c>
      <c r="Q991">
        <f t="shared" si="31"/>
        <v>3</v>
      </c>
    </row>
    <row r="992" spans="1:17" x14ac:dyDescent="0.3">
      <c r="A992" t="s">
        <v>10848</v>
      </c>
      <c r="B992" t="s">
        <v>9402</v>
      </c>
      <c r="C992" t="s">
        <v>10239</v>
      </c>
      <c r="D992" t="s">
        <v>8978</v>
      </c>
      <c r="E992" t="s">
        <v>8969</v>
      </c>
      <c r="F992" t="s">
        <v>8970</v>
      </c>
      <c r="G992" t="s">
        <v>8971</v>
      </c>
      <c r="H992" s="1">
        <v>34819</v>
      </c>
      <c r="I992" s="1">
        <v>43005</v>
      </c>
      <c r="J992" s="1">
        <v>43184</v>
      </c>
      <c r="K992" t="s">
        <v>8988</v>
      </c>
      <c r="L992" t="s">
        <v>8992</v>
      </c>
      <c r="M992" s="2">
        <v>61581</v>
      </c>
      <c r="N992" t="s">
        <v>8974</v>
      </c>
      <c r="O992" s="5">
        <v>8.5342465753424666</v>
      </c>
      <c r="P992" t="str">
        <f t="shared" si="30"/>
        <v>DESLIGADO</v>
      </c>
      <c r="Q992">
        <f t="shared" si="31"/>
        <v>0</v>
      </c>
    </row>
    <row r="993" spans="1:17" x14ac:dyDescent="0.3">
      <c r="A993" t="s">
        <v>10849</v>
      </c>
      <c r="B993" t="s">
        <v>10526</v>
      </c>
      <c r="C993" t="s">
        <v>9530</v>
      </c>
      <c r="D993" t="s">
        <v>8978</v>
      </c>
      <c r="E993" t="s">
        <v>8969</v>
      </c>
      <c r="F993" t="s">
        <v>8970</v>
      </c>
      <c r="G993" t="s">
        <v>8981</v>
      </c>
      <c r="H993" s="1">
        <v>23607</v>
      </c>
      <c r="I993" s="1">
        <v>42559</v>
      </c>
      <c r="J993" s="1">
        <v>45587</v>
      </c>
      <c r="K993" t="s">
        <v>8972</v>
      </c>
      <c r="L993" t="s">
        <v>9053</v>
      </c>
      <c r="M993" s="2">
        <v>73414</v>
      </c>
      <c r="N993" t="s">
        <v>8984</v>
      </c>
      <c r="O993" s="5">
        <v>9.7561643835616429</v>
      </c>
      <c r="P993" t="str">
        <f t="shared" si="30"/>
        <v>DESLIGADO</v>
      </c>
      <c r="Q993">
        <f t="shared" si="31"/>
        <v>4</v>
      </c>
    </row>
    <row r="994" spans="1:17" x14ac:dyDescent="0.3">
      <c r="A994" t="s">
        <v>10850</v>
      </c>
      <c r="B994" t="s">
        <v>9970</v>
      </c>
      <c r="C994" t="s">
        <v>9150</v>
      </c>
      <c r="D994" t="s">
        <v>8978</v>
      </c>
      <c r="E994" t="s">
        <v>8969</v>
      </c>
      <c r="F994" t="s">
        <v>8970</v>
      </c>
      <c r="G994" t="s">
        <v>8981</v>
      </c>
      <c r="H994" s="1">
        <v>36278</v>
      </c>
      <c r="I994" s="1">
        <v>43766</v>
      </c>
      <c r="J994" s="1">
        <v>44504</v>
      </c>
      <c r="K994" t="s">
        <v>8982</v>
      </c>
      <c r="L994" t="s">
        <v>9113</v>
      </c>
      <c r="M994" s="2">
        <v>102891</v>
      </c>
      <c r="N994" t="s">
        <v>8984</v>
      </c>
      <c r="O994" s="5">
        <v>6.4493150684931511</v>
      </c>
      <c r="P994" t="str">
        <f t="shared" si="30"/>
        <v>DESLIGADO</v>
      </c>
      <c r="Q994">
        <f t="shared" si="31"/>
        <v>4</v>
      </c>
    </row>
    <row r="995" spans="1:17" x14ac:dyDescent="0.3">
      <c r="A995" t="s">
        <v>10851</v>
      </c>
      <c r="B995" t="s">
        <v>9396</v>
      </c>
      <c r="C995" t="s">
        <v>9017</v>
      </c>
      <c r="D995" t="s">
        <v>8978</v>
      </c>
      <c r="E995" t="s">
        <v>8969</v>
      </c>
      <c r="F995" t="s">
        <v>8970</v>
      </c>
      <c r="G995" t="s">
        <v>9065</v>
      </c>
      <c r="H995" s="1">
        <v>26788</v>
      </c>
      <c r="I995" s="1">
        <v>44375</v>
      </c>
      <c r="J995" s="1">
        <v>44555</v>
      </c>
      <c r="K995" t="s">
        <v>8982</v>
      </c>
      <c r="L995" t="s">
        <v>9113</v>
      </c>
      <c r="M995" s="2">
        <v>76778</v>
      </c>
      <c r="N995" t="s">
        <v>8984</v>
      </c>
      <c r="O995" s="5">
        <v>4.7808219178082192</v>
      </c>
      <c r="P995" t="str">
        <f t="shared" si="30"/>
        <v>DESLIGADO</v>
      </c>
      <c r="Q995">
        <f t="shared" si="31"/>
        <v>4</v>
      </c>
    </row>
    <row r="996" spans="1:17" x14ac:dyDescent="0.3">
      <c r="A996" t="s">
        <v>10852</v>
      </c>
      <c r="B996" t="s">
        <v>9695</v>
      </c>
      <c r="C996" t="s">
        <v>9618</v>
      </c>
      <c r="D996" t="s">
        <v>8978</v>
      </c>
      <c r="E996" t="s">
        <v>8969</v>
      </c>
      <c r="F996" t="s">
        <v>8970</v>
      </c>
      <c r="G996" t="s">
        <v>8981</v>
      </c>
      <c r="H996" s="1">
        <v>30970</v>
      </c>
      <c r="I996" s="1">
        <v>44161</v>
      </c>
      <c r="J996" s="1">
        <v>44341</v>
      </c>
      <c r="K996" t="s">
        <v>9047</v>
      </c>
      <c r="L996" t="s">
        <v>9075</v>
      </c>
      <c r="M996" s="2">
        <v>104919</v>
      </c>
      <c r="N996" t="s">
        <v>9049</v>
      </c>
      <c r="O996" s="5">
        <v>5.3671232876712329</v>
      </c>
      <c r="P996" t="str">
        <f t="shared" si="30"/>
        <v>DESLIGADO</v>
      </c>
      <c r="Q996">
        <f t="shared" si="31"/>
        <v>5</v>
      </c>
    </row>
    <row r="997" spans="1:17" x14ac:dyDescent="0.3">
      <c r="A997" t="s">
        <v>10853</v>
      </c>
      <c r="B997" t="s">
        <v>9483</v>
      </c>
      <c r="C997" t="s">
        <v>10725</v>
      </c>
      <c r="D997" t="s">
        <v>8978</v>
      </c>
      <c r="E997" t="s">
        <v>9034</v>
      </c>
      <c r="F997" t="s">
        <v>9035</v>
      </c>
      <c r="G997" t="s">
        <v>9065</v>
      </c>
      <c r="H997" s="1">
        <v>22085</v>
      </c>
      <c r="I997" s="1">
        <v>44646</v>
      </c>
      <c r="J997" s="1">
        <v>44826</v>
      </c>
      <c r="K997" t="s">
        <v>9047</v>
      </c>
      <c r="L997" t="s">
        <v>9075</v>
      </c>
      <c r="M997" s="2">
        <v>73654</v>
      </c>
      <c r="N997" t="s">
        <v>9049</v>
      </c>
      <c r="O997" s="5">
        <v>4.0383561643835613</v>
      </c>
      <c r="P997" t="str">
        <f t="shared" si="30"/>
        <v>DESLIGADO</v>
      </c>
      <c r="Q997">
        <f t="shared" si="31"/>
        <v>5</v>
      </c>
    </row>
    <row r="998" spans="1:17" x14ac:dyDescent="0.3">
      <c r="A998" t="s">
        <v>10854</v>
      </c>
      <c r="B998" t="s">
        <v>9773</v>
      </c>
      <c r="C998" t="s">
        <v>10855</v>
      </c>
      <c r="D998" t="s">
        <v>8978</v>
      </c>
      <c r="E998" t="s">
        <v>9316</v>
      </c>
      <c r="F998" t="s">
        <v>9485</v>
      </c>
      <c r="G998" t="s">
        <v>8981</v>
      </c>
      <c r="H998" s="1">
        <v>23103</v>
      </c>
      <c r="I998" s="1">
        <v>42928</v>
      </c>
      <c r="J998" s="1">
        <v>44407</v>
      </c>
      <c r="K998" t="s">
        <v>8988</v>
      </c>
      <c r="L998" t="s">
        <v>8996</v>
      </c>
      <c r="M998" s="2">
        <v>97119</v>
      </c>
      <c r="N998" t="s">
        <v>8984</v>
      </c>
      <c r="O998" s="5">
        <v>8.7452054794520553</v>
      </c>
      <c r="P998" t="str">
        <f t="shared" si="30"/>
        <v>DESLIGADO</v>
      </c>
      <c r="Q998">
        <f t="shared" si="31"/>
        <v>4</v>
      </c>
    </row>
    <row r="999" spans="1:17" x14ac:dyDescent="0.3">
      <c r="A999" t="s">
        <v>10856</v>
      </c>
      <c r="B999" t="s">
        <v>9277</v>
      </c>
      <c r="C999" t="s">
        <v>10634</v>
      </c>
      <c r="D999" t="s">
        <v>8968</v>
      </c>
      <c r="E999" t="s">
        <v>8979</v>
      </c>
      <c r="F999" t="s">
        <v>9241</v>
      </c>
      <c r="G999" t="s">
        <v>9065</v>
      </c>
      <c r="H999" s="1">
        <v>29056</v>
      </c>
      <c r="I999" s="1">
        <v>44328</v>
      </c>
      <c r="J999" s="1">
        <v>44580</v>
      </c>
      <c r="K999" t="s">
        <v>8988</v>
      </c>
      <c r="L999" t="s">
        <v>9219</v>
      </c>
      <c r="M999" s="2">
        <v>108780</v>
      </c>
      <c r="N999" t="s">
        <v>9049</v>
      </c>
      <c r="O999" s="5">
        <v>4.9095890410958907</v>
      </c>
      <c r="P999" t="str">
        <f t="shared" si="30"/>
        <v>DESLIGADO</v>
      </c>
      <c r="Q999">
        <f t="shared" si="31"/>
        <v>5</v>
      </c>
    </row>
    <row r="1000" spans="1:17" x14ac:dyDescent="0.3">
      <c r="A1000" t="s">
        <v>10857</v>
      </c>
      <c r="B1000" t="s">
        <v>9002</v>
      </c>
      <c r="C1000" t="s">
        <v>9167</v>
      </c>
      <c r="D1000" t="s">
        <v>8978</v>
      </c>
      <c r="E1000" t="s">
        <v>8969</v>
      </c>
      <c r="F1000" t="s">
        <v>8970</v>
      </c>
      <c r="G1000" t="s">
        <v>8981</v>
      </c>
      <c r="H1000" s="1">
        <v>25902</v>
      </c>
      <c r="I1000" s="1">
        <v>43067</v>
      </c>
      <c r="J1000" s="1">
        <v>44941</v>
      </c>
      <c r="K1000" t="s">
        <v>8988</v>
      </c>
      <c r="L1000" t="s">
        <v>8992</v>
      </c>
      <c r="M1000" s="2">
        <v>66416</v>
      </c>
      <c r="N1000" t="s">
        <v>8984</v>
      </c>
      <c r="O1000" s="5">
        <v>8.3643835616438356</v>
      </c>
      <c r="P1000" t="str">
        <f t="shared" si="30"/>
        <v>DESLIGADO</v>
      </c>
      <c r="Q1000">
        <f t="shared" si="31"/>
        <v>4</v>
      </c>
    </row>
    <row r="1001" spans="1:17" x14ac:dyDescent="0.3">
      <c r="A1001" t="s">
        <v>10858</v>
      </c>
      <c r="B1001" t="s">
        <v>9233</v>
      </c>
      <c r="C1001" t="s">
        <v>9022</v>
      </c>
      <c r="D1001" t="s">
        <v>8968</v>
      </c>
      <c r="E1001" t="s">
        <v>8969</v>
      </c>
      <c r="F1001" t="s">
        <v>8970</v>
      </c>
      <c r="G1001" t="s">
        <v>8971</v>
      </c>
      <c r="H1001" s="1">
        <v>37107</v>
      </c>
      <c r="I1001" s="1">
        <v>43366</v>
      </c>
      <c r="J1001" s="1">
        <v>43546</v>
      </c>
      <c r="K1001" t="s">
        <v>8988</v>
      </c>
      <c r="L1001" t="s">
        <v>8992</v>
      </c>
      <c r="M1001" s="2">
        <v>53611</v>
      </c>
      <c r="N1001" t="s">
        <v>8974</v>
      </c>
      <c r="O1001" s="5">
        <v>7.5452054794520551</v>
      </c>
      <c r="P1001" t="str">
        <f t="shared" si="30"/>
        <v>DESLIGADO</v>
      </c>
      <c r="Q1001">
        <f t="shared" si="31"/>
        <v>0</v>
      </c>
    </row>
    <row r="1002" spans="1:17" x14ac:dyDescent="0.3">
      <c r="A1002" t="s">
        <v>10859</v>
      </c>
      <c r="B1002" t="s">
        <v>9993</v>
      </c>
      <c r="C1002" t="s">
        <v>9042</v>
      </c>
      <c r="D1002" t="s">
        <v>8968</v>
      </c>
      <c r="E1002" t="s">
        <v>8969</v>
      </c>
      <c r="F1002" t="s">
        <v>8970</v>
      </c>
      <c r="G1002" t="s">
        <v>8981</v>
      </c>
      <c r="H1002" s="1">
        <v>29108</v>
      </c>
      <c r="I1002" s="1">
        <v>42248</v>
      </c>
      <c r="K1002" t="s">
        <v>9004</v>
      </c>
      <c r="L1002" t="s">
        <v>9009</v>
      </c>
      <c r="M1002" s="2">
        <v>55510</v>
      </c>
      <c r="N1002" t="s">
        <v>8997</v>
      </c>
      <c r="O1002" s="5">
        <v>10.608219178082193</v>
      </c>
      <c r="P1002" t="str">
        <f t="shared" si="30"/>
        <v>ATIVO</v>
      </c>
      <c r="Q1002">
        <f t="shared" si="31"/>
        <v>3</v>
      </c>
    </row>
    <row r="1003" spans="1:17" x14ac:dyDescent="0.3">
      <c r="A1003" t="s">
        <v>10860</v>
      </c>
      <c r="B1003" t="s">
        <v>9240</v>
      </c>
      <c r="C1003" t="s">
        <v>10034</v>
      </c>
      <c r="D1003" t="s">
        <v>8968</v>
      </c>
      <c r="E1003" t="s">
        <v>8969</v>
      </c>
      <c r="F1003" t="s">
        <v>8970</v>
      </c>
      <c r="G1003" t="s">
        <v>8971</v>
      </c>
      <c r="H1003" s="1">
        <v>28392</v>
      </c>
      <c r="I1003" s="1">
        <v>45340</v>
      </c>
      <c r="K1003" t="s">
        <v>8972</v>
      </c>
      <c r="L1003" t="s">
        <v>9053</v>
      </c>
      <c r="M1003" s="2">
        <v>55867</v>
      </c>
      <c r="N1003" t="s">
        <v>8974</v>
      </c>
      <c r="O1003" s="5">
        <v>2.1369863013698631</v>
      </c>
      <c r="P1003" t="str">
        <f t="shared" si="30"/>
        <v>ATIVO</v>
      </c>
      <c r="Q1003">
        <f t="shared" si="31"/>
        <v>0</v>
      </c>
    </row>
    <row r="1004" spans="1:17" x14ac:dyDescent="0.3">
      <c r="A1004" t="s">
        <v>10861</v>
      </c>
      <c r="B1004" t="s">
        <v>9174</v>
      </c>
      <c r="C1004" t="s">
        <v>9303</v>
      </c>
      <c r="D1004" t="s">
        <v>8968</v>
      </c>
      <c r="E1004" t="s">
        <v>9034</v>
      </c>
      <c r="F1004" t="s">
        <v>9057</v>
      </c>
      <c r="G1004" t="s">
        <v>9046</v>
      </c>
      <c r="H1004" s="1">
        <v>22560</v>
      </c>
      <c r="I1004" s="1">
        <v>43278</v>
      </c>
      <c r="K1004" t="s">
        <v>9004</v>
      </c>
      <c r="L1004" t="s">
        <v>9191</v>
      </c>
      <c r="M1004" s="2">
        <v>118528</v>
      </c>
      <c r="N1004" t="s">
        <v>9049</v>
      </c>
      <c r="O1004" s="5">
        <v>7.7863013698630139</v>
      </c>
      <c r="P1004" t="str">
        <f t="shared" si="30"/>
        <v>ATIVO</v>
      </c>
      <c r="Q1004">
        <f t="shared" si="31"/>
        <v>5</v>
      </c>
    </row>
    <row r="1005" spans="1:17" x14ac:dyDescent="0.3">
      <c r="A1005" t="s">
        <v>10862</v>
      </c>
      <c r="B1005" t="s">
        <v>9411</v>
      </c>
      <c r="C1005" t="s">
        <v>10863</v>
      </c>
      <c r="D1005" t="s">
        <v>8968</v>
      </c>
      <c r="E1005" t="s">
        <v>8969</v>
      </c>
      <c r="F1005" t="s">
        <v>8970</v>
      </c>
      <c r="G1005" t="s">
        <v>8981</v>
      </c>
      <c r="H1005" s="1">
        <v>36025</v>
      </c>
      <c r="I1005" s="1">
        <v>45005</v>
      </c>
      <c r="K1005" t="s">
        <v>8988</v>
      </c>
      <c r="L1005" t="s">
        <v>8989</v>
      </c>
      <c r="M1005" s="2">
        <v>56358</v>
      </c>
      <c r="N1005" t="s">
        <v>8984</v>
      </c>
      <c r="O1005" s="5">
        <v>3.0547945205479454</v>
      </c>
      <c r="P1005" t="str">
        <f t="shared" si="30"/>
        <v>ATIVO</v>
      </c>
      <c r="Q1005">
        <f t="shared" si="31"/>
        <v>4</v>
      </c>
    </row>
    <row r="1006" spans="1:17" x14ac:dyDescent="0.3">
      <c r="A1006" t="s">
        <v>10864</v>
      </c>
      <c r="B1006" t="s">
        <v>9796</v>
      </c>
      <c r="C1006" t="s">
        <v>9883</v>
      </c>
      <c r="D1006" t="s">
        <v>8968</v>
      </c>
      <c r="E1006" t="s">
        <v>8969</v>
      </c>
      <c r="F1006" t="s">
        <v>8970</v>
      </c>
      <c r="G1006" t="s">
        <v>8971</v>
      </c>
      <c r="H1006" s="1">
        <v>32966</v>
      </c>
      <c r="I1006" s="1">
        <v>43078</v>
      </c>
      <c r="K1006" t="s">
        <v>8972</v>
      </c>
      <c r="L1006" t="s">
        <v>9061</v>
      </c>
      <c r="M1006" s="2">
        <v>62098</v>
      </c>
      <c r="N1006" t="s">
        <v>8974</v>
      </c>
      <c r="O1006" s="5">
        <v>8.3342465753424655</v>
      </c>
      <c r="P1006" t="str">
        <f t="shared" si="30"/>
        <v>ATIVO</v>
      </c>
      <c r="Q1006">
        <f t="shared" si="31"/>
        <v>0</v>
      </c>
    </row>
    <row r="1007" spans="1:17" x14ac:dyDescent="0.3">
      <c r="A1007" t="s">
        <v>10865</v>
      </c>
      <c r="B1007" t="s">
        <v>9179</v>
      </c>
      <c r="C1007" t="s">
        <v>9303</v>
      </c>
      <c r="D1007" t="s">
        <v>8978</v>
      </c>
      <c r="E1007" t="s">
        <v>8969</v>
      </c>
      <c r="F1007" t="s">
        <v>8970</v>
      </c>
      <c r="G1007" t="s">
        <v>8971</v>
      </c>
      <c r="H1007" s="1">
        <v>36293</v>
      </c>
      <c r="I1007" s="1">
        <v>43098</v>
      </c>
      <c r="K1007" t="s">
        <v>9018</v>
      </c>
      <c r="L1007" t="s">
        <v>9019</v>
      </c>
      <c r="M1007" s="2">
        <v>61604</v>
      </c>
      <c r="N1007" t="s">
        <v>9049</v>
      </c>
      <c r="O1007" s="5">
        <v>8.2794520547945201</v>
      </c>
      <c r="P1007" t="str">
        <f t="shared" si="30"/>
        <v>ATIVO</v>
      </c>
      <c r="Q1007">
        <f t="shared" si="31"/>
        <v>5</v>
      </c>
    </row>
    <row r="1008" spans="1:17" x14ac:dyDescent="0.3">
      <c r="A1008" t="s">
        <v>10866</v>
      </c>
      <c r="B1008" t="s">
        <v>10446</v>
      </c>
      <c r="C1008" t="s">
        <v>9017</v>
      </c>
      <c r="D1008" t="s">
        <v>8978</v>
      </c>
      <c r="E1008" t="s">
        <v>8969</v>
      </c>
      <c r="F1008" t="s">
        <v>8970</v>
      </c>
      <c r="G1008" t="s">
        <v>8981</v>
      </c>
      <c r="H1008" s="1">
        <v>28731</v>
      </c>
      <c r="I1008" s="1">
        <v>42509</v>
      </c>
      <c r="K1008" t="s">
        <v>8982</v>
      </c>
      <c r="L1008" t="s">
        <v>8983</v>
      </c>
      <c r="M1008" s="2">
        <v>75708</v>
      </c>
      <c r="N1008" t="s">
        <v>8984</v>
      </c>
      <c r="O1008" s="5">
        <v>9.8931506849315074</v>
      </c>
      <c r="P1008" t="str">
        <f t="shared" si="30"/>
        <v>ATIVO</v>
      </c>
      <c r="Q1008">
        <f t="shared" si="31"/>
        <v>4</v>
      </c>
    </row>
    <row r="1009" spans="1:17" x14ac:dyDescent="0.3">
      <c r="A1009" t="s">
        <v>10867</v>
      </c>
      <c r="B1009" t="s">
        <v>8976</v>
      </c>
      <c r="C1009" t="s">
        <v>10868</v>
      </c>
      <c r="D1009" t="s">
        <v>8968</v>
      </c>
      <c r="E1009" t="s">
        <v>8969</v>
      </c>
      <c r="F1009" t="s">
        <v>8970</v>
      </c>
      <c r="G1009" t="s">
        <v>8981</v>
      </c>
      <c r="H1009" s="1">
        <v>29555</v>
      </c>
      <c r="I1009" s="1">
        <v>44913</v>
      </c>
      <c r="K1009" t="s">
        <v>9047</v>
      </c>
      <c r="L1009" t="s">
        <v>9075</v>
      </c>
      <c r="M1009" s="2">
        <v>94637</v>
      </c>
      <c r="N1009" t="s">
        <v>8984</v>
      </c>
      <c r="O1009" s="5">
        <v>3.3068493150684932</v>
      </c>
      <c r="P1009" t="str">
        <f t="shared" si="30"/>
        <v>ATIVO</v>
      </c>
      <c r="Q1009">
        <f t="shared" si="31"/>
        <v>4</v>
      </c>
    </row>
    <row r="1010" spans="1:17" x14ac:dyDescent="0.3">
      <c r="A1010" t="s">
        <v>10869</v>
      </c>
      <c r="B1010" t="s">
        <v>10092</v>
      </c>
      <c r="C1010" t="s">
        <v>9042</v>
      </c>
      <c r="D1010" t="s">
        <v>8978</v>
      </c>
      <c r="E1010" t="s">
        <v>8969</v>
      </c>
      <c r="F1010" t="s">
        <v>8970</v>
      </c>
      <c r="G1010" t="s">
        <v>8981</v>
      </c>
      <c r="H1010" s="1">
        <v>25672</v>
      </c>
      <c r="I1010" s="1">
        <v>44073</v>
      </c>
      <c r="K1010" t="s">
        <v>8988</v>
      </c>
      <c r="L1010" t="s">
        <v>8992</v>
      </c>
      <c r="M1010" s="2">
        <v>73042</v>
      </c>
      <c r="N1010" t="s">
        <v>8997</v>
      </c>
      <c r="O1010" s="5">
        <v>5.6082191780821917</v>
      </c>
      <c r="P1010" t="str">
        <f t="shared" si="30"/>
        <v>ATIVO</v>
      </c>
      <c r="Q1010">
        <f t="shared" si="31"/>
        <v>3</v>
      </c>
    </row>
    <row r="1011" spans="1:17" x14ac:dyDescent="0.3">
      <c r="A1011" t="s">
        <v>10870</v>
      </c>
      <c r="B1011" t="s">
        <v>9279</v>
      </c>
      <c r="C1011" t="s">
        <v>10871</v>
      </c>
      <c r="D1011" t="s">
        <v>8968</v>
      </c>
      <c r="E1011" t="s">
        <v>8969</v>
      </c>
      <c r="F1011" t="s">
        <v>8970</v>
      </c>
      <c r="G1011" t="s">
        <v>8981</v>
      </c>
      <c r="H1011" s="1">
        <v>30237</v>
      </c>
      <c r="I1011" s="1">
        <v>43556</v>
      </c>
      <c r="K1011" t="s">
        <v>8982</v>
      </c>
      <c r="L1011" t="s">
        <v>8983</v>
      </c>
      <c r="M1011" s="2">
        <v>90815</v>
      </c>
      <c r="N1011" t="s">
        <v>8984</v>
      </c>
      <c r="O1011" s="5">
        <v>7.0246575342465754</v>
      </c>
      <c r="P1011" t="str">
        <f t="shared" si="30"/>
        <v>ATIVO</v>
      </c>
      <c r="Q1011">
        <f t="shared" si="31"/>
        <v>4</v>
      </c>
    </row>
    <row r="1012" spans="1:17" x14ac:dyDescent="0.3">
      <c r="A1012" t="s">
        <v>10872</v>
      </c>
      <c r="B1012" t="s">
        <v>10873</v>
      </c>
      <c r="C1012" t="s">
        <v>9017</v>
      </c>
      <c r="D1012" t="s">
        <v>8978</v>
      </c>
      <c r="E1012" t="s">
        <v>8969</v>
      </c>
      <c r="F1012" t="s">
        <v>8970</v>
      </c>
      <c r="G1012" t="s">
        <v>8981</v>
      </c>
      <c r="H1012" s="1">
        <v>32549</v>
      </c>
      <c r="I1012" s="1">
        <v>44963</v>
      </c>
      <c r="K1012" t="s">
        <v>8988</v>
      </c>
      <c r="L1012" t="s">
        <v>8996</v>
      </c>
      <c r="M1012" s="2">
        <v>63522</v>
      </c>
      <c r="N1012" t="s">
        <v>8997</v>
      </c>
      <c r="O1012" s="5">
        <v>3.1698630136986301</v>
      </c>
      <c r="P1012" t="str">
        <f t="shared" si="30"/>
        <v>ATIVO</v>
      </c>
      <c r="Q1012">
        <f t="shared" si="31"/>
        <v>3</v>
      </c>
    </row>
    <row r="1013" spans="1:17" x14ac:dyDescent="0.3">
      <c r="A1013" t="s">
        <v>10874</v>
      </c>
      <c r="B1013" t="s">
        <v>9411</v>
      </c>
      <c r="C1013" t="s">
        <v>10431</v>
      </c>
      <c r="D1013" t="s">
        <v>8978</v>
      </c>
      <c r="E1013" t="s">
        <v>8969</v>
      </c>
      <c r="F1013" t="s">
        <v>8970</v>
      </c>
      <c r="G1013" t="s">
        <v>8981</v>
      </c>
      <c r="H1013" s="1">
        <v>27326</v>
      </c>
      <c r="I1013" s="1">
        <v>43152</v>
      </c>
      <c r="K1013" t="s">
        <v>8972</v>
      </c>
      <c r="L1013" t="s">
        <v>9061</v>
      </c>
      <c r="M1013" s="2">
        <v>67237</v>
      </c>
      <c r="N1013" t="s">
        <v>9049</v>
      </c>
      <c r="O1013" s="5">
        <v>8.131506849315068</v>
      </c>
      <c r="P1013" t="str">
        <f t="shared" si="30"/>
        <v>ATIVO</v>
      </c>
      <c r="Q1013">
        <f t="shared" si="31"/>
        <v>5</v>
      </c>
    </row>
    <row r="1014" spans="1:17" x14ac:dyDescent="0.3">
      <c r="A1014" t="s">
        <v>10875</v>
      </c>
      <c r="B1014" t="s">
        <v>10876</v>
      </c>
      <c r="C1014" t="s">
        <v>9717</v>
      </c>
      <c r="D1014" t="s">
        <v>8978</v>
      </c>
      <c r="E1014" t="s">
        <v>9034</v>
      </c>
      <c r="F1014" t="s">
        <v>9120</v>
      </c>
      <c r="G1014" t="s">
        <v>8981</v>
      </c>
      <c r="H1014" s="1">
        <v>28756</v>
      </c>
      <c r="I1014" s="1">
        <v>44734</v>
      </c>
      <c r="K1014" t="s">
        <v>9047</v>
      </c>
      <c r="L1014" t="s">
        <v>9139</v>
      </c>
      <c r="M1014" s="2">
        <v>67545</v>
      </c>
      <c r="N1014" t="s">
        <v>8984</v>
      </c>
      <c r="O1014" s="5">
        <v>3.7972602739726029</v>
      </c>
      <c r="P1014" t="str">
        <f t="shared" si="30"/>
        <v>ATIVO</v>
      </c>
      <c r="Q1014">
        <f t="shared" si="31"/>
        <v>4</v>
      </c>
    </row>
    <row r="1015" spans="1:17" x14ac:dyDescent="0.3">
      <c r="A1015" t="s">
        <v>10877</v>
      </c>
      <c r="B1015" t="s">
        <v>10878</v>
      </c>
      <c r="C1015" t="s">
        <v>9445</v>
      </c>
      <c r="D1015" t="s">
        <v>8968</v>
      </c>
      <c r="E1015" t="s">
        <v>8969</v>
      </c>
      <c r="F1015" t="s">
        <v>8970</v>
      </c>
      <c r="G1015" t="s">
        <v>8971</v>
      </c>
      <c r="H1015" s="1">
        <v>25709</v>
      </c>
      <c r="I1015" s="1">
        <v>44879</v>
      </c>
      <c r="K1015" t="s">
        <v>8972</v>
      </c>
      <c r="L1015" t="s">
        <v>9061</v>
      </c>
      <c r="M1015" s="2">
        <v>57076</v>
      </c>
      <c r="N1015" t="s">
        <v>9049</v>
      </c>
      <c r="O1015" s="5">
        <v>3.4</v>
      </c>
      <c r="P1015" t="str">
        <f t="shared" si="30"/>
        <v>ATIVO</v>
      </c>
      <c r="Q1015">
        <f t="shared" si="31"/>
        <v>5</v>
      </c>
    </row>
    <row r="1016" spans="1:17" x14ac:dyDescent="0.3">
      <c r="A1016" t="s">
        <v>10879</v>
      </c>
      <c r="B1016" t="s">
        <v>9029</v>
      </c>
      <c r="C1016" t="s">
        <v>9441</v>
      </c>
      <c r="D1016" t="s">
        <v>8968</v>
      </c>
      <c r="E1016" t="s">
        <v>8969</v>
      </c>
      <c r="F1016" t="s">
        <v>8970</v>
      </c>
      <c r="G1016" t="s">
        <v>8971</v>
      </c>
      <c r="H1016" s="1">
        <v>31118</v>
      </c>
      <c r="I1016" s="1">
        <v>42274</v>
      </c>
      <c r="K1016" t="s">
        <v>9018</v>
      </c>
      <c r="L1016" t="s">
        <v>9085</v>
      </c>
      <c r="M1016" s="2">
        <v>57257</v>
      </c>
      <c r="N1016" t="s">
        <v>8974</v>
      </c>
      <c r="O1016" s="5">
        <v>10.536986301369863</v>
      </c>
      <c r="P1016" t="str">
        <f t="shared" si="30"/>
        <v>ATIVO</v>
      </c>
      <c r="Q1016">
        <f t="shared" si="31"/>
        <v>0</v>
      </c>
    </row>
    <row r="1017" spans="1:17" x14ac:dyDescent="0.3">
      <c r="A1017" t="s">
        <v>10880</v>
      </c>
      <c r="B1017" t="s">
        <v>9029</v>
      </c>
      <c r="C1017" t="s">
        <v>9262</v>
      </c>
      <c r="D1017" t="s">
        <v>8978</v>
      </c>
      <c r="E1017" t="s">
        <v>8969</v>
      </c>
      <c r="F1017" t="s">
        <v>8970</v>
      </c>
      <c r="G1017" t="s">
        <v>8981</v>
      </c>
      <c r="H1017" s="1">
        <v>35724</v>
      </c>
      <c r="I1017" s="1">
        <v>42884</v>
      </c>
      <c r="K1017" t="s">
        <v>9018</v>
      </c>
      <c r="L1017" t="s">
        <v>9275</v>
      </c>
      <c r="M1017" s="2">
        <v>62052</v>
      </c>
      <c r="N1017" t="s">
        <v>8984</v>
      </c>
      <c r="O1017" s="5">
        <v>8.8657534246575338</v>
      </c>
      <c r="P1017" t="str">
        <f t="shared" si="30"/>
        <v>ATIVO</v>
      </c>
      <c r="Q1017">
        <f t="shared" si="31"/>
        <v>4</v>
      </c>
    </row>
    <row r="1018" spans="1:17" x14ac:dyDescent="0.3">
      <c r="A1018" t="s">
        <v>10881</v>
      </c>
      <c r="B1018" t="s">
        <v>9584</v>
      </c>
      <c r="C1018" t="s">
        <v>10882</v>
      </c>
      <c r="D1018" t="s">
        <v>8968</v>
      </c>
      <c r="E1018" t="s">
        <v>9034</v>
      </c>
      <c r="F1018" t="s">
        <v>9120</v>
      </c>
      <c r="G1018" t="s">
        <v>8981</v>
      </c>
      <c r="H1018" s="1">
        <v>31065</v>
      </c>
      <c r="I1018" s="1">
        <v>42410</v>
      </c>
      <c r="K1018" t="s">
        <v>8982</v>
      </c>
      <c r="L1018" t="s">
        <v>9113</v>
      </c>
      <c r="M1018" s="2">
        <v>90194</v>
      </c>
      <c r="N1018" t="s">
        <v>8997</v>
      </c>
      <c r="O1018" s="5">
        <v>10.164383561643836</v>
      </c>
      <c r="P1018" t="str">
        <f t="shared" si="30"/>
        <v>ATIVO</v>
      </c>
      <c r="Q1018">
        <f t="shared" si="31"/>
        <v>3</v>
      </c>
    </row>
    <row r="1019" spans="1:17" x14ac:dyDescent="0.3">
      <c r="A1019" t="s">
        <v>10883</v>
      </c>
      <c r="B1019" t="s">
        <v>10780</v>
      </c>
      <c r="C1019" t="s">
        <v>9286</v>
      </c>
      <c r="D1019" t="s">
        <v>8978</v>
      </c>
      <c r="E1019" t="s">
        <v>9034</v>
      </c>
      <c r="F1019" t="s">
        <v>9057</v>
      </c>
      <c r="G1019" t="s">
        <v>8981</v>
      </c>
      <c r="H1019" s="1">
        <v>28817</v>
      </c>
      <c r="I1019" s="1">
        <v>43519</v>
      </c>
      <c r="K1019" t="s">
        <v>9047</v>
      </c>
      <c r="L1019" t="s">
        <v>9139</v>
      </c>
      <c r="M1019" s="2">
        <v>64166</v>
      </c>
      <c r="N1019" t="s">
        <v>8997</v>
      </c>
      <c r="O1019" s="5">
        <v>7.1260273972602741</v>
      </c>
      <c r="P1019" t="str">
        <f t="shared" si="30"/>
        <v>ATIVO</v>
      </c>
      <c r="Q1019">
        <f t="shared" si="31"/>
        <v>3</v>
      </c>
    </row>
    <row r="1020" spans="1:17" x14ac:dyDescent="0.3">
      <c r="A1020" t="s">
        <v>10884</v>
      </c>
      <c r="B1020" t="s">
        <v>9118</v>
      </c>
      <c r="C1020" t="s">
        <v>10198</v>
      </c>
      <c r="D1020" t="s">
        <v>8978</v>
      </c>
      <c r="E1020" t="s">
        <v>8969</v>
      </c>
      <c r="F1020" t="s">
        <v>8970</v>
      </c>
      <c r="G1020" t="s">
        <v>9065</v>
      </c>
      <c r="H1020" s="1">
        <v>35369</v>
      </c>
      <c r="I1020" s="1">
        <v>43075</v>
      </c>
      <c r="K1020" t="s">
        <v>8982</v>
      </c>
      <c r="L1020" t="s">
        <v>8983</v>
      </c>
      <c r="M1020" s="2">
        <v>92690</v>
      </c>
      <c r="N1020" t="s">
        <v>9049</v>
      </c>
      <c r="O1020" s="5">
        <v>8.3424657534246567</v>
      </c>
      <c r="P1020" t="str">
        <f t="shared" si="30"/>
        <v>ATIVO</v>
      </c>
      <c r="Q1020">
        <f t="shared" si="31"/>
        <v>5</v>
      </c>
    </row>
    <row r="1021" spans="1:17" x14ac:dyDescent="0.3">
      <c r="A1021" t="s">
        <v>10885</v>
      </c>
      <c r="B1021" t="s">
        <v>10886</v>
      </c>
      <c r="C1021" t="s">
        <v>10887</v>
      </c>
      <c r="D1021" t="s">
        <v>8978</v>
      </c>
      <c r="E1021" t="s">
        <v>8979</v>
      </c>
      <c r="F1021" t="s">
        <v>9241</v>
      </c>
      <c r="G1021" t="s">
        <v>9046</v>
      </c>
      <c r="H1021" s="1">
        <v>33119</v>
      </c>
      <c r="I1021" s="1">
        <v>44982</v>
      </c>
      <c r="K1021" t="s">
        <v>9047</v>
      </c>
      <c r="L1021" t="s">
        <v>9075</v>
      </c>
      <c r="M1021" s="2">
        <v>82589</v>
      </c>
      <c r="N1021" t="s">
        <v>9049</v>
      </c>
      <c r="O1021" s="5">
        <v>3.117808219178082</v>
      </c>
      <c r="P1021" t="str">
        <f t="shared" si="30"/>
        <v>ATIVO</v>
      </c>
      <c r="Q1021">
        <f t="shared" si="31"/>
        <v>5</v>
      </c>
    </row>
    <row r="1022" spans="1:17" x14ac:dyDescent="0.3">
      <c r="A1022" t="s">
        <v>10888</v>
      </c>
      <c r="B1022" t="s">
        <v>9261</v>
      </c>
      <c r="C1022" t="s">
        <v>10054</v>
      </c>
      <c r="D1022" t="s">
        <v>8968</v>
      </c>
      <c r="E1022" t="s">
        <v>8969</v>
      </c>
      <c r="F1022" t="s">
        <v>8970</v>
      </c>
      <c r="G1022" t="s">
        <v>8981</v>
      </c>
      <c r="H1022" s="1">
        <v>22266</v>
      </c>
      <c r="I1022" s="1">
        <v>43703</v>
      </c>
      <c r="K1022" t="s">
        <v>8988</v>
      </c>
      <c r="L1022" t="s">
        <v>8989</v>
      </c>
      <c r="M1022" s="2">
        <v>59665</v>
      </c>
      <c r="N1022" t="s">
        <v>9049</v>
      </c>
      <c r="O1022" s="5">
        <v>6.6219178082191785</v>
      </c>
      <c r="P1022" t="str">
        <f t="shared" si="30"/>
        <v>ATIVO</v>
      </c>
      <c r="Q1022">
        <f t="shared" si="31"/>
        <v>5</v>
      </c>
    </row>
    <row r="1023" spans="1:17" x14ac:dyDescent="0.3">
      <c r="A1023" t="s">
        <v>10889</v>
      </c>
      <c r="B1023" t="s">
        <v>9179</v>
      </c>
      <c r="C1023" t="s">
        <v>9776</v>
      </c>
      <c r="D1023" t="s">
        <v>8968</v>
      </c>
      <c r="E1023" t="s">
        <v>8969</v>
      </c>
      <c r="F1023" t="s">
        <v>8970</v>
      </c>
      <c r="G1023" t="s">
        <v>8981</v>
      </c>
      <c r="H1023" s="1">
        <v>34285</v>
      </c>
      <c r="I1023" s="1">
        <v>44477</v>
      </c>
      <c r="K1023" t="s">
        <v>8972</v>
      </c>
      <c r="L1023" t="s">
        <v>9053</v>
      </c>
      <c r="M1023" s="2">
        <v>56625</v>
      </c>
      <c r="N1023" t="s">
        <v>9049</v>
      </c>
      <c r="O1023" s="5">
        <v>4.5013698630136982</v>
      </c>
      <c r="P1023" t="str">
        <f t="shared" si="30"/>
        <v>ATIVO</v>
      </c>
      <c r="Q1023">
        <f t="shared" si="31"/>
        <v>5</v>
      </c>
    </row>
    <row r="1024" spans="1:17" x14ac:dyDescent="0.3">
      <c r="A1024" t="s">
        <v>10890</v>
      </c>
      <c r="B1024" t="s">
        <v>9089</v>
      </c>
      <c r="C1024" t="s">
        <v>10131</v>
      </c>
      <c r="D1024" t="s">
        <v>8968</v>
      </c>
      <c r="E1024" t="s">
        <v>8969</v>
      </c>
      <c r="F1024" t="s">
        <v>8970</v>
      </c>
      <c r="G1024" t="s">
        <v>8981</v>
      </c>
      <c r="H1024" s="1">
        <v>34677</v>
      </c>
      <c r="I1024" s="1">
        <v>45284</v>
      </c>
      <c r="K1024" t="s">
        <v>8972</v>
      </c>
      <c r="L1024" t="s">
        <v>9061</v>
      </c>
      <c r="M1024" s="2">
        <v>60919</v>
      </c>
      <c r="N1024" t="s">
        <v>8997</v>
      </c>
      <c r="O1024" s="5">
        <v>2.2904109589041095</v>
      </c>
      <c r="P1024" t="str">
        <f t="shared" si="30"/>
        <v>ATIVO</v>
      </c>
      <c r="Q1024">
        <f t="shared" si="31"/>
        <v>3</v>
      </c>
    </row>
    <row r="1025" spans="1:17" x14ac:dyDescent="0.3">
      <c r="A1025" t="s">
        <v>10891</v>
      </c>
      <c r="B1025" t="s">
        <v>9209</v>
      </c>
      <c r="C1025" t="s">
        <v>9633</v>
      </c>
      <c r="D1025" t="s">
        <v>8968</v>
      </c>
      <c r="E1025" t="s">
        <v>8969</v>
      </c>
      <c r="F1025" t="s">
        <v>8970</v>
      </c>
      <c r="G1025" t="s">
        <v>8981</v>
      </c>
      <c r="H1025" s="1">
        <v>24365</v>
      </c>
      <c r="I1025" s="1">
        <v>42338</v>
      </c>
      <c r="K1025" t="s">
        <v>9047</v>
      </c>
      <c r="L1025" t="s">
        <v>9070</v>
      </c>
      <c r="M1025" s="2">
        <v>81058</v>
      </c>
      <c r="N1025" t="s">
        <v>8974</v>
      </c>
      <c r="O1025" s="5">
        <v>10.361643835616439</v>
      </c>
      <c r="P1025" t="str">
        <f t="shared" si="30"/>
        <v>ATIVO</v>
      </c>
      <c r="Q1025">
        <f t="shared" si="31"/>
        <v>0</v>
      </c>
    </row>
    <row r="1026" spans="1:17" x14ac:dyDescent="0.3">
      <c r="A1026" t="s">
        <v>10892</v>
      </c>
      <c r="B1026" t="s">
        <v>10893</v>
      </c>
      <c r="C1026" t="s">
        <v>10894</v>
      </c>
      <c r="D1026" t="s">
        <v>8978</v>
      </c>
      <c r="E1026" t="s">
        <v>8969</v>
      </c>
      <c r="F1026" t="s">
        <v>8970</v>
      </c>
      <c r="G1026" t="s">
        <v>8981</v>
      </c>
      <c r="H1026" s="1">
        <v>35803</v>
      </c>
      <c r="I1026" s="1">
        <v>42790</v>
      </c>
      <c r="K1026" t="s">
        <v>9047</v>
      </c>
      <c r="L1026" t="s">
        <v>9139</v>
      </c>
      <c r="M1026" s="2">
        <v>62214</v>
      </c>
      <c r="N1026" t="s">
        <v>9049</v>
      </c>
      <c r="O1026" s="5">
        <v>9.1232876712328768</v>
      </c>
      <c r="P1026" t="str">
        <f t="shared" ref="P1026:P1089" si="32">IF(J1026&lt;&gt;"","DESLIGADO","ATIVO")</f>
        <v>ATIVO</v>
      </c>
      <c r="Q1026">
        <f t="shared" ref="Q1026:Q1089" si="33">IF(N1026="Excellent",5,IF(N1026="Good",4,IF(N1026="Satisfactory",3,0)))</f>
        <v>5</v>
      </c>
    </row>
    <row r="1027" spans="1:17" x14ac:dyDescent="0.3">
      <c r="A1027" t="s">
        <v>10895</v>
      </c>
      <c r="B1027" t="s">
        <v>9230</v>
      </c>
      <c r="C1027" t="s">
        <v>10780</v>
      </c>
      <c r="D1027" t="s">
        <v>8968</v>
      </c>
      <c r="E1027" t="s">
        <v>8969</v>
      </c>
      <c r="F1027" t="s">
        <v>8970</v>
      </c>
      <c r="G1027" t="s">
        <v>8971</v>
      </c>
      <c r="H1027" s="1">
        <v>35740</v>
      </c>
      <c r="I1027" s="1">
        <v>42885</v>
      </c>
      <c r="K1027" t="s">
        <v>8982</v>
      </c>
      <c r="L1027" t="s">
        <v>9036</v>
      </c>
      <c r="M1027" s="2">
        <v>60947</v>
      </c>
      <c r="N1027" t="s">
        <v>8974</v>
      </c>
      <c r="O1027" s="5">
        <v>8.8630136986301373</v>
      </c>
      <c r="P1027" t="str">
        <f t="shared" si="32"/>
        <v>ATIVO</v>
      </c>
      <c r="Q1027">
        <f t="shared" si="33"/>
        <v>0</v>
      </c>
    </row>
    <row r="1028" spans="1:17" x14ac:dyDescent="0.3">
      <c r="A1028" t="s">
        <v>10896</v>
      </c>
      <c r="B1028" t="s">
        <v>9021</v>
      </c>
      <c r="C1028" t="s">
        <v>9207</v>
      </c>
      <c r="D1028" t="s">
        <v>8968</v>
      </c>
      <c r="E1028" t="s">
        <v>8979</v>
      </c>
      <c r="F1028" t="s">
        <v>8980</v>
      </c>
      <c r="G1028" t="s">
        <v>8981</v>
      </c>
      <c r="H1028" s="1">
        <v>34906</v>
      </c>
      <c r="I1028" s="1">
        <v>42677</v>
      </c>
      <c r="K1028" t="s">
        <v>8988</v>
      </c>
      <c r="L1028" t="s">
        <v>8996</v>
      </c>
      <c r="M1028" s="2">
        <v>66857</v>
      </c>
      <c r="N1028" t="s">
        <v>8984</v>
      </c>
      <c r="O1028" s="5">
        <v>9.4328767123287669</v>
      </c>
      <c r="P1028" t="str">
        <f t="shared" si="32"/>
        <v>ATIVO</v>
      </c>
      <c r="Q1028">
        <f t="shared" si="33"/>
        <v>4</v>
      </c>
    </row>
    <row r="1029" spans="1:17" x14ac:dyDescent="0.3">
      <c r="A1029" t="s">
        <v>10897</v>
      </c>
      <c r="B1029" t="s">
        <v>9862</v>
      </c>
      <c r="C1029" t="s">
        <v>10066</v>
      </c>
      <c r="D1029" t="s">
        <v>8968</v>
      </c>
      <c r="E1029" t="s">
        <v>8969</v>
      </c>
      <c r="F1029" t="s">
        <v>8970</v>
      </c>
      <c r="G1029" t="s">
        <v>8981</v>
      </c>
      <c r="H1029" s="1">
        <v>31255</v>
      </c>
      <c r="I1029" s="1">
        <v>43498</v>
      </c>
      <c r="K1029" t="s">
        <v>8988</v>
      </c>
      <c r="L1029" t="s">
        <v>8989</v>
      </c>
      <c r="M1029" s="2">
        <v>63553</v>
      </c>
      <c r="N1029" t="s">
        <v>8984</v>
      </c>
      <c r="O1029" s="5">
        <v>7.183561643835616</v>
      </c>
      <c r="P1029" t="str">
        <f t="shared" si="32"/>
        <v>ATIVO</v>
      </c>
      <c r="Q1029">
        <f t="shared" si="33"/>
        <v>4</v>
      </c>
    </row>
    <row r="1030" spans="1:17" x14ac:dyDescent="0.3">
      <c r="A1030" t="s">
        <v>10898</v>
      </c>
      <c r="B1030" t="s">
        <v>8976</v>
      </c>
      <c r="C1030" t="s">
        <v>10899</v>
      </c>
      <c r="D1030" t="s">
        <v>8978</v>
      </c>
      <c r="E1030" t="s">
        <v>8969</v>
      </c>
      <c r="F1030" t="s">
        <v>8970</v>
      </c>
      <c r="G1030" t="s">
        <v>8981</v>
      </c>
      <c r="H1030" s="1">
        <v>26552</v>
      </c>
      <c r="I1030" s="1">
        <v>42650</v>
      </c>
      <c r="K1030" t="s">
        <v>8988</v>
      </c>
      <c r="L1030" t="s">
        <v>8989</v>
      </c>
      <c r="M1030" s="2">
        <v>68588</v>
      </c>
      <c r="N1030" t="s">
        <v>8984</v>
      </c>
      <c r="O1030" s="5">
        <v>9.506849315068493</v>
      </c>
      <c r="P1030" t="str">
        <f t="shared" si="32"/>
        <v>ATIVO</v>
      </c>
      <c r="Q1030">
        <f t="shared" si="33"/>
        <v>4</v>
      </c>
    </row>
    <row r="1031" spans="1:17" x14ac:dyDescent="0.3">
      <c r="A1031" t="s">
        <v>10900</v>
      </c>
      <c r="B1031" t="s">
        <v>10901</v>
      </c>
      <c r="C1031" t="s">
        <v>10902</v>
      </c>
      <c r="D1031" t="s">
        <v>8978</v>
      </c>
      <c r="E1031" t="s">
        <v>8969</v>
      </c>
      <c r="F1031" t="s">
        <v>8970</v>
      </c>
      <c r="G1031" t="s">
        <v>8981</v>
      </c>
      <c r="H1031" s="1">
        <v>30777</v>
      </c>
      <c r="I1031" s="1">
        <v>43734</v>
      </c>
      <c r="K1031" t="s">
        <v>9004</v>
      </c>
      <c r="L1031" t="s">
        <v>9009</v>
      </c>
      <c r="M1031" s="2">
        <v>67780</v>
      </c>
      <c r="N1031" t="s">
        <v>8984</v>
      </c>
      <c r="O1031" s="5">
        <v>6.536986301369863</v>
      </c>
      <c r="P1031" t="str">
        <f t="shared" si="32"/>
        <v>ATIVO</v>
      </c>
      <c r="Q1031">
        <f t="shared" si="33"/>
        <v>4</v>
      </c>
    </row>
    <row r="1032" spans="1:17" x14ac:dyDescent="0.3">
      <c r="A1032" t="s">
        <v>10903</v>
      </c>
      <c r="B1032" t="s">
        <v>9193</v>
      </c>
      <c r="C1032" t="s">
        <v>10904</v>
      </c>
      <c r="D1032" t="s">
        <v>8978</v>
      </c>
      <c r="E1032" t="s">
        <v>8969</v>
      </c>
      <c r="F1032" t="s">
        <v>8970</v>
      </c>
      <c r="G1032" t="s">
        <v>8971</v>
      </c>
      <c r="H1032" s="1">
        <v>28946</v>
      </c>
      <c r="I1032" s="1">
        <v>44171</v>
      </c>
      <c r="K1032" t="s">
        <v>9018</v>
      </c>
      <c r="L1032" t="s">
        <v>9085</v>
      </c>
      <c r="M1032" s="2">
        <v>58337</v>
      </c>
      <c r="N1032" t="s">
        <v>8974</v>
      </c>
      <c r="O1032" s="5">
        <v>5.3397260273972602</v>
      </c>
      <c r="P1032" t="str">
        <f t="shared" si="32"/>
        <v>ATIVO</v>
      </c>
      <c r="Q1032">
        <f t="shared" si="33"/>
        <v>0</v>
      </c>
    </row>
    <row r="1033" spans="1:17" x14ac:dyDescent="0.3">
      <c r="A1033" t="s">
        <v>10905</v>
      </c>
      <c r="B1033" t="s">
        <v>9279</v>
      </c>
      <c r="C1033" t="s">
        <v>10906</v>
      </c>
      <c r="D1033" t="s">
        <v>8968</v>
      </c>
      <c r="E1033" t="s">
        <v>8969</v>
      </c>
      <c r="F1033" t="s">
        <v>8970</v>
      </c>
      <c r="G1033" t="s">
        <v>8981</v>
      </c>
      <c r="H1033" s="1">
        <v>35799</v>
      </c>
      <c r="I1033" s="1">
        <v>42567</v>
      </c>
      <c r="K1033" t="s">
        <v>8988</v>
      </c>
      <c r="L1033" t="s">
        <v>8989</v>
      </c>
      <c r="M1033" s="2">
        <v>60897</v>
      </c>
      <c r="N1033" t="s">
        <v>9049</v>
      </c>
      <c r="O1033" s="5">
        <v>9.7342465753424658</v>
      </c>
      <c r="P1033" t="str">
        <f t="shared" si="32"/>
        <v>ATIVO</v>
      </c>
      <c r="Q1033">
        <f t="shared" si="33"/>
        <v>5</v>
      </c>
    </row>
    <row r="1034" spans="1:17" x14ac:dyDescent="0.3">
      <c r="A1034" t="s">
        <v>10907</v>
      </c>
      <c r="B1034" t="s">
        <v>10180</v>
      </c>
      <c r="C1034" t="s">
        <v>10187</v>
      </c>
      <c r="D1034" t="s">
        <v>8978</v>
      </c>
      <c r="E1034" t="s">
        <v>8969</v>
      </c>
      <c r="F1034" t="s">
        <v>8970</v>
      </c>
      <c r="G1034" t="s">
        <v>8981</v>
      </c>
      <c r="H1034" s="1">
        <v>22172</v>
      </c>
      <c r="I1034" s="1">
        <v>44081</v>
      </c>
      <c r="K1034" t="s">
        <v>8988</v>
      </c>
      <c r="L1034" t="s">
        <v>8989</v>
      </c>
      <c r="M1034" s="2">
        <v>69860</v>
      </c>
      <c r="N1034" t="s">
        <v>8974</v>
      </c>
      <c r="O1034" s="5">
        <v>5.5863013698630137</v>
      </c>
      <c r="P1034" t="str">
        <f t="shared" si="32"/>
        <v>ATIVO</v>
      </c>
      <c r="Q1034">
        <f t="shared" si="33"/>
        <v>0</v>
      </c>
    </row>
    <row r="1035" spans="1:17" x14ac:dyDescent="0.3">
      <c r="A1035" t="s">
        <v>10908</v>
      </c>
      <c r="B1035" t="s">
        <v>9254</v>
      </c>
      <c r="C1035" t="s">
        <v>10909</v>
      </c>
      <c r="D1035" t="s">
        <v>8978</v>
      </c>
      <c r="E1035" t="s">
        <v>8969</v>
      </c>
      <c r="F1035" t="s">
        <v>8970</v>
      </c>
      <c r="G1035" t="s">
        <v>9065</v>
      </c>
      <c r="H1035" s="1">
        <v>36215</v>
      </c>
      <c r="I1035" s="1">
        <v>44654</v>
      </c>
      <c r="K1035" t="s">
        <v>8988</v>
      </c>
      <c r="L1035" t="s">
        <v>8996</v>
      </c>
      <c r="M1035" s="2">
        <v>71623</v>
      </c>
      <c r="N1035" t="s">
        <v>9049</v>
      </c>
      <c r="O1035" s="5">
        <v>4.0164383561643833</v>
      </c>
      <c r="P1035" t="str">
        <f t="shared" si="32"/>
        <v>ATIVO</v>
      </c>
      <c r="Q1035">
        <f t="shared" si="33"/>
        <v>5</v>
      </c>
    </row>
    <row r="1036" spans="1:17" x14ac:dyDescent="0.3">
      <c r="A1036" t="s">
        <v>10910</v>
      </c>
      <c r="B1036" t="s">
        <v>9578</v>
      </c>
      <c r="C1036" t="s">
        <v>9153</v>
      </c>
      <c r="D1036" t="s">
        <v>8978</v>
      </c>
      <c r="E1036" t="s">
        <v>8969</v>
      </c>
      <c r="F1036" t="s">
        <v>8970</v>
      </c>
      <c r="G1036" t="s">
        <v>8981</v>
      </c>
      <c r="H1036" s="1">
        <v>28412</v>
      </c>
      <c r="I1036" s="1">
        <v>45486</v>
      </c>
      <c r="K1036" t="s">
        <v>9047</v>
      </c>
      <c r="L1036" t="s">
        <v>9075</v>
      </c>
      <c r="M1036" s="2">
        <v>76689</v>
      </c>
      <c r="N1036" t="s">
        <v>8984</v>
      </c>
      <c r="O1036" s="5">
        <v>1.736986301369863</v>
      </c>
      <c r="P1036" t="str">
        <f t="shared" si="32"/>
        <v>ATIVO</v>
      </c>
      <c r="Q1036">
        <f t="shared" si="33"/>
        <v>4</v>
      </c>
    </row>
    <row r="1037" spans="1:17" x14ac:dyDescent="0.3">
      <c r="A1037" t="s">
        <v>10911</v>
      </c>
      <c r="B1037" t="s">
        <v>8966</v>
      </c>
      <c r="C1037" t="s">
        <v>9262</v>
      </c>
      <c r="D1037" t="s">
        <v>8968</v>
      </c>
      <c r="E1037" t="s">
        <v>8969</v>
      </c>
      <c r="F1037" t="s">
        <v>8970</v>
      </c>
      <c r="G1037" t="s">
        <v>9065</v>
      </c>
      <c r="H1037" s="1">
        <v>32244</v>
      </c>
      <c r="I1037" s="1">
        <v>45637</v>
      </c>
      <c r="K1037" t="s">
        <v>8988</v>
      </c>
      <c r="L1037" t="s">
        <v>8996</v>
      </c>
      <c r="M1037" s="2">
        <v>92159</v>
      </c>
      <c r="N1037" t="s">
        <v>8984</v>
      </c>
      <c r="O1037" s="5">
        <v>1.3232876712328767</v>
      </c>
      <c r="P1037" t="str">
        <f t="shared" si="32"/>
        <v>ATIVO</v>
      </c>
      <c r="Q1037">
        <f t="shared" si="33"/>
        <v>4</v>
      </c>
    </row>
    <row r="1038" spans="1:17" x14ac:dyDescent="0.3">
      <c r="A1038" t="s">
        <v>10912</v>
      </c>
      <c r="B1038" t="s">
        <v>9799</v>
      </c>
      <c r="C1038" t="s">
        <v>10913</v>
      </c>
      <c r="D1038" t="s">
        <v>8978</v>
      </c>
      <c r="E1038" t="s">
        <v>8969</v>
      </c>
      <c r="F1038" t="s">
        <v>8970</v>
      </c>
      <c r="G1038" t="s">
        <v>8981</v>
      </c>
      <c r="H1038" s="1">
        <v>24663</v>
      </c>
      <c r="I1038" s="1">
        <v>43828</v>
      </c>
      <c r="K1038" t="s">
        <v>8972</v>
      </c>
      <c r="L1038" t="s">
        <v>9053</v>
      </c>
      <c r="M1038" s="2">
        <v>63812</v>
      </c>
      <c r="N1038" t="s">
        <v>8984</v>
      </c>
      <c r="O1038" s="5">
        <v>6.279452054794521</v>
      </c>
      <c r="P1038" t="str">
        <f t="shared" si="32"/>
        <v>ATIVO</v>
      </c>
      <c r="Q1038">
        <f t="shared" si="33"/>
        <v>4</v>
      </c>
    </row>
    <row r="1039" spans="1:17" x14ac:dyDescent="0.3">
      <c r="A1039" t="s">
        <v>10914</v>
      </c>
      <c r="B1039" t="s">
        <v>9603</v>
      </c>
      <c r="C1039" t="s">
        <v>9768</v>
      </c>
      <c r="D1039" t="s">
        <v>8968</v>
      </c>
      <c r="E1039" t="s">
        <v>8969</v>
      </c>
      <c r="F1039" t="s">
        <v>8970</v>
      </c>
      <c r="G1039" t="s">
        <v>8981</v>
      </c>
      <c r="H1039" s="1">
        <v>23530</v>
      </c>
      <c r="I1039" s="1">
        <v>45617</v>
      </c>
      <c r="K1039" t="s">
        <v>8972</v>
      </c>
      <c r="L1039" t="s">
        <v>9061</v>
      </c>
      <c r="M1039" s="2">
        <v>54694</v>
      </c>
      <c r="N1039" t="s">
        <v>8984</v>
      </c>
      <c r="O1039" s="5">
        <v>1.3780821917808219</v>
      </c>
      <c r="P1039" t="str">
        <f t="shared" si="32"/>
        <v>ATIVO</v>
      </c>
      <c r="Q1039">
        <f t="shared" si="33"/>
        <v>4</v>
      </c>
    </row>
    <row r="1040" spans="1:17" x14ac:dyDescent="0.3">
      <c r="A1040" t="s">
        <v>10915</v>
      </c>
      <c r="B1040" t="s">
        <v>9147</v>
      </c>
      <c r="C1040" t="s">
        <v>10345</v>
      </c>
      <c r="D1040" t="s">
        <v>8978</v>
      </c>
      <c r="E1040" t="s">
        <v>8969</v>
      </c>
      <c r="F1040" t="s">
        <v>8970</v>
      </c>
      <c r="G1040" t="s">
        <v>8981</v>
      </c>
      <c r="H1040" s="1">
        <v>30946</v>
      </c>
      <c r="I1040" s="1">
        <v>43001</v>
      </c>
      <c r="K1040" t="s">
        <v>8988</v>
      </c>
      <c r="L1040" t="s">
        <v>8992</v>
      </c>
      <c r="M1040" s="2">
        <v>61733</v>
      </c>
      <c r="N1040" t="s">
        <v>8984</v>
      </c>
      <c r="O1040" s="5">
        <v>8.5452054794520542</v>
      </c>
      <c r="P1040" t="str">
        <f t="shared" si="32"/>
        <v>ATIVO</v>
      </c>
      <c r="Q1040">
        <f t="shared" si="33"/>
        <v>4</v>
      </c>
    </row>
    <row r="1041" spans="1:17" x14ac:dyDescent="0.3">
      <c r="A1041" t="s">
        <v>10916</v>
      </c>
      <c r="B1041" t="s">
        <v>10917</v>
      </c>
      <c r="C1041" t="s">
        <v>9877</v>
      </c>
      <c r="D1041" t="s">
        <v>8968</v>
      </c>
      <c r="E1041" t="s">
        <v>8969</v>
      </c>
      <c r="F1041" t="s">
        <v>8970</v>
      </c>
      <c r="G1041" t="s">
        <v>8971</v>
      </c>
      <c r="H1041" s="1">
        <v>26966</v>
      </c>
      <c r="I1041" s="1">
        <v>42669</v>
      </c>
      <c r="K1041" t="s">
        <v>8988</v>
      </c>
      <c r="L1041" t="s">
        <v>8992</v>
      </c>
      <c r="M1041" s="2">
        <v>67284</v>
      </c>
      <c r="N1041" t="s">
        <v>8974</v>
      </c>
      <c r="O1041" s="5">
        <v>9.4547945205479458</v>
      </c>
      <c r="P1041" t="str">
        <f t="shared" si="32"/>
        <v>ATIVO</v>
      </c>
      <c r="Q1041">
        <f t="shared" si="33"/>
        <v>0</v>
      </c>
    </row>
    <row r="1042" spans="1:17" x14ac:dyDescent="0.3">
      <c r="A1042" t="s">
        <v>10918</v>
      </c>
      <c r="B1042" t="s">
        <v>9223</v>
      </c>
      <c r="C1042" t="s">
        <v>10289</v>
      </c>
      <c r="D1042" t="s">
        <v>8978</v>
      </c>
      <c r="E1042" t="s">
        <v>8979</v>
      </c>
      <c r="F1042" t="s">
        <v>8980</v>
      </c>
      <c r="G1042" t="s">
        <v>8981</v>
      </c>
      <c r="H1042" s="1">
        <v>33260</v>
      </c>
      <c r="I1042" s="1">
        <v>43106</v>
      </c>
      <c r="K1042" t="s">
        <v>9047</v>
      </c>
      <c r="L1042" t="s">
        <v>9139</v>
      </c>
      <c r="M1042" s="2">
        <v>69883</v>
      </c>
      <c r="N1042" t="s">
        <v>8997</v>
      </c>
      <c r="O1042" s="5">
        <v>8.257534246575343</v>
      </c>
      <c r="P1042" t="str">
        <f t="shared" si="32"/>
        <v>ATIVO</v>
      </c>
      <c r="Q1042">
        <f t="shared" si="33"/>
        <v>3</v>
      </c>
    </row>
    <row r="1043" spans="1:17" x14ac:dyDescent="0.3">
      <c r="A1043" t="s">
        <v>10919</v>
      </c>
      <c r="B1043" t="s">
        <v>10468</v>
      </c>
      <c r="C1043" t="s">
        <v>9042</v>
      </c>
      <c r="D1043" t="s">
        <v>8978</v>
      </c>
      <c r="E1043" t="s">
        <v>8969</v>
      </c>
      <c r="F1043" t="s">
        <v>8970</v>
      </c>
      <c r="G1043" t="s">
        <v>8981</v>
      </c>
      <c r="H1043" s="1">
        <v>28323</v>
      </c>
      <c r="I1043" s="1">
        <v>45315</v>
      </c>
      <c r="K1043" t="s">
        <v>8982</v>
      </c>
      <c r="L1043" t="s">
        <v>9113</v>
      </c>
      <c r="M1043" s="2">
        <v>96682</v>
      </c>
      <c r="N1043" t="s">
        <v>8997</v>
      </c>
      <c r="O1043" s="5">
        <v>2.2054794520547945</v>
      </c>
      <c r="P1043" t="str">
        <f t="shared" si="32"/>
        <v>ATIVO</v>
      </c>
      <c r="Q1043">
        <f t="shared" si="33"/>
        <v>3</v>
      </c>
    </row>
    <row r="1044" spans="1:17" x14ac:dyDescent="0.3">
      <c r="A1044" t="s">
        <v>10920</v>
      </c>
      <c r="B1044" t="s">
        <v>9891</v>
      </c>
      <c r="C1044" t="s">
        <v>10207</v>
      </c>
      <c r="D1044" t="s">
        <v>8968</v>
      </c>
      <c r="E1044" t="s">
        <v>8969</v>
      </c>
      <c r="F1044" t="s">
        <v>8970</v>
      </c>
      <c r="G1044" t="s">
        <v>8981</v>
      </c>
      <c r="H1044" s="1">
        <v>27296</v>
      </c>
      <c r="I1044" s="1">
        <v>43942</v>
      </c>
      <c r="K1044" t="s">
        <v>8972</v>
      </c>
      <c r="L1044" t="s">
        <v>8973</v>
      </c>
      <c r="M1044" s="2">
        <v>87854</v>
      </c>
      <c r="N1044" t="s">
        <v>8984</v>
      </c>
      <c r="O1044" s="5">
        <v>5.9671232876712326</v>
      </c>
      <c r="P1044" t="str">
        <f t="shared" si="32"/>
        <v>ATIVO</v>
      </c>
      <c r="Q1044">
        <f t="shared" si="33"/>
        <v>4</v>
      </c>
    </row>
    <row r="1045" spans="1:17" x14ac:dyDescent="0.3">
      <c r="A1045" t="s">
        <v>10921</v>
      </c>
      <c r="B1045" t="s">
        <v>9789</v>
      </c>
      <c r="C1045" t="s">
        <v>10023</v>
      </c>
      <c r="D1045" t="s">
        <v>8978</v>
      </c>
      <c r="E1045" t="s">
        <v>8969</v>
      </c>
      <c r="F1045" t="s">
        <v>8970</v>
      </c>
      <c r="G1045" t="s">
        <v>8971</v>
      </c>
      <c r="H1045" s="1">
        <v>26080</v>
      </c>
      <c r="I1045" s="1">
        <v>42897</v>
      </c>
      <c r="K1045" t="s">
        <v>8972</v>
      </c>
      <c r="L1045" t="s">
        <v>9061</v>
      </c>
      <c r="M1045" s="2">
        <v>57559</v>
      </c>
      <c r="N1045" t="s">
        <v>8974</v>
      </c>
      <c r="O1045" s="5">
        <v>8.830136986301369</v>
      </c>
      <c r="P1045" t="str">
        <f t="shared" si="32"/>
        <v>ATIVO</v>
      </c>
      <c r="Q1045">
        <f t="shared" si="33"/>
        <v>0</v>
      </c>
    </row>
    <row r="1046" spans="1:17" x14ac:dyDescent="0.3">
      <c r="A1046" t="s">
        <v>10922</v>
      </c>
      <c r="B1046" t="s">
        <v>10111</v>
      </c>
      <c r="C1046" t="s">
        <v>9087</v>
      </c>
      <c r="D1046" t="s">
        <v>8978</v>
      </c>
      <c r="E1046" t="s">
        <v>8969</v>
      </c>
      <c r="F1046" t="s">
        <v>8970</v>
      </c>
      <c r="G1046" t="s">
        <v>8981</v>
      </c>
      <c r="H1046" s="1">
        <v>33909</v>
      </c>
      <c r="I1046" s="1">
        <v>44810</v>
      </c>
      <c r="K1046" t="s">
        <v>8988</v>
      </c>
      <c r="L1046" t="s">
        <v>9219</v>
      </c>
      <c r="M1046" s="2">
        <v>88989</v>
      </c>
      <c r="N1046" t="s">
        <v>8984</v>
      </c>
      <c r="O1046" s="5">
        <v>3.5890410958904111</v>
      </c>
      <c r="P1046" t="str">
        <f t="shared" si="32"/>
        <v>ATIVO</v>
      </c>
      <c r="Q1046">
        <f t="shared" si="33"/>
        <v>4</v>
      </c>
    </row>
    <row r="1047" spans="1:17" x14ac:dyDescent="0.3">
      <c r="A1047" t="s">
        <v>10923</v>
      </c>
      <c r="B1047" t="s">
        <v>9128</v>
      </c>
      <c r="C1047" t="s">
        <v>10365</v>
      </c>
      <c r="D1047" t="s">
        <v>8968</v>
      </c>
      <c r="E1047" t="s">
        <v>9034</v>
      </c>
      <c r="F1047" t="s">
        <v>9035</v>
      </c>
      <c r="G1047" t="s">
        <v>8981</v>
      </c>
      <c r="H1047" s="1">
        <v>25937</v>
      </c>
      <c r="I1047" s="1">
        <v>45034</v>
      </c>
      <c r="K1047" t="s">
        <v>8988</v>
      </c>
      <c r="L1047" t="s">
        <v>8996</v>
      </c>
      <c r="M1047" s="2">
        <v>61829</v>
      </c>
      <c r="N1047" t="s">
        <v>8984</v>
      </c>
      <c r="O1047" s="5">
        <v>2.9753424657534246</v>
      </c>
      <c r="P1047" t="str">
        <f t="shared" si="32"/>
        <v>ATIVO</v>
      </c>
      <c r="Q1047">
        <f t="shared" si="33"/>
        <v>4</v>
      </c>
    </row>
    <row r="1048" spans="1:17" x14ac:dyDescent="0.3">
      <c r="A1048" t="s">
        <v>10924</v>
      </c>
      <c r="B1048" t="s">
        <v>9584</v>
      </c>
      <c r="C1048" t="s">
        <v>9161</v>
      </c>
      <c r="D1048" t="s">
        <v>8978</v>
      </c>
      <c r="E1048" t="s">
        <v>9316</v>
      </c>
      <c r="F1048" t="s">
        <v>9485</v>
      </c>
      <c r="G1048" t="s">
        <v>8981</v>
      </c>
      <c r="H1048" s="1">
        <v>35625</v>
      </c>
      <c r="I1048" s="1">
        <v>45284</v>
      </c>
      <c r="K1048" t="s">
        <v>9047</v>
      </c>
      <c r="L1048" t="s">
        <v>9139</v>
      </c>
      <c r="M1048" s="2">
        <v>76079</v>
      </c>
      <c r="N1048" t="s">
        <v>8984</v>
      </c>
      <c r="O1048" s="5">
        <v>2.2904109589041095</v>
      </c>
      <c r="P1048" t="str">
        <f t="shared" si="32"/>
        <v>ATIVO</v>
      </c>
      <c r="Q1048">
        <f t="shared" si="33"/>
        <v>4</v>
      </c>
    </row>
    <row r="1049" spans="1:17" x14ac:dyDescent="0.3">
      <c r="A1049" t="s">
        <v>10925</v>
      </c>
      <c r="B1049" t="s">
        <v>9176</v>
      </c>
      <c r="C1049" t="s">
        <v>9224</v>
      </c>
      <c r="D1049" t="s">
        <v>8968</v>
      </c>
      <c r="E1049" t="s">
        <v>8969</v>
      </c>
      <c r="F1049" t="s">
        <v>8970</v>
      </c>
      <c r="G1049" t="s">
        <v>8981</v>
      </c>
      <c r="H1049" s="1">
        <v>37986</v>
      </c>
      <c r="I1049" s="1">
        <v>44770</v>
      </c>
      <c r="K1049" t="s">
        <v>9023</v>
      </c>
      <c r="L1049" t="s">
        <v>9259</v>
      </c>
      <c r="M1049" s="2">
        <v>61869</v>
      </c>
      <c r="N1049" t="s">
        <v>8997</v>
      </c>
      <c r="O1049" s="5">
        <v>3.6986301369863015</v>
      </c>
      <c r="P1049" t="str">
        <f t="shared" si="32"/>
        <v>ATIVO</v>
      </c>
      <c r="Q1049">
        <f t="shared" si="33"/>
        <v>3</v>
      </c>
    </row>
    <row r="1050" spans="1:17" x14ac:dyDescent="0.3">
      <c r="A1050" t="s">
        <v>10926</v>
      </c>
      <c r="B1050" t="s">
        <v>9970</v>
      </c>
      <c r="C1050" t="s">
        <v>10927</v>
      </c>
      <c r="D1050" t="s">
        <v>8978</v>
      </c>
      <c r="E1050" t="s">
        <v>8979</v>
      </c>
      <c r="F1050" t="s">
        <v>8980</v>
      </c>
      <c r="G1050" t="s">
        <v>8981</v>
      </c>
      <c r="H1050" s="1">
        <v>27336</v>
      </c>
      <c r="I1050" s="1">
        <v>42301</v>
      </c>
      <c r="K1050" t="s">
        <v>9018</v>
      </c>
      <c r="L1050" t="s">
        <v>9275</v>
      </c>
      <c r="M1050" s="2">
        <v>65226</v>
      </c>
      <c r="N1050" t="s">
        <v>8997</v>
      </c>
      <c r="O1050" s="5">
        <v>10.463013698630137</v>
      </c>
      <c r="P1050" t="str">
        <f t="shared" si="32"/>
        <v>ATIVO</v>
      </c>
      <c r="Q1050">
        <f t="shared" si="33"/>
        <v>3</v>
      </c>
    </row>
    <row r="1051" spans="1:17" x14ac:dyDescent="0.3">
      <c r="A1051" t="s">
        <v>10928</v>
      </c>
      <c r="B1051" t="s">
        <v>9227</v>
      </c>
      <c r="C1051" t="s">
        <v>10929</v>
      </c>
      <c r="D1051" t="s">
        <v>8978</v>
      </c>
      <c r="E1051" t="s">
        <v>9123</v>
      </c>
      <c r="F1051" t="s">
        <v>9621</v>
      </c>
      <c r="G1051" t="s">
        <v>8981</v>
      </c>
      <c r="H1051" s="1">
        <v>28761</v>
      </c>
      <c r="I1051" s="1">
        <v>44222</v>
      </c>
      <c r="K1051" t="s">
        <v>8988</v>
      </c>
      <c r="L1051" t="s">
        <v>8992</v>
      </c>
      <c r="M1051" s="2">
        <v>69624</v>
      </c>
      <c r="N1051" t="s">
        <v>8984</v>
      </c>
      <c r="O1051" s="5">
        <v>5.2</v>
      </c>
      <c r="P1051" t="str">
        <f t="shared" si="32"/>
        <v>ATIVO</v>
      </c>
      <c r="Q1051">
        <f t="shared" si="33"/>
        <v>4</v>
      </c>
    </row>
    <row r="1052" spans="1:17" x14ac:dyDescent="0.3">
      <c r="A1052" t="s">
        <v>10930</v>
      </c>
      <c r="B1052" t="s">
        <v>10100</v>
      </c>
      <c r="C1052" t="s">
        <v>9180</v>
      </c>
      <c r="D1052" t="s">
        <v>8968</v>
      </c>
      <c r="E1052" t="s">
        <v>8969</v>
      </c>
      <c r="F1052" t="s">
        <v>8970</v>
      </c>
      <c r="G1052" t="s">
        <v>8981</v>
      </c>
      <c r="H1052" s="1">
        <v>32436</v>
      </c>
      <c r="I1052" s="1">
        <v>42333</v>
      </c>
      <c r="K1052" t="s">
        <v>9047</v>
      </c>
      <c r="L1052" t="s">
        <v>9075</v>
      </c>
      <c r="M1052" s="2">
        <v>67191</v>
      </c>
      <c r="N1052" t="s">
        <v>9049</v>
      </c>
      <c r="O1052" s="5">
        <v>10.375342465753425</v>
      </c>
      <c r="P1052" t="str">
        <f t="shared" si="32"/>
        <v>ATIVO</v>
      </c>
      <c r="Q1052">
        <f t="shared" si="33"/>
        <v>5</v>
      </c>
    </row>
    <row r="1053" spans="1:17" x14ac:dyDescent="0.3">
      <c r="A1053" t="s">
        <v>10931</v>
      </c>
      <c r="B1053" t="s">
        <v>8976</v>
      </c>
      <c r="C1053" t="s">
        <v>9806</v>
      </c>
      <c r="D1053" t="s">
        <v>8978</v>
      </c>
      <c r="E1053" t="s">
        <v>9316</v>
      </c>
      <c r="F1053" t="s">
        <v>9485</v>
      </c>
      <c r="G1053" t="s">
        <v>8981</v>
      </c>
      <c r="H1053" s="1">
        <v>36878</v>
      </c>
      <c r="I1053" s="1">
        <v>42364</v>
      </c>
      <c r="K1053" t="s">
        <v>9018</v>
      </c>
      <c r="L1053" t="s">
        <v>9085</v>
      </c>
      <c r="M1053" s="2">
        <v>65703</v>
      </c>
      <c r="N1053" t="s">
        <v>8984</v>
      </c>
      <c r="O1053" s="5">
        <v>10.29041095890411</v>
      </c>
      <c r="P1053" t="str">
        <f t="shared" si="32"/>
        <v>ATIVO</v>
      </c>
      <c r="Q1053">
        <f t="shared" si="33"/>
        <v>4</v>
      </c>
    </row>
    <row r="1054" spans="1:17" x14ac:dyDescent="0.3">
      <c r="A1054" t="s">
        <v>10932</v>
      </c>
      <c r="B1054" t="s">
        <v>9521</v>
      </c>
      <c r="C1054" t="s">
        <v>9599</v>
      </c>
      <c r="D1054" t="s">
        <v>8968</v>
      </c>
      <c r="E1054" t="s">
        <v>8969</v>
      </c>
      <c r="F1054" t="s">
        <v>8970</v>
      </c>
      <c r="G1054" t="s">
        <v>8971</v>
      </c>
      <c r="H1054" s="1">
        <v>22786</v>
      </c>
      <c r="I1054" s="1">
        <v>42241</v>
      </c>
      <c r="K1054" t="s">
        <v>8988</v>
      </c>
      <c r="L1054" t="s">
        <v>8992</v>
      </c>
      <c r="M1054" s="2">
        <v>55102</v>
      </c>
      <c r="N1054" t="s">
        <v>8974</v>
      </c>
      <c r="O1054" s="5">
        <v>10.627397260273973</v>
      </c>
      <c r="P1054" t="str">
        <f t="shared" si="32"/>
        <v>ATIVO</v>
      </c>
      <c r="Q1054">
        <f t="shared" si="33"/>
        <v>0</v>
      </c>
    </row>
    <row r="1055" spans="1:17" x14ac:dyDescent="0.3">
      <c r="A1055" t="s">
        <v>10933</v>
      </c>
      <c r="B1055" t="s">
        <v>9254</v>
      </c>
      <c r="C1055" t="s">
        <v>10934</v>
      </c>
      <c r="D1055" t="s">
        <v>8978</v>
      </c>
      <c r="E1055" t="s">
        <v>9316</v>
      </c>
      <c r="F1055" t="s">
        <v>9485</v>
      </c>
      <c r="G1055" t="s">
        <v>8971</v>
      </c>
      <c r="H1055" s="1">
        <v>36069</v>
      </c>
      <c r="I1055" s="1">
        <v>45182</v>
      </c>
      <c r="K1055" t="s">
        <v>8972</v>
      </c>
      <c r="L1055" t="s">
        <v>9061</v>
      </c>
      <c r="M1055" s="2">
        <v>64361</v>
      </c>
      <c r="N1055" t="s">
        <v>9049</v>
      </c>
      <c r="O1055" s="5">
        <v>2.56986301369863</v>
      </c>
      <c r="P1055" t="str">
        <f t="shared" si="32"/>
        <v>ATIVO</v>
      </c>
      <c r="Q1055">
        <f t="shared" si="33"/>
        <v>5</v>
      </c>
    </row>
    <row r="1056" spans="1:17" x14ac:dyDescent="0.3">
      <c r="A1056" t="s">
        <v>10935</v>
      </c>
      <c r="B1056" t="s">
        <v>10936</v>
      </c>
      <c r="C1056" t="s">
        <v>9126</v>
      </c>
      <c r="D1056" t="s">
        <v>8978</v>
      </c>
      <c r="E1056" t="s">
        <v>8969</v>
      </c>
      <c r="F1056" t="s">
        <v>8970</v>
      </c>
      <c r="G1056" t="s">
        <v>8981</v>
      </c>
      <c r="H1056" s="1">
        <v>26777</v>
      </c>
      <c r="I1056" s="1">
        <v>45566</v>
      </c>
      <c r="K1056" t="s">
        <v>9018</v>
      </c>
      <c r="L1056" t="s">
        <v>9275</v>
      </c>
      <c r="M1056" s="2">
        <v>82685</v>
      </c>
      <c r="N1056" t="s">
        <v>8997</v>
      </c>
      <c r="O1056" s="5">
        <v>1.5178082191780822</v>
      </c>
      <c r="P1056" t="str">
        <f t="shared" si="32"/>
        <v>ATIVO</v>
      </c>
      <c r="Q1056">
        <f t="shared" si="33"/>
        <v>3</v>
      </c>
    </row>
    <row r="1057" spans="1:17" x14ac:dyDescent="0.3">
      <c r="A1057" t="s">
        <v>10937</v>
      </c>
      <c r="B1057" t="s">
        <v>10425</v>
      </c>
      <c r="C1057" t="s">
        <v>9150</v>
      </c>
      <c r="D1057" t="s">
        <v>8968</v>
      </c>
      <c r="E1057" t="s">
        <v>8969</v>
      </c>
      <c r="F1057" t="s">
        <v>8970</v>
      </c>
      <c r="G1057" t="s">
        <v>8981</v>
      </c>
      <c r="H1057" s="1">
        <v>26486</v>
      </c>
      <c r="I1057" s="1">
        <v>45484</v>
      </c>
      <c r="K1057" t="s">
        <v>8988</v>
      </c>
      <c r="L1057" t="s">
        <v>8989</v>
      </c>
      <c r="M1057" s="2">
        <v>57658</v>
      </c>
      <c r="N1057" t="s">
        <v>8984</v>
      </c>
      <c r="O1057" s="5">
        <v>1.7424657534246575</v>
      </c>
      <c r="P1057" t="str">
        <f t="shared" si="32"/>
        <v>ATIVO</v>
      </c>
      <c r="Q1057">
        <f t="shared" si="33"/>
        <v>4</v>
      </c>
    </row>
    <row r="1058" spans="1:17" x14ac:dyDescent="0.3">
      <c r="A1058" t="s">
        <v>10938</v>
      </c>
      <c r="B1058" t="s">
        <v>9496</v>
      </c>
      <c r="C1058" t="s">
        <v>10939</v>
      </c>
      <c r="D1058" t="s">
        <v>8968</v>
      </c>
      <c r="E1058" t="s">
        <v>9073</v>
      </c>
      <c r="F1058" t="s">
        <v>9181</v>
      </c>
      <c r="G1058" t="s">
        <v>8981</v>
      </c>
      <c r="H1058" s="1">
        <v>22846</v>
      </c>
      <c r="I1058" s="1">
        <v>43040</v>
      </c>
      <c r="K1058" t="s">
        <v>9047</v>
      </c>
      <c r="L1058" t="s">
        <v>9075</v>
      </c>
      <c r="M1058" s="2">
        <v>73708</v>
      </c>
      <c r="N1058" t="s">
        <v>8997</v>
      </c>
      <c r="O1058" s="5">
        <v>8.4383561643835616</v>
      </c>
      <c r="P1058" t="str">
        <f t="shared" si="32"/>
        <v>ATIVO</v>
      </c>
      <c r="Q1058">
        <f t="shared" si="33"/>
        <v>3</v>
      </c>
    </row>
    <row r="1059" spans="1:17" x14ac:dyDescent="0.3">
      <c r="A1059" t="s">
        <v>10940</v>
      </c>
      <c r="B1059" t="s">
        <v>9631</v>
      </c>
      <c r="C1059" t="s">
        <v>10740</v>
      </c>
      <c r="D1059" t="s">
        <v>8978</v>
      </c>
      <c r="E1059" t="s">
        <v>8969</v>
      </c>
      <c r="F1059" t="s">
        <v>8970</v>
      </c>
      <c r="G1059" t="s">
        <v>8981</v>
      </c>
      <c r="H1059" s="1">
        <v>34066</v>
      </c>
      <c r="I1059" s="1">
        <v>42514</v>
      </c>
      <c r="K1059" t="s">
        <v>9047</v>
      </c>
      <c r="L1059" t="s">
        <v>9070</v>
      </c>
      <c r="M1059" s="2">
        <v>64594</v>
      </c>
      <c r="N1059" t="s">
        <v>8984</v>
      </c>
      <c r="O1059" s="5">
        <v>9.8794520547945197</v>
      </c>
      <c r="P1059" t="str">
        <f t="shared" si="32"/>
        <v>ATIVO</v>
      </c>
      <c r="Q1059">
        <f t="shared" si="33"/>
        <v>4</v>
      </c>
    </row>
    <row r="1060" spans="1:17" x14ac:dyDescent="0.3">
      <c r="A1060" t="s">
        <v>10941</v>
      </c>
      <c r="B1060" t="s">
        <v>9029</v>
      </c>
      <c r="C1060" t="s">
        <v>10674</v>
      </c>
      <c r="D1060" t="s">
        <v>8978</v>
      </c>
      <c r="E1060" t="s">
        <v>8969</v>
      </c>
      <c r="F1060" t="s">
        <v>8970</v>
      </c>
      <c r="G1060" t="s">
        <v>9065</v>
      </c>
      <c r="H1060" s="1">
        <v>32914</v>
      </c>
      <c r="I1060" s="1">
        <v>44666</v>
      </c>
      <c r="K1060" t="s">
        <v>9047</v>
      </c>
      <c r="L1060" t="s">
        <v>9070</v>
      </c>
      <c r="M1060" s="2">
        <v>66681</v>
      </c>
      <c r="N1060" t="s">
        <v>9049</v>
      </c>
      <c r="O1060" s="5">
        <v>3.9835616438356163</v>
      </c>
      <c r="P1060" t="str">
        <f t="shared" si="32"/>
        <v>ATIVO</v>
      </c>
      <c r="Q1060">
        <f t="shared" si="33"/>
        <v>5</v>
      </c>
    </row>
    <row r="1061" spans="1:17" x14ac:dyDescent="0.3">
      <c r="A1061" t="s">
        <v>10942</v>
      </c>
      <c r="B1061" t="s">
        <v>9498</v>
      </c>
      <c r="C1061" t="s">
        <v>9126</v>
      </c>
      <c r="D1061" t="s">
        <v>8968</v>
      </c>
      <c r="E1061" t="s">
        <v>8969</v>
      </c>
      <c r="F1061" t="s">
        <v>8970</v>
      </c>
      <c r="G1061" t="s">
        <v>9065</v>
      </c>
      <c r="H1061" s="1">
        <v>30848</v>
      </c>
      <c r="I1061" s="1">
        <v>45276</v>
      </c>
      <c r="K1061" t="s">
        <v>9047</v>
      </c>
      <c r="L1061" t="s">
        <v>9070</v>
      </c>
      <c r="M1061" s="2">
        <v>77459</v>
      </c>
      <c r="N1061" t="s">
        <v>8984</v>
      </c>
      <c r="O1061" s="5">
        <v>2.3123287671232875</v>
      </c>
      <c r="P1061" t="str">
        <f t="shared" si="32"/>
        <v>ATIVO</v>
      </c>
      <c r="Q1061">
        <f t="shared" si="33"/>
        <v>4</v>
      </c>
    </row>
    <row r="1062" spans="1:17" x14ac:dyDescent="0.3">
      <c r="A1062" t="s">
        <v>10943</v>
      </c>
      <c r="B1062" t="s">
        <v>9193</v>
      </c>
      <c r="C1062" t="s">
        <v>9293</v>
      </c>
      <c r="D1062" t="s">
        <v>8968</v>
      </c>
      <c r="E1062" t="s">
        <v>8969</v>
      </c>
      <c r="F1062" t="s">
        <v>8970</v>
      </c>
      <c r="G1062" t="s">
        <v>8971</v>
      </c>
      <c r="H1062" s="1">
        <v>34450</v>
      </c>
      <c r="I1062" s="1">
        <v>42475</v>
      </c>
      <c r="K1062" t="s">
        <v>8972</v>
      </c>
      <c r="L1062" t="s">
        <v>8973</v>
      </c>
      <c r="M1062" s="2">
        <v>79949</v>
      </c>
      <c r="N1062" t="s">
        <v>8974</v>
      </c>
      <c r="O1062" s="5">
        <v>9.9863013698630141</v>
      </c>
      <c r="P1062" t="str">
        <f t="shared" si="32"/>
        <v>ATIVO</v>
      </c>
      <c r="Q1062">
        <f t="shared" si="33"/>
        <v>0</v>
      </c>
    </row>
    <row r="1063" spans="1:17" x14ac:dyDescent="0.3">
      <c r="A1063" t="s">
        <v>10944</v>
      </c>
      <c r="B1063" t="s">
        <v>10038</v>
      </c>
      <c r="C1063" t="s">
        <v>9101</v>
      </c>
      <c r="D1063" t="s">
        <v>8978</v>
      </c>
      <c r="E1063" t="s">
        <v>8979</v>
      </c>
      <c r="F1063" t="s">
        <v>9069</v>
      </c>
      <c r="G1063" t="s">
        <v>8981</v>
      </c>
      <c r="H1063" s="1">
        <v>33181</v>
      </c>
      <c r="I1063" s="1">
        <v>42959</v>
      </c>
      <c r="K1063" t="s">
        <v>8972</v>
      </c>
      <c r="L1063" t="s">
        <v>9061</v>
      </c>
      <c r="M1063" s="2">
        <v>61809</v>
      </c>
      <c r="N1063" t="s">
        <v>8974</v>
      </c>
      <c r="O1063" s="5">
        <v>8.6602739726027398</v>
      </c>
      <c r="P1063" t="str">
        <f t="shared" si="32"/>
        <v>ATIVO</v>
      </c>
      <c r="Q1063">
        <f t="shared" si="33"/>
        <v>0</v>
      </c>
    </row>
    <row r="1064" spans="1:17" x14ac:dyDescent="0.3">
      <c r="A1064" t="s">
        <v>10945</v>
      </c>
      <c r="B1064" t="s">
        <v>9789</v>
      </c>
      <c r="C1064" t="s">
        <v>10946</v>
      </c>
      <c r="D1064" t="s">
        <v>8978</v>
      </c>
      <c r="E1064" t="s">
        <v>9034</v>
      </c>
      <c r="F1064" t="s">
        <v>9057</v>
      </c>
      <c r="G1064" t="s">
        <v>8981</v>
      </c>
      <c r="H1064" s="1">
        <v>32585</v>
      </c>
      <c r="I1064" s="1">
        <v>42934</v>
      </c>
      <c r="K1064" t="s">
        <v>8982</v>
      </c>
      <c r="L1064" t="s">
        <v>9113</v>
      </c>
      <c r="M1064" s="2">
        <v>85404</v>
      </c>
      <c r="N1064" t="s">
        <v>8984</v>
      </c>
      <c r="O1064" s="5">
        <v>8.7287671232876711</v>
      </c>
      <c r="P1064" t="str">
        <f t="shared" si="32"/>
        <v>ATIVO</v>
      </c>
      <c r="Q1064">
        <f t="shared" si="33"/>
        <v>4</v>
      </c>
    </row>
    <row r="1065" spans="1:17" x14ac:dyDescent="0.3">
      <c r="A1065" t="s">
        <v>10947</v>
      </c>
      <c r="B1065" t="s">
        <v>9021</v>
      </c>
      <c r="C1065" t="s">
        <v>10174</v>
      </c>
      <c r="D1065" t="s">
        <v>8978</v>
      </c>
      <c r="E1065" t="s">
        <v>8969</v>
      </c>
      <c r="F1065" t="s">
        <v>8970</v>
      </c>
      <c r="G1065" t="s">
        <v>8981</v>
      </c>
      <c r="H1065" s="1">
        <v>33798</v>
      </c>
      <c r="I1065" s="1">
        <v>42956</v>
      </c>
      <c r="K1065" t="s">
        <v>9047</v>
      </c>
      <c r="L1065" t="s">
        <v>9139</v>
      </c>
      <c r="M1065" s="2">
        <v>75003</v>
      </c>
      <c r="N1065" t="s">
        <v>8984</v>
      </c>
      <c r="O1065" s="5">
        <v>8.668493150684931</v>
      </c>
      <c r="P1065" t="str">
        <f t="shared" si="32"/>
        <v>ATIVO</v>
      </c>
      <c r="Q1065">
        <f t="shared" si="33"/>
        <v>4</v>
      </c>
    </row>
    <row r="1066" spans="1:17" x14ac:dyDescent="0.3">
      <c r="A1066" t="s">
        <v>10948</v>
      </c>
      <c r="B1066" t="s">
        <v>9720</v>
      </c>
      <c r="C1066" t="s">
        <v>9303</v>
      </c>
      <c r="D1066" t="s">
        <v>8978</v>
      </c>
      <c r="E1066" t="s">
        <v>8969</v>
      </c>
      <c r="F1066" t="s">
        <v>8970</v>
      </c>
      <c r="G1066" t="s">
        <v>8971</v>
      </c>
      <c r="H1066" s="1">
        <v>23447</v>
      </c>
      <c r="I1066" s="1">
        <v>44862</v>
      </c>
      <c r="K1066" t="s">
        <v>8972</v>
      </c>
      <c r="L1066" t="s">
        <v>8973</v>
      </c>
      <c r="M1066" s="2">
        <v>72720</v>
      </c>
      <c r="N1066" t="s">
        <v>9049</v>
      </c>
      <c r="O1066" s="5">
        <v>3.4465753424657533</v>
      </c>
      <c r="P1066" t="str">
        <f t="shared" si="32"/>
        <v>ATIVO</v>
      </c>
      <c r="Q1066">
        <f t="shared" si="33"/>
        <v>5</v>
      </c>
    </row>
    <row r="1067" spans="1:17" x14ac:dyDescent="0.3">
      <c r="A1067" t="s">
        <v>10949</v>
      </c>
      <c r="B1067" t="s">
        <v>10950</v>
      </c>
      <c r="C1067" t="s">
        <v>10029</v>
      </c>
      <c r="D1067" t="s">
        <v>8978</v>
      </c>
      <c r="E1067" t="s">
        <v>9123</v>
      </c>
      <c r="F1067" t="s">
        <v>9621</v>
      </c>
      <c r="G1067" t="s">
        <v>8981</v>
      </c>
      <c r="H1067" s="1">
        <v>36113</v>
      </c>
      <c r="I1067" s="1">
        <v>44111</v>
      </c>
      <c r="K1067" t="s">
        <v>8988</v>
      </c>
      <c r="L1067" t="s">
        <v>8992</v>
      </c>
      <c r="M1067" s="2">
        <v>62726</v>
      </c>
      <c r="N1067" t="s">
        <v>9049</v>
      </c>
      <c r="O1067" s="5">
        <v>5.5041095890410956</v>
      </c>
      <c r="P1067" t="str">
        <f t="shared" si="32"/>
        <v>ATIVO</v>
      </c>
      <c r="Q1067">
        <f t="shared" si="33"/>
        <v>5</v>
      </c>
    </row>
    <row r="1068" spans="1:17" x14ac:dyDescent="0.3">
      <c r="A1068" t="s">
        <v>10951</v>
      </c>
      <c r="B1068" t="s">
        <v>9371</v>
      </c>
      <c r="C1068" t="s">
        <v>10952</v>
      </c>
      <c r="D1068" t="s">
        <v>8978</v>
      </c>
      <c r="E1068" t="s">
        <v>9316</v>
      </c>
      <c r="F1068" t="s">
        <v>9317</v>
      </c>
      <c r="G1068" t="s">
        <v>8971</v>
      </c>
      <c r="H1068" s="1">
        <v>24957</v>
      </c>
      <c r="I1068" s="1">
        <v>42736</v>
      </c>
      <c r="K1068" t="s">
        <v>8972</v>
      </c>
      <c r="L1068" t="s">
        <v>8973</v>
      </c>
      <c r="M1068" s="2">
        <v>67771</v>
      </c>
      <c r="N1068" t="s">
        <v>8974</v>
      </c>
      <c r="O1068" s="5">
        <v>9.2712328767123289</v>
      </c>
      <c r="P1068" t="str">
        <f t="shared" si="32"/>
        <v>ATIVO</v>
      </c>
      <c r="Q1068">
        <f t="shared" si="33"/>
        <v>0</v>
      </c>
    </row>
    <row r="1069" spans="1:17" x14ac:dyDescent="0.3">
      <c r="A1069" t="s">
        <v>10953</v>
      </c>
      <c r="B1069" t="s">
        <v>10189</v>
      </c>
      <c r="C1069" t="s">
        <v>9510</v>
      </c>
      <c r="D1069" t="s">
        <v>8978</v>
      </c>
      <c r="E1069" t="s">
        <v>9034</v>
      </c>
      <c r="F1069" t="s">
        <v>9057</v>
      </c>
      <c r="G1069" t="s">
        <v>8981</v>
      </c>
      <c r="H1069" s="1">
        <v>26606</v>
      </c>
      <c r="I1069" s="1">
        <v>42830</v>
      </c>
      <c r="K1069" t="s">
        <v>9018</v>
      </c>
      <c r="L1069" t="s">
        <v>9019</v>
      </c>
      <c r="M1069" s="2">
        <v>86753</v>
      </c>
      <c r="N1069" t="s">
        <v>9049</v>
      </c>
      <c r="O1069" s="5">
        <v>9.0136986301369859</v>
      </c>
      <c r="P1069" t="str">
        <f t="shared" si="32"/>
        <v>ATIVO</v>
      </c>
      <c r="Q1069">
        <f t="shared" si="33"/>
        <v>5</v>
      </c>
    </row>
    <row r="1070" spans="1:17" x14ac:dyDescent="0.3">
      <c r="A1070" t="s">
        <v>10954</v>
      </c>
      <c r="B1070" t="s">
        <v>10607</v>
      </c>
      <c r="C1070" t="s">
        <v>10087</v>
      </c>
      <c r="D1070" t="s">
        <v>8968</v>
      </c>
      <c r="E1070" t="s">
        <v>8969</v>
      </c>
      <c r="F1070" t="s">
        <v>8970</v>
      </c>
      <c r="G1070" t="s">
        <v>9046</v>
      </c>
      <c r="H1070" s="1">
        <v>34755</v>
      </c>
      <c r="I1070" s="1">
        <v>43458</v>
      </c>
      <c r="K1070" t="s">
        <v>9047</v>
      </c>
      <c r="L1070" t="s">
        <v>9070</v>
      </c>
      <c r="M1070" s="2">
        <v>65402</v>
      </c>
      <c r="N1070" t="s">
        <v>9049</v>
      </c>
      <c r="O1070" s="5">
        <v>7.2931506849315069</v>
      </c>
      <c r="P1070" t="str">
        <f t="shared" si="32"/>
        <v>ATIVO</v>
      </c>
      <c r="Q1070">
        <f t="shared" si="33"/>
        <v>5</v>
      </c>
    </row>
    <row r="1071" spans="1:17" x14ac:dyDescent="0.3">
      <c r="A1071" t="s">
        <v>10955</v>
      </c>
      <c r="B1071" t="s">
        <v>9635</v>
      </c>
      <c r="C1071" t="s">
        <v>10956</v>
      </c>
      <c r="D1071" t="s">
        <v>8978</v>
      </c>
      <c r="E1071" t="s">
        <v>8969</v>
      </c>
      <c r="F1071" t="s">
        <v>8970</v>
      </c>
      <c r="G1071" t="s">
        <v>8981</v>
      </c>
      <c r="H1071" s="1">
        <v>35035</v>
      </c>
      <c r="I1071" s="1">
        <v>44895</v>
      </c>
      <c r="K1071" t="s">
        <v>8988</v>
      </c>
      <c r="L1071" t="s">
        <v>8989</v>
      </c>
      <c r="M1071" s="2">
        <v>66573</v>
      </c>
      <c r="N1071" t="s">
        <v>8997</v>
      </c>
      <c r="O1071" s="5">
        <v>3.3561643835616439</v>
      </c>
      <c r="P1071" t="str">
        <f t="shared" si="32"/>
        <v>ATIVO</v>
      </c>
      <c r="Q1071">
        <f t="shared" si="33"/>
        <v>3</v>
      </c>
    </row>
    <row r="1072" spans="1:17" x14ac:dyDescent="0.3">
      <c r="A1072" t="s">
        <v>10957</v>
      </c>
      <c r="B1072" t="s">
        <v>10363</v>
      </c>
      <c r="C1072" t="s">
        <v>10958</v>
      </c>
      <c r="D1072" t="s">
        <v>8978</v>
      </c>
      <c r="E1072" t="s">
        <v>8969</v>
      </c>
      <c r="F1072" t="s">
        <v>8970</v>
      </c>
      <c r="G1072" t="s">
        <v>8981</v>
      </c>
      <c r="H1072" s="1">
        <v>25782</v>
      </c>
      <c r="I1072" s="1">
        <v>42282</v>
      </c>
      <c r="K1072" t="s">
        <v>8982</v>
      </c>
      <c r="L1072" t="s">
        <v>9113</v>
      </c>
      <c r="M1072" s="2">
        <v>103729</v>
      </c>
      <c r="N1072" t="s">
        <v>8997</v>
      </c>
      <c r="O1072" s="5">
        <v>10.515068493150684</v>
      </c>
      <c r="P1072" t="str">
        <f t="shared" si="32"/>
        <v>ATIVO</v>
      </c>
      <c r="Q1072">
        <f t="shared" si="33"/>
        <v>3</v>
      </c>
    </row>
    <row r="1073" spans="1:17" x14ac:dyDescent="0.3">
      <c r="A1073" t="s">
        <v>10959</v>
      </c>
      <c r="B1073" t="s">
        <v>10936</v>
      </c>
      <c r="C1073" t="s">
        <v>9269</v>
      </c>
      <c r="D1073" t="s">
        <v>8968</v>
      </c>
      <c r="E1073" t="s">
        <v>9316</v>
      </c>
      <c r="F1073" t="s">
        <v>9366</v>
      </c>
      <c r="G1073" t="s">
        <v>8981</v>
      </c>
      <c r="H1073" s="1">
        <v>28136</v>
      </c>
      <c r="I1073" s="1">
        <v>45051</v>
      </c>
      <c r="K1073" t="s">
        <v>8982</v>
      </c>
      <c r="L1073" t="s">
        <v>9113</v>
      </c>
      <c r="M1073" s="2">
        <v>90923</v>
      </c>
      <c r="N1073" t="s">
        <v>8974</v>
      </c>
      <c r="O1073" s="5">
        <v>2.9287671232876713</v>
      </c>
      <c r="P1073" t="str">
        <f t="shared" si="32"/>
        <v>ATIVO</v>
      </c>
      <c r="Q1073">
        <f t="shared" si="33"/>
        <v>0</v>
      </c>
    </row>
    <row r="1074" spans="1:17" x14ac:dyDescent="0.3">
      <c r="A1074" t="s">
        <v>10960</v>
      </c>
      <c r="B1074" t="s">
        <v>8976</v>
      </c>
      <c r="C1074" t="s">
        <v>10961</v>
      </c>
      <c r="D1074" t="s">
        <v>8978</v>
      </c>
      <c r="E1074" t="s">
        <v>9034</v>
      </c>
      <c r="F1074" t="s">
        <v>9057</v>
      </c>
      <c r="G1074" t="s">
        <v>8971</v>
      </c>
      <c r="H1074" s="1">
        <v>32011</v>
      </c>
      <c r="I1074" s="1">
        <v>44321</v>
      </c>
      <c r="K1074" t="s">
        <v>9018</v>
      </c>
      <c r="L1074" t="s">
        <v>9019</v>
      </c>
      <c r="M1074" s="2">
        <v>60429</v>
      </c>
      <c r="N1074" t="s">
        <v>8974</v>
      </c>
      <c r="O1074" s="5">
        <v>4.9287671232876713</v>
      </c>
      <c r="P1074" t="str">
        <f t="shared" si="32"/>
        <v>ATIVO</v>
      </c>
      <c r="Q1074">
        <f t="shared" si="33"/>
        <v>0</v>
      </c>
    </row>
    <row r="1075" spans="1:17" x14ac:dyDescent="0.3">
      <c r="A1075" t="s">
        <v>10962</v>
      </c>
      <c r="B1075" t="s">
        <v>9277</v>
      </c>
      <c r="C1075" t="s">
        <v>9161</v>
      </c>
      <c r="D1075" t="s">
        <v>8978</v>
      </c>
      <c r="E1075" t="s">
        <v>9034</v>
      </c>
      <c r="F1075" t="s">
        <v>9057</v>
      </c>
      <c r="G1075" t="s">
        <v>8981</v>
      </c>
      <c r="H1075" s="1">
        <v>35497</v>
      </c>
      <c r="I1075" s="1">
        <v>44706</v>
      </c>
      <c r="K1075" t="s">
        <v>8988</v>
      </c>
      <c r="L1075" t="s">
        <v>8992</v>
      </c>
      <c r="M1075" s="2">
        <v>64258</v>
      </c>
      <c r="N1075" t="s">
        <v>8984</v>
      </c>
      <c r="O1075" s="5">
        <v>3.8739726027397259</v>
      </c>
      <c r="P1075" t="str">
        <f t="shared" si="32"/>
        <v>ATIVO</v>
      </c>
      <c r="Q1075">
        <f t="shared" si="33"/>
        <v>4</v>
      </c>
    </row>
    <row r="1076" spans="1:17" x14ac:dyDescent="0.3">
      <c r="A1076" t="s">
        <v>10963</v>
      </c>
      <c r="B1076" t="s">
        <v>9029</v>
      </c>
      <c r="C1076" t="s">
        <v>10964</v>
      </c>
      <c r="D1076" t="s">
        <v>8978</v>
      </c>
      <c r="E1076" t="s">
        <v>8969</v>
      </c>
      <c r="F1076" t="s">
        <v>8970</v>
      </c>
      <c r="G1076" t="s">
        <v>8981</v>
      </c>
      <c r="H1076" s="1">
        <v>31316</v>
      </c>
      <c r="I1076" s="1">
        <v>43486</v>
      </c>
      <c r="K1076" t="s">
        <v>8972</v>
      </c>
      <c r="L1076" t="s">
        <v>9053</v>
      </c>
      <c r="M1076" s="2">
        <v>68239</v>
      </c>
      <c r="N1076" t="s">
        <v>8997</v>
      </c>
      <c r="O1076" s="5">
        <v>7.2164383561643834</v>
      </c>
      <c r="P1076" t="str">
        <f t="shared" si="32"/>
        <v>ATIVO</v>
      </c>
      <c r="Q1076">
        <f t="shared" si="33"/>
        <v>3</v>
      </c>
    </row>
    <row r="1077" spans="1:17" x14ac:dyDescent="0.3">
      <c r="A1077" t="s">
        <v>10965</v>
      </c>
      <c r="B1077" t="s">
        <v>9615</v>
      </c>
      <c r="C1077" t="s">
        <v>10966</v>
      </c>
      <c r="D1077" t="s">
        <v>8978</v>
      </c>
      <c r="E1077" t="s">
        <v>8969</v>
      </c>
      <c r="F1077" t="s">
        <v>8970</v>
      </c>
      <c r="G1077" t="s">
        <v>8971</v>
      </c>
      <c r="H1077" s="1">
        <v>30368</v>
      </c>
      <c r="I1077" s="1">
        <v>44214</v>
      </c>
      <c r="K1077" t="s">
        <v>8972</v>
      </c>
      <c r="L1077" t="s">
        <v>8973</v>
      </c>
      <c r="M1077" s="2">
        <v>65947</v>
      </c>
      <c r="N1077" t="s">
        <v>8974</v>
      </c>
      <c r="O1077" s="5">
        <v>5.2219178082191782</v>
      </c>
      <c r="P1077" t="str">
        <f t="shared" si="32"/>
        <v>ATIVO</v>
      </c>
      <c r="Q1077">
        <f t="shared" si="33"/>
        <v>0</v>
      </c>
    </row>
    <row r="1078" spans="1:17" x14ac:dyDescent="0.3">
      <c r="A1078" t="s">
        <v>10967</v>
      </c>
      <c r="B1078" t="s">
        <v>9496</v>
      </c>
      <c r="C1078" t="s">
        <v>9262</v>
      </c>
      <c r="D1078" t="s">
        <v>8968</v>
      </c>
      <c r="E1078" t="s">
        <v>8979</v>
      </c>
      <c r="F1078" t="s">
        <v>9069</v>
      </c>
      <c r="G1078" t="s">
        <v>9065</v>
      </c>
      <c r="H1078" s="1">
        <v>29008</v>
      </c>
      <c r="I1078" s="1">
        <v>44377</v>
      </c>
      <c r="K1078" t="s">
        <v>8982</v>
      </c>
      <c r="L1078" t="s">
        <v>9113</v>
      </c>
      <c r="M1078" s="2">
        <v>101565</v>
      </c>
      <c r="N1078" t="s">
        <v>9049</v>
      </c>
      <c r="O1078" s="5">
        <v>4.7753424657534245</v>
      </c>
      <c r="P1078" t="str">
        <f t="shared" si="32"/>
        <v>ATIVO</v>
      </c>
      <c r="Q1078">
        <f t="shared" si="33"/>
        <v>5</v>
      </c>
    </row>
    <row r="1079" spans="1:17" x14ac:dyDescent="0.3">
      <c r="A1079" t="s">
        <v>10968</v>
      </c>
      <c r="B1079" t="s">
        <v>9218</v>
      </c>
      <c r="C1079" t="s">
        <v>10969</v>
      </c>
      <c r="D1079" t="s">
        <v>8978</v>
      </c>
      <c r="E1079" t="s">
        <v>8969</v>
      </c>
      <c r="F1079" t="s">
        <v>8970</v>
      </c>
      <c r="G1079" t="s">
        <v>8981</v>
      </c>
      <c r="H1079" s="1">
        <v>31065</v>
      </c>
      <c r="I1079" s="1">
        <v>42856</v>
      </c>
      <c r="K1079" t="s">
        <v>9018</v>
      </c>
      <c r="L1079" t="s">
        <v>9085</v>
      </c>
      <c r="M1079" s="2">
        <v>68728</v>
      </c>
      <c r="N1079" t="s">
        <v>8997</v>
      </c>
      <c r="O1079" s="5">
        <v>8.9424657534246581</v>
      </c>
      <c r="P1079" t="str">
        <f t="shared" si="32"/>
        <v>ATIVO</v>
      </c>
      <c r="Q1079">
        <f t="shared" si="33"/>
        <v>3</v>
      </c>
    </row>
    <row r="1080" spans="1:17" x14ac:dyDescent="0.3">
      <c r="A1080" t="s">
        <v>10970</v>
      </c>
      <c r="B1080" t="s">
        <v>9970</v>
      </c>
      <c r="C1080" t="s">
        <v>9122</v>
      </c>
      <c r="D1080" t="s">
        <v>8968</v>
      </c>
      <c r="E1080" t="s">
        <v>9073</v>
      </c>
      <c r="F1080" t="s">
        <v>9181</v>
      </c>
      <c r="G1080" t="s">
        <v>8981</v>
      </c>
      <c r="H1080" s="1">
        <v>35381</v>
      </c>
      <c r="I1080" s="1">
        <v>43469</v>
      </c>
      <c r="K1080" t="s">
        <v>9047</v>
      </c>
      <c r="L1080" t="s">
        <v>9139</v>
      </c>
      <c r="M1080" s="2">
        <v>53679</v>
      </c>
      <c r="N1080" t="s">
        <v>9049</v>
      </c>
      <c r="O1080" s="5">
        <v>7.2630136986301368</v>
      </c>
      <c r="P1080" t="str">
        <f t="shared" si="32"/>
        <v>ATIVO</v>
      </c>
      <c r="Q1080">
        <f t="shared" si="33"/>
        <v>5</v>
      </c>
    </row>
    <row r="1081" spans="1:17" x14ac:dyDescent="0.3">
      <c r="A1081" t="s">
        <v>10971</v>
      </c>
      <c r="B1081" t="s">
        <v>9595</v>
      </c>
      <c r="C1081" t="s">
        <v>9131</v>
      </c>
      <c r="D1081" t="s">
        <v>8978</v>
      </c>
      <c r="E1081" t="s">
        <v>8969</v>
      </c>
      <c r="F1081" t="s">
        <v>8970</v>
      </c>
      <c r="G1081" t="s">
        <v>8981</v>
      </c>
      <c r="H1081" s="1">
        <v>35801</v>
      </c>
      <c r="I1081" s="1">
        <v>44866</v>
      </c>
      <c r="K1081" t="s">
        <v>8972</v>
      </c>
      <c r="L1081" t="s">
        <v>8973</v>
      </c>
      <c r="M1081" s="2">
        <v>88704</v>
      </c>
      <c r="N1081" t="s">
        <v>8984</v>
      </c>
      <c r="O1081" s="5">
        <v>3.4356164383561643</v>
      </c>
      <c r="P1081" t="str">
        <f t="shared" si="32"/>
        <v>ATIVO</v>
      </c>
      <c r="Q1081">
        <f t="shared" si="33"/>
        <v>4</v>
      </c>
    </row>
    <row r="1082" spans="1:17" x14ac:dyDescent="0.3">
      <c r="A1082" t="s">
        <v>10972</v>
      </c>
      <c r="B1082" t="s">
        <v>9279</v>
      </c>
      <c r="C1082" t="s">
        <v>10886</v>
      </c>
      <c r="D1082" t="s">
        <v>8978</v>
      </c>
      <c r="E1082" t="s">
        <v>8969</v>
      </c>
      <c r="F1082" t="s">
        <v>8970</v>
      </c>
      <c r="G1082" t="s">
        <v>8981</v>
      </c>
      <c r="H1082" s="1">
        <v>28207</v>
      </c>
      <c r="I1082" s="1">
        <v>42550</v>
      </c>
      <c r="K1082" t="s">
        <v>8988</v>
      </c>
      <c r="L1082" t="s">
        <v>9219</v>
      </c>
      <c r="M1082" s="2">
        <v>106327</v>
      </c>
      <c r="N1082" t="s">
        <v>8997</v>
      </c>
      <c r="O1082" s="5">
        <v>9.7808219178082183</v>
      </c>
      <c r="P1082" t="str">
        <f t="shared" si="32"/>
        <v>ATIVO</v>
      </c>
      <c r="Q1082">
        <f t="shared" si="33"/>
        <v>3</v>
      </c>
    </row>
    <row r="1083" spans="1:17" x14ac:dyDescent="0.3">
      <c r="A1083" t="s">
        <v>10973</v>
      </c>
      <c r="B1083" t="s">
        <v>10136</v>
      </c>
      <c r="C1083" t="s">
        <v>10974</v>
      </c>
      <c r="D1083" t="s">
        <v>8978</v>
      </c>
      <c r="E1083" t="s">
        <v>8979</v>
      </c>
      <c r="F1083" t="s">
        <v>9069</v>
      </c>
      <c r="G1083" t="s">
        <v>8981</v>
      </c>
      <c r="H1083" s="1">
        <v>30910</v>
      </c>
      <c r="I1083" s="1">
        <v>44131</v>
      </c>
      <c r="K1083" t="s">
        <v>9047</v>
      </c>
      <c r="L1083" t="s">
        <v>9139</v>
      </c>
      <c r="M1083" s="2">
        <v>60146</v>
      </c>
      <c r="N1083" t="s">
        <v>8997</v>
      </c>
      <c r="O1083" s="5">
        <v>5.4493150684931511</v>
      </c>
      <c r="P1083" t="str">
        <f t="shared" si="32"/>
        <v>ATIVO</v>
      </c>
      <c r="Q1083">
        <f t="shared" si="33"/>
        <v>3</v>
      </c>
    </row>
    <row r="1084" spans="1:17" x14ac:dyDescent="0.3">
      <c r="A1084" t="s">
        <v>10975</v>
      </c>
      <c r="B1084" t="s">
        <v>9083</v>
      </c>
      <c r="C1084" t="s">
        <v>10598</v>
      </c>
      <c r="D1084" t="s">
        <v>8978</v>
      </c>
      <c r="E1084" t="s">
        <v>8969</v>
      </c>
      <c r="F1084" t="s">
        <v>8970</v>
      </c>
      <c r="G1084" t="s">
        <v>8981</v>
      </c>
      <c r="H1084" s="1">
        <v>22525</v>
      </c>
      <c r="I1084" s="1">
        <v>42948</v>
      </c>
      <c r="K1084" t="s">
        <v>8972</v>
      </c>
      <c r="L1084" t="s">
        <v>9053</v>
      </c>
      <c r="M1084" s="2">
        <v>71683</v>
      </c>
      <c r="N1084" t="s">
        <v>8984</v>
      </c>
      <c r="O1084" s="5">
        <v>8.6904109589041099</v>
      </c>
      <c r="P1084" t="str">
        <f t="shared" si="32"/>
        <v>ATIVO</v>
      </c>
      <c r="Q1084">
        <f t="shared" si="33"/>
        <v>4</v>
      </c>
    </row>
    <row r="1085" spans="1:17" x14ac:dyDescent="0.3">
      <c r="A1085" t="s">
        <v>10976</v>
      </c>
      <c r="B1085" t="s">
        <v>10585</v>
      </c>
      <c r="C1085" t="s">
        <v>9806</v>
      </c>
      <c r="D1085" t="s">
        <v>8978</v>
      </c>
      <c r="E1085" t="s">
        <v>8969</v>
      </c>
      <c r="F1085" t="s">
        <v>8970</v>
      </c>
      <c r="G1085" t="s">
        <v>8981</v>
      </c>
      <c r="H1085" s="1">
        <v>37301</v>
      </c>
      <c r="I1085" s="1">
        <v>43103</v>
      </c>
      <c r="K1085" t="s">
        <v>8988</v>
      </c>
      <c r="L1085" t="s">
        <v>8989</v>
      </c>
      <c r="M1085" s="2">
        <v>69129</v>
      </c>
      <c r="N1085" t="s">
        <v>8984</v>
      </c>
      <c r="O1085" s="5">
        <v>8.2657534246575342</v>
      </c>
      <c r="P1085" t="str">
        <f t="shared" si="32"/>
        <v>ATIVO</v>
      </c>
      <c r="Q1085">
        <f t="shared" si="33"/>
        <v>4</v>
      </c>
    </row>
    <row r="1086" spans="1:17" x14ac:dyDescent="0.3">
      <c r="A1086" t="s">
        <v>10977</v>
      </c>
      <c r="B1086" t="s">
        <v>9174</v>
      </c>
      <c r="C1086" t="s">
        <v>8967</v>
      </c>
      <c r="D1086" t="s">
        <v>8968</v>
      </c>
      <c r="E1086" t="s">
        <v>8969</v>
      </c>
      <c r="F1086" t="s">
        <v>8970</v>
      </c>
      <c r="G1086" t="s">
        <v>8981</v>
      </c>
      <c r="H1086" s="1">
        <v>33723</v>
      </c>
      <c r="I1086" s="1">
        <v>45137</v>
      </c>
      <c r="K1086" t="s">
        <v>8988</v>
      </c>
      <c r="L1086" t="s">
        <v>8996</v>
      </c>
      <c r="M1086" s="2">
        <v>69255</v>
      </c>
      <c r="N1086" t="s">
        <v>8984</v>
      </c>
      <c r="O1086" s="5">
        <v>2.6931506849315068</v>
      </c>
      <c r="P1086" t="str">
        <f t="shared" si="32"/>
        <v>ATIVO</v>
      </c>
      <c r="Q1086">
        <f t="shared" si="33"/>
        <v>4</v>
      </c>
    </row>
    <row r="1087" spans="1:17" x14ac:dyDescent="0.3">
      <c r="A1087" t="s">
        <v>10978</v>
      </c>
      <c r="B1087" t="s">
        <v>9021</v>
      </c>
      <c r="C1087" t="s">
        <v>10979</v>
      </c>
      <c r="D1087" t="s">
        <v>8968</v>
      </c>
      <c r="E1087" t="s">
        <v>8969</v>
      </c>
      <c r="F1087" t="s">
        <v>8970</v>
      </c>
      <c r="G1087" t="s">
        <v>8971</v>
      </c>
      <c r="H1087" s="1">
        <v>25452</v>
      </c>
      <c r="I1087" s="1">
        <v>43076</v>
      </c>
      <c r="K1087" t="s">
        <v>8982</v>
      </c>
      <c r="L1087" t="s">
        <v>9036</v>
      </c>
      <c r="M1087" s="2">
        <v>54504</v>
      </c>
      <c r="N1087" t="s">
        <v>8974</v>
      </c>
      <c r="O1087" s="5">
        <v>8.3397260273972602</v>
      </c>
      <c r="P1087" t="str">
        <f t="shared" si="32"/>
        <v>ATIVO</v>
      </c>
      <c r="Q1087">
        <f t="shared" si="33"/>
        <v>0</v>
      </c>
    </row>
    <row r="1088" spans="1:17" x14ac:dyDescent="0.3">
      <c r="A1088" t="s">
        <v>10980</v>
      </c>
      <c r="B1088" t="s">
        <v>10981</v>
      </c>
      <c r="C1088" t="s">
        <v>9515</v>
      </c>
      <c r="D1088" t="s">
        <v>8978</v>
      </c>
      <c r="E1088" t="s">
        <v>8969</v>
      </c>
      <c r="F1088" t="s">
        <v>8970</v>
      </c>
      <c r="G1088" t="s">
        <v>8981</v>
      </c>
      <c r="H1088" s="1">
        <v>34450</v>
      </c>
      <c r="I1088" s="1">
        <v>45221</v>
      </c>
      <c r="K1088" t="s">
        <v>8988</v>
      </c>
      <c r="L1088" t="s">
        <v>8989</v>
      </c>
      <c r="M1088" s="2">
        <v>63061</v>
      </c>
      <c r="N1088" t="s">
        <v>9049</v>
      </c>
      <c r="O1088" s="5">
        <v>2.463013698630137</v>
      </c>
      <c r="P1088" t="str">
        <f t="shared" si="32"/>
        <v>ATIVO</v>
      </c>
      <c r="Q1088">
        <f t="shared" si="33"/>
        <v>5</v>
      </c>
    </row>
    <row r="1089" spans="1:17" x14ac:dyDescent="0.3">
      <c r="A1089" t="s">
        <v>10982</v>
      </c>
      <c r="B1089" t="s">
        <v>9715</v>
      </c>
      <c r="C1089" t="s">
        <v>10983</v>
      </c>
      <c r="D1089" t="s">
        <v>8968</v>
      </c>
      <c r="E1089" t="s">
        <v>9034</v>
      </c>
      <c r="F1089" t="s">
        <v>9035</v>
      </c>
      <c r="G1089" t="s">
        <v>8981</v>
      </c>
      <c r="H1089" s="1">
        <v>26862</v>
      </c>
      <c r="I1089" s="1">
        <v>43383</v>
      </c>
      <c r="K1089" t="s">
        <v>9047</v>
      </c>
      <c r="L1089" t="s">
        <v>9139</v>
      </c>
      <c r="M1089" s="2">
        <v>62027</v>
      </c>
      <c r="N1089" t="s">
        <v>8997</v>
      </c>
      <c r="O1089" s="5">
        <v>7.4986301369863018</v>
      </c>
      <c r="P1089" t="str">
        <f t="shared" si="32"/>
        <v>ATIVO</v>
      </c>
      <c r="Q1089">
        <f t="shared" si="33"/>
        <v>3</v>
      </c>
    </row>
    <row r="1090" spans="1:17" x14ac:dyDescent="0.3">
      <c r="A1090" t="s">
        <v>10984</v>
      </c>
      <c r="B1090" t="s">
        <v>10100</v>
      </c>
      <c r="C1090" t="s">
        <v>10204</v>
      </c>
      <c r="D1090" t="s">
        <v>8968</v>
      </c>
      <c r="E1090" t="s">
        <v>9123</v>
      </c>
      <c r="F1090" t="s">
        <v>9297</v>
      </c>
      <c r="G1090" t="s">
        <v>8981</v>
      </c>
      <c r="H1090" s="1">
        <v>29028</v>
      </c>
      <c r="I1090" s="1">
        <v>44654</v>
      </c>
      <c r="K1090" t="s">
        <v>8988</v>
      </c>
      <c r="L1090" t="s">
        <v>8992</v>
      </c>
      <c r="M1090" s="2">
        <v>65348</v>
      </c>
      <c r="N1090" t="s">
        <v>8984</v>
      </c>
      <c r="O1090" s="5">
        <v>4.0164383561643833</v>
      </c>
      <c r="P1090" t="str">
        <f t="shared" ref="P1090:P1153" si="34">IF(J1090&lt;&gt;"","DESLIGADO","ATIVO")</f>
        <v>ATIVO</v>
      </c>
      <c r="Q1090">
        <f t="shared" ref="Q1090:Q1153" si="35">IF(N1090="Excellent",5,IF(N1090="Good",4,IF(N1090="Satisfactory",3,0)))</f>
        <v>4</v>
      </c>
    </row>
    <row r="1091" spans="1:17" x14ac:dyDescent="0.3">
      <c r="A1091" t="s">
        <v>10985</v>
      </c>
      <c r="B1091" t="s">
        <v>9209</v>
      </c>
      <c r="C1091" t="s">
        <v>10986</v>
      </c>
      <c r="D1091" t="s">
        <v>8968</v>
      </c>
      <c r="E1091" t="s">
        <v>8969</v>
      </c>
      <c r="F1091" t="s">
        <v>8970</v>
      </c>
      <c r="G1091" t="s">
        <v>8971</v>
      </c>
      <c r="H1091" s="1">
        <v>23572</v>
      </c>
      <c r="I1091" s="1">
        <v>43521</v>
      </c>
      <c r="K1091" t="s">
        <v>8972</v>
      </c>
      <c r="L1091" t="s">
        <v>9053</v>
      </c>
      <c r="M1091" s="2">
        <v>55732</v>
      </c>
      <c r="N1091" t="s">
        <v>9049</v>
      </c>
      <c r="O1091" s="5">
        <v>7.1205479452054794</v>
      </c>
      <c r="P1091" t="str">
        <f t="shared" si="34"/>
        <v>ATIVO</v>
      </c>
      <c r="Q1091">
        <f t="shared" si="35"/>
        <v>5</v>
      </c>
    </row>
    <row r="1092" spans="1:17" x14ac:dyDescent="0.3">
      <c r="A1092" t="s">
        <v>10987</v>
      </c>
      <c r="B1092" t="s">
        <v>9094</v>
      </c>
      <c r="C1092" t="s">
        <v>9017</v>
      </c>
      <c r="D1092" t="s">
        <v>8978</v>
      </c>
      <c r="E1092" t="s">
        <v>8969</v>
      </c>
      <c r="F1092" t="s">
        <v>8970</v>
      </c>
      <c r="G1092" t="s">
        <v>8981</v>
      </c>
      <c r="H1092" s="1">
        <v>26301</v>
      </c>
      <c r="I1092" s="1">
        <v>44919</v>
      </c>
      <c r="K1092" t="s">
        <v>8988</v>
      </c>
      <c r="L1092" t="s">
        <v>8989</v>
      </c>
      <c r="M1092" s="2">
        <v>70439</v>
      </c>
      <c r="N1092" t="s">
        <v>8984</v>
      </c>
      <c r="O1092" s="5">
        <v>3.2904109589041095</v>
      </c>
      <c r="P1092" t="str">
        <f t="shared" si="34"/>
        <v>ATIVO</v>
      </c>
      <c r="Q1092">
        <f t="shared" si="35"/>
        <v>4</v>
      </c>
    </row>
    <row r="1093" spans="1:17" x14ac:dyDescent="0.3">
      <c r="A1093" t="s">
        <v>10988</v>
      </c>
      <c r="B1093" t="s">
        <v>9051</v>
      </c>
      <c r="C1093" t="s">
        <v>9215</v>
      </c>
      <c r="D1093" t="s">
        <v>8968</v>
      </c>
      <c r="E1093" t="s">
        <v>9034</v>
      </c>
      <c r="F1093" t="s">
        <v>9120</v>
      </c>
      <c r="G1093" t="s">
        <v>9046</v>
      </c>
      <c r="H1093" s="1">
        <v>24659</v>
      </c>
      <c r="I1093" s="1">
        <v>43261</v>
      </c>
      <c r="K1093" t="s">
        <v>9047</v>
      </c>
      <c r="L1093" t="s">
        <v>9075</v>
      </c>
      <c r="M1093" s="2">
        <v>85966</v>
      </c>
      <c r="N1093" t="s">
        <v>9049</v>
      </c>
      <c r="O1093" s="5">
        <v>7.8328767123287673</v>
      </c>
      <c r="P1093" t="str">
        <f t="shared" si="34"/>
        <v>ATIVO</v>
      </c>
      <c r="Q1093">
        <f t="shared" si="35"/>
        <v>5</v>
      </c>
    </row>
    <row r="1094" spans="1:17" x14ac:dyDescent="0.3">
      <c r="A1094" t="s">
        <v>10989</v>
      </c>
      <c r="B1094" t="s">
        <v>10990</v>
      </c>
      <c r="C1094" t="s">
        <v>10868</v>
      </c>
      <c r="D1094" t="s">
        <v>8968</v>
      </c>
      <c r="E1094" t="s">
        <v>8969</v>
      </c>
      <c r="F1094" t="s">
        <v>8970</v>
      </c>
      <c r="G1094" t="s">
        <v>8981</v>
      </c>
      <c r="H1094" s="1">
        <v>32769</v>
      </c>
      <c r="I1094" s="1">
        <v>44487</v>
      </c>
      <c r="K1094" t="s">
        <v>9047</v>
      </c>
      <c r="L1094" t="s">
        <v>9139</v>
      </c>
      <c r="M1094" s="2">
        <v>57105</v>
      </c>
      <c r="N1094" t="s">
        <v>8984</v>
      </c>
      <c r="O1094" s="5">
        <v>4.4739726027397264</v>
      </c>
      <c r="P1094" t="str">
        <f t="shared" si="34"/>
        <v>ATIVO</v>
      </c>
      <c r="Q1094">
        <f t="shared" si="35"/>
        <v>4</v>
      </c>
    </row>
    <row r="1095" spans="1:17" x14ac:dyDescent="0.3">
      <c r="A1095" t="s">
        <v>10991</v>
      </c>
      <c r="B1095" t="s">
        <v>9584</v>
      </c>
      <c r="C1095" t="s">
        <v>9017</v>
      </c>
      <c r="D1095" t="s">
        <v>8968</v>
      </c>
      <c r="E1095" t="s">
        <v>9034</v>
      </c>
      <c r="F1095" t="s">
        <v>9035</v>
      </c>
      <c r="G1095" t="s">
        <v>8981</v>
      </c>
      <c r="H1095" s="1">
        <v>29535</v>
      </c>
      <c r="I1095" s="1">
        <v>43882</v>
      </c>
      <c r="K1095" t="s">
        <v>8988</v>
      </c>
      <c r="L1095" t="s">
        <v>8996</v>
      </c>
      <c r="M1095" s="2">
        <v>68568</v>
      </c>
      <c r="N1095" t="s">
        <v>8984</v>
      </c>
      <c r="O1095" s="5">
        <v>6.1315068493150688</v>
      </c>
      <c r="P1095" t="str">
        <f t="shared" si="34"/>
        <v>ATIVO</v>
      </c>
      <c r="Q1095">
        <f t="shared" si="35"/>
        <v>4</v>
      </c>
    </row>
    <row r="1096" spans="1:17" x14ac:dyDescent="0.3">
      <c r="A1096" t="s">
        <v>10992</v>
      </c>
      <c r="B1096" t="s">
        <v>9467</v>
      </c>
      <c r="C1096" t="s">
        <v>9869</v>
      </c>
      <c r="D1096" t="s">
        <v>8978</v>
      </c>
      <c r="E1096" t="s">
        <v>8969</v>
      </c>
      <c r="F1096" t="s">
        <v>8970</v>
      </c>
      <c r="G1096" t="s">
        <v>8981</v>
      </c>
      <c r="H1096" s="1">
        <v>29337</v>
      </c>
      <c r="I1096" s="1">
        <v>45156</v>
      </c>
      <c r="K1096" t="s">
        <v>8982</v>
      </c>
      <c r="L1096" t="s">
        <v>9036</v>
      </c>
      <c r="M1096" s="2">
        <v>67012</v>
      </c>
      <c r="N1096" t="s">
        <v>8984</v>
      </c>
      <c r="O1096" s="5">
        <v>2.6410958904109587</v>
      </c>
      <c r="P1096" t="str">
        <f t="shared" si="34"/>
        <v>ATIVO</v>
      </c>
      <c r="Q1096">
        <f t="shared" si="35"/>
        <v>4</v>
      </c>
    </row>
    <row r="1097" spans="1:17" x14ac:dyDescent="0.3">
      <c r="A1097" t="s">
        <v>10993</v>
      </c>
      <c r="B1097" t="s">
        <v>9147</v>
      </c>
      <c r="C1097" t="s">
        <v>9380</v>
      </c>
      <c r="D1097" t="s">
        <v>8968</v>
      </c>
      <c r="E1097" t="s">
        <v>8969</v>
      </c>
      <c r="F1097" t="s">
        <v>8970</v>
      </c>
      <c r="G1097" t="s">
        <v>9065</v>
      </c>
      <c r="H1097" s="1">
        <v>27477</v>
      </c>
      <c r="I1097" s="1">
        <v>43516</v>
      </c>
      <c r="K1097" t="s">
        <v>8988</v>
      </c>
      <c r="L1097" t="s">
        <v>8996</v>
      </c>
      <c r="M1097" s="2">
        <v>70000</v>
      </c>
      <c r="N1097" t="s">
        <v>9049</v>
      </c>
      <c r="O1097" s="5">
        <v>7.1342465753424653</v>
      </c>
      <c r="P1097" t="str">
        <f t="shared" si="34"/>
        <v>ATIVO</v>
      </c>
      <c r="Q1097">
        <f t="shared" si="35"/>
        <v>5</v>
      </c>
    </row>
    <row r="1098" spans="1:17" x14ac:dyDescent="0.3">
      <c r="A1098" t="s">
        <v>10994</v>
      </c>
      <c r="B1098" t="s">
        <v>10542</v>
      </c>
      <c r="C1098" t="s">
        <v>10740</v>
      </c>
      <c r="D1098" t="s">
        <v>8978</v>
      </c>
      <c r="E1098" t="s">
        <v>8969</v>
      </c>
      <c r="F1098" t="s">
        <v>8970</v>
      </c>
      <c r="G1098" t="s">
        <v>8981</v>
      </c>
      <c r="H1098" s="1">
        <v>33273</v>
      </c>
      <c r="I1098" s="1">
        <v>44684</v>
      </c>
      <c r="K1098" t="s">
        <v>8972</v>
      </c>
      <c r="L1098" t="s">
        <v>8973</v>
      </c>
      <c r="M1098" s="2">
        <v>94610</v>
      </c>
      <c r="N1098" t="s">
        <v>8984</v>
      </c>
      <c r="O1098" s="5">
        <v>3.9342465753424656</v>
      </c>
      <c r="P1098" t="str">
        <f t="shared" si="34"/>
        <v>ATIVO</v>
      </c>
      <c r="Q1098">
        <f t="shared" si="35"/>
        <v>4</v>
      </c>
    </row>
    <row r="1099" spans="1:17" x14ac:dyDescent="0.3">
      <c r="A1099" t="s">
        <v>10995</v>
      </c>
      <c r="B1099" t="s">
        <v>9724</v>
      </c>
      <c r="C1099" t="s">
        <v>10996</v>
      </c>
      <c r="D1099" t="s">
        <v>8978</v>
      </c>
      <c r="E1099" t="s">
        <v>8979</v>
      </c>
      <c r="F1099" t="s">
        <v>8980</v>
      </c>
      <c r="G1099" t="s">
        <v>8981</v>
      </c>
      <c r="H1099" s="1">
        <v>32066</v>
      </c>
      <c r="I1099" s="1">
        <v>44885</v>
      </c>
      <c r="K1099" t="s">
        <v>9018</v>
      </c>
      <c r="L1099" t="s">
        <v>9019</v>
      </c>
      <c r="M1099" s="2">
        <v>89012</v>
      </c>
      <c r="N1099" t="s">
        <v>8974</v>
      </c>
      <c r="O1099" s="5">
        <v>3.3835616438356166</v>
      </c>
      <c r="P1099" t="str">
        <f t="shared" si="34"/>
        <v>ATIVO</v>
      </c>
      <c r="Q1099">
        <f t="shared" si="35"/>
        <v>0</v>
      </c>
    </row>
    <row r="1100" spans="1:17" x14ac:dyDescent="0.3">
      <c r="A1100" t="s">
        <v>10997</v>
      </c>
      <c r="B1100" t="s">
        <v>9251</v>
      </c>
      <c r="C1100" t="s">
        <v>9272</v>
      </c>
      <c r="D1100" t="s">
        <v>8978</v>
      </c>
      <c r="E1100" t="s">
        <v>8969</v>
      </c>
      <c r="F1100" t="s">
        <v>8970</v>
      </c>
      <c r="G1100" t="s">
        <v>8971</v>
      </c>
      <c r="H1100" s="1">
        <v>32271</v>
      </c>
      <c r="I1100" s="1">
        <v>44667</v>
      </c>
      <c r="K1100" t="s">
        <v>8982</v>
      </c>
      <c r="L1100" t="s">
        <v>9036</v>
      </c>
      <c r="M1100" s="2">
        <v>57973</v>
      </c>
      <c r="N1100" t="s">
        <v>8974</v>
      </c>
      <c r="O1100" s="5">
        <v>3.9808219178082194</v>
      </c>
      <c r="P1100" t="str">
        <f t="shared" si="34"/>
        <v>ATIVO</v>
      </c>
      <c r="Q1100">
        <f t="shared" si="35"/>
        <v>0</v>
      </c>
    </row>
    <row r="1101" spans="1:17" x14ac:dyDescent="0.3">
      <c r="A1101" t="s">
        <v>10998</v>
      </c>
      <c r="B1101" t="s">
        <v>9764</v>
      </c>
      <c r="C1101" t="s">
        <v>10999</v>
      </c>
      <c r="D1101" t="s">
        <v>8978</v>
      </c>
      <c r="E1101" t="s">
        <v>9034</v>
      </c>
      <c r="F1101" t="s">
        <v>9035</v>
      </c>
      <c r="G1101" t="s">
        <v>8981</v>
      </c>
      <c r="H1101" s="1">
        <v>36672</v>
      </c>
      <c r="I1101" s="1">
        <v>43153</v>
      </c>
      <c r="K1101" t="s">
        <v>8988</v>
      </c>
      <c r="L1101" t="s">
        <v>8996</v>
      </c>
      <c r="M1101" s="2">
        <v>67236</v>
      </c>
      <c r="N1101" t="s">
        <v>8984</v>
      </c>
      <c r="O1101" s="5">
        <v>8.1287671232876715</v>
      </c>
      <c r="P1101" t="str">
        <f t="shared" si="34"/>
        <v>ATIVO</v>
      </c>
      <c r="Q1101">
        <f t="shared" si="35"/>
        <v>4</v>
      </c>
    </row>
    <row r="1102" spans="1:17" x14ac:dyDescent="0.3">
      <c r="A1102" t="s">
        <v>11000</v>
      </c>
      <c r="B1102" t="s">
        <v>9083</v>
      </c>
      <c r="C1102" t="s">
        <v>11001</v>
      </c>
      <c r="D1102" t="s">
        <v>8978</v>
      </c>
      <c r="E1102" t="s">
        <v>9034</v>
      </c>
      <c r="F1102" t="s">
        <v>9120</v>
      </c>
      <c r="G1102" t="s">
        <v>8981</v>
      </c>
      <c r="H1102" s="1">
        <v>23959</v>
      </c>
      <c r="I1102" s="1">
        <v>44987</v>
      </c>
      <c r="K1102" t="s">
        <v>9047</v>
      </c>
      <c r="L1102" t="s">
        <v>9139</v>
      </c>
      <c r="M1102" s="2">
        <v>81213</v>
      </c>
      <c r="N1102" t="s">
        <v>8984</v>
      </c>
      <c r="O1102" s="5">
        <v>3.1041095890410957</v>
      </c>
      <c r="P1102" t="str">
        <f t="shared" si="34"/>
        <v>ATIVO</v>
      </c>
      <c r="Q1102">
        <f t="shared" si="35"/>
        <v>4</v>
      </c>
    </row>
    <row r="1103" spans="1:17" x14ac:dyDescent="0.3">
      <c r="A1103" t="s">
        <v>11002</v>
      </c>
      <c r="B1103" t="s">
        <v>9111</v>
      </c>
      <c r="C1103" t="s">
        <v>11003</v>
      </c>
      <c r="D1103" t="s">
        <v>8968</v>
      </c>
      <c r="E1103" t="s">
        <v>8969</v>
      </c>
      <c r="F1103" t="s">
        <v>8970</v>
      </c>
      <c r="G1103" t="s">
        <v>8981</v>
      </c>
      <c r="H1103" s="1">
        <v>34171</v>
      </c>
      <c r="I1103" s="1">
        <v>43952</v>
      </c>
      <c r="K1103" t="s">
        <v>8988</v>
      </c>
      <c r="L1103" t="s">
        <v>8996</v>
      </c>
      <c r="M1103" s="2">
        <v>54776</v>
      </c>
      <c r="N1103" t="s">
        <v>9049</v>
      </c>
      <c r="O1103" s="5">
        <v>5.9397260273972599</v>
      </c>
      <c r="P1103" t="str">
        <f t="shared" si="34"/>
        <v>ATIVO</v>
      </c>
      <c r="Q1103">
        <f t="shared" si="35"/>
        <v>5</v>
      </c>
    </row>
    <row r="1104" spans="1:17" x14ac:dyDescent="0.3">
      <c r="A1104" t="s">
        <v>11004</v>
      </c>
      <c r="B1104" t="s">
        <v>9402</v>
      </c>
      <c r="C1104" t="s">
        <v>9369</v>
      </c>
      <c r="D1104" t="s">
        <v>8978</v>
      </c>
      <c r="E1104" t="s">
        <v>8969</v>
      </c>
      <c r="F1104" t="s">
        <v>8970</v>
      </c>
      <c r="G1104" t="s">
        <v>8981</v>
      </c>
      <c r="H1104" s="1">
        <v>36610</v>
      </c>
      <c r="I1104" s="1">
        <v>45226</v>
      </c>
      <c r="K1104" t="s">
        <v>8988</v>
      </c>
      <c r="L1104" t="s">
        <v>8992</v>
      </c>
      <c r="M1104" s="2">
        <v>68618</v>
      </c>
      <c r="N1104" t="s">
        <v>8997</v>
      </c>
      <c r="O1104" s="5">
        <v>2.4493150684931506</v>
      </c>
      <c r="P1104" t="str">
        <f t="shared" si="34"/>
        <v>ATIVO</v>
      </c>
      <c r="Q1104">
        <f t="shared" si="35"/>
        <v>3</v>
      </c>
    </row>
    <row r="1105" spans="1:17" x14ac:dyDescent="0.3">
      <c r="A1105" t="s">
        <v>11005</v>
      </c>
      <c r="B1105" t="s">
        <v>11006</v>
      </c>
      <c r="C1105" t="s">
        <v>9669</v>
      </c>
      <c r="D1105" t="s">
        <v>8968</v>
      </c>
      <c r="E1105" t="s">
        <v>8969</v>
      </c>
      <c r="F1105" t="s">
        <v>8970</v>
      </c>
      <c r="G1105" t="s">
        <v>8981</v>
      </c>
      <c r="H1105" s="1">
        <v>27981</v>
      </c>
      <c r="I1105" s="1">
        <v>43933</v>
      </c>
      <c r="K1105" t="s">
        <v>9018</v>
      </c>
      <c r="L1105" t="s">
        <v>9275</v>
      </c>
      <c r="M1105" s="2">
        <v>62740</v>
      </c>
      <c r="N1105" t="s">
        <v>8997</v>
      </c>
      <c r="O1105" s="5">
        <v>5.9917808219178079</v>
      </c>
      <c r="P1105" t="str">
        <f t="shared" si="34"/>
        <v>ATIVO</v>
      </c>
      <c r="Q1105">
        <f t="shared" si="35"/>
        <v>3</v>
      </c>
    </row>
    <row r="1106" spans="1:17" x14ac:dyDescent="0.3">
      <c r="A1106" t="s">
        <v>11007</v>
      </c>
      <c r="B1106" t="s">
        <v>9825</v>
      </c>
      <c r="C1106" t="s">
        <v>9017</v>
      </c>
      <c r="D1106" t="s">
        <v>8978</v>
      </c>
      <c r="E1106" t="s">
        <v>8979</v>
      </c>
      <c r="F1106" t="s">
        <v>9241</v>
      </c>
      <c r="G1106" t="s">
        <v>8971</v>
      </c>
      <c r="H1106" s="1">
        <v>26557</v>
      </c>
      <c r="I1106" s="1">
        <v>43049</v>
      </c>
      <c r="K1106" t="s">
        <v>8982</v>
      </c>
      <c r="L1106" t="s">
        <v>9036</v>
      </c>
      <c r="M1106" s="2">
        <v>59829</v>
      </c>
      <c r="N1106" t="s">
        <v>9049</v>
      </c>
      <c r="O1106" s="5">
        <v>8.4136986301369863</v>
      </c>
      <c r="P1106" t="str">
        <f t="shared" si="34"/>
        <v>ATIVO</v>
      </c>
      <c r="Q1106">
        <f t="shared" si="35"/>
        <v>5</v>
      </c>
    </row>
    <row r="1107" spans="1:17" x14ac:dyDescent="0.3">
      <c r="A1107" t="s">
        <v>11008</v>
      </c>
      <c r="B1107" t="s">
        <v>9830</v>
      </c>
      <c r="C1107" t="s">
        <v>11009</v>
      </c>
      <c r="D1107" t="s">
        <v>8978</v>
      </c>
      <c r="E1107" t="s">
        <v>8969</v>
      </c>
      <c r="F1107" t="s">
        <v>8970</v>
      </c>
      <c r="G1107" t="s">
        <v>8981</v>
      </c>
      <c r="H1107" s="1">
        <v>32634</v>
      </c>
      <c r="I1107" s="1">
        <v>45562</v>
      </c>
      <c r="K1107" t="s">
        <v>8972</v>
      </c>
      <c r="L1107" t="s">
        <v>9061</v>
      </c>
      <c r="M1107" s="2">
        <v>69676</v>
      </c>
      <c r="N1107" t="s">
        <v>9049</v>
      </c>
      <c r="O1107" s="5">
        <v>1.5287671232876712</v>
      </c>
      <c r="P1107" t="str">
        <f t="shared" si="34"/>
        <v>ATIVO</v>
      </c>
      <c r="Q1107">
        <f t="shared" si="35"/>
        <v>5</v>
      </c>
    </row>
    <row r="1108" spans="1:17" x14ac:dyDescent="0.3">
      <c r="A1108" t="s">
        <v>11010</v>
      </c>
      <c r="B1108" t="s">
        <v>10096</v>
      </c>
      <c r="C1108" t="s">
        <v>9014</v>
      </c>
      <c r="D1108" t="s">
        <v>8978</v>
      </c>
      <c r="E1108" t="s">
        <v>9034</v>
      </c>
      <c r="F1108" t="s">
        <v>9035</v>
      </c>
      <c r="G1108" t="s">
        <v>8981</v>
      </c>
      <c r="H1108" s="1">
        <v>28826</v>
      </c>
      <c r="I1108" s="1">
        <v>45259</v>
      </c>
      <c r="K1108" t="s">
        <v>8972</v>
      </c>
      <c r="L1108" t="s">
        <v>9053</v>
      </c>
      <c r="M1108" s="2">
        <v>63878</v>
      </c>
      <c r="N1108" t="s">
        <v>8997</v>
      </c>
      <c r="O1108" s="5">
        <v>2.3589041095890413</v>
      </c>
      <c r="P1108" t="str">
        <f t="shared" si="34"/>
        <v>ATIVO</v>
      </c>
      <c r="Q1108">
        <f t="shared" si="35"/>
        <v>3</v>
      </c>
    </row>
    <row r="1109" spans="1:17" x14ac:dyDescent="0.3">
      <c r="A1109" t="s">
        <v>11011</v>
      </c>
      <c r="B1109" t="s">
        <v>9970</v>
      </c>
      <c r="C1109" t="s">
        <v>9017</v>
      </c>
      <c r="D1109" t="s">
        <v>8968</v>
      </c>
      <c r="E1109" t="s">
        <v>9091</v>
      </c>
      <c r="F1109" t="s">
        <v>9092</v>
      </c>
      <c r="G1109" t="s">
        <v>8981</v>
      </c>
      <c r="H1109" s="1">
        <v>37215</v>
      </c>
      <c r="I1109" s="1">
        <v>43562</v>
      </c>
      <c r="K1109" t="s">
        <v>8982</v>
      </c>
      <c r="L1109" t="s">
        <v>8983</v>
      </c>
      <c r="M1109" s="2">
        <v>89001</v>
      </c>
      <c r="N1109" t="s">
        <v>8984</v>
      </c>
      <c r="O1109" s="5">
        <v>7.0082191780821921</v>
      </c>
      <c r="P1109" t="str">
        <f t="shared" si="34"/>
        <v>ATIVO</v>
      </c>
      <c r="Q1109">
        <f t="shared" si="35"/>
        <v>4</v>
      </c>
    </row>
    <row r="1110" spans="1:17" x14ac:dyDescent="0.3">
      <c r="A1110" t="s">
        <v>11012</v>
      </c>
      <c r="B1110" t="s">
        <v>10705</v>
      </c>
      <c r="C1110" t="s">
        <v>9869</v>
      </c>
      <c r="D1110" t="s">
        <v>8968</v>
      </c>
      <c r="E1110" t="s">
        <v>8969</v>
      </c>
      <c r="F1110" t="s">
        <v>8970</v>
      </c>
      <c r="G1110" t="s">
        <v>8981</v>
      </c>
      <c r="H1110" s="1">
        <v>22639</v>
      </c>
      <c r="I1110" s="1">
        <v>44216</v>
      </c>
      <c r="K1110" t="s">
        <v>8988</v>
      </c>
      <c r="L1110" t="s">
        <v>8989</v>
      </c>
      <c r="M1110" s="2">
        <v>61656</v>
      </c>
      <c r="N1110" t="s">
        <v>8997</v>
      </c>
      <c r="O1110" s="5">
        <v>5.2164383561643834</v>
      </c>
      <c r="P1110" t="str">
        <f t="shared" si="34"/>
        <v>ATIVO</v>
      </c>
      <c r="Q1110">
        <f t="shared" si="35"/>
        <v>3</v>
      </c>
    </row>
    <row r="1111" spans="1:17" x14ac:dyDescent="0.3">
      <c r="A1111" t="s">
        <v>11013</v>
      </c>
      <c r="B1111" t="s">
        <v>8986</v>
      </c>
      <c r="C1111" t="s">
        <v>10740</v>
      </c>
      <c r="D1111" t="s">
        <v>8978</v>
      </c>
      <c r="E1111" t="s">
        <v>9073</v>
      </c>
      <c r="F1111" t="s">
        <v>9074</v>
      </c>
      <c r="G1111" t="s">
        <v>8981</v>
      </c>
      <c r="H1111" s="1">
        <v>30793</v>
      </c>
      <c r="I1111" s="1">
        <v>42803</v>
      </c>
      <c r="K1111" t="s">
        <v>8972</v>
      </c>
      <c r="L1111" t="s">
        <v>9053</v>
      </c>
      <c r="M1111" s="2">
        <v>60882</v>
      </c>
      <c r="N1111" t="s">
        <v>8984</v>
      </c>
      <c r="O1111" s="5">
        <v>9.087671232876712</v>
      </c>
      <c r="P1111" t="str">
        <f t="shared" si="34"/>
        <v>ATIVO</v>
      </c>
      <c r="Q1111">
        <f t="shared" si="35"/>
        <v>4</v>
      </c>
    </row>
    <row r="1112" spans="1:17" x14ac:dyDescent="0.3">
      <c r="A1112" t="s">
        <v>11014</v>
      </c>
      <c r="B1112" t="s">
        <v>9193</v>
      </c>
      <c r="C1112" t="s">
        <v>9409</v>
      </c>
      <c r="D1112" t="s">
        <v>8968</v>
      </c>
      <c r="E1112" t="s">
        <v>9091</v>
      </c>
      <c r="F1112" t="s">
        <v>9092</v>
      </c>
      <c r="G1112" t="s">
        <v>8981</v>
      </c>
      <c r="H1112" s="1">
        <v>23789</v>
      </c>
      <c r="I1112" s="1">
        <v>43641</v>
      </c>
      <c r="K1112" t="s">
        <v>9047</v>
      </c>
      <c r="L1112" t="s">
        <v>9070</v>
      </c>
      <c r="M1112" s="2">
        <v>79696</v>
      </c>
      <c r="N1112" t="s">
        <v>8974</v>
      </c>
      <c r="O1112" s="5">
        <v>6.7917808219178086</v>
      </c>
      <c r="P1112" t="str">
        <f t="shared" si="34"/>
        <v>ATIVO</v>
      </c>
      <c r="Q1112">
        <f t="shared" si="35"/>
        <v>0</v>
      </c>
    </row>
    <row r="1113" spans="1:17" x14ac:dyDescent="0.3">
      <c r="A1113" t="s">
        <v>11015</v>
      </c>
      <c r="B1113" t="s">
        <v>9586</v>
      </c>
      <c r="C1113" t="s">
        <v>10594</v>
      </c>
      <c r="D1113" t="s">
        <v>8978</v>
      </c>
      <c r="E1113" t="s">
        <v>8969</v>
      </c>
      <c r="F1113" t="s">
        <v>8970</v>
      </c>
      <c r="G1113" t="s">
        <v>8981</v>
      </c>
      <c r="H1113" s="1">
        <v>36668</v>
      </c>
      <c r="I1113" s="1">
        <v>43502</v>
      </c>
      <c r="K1113" t="s">
        <v>8988</v>
      </c>
      <c r="L1113" t="s">
        <v>8989</v>
      </c>
      <c r="M1113" s="2">
        <v>64498</v>
      </c>
      <c r="N1113" t="s">
        <v>8984</v>
      </c>
      <c r="O1113" s="5">
        <v>7.1726027397260275</v>
      </c>
      <c r="P1113" t="str">
        <f t="shared" si="34"/>
        <v>ATIVO</v>
      </c>
      <c r="Q1113">
        <f t="shared" si="35"/>
        <v>4</v>
      </c>
    </row>
    <row r="1114" spans="1:17" x14ac:dyDescent="0.3">
      <c r="A1114" t="s">
        <v>11016</v>
      </c>
      <c r="B1114" t="s">
        <v>9416</v>
      </c>
      <c r="C1114" t="s">
        <v>10399</v>
      </c>
      <c r="D1114" t="s">
        <v>8968</v>
      </c>
      <c r="E1114" t="s">
        <v>8969</v>
      </c>
      <c r="F1114" t="s">
        <v>8970</v>
      </c>
      <c r="G1114" t="s">
        <v>8981</v>
      </c>
      <c r="H1114" s="1">
        <v>33714</v>
      </c>
      <c r="I1114" s="1">
        <v>45346</v>
      </c>
      <c r="K1114" t="s">
        <v>9018</v>
      </c>
      <c r="L1114" t="s">
        <v>9085</v>
      </c>
      <c r="M1114" s="2">
        <v>54191</v>
      </c>
      <c r="N1114" t="s">
        <v>8974</v>
      </c>
      <c r="O1114" s="5">
        <v>2.1205479452054794</v>
      </c>
      <c r="P1114" t="str">
        <f t="shared" si="34"/>
        <v>ATIVO</v>
      </c>
      <c r="Q1114">
        <f t="shared" si="35"/>
        <v>0</v>
      </c>
    </row>
    <row r="1115" spans="1:17" x14ac:dyDescent="0.3">
      <c r="A1115" t="s">
        <v>11017</v>
      </c>
      <c r="B1115" t="s">
        <v>9029</v>
      </c>
      <c r="C1115" t="s">
        <v>9252</v>
      </c>
      <c r="D1115" t="s">
        <v>8968</v>
      </c>
      <c r="E1115" t="s">
        <v>8969</v>
      </c>
      <c r="F1115" t="s">
        <v>8970</v>
      </c>
      <c r="G1115" t="s">
        <v>9065</v>
      </c>
      <c r="H1115" s="1">
        <v>26349</v>
      </c>
      <c r="I1115" s="1">
        <v>44134</v>
      </c>
      <c r="K1115" t="s">
        <v>9047</v>
      </c>
      <c r="L1115" t="s">
        <v>9075</v>
      </c>
      <c r="M1115" s="2">
        <v>89302</v>
      </c>
      <c r="N1115" t="s">
        <v>9049</v>
      </c>
      <c r="O1115" s="5">
        <v>5.441095890410959</v>
      </c>
      <c r="P1115" t="str">
        <f t="shared" si="34"/>
        <v>ATIVO</v>
      </c>
      <c r="Q1115">
        <f t="shared" si="35"/>
        <v>5</v>
      </c>
    </row>
    <row r="1116" spans="1:17" x14ac:dyDescent="0.3">
      <c r="A1116" t="s">
        <v>11018</v>
      </c>
      <c r="B1116" t="s">
        <v>11019</v>
      </c>
      <c r="C1116" t="s">
        <v>9167</v>
      </c>
      <c r="D1116" t="s">
        <v>8978</v>
      </c>
      <c r="E1116" t="s">
        <v>8969</v>
      </c>
      <c r="F1116" t="s">
        <v>8970</v>
      </c>
      <c r="G1116" t="s">
        <v>8981</v>
      </c>
      <c r="H1116" s="1">
        <v>25607</v>
      </c>
      <c r="I1116" s="1">
        <v>45246</v>
      </c>
      <c r="K1116" t="s">
        <v>9018</v>
      </c>
      <c r="L1116" t="s">
        <v>9275</v>
      </c>
      <c r="M1116" s="2">
        <v>64810</v>
      </c>
      <c r="N1116" t="s">
        <v>9049</v>
      </c>
      <c r="O1116" s="5">
        <v>2.3945205479452056</v>
      </c>
      <c r="P1116" t="str">
        <f t="shared" si="34"/>
        <v>ATIVO</v>
      </c>
      <c r="Q1116">
        <f t="shared" si="35"/>
        <v>5</v>
      </c>
    </row>
    <row r="1117" spans="1:17" x14ac:dyDescent="0.3">
      <c r="A1117" t="s">
        <v>11020</v>
      </c>
      <c r="B1117" t="s">
        <v>9402</v>
      </c>
      <c r="C1117" t="s">
        <v>9633</v>
      </c>
      <c r="D1117" t="s">
        <v>8978</v>
      </c>
      <c r="E1117" t="s">
        <v>8969</v>
      </c>
      <c r="F1117" t="s">
        <v>8970</v>
      </c>
      <c r="G1117" t="s">
        <v>8981</v>
      </c>
      <c r="H1117" s="1">
        <v>36954</v>
      </c>
      <c r="I1117" s="1">
        <v>44812</v>
      </c>
      <c r="K1117" t="s">
        <v>8988</v>
      </c>
      <c r="L1117" t="s">
        <v>8989</v>
      </c>
      <c r="M1117" s="2">
        <v>65906</v>
      </c>
      <c r="N1117" t="s">
        <v>8997</v>
      </c>
      <c r="O1117" s="5">
        <v>3.5835616438356164</v>
      </c>
      <c r="P1117" t="str">
        <f t="shared" si="34"/>
        <v>ATIVO</v>
      </c>
      <c r="Q1117">
        <f t="shared" si="35"/>
        <v>3</v>
      </c>
    </row>
    <row r="1118" spans="1:17" x14ac:dyDescent="0.3">
      <c r="A1118" t="s">
        <v>11021</v>
      </c>
      <c r="B1118" t="s">
        <v>9584</v>
      </c>
      <c r="C1118" t="s">
        <v>10927</v>
      </c>
      <c r="D1118" t="s">
        <v>8978</v>
      </c>
      <c r="E1118" t="s">
        <v>9625</v>
      </c>
      <c r="F1118" t="s">
        <v>9626</v>
      </c>
      <c r="G1118" t="s">
        <v>8981</v>
      </c>
      <c r="H1118" s="1">
        <v>36942</v>
      </c>
      <c r="I1118" s="1">
        <v>43092</v>
      </c>
      <c r="K1118" t="s">
        <v>8988</v>
      </c>
      <c r="L1118" t="s">
        <v>8992</v>
      </c>
      <c r="M1118" s="2">
        <v>68512</v>
      </c>
      <c r="N1118" t="s">
        <v>8997</v>
      </c>
      <c r="O1118" s="5">
        <v>8.2958904109589042</v>
      </c>
      <c r="P1118" t="str">
        <f t="shared" si="34"/>
        <v>ATIVO</v>
      </c>
      <c r="Q1118">
        <f t="shared" si="35"/>
        <v>3</v>
      </c>
    </row>
    <row r="1119" spans="1:17" x14ac:dyDescent="0.3">
      <c r="A1119" t="s">
        <v>11022</v>
      </c>
      <c r="B1119" t="s">
        <v>9163</v>
      </c>
      <c r="C1119" t="s">
        <v>8967</v>
      </c>
      <c r="D1119" t="s">
        <v>8978</v>
      </c>
      <c r="E1119" t="s">
        <v>9316</v>
      </c>
      <c r="F1119" t="s">
        <v>9317</v>
      </c>
      <c r="G1119" t="s">
        <v>8981</v>
      </c>
      <c r="H1119" s="1">
        <v>27176</v>
      </c>
      <c r="I1119" s="1">
        <v>42395</v>
      </c>
      <c r="K1119" t="s">
        <v>8972</v>
      </c>
      <c r="L1119" t="s">
        <v>8973</v>
      </c>
      <c r="M1119" s="2">
        <v>93734</v>
      </c>
      <c r="N1119" t="s">
        <v>8997</v>
      </c>
      <c r="O1119" s="5">
        <v>10.205479452054794</v>
      </c>
      <c r="P1119" t="str">
        <f t="shared" si="34"/>
        <v>ATIVO</v>
      </c>
      <c r="Q1119">
        <f t="shared" si="35"/>
        <v>3</v>
      </c>
    </row>
    <row r="1120" spans="1:17" x14ac:dyDescent="0.3">
      <c r="A1120" t="s">
        <v>11023</v>
      </c>
      <c r="B1120" t="s">
        <v>9176</v>
      </c>
      <c r="C1120" t="s">
        <v>10792</v>
      </c>
      <c r="D1120" t="s">
        <v>8968</v>
      </c>
      <c r="E1120" t="s">
        <v>8969</v>
      </c>
      <c r="F1120" t="s">
        <v>8970</v>
      </c>
      <c r="G1120" t="s">
        <v>8981</v>
      </c>
      <c r="H1120" s="1">
        <v>32764</v>
      </c>
      <c r="I1120" s="1">
        <v>43050</v>
      </c>
      <c r="K1120" t="s">
        <v>8972</v>
      </c>
      <c r="L1120" t="s">
        <v>9053</v>
      </c>
      <c r="M1120" s="2">
        <v>56022</v>
      </c>
      <c r="N1120" t="s">
        <v>8984</v>
      </c>
      <c r="O1120" s="5">
        <v>8.4109589041095898</v>
      </c>
      <c r="P1120" t="str">
        <f t="shared" si="34"/>
        <v>ATIVO</v>
      </c>
      <c r="Q1120">
        <f t="shared" si="35"/>
        <v>4</v>
      </c>
    </row>
    <row r="1121" spans="1:17" x14ac:dyDescent="0.3">
      <c r="A1121" t="s">
        <v>11024</v>
      </c>
      <c r="B1121" t="s">
        <v>9029</v>
      </c>
      <c r="C1121" t="s">
        <v>11025</v>
      </c>
      <c r="D1121" t="s">
        <v>8968</v>
      </c>
      <c r="E1121" t="s">
        <v>9034</v>
      </c>
      <c r="F1121" t="s">
        <v>9057</v>
      </c>
      <c r="G1121" t="s">
        <v>8981</v>
      </c>
      <c r="H1121" s="1">
        <v>26431</v>
      </c>
      <c r="I1121" s="1">
        <v>43788</v>
      </c>
      <c r="K1121" t="s">
        <v>9047</v>
      </c>
      <c r="L1121" t="s">
        <v>9075</v>
      </c>
      <c r="M1121" s="2">
        <v>86796</v>
      </c>
      <c r="N1121" t="s">
        <v>8984</v>
      </c>
      <c r="O1121" s="5">
        <v>6.3890410958904109</v>
      </c>
      <c r="P1121" t="str">
        <f t="shared" si="34"/>
        <v>ATIVO</v>
      </c>
      <c r="Q1121">
        <f t="shared" si="35"/>
        <v>4</v>
      </c>
    </row>
    <row r="1122" spans="1:17" x14ac:dyDescent="0.3">
      <c r="A1122" t="s">
        <v>11026</v>
      </c>
      <c r="B1122" t="s">
        <v>9163</v>
      </c>
      <c r="C1122" t="s">
        <v>9601</v>
      </c>
      <c r="D1122" t="s">
        <v>8968</v>
      </c>
      <c r="E1122" t="s">
        <v>8979</v>
      </c>
      <c r="F1122" t="s">
        <v>9241</v>
      </c>
      <c r="G1122" t="s">
        <v>8981</v>
      </c>
      <c r="H1122" s="1">
        <v>31690</v>
      </c>
      <c r="I1122" s="1">
        <v>43280</v>
      </c>
      <c r="K1122" t="s">
        <v>8982</v>
      </c>
      <c r="L1122" t="s">
        <v>9036</v>
      </c>
      <c r="M1122" s="2">
        <v>55662</v>
      </c>
      <c r="N1122" t="s">
        <v>8997</v>
      </c>
      <c r="O1122" s="5">
        <v>7.7808219178082192</v>
      </c>
      <c r="P1122" t="str">
        <f t="shared" si="34"/>
        <v>ATIVO</v>
      </c>
      <c r="Q1122">
        <f t="shared" si="35"/>
        <v>3</v>
      </c>
    </row>
    <row r="1123" spans="1:17" x14ac:dyDescent="0.3">
      <c r="A1123" t="s">
        <v>11027</v>
      </c>
      <c r="B1123" t="s">
        <v>9313</v>
      </c>
      <c r="C1123" t="s">
        <v>10057</v>
      </c>
      <c r="D1123" t="s">
        <v>8978</v>
      </c>
      <c r="E1123" t="s">
        <v>8969</v>
      </c>
      <c r="F1123" t="s">
        <v>8970</v>
      </c>
      <c r="G1123" t="s">
        <v>8981</v>
      </c>
      <c r="H1123" s="1">
        <v>35401</v>
      </c>
      <c r="I1123" s="1">
        <v>45460</v>
      </c>
      <c r="K1123" t="s">
        <v>9047</v>
      </c>
      <c r="L1123" t="s">
        <v>9139</v>
      </c>
      <c r="M1123" s="2">
        <v>65940</v>
      </c>
      <c r="N1123" t="s">
        <v>8997</v>
      </c>
      <c r="O1123" s="5">
        <v>1.8082191780821917</v>
      </c>
      <c r="P1123" t="str">
        <f t="shared" si="34"/>
        <v>ATIVO</v>
      </c>
      <c r="Q1123">
        <f t="shared" si="35"/>
        <v>3</v>
      </c>
    </row>
    <row r="1124" spans="1:17" x14ac:dyDescent="0.3">
      <c r="A1124" t="s">
        <v>11028</v>
      </c>
      <c r="B1124" t="s">
        <v>11029</v>
      </c>
      <c r="C1124" t="s">
        <v>9869</v>
      </c>
      <c r="D1124" t="s">
        <v>8968</v>
      </c>
      <c r="E1124" t="s">
        <v>8969</v>
      </c>
      <c r="F1124" t="s">
        <v>8970</v>
      </c>
      <c r="G1124" t="s">
        <v>8981</v>
      </c>
      <c r="H1124" s="1">
        <v>22706</v>
      </c>
      <c r="I1124" s="1">
        <v>42747</v>
      </c>
      <c r="K1124" t="s">
        <v>8988</v>
      </c>
      <c r="L1124" t="s">
        <v>8989</v>
      </c>
      <c r="M1124" s="2">
        <v>62074</v>
      </c>
      <c r="N1124" t="s">
        <v>8997</v>
      </c>
      <c r="O1124" s="5">
        <v>9.2410958904109588</v>
      </c>
      <c r="P1124" t="str">
        <f t="shared" si="34"/>
        <v>ATIVO</v>
      </c>
      <c r="Q1124">
        <f t="shared" si="35"/>
        <v>3</v>
      </c>
    </row>
    <row r="1125" spans="1:17" x14ac:dyDescent="0.3">
      <c r="A1125" t="s">
        <v>11030</v>
      </c>
      <c r="B1125" t="s">
        <v>9118</v>
      </c>
      <c r="C1125" t="s">
        <v>9960</v>
      </c>
      <c r="D1125" t="s">
        <v>8968</v>
      </c>
      <c r="E1125" t="s">
        <v>9034</v>
      </c>
      <c r="F1125" t="s">
        <v>9120</v>
      </c>
      <c r="G1125" t="s">
        <v>8971</v>
      </c>
      <c r="H1125" s="1">
        <v>28855</v>
      </c>
      <c r="I1125" s="1">
        <v>42873</v>
      </c>
      <c r="K1125" t="s">
        <v>8988</v>
      </c>
      <c r="L1125" t="s">
        <v>8992</v>
      </c>
      <c r="M1125" s="2">
        <v>60755</v>
      </c>
      <c r="N1125" t="s">
        <v>8974</v>
      </c>
      <c r="O1125" s="5">
        <v>8.8958904109589039</v>
      </c>
      <c r="P1125" t="str">
        <f t="shared" si="34"/>
        <v>ATIVO</v>
      </c>
      <c r="Q1125">
        <f t="shared" si="35"/>
        <v>0</v>
      </c>
    </row>
    <row r="1126" spans="1:17" x14ac:dyDescent="0.3">
      <c r="A1126" t="s">
        <v>11031</v>
      </c>
      <c r="B1126" t="s">
        <v>9089</v>
      </c>
      <c r="C1126" t="s">
        <v>9906</v>
      </c>
      <c r="D1126" t="s">
        <v>8978</v>
      </c>
      <c r="E1126" t="s">
        <v>8969</v>
      </c>
      <c r="F1126" t="s">
        <v>8970</v>
      </c>
      <c r="G1126" t="s">
        <v>8981</v>
      </c>
      <c r="H1126" s="1">
        <v>22241</v>
      </c>
      <c r="I1126" s="1">
        <v>43939</v>
      </c>
      <c r="K1126" t="s">
        <v>8988</v>
      </c>
      <c r="L1126" t="s">
        <v>8996</v>
      </c>
      <c r="M1126" s="2">
        <v>70679</v>
      </c>
      <c r="N1126" t="s">
        <v>8997</v>
      </c>
      <c r="O1126" s="5">
        <v>5.9753424657534246</v>
      </c>
      <c r="P1126" t="str">
        <f t="shared" si="34"/>
        <v>ATIVO</v>
      </c>
      <c r="Q1126">
        <f t="shared" si="35"/>
        <v>3</v>
      </c>
    </row>
    <row r="1127" spans="1:17" x14ac:dyDescent="0.3">
      <c r="A1127" t="s">
        <v>11032</v>
      </c>
      <c r="B1127" t="s">
        <v>9899</v>
      </c>
      <c r="C1127" t="s">
        <v>9144</v>
      </c>
      <c r="D1127" t="s">
        <v>8968</v>
      </c>
      <c r="E1127" t="s">
        <v>8969</v>
      </c>
      <c r="F1127" t="s">
        <v>8970</v>
      </c>
      <c r="G1127" t="s">
        <v>8981</v>
      </c>
      <c r="H1127" s="1">
        <v>22759</v>
      </c>
      <c r="I1127" s="1">
        <v>44800</v>
      </c>
      <c r="K1127" t="s">
        <v>9047</v>
      </c>
      <c r="L1127" t="s">
        <v>9139</v>
      </c>
      <c r="M1127" s="2">
        <v>59177</v>
      </c>
      <c r="N1127" t="s">
        <v>8984</v>
      </c>
      <c r="O1127" s="5">
        <v>3.6164383561643834</v>
      </c>
      <c r="P1127" t="str">
        <f t="shared" si="34"/>
        <v>ATIVO</v>
      </c>
      <c r="Q1127">
        <f t="shared" si="35"/>
        <v>4</v>
      </c>
    </row>
    <row r="1128" spans="1:17" x14ac:dyDescent="0.3">
      <c r="A1128" t="s">
        <v>11033</v>
      </c>
      <c r="B1128" t="s">
        <v>9268</v>
      </c>
      <c r="C1128" t="s">
        <v>9806</v>
      </c>
      <c r="D1128" t="s">
        <v>8968</v>
      </c>
      <c r="E1128" t="s">
        <v>8969</v>
      </c>
      <c r="F1128" t="s">
        <v>8970</v>
      </c>
      <c r="G1128" t="s">
        <v>8971</v>
      </c>
      <c r="H1128" s="1">
        <v>31532</v>
      </c>
      <c r="I1128" s="1">
        <v>42850</v>
      </c>
      <c r="K1128" t="s">
        <v>8988</v>
      </c>
      <c r="L1128" t="s">
        <v>8992</v>
      </c>
      <c r="M1128" s="2">
        <v>54616</v>
      </c>
      <c r="N1128" t="s">
        <v>8974</v>
      </c>
      <c r="O1128" s="5">
        <v>8.9589041095890405</v>
      </c>
      <c r="P1128" t="str">
        <f t="shared" si="34"/>
        <v>ATIVO</v>
      </c>
      <c r="Q1128">
        <f t="shared" si="35"/>
        <v>0</v>
      </c>
    </row>
    <row r="1129" spans="1:17" x14ac:dyDescent="0.3">
      <c r="A1129" t="s">
        <v>11034</v>
      </c>
      <c r="B1129" t="s">
        <v>11035</v>
      </c>
      <c r="C1129" t="s">
        <v>10580</v>
      </c>
      <c r="D1129" t="s">
        <v>8968</v>
      </c>
      <c r="E1129" t="s">
        <v>8969</v>
      </c>
      <c r="F1129" t="s">
        <v>8970</v>
      </c>
      <c r="G1129" t="s">
        <v>8981</v>
      </c>
      <c r="H1129" s="1">
        <v>26862</v>
      </c>
      <c r="I1129" s="1">
        <v>44017</v>
      </c>
      <c r="K1129" t="s">
        <v>9047</v>
      </c>
      <c r="L1129" t="s">
        <v>9075</v>
      </c>
      <c r="M1129" s="2">
        <v>71060</v>
      </c>
      <c r="N1129" t="s">
        <v>8984</v>
      </c>
      <c r="O1129" s="5">
        <v>5.7616438356164386</v>
      </c>
      <c r="P1129" t="str">
        <f t="shared" si="34"/>
        <v>ATIVO</v>
      </c>
      <c r="Q1129">
        <f t="shared" si="35"/>
        <v>4</v>
      </c>
    </row>
    <row r="1130" spans="1:17" x14ac:dyDescent="0.3">
      <c r="A1130" t="s">
        <v>11036</v>
      </c>
      <c r="B1130" t="s">
        <v>9215</v>
      </c>
      <c r="C1130" t="s">
        <v>10772</v>
      </c>
      <c r="D1130" t="s">
        <v>8968</v>
      </c>
      <c r="E1130" t="s">
        <v>8969</v>
      </c>
      <c r="F1130" t="s">
        <v>8970</v>
      </c>
      <c r="G1130" t="s">
        <v>8981</v>
      </c>
      <c r="H1130" s="1">
        <v>34624</v>
      </c>
      <c r="I1130" s="1">
        <v>44615</v>
      </c>
      <c r="K1130" t="s">
        <v>8988</v>
      </c>
      <c r="L1130" t="s">
        <v>8989</v>
      </c>
      <c r="M1130" s="2">
        <v>59565</v>
      </c>
      <c r="N1130" t="s">
        <v>9049</v>
      </c>
      <c r="O1130" s="5">
        <v>4.1232876712328768</v>
      </c>
      <c r="P1130" t="str">
        <f t="shared" si="34"/>
        <v>ATIVO</v>
      </c>
      <c r="Q1130">
        <f t="shared" si="35"/>
        <v>5</v>
      </c>
    </row>
    <row r="1131" spans="1:17" x14ac:dyDescent="0.3">
      <c r="A1131" t="s">
        <v>11037</v>
      </c>
      <c r="B1131" t="s">
        <v>9209</v>
      </c>
      <c r="C1131" t="s">
        <v>9987</v>
      </c>
      <c r="D1131" t="s">
        <v>8968</v>
      </c>
      <c r="E1131" t="s">
        <v>9091</v>
      </c>
      <c r="F1131" t="s">
        <v>9562</v>
      </c>
      <c r="G1131" t="s">
        <v>8981</v>
      </c>
      <c r="H1131" s="1">
        <v>33428</v>
      </c>
      <c r="I1131" s="1">
        <v>43775</v>
      </c>
      <c r="K1131" t="s">
        <v>8982</v>
      </c>
      <c r="L1131" t="s">
        <v>9113</v>
      </c>
      <c r="M1131" s="2">
        <v>78146</v>
      </c>
      <c r="N1131" t="s">
        <v>8984</v>
      </c>
      <c r="O1131" s="5">
        <v>6.4246575342465757</v>
      </c>
      <c r="P1131" t="str">
        <f t="shared" si="34"/>
        <v>ATIVO</v>
      </c>
      <c r="Q1131">
        <f t="shared" si="35"/>
        <v>4</v>
      </c>
    </row>
    <row r="1132" spans="1:17" x14ac:dyDescent="0.3">
      <c r="A1132" t="s">
        <v>11038</v>
      </c>
      <c r="B1132" t="s">
        <v>9610</v>
      </c>
      <c r="C1132" t="s">
        <v>11039</v>
      </c>
      <c r="D1132" t="s">
        <v>8978</v>
      </c>
      <c r="E1132" t="s">
        <v>8969</v>
      </c>
      <c r="F1132" t="s">
        <v>8970</v>
      </c>
      <c r="G1132" t="s">
        <v>8981</v>
      </c>
      <c r="H1132" s="1">
        <v>31162</v>
      </c>
      <c r="I1132" s="1">
        <v>43047</v>
      </c>
      <c r="K1132" t="s">
        <v>8972</v>
      </c>
      <c r="L1132" t="s">
        <v>9061</v>
      </c>
      <c r="M1132" s="2">
        <v>68985</v>
      </c>
      <c r="N1132" t="s">
        <v>8974</v>
      </c>
      <c r="O1132" s="5">
        <v>8.419178082191781</v>
      </c>
      <c r="P1132" t="str">
        <f t="shared" si="34"/>
        <v>ATIVO</v>
      </c>
      <c r="Q1132">
        <f t="shared" si="35"/>
        <v>0</v>
      </c>
    </row>
    <row r="1133" spans="1:17" x14ac:dyDescent="0.3">
      <c r="A1133" t="s">
        <v>11040</v>
      </c>
      <c r="B1133" t="s">
        <v>9002</v>
      </c>
      <c r="C1133" t="s">
        <v>9150</v>
      </c>
      <c r="D1133" t="s">
        <v>8978</v>
      </c>
      <c r="E1133" t="s">
        <v>8969</v>
      </c>
      <c r="F1133" t="s">
        <v>8970</v>
      </c>
      <c r="G1133" t="s">
        <v>9065</v>
      </c>
      <c r="H1133" s="1">
        <v>32489</v>
      </c>
      <c r="I1133" s="1">
        <v>44710</v>
      </c>
      <c r="K1133" t="s">
        <v>9047</v>
      </c>
      <c r="L1133" t="s">
        <v>9070</v>
      </c>
      <c r="M1133" s="2">
        <v>64209</v>
      </c>
      <c r="N1133" t="s">
        <v>8984</v>
      </c>
      <c r="O1133" s="5">
        <v>3.8630136986301369</v>
      </c>
      <c r="P1133" t="str">
        <f t="shared" si="34"/>
        <v>ATIVO</v>
      </c>
      <c r="Q1133">
        <f t="shared" si="35"/>
        <v>4</v>
      </c>
    </row>
    <row r="1134" spans="1:17" x14ac:dyDescent="0.3">
      <c r="A1134" t="s">
        <v>11041</v>
      </c>
      <c r="B1134" t="s">
        <v>9083</v>
      </c>
      <c r="C1134" t="s">
        <v>9333</v>
      </c>
      <c r="D1134" t="s">
        <v>8968</v>
      </c>
      <c r="E1134" t="s">
        <v>8969</v>
      </c>
      <c r="F1134" t="s">
        <v>8970</v>
      </c>
      <c r="G1134" t="s">
        <v>8981</v>
      </c>
      <c r="H1134" s="1">
        <v>30209</v>
      </c>
      <c r="I1134" s="1">
        <v>43677</v>
      </c>
      <c r="K1134" t="s">
        <v>9018</v>
      </c>
      <c r="L1134" t="s">
        <v>9275</v>
      </c>
      <c r="M1134" s="2">
        <v>58444</v>
      </c>
      <c r="N1134" t="s">
        <v>8997</v>
      </c>
      <c r="O1134" s="5">
        <v>6.6931506849315072</v>
      </c>
      <c r="P1134" t="str">
        <f t="shared" si="34"/>
        <v>ATIVO</v>
      </c>
      <c r="Q1134">
        <f t="shared" si="35"/>
        <v>3</v>
      </c>
    </row>
    <row r="1135" spans="1:17" x14ac:dyDescent="0.3">
      <c r="A1135" t="s">
        <v>11042</v>
      </c>
      <c r="B1135" t="s">
        <v>9083</v>
      </c>
      <c r="C1135" t="s">
        <v>9022</v>
      </c>
      <c r="D1135" t="s">
        <v>8968</v>
      </c>
      <c r="E1135" t="s">
        <v>8969</v>
      </c>
      <c r="F1135" t="s">
        <v>8970</v>
      </c>
      <c r="G1135" t="s">
        <v>9046</v>
      </c>
      <c r="H1135" s="1">
        <v>26349</v>
      </c>
      <c r="I1135" s="1">
        <v>42955</v>
      </c>
      <c r="K1135" t="s">
        <v>9047</v>
      </c>
      <c r="L1135" t="s">
        <v>9070</v>
      </c>
      <c r="M1135" s="2">
        <v>81668</v>
      </c>
      <c r="N1135" t="s">
        <v>9049</v>
      </c>
      <c r="O1135" s="5">
        <v>8.6712328767123292</v>
      </c>
      <c r="P1135" t="str">
        <f t="shared" si="34"/>
        <v>ATIVO</v>
      </c>
      <c r="Q1135">
        <f t="shared" si="35"/>
        <v>5</v>
      </c>
    </row>
    <row r="1136" spans="1:17" x14ac:dyDescent="0.3">
      <c r="A1136" t="s">
        <v>11043</v>
      </c>
      <c r="B1136" t="s">
        <v>10620</v>
      </c>
      <c r="C1136" t="s">
        <v>9494</v>
      </c>
      <c r="D1136" t="s">
        <v>8978</v>
      </c>
      <c r="E1136" t="s">
        <v>9034</v>
      </c>
      <c r="F1136" t="s">
        <v>9035</v>
      </c>
      <c r="G1136" t="s">
        <v>8971</v>
      </c>
      <c r="H1136" s="1">
        <v>35829</v>
      </c>
      <c r="I1136" s="1">
        <v>43535</v>
      </c>
      <c r="K1136" t="s">
        <v>8972</v>
      </c>
      <c r="L1136" t="s">
        <v>9061</v>
      </c>
      <c r="M1136" s="2">
        <v>62343</v>
      </c>
      <c r="N1136" t="s">
        <v>8974</v>
      </c>
      <c r="O1136" s="5">
        <v>7.0821917808219181</v>
      </c>
      <c r="P1136" t="str">
        <f t="shared" si="34"/>
        <v>ATIVO</v>
      </c>
      <c r="Q1136">
        <f t="shared" si="35"/>
        <v>0</v>
      </c>
    </row>
    <row r="1137" spans="1:17" x14ac:dyDescent="0.3">
      <c r="A1137" t="s">
        <v>11044</v>
      </c>
      <c r="B1137" t="s">
        <v>9193</v>
      </c>
      <c r="C1137" t="s">
        <v>10122</v>
      </c>
      <c r="D1137" t="s">
        <v>8978</v>
      </c>
      <c r="E1137" t="s">
        <v>8979</v>
      </c>
      <c r="F1137" t="s">
        <v>8980</v>
      </c>
      <c r="G1137" t="s">
        <v>8981</v>
      </c>
      <c r="H1137" s="1">
        <v>36325</v>
      </c>
      <c r="I1137" s="1">
        <v>42381</v>
      </c>
      <c r="K1137" t="s">
        <v>8988</v>
      </c>
      <c r="L1137" t="s">
        <v>8989</v>
      </c>
      <c r="M1137" s="2">
        <v>64145</v>
      </c>
      <c r="N1137" t="s">
        <v>8984</v>
      </c>
      <c r="O1137" s="5">
        <v>10.243835616438357</v>
      </c>
      <c r="P1137" t="str">
        <f t="shared" si="34"/>
        <v>ATIVO</v>
      </c>
      <c r="Q1137">
        <f t="shared" si="35"/>
        <v>4</v>
      </c>
    </row>
    <row r="1138" spans="1:17" x14ac:dyDescent="0.3">
      <c r="A1138" t="s">
        <v>11045</v>
      </c>
      <c r="B1138" t="s">
        <v>10731</v>
      </c>
      <c r="C1138" t="s">
        <v>10243</v>
      </c>
      <c r="D1138" t="s">
        <v>8968</v>
      </c>
      <c r="E1138" t="s">
        <v>9073</v>
      </c>
      <c r="F1138" t="s">
        <v>9074</v>
      </c>
      <c r="G1138" t="s">
        <v>8981</v>
      </c>
      <c r="H1138" s="1">
        <v>33561</v>
      </c>
      <c r="I1138" s="1">
        <v>43853</v>
      </c>
      <c r="K1138" t="s">
        <v>8982</v>
      </c>
      <c r="L1138" t="s">
        <v>9036</v>
      </c>
      <c r="M1138" s="2">
        <v>54735</v>
      </c>
      <c r="N1138" t="s">
        <v>8974</v>
      </c>
      <c r="O1138" s="5">
        <v>6.2109589041095887</v>
      </c>
      <c r="P1138" t="str">
        <f t="shared" si="34"/>
        <v>ATIVO</v>
      </c>
      <c r="Q1138">
        <f t="shared" si="35"/>
        <v>0</v>
      </c>
    </row>
    <row r="1139" spans="1:17" x14ac:dyDescent="0.3">
      <c r="A1139" t="s">
        <v>11046</v>
      </c>
      <c r="B1139" t="s">
        <v>10774</v>
      </c>
      <c r="C1139" t="s">
        <v>9877</v>
      </c>
      <c r="D1139" t="s">
        <v>8978</v>
      </c>
      <c r="E1139" t="s">
        <v>8969</v>
      </c>
      <c r="F1139" t="s">
        <v>8970</v>
      </c>
      <c r="G1139" t="s">
        <v>8981</v>
      </c>
      <c r="H1139" s="1">
        <v>32297</v>
      </c>
      <c r="I1139" s="1">
        <v>45065</v>
      </c>
      <c r="K1139" t="s">
        <v>8988</v>
      </c>
      <c r="L1139" t="s">
        <v>8989</v>
      </c>
      <c r="M1139" s="2">
        <v>67104</v>
      </c>
      <c r="N1139" t="s">
        <v>8984</v>
      </c>
      <c r="O1139" s="5">
        <v>2.8904109589041096</v>
      </c>
      <c r="P1139" t="str">
        <f t="shared" si="34"/>
        <v>ATIVO</v>
      </c>
      <c r="Q1139">
        <f t="shared" si="35"/>
        <v>4</v>
      </c>
    </row>
    <row r="1140" spans="1:17" x14ac:dyDescent="0.3">
      <c r="A1140" t="s">
        <v>11047</v>
      </c>
      <c r="B1140" t="s">
        <v>9166</v>
      </c>
      <c r="C1140" t="s">
        <v>10572</v>
      </c>
      <c r="D1140" t="s">
        <v>8978</v>
      </c>
      <c r="E1140" t="s">
        <v>8969</v>
      </c>
      <c r="F1140" t="s">
        <v>8970</v>
      </c>
      <c r="G1140" t="s">
        <v>8971</v>
      </c>
      <c r="H1140" s="1">
        <v>33097</v>
      </c>
      <c r="I1140" s="1">
        <v>42797</v>
      </c>
      <c r="K1140" t="s">
        <v>8988</v>
      </c>
      <c r="L1140" t="s">
        <v>8992</v>
      </c>
      <c r="M1140" s="2">
        <v>60671</v>
      </c>
      <c r="N1140" t="s">
        <v>9049</v>
      </c>
      <c r="O1140" s="5">
        <v>9.1041095890410961</v>
      </c>
      <c r="P1140" t="str">
        <f t="shared" si="34"/>
        <v>ATIVO</v>
      </c>
      <c r="Q1140">
        <f t="shared" si="35"/>
        <v>5</v>
      </c>
    </row>
    <row r="1141" spans="1:17" x14ac:dyDescent="0.3">
      <c r="A1141" t="s">
        <v>11048</v>
      </c>
      <c r="B1141" t="s">
        <v>9865</v>
      </c>
      <c r="C1141" t="s">
        <v>11049</v>
      </c>
      <c r="D1141" t="s">
        <v>8968</v>
      </c>
      <c r="E1141" t="s">
        <v>8969</v>
      </c>
      <c r="F1141" t="s">
        <v>8970</v>
      </c>
      <c r="G1141" t="s">
        <v>8981</v>
      </c>
      <c r="H1141" s="1">
        <v>29820</v>
      </c>
      <c r="I1141" s="1">
        <v>45395</v>
      </c>
      <c r="K1141" t="s">
        <v>9047</v>
      </c>
      <c r="L1141" t="s">
        <v>9139</v>
      </c>
      <c r="M1141" s="2">
        <v>75479</v>
      </c>
      <c r="N1141" t="s">
        <v>8997</v>
      </c>
      <c r="O1141" s="5">
        <v>1.9863013698630136</v>
      </c>
      <c r="P1141" t="str">
        <f t="shared" si="34"/>
        <v>ATIVO</v>
      </c>
      <c r="Q1141">
        <f t="shared" si="35"/>
        <v>3</v>
      </c>
    </row>
    <row r="1142" spans="1:17" x14ac:dyDescent="0.3">
      <c r="A1142" t="s">
        <v>11050</v>
      </c>
      <c r="B1142" t="s">
        <v>9128</v>
      </c>
      <c r="C1142" t="s">
        <v>10235</v>
      </c>
      <c r="D1142" t="s">
        <v>8968</v>
      </c>
      <c r="E1142" t="s">
        <v>8969</v>
      </c>
      <c r="F1142" t="s">
        <v>8970</v>
      </c>
      <c r="G1142" t="s">
        <v>8971</v>
      </c>
      <c r="H1142" s="1">
        <v>25965</v>
      </c>
      <c r="I1142" s="1">
        <v>43022</v>
      </c>
      <c r="K1142" t="s">
        <v>8972</v>
      </c>
      <c r="L1142" t="s">
        <v>9061</v>
      </c>
      <c r="M1142" s="2">
        <v>68667</v>
      </c>
      <c r="N1142" t="s">
        <v>8974</v>
      </c>
      <c r="O1142" s="5">
        <v>8.4876712328767123</v>
      </c>
      <c r="P1142" t="str">
        <f t="shared" si="34"/>
        <v>ATIVO</v>
      </c>
      <c r="Q1142">
        <f t="shared" si="35"/>
        <v>0</v>
      </c>
    </row>
    <row r="1143" spans="1:17" x14ac:dyDescent="0.3">
      <c r="A1143" t="s">
        <v>11051</v>
      </c>
      <c r="B1143" t="s">
        <v>9254</v>
      </c>
      <c r="C1143" t="s">
        <v>11052</v>
      </c>
      <c r="D1143" t="s">
        <v>8978</v>
      </c>
      <c r="E1143" t="s">
        <v>9034</v>
      </c>
      <c r="F1143" t="s">
        <v>9120</v>
      </c>
      <c r="G1143" t="s">
        <v>8981</v>
      </c>
      <c r="H1143" s="1">
        <v>32525</v>
      </c>
      <c r="I1143" s="1">
        <v>45012</v>
      </c>
      <c r="K1143" t="s">
        <v>8988</v>
      </c>
      <c r="L1143" t="s">
        <v>8992</v>
      </c>
      <c r="M1143" s="2">
        <v>65793</v>
      </c>
      <c r="N1143" t="s">
        <v>9049</v>
      </c>
      <c r="O1143" s="5">
        <v>3.0356164383561643</v>
      </c>
      <c r="P1143" t="str">
        <f t="shared" si="34"/>
        <v>ATIVO</v>
      </c>
      <c r="Q1143">
        <f t="shared" si="35"/>
        <v>5</v>
      </c>
    </row>
    <row r="1144" spans="1:17" x14ac:dyDescent="0.3">
      <c r="A1144" t="s">
        <v>11053</v>
      </c>
      <c r="B1144" t="s">
        <v>9537</v>
      </c>
      <c r="C1144" t="s">
        <v>11054</v>
      </c>
      <c r="D1144" t="s">
        <v>8968</v>
      </c>
      <c r="E1144" t="s">
        <v>9034</v>
      </c>
      <c r="F1144" t="s">
        <v>9035</v>
      </c>
      <c r="G1144" t="s">
        <v>8981</v>
      </c>
      <c r="H1144" s="1">
        <v>32858</v>
      </c>
      <c r="I1144" s="1">
        <v>42886</v>
      </c>
      <c r="K1144" t="s">
        <v>8988</v>
      </c>
      <c r="L1144" t="s">
        <v>8996</v>
      </c>
      <c r="M1144" s="2">
        <v>73286</v>
      </c>
      <c r="N1144" t="s">
        <v>8984</v>
      </c>
      <c r="O1144" s="5">
        <v>8.8602739726027391</v>
      </c>
      <c r="P1144" t="str">
        <f t="shared" si="34"/>
        <v>ATIVO</v>
      </c>
      <c r="Q1144">
        <f t="shared" si="35"/>
        <v>4</v>
      </c>
    </row>
    <row r="1145" spans="1:17" x14ac:dyDescent="0.3">
      <c r="A1145" t="s">
        <v>11055</v>
      </c>
      <c r="B1145" t="s">
        <v>9021</v>
      </c>
      <c r="C1145" t="s">
        <v>11056</v>
      </c>
      <c r="D1145" t="s">
        <v>8968</v>
      </c>
      <c r="E1145" t="s">
        <v>9073</v>
      </c>
      <c r="F1145" t="s">
        <v>9074</v>
      </c>
      <c r="G1145" t="s">
        <v>9065</v>
      </c>
      <c r="H1145" s="1">
        <v>29418</v>
      </c>
      <c r="I1145" s="1">
        <v>42698</v>
      </c>
      <c r="K1145" t="s">
        <v>8982</v>
      </c>
      <c r="L1145" t="s">
        <v>8983</v>
      </c>
      <c r="M1145" s="2">
        <v>81631</v>
      </c>
      <c r="N1145" t="s">
        <v>9049</v>
      </c>
      <c r="O1145" s="5">
        <v>9.375342465753425</v>
      </c>
      <c r="P1145" t="str">
        <f t="shared" si="34"/>
        <v>ATIVO</v>
      </c>
      <c r="Q1145">
        <f t="shared" si="35"/>
        <v>5</v>
      </c>
    </row>
    <row r="1146" spans="1:17" x14ac:dyDescent="0.3">
      <c r="A1146" t="s">
        <v>11057</v>
      </c>
      <c r="B1146" t="s">
        <v>9954</v>
      </c>
      <c r="C1146" t="s">
        <v>9231</v>
      </c>
      <c r="D1146" t="s">
        <v>8968</v>
      </c>
      <c r="E1146" t="s">
        <v>8969</v>
      </c>
      <c r="F1146" t="s">
        <v>8970</v>
      </c>
      <c r="G1146" t="s">
        <v>9065</v>
      </c>
      <c r="H1146" s="1">
        <v>31228</v>
      </c>
      <c r="I1146" s="1">
        <v>44320</v>
      </c>
      <c r="K1146" t="s">
        <v>9047</v>
      </c>
      <c r="L1146" t="s">
        <v>9075</v>
      </c>
      <c r="M1146" s="2">
        <v>74237</v>
      </c>
      <c r="N1146" t="s">
        <v>9049</v>
      </c>
      <c r="O1146" s="5">
        <v>4.9315068493150687</v>
      </c>
      <c r="P1146" t="str">
        <f t="shared" si="34"/>
        <v>ATIVO</v>
      </c>
      <c r="Q1146">
        <f t="shared" si="35"/>
        <v>5</v>
      </c>
    </row>
    <row r="1147" spans="1:17" x14ac:dyDescent="0.3">
      <c r="A1147" t="s">
        <v>11058</v>
      </c>
      <c r="B1147" t="s">
        <v>9011</v>
      </c>
      <c r="C1147" t="s">
        <v>9012</v>
      </c>
      <c r="D1147" t="s">
        <v>8978</v>
      </c>
      <c r="E1147" t="s">
        <v>8969</v>
      </c>
      <c r="F1147" t="s">
        <v>8970</v>
      </c>
      <c r="G1147" t="s">
        <v>8981</v>
      </c>
      <c r="H1147" s="1">
        <v>34227</v>
      </c>
      <c r="I1147" s="1">
        <v>43820</v>
      </c>
      <c r="K1147" t="s">
        <v>8988</v>
      </c>
      <c r="L1147" t="s">
        <v>8989</v>
      </c>
      <c r="M1147" s="2">
        <v>59525</v>
      </c>
      <c r="N1147" t="s">
        <v>8997</v>
      </c>
      <c r="O1147" s="5">
        <v>6.3013698630136989</v>
      </c>
      <c r="P1147" t="str">
        <f t="shared" si="34"/>
        <v>ATIVO</v>
      </c>
      <c r="Q1147">
        <f t="shared" si="35"/>
        <v>3</v>
      </c>
    </row>
    <row r="1148" spans="1:17" x14ac:dyDescent="0.3">
      <c r="A1148" t="s">
        <v>11059</v>
      </c>
      <c r="B1148" t="s">
        <v>8991</v>
      </c>
      <c r="C1148" t="s">
        <v>9290</v>
      </c>
      <c r="D1148" t="s">
        <v>8978</v>
      </c>
      <c r="E1148" t="s">
        <v>8969</v>
      </c>
      <c r="F1148" t="s">
        <v>8970</v>
      </c>
      <c r="G1148" t="s">
        <v>8981</v>
      </c>
      <c r="H1148" s="1">
        <v>33558</v>
      </c>
      <c r="I1148" s="1">
        <v>45063</v>
      </c>
      <c r="K1148" t="s">
        <v>8982</v>
      </c>
      <c r="L1148" t="s">
        <v>9113</v>
      </c>
      <c r="M1148" s="2">
        <v>92170</v>
      </c>
      <c r="N1148" t="s">
        <v>8984</v>
      </c>
      <c r="O1148" s="5">
        <v>2.8958904109589043</v>
      </c>
      <c r="P1148" t="str">
        <f t="shared" si="34"/>
        <v>ATIVO</v>
      </c>
      <c r="Q1148">
        <f t="shared" si="35"/>
        <v>4</v>
      </c>
    </row>
    <row r="1149" spans="1:17" x14ac:dyDescent="0.3">
      <c r="A1149" t="s">
        <v>11060</v>
      </c>
      <c r="B1149" t="s">
        <v>9160</v>
      </c>
      <c r="C1149" t="s">
        <v>10054</v>
      </c>
      <c r="D1149" t="s">
        <v>8978</v>
      </c>
      <c r="E1149" t="s">
        <v>8969</v>
      </c>
      <c r="F1149" t="s">
        <v>8970</v>
      </c>
      <c r="G1149" t="s">
        <v>8981</v>
      </c>
      <c r="H1149" s="1">
        <v>30311</v>
      </c>
      <c r="I1149" s="1">
        <v>43684</v>
      </c>
      <c r="K1149" t="s">
        <v>8982</v>
      </c>
      <c r="L1149" t="s">
        <v>9113</v>
      </c>
      <c r="M1149" s="2">
        <v>111904</v>
      </c>
      <c r="N1149" t="s">
        <v>8974</v>
      </c>
      <c r="O1149" s="5">
        <v>6.6739726027397257</v>
      </c>
      <c r="P1149" t="str">
        <f t="shared" si="34"/>
        <v>ATIVO</v>
      </c>
      <c r="Q1149">
        <f t="shared" si="35"/>
        <v>0</v>
      </c>
    </row>
    <row r="1150" spans="1:17" x14ac:dyDescent="0.3">
      <c r="A1150" t="s">
        <v>11061</v>
      </c>
      <c r="B1150" t="s">
        <v>9891</v>
      </c>
      <c r="C1150" t="s">
        <v>11062</v>
      </c>
      <c r="D1150" t="s">
        <v>8968</v>
      </c>
      <c r="E1150" t="s">
        <v>8969</v>
      </c>
      <c r="F1150" t="s">
        <v>8970</v>
      </c>
      <c r="G1150" t="s">
        <v>8971</v>
      </c>
      <c r="H1150" s="1">
        <v>25977</v>
      </c>
      <c r="I1150" s="1">
        <v>42319</v>
      </c>
      <c r="K1150" t="s">
        <v>8988</v>
      </c>
      <c r="L1150" t="s">
        <v>8992</v>
      </c>
      <c r="M1150" s="2">
        <v>67802</v>
      </c>
      <c r="N1150" t="s">
        <v>8974</v>
      </c>
      <c r="O1150" s="5">
        <v>10.413698630136986</v>
      </c>
      <c r="P1150" t="str">
        <f t="shared" si="34"/>
        <v>ATIVO</v>
      </c>
      <c r="Q1150">
        <f t="shared" si="35"/>
        <v>0</v>
      </c>
    </row>
    <row r="1151" spans="1:17" x14ac:dyDescent="0.3">
      <c r="A1151" t="s">
        <v>11063</v>
      </c>
      <c r="B1151" t="s">
        <v>9038</v>
      </c>
      <c r="C1151" t="s">
        <v>9696</v>
      </c>
      <c r="D1151" t="s">
        <v>8968</v>
      </c>
      <c r="E1151" t="s">
        <v>8969</v>
      </c>
      <c r="F1151" t="s">
        <v>8970</v>
      </c>
      <c r="G1151" t="s">
        <v>8981</v>
      </c>
      <c r="H1151" s="1">
        <v>26770</v>
      </c>
      <c r="I1151" s="1">
        <v>42856</v>
      </c>
      <c r="K1151" t="s">
        <v>9004</v>
      </c>
      <c r="L1151" t="s">
        <v>9009</v>
      </c>
      <c r="M1151" s="2">
        <v>60052</v>
      </c>
      <c r="N1151" t="s">
        <v>8984</v>
      </c>
      <c r="O1151" s="5">
        <v>8.9424657534246581</v>
      </c>
      <c r="P1151" t="str">
        <f t="shared" si="34"/>
        <v>ATIVO</v>
      </c>
      <c r="Q1151">
        <f t="shared" si="35"/>
        <v>4</v>
      </c>
    </row>
    <row r="1152" spans="1:17" x14ac:dyDescent="0.3">
      <c r="A1152" t="s">
        <v>11064</v>
      </c>
      <c r="B1152" t="s">
        <v>9344</v>
      </c>
      <c r="C1152" t="s">
        <v>8967</v>
      </c>
      <c r="D1152" t="s">
        <v>8978</v>
      </c>
      <c r="E1152" t="s">
        <v>9091</v>
      </c>
      <c r="F1152" t="s">
        <v>9092</v>
      </c>
      <c r="G1152" t="s">
        <v>8981</v>
      </c>
      <c r="H1152" s="1">
        <v>35265</v>
      </c>
      <c r="I1152" s="1">
        <v>42757</v>
      </c>
      <c r="K1152" t="s">
        <v>9004</v>
      </c>
      <c r="L1152" t="s">
        <v>9005</v>
      </c>
      <c r="M1152" s="2">
        <v>65168</v>
      </c>
      <c r="N1152" t="s">
        <v>8984</v>
      </c>
      <c r="O1152" s="5">
        <v>9.213698630136987</v>
      </c>
      <c r="P1152" t="str">
        <f t="shared" si="34"/>
        <v>ATIVO</v>
      </c>
      <c r="Q1152">
        <f t="shared" si="35"/>
        <v>4</v>
      </c>
    </row>
    <row r="1153" spans="1:17" x14ac:dyDescent="0.3">
      <c r="A1153" t="s">
        <v>11065</v>
      </c>
      <c r="B1153" t="s">
        <v>9051</v>
      </c>
      <c r="C1153" t="s">
        <v>9003</v>
      </c>
      <c r="D1153" t="s">
        <v>8978</v>
      </c>
      <c r="E1153" t="s">
        <v>9034</v>
      </c>
      <c r="F1153" t="s">
        <v>9120</v>
      </c>
      <c r="G1153" t="s">
        <v>8981</v>
      </c>
      <c r="H1153" s="1">
        <v>34779</v>
      </c>
      <c r="I1153" s="1">
        <v>45131</v>
      </c>
      <c r="K1153" t="s">
        <v>8988</v>
      </c>
      <c r="L1153" t="s">
        <v>8992</v>
      </c>
      <c r="M1153" s="2">
        <v>68419</v>
      </c>
      <c r="N1153" t="s">
        <v>8984</v>
      </c>
      <c r="O1153" s="5">
        <v>2.7095890410958905</v>
      </c>
      <c r="P1153" t="str">
        <f t="shared" si="34"/>
        <v>ATIVO</v>
      </c>
      <c r="Q1153">
        <f t="shared" si="35"/>
        <v>4</v>
      </c>
    </row>
    <row r="1154" spans="1:17" x14ac:dyDescent="0.3">
      <c r="A1154" t="s">
        <v>11066</v>
      </c>
      <c r="B1154" t="s">
        <v>9569</v>
      </c>
      <c r="C1154" t="s">
        <v>9194</v>
      </c>
      <c r="D1154" t="s">
        <v>8978</v>
      </c>
      <c r="E1154" t="s">
        <v>8969</v>
      </c>
      <c r="F1154" t="s">
        <v>8970</v>
      </c>
      <c r="G1154" t="s">
        <v>9065</v>
      </c>
      <c r="H1154" s="1">
        <v>26903</v>
      </c>
      <c r="I1154" s="1">
        <v>43704</v>
      </c>
      <c r="K1154" t="s">
        <v>8982</v>
      </c>
      <c r="L1154" t="s">
        <v>9113</v>
      </c>
      <c r="M1154" s="2">
        <v>100882</v>
      </c>
      <c r="N1154" t="s">
        <v>9049</v>
      </c>
      <c r="O1154" s="5">
        <v>6.6191780821917812</v>
      </c>
      <c r="P1154" t="str">
        <f t="shared" ref="P1154:P1217" si="36">IF(J1154&lt;&gt;"","DESLIGADO","ATIVO")</f>
        <v>ATIVO</v>
      </c>
      <c r="Q1154">
        <f t="shared" ref="Q1154:Q1217" si="37">IF(N1154="Excellent",5,IF(N1154="Good",4,IF(N1154="Satisfactory",3,0)))</f>
        <v>5</v>
      </c>
    </row>
    <row r="1155" spans="1:17" x14ac:dyDescent="0.3">
      <c r="A1155" t="s">
        <v>11067</v>
      </c>
      <c r="B1155" t="s">
        <v>9176</v>
      </c>
      <c r="C1155" t="s">
        <v>9167</v>
      </c>
      <c r="D1155" t="s">
        <v>8978</v>
      </c>
      <c r="E1155" t="s">
        <v>8969</v>
      </c>
      <c r="F1155" t="s">
        <v>8970</v>
      </c>
      <c r="G1155" t="s">
        <v>8981</v>
      </c>
      <c r="H1155" s="1">
        <v>37110</v>
      </c>
      <c r="I1155" s="1">
        <v>44840</v>
      </c>
      <c r="K1155" t="s">
        <v>8988</v>
      </c>
      <c r="L1155" t="s">
        <v>8989</v>
      </c>
      <c r="M1155" s="2">
        <v>59184</v>
      </c>
      <c r="N1155" t="s">
        <v>9049</v>
      </c>
      <c r="O1155" s="5">
        <v>3.506849315068493</v>
      </c>
      <c r="P1155" t="str">
        <f t="shared" si="36"/>
        <v>ATIVO</v>
      </c>
      <c r="Q1155">
        <f t="shared" si="37"/>
        <v>5</v>
      </c>
    </row>
    <row r="1156" spans="1:17" x14ac:dyDescent="0.3">
      <c r="A1156" t="s">
        <v>11068</v>
      </c>
      <c r="B1156" t="s">
        <v>9344</v>
      </c>
      <c r="C1156" t="s">
        <v>11069</v>
      </c>
      <c r="D1156" t="s">
        <v>8968</v>
      </c>
      <c r="E1156" t="s">
        <v>8979</v>
      </c>
      <c r="F1156" t="s">
        <v>8980</v>
      </c>
      <c r="G1156" t="s">
        <v>8981</v>
      </c>
      <c r="H1156" s="1">
        <v>35747</v>
      </c>
      <c r="I1156" s="1">
        <v>44534</v>
      </c>
      <c r="K1156" t="s">
        <v>9018</v>
      </c>
      <c r="L1156" t="s">
        <v>9275</v>
      </c>
      <c r="M1156" s="2">
        <v>73246</v>
      </c>
      <c r="N1156" t="s">
        <v>8984</v>
      </c>
      <c r="O1156" s="5">
        <v>4.3452054794520549</v>
      </c>
      <c r="P1156" t="str">
        <f t="shared" si="36"/>
        <v>ATIVO</v>
      </c>
      <c r="Q1156">
        <f t="shared" si="37"/>
        <v>4</v>
      </c>
    </row>
    <row r="1157" spans="1:17" x14ac:dyDescent="0.3">
      <c r="A1157" t="s">
        <v>11070</v>
      </c>
      <c r="B1157" t="s">
        <v>9711</v>
      </c>
      <c r="C1157" t="s">
        <v>8967</v>
      </c>
      <c r="D1157" t="s">
        <v>8978</v>
      </c>
      <c r="E1157" t="s">
        <v>8969</v>
      </c>
      <c r="F1157" t="s">
        <v>8970</v>
      </c>
      <c r="G1157" t="s">
        <v>8971</v>
      </c>
      <c r="H1157" s="1">
        <v>36555</v>
      </c>
      <c r="I1157" s="1">
        <v>44789</v>
      </c>
      <c r="K1157" t="s">
        <v>8972</v>
      </c>
      <c r="L1157" t="s">
        <v>9053</v>
      </c>
      <c r="M1157" s="2">
        <v>61574</v>
      </c>
      <c r="N1157" t="s">
        <v>9049</v>
      </c>
      <c r="O1157" s="5">
        <v>3.6465753424657534</v>
      </c>
      <c r="P1157" t="str">
        <f t="shared" si="36"/>
        <v>ATIVO</v>
      </c>
      <c r="Q1157">
        <f t="shared" si="37"/>
        <v>5</v>
      </c>
    </row>
    <row r="1158" spans="1:17" x14ac:dyDescent="0.3">
      <c r="A1158" t="s">
        <v>11071</v>
      </c>
      <c r="B1158" t="s">
        <v>9041</v>
      </c>
      <c r="C1158" t="s">
        <v>9203</v>
      </c>
      <c r="D1158" t="s">
        <v>8978</v>
      </c>
      <c r="E1158" t="s">
        <v>9123</v>
      </c>
      <c r="F1158" t="s">
        <v>9297</v>
      </c>
      <c r="G1158" t="s">
        <v>8981</v>
      </c>
      <c r="H1158" s="1">
        <v>27822</v>
      </c>
      <c r="I1158" s="1">
        <v>42413</v>
      </c>
      <c r="K1158" t="s">
        <v>9047</v>
      </c>
      <c r="L1158" t="s">
        <v>9139</v>
      </c>
      <c r="M1158" s="2">
        <v>64812</v>
      </c>
      <c r="N1158" t="s">
        <v>9049</v>
      </c>
      <c r="O1158" s="5">
        <v>10.156164383561643</v>
      </c>
      <c r="P1158" t="str">
        <f t="shared" si="36"/>
        <v>ATIVO</v>
      </c>
      <c r="Q1158">
        <f t="shared" si="37"/>
        <v>5</v>
      </c>
    </row>
    <row r="1159" spans="1:17" x14ac:dyDescent="0.3">
      <c r="A1159" t="s">
        <v>11072</v>
      </c>
      <c r="B1159" t="s">
        <v>11073</v>
      </c>
      <c r="C1159" t="s">
        <v>11074</v>
      </c>
      <c r="D1159" t="s">
        <v>8968</v>
      </c>
      <c r="E1159" t="s">
        <v>9034</v>
      </c>
      <c r="F1159" t="s">
        <v>9035</v>
      </c>
      <c r="G1159" t="s">
        <v>8981</v>
      </c>
      <c r="H1159" s="1">
        <v>28247</v>
      </c>
      <c r="I1159" s="1">
        <v>44590</v>
      </c>
      <c r="K1159" t="s">
        <v>8982</v>
      </c>
      <c r="L1159" t="s">
        <v>9113</v>
      </c>
      <c r="M1159" s="2">
        <v>91531</v>
      </c>
      <c r="N1159" t="s">
        <v>8997</v>
      </c>
      <c r="O1159" s="5">
        <v>4.1917808219178081</v>
      </c>
      <c r="P1159" t="str">
        <f t="shared" si="36"/>
        <v>ATIVO</v>
      </c>
      <c r="Q1159">
        <f t="shared" si="37"/>
        <v>3</v>
      </c>
    </row>
    <row r="1160" spans="1:17" x14ac:dyDescent="0.3">
      <c r="A1160" t="s">
        <v>11075</v>
      </c>
      <c r="B1160" t="s">
        <v>10156</v>
      </c>
      <c r="C1160" t="s">
        <v>11076</v>
      </c>
      <c r="D1160" t="s">
        <v>8968</v>
      </c>
      <c r="E1160" t="s">
        <v>8969</v>
      </c>
      <c r="F1160" t="s">
        <v>8970</v>
      </c>
      <c r="G1160" t="s">
        <v>8981</v>
      </c>
      <c r="H1160" s="1">
        <v>21755</v>
      </c>
      <c r="I1160" s="1">
        <v>45080</v>
      </c>
      <c r="K1160" t="s">
        <v>9047</v>
      </c>
      <c r="L1160" t="s">
        <v>9070</v>
      </c>
      <c r="M1160" s="2">
        <v>73136</v>
      </c>
      <c r="N1160" t="s">
        <v>8984</v>
      </c>
      <c r="O1160" s="5">
        <v>2.8493150684931505</v>
      </c>
      <c r="P1160" t="str">
        <f t="shared" si="36"/>
        <v>ATIVO</v>
      </c>
      <c r="Q1160">
        <f t="shared" si="37"/>
        <v>4</v>
      </c>
    </row>
    <row r="1161" spans="1:17" x14ac:dyDescent="0.3">
      <c r="A1161" t="s">
        <v>11077</v>
      </c>
      <c r="B1161" t="s">
        <v>10782</v>
      </c>
      <c r="C1161" t="s">
        <v>9515</v>
      </c>
      <c r="D1161" t="s">
        <v>8968</v>
      </c>
      <c r="E1161" t="s">
        <v>9073</v>
      </c>
      <c r="F1161" t="s">
        <v>9181</v>
      </c>
      <c r="G1161" t="s">
        <v>8981</v>
      </c>
      <c r="H1161" s="1">
        <v>30000</v>
      </c>
      <c r="I1161" s="1">
        <v>43591</v>
      </c>
      <c r="K1161" t="s">
        <v>8982</v>
      </c>
      <c r="L1161" t="s">
        <v>9036</v>
      </c>
      <c r="M1161" s="2">
        <v>60158</v>
      </c>
      <c r="N1161" t="s">
        <v>8997</v>
      </c>
      <c r="O1161" s="5">
        <v>6.9287671232876713</v>
      </c>
      <c r="P1161" t="str">
        <f t="shared" si="36"/>
        <v>ATIVO</v>
      </c>
      <c r="Q1161">
        <f t="shared" si="37"/>
        <v>3</v>
      </c>
    </row>
    <row r="1162" spans="1:17" x14ac:dyDescent="0.3">
      <c r="A1162" t="s">
        <v>11078</v>
      </c>
      <c r="B1162" t="s">
        <v>9747</v>
      </c>
      <c r="C1162" t="s">
        <v>9303</v>
      </c>
      <c r="D1162" t="s">
        <v>8968</v>
      </c>
      <c r="E1162" t="s">
        <v>8969</v>
      </c>
      <c r="F1162" t="s">
        <v>8970</v>
      </c>
      <c r="G1162" t="s">
        <v>8981</v>
      </c>
      <c r="H1162" s="1">
        <v>31943</v>
      </c>
      <c r="I1162" s="1">
        <v>43635</v>
      </c>
      <c r="K1162" t="s">
        <v>8972</v>
      </c>
      <c r="L1162" t="s">
        <v>9053</v>
      </c>
      <c r="M1162" s="2">
        <v>62113</v>
      </c>
      <c r="N1162" t="s">
        <v>8997</v>
      </c>
      <c r="O1162" s="5">
        <v>6.8082191780821919</v>
      </c>
      <c r="P1162" t="str">
        <f t="shared" si="36"/>
        <v>ATIVO</v>
      </c>
      <c r="Q1162">
        <f t="shared" si="37"/>
        <v>3</v>
      </c>
    </row>
    <row r="1163" spans="1:17" x14ac:dyDescent="0.3">
      <c r="A1163" t="s">
        <v>11079</v>
      </c>
      <c r="B1163" t="s">
        <v>11080</v>
      </c>
      <c r="C1163" t="s">
        <v>11081</v>
      </c>
      <c r="D1163" t="s">
        <v>8968</v>
      </c>
      <c r="E1163" t="s">
        <v>9316</v>
      </c>
      <c r="F1163" t="s">
        <v>9485</v>
      </c>
      <c r="G1163" t="s">
        <v>8981</v>
      </c>
      <c r="H1163" s="1">
        <v>26072</v>
      </c>
      <c r="I1163" s="1">
        <v>43353</v>
      </c>
      <c r="K1163" t="s">
        <v>9047</v>
      </c>
      <c r="L1163" t="s">
        <v>9139</v>
      </c>
      <c r="M1163" s="2">
        <v>61289</v>
      </c>
      <c r="N1163" t="s">
        <v>8984</v>
      </c>
      <c r="O1163" s="5">
        <v>7.580821917808219</v>
      </c>
      <c r="P1163" t="str">
        <f t="shared" si="36"/>
        <v>ATIVO</v>
      </c>
      <c r="Q1163">
        <f t="shared" si="37"/>
        <v>4</v>
      </c>
    </row>
    <row r="1164" spans="1:17" x14ac:dyDescent="0.3">
      <c r="A1164" t="s">
        <v>11082</v>
      </c>
      <c r="B1164" t="s">
        <v>9453</v>
      </c>
      <c r="C1164" t="s">
        <v>11083</v>
      </c>
      <c r="D1164" t="s">
        <v>8968</v>
      </c>
      <c r="E1164" t="s">
        <v>8969</v>
      </c>
      <c r="F1164" t="s">
        <v>8970</v>
      </c>
      <c r="G1164" t="s">
        <v>8981</v>
      </c>
      <c r="H1164" s="1">
        <v>37256</v>
      </c>
      <c r="I1164" s="1">
        <v>44780</v>
      </c>
      <c r="K1164" t="s">
        <v>8988</v>
      </c>
      <c r="L1164" t="s">
        <v>9219</v>
      </c>
      <c r="M1164" s="2">
        <v>78003</v>
      </c>
      <c r="N1164" t="s">
        <v>8997</v>
      </c>
      <c r="O1164" s="5">
        <v>3.6712328767123288</v>
      </c>
      <c r="P1164" t="str">
        <f t="shared" si="36"/>
        <v>ATIVO</v>
      </c>
      <c r="Q1164">
        <f t="shared" si="37"/>
        <v>3</v>
      </c>
    </row>
    <row r="1165" spans="1:17" x14ac:dyDescent="0.3">
      <c r="A1165" t="s">
        <v>11084</v>
      </c>
      <c r="B1165" t="s">
        <v>9592</v>
      </c>
      <c r="C1165" t="s">
        <v>10651</v>
      </c>
      <c r="D1165" t="s">
        <v>8968</v>
      </c>
      <c r="E1165" t="s">
        <v>8969</v>
      </c>
      <c r="F1165" t="s">
        <v>8970</v>
      </c>
      <c r="G1165" t="s">
        <v>8981</v>
      </c>
      <c r="H1165" s="1">
        <v>31463</v>
      </c>
      <c r="I1165" s="1">
        <v>43041</v>
      </c>
      <c r="K1165" t="s">
        <v>8982</v>
      </c>
      <c r="L1165" t="s">
        <v>9036</v>
      </c>
      <c r="M1165" s="2">
        <v>54563</v>
      </c>
      <c r="N1165" t="s">
        <v>8984</v>
      </c>
      <c r="O1165" s="5">
        <v>8.4356164383561651</v>
      </c>
      <c r="P1165" t="str">
        <f t="shared" si="36"/>
        <v>ATIVO</v>
      </c>
      <c r="Q1165">
        <f t="shared" si="37"/>
        <v>4</v>
      </c>
    </row>
    <row r="1166" spans="1:17" x14ac:dyDescent="0.3">
      <c r="A1166" t="s">
        <v>11085</v>
      </c>
      <c r="B1166" t="s">
        <v>9021</v>
      </c>
      <c r="C1166" t="s">
        <v>10934</v>
      </c>
      <c r="D1166" t="s">
        <v>8978</v>
      </c>
      <c r="E1166" t="s">
        <v>9034</v>
      </c>
      <c r="F1166" t="s">
        <v>9120</v>
      </c>
      <c r="G1166" t="s">
        <v>8981</v>
      </c>
      <c r="H1166" s="1">
        <v>27082</v>
      </c>
      <c r="I1166" s="1">
        <v>44147</v>
      </c>
      <c r="K1166" t="s">
        <v>8972</v>
      </c>
      <c r="L1166" t="s">
        <v>8973</v>
      </c>
      <c r="M1166" s="2">
        <v>68133</v>
      </c>
      <c r="N1166" t="s">
        <v>8984</v>
      </c>
      <c r="O1166" s="5">
        <v>5.4054794520547942</v>
      </c>
      <c r="P1166" t="str">
        <f t="shared" si="36"/>
        <v>ATIVO</v>
      </c>
      <c r="Q1166">
        <f t="shared" si="37"/>
        <v>4</v>
      </c>
    </row>
    <row r="1167" spans="1:17" x14ac:dyDescent="0.3">
      <c r="A1167" t="s">
        <v>11086</v>
      </c>
      <c r="B1167" t="s">
        <v>9344</v>
      </c>
      <c r="C1167" t="s">
        <v>9669</v>
      </c>
      <c r="D1167" t="s">
        <v>8978</v>
      </c>
      <c r="E1167" t="s">
        <v>8969</v>
      </c>
      <c r="F1167" t="s">
        <v>8970</v>
      </c>
      <c r="G1167" t="s">
        <v>9065</v>
      </c>
      <c r="H1167" s="1">
        <v>30200</v>
      </c>
      <c r="I1167" s="1">
        <v>42637</v>
      </c>
      <c r="K1167" t="s">
        <v>9047</v>
      </c>
      <c r="L1167" t="s">
        <v>9075</v>
      </c>
      <c r="M1167" s="2">
        <v>71445</v>
      </c>
      <c r="N1167" t="s">
        <v>9049</v>
      </c>
      <c r="O1167" s="5">
        <v>9.5424657534246577</v>
      </c>
      <c r="P1167" t="str">
        <f t="shared" si="36"/>
        <v>ATIVO</v>
      </c>
      <c r="Q1167">
        <f t="shared" si="37"/>
        <v>5</v>
      </c>
    </row>
    <row r="1168" spans="1:17" x14ac:dyDescent="0.3">
      <c r="A1168" t="s">
        <v>11087</v>
      </c>
      <c r="B1168" t="s">
        <v>9737</v>
      </c>
      <c r="C1168" t="s">
        <v>9851</v>
      </c>
      <c r="D1168" t="s">
        <v>8978</v>
      </c>
      <c r="E1168" t="s">
        <v>9123</v>
      </c>
      <c r="F1168" t="s">
        <v>9621</v>
      </c>
      <c r="G1168" t="s">
        <v>9065</v>
      </c>
      <c r="H1168" s="1">
        <v>30218</v>
      </c>
      <c r="I1168" s="1">
        <v>43466</v>
      </c>
      <c r="K1168" t="s">
        <v>8982</v>
      </c>
      <c r="L1168" t="s">
        <v>8983</v>
      </c>
      <c r="M1168" s="2">
        <v>83981</v>
      </c>
      <c r="N1168" t="s">
        <v>9049</v>
      </c>
      <c r="O1168" s="5">
        <v>7.2712328767123289</v>
      </c>
      <c r="P1168" t="str">
        <f t="shared" si="36"/>
        <v>ATIVO</v>
      </c>
      <c r="Q1168">
        <f t="shared" si="37"/>
        <v>5</v>
      </c>
    </row>
    <row r="1169" spans="1:17" x14ac:dyDescent="0.3">
      <c r="A1169" t="s">
        <v>11088</v>
      </c>
      <c r="B1169" t="s">
        <v>9891</v>
      </c>
      <c r="C1169" t="s">
        <v>10546</v>
      </c>
      <c r="D1169" t="s">
        <v>8978</v>
      </c>
      <c r="E1169" t="s">
        <v>8969</v>
      </c>
      <c r="F1169" t="s">
        <v>8970</v>
      </c>
      <c r="G1169" t="s">
        <v>8981</v>
      </c>
      <c r="H1169" s="1">
        <v>31946</v>
      </c>
      <c r="I1169" s="1">
        <v>43253</v>
      </c>
      <c r="K1169" t="s">
        <v>9047</v>
      </c>
      <c r="L1169" t="s">
        <v>9139</v>
      </c>
      <c r="M1169" s="2">
        <v>73996</v>
      </c>
      <c r="N1169" t="s">
        <v>8984</v>
      </c>
      <c r="O1169" s="5">
        <v>7.8547945205479452</v>
      </c>
      <c r="P1169" t="str">
        <f t="shared" si="36"/>
        <v>ATIVO</v>
      </c>
      <c r="Q1169">
        <f t="shared" si="37"/>
        <v>4</v>
      </c>
    </row>
    <row r="1170" spans="1:17" x14ac:dyDescent="0.3">
      <c r="A1170" t="s">
        <v>11089</v>
      </c>
      <c r="B1170" t="s">
        <v>9825</v>
      </c>
      <c r="C1170" t="s">
        <v>11090</v>
      </c>
      <c r="D1170" t="s">
        <v>8968</v>
      </c>
      <c r="E1170" t="s">
        <v>8969</v>
      </c>
      <c r="F1170" t="s">
        <v>8970</v>
      </c>
      <c r="G1170" t="s">
        <v>8971</v>
      </c>
      <c r="H1170" s="1">
        <v>35122</v>
      </c>
      <c r="I1170" s="1">
        <v>42225</v>
      </c>
      <c r="K1170" t="s">
        <v>8972</v>
      </c>
      <c r="L1170" t="s">
        <v>9053</v>
      </c>
      <c r="M1170" s="2">
        <v>54436</v>
      </c>
      <c r="N1170" t="s">
        <v>8974</v>
      </c>
      <c r="O1170" s="5">
        <v>10.671232876712329</v>
      </c>
      <c r="P1170" t="str">
        <f t="shared" si="36"/>
        <v>ATIVO</v>
      </c>
      <c r="Q1170">
        <f t="shared" si="37"/>
        <v>0</v>
      </c>
    </row>
    <row r="1171" spans="1:17" x14ac:dyDescent="0.3">
      <c r="A1171" t="s">
        <v>11091</v>
      </c>
      <c r="B1171" t="s">
        <v>9897</v>
      </c>
      <c r="C1171" t="s">
        <v>11092</v>
      </c>
      <c r="D1171" t="s">
        <v>8968</v>
      </c>
      <c r="E1171" t="s">
        <v>8969</v>
      </c>
      <c r="F1171" t="s">
        <v>8970</v>
      </c>
      <c r="G1171" t="s">
        <v>9065</v>
      </c>
      <c r="H1171" s="1">
        <v>33011</v>
      </c>
      <c r="I1171" s="1">
        <v>45284</v>
      </c>
      <c r="K1171" t="s">
        <v>8982</v>
      </c>
      <c r="L1171" t="s">
        <v>9113</v>
      </c>
      <c r="M1171" s="2">
        <v>99005</v>
      </c>
      <c r="N1171" t="s">
        <v>8984</v>
      </c>
      <c r="O1171" s="5">
        <v>2.2904109589041095</v>
      </c>
      <c r="P1171" t="str">
        <f t="shared" si="36"/>
        <v>ATIVO</v>
      </c>
      <c r="Q1171">
        <f t="shared" si="37"/>
        <v>4</v>
      </c>
    </row>
    <row r="1172" spans="1:17" x14ac:dyDescent="0.3">
      <c r="A1172" t="s">
        <v>11093</v>
      </c>
      <c r="B1172" t="s">
        <v>9163</v>
      </c>
      <c r="C1172" t="s">
        <v>11094</v>
      </c>
      <c r="D1172" t="s">
        <v>8978</v>
      </c>
      <c r="E1172" t="s">
        <v>8969</v>
      </c>
      <c r="F1172" t="s">
        <v>8970</v>
      </c>
      <c r="G1172" t="s">
        <v>9065</v>
      </c>
      <c r="H1172" s="1">
        <v>35728</v>
      </c>
      <c r="I1172" s="1">
        <v>43349</v>
      </c>
      <c r="K1172" t="s">
        <v>8988</v>
      </c>
      <c r="L1172" t="s">
        <v>8996</v>
      </c>
      <c r="M1172" s="2">
        <v>77029</v>
      </c>
      <c r="N1172" t="s">
        <v>9049</v>
      </c>
      <c r="O1172" s="5">
        <v>7.5917808219178085</v>
      </c>
      <c r="P1172" t="str">
        <f t="shared" si="36"/>
        <v>ATIVO</v>
      </c>
      <c r="Q1172">
        <f t="shared" si="37"/>
        <v>5</v>
      </c>
    </row>
    <row r="1173" spans="1:17" x14ac:dyDescent="0.3">
      <c r="A1173" t="s">
        <v>11095</v>
      </c>
      <c r="B1173" t="s">
        <v>10803</v>
      </c>
      <c r="C1173" t="s">
        <v>10439</v>
      </c>
      <c r="D1173" t="s">
        <v>8978</v>
      </c>
      <c r="E1173" t="s">
        <v>8969</v>
      </c>
      <c r="F1173" t="s">
        <v>8970</v>
      </c>
      <c r="G1173" t="s">
        <v>8981</v>
      </c>
      <c r="H1173" s="1">
        <v>25537</v>
      </c>
      <c r="I1173" s="1">
        <v>43885</v>
      </c>
      <c r="K1173" t="s">
        <v>9047</v>
      </c>
      <c r="L1173" t="s">
        <v>9070</v>
      </c>
      <c r="M1173" s="2">
        <v>87897</v>
      </c>
      <c r="N1173" t="s">
        <v>8997</v>
      </c>
      <c r="O1173" s="5">
        <v>6.1232876712328768</v>
      </c>
      <c r="P1173" t="str">
        <f t="shared" si="36"/>
        <v>ATIVO</v>
      </c>
      <c r="Q1173">
        <f t="shared" si="37"/>
        <v>3</v>
      </c>
    </row>
    <row r="1174" spans="1:17" x14ac:dyDescent="0.3">
      <c r="A1174" t="s">
        <v>11096</v>
      </c>
      <c r="B1174" t="s">
        <v>9970</v>
      </c>
      <c r="C1174" t="s">
        <v>9161</v>
      </c>
      <c r="D1174" t="s">
        <v>8968</v>
      </c>
      <c r="E1174" t="s">
        <v>8969</v>
      </c>
      <c r="F1174" t="s">
        <v>8970</v>
      </c>
      <c r="G1174" t="s">
        <v>8971</v>
      </c>
      <c r="H1174" s="1">
        <v>37921</v>
      </c>
      <c r="I1174" s="1">
        <v>43600</v>
      </c>
      <c r="K1174" t="s">
        <v>8972</v>
      </c>
      <c r="L1174" t="s">
        <v>9061</v>
      </c>
      <c r="M1174" s="2">
        <v>52048</v>
      </c>
      <c r="N1174" t="s">
        <v>8974</v>
      </c>
      <c r="O1174" s="5">
        <v>6.904109589041096</v>
      </c>
      <c r="P1174" t="str">
        <f t="shared" si="36"/>
        <v>ATIVO</v>
      </c>
      <c r="Q1174">
        <f t="shared" si="37"/>
        <v>0</v>
      </c>
    </row>
    <row r="1175" spans="1:17" x14ac:dyDescent="0.3">
      <c r="A1175" t="s">
        <v>11097</v>
      </c>
      <c r="B1175" t="s">
        <v>11019</v>
      </c>
      <c r="C1175" t="s">
        <v>9068</v>
      </c>
      <c r="D1175" t="s">
        <v>8978</v>
      </c>
      <c r="E1175" t="s">
        <v>8969</v>
      </c>
      <c r="F1175" t="s">
        <v>8970</v>
      </c>
      <c r="G1175" t="s">
        <v>8971</v>
      </c>
      <c r="H1175" s="1">
        <v>31854</v>
      </c>
      <c r="I1175" s="1">
        <v>43809</v>
      </c>
      <c r="K1175" t="s">
        <v>8972</v>
      </c>
      <c r="L1175" t="s">
        <v>9061</v>
      </c>
      <c r="M1175" s="2">
        <v>62469</v>
      </c>
      <c r="N1175" t="s">
        <v>8974</v>
      </c>
      <c r="O1175" s="5">
        <v>6.3315068493150681</v>
      </c>
      <c r="P1175" t="str">
        <f t="shared" si="36"/>
        <v>ATIVO</v>
      </c>
      <c r="Q1175">
        <f t="shared" si="37"/>
        <v>0</v>
      </c>
    </row>
    <row r="1176" spans="1:17" x14ac:dyDescent="0.3">
      <c r="A1176" t="s">
        <v>11098</v>
      </c>
      <c r="B1176" t="s">
        <v>11099</v>
      </c>
      <c r="C1176" t="s">
        <v>11100</v>
      </c>
      <c r="D1176" t="s">
        <v>8978</v>
      </c>
      <c r="E1176" t="s">
        <v>9034</v>
      </c>
      <c r="F1176" t="s">
        <v>9120</v>
      </c>
      <c r="G1176" t="s">
        <v>8981</v>
      </c>
      <c r="H1176" s="1">
        <v>29649</v>
      </c>
      <c r="I1176" s="1">
        <v>45187</v>
      </c>
      <c r="K1176" t="s">
        <v>9047</v>
      </c>
      <c r="L1176" t="s">
        <v>9139</v>
      </c>
      <c r="M1176" s="2">
        <v>61965</v>
      </c>
      <c r="N1176" t="s">
        <v>8997</v>
      </c>
      <c r="O1176" s="5">
        <v>2.5561643835616437</v>
      </c>
      <c r="P1176" t="str">
        <f t="shared" si="36"/>
        <v>ATIVO</v>
      </c>
      <c r="Q1176">
        <f t="shared" si="37"/>
        <v>3</v>
      </c>
    </row>
    <row r="1177" spans="1:17" x14ac:dyDescent="0.3">
      <c r="A1177" t="s">
        <v>11101</v>
      </c>
      <c r="B1177" t="s">
        <v>8966</v>
      </c>
      <c r="C1177" t="s">
        <v>11102</v>
      </c>
      <c r="D1177" t="s">
        <v>8968</v>
      </c>
      <c r="E1177" t="s">
        <v>8969</v>
      </c>
      <c r="F1177" t="s">
        <v>8970</v>
      </c>
      <c r="G1177" t="s">
        <v>8981</v>
      </c>
      <c r="H1177" s="1">
        <v>31729</v>
      </c>
      <c r="I1177" s="1">
        <v>45465</v>
      </c>
      <c r="K1177" t="s">
        <v>8972</v>
      </c>
      <c r="L1177" t="s">
        <v>9061</v>
      </c>
      <c r="M1177" s="2">
        <v>56421</v>
      </c>
      <c r="N1177" t="s">
        <v>8974</v>
      </c>
      <c r="O1177" s="5">
        <v>1.7945205479452055</v>
      </c>
      <c r="P1177" t="str">
        <f t="shared" si="36"/>
        <v>ATIVO</v>
      </c>
      <c r="Q1177">
        <f t="shared" si="37"/>
        <v>0</v>
      </c>
    </row>
    <row r="1178" spans="1:17" x14ac:dyDescent="0.3">
      <c r="A1178" t="s">
        <v>11103</v>
      </c>
      <c r="B1178" t="s">
        <v>9776</v>
      </c>
      <c r="C1178" t="s">
        <v>9060</v>
      </c>
      <c r="D1178" t="s">
        <v>8978</v>
      </c>
      <c r="E1178" t="s">
        <v>8969</v>
      </c>
      <c r="F1178" t="s">
        <v>8970</v>
      </c>
      <c r="G1178" t="s">
        <v>8981</v>
      </c>
      <c r="H1178" s="1">
        <v>30831</v>
      </c>
      <c r="I1178" s="1">
        <v>42639</v>
      </c>
      <c r="K1178" t="s">
        <v>9018</v>
      </c>
      <c r="L1178" t="s">
        <v>9275</v>
      </c>
      <c r="M1178" s="2">
        <v>76075</v>
      </c>
      <c r="N1178" t="s">
        <v>8984</v>
      </c>
      <c r="O1178" s="5">
        <v>9.536986301369863</v>
      </c>
      <c r="P1178" t="str">
        <f t="shared" si="36"/>
        <v>ATIVO</v>
      </c>
      <c r="Q1178">
        <f t="shared" si="37"/>
        <v>4</v>
      </c>
    </row>
    <row r="1179" spans="1:17" x14ac:dyDescent="0.3">
      <c r="A1179" t="s">
        <v>11104</v>
      </c>
      <c r="B1179" t="s">
        <v>10193</v>
      </c>
      <c r="C1179" t="s">
        <v>9815</v>
      </c>
      <c r="D1179" t="s">
        <v>8978</v>
      </c>
      <c r="E1179" t="s">
        <v>8969</v>
      </c>
      <c r="F1179" t="s">
        <v>8970</v>
      </c>
      <c r="G1179" t="s">
        <v>8981</v>
      </c>
      <c r="H1179" s="1">
        <v>27327</v>
      </c>
      <c r="I1179" s="1">
        <v>43872</v>
      </c>
      <c r="K1179" t="s">
        <v>9047</v>
      </c>
      <c r="L1179" t="s">
        <v>9070</v>
      </c>
      <c r="M1179" s="2">
        <v>64031</v>
      </c>
      <c r="N1179" t="s">
        <v>8984</v>
      </c>
      <c r="O1179" s="5">
        <v>6.1589041095890407</v>
      </c>
      <c r="P1179" t="str">
        <f t="shared" si="36"/>
        <v>ATIVO</v>
      </c>
      <c r="Q1179">
        <f t="shared" si="37"/>
        <v>4</v>
      </c>
    </row>
    <row r="1180" spans="1:17" x14ac:dyDescent="0.3">
      <c r="A1180" t="s">
        <v>11105</v>
      </c>
      <c r="B1180" t="s">
        <v>9094</v>
      </c>
      <c r="C1180" t="s">
        <v>9042</v>
      </c>
      <c r="D1180" t="s">
        <v>8978</v>
      </c>
      <c r="E1180" t="s">
        <v>8969</v>
      </c>
      <c r="F1180" t="s">
        <v>8970</v>
      </c>
      <c r="G1180" t="s">
        <v>8981</v>
      </c>
      <c r="H1180" s="1">
        <v>36381</v>
      </c>
      <c r="I1180" s="1">
        <v>45462</v>
      </c>
      <c r="K1180" t="s">
        <v>9047</v>
      </c>
      <c r="L1180" t="s">
        <v>9075</v>
      </c>
      <c r="M1180" s="2">
        <v>81158</v>
      </c>
      <c r="N1180" t="s">
        <v>8984</v>
      </c>
      <c r="O1180" s="5">
        <v>1.8027397260273972</v>
      </c>
      <c r="P1180" t="str">
        <f t="shared" si="36"/>
        <v>ATIVO</v>
      </c>
      <c r="Q1180">
        <f t="shared" si="37"/>
        <v>4</v>
      </c>
    </row>
    <row r="1181" spans="1:17" x14ac:dyDescent="0.3">
      <c r="A1181" t="s">
        <v>11106</v>
      </c>
      <c r="B1181" t="s">
        <v>9498</v>
      </c>
      <c r="C1181" t="s">
        <v>11107</v>
      </c>
      <c r="D1181" t="s">
        <v>8978</v>
      </c>
      <c r="E1181" t="s">
        <v>8969</v>
      </c>
      <c r="F1181" t="s">
        <v>8970</v>
      </c>
      <c r="G1181" t="s">
        <v>9065</v>
      </c>
      <c r="H1181" s="1">
        <v>25506</v>
      </c>
      <c r="I1181" s="1">
        <v>44174</v>
      </c>
      <c r="K1181" t="s">
        <v>8982</v>
      </c>
      <c r="L1181" t="s">
        <v>9113</v>
      </c>
      <c r="M1181" s="2">
        <v>90035</v>
      </c>
      <c r="N1181" t="s">
        <v>8984</v>
      </c>
      <c r="O1181" s="5">
        <v>5.3315068493150681</v>
      </c>
      <c r="P1181" t="str">
        <f t="shared" si="36"/>
        <v>ATIVO</v>
      </c>
      <c r="Q1181">
        <f t="shared" si="37"/>
        <v>4</v>
      </c>
    </row>
    <row r="1182" spans="1:17" x14ac:dyDescent="0.3">
      <c r="A1182" t="s">
        <v>11108</v>
      </c>
      <c r="B1182" t="s">
        <v>9209</v>
      </c>
      <c r="C1182" t="s">
        <v>11109</v>
      </c>
      <c r="D1182" t="s">
        <v>8978</v>
      </c>
      <c r="E1182" t="s">
        <v>8969</v>
      </c>
      <c r="F1182" t="s">
        <v>8970</v>
      </c>
      <c r="G1182" t="s">
        <v>8981</v>
      </c>
      <c r="H1182" s="1">
        <v>32897</v>
      </c>
      <c r="I1182" s="1">
        <v>45428</v>
      </c>
      <c r="K1182" t="s">
        <v>8982</v>
      </c>
      <c r="L1182" t="s">
        <v>9113</v>
      </c>
      <c r="M1182" s="2">
        <v>104153</v>
      </c>
      <c r="N1182" t="s">
        <v>8997</v>
      </c>
      <c r="O1182" s="5">
        <v>1.8958904109589041</v>
      </c>
      <c r="P1182" t="str">
        <f t="shared" si="36"/>
        <v>ATIVO</v>
      </c>
      <c r="Q1182">
        <f t="shared" si="37"/>
        <v>3</v>
      </c>
    </row>
    <row r="1183" spans="1:17" x14ac:dyDescent="0.3">
      <c r="A1183" t="s">
        <v>11110</v>
      </c>
      <c r="B1183" t="s">
        <v>9002</v>
      </c>
      <c r="C1183" t="s">
        <v>9052</v>
      </c>
      <c r="D1183" t="s">
        <v>8978</v>
      </c>
      <c r="E1183" t="s">
        <v>8969</v>
      </c>
      <c r="F1183" t="s">
        <v>8970</v>
      </c>
      <c r="G1183" t="s">
        <v>8981</v>
      </c>
      <c r="H1183" s="1">
        <v>27990</v>
      </c>
      <c r="I1183" s="1">
        <v>45113</v>
      </c>
      <c r="K1183" t="s">
        <v>9018</v>
      </c>
      <c r="L1183" t="s">
        <v>9019</v>
      </c>
      <c r="M1183" s="2">
        <v>70425</v>
      </c>
      <c r="N1183" t="s">
        <v>8984</v>
      </c>
      <c r="O1183" s="5">
        <v>2.7589041095890412</v>
      </c>
      <c r="P1183" t="str">
        <f t="shared" si="36"/>
        <v>ATIVO</v>
      </c>
      <c r="Q1183">
        <f t="shared" si="37"/>
        <v>4</v>
      </c>
    </row>
    <row r="1184" spans="1:17" x14ac:dyDescent="0.3">
      <c r="A1184" t="s">
        <v>11111</v>
      </c>
      <c r="B1184" t="s">
        <v>11112</v>
      </c>
      <c r="C1184" t="s">
        <v>10380</v>
      </c>
      <c r="D1184" t="s">
        <v>8968</v>
      </c>
      <c r="E1184" t="s">
        <v>9034</v>
      </c>
      <c r="F1184" t="s">
        <v>9035</v>
      </c>
      <c r="G1184" t="s">
        <v>9065</v>
      </c>
      <c r="H1184" s="1">
        <v>36931</v>
      </c>
      <c r="I1184" s="1">
        <v>44856</v>
      </c>
      <c r="K1184" t="s">
        <v>9004</v>
      </c>
      <c r="L1184" t="s">
        <v>9191</v>
      </c>
      <c r="M1184" s="2">
        <v>102883</v>
      </c>
      <c r="N1184" t="s">
        <v>9049</v>
      </c>
      <c r="O1184" s="5">
        <v>3.463013698630137</v>
      </c>
      <c r="P1184" t="str">
        <f t="shared" si="36"/>
        <v>ATIVO</v>
      </c>
      <c r="Q1184">
        <f t="shared" si="37"/>
        <v>5</v>
      </c>
    </row>
    <row r="1185" spans="1:17" x14ac:dyDescent="0.3">
      <c r="A1185" t="s">
        <v>11113</v>
      </c>
      <c r="B1185" t="s">
        <v>11114</v>
      </c>
      <c r="C1185" t="s">
        <v>9169</v>
      </c>
      <c r="D1185" t="s">
        <v>8978</v>
      </c>
      <c r="E1185" t="s">
        <v>8969</v>
      </c>
      <c r="F1185" t="s">
        <v>8970</v>
      </c>
      <c r="G1185" t="s">
        <v>8981</v>
      </c>
      <c r="H1185" s="1">
        <v>27593</v>
      </c>
      <c r="I1185" s="1">
        <v>43129</v>
      </c>
      <c r="K1185" t="s">
        <v>9047</v>
      </c>
      <c r="L1185" t="s">
        <v>9139</v>
      </c>
      <c r="M1185" s="2">
        <v>75598</v>
      </c>
      <c r="N1185" t="s">
        <v>8997</v>
      </c>
      <c r="O1185" s="5">
        <v>8.1945205479452063</v>
      </c>
      <c r="P1185" t="str">
        <f t="shared" si="36"/>
        <v>ATIVO</v>
      </c>
      <c r="Q1185">
        <f t="shared" si="37"/>
        <v>3</v>
      </c>
    </row>
    <row r="1186" spans="1:17" x14ac:dyDescent="0.3">
      <c r="A1186" t="s">
        <v>11115</v>
      </c>
      <c r="B1186" t="s">
        <v>10765</v>
      </c>
      <c r="C1186" t="s">
        <v>8967</v>
      </c>
      <c r="D1186" t="s">
        <v>8968</v>
      </c>
      <c r="E1186" t="s">
        <v>9091</v>
      </c>
      <c r="F1186" t="s">
        <v>9234</v>
      </c>
      <c r="G1186" t="s">
        <v>8971</v>
      </c>
      <c r="H1186" s="1">
        <v>35904</v>
      </c>
      <c r="I1186" s="1">
        <v>44569</v>
      </c>
      <c r="K1186" t="s">
        <v>8972</v>
      </c>
      <c r="L1186" t="s">
        <v>9061</v>
      </c>
      <c r="M1186" s="2">
        <v>52656</v>
      </c>
      <c r="N1186" t="s">
        <v>8974</v>
      </c>
      <c r="O1186" s="5">
        <v>4.2493150684931509</v>
      </c>
      <c r="P1186" t="str">
        <f t="shared" si="36"/>
        <v>ATIVO</v>
      </c>
      <c r="Q1186">
        <f t="shared" si="37"/>
        <v>0</v>
      </c>
    </row>
    <row r="1187" spans="1:17" x14ac:dyDescent="0.3">
      <c r="A1187" t="s">
        <v>11116</v>
      </c>
      <c r="B1187" t="s">
        <v>11117</v>
      </c>
      <c r="C1187" t="s">
        <v>9631</v>
      </c>
      <c r="D1187" t="s">
        <v>8978</v>
      </c>
      <c r="E1187" t="s">
        <v>8969</v>
      </c>
      <c r="F1187" t="s">
        <v>8970</v>
      </c>
      <c r="G1187" t="s">
        <v>8981</v>
      </c>
      <c r="H1187" s="1">
        <v>29335</v>
      </c>
      <c r="I1187" s="1">
        <v>43129</v>
      </c>
      <c r="K1187" t="s">
        <v>8988</v>
      </c>
      <c r="L1187" t="s">
        <v>8996</v>
      </c>
      <c r="M1187" s="2">
        <v>65636</v>
      </c>
      <c r="N1187" t="s">
        <v>8984</v>
      </c>
      <c r="O1187" s="5">
        <v>8.1945205479452063</v>
      </c>
      <c r="P1187" t="str">
        <f t="shared" si="36"/>
        <v>ATIVO</v>
      </c>
      <c r="Q1187">
        <f t="shared" si="37"/>
        <v>4</v>
      </c>
    </row>
    <row r="1188" spans="1:17" x14ac:dyDescent="0.3">
      <c r="A1188" t="s">
        <v>11118</v>
      </c>
      <c r="B1188" t="s">
        <v>9016</v>
      </c>
      <c r="C1188" t="s">
        <v>11119</v>
      </c>
      <c r="D1188" t="s">
        <v>8978</v>
      </c>
      <c r="E1188" t="s">
        <v>8969</v>
      </c>
      <c r="F1188" t="s">
        <v>8970</v>
      </c>
      <c r="G1188" t="s">
        <v>8981</v>
      </c>
      <c r="H1188" s="1">
        <v>30765</v>
      </c>
      <c r="I1188" s="1">
        <v>43893</v>
      </c>
      <c r="K1188" t="s">
        <v>9023</v>
      </c>
      <c r="L1188" t="s">
        <v>9024</v>
      </c>
      <c r="M1188" s="2">
        <v>77798</v>
      </c>
      <c r="N1188" t="s">
        <v>8997</v>
      </c>
      <c r="O1188" s="5">
        <v>6.1013698630136988</v>
      </c>
      <c r="P1188" t="str">
        <f t="shared" si="36"/>
        <v>ATIVO</v>
      </c>
      <c r="Q1188">
        <f t="shared" si="37"/>
        <v>3</v>
      </c>
    </row>
    <row r="1189" spans="1:17" x14ac:dyDescent="0.3">
      <c r="A1189" t="s">
        <v>11120</v>
      </c>
      <c r="B1189" t="s">
        <v>9498</v>
      </c>
      <c r="C1189" t="s">
        <v>10812</v>
      </c>
      <c r="D1189" t="s">
        <v>8978</v>
      </c>
      <c r="E1189" t="s">
        <v>8979</v>
      </c>
      <c r="F1189" t="s">
        <v>8980</v>
      </c>
      <c r="G1189" t="s">
        <v>8981</v>
      </c>
      <c r="H1189" s="1">
        <v>28583</v>
      </c>
      <c r="I1189" s="1">
        <v>42353</v>
      </c>
      <c r="K1189" t="s">
        <v>9047</v>
      </c>
      <c r="L1189" t="s">
        <v>9139</v>
      </c>
      <c r="M1189" s="2">
        <v>67602</v>
      </c>
      <c r="N1189" t="s">
        <v>8997</v>
      </c>
      <c r="O1189" s="5">
        <v>10.32054794520548</v>
      </c>
      <c r="P1189" t="str">
        <f t="shared" si="36"/>
        <v>ATIVO</v>
      </c>
      <c r="Q1189">
        <f t="shared" si="37"/>
        <v>3</v>
      </c>
    </row>
    <row r="1190" spans="1:17" x14ac:dyDescent="0.3">
      <c r="A1190" t="s">
        <v>11121</v>
      </c>
      <c r="B1190" t="s">
        <v>9799</v>
      </c>
      <c r="C1190" t="s">
        <v>9775</v>
      </c>
      <c r="D1190" t="s">
        <v>8978</v>
      </c>
      <c r="E1190" t="s">
        <v>8969</v>
      </c>
      <c r="F1190" t="s">
        <v>8970</v>
      </c>
      <c r="G1190" t="s">
        <v>8981</v>
      </c>
      <c r="H1190" s="1">
        <v>35777</v>
      </c>
      <c r="I1190" s="1">
        <v>45165</v>
      </c>
      <c r="K1190" t="s">
        <v>8988</v>
      </c>
      <c r="L1190" t="s">
        <v>8989</v>
      </c>
      <c r="M1190" s="2">
        <v>60354</v>
      </c>
      <c r="N1190" t="s">
        <v>8974</v>
      </c>
      <c r="O1190" s="5">
        <v>2.6164383561643834</v>
      </c>
      <c r="P1190" t="str">
        <f t="shared" si="36"/>
        <v>ATIVO</v>
      </c>
      <c r="Q1190">
        <f t="shared" si="37"/>
        <v>0</v>
      </c>
    </row>
    <row r="1191" spans="1:17" x14ac:dyDescent="0.3">
      <c r="A1191" t="s">
        <v>11122</v>
      </c>
      <c r="B1191" t="s">
        <v>9440</v>
      </c>
      <c r="C1191" t="s">
        <v>10404</v>
      </c>
      <c r="D1191" t="s">
        <v>8978</v>
      </c>
      <c r="E1191" t="s">
        <v>8969</v>
      </c>
      <c r="F1191" t="s">
        <v>8970</v>
      </c>
      <c r="G1191" t="s">
        <v>8981</v>
      </c>
      <c r="H1191" s="1">
        <v>28800</v>
      </c>
      <c r="I1191" s="1">
        <v>42537</v>
      </c>
      <c r="K1191" t="s">
        <v>8988</v>
      </c>
      <c r="L1191" t="s">
        <v>8992</v>
      </c>
      <c r="M1191" s="2">
        <v>67061</v>
      </c>
      <c r="N1191" t="s">
        <v>8997</v>
      </c>
      <c r="O1191" s="5">
        <v>9.8164383561643831</v>
      </c>
      <c r="P1191" t="str">
        <f t="shared" si="36"/>
        <v>ATIVO</v>
      </c>
      <c r="Q1191">
        <f t="shared" si="37"/>
        <v>3</v>
      </c>
    </row>
    <row r="1192" spans="1:17" x14ac:dyDescent="0.3">
      <c r="A1192" t="s">
        <v>11123</v>
      </c>
      <c r="B1192" t="s">
        <v>11124</v>
      </c>
      <c r="C1192" t="s">
        <v>9169</v>
      </c>
      <c r="D1192" t="s">
        <v>8968</v>
      </c>
      <c r="E1192" t="s">
        <v>8969</v>
      </c>
      <c r="F1192" t="s">
        <v>8970</v>
      </c>
      <c r="G1192" t="s">
        <v>8981</v>
      </c>
      <c r="H1192" s="1">
        <v>30538</v>
      </c>
      <c r="I1192" s="1">
        <v>42715</v>
      </c>
      <c r="K1192" t="s">
        <v>9004</v>
      </c>
      <c r="L1192" t="s">
        <v>9009</v>
      </c>
      <c r="M1192" s="2">
        <v>62515</v>
      </c>
      <c r="N1192" t="s">
        <v>8997</v>
      </c>
      <c r="O1192" s="5">
        <v>9.3287671232876708</v>
      </c>
      <c r="P1192" t="str">
        <f t="shared" si="36"/>
        <v>ATIVO</v>
      </c>
      <c r="Q1192">
        <f t="shared" si="37"/>
        <v>3</v>
      </c>
    </row>
    <row r="1193" spans="1:17" x14ac:dyDescent="0.3">
      <c r="A1193" t="s">
        <v>11125</v>
      </c>
      <c r="B1193" t="s">
        <v>9521</v>
      </c>
      <c r="C1193" t="s">
        <v>9252</v>
      </c>
      <c r="D1193" t="s">
        <v>8968</v>
      </c>
      <c r="E1193" t="s">
        <v>9073</v>
      </c>
      <c r="F1193" t="s">
        <v>9181</v>
      </c>
      <c r="G1193" t="s">
        <v>8971</v>
      </c>
      <c r="H1193" s="1">
        <v>37402</v>
      </c>
      <c r="I1193" s="1">
        <v>45055</v>
      </c>
      <c r="K1193" t="s">
        <v>8988</v>
      </c>
      <c r="L1193" t="s">
        <v>8992</v>
      </c>
      <c r="M1193" s="2">
        <v>62771</v>
      </c>
      <c r="N1193" t="s">
        <v>8974</v>
      </c>
      <c r="O1193" s="5">
        <v>2.9178082191780823</v>
      </c>
      <c r="P1193" t="str">
        <f t="shared" si="36"/>
        <v>ATIVO</v>
      </c>
      <c r="Q1193">
        <f t="shared" si="37"/>
        <v>0</v>
      </c>
    </row>
    <row r="1194" spans="1:17" x14ac:dyDescent="0.3">
      <c r="A1194" t="s">
        <v>11126</v>
      </c>
      <c r="B1194" t="s">
        <v>9915</v>
      </c>
      <c r="C1194" t="s">
        <v>9606</v>
      </c>
      <c r="D1194" t="s">
        <v>8978</v>
      </c>
      <c r="E1194" t="s">
        <v>9316</v>
      </c>
      <c r="F1194" t="s">
        <v>9485</v>
      </c>
      <c r="G1194" t="s">
        <v>8981</v>
      </c>
      <c r="H1194" s="1">
        <v>30870</v>
      </c>
      <c r="I1194" s="1">
        <v>42640</v>
      </c>
      <c r="K1194" t="s">
        <v>9018</v>
      </c>
      <c r="L1194" t="s">
        <v>9275</v>
      </c>
      <c r="M1194" s="2">
        <v>79796</v>
      </c>
      <c r="N1194" t="s">
        <v>9049</v>
      </c>
      <c r="O1194" s="5">
        <v>9.5342465753424666</v>
      </c>
      <c r="P1194" t="str">
        <f t="shared" si="36"/>
        <v>ATIVO</v>
      </c>
      <c r="Q1194">
        <f t="shared" si="37"/>
        <v>5</v>
      </c>
    </row>
    <row r="1195" spans="1:17" x14ac:dyDescent="0.3">
      <c r="A1195" t="s">
        <v>11127</v>
      </c>
      <c r="B1195" t="s">
        <v>9586</v>
      </c>
      <c r="C1195" t="s">
        <v>9340</v>
      </c>
      <c r="D1195" t="s">
        <v>8978</v>
      </c>
      <c r="E1195" t="s">
        <v>9034</v>
      </c>
      <c r="F1195" t="s">
        <v>9120</v>
      </c>
      <c r="G1195" t="s">
        <v>8981</v>
      </c>
      <c r="H1195" s="1">
        <v>30122</v>
      </c>
      <c r="I1195" s="1">
        <v>45136</v>
      </c>
      <c r="K1195" t="s">
        <v>8988</v>
      </c>
      <c r="L1195" t="s">
        <v>8989</v>
      </c>
      <c r="M1195" s="2">
        <v>69852</v>
      </c>
      <c r="N1195" t="s">
        <v>8997</v>
      </c>
      <c r="O1195" s="5">
        <v>2.6958904109589041</v>
      </c>
      <c r="P1195" t="str">
        <f t="shared" si="36"/>
        <v>ATIVO</v>
      </c>
      <c r="Q1195">
        <f t="shared" si="37"/>
        <v>3</v>
      </c>
    </row>
    <row r="1196" spans="1:17" x14ac:dyDescent="0.3">
      <c r="A1196" t="s">
        <v>11128</v>
      </c>
      <c r="B1196" t="s">
        <v>9277</v>
      </c>
      <c r="C1196" t="s">
        <v>9611</v>
      </c>
      <c r="D1196" t="s">
        <v>8968</v>
      </c>
      <c r="E1196" t="s">
        <v>8969</v>
      </c>
      <c r="F1196" t="s">
        <v>8970</v>
      </c>
      <c r="G1196" t="s">
        <v>8981</v>
      </c>
      <c r="H1196" s="1">
        <v>29053</v>
      </c>
      <c r="I1196" s="1">
        <v>43558</v>
      </c>
      <c r="K1196" t="s">
        <v>9018</v>
      </c>
      <c r="L1196" t="s">
        <v>9085</v>
      </c>
      <c r="M1196" s="2">
        <v>66232</v>
      </c>
      <c r="N1196" t="s">
        <v>8984</v>
      </c>
      <c r="O1196" s="5">
        <v>7.0191780821917806</v>
      </c>
      <c r="P1196" t="str">
        <f t="shared" si="36"/>
        <v>ATIVO</v>
      </c>
      <c r="Q1196">
        <f t="shared" si="37"/>
        <v>4</v>
      </c>
    </row>
    <row r="1197" spans="1:17" x14ac:dyDescent="0.3">
      <c r="A1197" t="s">
        <v>11129</v>
      </c>
      <c r="B1197" t="s">
        <v>9959</v>
      </c>
      <c r="C1197" t="s">
        <v>10996</v>
      </c>
      <c r="D1197" t="s">
        <v>8968</v>
      </c>
      <c r="E1197" t="s">
        <v>9316</v>
      </c>
      <c r="F1197" t="s">
        <v>9317</v>
      </c>
      <c r="G1197" t="s">
        <v>8971</v>
      </c>
      <c r="H1197" s="1">
        <v>34092</v>
      </c>
      <c r="I1197" s="1">
        <v>45505</v>
      </c>
      <c r="K1197" t="s">
        <v>8982</v>
      </c>
      <c r="L1197" t="s">
        <v>9036</v>
      </c>
      <c r="M1197" s="2">
        <v>54090</v>
      </c>
      <c r="N1197" t="s">
        <v>8974</v>
      </c>
      <c r="O1197" s="5">
        <v>1.6849315068493151</v>
      </c>
      <c r="P1197" t="str">
        <f t="shared" si="36"/>
        <v>ATIVO</v>
      </c>
      <c r="Q1197">
        <f t="shared" si="37"/>
        <v>0</v>
      </c>
    </row>
    <row r="1198" spans="1:17" x14ac:dyDescent="0.3">
      <c r="A1198" t="s">
        <v>11130</v>
      </c>
      <c r="B1198" t="s">
        <v>9227</v>
      </c>
      <c r="C1198" t="s">
        <v>9144</v>
      </c>
      <c r="D1198" t="s">
        <v>8978</v>
      </c>
      <c r="E1198" t="s">
        <v>9073</v>
      </c>
      <c r="F1198" t="s">
        <v>9074</v>
      </c>
      <c r="G1198" t="s">
        <v>9065</v>
      </c>
      <c r="H1198" s="1">
        <v>30769</v>
      </c>
      <c r="I1198" s="1">
        <v>43971</v>
      </c>
      <c r="K1198" t="s">
        <v>8982</v>
      </c>
      <c r="L1198" t="s">
        <v>8983</v>
      </c>
      <c r="M1198" s="2">
        <v>88204</v>
      </c>
      <c r="N1198" t="s">
        <v>9049</v>
      </c>
      <c r="O1198" s="5">
        <v>5.8876712328767127</v>
      </c>
      <c r="P1198" t="str">
        <f t="shared" si="36"/>
        <v>ATIVO</v>
      </c>
      <c r="Q1198">
        <f t="shared" si="37"/>
        <v>5</v>
      </c>
    </row>
    <row r="1199" spans="1:17" x14ac:dyDescent="0.3">
      <c r="A1199" t="s">
        <v>11131</v>
      </c>
      <c r="B1199" t="s">
        <v>9996</v>
      </c>
      <c r="C1199" t="s">
        <v>9161</v>
      </c>
      <c r="D1199" t="s">
        <v>8968</v>
      </c>
      <c r="E1199" t="s">
        <v>8969</v>
      </c>
      <c r="F1199" t="s">
        <v>8970</v>
      </c>
      <c r="G1199" t="s">
        <v>8981</v>
      </c>
      <c r="H1199" s="1">
        <v>30051</v>
      </c>
      <c r="I1199" s="1">
        <v>43785</v>
      </c>
      <c r="K1199" t="s">
        <v>8988</v>
      </c>
      <c r="L1199" t="s">
        <v>8989</v>
      </c>
      <c r="M1199" s="2">
        <v>58483</v>
      </c>
      <c r="N1199" t="s">
        <v>8997</v>
      </c>
      <c r="O1199" s="5">
        <v>6.397260273972603</v>
      </c>
      <c r="P1199" t="str">
        <f t="shared" si="36"/>
        <v>ATIVO</v>
      </c>
      <c r="Q1199">
        <f t="shared" si="37"/>
        <v>3</v>
      </c>
    </row>
    <row r="1200" spans="1:17" x14ac:dyDescent="0.3">
      <c r="A1200" t="s">
        <v>11132</v>
      </c>
      <c r="B1200" t="s">
        <v>11133</v>
      </c>
      <c r="C1200" t="s">
        <v>11134</v>
      </c>
      <c r="D1200" t="s">
        <v>8978</v>
      </c>
      <c r="E1200" t="s">
        <v>8969</v>
      </c>
      <c r="F1200" t="s">
        <v>8970</v>
      </c>
      <c r="G1200" t="s">
        <v>8981</v>
      </c>
      <c r="H1200" s="1">
        <v>34537</v>
      </c>
      <c r="I1200" s="1">
        <v>44639</v>
      </c>
      <c r="K1200" t="s">
        <v>8988</v>
      </c>
      <c r="L1200" t="s">
        <v>8992</v>
      </c>
      <c r="M1200" s="2">
        <v>67929</v>
      </c>
      <c r="N1200" t="s">
        <v>8984</v>
      </c>
      <c r="O1200" s="5">
        <v>4.0575342465753428</v>
      </c>
      <c r="P1200" t="str">
        <f t="shared" si="36"/>
        <v>ATIVO</v>
      </c>
      <c r="Q1200">
        <f t="shared" si="37"/>
        <v>4</v>
      </c>
    </row>
    <row r="1201" spans="1:17" x14ac:dyDescent="0.3">
      <c r="A1201" t="s">
        <v>11135</v>
      </c>
      <c r="B1201" t="s">
        <v>9206</v>
      </c>
      <c r="C1201" t="s">
        <v>9060</v>
      </c>
      <c r="D1201" t="s">
        <v>8978</v>
      </c>
      <c r="E1201" t="s">
        <v>8969</v>
      </c>
      <c r="F1201" t="s">
        <v>8970</v>
      </c>
      <c r="G1201" t="s">
        <v>8981</v>
      </c>
      <c r="H1201" s="1">
        <v>23897</v>
      </c>
      <c r="I1201" s="1">
        <v>42617</v>
      </c>
      <c r="K1201" t="s">
        <v>8982</v>
      </c>
      <c r="L1201" t="s">
        <v>9113</v>
      </c>
      <c r="M1201" s="2">
        <v>101173</v>
      </c>
      <c r="N1201" t="s">
        <v>9049</v>
      </c>
      <c r="O1201" s="5">
        <v>9.5972602739726032</v>
      </c>
      <c r="P1201" t="str">
        <f t="shared" si="36"/>
        <v>ATIVO</v>
      </c>
      <c r="Q1201">
        <f t="shared" si="37"/>
        <v>5</v>
      </c>
    </row>
    <row r="1202" spans="1:17" x14ac:dyDescent="0.3">
      <c r="A1202" t="s">
        <v>11136</v>
      </c>
      <c r="B1202" t="s">
        <v>9737</v>
      </c>
      <c r="C1202" t="s">
        <v>9161</v>
      </c>
      <c r="D1202" t="s">
        <v>8978</v>
      </c>
      <c r="E1202" t="s">
        <v>8969</v>
      </c>
      <c r="F1202" t="s">
        <v>8970</v>
      </c>
      <c r="G1202" t="s">
        <v>8981</v>
      </c>
      <c r="H1202" s="1">
        <v>36624</v>
      </c>
      <c r="I1202" s="1">
        <v>45254</v>
      </c>
      <c r="K1202" t="s">
        <v>8988</v>
      </c>
      <c r="L1202" t="s">
        <v>8989</v>
      </c>
      <c r="M1202" s="2">
        <v>63423</v>
      </c>
      <c r="N1202" t="s">
        <v>8984</v>
      </c>
      <c r="O1202" s="5">
        <v>2.3726027397260272</v>
      </c>
      <c r="P1202" t="str">
        <f t="shared" si="36"/>
        <v>ATIVO</v>
      </c>
      <c r="Q1202">
        <f t="shared" si="37"/>
        <v>4</v>
      </c>
    </row>
    <row r="1203" spans="1:17" x14ac:dyDescent="0.3">
      <c r="A1203" t="s">
        <v>11137</v>
      </c>
      <c r="B1203" t="s">
        <v>9371</v>
      </c>
      <c r="C1203" t="s">
        <v>10825</v>
      </c>
      <c r="D1203" t="s">
        <v>8978</v>
      </c>
      <c r="E1203" t="s">
        <v>8969</v>
      </c>
      <c r="F1203" t="s">
        <v>8970</v>
      </c>
      <c r="G1203" t="s">
        <v>8981</v>
      </c>
      <c r="H1203" s="1">
        <v>36266</v>
      </c>
      <c r="I1203" s="1">
        <v>45474</v>
      </c>
      <c r="K1203" t="s">
        <v>9018</v>
      </c>
      <c r="L1203" t="s">
        <v>9019</v>
      </c>
      <c r="M1203" s="2">
        <v>89666</v>
      </c>
      <c r="N1203" t="s">
        <v>8984</v>
      </c>
      <c r="O1203" s="5">
        <v>1.7698630136986302</v>
      </c>
      <c r="P1203" t="str">
        <f t="shared" si="36"/>
        <v>ATIVO</v>
      </c>
      <c r="Q1203">
        <f t="shared" si="37"/>
        <v>4</v>
      </c>
    </row>
    <row r="1204" spans="1:17" x14ac:dyDescent="0.3">
      <c r="A1204" t="s">
        <v>11138</v>
      </c>
      <c r="B1204" t="s">
        <v>9152</v>
      </c>
      <c r="C1204" t="s">
        <v>9652</v>
      </c>
      <c r="D1204" t="s">
        <v>8968</v>
      </c>
      <c r="E1204" t="s">
        <v>8969</v>
      </c>
      <c r="F1204" t="s">
        <v>8970</v>
      </c>
      <c r="G1204" t="s">
        <v>8981</v>
      </c>
      <c r="H1204" s="1">
        <v>37055</v>
      </c>
      <c r="I1204" s="1">
        <v>42771</v>
      </c>
      <c r="K1204" t="s">
        <v>8982</v>
      </c>
      <c r="L1204" t="s">
        <v>8983</v>
      </c>
      <c r="M1204" s="2">
        <v>80268</v>
      </c>
      <c r="N1204" t="s">
        <v>8984</v>
      </c>
      <c r="O1204" s="5">
        <v>9.1753424657534239</v>
      </c>
      <c r="P1204" t="str">
        <f t="shared" si="36"/>
        <v>ATIVO</v>
      </c>
      <c r="Q1204">
        <f t="shared" si="37"/>
        <v>4</v>
      </c>
    </row>
    <row r="1205" spans="1:17" x14ac:dyDescent="0.3">
      <c r="A1205" t="s">
        <v>11139</v>
      </c>
      <c r="B1205" t="s">
        <v>11140</v>
      </c>
      <c r="C1205" t="s">
        <v>9768</v>
      </c>
      <c r="D1205" t="s">
        <v>8978</v>
      </c>
      <c r="E1205" t="s">
        <v>8969</v>
      </c>
      <c r="F1205" t="s">
        <v>8970</v>
      </c>
      <c r="G1205" t="s">
        <v>8981</v>
      </c>
      <c r="H1205" s="1">
        <v>31903</v>
      </c>
      <c r="I1205" s="1">
        <v>45071</v>
      </c>
      <c r="K1205" t="s">
        <v>8988</v>
      </c>
      <c r="L1205" t="s">
        <v>8992</v>
      </c>
      <c r="M1205" s="2">
        <v>59409</v>
      </c>
      <c r="N1205" t="s">
        <v>8997</v>
      </c>
      <c r="O1205" s="5">
        <v>2.8739726027397259</v>
      </c>
      <c r="P1205" t="str">
        <f t="shared" si="36"/>
        <v>ATIVO</v>
      </c>
      <c r="Q1205">
        <f t="shared" si="37"/>
        <v>3</v>
      </c>
    </row>
    <row r="1206" spans="1:17" x14ac:dyDescent="0.3">
      <c r="A1206" t="s">
        <v>11141</v>
      </c>
      <c r="B1206" t="s">
        <v>9038</v>
      </c>
      <c r="C1206" t="s">
        <v>9530</v>
      </c>
      <c r="D1206" t="s">
        <v>8968</v>
      </c>
      <c r="E1206" t="s">
        <v>8969</v>
      </c>
      <c r="F1206" t="s">
        <v>8970</v>
      </c>
      <c r="G1206" t="s">
        <v>8971</v>
      </c>
      <c r="H1206" s="1">
        <v>22770</v>
      </c>
      <c r="I1206" s="1">
        <v>44735</v>
      </c>
      <c r="K1206" t="s">
        <v>8988</v>
      </c>
      <c r="L1206" t="s">
        <v>8992</v>
      </c>
      <c r="M1206" s="2">
        <v>64349</v>
      </c>
      <c r="N1206" t="s">
        <v>8974</v>
      </c>
      <c r="O1206" s="5">
        <v>3.7945205479452055</v>
      </c>
      <c r="P1206" t="str">
        <f t="shared" si="36"/>
        <v>ATIVO</v>
      </c>
      <c r="Q1206">
        <f t="shared" si="37"/>
        <v>0</v>
      </c>
    </row>
    <row r="1207" spans="1:17" x14ac:dyDescent="0.3">
      <c r="A1207" t="s">
        <v>11142</v>
      </c>
      <c r="B1207" t="s">
        <v>10189</v>
      </c>
      <c r="C1207" t="s">
        <v>10085</v>
      </c>
      <c r="D1207" t="s">
        <v>8978</v>
      </c>
      <c r="E1207" t="s">
        <v>8979</v>
      </c>
      <c r="F1207" t="s">
        <v>8980</v>
      </c>
      <c r="G1207" t="s">
        <v>8981</v>
      </c>
      <c r="H1207" s="1">
        <v>27818</v>
      </c>
      <c r="I1207" s="1">
        <v>45029</v>
      </c>
      <c r="K1207" t="s">
        <v>9047</v>
      </c>
      <c r="L1207" t="s">
        <v>9139</v>
      </c>
      <c r="M1207" s="2">
        <v>70462</v>
      </c>
      <c r="N1207" t="s">
        <v>8984</v>
      </c>
      <c r="O1207" s="5">
        <v>2.989041095890411</v>
      </c>
      <c r="P1207" t="str">
        <f t="shared" si="36"/>
        <v>ATIVO</v>
      </c>
      <c r="Q1207">
        <f t="shared" si="37"/>
        <v>4</v>
      </c>
    </row>
    <row r="1208" spans="1:17" x14ac:dyDescent="0.3">
      <c r="A1208" t="s">
        <v>11143</v>
      </c>
      <c r="B1208" t="s">
        <v>11144</v>
      </c>
      <c r="C1208" t="s">
        <v>9129</v>
      </c>
      <c r="D1208" t="s">
        <v>8968</v>
      </c>
      <c r="E1208" t="s">
        <v>8969</v>
      </c>
      <c r="F1208" t="s">
        <v>8970</v>
      </c>
      <c r="G1208" t="s">
        <v>8981</v>
      </c>
      <c r="H1208" s="1">
        <v>30723</v>
      </c>
      <c r="I1208" s="1">
        <v>44585</v>
      </c>
      <c r="K1208" t="s">
        <v>8988</v>
      </c>
      <c r="L1208" t="s">
        <v>8989</v>
      </c>
      <c r="M1208" s="2">
        <v>58135</v>
      </c>
      <c r="N1208" t="s">
        <v>8984</v>
      </c>
      <c r="O1208" s="5">
        <v>4.2054794520547949</v>
      </c>
      <c r="P1208" t="str">
        <f t="shared" si="36"/>
        <v>ATIVO</v>
      </c>
      <c r="Q1208">
        <f t="shared" si="37"/>
        <v>4</v>
      </c>
    </row>
    <row r="1209" spans="1:17" x14ac:dyDescent="0.3">
      <c r="A1209" t="s">
        <v>11145</v>
      </c>
      <c r="B1209" t="s">
        <v>9635</v>
      </c>
      <c r="C1209" t="s">
        <v>9892</v>
      </c>
      <c r="D1209" t="s">
        <v>8968</v>
      </c>
      <c r="E1209" t="s">
        <v>9091</v>
      </c>
      <c r="F1209" t="s">
        <v>9562</v>
      </c>
      <c r="G1209" t="s">
        <v>8981</v>
      </c>
      <c r="H1209" s="1">
        <v>29932</v>
      </c>
      <c r="I1209" s="1">
        <v>42773</v>
      </c>
      <c r="K1209" t="s">
        <v>8972</v>
      </c>
      <c r="L1209" t="s">
        <v>9061</v>
      </c>
      <c r="M1209" s="2">
        <v>59254</v>
      </c>
      <c r="N1209" t="s">
        <v>8984</v>
      </c>
      <c r="O1209" s="5">
        <v>9.169863013698631</v>
      </c>
      <c r="P1209" t="str">
        <f t="shared" si="36"/>
        <v>ATIVO</v>
      </c>
      <c r="Q1209">
        <f t="shared" si="37"/>
        <v>4</v>
      </c>
    </row>
    <row r="1210" spans="1:17" x14ac:dyDescent="0.3">
      <c r="A1210" t="s">
        <v>11146</v>
      </c>
      <c r="B1210" t="s">
        <v>9584</v>
      </c>
      <c r="C1210" t="s">
        <v>9022</v>
      </c>
      <c r="D1210" t="s">
        <v>8968</v>
      </c>
      <c r="E1210" t="s">
        <v>9073</v>
      </c>
      <c r="F1210" t="s">
        <v>9074</v>
      </c>
      <c r="G1210" t="s">
        <v>9065</v>
      </c>
      <c r="H1210" s="1">
        <v>33862</v>
      </c>
      <c r="I1210" s="1">
        <v>44772</v>
      </c>
      <c r="K1210" t="s">
        <v>9047</v>
      </c>
      <c r="L1210" t="s">
        <v>9070</v>
      </c>
      <c r="M1210" s="2">
        <v>59843</v>
      </c>
      <c r="N1210" t="s">
        <v>9049</v>
      </c>
      <c r="O1210" s="5">
        <v>3.6931506849315068</v>
      </c>
      <c r="P1210" t="str">
        <f t="shared" si="36"/>
        <v>ATIVO</v>
      </c>
      <c r="Q1210">
        <f t="shared" si="37"/>
        <v>5</v>
      </c>
    </row>
    <row r="1211" spans="1:17" x14ac:dyDescent="0.3">
      <c r="A1211" t="s">
        <v>11147</v>
      </c>
      <c r="B1211" t="s">
        <v>9209</v>
      </c>
      <c r="C1211" t="s">
        <v>10520</v>
      </c>
      <c r="D1211" t="s">
        <v>8968</v>
      </c>
      <c r="E1211" t="s">
        <v>8969</v>
      </c>
      <c r="F1211" t="s">
        <v>8970</v>
      </c>
      <c r="G1211" t="s">
        <v>8981</v>
      </c>
      <c r="H1211" s="1">
        <v>33578</v>
      </c>
      <c r="I1211" s="1">
        <v>45380</v>
      </c>
      <c r="K1211" t="s">
        <v>8988</v>
      </c>
      <c r="L1211" t="s">
        <v>8989</v>
      </c>
      <c r="M1211" s="2">
        <v>59076</v>
      </c>
      <c r="N1211" t="s">
        <v>8984</v>
      </c>
      <c r="O1211" s="5">
        <v>2.0273972602739727</v>
      </c>
      <c r="P1211" t="str">
        <f t="shared" si="36"/>
        <v>ATIVO</v>
      </c>
      <c r="Q1211">
        <f t="shared" si="37"/>
        <v>4</v>
      </c>
    </row>
    <row r="1212" spans="1:17" x14ac:dyDescent="0.3">
      <c r="A1212" t="s">
        <v>11148</v>
      </c>
      <c r="B1212" t="s">
        <v>9586</v>
      </c>
      <c r="C1212" t="s">
        <v>9096</v>
      </c>
      <c r="D1212" t="s">
        <v>8968</v>
      </c>
      <c r="E1212" t="s">
        <v>8969</v>
      </c>
      <c r="F1212" t="s">
        <v>8970</v>
      </c>
      <c r="G1212" t="s">
        <v>8971</v>
      </c>
      <c r="H1212" s="1">
        <v>36296</v>
      </c>
      <c r="I1212" s="1">
        <v>44879</v>
      </c>
      <c r="K1212" t="s">
        <v>8988</v>
      </c>
      <c r="L1212" t="s">
        <v>8992</v>
      </c>
      <c r="M1212" s="2">
        <v>59885</v>
      </c>
      <c r="N1212" t="s">
        <v>9049</v>
      </c>
      <c r="O1212" s="5">
        <v>3.4</v>
      </c>
      <c r="P1212" t="str">
        <f t="shared" si="36"/>
        <v>ATIVO</v>
      </c>
      <c r="Q1212">
        <f t="shared" si="37"/>
        <v>5</v>
      </c>
    </row>
    <row r="1213" spans="1:17" x14ac:dyDescent="0.3">
      <c r="A1213" t="s">
        <v>11149</v>
      </c>
      <c r="B1213" t="s">
        <v>11150</v>
      </c>
      <c r="C1213" t="s">
        <v>9564</v>
      </c>
      <c r="D1213" t="s">
        <v>8978</v>
      </c>
      <c r="E1213" t="s">
        <v>9091</v>
      </c>
      <c r="F1213" t="s">
        <v>9092</v>
      </c>
      <c r="G1213" t="s">
        <v>8981</v>
      </c>
      <c r="H1213" s="1">
        <v>30200</v>
      </c>
      <c r="I1213" s="1">
        <v>44828</v>
      </c>
      <c r="K1213" t="s">
        <v>8988</v>
      </c>
      <c r="L1213" t="s">
        <v>8989</v>
      </c>
      <c r="M1213" s="2">
        <v>62607</v>
      </c>
      <c r="N1213" t="s">
        <v>8984</v>
      </c>
      <c r="O1213" s="5">
        <v>3.5397260273972604</v>
      </c>
      <c r="P1213" t="str">
        <f t="shared" si="36"/>
        <v>ATIVO</v>
      </c>
      <c r="Q1213">
        <f t="shared" si="37"/>
        <v>4</v>
      </c>
    </row>
    <row r="1214" spans="1:17" x14ac:dyDescent="0.3">
      <c r="A1214" t="s">
        <v>11151</v>
      </c>
      <c r="B1214" t="s">
        <v>9218</v>
      </c>
      <c r="C1214" t="s">
        <v>9527</v>
      </c>
      <c r="D1214" t="s">
        <v>8968</v>
      </c>
      <c r="E1214" t="s">
        <v>8969</v>
      </c>
      <c r="F1214" t="s">
        <v>8970</v>
      </c>
      <c r="G1214" t="s">
        <v>8981</v>
      </c>
      <c r="H1214" s="1">
        <v>26127</v>
      </c>
      <c r="I1214" s="1">
        <v>44173</v>
      </c>
      <c r="K1214" t="s">
        <v>8988</v>
      </c>
      <c r="L1214" t="s">
        <v>8989</v>
      </c>
      <c r="M1214" s="2">
        <v>57568</v>
      </c>
      <c r="N1214" t="s">
        <v>8974</v>
      </c>
      <c r="O1214" s="5">
        <v>5.3342465753424655</v>
      </c>
      <c r="P1214" t="str">
        <f t="shared" si="36"/>
        <v>ATIVO</v>
      </c>
      <c r="Q1214">
        <f t="shared" si="37"/>
        <v>0</v>
      </c>
    </row>
    <row r="1215" spans="1:17" x14ac:dyDescent="0.3">
      <c r="A1215" t="s">
        <v>11152</v>
      </c>
      <c r="B1215" t="s">
        <v>9264</v>
      </c>
      <c r="C1215" t="s">
        <v>9754</v>
      </c>
      <c r="D1215" t="s">
        <v>8978</v>
      </c>
      <c r="E1215" t="s">
        <v>8969</v>
      </c>
      <c r="F1215" t="s">
        <v>8970</v>
      </c>
      <c r="G1215" t="s">
        <v>8971</v>
      </c>
      <c r="H1215" s="1">
        <v>29150</v>
      </c>
      <c r="I1215" s="1">
        <v>44715</v>
      </c>
      <c r="K1215" t="s">
        <v>8972</v>
      </c>
      <c r="L1215" t="s">
        <v>9061</v>
      </c>
      <c r="M1215" s="2">
        <v>59215</v>
      </c>
      <c r="N1215" t="s">
        <v>9049</v>
      </c>
      <c r="O1215" s="5">
        <v>3.8493150684931505</v>
      </c>
      <c r="P1215" t="str">
        <f t="shared" si="36"/>
        <v>ATIVO</v>
      </c>
      <c r="Q1215">
        <f t="shared" si="37"/>
        <v>5</v>
      </c>
    </row>
    <row r="1216" spans="1:17" x14ac:dyDescent="0.3">
      <c r="A1216" t="s">
        <v>11153</v>
      </c>
      <c r="B1216" t="s">
        <v>11154</v>
      </c>
      <c r="C1216" t="s">
        <v>10081</v>
      </c>
      <c r="D1216" t="s">
        <v>8978</v>
      </c>
      <c r="E1216" t="s">
        <v>8969</v>
      </c>
      <c r="F1216" t="s">
        <v>8970</v>
      </c>
      <c r="G1216" t="s">
        <v>8981</v>
      </c>
      <c r="H1216" s="1">
        <v>28587</v>
      </c>
      <c r="I1216" s="1">
        <v>45121</v>
      </c>
      <c r="K1216" t="s">
        <v>9047</v>
      </c>
      <c r="L1216" t="s">
        <v>9075</v>
      </c>
      <c r="M1216" s="2">
        <v>72527</v>
      </c>
      <c r="N1216" t="s">
        <v>8984</v>
      </c>
      <c r="O1216" s="5">
        <v>2.7369863013698632</v>
      </c>
      <c r="P1216" t="str">
        <f t="shared" si="36"/>
        <v>ATIVO</v>
      </c>
      <c r="Q1216">
        <f t="shared" si="37"/>
        <v>4</v>
      </c>
    </row>
    <row r="1217" spans="1:17" x14ac:dyDescent="0.3">
      <c r="A1217" t="s">
        <v>11155</v>
      </c>
      <c r="B1217" t="s">
        <v>9147</v>
      </c>
      <c r="C1217" t="s">
        <v>10145</v>
      </c>
      <c r="D1217" t="s">
        <v>8968</v>
      </c>
      <c r="E1217" t="s">
        <v>8969</v>
      </c>
      <c r="F1217" t="s">
        <v>8970</v>
      </c>
      <c r="G1217" t="s">
        <v>9046</v>
      </c>
      <c r="H1217" s="1">
        <v>26176</v>
      </c>
      <c r="I1217" s="1">
        <v>43322</v>
      </c>
      <c r="K1217" t="s">
        <v>9047</v>
      </c>
      <c r="L1217" t="s">
        <v>9070</v>
      </c>
      <c r="M1217" s="2">
        <v>82716</v>
      </c>
      <c r="N1217" t="s">
        <v>9049</v>
      </c>
      <c r="O1217" s="5">
        <v>7.6657534246575345</v>
      </c>
      <c r="P1217" t="str">
        <f t="shared" si="36"/>
        <v>ATIVO</v>
      </c>
      <c r="Q1217">
        <f t="shared" si="37"/>
        <v>5</v>
      </c>
    </row>
    <row r="1218" spans="1:17" x14ac:dyDescent="0.3">
      <c r="A1218" t="s">
        <v>11156</v>
      </c>
      <c r="B1218" t="s">
        <v>8986</v>
      </c>
      <c r="C1218" t="s">
        <v>9839</v>
      </c>
      <c r="D1218" t="s">
        <v>8978</v>
      </c>
      <c r="E1218" t="s">
        <v>9034</v>
      </c>
      <c r="F1218" t="s">
        <v>9120</v>
      </c>
      <c r="G1218" t="s">
        <v>8981</v>
      </c>
      <c r="H1218" s="1">
        <v>30396</v>
      </c>
      <c r="I1218" s="1">
        <v>42782</v>
      </c>
      <c r="K1218" t="s">
        <v>9004</v>
      </c>
      <c r="L1218" t="s">
        <v>9005</v>
      </c>
      <c r="M1218" s="2">
        <v>77905</v>
      </c>
      <c r="N1218" t="s">
        <v>8984</v>
      </c>
      <c r="O1218" s="5">
        <v>9.1452054794520556</v>
      </c>
      <c r="P1218" t="str">
        <f t="shared" ref="P1218:P1281" si="38">IF(J1218&lt;&gt;"","DESLIGADO","ATIVO")</f>
        <v>ATIVO</v>
      </c>
      <c r="Q1218">
        <f t="shared" ref="Q1218:Q1281" si="39">IF(N1218="Excellent",5,IF(N1218="Good",4,IF(N1218="Satisfactory",3,0)))</f>
        <v>4</v>
      </c>
    </row>
    <row r="1219" spans="1:17" x14ac:dyDescent="0.3">
      <c r="A1219" t="s">
        <v>11157</v>
      </c>
      <c r="B1219" t="s">
        <v>9891</v>
      </c>
      <c r="C1219" t="s">
        <v>11003</v>
      </c>
      <c r="D1219" t="s">
        <v>8978</v>
      </c>
      <c r="E1219" t="s">
        <v>8979</v>
      </c>
      <c r="F1219" t="s">
        <v>8980</v>
      </c>
      <c r="G1219" t="s">
        <v>8981</v>
      </c>
      <c r="H1219" s="1">
        <v>34816</v>
      </c>
      <c r="I1219" s="1">
        <v>42800</v>
      </c>
      <c r="K1219" t="s">
        <v>9047</v>
      </c>
      <c r="L1219" t="s">
        <v>9139</v>
      </c>
      <c r="M1219" s="2">
        <v>62521</v>
      </c>
      <c r="N1219" t="s">
        <v>8984</v>
      </c>
      <c r="O1219" s="5">
        <v>9.0958904109589049</v>
      </c>
      <c r="P1219" t="str">
        <f t="shared" si="38"/>
        <v>ATIVO</v>
      </c>
      <c r="Q1219">
        <f t="shared" si="39"/>
        <v>4</v>
      </c>
    </row>
    <row r="1220" spans="1:17" x14ac:dyDescent="0.3">
      <c r="A1220" t="s">
        <v>11158</v>
      </c>
      <c r="B1220" t="s">
        <v>10379</v>
      </c>
      <c r="C1220" t="s">
        <v>11159</v>
      </c>
      <c r="D1220" t="s">
        <v>8968</v>
      </c>
      <c r="E1220" t="s">
        <v>9091</v>
      </c>
      <c r="F1220" t="s">
        <v>9234</v>
      </c>
      <c r="G1220" t="s">
        <v>8981</v>
      </c>
      <c r="H1220" s="1">
        <v>29941</v>
      </c>
      <c r="I1220" s="1">
        <v>42785</v>
      </c>
      <c r="K1220" t="s">
        <v>9047</v>
      </c>
      <c r="L1220" t="s">
        <v>9139</v>
      </c>
      <c r="M1220" s="2">
        <v>65845</v>
      </c>
      <c r="N1220" t="s">
        <v>8997</v>
      </c>
      <c r="O1220" s="5">
        <v>9.1369863013698627</v>
      </c>
      <c r="P1220" t="str">
        <f t="shared" si="38"/>
        <v>ATIVO</v>
      </c>
      <c r="Q1220">
        <f t="shared" si="39"/>
        <v>3</v>
      </c>
    </row>
    <row r="1221" spans="1:17" x14ac:dyDescent="0.3">
      <c r="A1221" t="s">
        <v>11160</v>
      </c>
      <c r="B1221" t="s">
        <v>10644</v>
      </c>
      <c r="C1221" t="s">
        <v>9161</v>
      </c>
      <c r="D1221" t="s">
        <v>8968</v>
      </c>
      <c r="E1221" t="s">
        <v>8969</v>
      </c>
      <c r="F1221" t="s">
        <v>8970</v>
      </c>
      <c r="G1221" t="s">
        <v>8981</v>
      </c>
      <c r="H1221" s="1">
        <v>33828</v>
      </c>
      <c r="I1221" s="1">
        <v>45192</v>
      </c>
      <c r="K1221" t="s">
        <v>8988</v>
      </c>
      <c r="L1221" t="s">
        <v>8989</v>
      </c>
      <c r="M1221" s="2">
        <v>62161</v>
      </c>
      <c r="N1221" t="s">
        <v>8997</v>
      </c>
      <c r="O1221" s="5">
        <v>2.5424657534246577</v>
      </c>
      <c r="P1221" t="str">
        <f t="shared" si="38"/>
        <v>ATIVO</v>
      </c>
      <c r="Q1221">
        <f t="shared" si="39"/>
        <v>3</v>
      </c>
    </row>
    <row r="1222" spans="1:17" x14ac:dyDescent="0.3">
      <c r="A1222" t="s">
        <v>11161</v>
      </c>
      <c r="B1222" t="s">
        <v>9521</v>
      </c>
      <c r="C1222" t="s">
        <v>10263</v>
      </c>
      <c r="D1222" t="s">
        <v>8968</v>
      </c>
      <c r="E1222" t="s">
        <v>8969</v>
      </c>
      <c r="F1222" t="s">
        <v>8970</v>
      </c>
      <c r="G1222" t="s">
        <v>8981</v>
      </c>
      <c r="H1222" s="1">
        <v>36384</v>
      </c>
      <c r="I1222" s="1">
        <v>45170</v>
      </c>
      <c r="K1222" t="s">
        <v>8972</v>
      </c>
      <c r="L1222" t="s">
        <v>9061</v>
      </c>
      <c r="M1222" s="2">
        <v>59257</v>
      </c>
      <c r="N1222" t="s">
        <v>8984</v>
      </c>
      <c r="O1222" s="5">
        <v>2.6027397260273974</v>
      </c>
      <c r="P1222" t="str">
        <f t="shared" si="38"/>
        <v>ATIVO</v>
      </c>
      <c r="Q1222">
        <f t="shared" si="39"/>
        <v>4</v>
      </c>
    </row>
    <row r="1223" spans="1:17" x14ac:dyDescent="0.3">
      <c r="A1223" t="s">
        <v>11162</v>
      </c>
      <c r="B1223" t="s">
        <v>9430</v>
      </c>
      <c r="C1223" t="s">
        <v>10103</v>
      </c>
      <c r="D1223" t="s">
        <v>8978</v>
      </c>
      <c r="E1223" t="s">
        <v>8969</v>
      </c>
      <c r="F1223" t="s">
        <v>8970</v>
      </c>
      <c r="G1223" t="s">
        <v>8971</v>
      </c>
      <c r="H1223" s="1">
        <v>32945</v>
      </c>
      <c r="I1223" s="1">
        <v>43225</v>
      </c>
      <c r="K1223" t="s">
        <v>9018</v>
      </c>
      <c r="L1223" t="s">
        <v>9019</v>
      </c>
      <c r="M1223" s="2">
        <v>78806</v>
      </c>
      <c r="N1223" t="s">
        <v>8974</v>
      </c>
      <c r="O1223" s="5">
        <v>7.9315068493150687</v>
      </c>
      <c r="P1223" t="str">
        <f t="shared" si="38"/>
        <v>ATIVO</v>
      </c>
      <c r="Q1223">
        <f t="shared" si="39"/>
        <v>0</v>
      </c>
    </row>
    <row r="1224" spans="1:17" x14ac:dyDescent="0.3">
      <c r="A1224" t="s">
        <v>11163</v>
      </c>
      <c r="B1224" t="s">
        <v>9778</v>
      </c>
      <c r="C1224" t="s">
        <v>9858</v>
      </c>
      <c r="D1224" t="s">
        <v>8978</v>
      </c>
      <c r="E1224" t="s">
        <v>8969</v>
      </c>
      <c r="F1224" t="s">
        <v>8970</v>
      </c>
      <c r="G1224" t="s">
        <v>8981</v>
      </c>
      <c r="H1224" s="1">
        <v>37848</v>
      </c>
      <c r="I1224" s="1">
        <v>44588</v>
      </c>
      <c r="K1224" t="s">
        <v>8982</v>
      </c>
      <c r="L1224" t="s">
        <v>9036</v>
      </c>
      <c r="M1224" s="2">
        <v>64941</v>
      </c>
      <c r="N1224" t="s">
        <v>8984</v>
      </c>
      <c r="O1224" s="5">
        <v>4.1972602739726028</v>
      </c>
      <c r="P1224" t="str">
        <f t="shared" si="38"/>
        <v>ATIVO</v>
      </c>
      <c r="Q1224">
        <f t="shared" si="39"/>
        <v>4</v>
      </c>
    </row>
    <row r="1225" spans="1:17" x14ac:dyDescent="0.3">
      <c r="A1225" t="s">
        <v>11164</v>
      </c>
      <c r="B1225" t="s">
        <v>9584</v>
      </c>
      <c r="C1225" t="s">
        <v>11165</v>
      </c>
      <c r="D1225" t="s">
        <v>8978</v>
      </c>
      <c r="E1225" t="s">
        <v>9034</v>
      </c>
      <c r="F1225" t="s">
        <v>9120</v>
      </c>
      <c r="G1225" t="s">
        <v>8981</v>
      </c>
      <c r="H1225" s="1">
        <v>24051</v>
      </c>
      <c r="I1225" s="1">
        <v>43680</v>
      </c>
      <c r="K1225" t="s">
        <v>8988</v>
      </c>
      <c r="L1225" t="s">
        <v>8992</v>
      </c>
      <c r="M1225" s="2">
        <v>75536</v>
      </c>
      <c r="N1225" t="s">
        <v>8997</v>
      </c>
      <c r="O1225" s="5">
        <v>6.6849315068493151</v>
      </c>
      <c r="P1225" t="str">
        <f t="shared" si="38"/>
        <v>ATIVO</v>
      </c>
      <c r="Q1225">
        <f t="shared" si="39"/>
        <v>3</v>
      </c>
    </row>
    <row r="1226" spans="1:17" x14ac:dyDescent="0.3">
      <c r="A1226" t="s">
        <v>11166</v>
      </c>
      <c r="B1226" t="s">
        <v>9970</v>
      </c>
      <c r="C1226" t="s">
        <v>10066</v>
      </c>
      <c r="D1226" t="s">
        <v>8978</v>
      </c>
      <c r="E1226" t="s">
        <v>8969</v>
      </c>
      <c r="F1226" t="s">
        <v>8970</v>
      </c>
      <c r="G1226" t="s">
        <v>8981</v>
      </c>
      <c r="H1226" s="1">
        <v>32982</v>
      </c>
      <c r="I1226" s="1">
        <v>42547</v>
      </c>
      <c r="K1226" t="s">
        <v>8988</v>
      </c>
      <c r="L1226" t="s">
        <v>8992</v>
      </c>
      <c r="M1226" s="2">
        <v>67558</v>
      </c>
      <c r="N1226" t="s">
        <v>8974</v>
      </c>
      <c r="O1226" s="5">
        <v>9.7890410958904113</v>
      </c>
      <c r="P1226" t="str">
        <f t="shared" si="38"/>
        <v>ATIVO</v>
      </c>
      <c r="Q1226">
        <f t="shared" si="39"/>
        <v>0</v>
      </c>
    </row>
    <row r="1227" spans="1:17" x14ac:dyDescent="0.3">
      <c r="A1227" t="s">
        <v>11167</v>
      </c>
      <c r="B1227" t="s">
        <v>11168</v>
      </c>
      <c r="C1227" t="s">
        <v>9150</v>
      </c>
      <c r="D1227" t="s">
        <v>8978</v>
      </c>
      <c r="E1227" t="s">
        <v>9091</v>
      </c>
      <c r="F1227" t="s">
        <v>9562</v>
      </c>
      <c r="G1227" t="s">
        <v>8981</v>
      </c>
      <c r="H1227" s="1">
        <v>32828</v>
      </c>
      <c r="I1227" s="1">
        <v>44469</v>
      </c>
      <c r="K1227" t="s">
        <v>8972</v>
      </c>
      <c r="L1227" t="s">
        <v>9053</v>
      </c>
      <c r="M1227" s="2">
        <v>69299</v>
      </c>
      <c r="N1227" t="s">
        <v>8984</v>
      </c>
      <c r="O1227" s="5">
        <v>4.5232876712328771</v>
      </c>
      <c r="P1227" t="str">
        <f t="shared" si="38"/>
        <v>ATIVO</v>
      </c>
      <c r="Q1227">
        <f t="shared" si="39"/>
        <v>4</v>
      </c>
    </row>
    <row r="1228" spans="1:17" x14ac:dyDescent="0.3">
      <c r="A1228" t="s">
        <v>11169</v>
      </c>
      <c r="B1228" t="s">
        <v>11170</v>
      </c>
      <c r="C1228" t="s">
        <v>10939</v>
      </c>
      <c r="D1228" t="s">
        <v>8978</v>
      </c>
      <c r="E1228" t="s">
        <v>9034</v>
      </c>
      <c r="F1228" t="s">
        <v>9057</v>
      </c>
      <c r="G1228" t="s">
        <v>8981</v>
      </c>
      <c r="H1228" s="1">
        <v>33280</v>
      </c>
      <c r="I1228" s="1">
        <v>45454</v>
      </c>
      <c r="K1228" t="s">
        <v>8988</v>
      </c>
      <c r="L1228" t="s">
        <v>8996</v>
      </c>
      <c r="M1228" s="2">
        <v>78899</v>
      </c>
      <c r="N1228" t="s">
        <v>8997</v>
      </c>
      <c r="O1228" s="5">
        <v>1.8246575342465754</v>
      </c>
      <c r="P1228" t="str">
        <f t="shared" si="38"/>
        <v>ATIVO</v>
      </c>
      <c r="Q1228">
        <f t="shared" si="39"/>
        <v>3</v>
      </c>
    </row>
    <row r="1229" spans="1:17" x14ac:dyDescent="0.3">
      <c r="A1229" t="s">
        <v>11171</v>
      </c>
      <c r="B1229" t="s">
        <v>9111</v>
      </c>
      <c r="C1229" t="s">
        <v>9144</v>
      </c>
      <c r="D1229" t="s">
        <v>8978</v>
      </c>
      <c r="E1229" t="s">
        <v>8969</v>
      </c>
      <c r="F1229" t="s">
        <v>8970</v>
      </c>
      <c r="G1229" t="s">
        <v>8981</v>
      </c>
      <c r="H1229" s="1">
        <v>29954</v>
      </c>
      <c r="I1229" s="1">
        <v>43321</v>
      </c>
      <c r="K1229" t="s">
        <v>8988</v>
      </c>
      <c r="L1229" t="s">
        <v>8989</v>
      </c>
      <c r="M1229" s="2">
        <v>70134</v>
      </c>
      <c r="N1229" t="s">
        <v>8984</v>
      </c>
      <c r="O1229" s="5">
        <v>7.6684931506849319</v>
      </c>
      <c r="P1229" t="str">
        <f t="shared" si="38"/>
        <v>ATIVO</v>
      </c>
      <c r="Q1229">
        <f t="shared" si="39"/>
        <v>4</v>
      </c>
    </row>
    <row r="1230" spans="1:17" x14ac:dyDescent="0.3">
      <c r="A1230" t="s">
        <v>11172</v>
      </c>
      <c r="B1230" t="s">
        <v>9188</v>
      </c>
      <c r="C1230" t="s">
        <v>11173</v>
      </c>
      <c r="D1230" t="s">
        <v>8968</v>
      </c>
      <c r="E1230" t="s">
        <v>8969</v>
      </c>
      <c r="F1230" t="s">
        <v>8970</v>
      </c>
      <c r="G1230" t="s">
        <v>8981</v>
      </c>
      <c r="H1230" s="1">
        <v>32069</v>
      </c>
      <c r="I1230" s="1">
        <v>42774</v>
      </c>
      <c r="K1230" t="s">
        <v>8988</v>
      </c>
      <c r="L1230" t="s">
        <v>8989</v>
      </c>
      <c r="M1230" s="2">
        <v>57327</v>
      </c>
      <c r="N1230" t="s">
        <v>8984</v>
      </c>
      <c r="O1230" s="5">
        <v>9.1671232876712327</v>
      </c>
      <c r="P1230" t="str">
        <f t="shared" si="38"/>
        <v>ATIVO</v>
      </c>
      <c r="Q1230">
        <f t="shared" si="39"/>
        <v>4</v>
      </c>
    </row>
    <row r="1231" spans="1:17" x14ac:dyDescent="0.3">
      <c r="A1231" t="s">
        <v>11174</v>
      </c>
      <c r="B1231" t="s">
        <v>9724</v>
      </c>
      <c r="C1231" t="s">
        <v>9636</v>
      </c>
      <c r="D1231" t="s">
        <v>8978</v>
      </c>
      <c r="E1231" t="s">
        <v>8969</v>
      </c>
      <c r="F1231" t="s">
        <v>8970</v>
      </c>
      <c r="G1231" t="s">
        <v>8971</v>
      </c>
      <c r="H1231" s="1">
        <v>23895</v>
      </c>
      <c r="I1231" s="1">
        <v>43505</v>
      </c>
      <c r="K1231" t="s">
        <v>8972</v>
      </c>
      <c r="L1231" t="s">
        <v>8973</v>
      </c>
      <c r="M1231" s="2">
        <v>71681</v>
      </c>
      <c r="N1231" t="s">
        <v>8974</v>
      </c>
      <c r="O1231" s="5">
        <v>7.1643835616438354</v>
      </c>
      <c r="P1231" t="str">
        <f t="shared" si="38"/>
        <v>ATIVO</v>
      </c>
      <c r="Q1231">
        <f t="shared" si="39"/>
        <v>0</v>
      </c>
    </row>
    <row r="1232" spans="1:17" x14ac:dyDescent="0.3">
      <c r="A1232" t="s">
        <v>11175</v>
      </c>
      <c r="B1232" t="s">
        <v>9413</v>
      </c>
      <c r="C1232" t="s">
        <v>11176</v>
      </c>
      <c r="D1232" t="s">
        <v>8978</v>
      </c>
      <c r="E1232" t="s">
        <v>9091</v>
      </c>
      <c r="F1232" t="s">
        <v>9092</v>
      </c>
      <c r="G1232" t="s">
        <v>8971</v>
      </c>
      <c r="H1232" s="1">
        <v>26750</v>
      </c>
      <c r="I1232" s="1">
        <v>45633</v>
      </c>
      <c r="K1232" t="s">
        <v>8988</v>
      </c>
      <c r="L1232" t="s">
        <v>8992</v>
      </c>
      <c r="M1232" s="2">
        <v>61726</v>
      </c>
      <c r="N1232" t="s">
        <v>8974</v>
      </c>
      <c r="O1232" s="5">
        <v>1.3342465753424657</v>
      </c>
      <c r="P1232" t="str">
        <f t="shared" si="38"/>
        <v>ATIVO</v>
      </c>
      <c r="Q1232">
        <f t="shared" si="39"/>
        <v>0</v>
      </c>
    </row>
    <row r="1233" spans="1:17" x14ac:dyDescent="0.3">
      <c r="A1233" t="s">
        <v>11177</v>
      </c>
      <c r="B1233" t="s">
        <v>11178</v>
      </c>
      <c r="C1233" t="s">
        <v>10127</v>
      </c>
      <c r="D1233" t="s">
        <v>8968</v>
      </c>
      <c r="E1233" t="s">
        <v>9034</v>
      </c>
      <c r="F1233" t="s">
        <v>9035</v>
      </c>
      <c r="G1233" t="s">
        <v>9065</v>
      </c>
      <c r="H1233" s="1">
        <v>32119</v>
      </c>
      <c r="I1233" s="1">
        <v>43249</v>
      </c>
      <c r="K1233" t="s">
        <v>9047</v>
      </c>
      <c r="L1233" t="s">
        <v>9070</v>
      </c>
      <c r="M1233" s="2">
        <v>89094</v>
      </c>
      <c r="N1233" t="s">
        <v>9049</v>
      </c>
      <c r="O1233" s="5">
        <v>7.8657534246575347</v>
      </c>
      <c r="P1233" t="str">
        <f t="shared" si="38"/>
        <v>ATIVO</v>
      </c>
      <c r="Q1233">
        <f t="shared" si="39"/>
        <v>5</v>
      </c>
    </row>
    <row r="1234" spans="1:17" x14ac:dyDescent="0.3">
      <c r="A1234" t="s">
        <v>11179</v>
      </c>
      <c r="B1234" t="s">
        <v>10837</v>
      </c>
      <c r="C1234" t="s">
        <v>10275</v>
      </c>
      <c r="D1234" t="s">
        <v>8978</v>
      </c>
      <c r="E1234" t="s">
        <v>8969</v>
      </c>
      <c r="F1234" t="s">
        <v>8970</v>
      </c>
      <c r="G1234" t="s">
        <v>8981</v>
      </c>
      <c r="H1234" s="1">
        <v>34178</v>
      </c>
      <c r="I1234" s="1">
        <v>42919</v>
      </c>
      <c r="K1234" t="s">
        <v>8988</v>
      </c>
      <c r="L1234" t="s">
        <v>8989</v>
      </c>
      <c r="M1234" s="2">
        <v>59918</v>
      </c>
      <c r="N1234" t="s">
        <v>8984</v>
      </c>
      <c r="O1234" s="5">
        <v>8.7698630136986306</v>
      </c>
      <c r="P1234" t="str">
        <f t="shared" si="38"/>
        <v>ATIVO</v>
      </c>
      <c r="Q1234">
        <f t="shared" si="39"/>
        <v>4</v>
      </c>
    </row>
    <row r="1235" spans="1:17" x14ac:dyDescent="0.3">
      <c r="A1235" t="s">
        <v>11180</v>
      </c>
      <c r="B1235" t="s">
        <v>9709</v>
      </c>
      <c r="C1235" t="s">
        <v>10066</v>
      </c>
      <c r="D1235" t="s">
        <v>8968</v>
      </c>
      <c r="E1235" t="s">
        <v>9073</v>
      </c>
      <c r="F1235" t="s">
        <v>9181</v>
      </c>
      <c r="G1235" t="s">
        <v>8971</v>
      </c>
      <c r="H1235" s="1">
        <v>23155</v>
      </c>
      <c r="I1235" s="1">
        <v>42060</v>
      </c>
      <c r="K1235" t="s">
        <v>8972</v>
      </c>
      <c r="L1235" t="s">
        <v>9061</v>
      </c>
      <c r="M1235" s="2">
        <v>60354</v>
      </c>
      <c r="N1235" t="s">
        <v>8974</v>
      </c>
      <c r="O1235" s="5">
        <v>11.123287671232877</v>
      </c>
      <c r="P1235" t="str">
        <f t="shared" si="38"/>
        <v>ATIVO</v>
      </c>
      <c r="Q1235">
        <f t="shared" si="39"/>
        <v>0</v>
      </c>
    </row>
    <row r="1236" spans="1:17" x14ac:dyDescent="0.3">
      <c r="A1236" t="s">
        <v>11181</v>
      </c>
      <c r="B1236" t="s">
        <v>9268</v>
      </c>
      <c r="C1236" t="s">
        <v>10929</v>
      </c>
      <c r="D1236" t="s">
        <v>8978</v>
      </c>
      <c r="E1236" t="s">
        <v>8969</v>
      </c>
      <c r="F1236" t="s">
        <v>8970</v>
      </c>
      <c r="G1236" t="s">
        <v>8971</v>
      </c>
      <c r="H1236" s="1">
        <v>31460</v>
      </c>
      <c r="I1236" s="1">
        <v>42161</v>
      </c>
      <c r="K1236" t="s">
        <v>8972</v>
      </c>
      <c r="L1236" t="s">
        <v>9061</v>
      </c>
      <c r="M1236" s="2">
        <v>58716</v>
      </c>
      <c r="N1236" t="s">
        <v>8974</v>
      </c>
      <c r="O1236" s="5">
        <v>10.846575342465753</v>
      </c>
      <c r="P1236" t="str">
        <f t="shared" si="38"/>
        <v>ATIVO</v>
      </c>
      <c r="Q1236">
        <f t="shared" si="39"/>
        <v>0</v>
      </c>
    </row>
    <row r="1237" spans="1:17" x14ac:dyDescent="0.3">
      <c r="A1237" t="s">
        <v>11182</v>
      </c>
      <c r="B1237" t="s">
        <v>9709</v>
      </c>
      <c r="C1237" t="s">
        <v>10602</v>
      </c>
      <c r="D1237" t="s">
        <v>8978</v>
      </c>
      <c r="E1237" t="s">
        <v>9625</v>
      </c>
      <c r="F1237" t="s">
        <v>9626</v>
      </c>
      <c r="G1237" t="s">
        <v>9046</v>
      </c>
      <c r="H1237" s="1">
        <v>33592</v>
      </c>
      <c r="I1237" s="1">
        <v>45055</v>
      </c>
      <c r="K1237" t="s">
        <v>9047</v>
      </c>
      <c r="L1237" t="s">
        <v>9070</v>
      </c>
      <c r="M1237" s="2">
        <v>59082</v>
      </c>
      <c r="N1237" t="s">
        <v>9049</v>
      </c>
      <c r="O1237" s="5">
        <v>2.9178082191780823</v>
      </c>
      <c r="P1237" t="str">
        <f t="shared" si="38"/>
        <v>ATIVO</v>
      </c>
      <c r="Q1237">
        <f t="shared" si="39"/>
        <v>5</v>
      </c>
    </row>
    <row r="1238" spans="1:17" x14ac:dyDescent="0.3">
      <c r="A1238" t="s">
        <v>11183</v>
      </c>
      <c r="B1238" t="s">
        <v>9325</v>
      </c>
      <c r="C1238" t="s">
        <v>9042</v>
      </c>
      <c r="D1238" t="s">
        <v>8968</v>
      </c>
      <c r="E1238" t="s">
        <v>8969</v>
      </c>
      <c r="F1238" t="s">
        <v>8970</v>
      </c>
      <c r="G1238" t="s">
        <v>8981</v>
      </c>
      <c r="H1238" s="1">
        <v>32157</v>
      </c>
      <c r="I1238" s="1">
        <v>43285</v>
      </c>
      <c r="K1238" t="s">
        <v>9018</v>
      </c>
      <c r="L1238" t="s">
        <v>9019</v>
      </c>
      <c r="M1238" s="2">
        <v>74265</v>
      </c>
      <c r="N1238" t="s">
        <v>8974</v>
      </c>
      <c r="O1238" s="5">
        <v>7.7671232876712333</v>
      </c>
      <c r="P1238" t="str">
        <f t="shared" si="38"/>
        <v>ATIVO</v>
      </c>
      <c r="Q1238">
        <f t="shared" si="39"/>
        <v>0</v>
      </c>
    </row>
    <row r="1239" spans="1:17" x14ac:dyDescent="0.3">
      <c r="A1239" t="s">
        <v>11184</v>
      </c>
      <c r="B1239" t="s">
        <v>9256</v>
      </c>
      <c r="C1239" t="s">
        <v>11185</v>
      </c>
      <c r="D1239" t="s">
        <v>8968</v>
      </c>
      <c r="E1239" t="s">
        <v>9316</v>
      </c>
      <c r="F1239" t="s">
        <v>9366</v>
      </c>
      <c r="G1239" t="s">
        <v>9046</v>
      </c>
      <c r="H1239" s="1">
        <v>23679</v>
      </c>
      <c r="I1239" s="1">
        <v>42377</v>
      </c>
      <c r="K1239" t="s">
        <v>9004</v>
      </c>
      <c r="L1239" t="s">
        <v>9191</v>
      </c>
      <c r="M1239" s="2">
        <v>92433</v>
      </c>
      <c r="N1239" t="s">
        <v>9049</v>
      </c>
      <c r="O1239" s="5">
        <v>10.254794520547945</v>
      </c>
      <c r="P1239" t="str">
        <f t="shared" si="38"/>
        <v>ATIVO</v>
      </c>
      <c r="Q1239">
        <f t="shared" si="39"/>
        <v>5</v>
      </c>
    </row>
    <row r="1240" spans="1:17" x14ac:dyDescent="0.3">
      <c r="A1240" t="s">
        <v>11186</v>
      </c>
      <c r="B1240" t="s">
        <v>9016</v>
      </c>
      <c r="C1240" t="s">
        <v>9419</v>
      </c>
      <c r="D1240" t="s">
        <v>8968</v>
      </c>
      <c r="E1240" t="s">
        <v>8969</v>
      </c>
      <c r="F1240" t="s">
        <v>8970</v>
      </c>
      <c r="G1240" t="s">
        <v>8981</v>
      </c>
      <c r="H1240" s="1">
        <v>30654</v>
      </c>
      <c r="I1240" s="1">
        <v>42856</v>
      </c>
      <c r="K1240" t="s">
        <v>9047</v>
      </c>
      <c r="L1240" t="s">
        <v>9139</v>
      </c>
      <c r="M1240" s="2">
        <v>73659</v>
      </c>
      <c r="N1240" t="s">
        <v>8984</v>
      </c>
      <c r="O1240" s="5">
        <v>8.9424657534246581</v>
      </c>
      <c r="P1240" t="str">
        <f t="shared" si="38"/>
        <v>ATIVO</v>
      </c>
      <c r="Q1240">
        <f t="shared" si="39"/>
        <v>4</v>
      </c>
    </row>
    <row r="1241" spans="1:17" x14ac:dyDescent="0.3">
      <c r="A1241" t="s">
        <v>11187</v>
      </c>
      <c r="B1241" t="s">
        <v>10649</v>
      </c>
      <c r="C1241" t="s">
        <v>9696</v>
      </c>
      <c r="D1241" t="s">
        <v>8968</v>
      </c>
      <c r="E1241" t="s">
        <v>9073</v>
      </c>
      <c r="F1241" t="s">
        <v>9074</v>
      </c>
      <c r="G1241" t="s">
        <v>8971</v>
      </c>
      <c r="H1241" s="1">
        <v>36952</v>
      </c>
      <c r="I1241" s="1">
        <v>45197</v>
      </c>
      <c r="K1241" t="s">
        <v>8988</v>
      </c>
      <c r="L1241" t="s">
        <v>8992</v>
      </c>
      <c r="M1241" s="2">
        <v>60629</v>
      </c>
      <c r="N1241" t="s">
        <v>8974</v>
      </c>
      <c r="O1241" s="5">
        <v>2.5287671232876714</v>
      </c>
      <c r="P1241" t="str">
        <f t="shared" si="38"/>
        <v>ATIVO</v>
      </c>
      <c r="Q1241">
        <f t="shared" si="39"/>
        <v>0</v>
      </c>
    </row>
    <row r="1242" spans="1:17" x14ac:dyDescent="0.3">
      <c r="A1242" t="s">
        <v>11188</v>
      </c>
      <c r="B1242" t="s">
        <v>11189</v>
      </c>
      <c r="C1242" t="s">
        <v>10282</v>
      </c>
      <c r="D1242" t="s">
        <v>8968</v>
      </c>
      <c r="E1242" t="s">
        <v>9091</v>
      </c>
      <c r="F1242" t="s">
        <v>9092</v>
      </c>
      <c r="G1242" t="s">
        <v>8981</v>
      </c>
      <c r="H1242" s="1">
        <v>35131</v>
      </c>
      <c r="I1242" s="1">
        <v>43919</v>
      </c>
      <c r="K1242" t="s">
        <v>8988</v>
      </c>
      <c r="L1242" t="s">
        <v>8992</v>
      </c>
      <c r="M1242" s="2">
        <v>56475</v>
      </c>
      <c r="N1242" t="s">
        <v>8997</v>
      </c>
      <c r="O1242" s="5">
        <v>6.0301369863013701</v>
      </c>
      <c r="P1242" t="str">
        <f t="shared" si="38"/>
        <v>ATIVO</v>
      </c>
      <c r="Q1242">
        <f t="shared" si="39"/>
        <v>3</v>
      </c>
    </row>
    <row r="1243" spans="1:17" x14ac:dyDescent="0.3">
      <c r="A1243" t="s">
        <v>11190</v>
      </c>
      <c r="B1243" t="s">
        <v>9300</v>
      </c>
      <c r="C1243" t="s">
        <v>11191</v>
      </c>
      <c r="D1243" t="s">
        <v>8968</v>
      </c>
      <c r="E1243" t="s">
        <v>8969</v>
      </c>
      <c r="F1243" t="s">
        <v>8970</v>
      </c>
      <c r="G1243" t="s">
        <v>8981</v>
      </c>
      <c r="H1243" s="1">
        <v>23403</v>
      </c>
      <c r="I1243" s="1">
        <v>45099</v>
      </c>
      <c r="K1243" t="s">
        <v>9018</v>
      </c>
      <c r="L1243" t="s">
        <v>9085</v>
      </c>
      <c r="M1243" s="2">
        <v>61277</v>
      </c>
      <c r="N1243" t="s">
        <v>8997</v>
      </c>
      <c r="O1243" s="5">
        <v>2.7972602739726029</v>
      </c>
      <c r="P1243" t="str">
        <f t="shared" si="38"/>
        <v>ATIVO</v>
      </c>
      <c r="Q1243">
        <f t="shared" si="39"/>
        <v>3</v>
      </c>
    </row>
    <row r="1244" spans="1:17" x14ac:dyDescent="0.3">
      <c r="A1244" t="s">
        <v>11192</v>
      </c>
      <c r="B1244" t="s">
        <v>9180</v>
      </c>
      <c r="C1244" t="s">
        <v>10322</v>
      </c>
      <c r="D1244" t="s">
        <v>8968</v>
      </c>
      <c r="E1244" t="s">
        <v>8969</v>
      </c>
      <c r="F1244" t="s">
        <v>8970</v>
      </c>
      <c r="G1244" t="s">
        <v>8981</v>
      </c>
      <c r="H1244" s="1">
        <v>23189</v>
      </c>
      <c r="I1244" s="1">
        <v>43384</v>
      </c>
      <c r="K1244" t="s">
        <v>9018</v>
      </c>
      <c r="L1244" t="s">
        <v>9085</v>
      </c>
      <c r="M1244" s="2">
        <v>59400</v>
      </c>
      <c r="N1244" t="s">
        <v>8997</v>
      </c>
      <c r="O1244" s="5">
        <v>7.4958904109589044</v>
      </c>
      <c r="P1244" t="str">
        <f t="shared" si="38"/>
        <v>ATIVO</v>
      </c>
      <c r="Q1244">
        <f t="shared" si="39"/>
        <v>3</v>
      </c>
    </row>
    <row r="1245" spans="1:17" x14ac:dyDescent="0.3">
      <c r="A1245" t="s">
        <v>11193</v>
      </c>
      <c r="B1245" t="s">
        <v>9209</v>
      </c>
      <c r="C1245" t="s">
        <v>10792</v>
      </c>
      <c r="D1245" t="s">
        <v>8968</v>
      </c>
      <c r="E1245" t="s">
        <v>8969</v>
      </c>
      <c r="F1245" t="s">
        <v>8970</v>
      </c>
      <c r="G1245" t="s">
        <v>8981</v>
      </c>
      <c r="H1245" s="1">
        <v>35114</v>
      </c>
      <c r="I1245" s="1">
        <v>43903</v>
      </c>
      <c r="K1245" t="s">
        <v>8972</v>
      </c>
      <c r="L1245" t="s">
        <v>9053</v>
      </c>
      <c r="M1245" s="2">
        <v>60877</v>
      </c>
      <c r="N1245" t="s">
        <v>8984</v>
      </c>
      <c r="O1245" s="5">
        <v>6.0739726027397261</v>
      </c>
      <c r="P1245" t="str">
        <f t="shared" si="38"/>
        <v>ATIVO</v>
      </c>
      <c r="Q1245">
        <f t="shared" si="39"/>
        <v>4</v>
      </c>
    </row>
    <row r="1246" spans="1:17" x14ac:dyDescent="0.3">
      <c r="A1246" t="s">
        <v>11194</v>
      </c>
      <c r="B1246" t="s">
        <v>9815</v>
      </c>
      <c r="C1246" t="s">
        <v>9855</v>
      </c>
      <c r="D1246" t="s">
        <v>8968</v>
      </c>
      <c r="E1246" t="s">
        <v>8969</v>
      </c>
      <c r="F1246" t="s">
        <v>8970</v>
      </c>
      <c r="G1246" t="s">
        <v>8981</v>
      </c>
      <c r="H1246" s="1">
        <v>30907</v>
      </c>
      <c r="I1246" s="1">
        <v>42163</v>
      </c>
      <c r="K1246" t="s">
        <v>9047</v>
      </c>
      <c r="L1246" t="s">
        <v>9139</v>
      </c>
      <c r="M1246" s="2">
        <v>72121</v>
      </c>
      <c r="N1246" t="s">
        <v>8997</v>
      </c>
      <c r="O1246" s="5">
        <v>10.841095890410958</v>
      </c>
      <c r="P1246" t="str">
        <f t="shared" si="38"/>
        <v>ATIVO</v>
      </c>
      <c r="Q1246">
        <f t="shared" si="39"/>
        <v>3</v>
      </c>
    </row>
    <row r="1247" spans="1:17" x14ac:dyDescent="0.3">
      <c r="A1247" t="s">
        <v>11195</v>
      </c>
      <c r="B1247" t="s">
        <v>9213</v>
      </c>
      <c r="C1247" t="s">
        <v>10050</v>
      </c>
      <c r="D1247" t="s">
        <v>8968</v>
      </c>
      <c r="E1247" t="s">
        <v>9073</v>
      </c>
      <c r="F1247" t="s">
        <v>9074</v>
      </c>
      <c r="G1247" t="s">
        <v>8981</v>
      </c>
      <c r="H1247" s="1">
        <v>23304</v>
      </c>
      <c r="I1247" s="1">
        <v>43072</v>
      </c>
      <c r="K1247" t="s">
        <v>9018</v>
      </c>
      <c r="L1247" t="s">
        <v>9085</v>
      </c>
      <c r="M1247" s="2">
        <v>58954</v>
      </c>
      <c r="N1247" t="s">
        <v>8984</v>
      </c>
      <c r="O1247" s="5">
        <v>8.3506849315068497</v>
      </c>
      <c r="P1247" t="str">
        <f t="shared" si="38"/>
        <v>ATIVO</v>
      </c>
      <c r="Q1247">
        <f t="shared" si="39"/>
        <v>4</v>
      </c>
    </row>
    <row r="1248" spans="1:17" x14ac:dyDescent="0.3">
      <c r="A1248" t="s">
        <v>11196</v>
      </c>
      <c r="B1248" t="s">
        <v>10156</v>
      </c>
      <c r="C1248" t="s">
        <v>9252</v>
      </c>
      <c r="D1248" t="s">
        <v>8978</v>
      </c>
      <c r="E1248" t="s">
        <v>8969</v>
      </c>
      <c r="F1248" t="s">
        <v>8970</v>
      </c>
      <c r="G1248" t="s">
        <v>8981</v>
      </c>
      <c r="H1248" s="1">
        <v>37039</v>
      </c>
      <c r="I1248" s="1">
        <v>43043</v>
      </c>
      <c r="K1248" t="s">
        <v>9004</v>
      </c>
      <c r="L1248" t="s">
        <v>9005</v>
      </c>
      <c r="M1248" s="2">
        <v>67055</v>
      </c>
      <c r="N1248" t="s">
        <v>8984</v>
      </c>
      <c r="O1248" s="5">
        <v>8.4301369863013704</v>
      </c>
      <c r="P1248" t="str">
        <f t="shared" si="38"/>
        <v>ATIVO</v>
      </c>
      <c r="Q1248">
        <f t="shared" si="39"/>
        <v>4</v>
      </c>
    </row>
    <row r="1249" spans="1:17" x14ac:dyDescent="0.3">
      <c r="A1249" t="s">
        <v>11197</v>
      </c>
      <c r="B1249" t="s">
        <v>11198</v>
      </c>
      <c r="C1249" t="s">
        <v>9177</v>
      </c>
      <c r="D1249" t="s">
        <v>8968</v>
      </c>
      <c r="E1249" t="s">
        <v>8969</v>
      </c>
      <c r="F1249" t="s">
        <v>8970</v>
      </c>
      <c r="G1249" t="s">
        <v>8981</v>
      </c>
      <c r="H1249" s="1">
        <v>28235</v>
      </c>
      <c r="I1249" s="1">
        <v>43297</v>
      </c>
      <c r="K1249" t="s">
        <v>8982</v>
      </c>
      <c r="L1249" t="s">
        <v>9113</v>
      </c>
      <c r="M1249" s="2">
        <v>90813</v>
      </c>
      <c r="N1249" t="s">
        <v>8997</v>
      </c>
      <c r="O1249" s="5">
        <v>7.7342465753424658</v>
      </c>
      <c r="P1249" t="str">
        <f t="shared" si="38"/>
        <v>ATIVO</v>
      </c>
      <c r="Q1249">
        <f t="shared" si="39"/>
        <v>3</v>
      </c>
    </row>
    <row r="1250" spans="1:17" x14ac:dyDescent="0.3">
      <c r="A1250" t="s">
        <v>11199</v>
      </c>
      <c r="B1250" t="s">
        <v>9402</v>
      </c>
      <c r="C1250" t="s">
        <v>11200</v>
      </c>
      <c r="D1250" t="s">
        <v>8978</v>
      </c>
      <c r="E1250" t="s">
        <v>9034</v>
      </c>
      <c r="F1250" t="s">
        <v>9057</v>
      </c>
      <c r="G1250" t="s">
        <v>8981</v>
      </c>
      <c r="H1250" s="1">
        <v>33879</v>
      </c>
      <c r="I1250" s="1">
        <v>44034</v>
      </c>
      <c r="K1250" t="s">
        <v>8988</v>
      </c>
      <c r="L1250" t="s">
        <v>8989</v>
      </c>
      <c r="M1250" s="2">
        <v>65523</v>
      </c>
      <c r="N1250" t="s">
        <v>8984</v>
      </c>
      <c r="O1250" s="5">
        <v>5.7150684931506852</v>
      </c>
      <c r="P1250" t="str">
        <f t="shared" si="38"/>
        <v>ATIVO</v>
      </c>
      <c r="Q1250">
        <f t="shared" si="39"/>
        <v>4</v>
      </c>
    </row>
    <row r="1251" spans="1:17" x14ac:dyDescent="0.3">
      <c r="A1251" t="s">
        <v>11201</v>
      </c>
      <c r="B1251" t="s">
        <v>9155</v>
      </c>
      <c r="C1251" t="s">
        <v>8967</v>
      </c>
      <c r="D1251" t="s">
        <v>8968</v>
      </c>
      <c r="E1251" t="s">
        <v>8969</v>
      </c>
      <c r="F1251" t="s">
        <v>8970</v>
      </c>
      <c r="G1251" t="s">
        <v>9065</v>
      </c>
      <c r="H1251" s="1">
        <v>36919</v>
      </c>
      <c r="I1251" s="1">
        <v>45001</v>
      </c>
      <c r="K1251" t="s">
        <v>9047</v>
      </c>
      <c r="L1251" t="s">
        <v>9070</v>
      </c>
      <c r="M1251" s="2">
        <v>79751</v>
      </c>
      <c r="N1251" t="s">
        <v>9049</v>
      </c>
      <c r="O1251" s="5">
        <v>3.0657534246575344</v>
      </c>
      <c r="P1251" t="str">
        <f t="shared" si="38"/>
        <v>ATIVO</v>
      </c>
      <c r="Q1251">
        <f t="shared" si="39"/>
        <v>5</v>
      </c>
    </row>
    <row r="1252" spans="1:17" x14ac:dyDescent="0.3">
      <c r="A1252" t="s">
        <v>11202</v>
      </c>
      <c r="B1252" t="s">
        <v>10446</v>
      </c>
      <c r="C1252" t="s">
        <v>9663</v>
      </c>
      <c r="D1252" t="s">
        <v>8968</v>
      </c>
      <c r="E1252" t="s">
        <v>8969</v>
      </c>
      <c r="F1252" t="s">
        <v>8970</v>
      </c>
      <c r="G1252" t="s">
        <v>8981</v>
      </c>
      <c r="H1252" s="1">
        <v>26340</v>
      </c>
      <c r="I1252" s="1">
        <v>43488</v>
      </c>
      <c r="K1252" t="s">
        <v>9047</v>
      </c>
      <c r="L1252" t="s">
        <v>9139</v>
      </c>
      <c r="M1252" s="2">
        <v>64245</v>
      </c>
      <c r="N1252" t="s">
        <v>8984</v>
      </c>
      <c r="O1252" s="5">
        <v>7.2109589041095887</v>
      </c>
      <c r="P1252" t="str">
        <f t="shared" si="38"/>
        <v>ATIVO</v>
      </c>
      <c r="Q1252">
        <f t="shared" si="39"/>
        <v>4</v>
      </c>
    </row>
    <row r="1253" spans="1:17" x14ac:dyDescent="0.3">
      <c r="A1253" t="s">
        <v>11203</v>
      </c>
      <c r="B1253" t="s">
        <v>8976</v>
      </c>
      <c r="C1253" t="s">
        <v>10172</v>
      </c>
      <c r="D1253" t="s">
        <v>8978</v>
      </c>
      <c r="E1253" t="s">
        <v>8969</v>
      </c>
      <c r="F1253" t="s">
        <v>8970</v>
      </c>
      <c r="G1253" t="s">
        <v>8981</v>
      </c>
      <c r="H1253" s="1">
        <v>34212</v>
      </c>
      <c r="I1253" s="1">
        <v>43092</v>
      </c>
      <c r="K1253" t="s">
        <v>9047</v>
      </c>
      <c r="L1253" t="s">
        <v>9139</v>
      </c>
      <c r="M1253" s="2">
        <v>61725</v>
      </c>
      <c r="N1253" t="s">
        <v>8997</v>
      </c>
      <c r="O1253" s="5">
        <v>8.2958904109589042</v>
      </c>
      <c r="P1253" t="str">
        <f t="shared" si="38"/>
        <v>ATIVO</v>
      </c>
      <c r="Q1253">
        <f t="shared" si="39"/>
        <v>3</v>
      </c>
    </row>
    <row r="1254" spans="1:17" x14ac:dyDescent="0.3">
      <c r="A1254" t="s">
        <v>11204</v>
      </c>
      <c r="B1254" t="s">
        <v>9021</v>
      </c>
      <c r="C1254" t="s">
        <v>9663</v>
      </c>
      <c r="D1254" t="s">
        <v>8968</v>
      </c>
      <c r="E1254" t="s">
        <v>8969</v>
      </c>
      <c r="F1254" t="s">
        <v>8970</v>
      </c>
      <c r="G1254" t="s">
        <v>8981</v>
      </c>
      <c r="H1254" s="1">
        <v>23391</v>
      </c>
      <c r="I1254" s="1">
        <v>42879</v>
      </c>
      <c r="K1254" t="s">
        <v>8988</v>
      </c>
      <c r="L1254" t="s">
        <v>8989</v>
      </c>
      <c r="M1254" s="2">
        <v>66923</v>
      </c>
      <c r="N1254" t="s">
        <v>8984</v>
      </c>
      <c r="O1254" s="5">
        <v>8.8794520547945197</v>
      </c>
      <c r="P1254" t="str">
        <f t="shared" si="38"/>
        <v>ATIVO</v>
      </c>
      <c r="Q1254">
        <f t="shared" si="39"/>
        <v>4</v>
      </c>
    </row>
    <row r="1255" spans="1:17" x14ac:dyDescent="0.3">
      <c r="A1255" t="s">
        <v>11205</v>
      </c>
      <c r="B1255" t="s">
        <v>9671</v>
      </c>
      <c r="C1255" t="s">
        <v>8995</v>
      </c>
      <c r="D1255" t="s">
        <v>8978</v>
      </c>
      <c r="E1255" t="s">
        <v>8979</v>
      </c>
      <c r="F1255" t="s">
        <v>8980</v>
      </c>
      <c r="G1255" t="s">
        <v>8971</v>
      </c>
      <c r="H1255" s="1">
        <v>33739</v>
      </c>
      <c r="I1255" s="1">
        <v>44443</v>
      </c>
      <c r="K1255" t="s">
        <v>9018</v>
      </c>
      <c r="L1255" t="s">
        <v>9085</v>
      </c>
      <c r="M1255" s="2">
        <v>64010</v>
      </c>
      <c r="N1255" t="s">
        <v>8974</v>
      </c>
      <c r="O1255" s="5">
        <v>4.5945205479452058</v>
      </c>
      <c r="P1255" t="str">
        <f t="shared" si="38"/>
        <v>ATIVO</v>
      </c>
      <c r="Q1255">
        <f t="shared" si="39"/>
        <v>0</v>
      </c>
    </row>
    <row r="1256" spans="1:17" x14ac:dyDescent="0.3">
      <c r="A1256" t="s">
        <v>11206</v>
      </c>
      <c r="B1256" t="s">
        <v>9744</v>
      </c>
      <c r="C1256" t="s">
        <v>11207</v>
      </c>
      <c r="D1256" t="s">
        <v>8968</v>
      </c>
      <c r="E1256" t="s">
        <v>8969</v>
      </c>
      <c r="F1256" t="s">
        <v>8970</v>
      </c>
      <c r="G1256" t="s">
        <v>9065</v>
      </c>
      <c r="H1256" s="1">
        <v>37512</v>
      </c>
      <c r="I1256" s="1">
        <v>45020</v>
      </c>
      <c r="K1256" t="s">
        <v>9004</v>
      </c>
      <c r="L1256" t="s">
        <v>9191</v>
      </c>
      <c r="M1256" s="2">
        <v>102877</v>
      </c>
      <c r="N1256" t="s">
        <v>9049</v>
      </c>
      <c r="O1256" s="5">
        <v>3.0136986301369864</v>
      </c>
      <c r="P1256" t="str">
        <f t="shared" si="38"/>
        <v>ATIVO</v>
      </c>
      <c r="Q1256">
        <f t="shared" si="39"/>
        <v>5</v>
      </c>
    </row>
    <row r="1257" spans="1:17" x14ac:dyDescent="0.3">
      <c r="A1257" t="s">
        <v>11208</v>
      </c>
      <c r="B1257" t="s">
        <v>10250</v>
      </c>
      <c r="C1257" t="s">
        <v>10071</v>
      </c>
      <c r="D1257" t="s">
        <v>8978</v>
      </c>
      <c r="E1257" t="s">
        <v>8969</v>
      </c>
      <c r="F1257" t="s">
        <v>8970</v>
      </c>
      <c r="G1257" t="s">
        <v>8981</v>
      </c>
      <c r="H1257" s="1">
        <v>34459</v>
      </c>
      <c r="I1257" s="1">
        <v>42804</v>
      </c>
      <c r="K1257" t="s">
        <v>8988</v>
      </c>
      <c r="L1257" t="s">
        <v>8989</v>
      </c>
      <c r="M1257" s="2">
        <v>61246</v>
      </c>
      <c r="N1257" t="s">
        <v>8984</v>
      </c>
      <c r="O1257" s="5">
        <v>9.0849315068493155</v>
      </c>
      <c r="P1257" t="str">
        <f t="shared" si="38"/>
        <v>ATIVO</v>
      </c>
      <c r="Q1257">
        <f t="shared" si="39"/>
        <v>4</v>
      </c>
    </row>
    <row r="1258" spans="1:17" x14ac:dyDescent="0.3">
      <c r="A1258" t="s">
        <v>11209</v>
      </c>
      <c r="B1258" t="s">
        <v>9243</v>
      </c>
      <c r="C1258" t="s">
        <v>9527</v>
      </c>
      <c r="D1258" t="s">
        <v>8968</v>
      </c>
      <c r="E1258" t="s">
        <v>9034</v>
      </c>
      <c r="F1258" t="s">
        <v>9120</v>
      </c>
      <c r="G1258" t="s">
        <v>8971</v>
      </c>
      <c r="H1258" s="1">
        <v>28073</v>
      </c>
      <c r="I1258" s="1">
        <v>44411</v>
      </c>
      <c r="K1258" t="s">
        <v>9018</v>
      </c>
      <c r="L1258" t="s">
        <v>9019</v>
      </c>
      <c r="M1258" s="2">
        <v>71245</v>
      </c>
      <c r="N1258" t="s">
        <v>9049</v>
      </c>
      <c r="O1258" s="5">
        <v>4.6821917808219178</v>
      </c>
      <c r="P1258" t="str">
        <f t="shared" si="38"/>
        <v>ATIVO</v>
      </c>
      <c r="Q1258">
        <f t="shared" si="39"/>
        <v>5</v>
      </c>
    </row>
    <row r="1259" spans="1:17" x14ac:dyDescent="0.3">
      <c r="A1259" t="s">
        <v>11210</v>
      </c>
      <c r="B1259" t="s">
        <v>9021</v>
      </c>
      <c r="C1259" t="s">
        <v>9169</v>
      </c>
      <c r="D1259" t="s">
        <v>8968</v>
      </c>
      <c r="E1259" t="s">
        <v>8969</v>
      </c>
      <c r="F1259" t="s">
        <v>8970</v>
      </c>
      <c r="G1259" t="s">
        <v>8971</v>
      </c>
      <c r="H1259" s="1">
        <v>27149</v>
      </c>
      <c r="I1259" s="1">
        <v>42352</v>
      </c>
      <c r="K1259" t="s">
        <v>8972</v>
      </c>
      <c r="L1259" t="s">
        <v>9061</v>
      </c>
      <c r="M1259" s="2">
        <v>59233</v>
      </c>
      <c r="N1259" t="s">
        <v>8974</v>
      </c>
      <c r="O1259" s="5">
        <v>10.323287671232876</v>
      </c>
      <c r="P1259" t="str">
        <f t="shared" si="38"/>
        <v>ATIVO</v>
      </c>
      <c r="Q1259">
        <f t="shared" si="39"/>
        <v>0</v>
      </c>
    </row>
    <row r="1260" spans="1:17" x14ac:dyDescent="0.3">
      <c r="A1260" t="s">
        <v>11211</v>
      </c>
      <c r="B1260" t="s">
        <v>9384</v>
      </c>
      <c r="C1260" t="s">
        <v>9543</v>
      </c>
      <c r="D1260" t="s">
        <v>8978</v>
      </c>
      <c r="E1260" t="s">
        <v>8969</v>
      </c>
      <c r="F1260" t="s">
        <v>8970</v>
      </c>
      <c r="G1260" t="s">
        <v>8971</v>
      </c>
      <c r="H1260" s="1">
        <v>31547</v>
      </c>
      <c r="I1260" s="1">
        <v>42405</v>
      </c>
      <c r="K1260" t="s">
        <v>8988</v>
      </c>
      <c r="L1260" t="s">
        <v>8992</v>
      </c>
      <c r="M1260" s="2">
        <v>58989</v>
      </c>
      <c r="N1260" t="s">
        <v>8974</v>
      </c>
      <c r="O1260" s="5">
        <v>10.178082191780822</v>
      </c>
      <c r="P1260" t="str">
        <f t="shared" si="38"/>
        <v>ATIVO</v>
      </c>
      <c r="Q1260">
        <f t="shared" si="39"/>
        <v>0</v>
      </c>
    </row>
    <row r="1261" spans="1:17" x14ac:dyDescent="0.3">
      <c r="A1261" t="s">
        <v>11212</v>
      </c>
      <c r="B1261" t="s">
        <v>9753</v>
      </c>
      <c r="C1261" t="s">
        <v>9768</v>
      </c>
      <c r="D1261" t="s">
        <v>8978</v>
      </c>
      <c r="E1261" t="s">
        <v>8969</v>
      </c>
      <c r="F1261" t="s">
        <v>8970</v>
      </c>
      <c r="G1261" t="s">
        <v>8981</v>
      </c>
      <c r="H1261" s="1">
        <v>36903</v>
      </c>
      <c r="I1261" s="1">
        <v>43894</v>
      </c>
      <c r="K1261" t="s">
        <v>8982</v>
      </c>
      <c r="L1261" t="s">
        <v>9113</v>
      </c>
      <c r="M1261" s="2">
        <v>83427</v>
      </c>
      <c r="N1261" t="s">
        <v>8984</v>
      </c>
      <c r="O1261" s="5">
        <v>6.0986301369863014</v>
      </c>
      <c r="P1261" t="str">
        <f t="shared" si="38"/>
        <v>ATIVO</v>
      </c>
      <c r="Q1261">
        <f t="shared" si="39"/>
        <v>4</v>
      </c>
    </row>
    <row r="1262" spans="1:17" x14ac:dyDescent="0.3">
      <c r="A1262" t="s">
        <v>11213</v>
      </c>
      <c r="B1262" t="s">
        <v>9825</v>
      </c>
      <c r="C1262" t="s">
        <v>11214</v>
      </c>
      <c r="D1262" t="s">
        <v>8978</v>
      </c>
      <c r="E1262" t="s">
        <v>8969</v>
      </c>
      <c r="F1262" t="s">
        <v>8970</v>
      </c>
      <c r="G1262" t="s">
        <v>9065</v>
      </c>
      <c r="H1262" s="1">
        <v>35626</v>
      </c>
      <c r="I1262" s="1">
        <v>45375</v>
      </c>
      <c r="K1262" t="s">
        <v>9047</v>
      </c>
      <c r="L1262" t="s">
        <v>9048</v>
      </c>
      <c r="M1262" s="2">
        <v>102023</v>
      </c>
      <c r="N1262" t="s">
        <v>9049</v>
      </c>
      <c r="O1262" s="5">
        <v>2.0410958904109591</v>
      </c>
      <c r="P1262" t="str">
        <f t="shared" si="38"/>
        <v>ATIVO</v>
      </c>
      <c r="Q1262">
        <f t="shared" si="39"/>
        <v>5</v>
      </c>
    </row>
    <row r="1263" spans="1:17" x14ac:dyDescent="0.3">
      <c r="A1263" t="s">
        <v>11215</v>
      </c>
      <c r="B1263" t="s">
        <v>11216</v>
      </c>
      <c r="C1263" t="s">
        <v>9665</v>
      </c>
      <c r="D1263" t="s">
        <v>8968</v>
      </c>
      <c r="E1263" t="s">
        <v>9625</v>
      </c>
      <c r="F1263" t="s">
        <v>9689</v>
      </c>
      <c r="G1263" t="s">
        <v>9065</v>
      </c>
      <c r="H1263" s="1">
        <v>35584</v>
      </c>
      <c r="I1263" s="1">
        <v>44460</v>
      </c>
      <c r="K1263" t="s">
        <v>9047</v>
      </c>
      <c r="L1263" t="s">
        <v>9075</v>
      </c>
      <c r="M1263" s="2">
        <v>99550</v>
      </c>
      <c r="N1263" t="s">
        <v>9049</v>
      </c>
      <c r="O1263" s="5">
        <v>4.5479452054794525</v>
      </c>
      <c r="P1263" t="str">
        <f t="shared" si="38"/>
        <v>ATIVO</v>
      </c>
      <c r="Q1263">
        <f t="shared" si="39"/>
        <v>5</v>
      </c>
    </row>
    <row r="1264" spans="1:17" x14ac:dyDescent="0.3">
      <c r="A1264" t="s">
        <v>11217</v>
      </c>
      <c r="B1264" t="s">
        <v>9915</v>
      </c>
      <c r="C1264" t="s">
        <v>9691</v>
      </c>
      <c r="D1264" t="s">
        <v>8968</v>
      </c>
      <c r="E1264" t="s">
        <v>8969</v>
      </c>
      <c r="F1264" t="s">
        <v>8970</v>
      </c>
      <c r="G1264" t="s">
        <v>8981</v>
      </c>
      <c r="H1264" s="1">
        <v>30314</v>
      </c>
      <c r="I1264" s="1">
        <v>43300</v>
      </c>
      <c r="K1264" t="s">
        <v>8982</v>
      </c>
      <c r="L1264" t="s">
        <v>8983</v>
      </c>
      <c r="M1264" s="2">
        <v>76893</v>
      </c>
      <c r="N1264" t="s">
        <v>8984</v>
      </c>
      <c r="O1264" s="5">
        <v>7.7260273972602738</v>
      </c>
      <c r="P1264" t="str">
        <f t="shared" si="38"/>
        <v>ATIVO</v>
      </c>
      <c r="Q1264">
        <f t="shared" si="39"/>
        <v>4</v>
      </c>
    </row>
    <row r="1265" spans="1:17" x14ac:dyDescent="0.3">
      <c r="A1265" t="s">
        <v>11218</v>
      </c>
      <c r="B1265" t="s">
        <v>9489</v>
      </c>
      <c r="C1265" t="s">
        <v>11200</v>
      </c>
      <c r="D1265" t="s">
        <v>8968</v>
      </c>
      <c r="E1265" t="s">
        <v>8979</v>
      </c>
      <c r="F1265" t="s">
        <v>9069</v>
      </c>
      <c r="G1265" t="s">
        <v>8981</v>
      </c>
      <c r="H1265" s="1">
        <v>36083</v>
      </c>
      <c r="I1265" s="1">
        <v>44495</v>
      </c>
      <c r="K1265" t="s">
        <v>8988</v>
      </c>
      <c r="L1265" t="s">
        <v>8992</v>
      </c>
      <c r="M1265" s="2">
        <v>57924</v>
      </c>
      <c r="N1265" t="s">
        <v>8984</v>
      </c>
      <c r="O1265" s="5">
        <v>4.4520547945205475</v>
      </c>
      <c r="P1265" t="str">
        <f t="shared" si="38"/>
        <v>ATIVO</v>
      </c>
      <c r="Q1265">
        <f t="shared" si="39"/>
        <v>4</v>
      </c>
    </row>
    <row r="1266" spans="1:17" x14ac:dyDescent="0.3">
      <c r="A1266" t="s">
        <v>11219</v>
      </c>
      <c r="B1266" t="s">
        <v>10265</v>
      </c>
      <c r="C1266" t="s">
        <v>9527</v>
      </c>
      <c r="D1266" t="s">
        <v>8978</v>
      </c>
      <c r="E1266" t="s">
        <v>8969</v>
      </c>
      <c r="F1266" t="s">
        <v>8970</v>
      </c>
      <c r="G1266" t="s">
        <v>8981</v>
      </c>
      <c r="H1266" s="1">
        <v>26434</v>
      </c>
      <c r="I1266" s="1">
        <v>42056</v>
      </c>
      <c r="K1266" t="s">
        <v>8982</v>
      </c>
      <c r="L1266" t="s">
        <v>8983</v>
      </c>
      <c r="M1266" s="2">
        <v>103615</v>
      </c>
      <c r="N1266" t="s">
        <v>8997</v>
      </c>
      <c r="O1266" s="5">
        <v>11.134246575342466</v>
      </c>
      <c r="P1266" t="str">
        <f t="shared" si="38"/>
        <v>ATIVO</v>
      </c>
      <c r="Q1266">
        <f t="shared" si="39"/>
        <v>3</v>
      </c>
    </row>
    <row r="1267" spans="1:17" x14ac:dyDescent="0.3">
      <c r="A1267" t="s">
        <v>11220</v>
      </c>
      <c r="B1267" t="s">
        <v>10092</v>
      </c>
      <c r="C1267" t="s">
        <v>10899</v>
      </c>
      <c r="D1267" t="s">
        <v>8978</v>
      </c>
      <c r="E1267" t="s">
        <v>8969</v>
      </c>
      <c r="F1267" t="s">
        <v>8970</v>
      </c>
      <c r="G1267" t="s">
        <v>8981</v>
      </c>
      <c r="H1267" s="1">
        <v>30989</v>
      </c>
      <c r="I1267" s="1">
        <v>42373</v>
      </c>
      <c r="K1267" t="s">
        <v>8982</v>
      </c>
      <c r="L1267" t="s">
        <v>9113</v>
      </c>
      <c r="M1267" s="2">
        <v>82914</v>
      </c>
      <c r="N1267" t="s">
        <v>8984</v>
      </c>
      <c r="O1267" s="5">
        <v>10.265753424657534</v>
      </c>
      <c r="P1267" t="str">
        <f t="shared" si="38"/>
        <v>ATIVO</v>
      </c>
      <c r="Q1267">
        <f t="shared" si="39"/>
        <v>4</v>
      </c>
    </row>
    <row r="1268" spans="1:17" x14ac:dyDescent="0.3">
      <c r="A1268" t="s">
        <v>11221</v>
      </c>
      <c r="B1268" t="s">
        <v>9080</v>
      </c>
      <c r="C1268" t="s">
        <v>9857</v>
      </c>
      <c r="D1268" t="s">
        <v>8978</v>
      </c>
      <c r="E1268" t="s">
        <v>9316</v>
      </c>
      <c r="F1268" t="s">
        <v>9485</v>
      </c>
      <c r="G1268" t="s">
        <v>8981</v>
      </c>
      <c r="H1268" s="1">
        <v>30935</v>
      </c>
      <c r="I1268" s="1">
        <v>42488</v>
      </c>
      <c r="K1268" t="s">
        <v>9047</v>
      </c>
      <c r="L1268" t="s">
        <v>9139</v>
      </c>
      <c r="M1268" s="2">
        <v>65600</v>
      </c>
      <c r="N1268" t="s">
        <v>8984</v>
      </c>
      <c r="O1268" s="5">
        <v>9.9506849315068493</v>
      </c>
      <c r="P1268" t="str">
        <f t="shared" si="38"/>
        <v>ATIVO</v>
      </c>
      <c r="Q1268">
        <f t="shared" si="39"/>
        <v>4</v>
      </c>
    </row>
    <row r="1269" spans="1:17" x14ac:dyDescent="0.3">
      <c r="A1269" t="s">
        <v>11222</v>
      </c>
      <c r="B1269" t="s">
        <v>9094</v>
      </c>
      <c r="C1269" t="s">
        <v>9385</v>
      </c>
      <c r="D1269" t="s">
        <v>8968</v>
      </c>
      <c r="E1269" t="s">
        <v>8969</v>
      </c>
      <c r="F1269" t="s">
        <v>8970</v>
      </c>
      <c r="G1269" t="s">
        <v>8971</v>
      </c>
      <c r="H1269" s="1">
        <v>27394</v>
      </c>
      <c r="I1269" s="1">
        <v>45033</v>
      </c>
      <c r="K1269" t="s">
        <v>8988</v>
      </c>
      <c r="L1269" t="s">
        <v>8992</v>
      </c>
      <c r="M1269" s="2">
        <v>67003</v>
      </c>
      <c r="N1269" t="s">
        <v>8974</v>
      </c>
      <c r="O1269" s="5">
        <v>2.978082191780822</v>
      </c>
      <c r="P1269" t="str">
        <f t="shared" si="38"/>
        <v>ATIVO</v>
      </c>
      <c r="Q1269">
        <f t="shared" si="39"/>
        <v>0</v>
      </c>
    </row>
    <row r="1270" spans="1:17" x14ac:dyDescent="0.3">
      <c r="A1270" t="s">
        <v>11223</v>
      </c>
      <c r="B1270" t="s">
        <v>10111</v>
      </c>
      <c r="C1270" t="s">
        <v>10001</v>
      </c>
      <c r="D1270" t="s">
        <v>8968</v>
      </c>
      <c r="E1270" t="s">
        <v>8969</v>
      </c>
      <c r="F1270" t="s">
        <v>8970</v>
      </c>
      <c r="G1270" t="s">
        <v>9065</v>
      </c>
      <c r="H1270" s="1">
        <v>28912</v>
      </c>
      <c r="I1270" s="1">
        <v>43966</v>
      </c>
      <c r="K1270" t="s">
        <v>9004</v>
      </c>
      <c r="L1270" t="s">
        <v>9191</v>
      </c>
      <c r="M1270" s="2">
        <v>73464</v>
      </c>
      <c r="N1270" t="s">
        <v>8984</v>
      </c>
      <c r="O1270" s="5">
        <v>5.9013698630136986</v>
      </c>
      <c r="P1270" t="str">
        <f t="shared" si="38"/>
        <v>ATIVO</v>
      </c>
      <c r="Q1270">
        <f t="shared" si="39"/>
        <v>4</v>
      </c>
    </row>
    <row r="1271" spans="1:17" x14ac:dyDescent="0.3">
      <c r="A1271" t="s">
        <v>11224</v>
      </c>
      <c r="B1271" t="s">
        <v>9742</v>
      </c>
      <c r="C1271" t="s">
        <v>9003</v>
      </c>
      <c r="D1271" t="s">
        <v>8968</v>
      </c>
      <c r="E1271" t="s">
        <v>8969</v>
      </c>
      <c r="F1271" t="s">
        <v>8970</v>
      </c>
      <c r="G1271" t="s">
        <v>8981</v>
      </c>
      <c r="H1271" s="1">
        <v>26401</v>
      </c>
      <c r="I1271" s="1">
        <v>45044</v>
      </c>
      <c r="K1271" t="s">
        <v>8988</v>
      </c>
      <c r="L1271" t="s">
        <v>8989</v>
      </c>
      <c r="M1271" s="2">
        <v>63862</v>
      </c>
      <c r="N1271" t="s">
        <v>8984</v>
      </c>
      <c r="O1271" s="5">
        <v>2.9479452054794519</v>
      </c>
      <c r="P1271" t="str">
        <f t="shared" si="38"/>
        <v>ATIVO</v>
      </c>
      <c r="Q1271">
        <f t="shared" si="39"/>
        <v>4</v>
      </c>
    </row>
    <row r="1272" spans="1:17" x14ac:dyDescent="0.3">
      <c r="A1272" t="s">
        <v>11225</v>
      </c>
      <c r="B1272" t="s">
        <v>8986</v>
      </c>
      <c r="C1272" t="s">
        <v>9908</v>
      </c>
      <c r="D1272" t="s">
        <v>8968</v>
      </c>
      <c r="E1272" t="s">
        <v>8969</v>
      </c>
      <c r="F1272" t="s">
        <v>8970</v>
      </c>
      <c r="G1272" t="s">
        <v>8981</v>
      </c>
      <c r="H1272" s="1">
        <v>27559</v>
      </c>
      <c r="I1272" s="1">
        <v>42890</v>
      </c>
      <c r="K1272" t="s">
        <v>8988</v>
      </c>
      <c r="L1272" t="s">
        <v>8992</v>
      </c>
      <c r="M1272" s="2">
        <v>64634</v>
      </c>
      <c r="N1272" t="s">
        <v>8984</v>
      </c>
      <c r="O1272" s="5">
        <v>8.8493150684931514</v>
      </c>
      <c r="P1272" t="str">
        <f t="shared" si="38"/>
        <v>ATIVO</v>
      </c>
      <c r="Q1272">
        <f t="shared" si="39"/>
        <v>4</v>
      </c>
    </row>
    <row r="1273" spans="1:17" x14ac:dyDescent="0.3">
      <c r="A1273" t="s">
        <v>11226</v>
      </c>
      <c r="B1273" t="s">
        <v>11227</v>
      </c>
      <c r="C1273" t="s">
        <v>9150</v>
      </c>
      <c r="D1273" t="s">
        <v>8978</v>
      </c>
      <c r="E1273" t="s">
        <v>8969</v>
      </c>
      <c r="F1273" t="s">
        <v>8970</v>
      </c>
      <c r="G1273" t="s">
        <v>8981</v>
      </c>
      <c r="H1273" s="1">
        <v>29775</v>
      </c>
      <c r="I1273" s="1">
        <v>43358</v>
      </c>
      <c r="K1273" t="s">
        <v>8972</v>
      </c>
      <c r="L1273" t="s">
        <v>9053</v>
      </c>
      <c r="M1273" s="2">
        <v>64519</v>
      </c>
      <c r="N1273" t="s">
        <v>9049</v>
      </c>
      <c r="O1273" s="5">
        <v>7.5671232876712331</v>
      </c>
      <c r="P1273" t="str">
        <f t="shared" si="38"/>
        <v>ATIVO</v>
      </c>
      <c r="Q1273">
        <f t="shared" si="39"/>
        <v>5</v>
      </c>
    </row>
    <row r="1274" spans="1:17" x14ac:dyDescent="0.3">
      <c r="A1274" t="s">
        <v>11228</v>
      </c>
      <c r="B1274" t="s">
        <v>9773</v>
      </c>
      <c r="C1274" t="s">
        <v>10979</v>
      </c>
      <c r="D1274" t="s">
        <v>8978</v>
      </c>
      <c r="E1274" t="s">
        <v>8969</v>
      </c>
      <c r="F1274" t="s">
        <v>8970</v>
      </c>
      <c r="G1274" t="s">
        <v>8981</v>
      </c>
      <c r="H1274" s="1">
        <v>22397</v>
      </c>
      <c r="I1274" s="1">
        <v>42954</v>
      </c>
      <c r="K1274" t="s">
        <v>9047</v>
      </c>
      <c r="L1274" t="s">
        <v>9070</v>
      </c>
      <c r="M1274" s="2">
        <v>70842</v>
      </c>
      <c r="N1274" t="s">
        <v>8984</v>
      </c>
      <c r="O1274" s="5">
        <v>8.6739726027397257</v>
      </c>
      <c r="P1274" t="str">
        <f t="shared" si="38"/>
        <v>ATIVO</v>
      </c>
      <c r="Q1274">
        <f t="shared" si="39"/>
        <v>4</v>
      </c>
    </row>
    <row r="1275" spans="1:17" x14ac:dyDescent="0.3">
      <c r="A1275" t="s">
        <v>11229</v>
      </c>
      <c r="B1275" t="s">
        <v>10092</v>
      </c>
      <c r="C1275" t="s">
        <v>9647</v>
      </c>
      <c r="D1275" t="s">
        <v>8968</v>
      </c>
      <c r="E1275" t="s">
        <v>8969</v>
      </c>
      <c r="F1275" t="s">
        <v>8970</v>
      </c>
      <c r="G1275" t="s">
        <v>8981</v>
      </c>
      <c r="H1275" s="1">
        <v>34916</v>
      </c>
      <c r="I1275" s="1">
        <v>43946</v>
      </c>
      <c r="K1275" t="s">
        <v>8988</v>
      </c>
      <c r="L1275" t="s">
        <v>8989</v>
      </c>
      <c r="M1275" s="2">
        <v>56502</v>
      </c>
      <c r="N1275" t="s">
        <v>8997</v>
      </c>
      <c r="O1275" s="5">
        <v>5.956164383561644</v>
      </c>
      <c r="P1275" t="str">
        <f t="shared" si="38"/>
        <v>ATIVO</v>
      </c>
      <c r="Q1275">
        <f t="shared" si="39"/>
        <v>3</v>
      </c>
    </row>
    <row r="1276" spans="1:17" x14ac:dyDescent="0.3">
      <c r="A1276" t="s">
        <v>11230</v>
      </c>
      <c r="B1276" t="s">
        <v>9548</v>
      </c>
      <c r="C1276" t="s">
        <v>11231</v>
      </c>
      <c r="D1276" t="s">
        <v>8968</v>
      </c>
      <c r="E1276" t="s">
        <v>9034</v>
      </c>
      <c r="F1276" t="s">
        <v>9035</v>
      </c>
      <c r="G1276" t="s">
        <v>8981</v>
      </c>
      <c r="H1276" s="1">
        <v>31978</v>
      </c>
      <c r="I1276" s="1">
        <v>43231</v>
      </c>
      <c r="K1276" t="s">
        <v>8988</v>
      </c>
      <c r="L1276" t="s">
        <v>8992</v>
      </c>
      <c r="M1276" s="2">
        <v>62802</v>
      </c>
      <c r="N1276" t="s">
        <v>9049</v>
      </c>
      <c r="O1276" s="5">
        <v>7.9150684931506845</v>
      </c>
      <c r="P1276" t="str">
        <f t="shared" si="38"/>
        <v>ATIVO</v>
      </c>
      <c r="Q1276">
        <f t="shared" si="39"/>
        <v>5</v>
      </c>
    </row>
    <row r="1277" spans="1:17" x14ac:dyDescent="0.3">
      <c r="A1277" t="s">
        <v>11232</v>
      </c>
      <c r="B1277" t="s">
        <v>11233</v>
      </c>
      <c r="C1277" t="s">
        <v>10301</v>
      </c>
      <c r="D1277" t="s">
        <v>8968</v>
      </c>
      <c r="E1277" t="s">
        <v>8969</v>
      </c>
      <c r="F1277" t="s">
        <v>8970</v>
      </c>
      <c r="G1277" t="s">
        <v>8981</v>
      </c>
      <c r="H1277" s="1">
        <v>33850</v>
      </c>
      <c r="I1277" s="1">
        <v>43070</v>
      </c>
      <c r="K1277" t="s">
        <v>9047</v>
      </c>
      <c r="L1277" t="s">
        <v>9139</v>
      </c>
      <c r="M1277" s="2">
        <v>65057</v>
      </c>
      <c r="N1277" t="s">
        <v>8997</v>
      </c>
      <c r="O1277" s="5">
        <v>8.3561643835616444</v>
      </c>
      <c r="P1277" t="str">
        <f t="shared" si="38"/>
        <v>ATIVO</v>
      </c>
      <c r="Q1277">
        <f t="shared" si="39"/>
        <v>3</v>
      </c>
    </row>
    <row r="1278" spans="1:17" x14ac:dyDescent="0.3">
      <c r="A1278" t="s">
        <v>11234</v>
      </c>
      <c r="B1278" t="s">
        <v>9007</v>
      </c>
      <c r="C1278" t="s">
        <v>9099</v>
      </c>
      <c r="D1278" t="s">
        <v>8968</v>
      </c>
      <c r="E1278" t="s">
        <v>8969</v>
      </c>
      <c r="F1278" t="s">
        <v>8970</v>
      </c>
      <c r="G1278" t="s">
        <v>8971</v>
      </c>
      <c r="H1278" s="1">
        <v>29241</v>
      </c>
      <c r="I1278" s="1">
        <v>43082</v>
      </c>
      <c r="K1278" t="s">
        <v>8988</v>
      </c>
      <c r="L1278" t="s">
        <v>8992</v>
      </c>
      <c r="M1278" s="2">
        <v>63153</v>
      </c>
      <c r="N1278" t="s">
        <v>8974</v>
      </c>
      <c r="O1278" s="5">
        <v>8.3232876712328761</v>
      </c>
      <c r="P1278" t="str">
        <f t="shared" si="38"/>
        <v>ATIVO</v>
      </c>
      <c r="Q1278">
        <f t="shared" si="39"/>
        <v>0</v>
      </c>
    </row>
    <row r="1279" spans="1:17" x14ac:dyDescent="0.3">
      <c r="A1279" t="s">
        <v>11235</v>
      </c>
      <c r="B1279" t="s">
        <v>10437</v>
      </c>
      <c r="C1279" t="s">
        <v>9906</v>
      </c>
      <c r="D1279" t="s">
        <v>8978</v>
      </c>
      <c r="E1279" t="s">
        <v>8969</v>
      </c>
      <c r="F1279" t="s">
        <v>8970</v>
      </c>
      <c r="G1279" t="s">
        <v>8981</v>
      </c>
      <c r="H1279" s="1">
        <v>29143</v>
      </c>
      <c r="I1279" s="1">
        <v>45127</v>
      </c>
      <c r="K1279" t="s">
        <v>9004</v>
      </c>
      <c r="L1279" t="s">
        <v>9005</v>
      </c>
      <c r="M1279" s="2">
        <v>88866</v>
      </c>
      <c r="N1279" t="s">
        <v>8997</v>
      </c>
      <c r="O1279" s="5">
        <v>2.7205479452054795</v>
      </c>
      <c r="P1279" t="str">
        <f t="shared" si="38"/>
        <v>ATIVO</v>
      </c>
      <c r="Q1279">
        <f t="shared" si="39"/>
        <v>3</v>
      </c>
    </row>
    <row r="1280" spans="1:17" x14ac:dyDescent="0.3">
      <c r="A1280" t="s">
        <v>11236</v>
      </c>
      <c r="B1280" t="s">
        <v>9639</v>
      </c>
      <c r="C1280" t="s">
        <v>11237</v>
      </c>
      <c r="D1280" t="s">
        <v>8978</v>
      </c>
      <c r="E1280" t="s">
        <v>9034</v>
      </c>
      <c r="F1280" t="s">
        <v>9120</v>
      </c>
      <c r="G1280" t="s">
        <v>9065</v>
      </c>
      <c r="H1280" s="1">
        <v>38062</v>
      </c>
      <c r="I1280" s="1">
        <v>44874</v>
      </c>
      <c r="K1280" t="s">
        <v>9047</v>
      </c>
      <c r="L1280" t="s">
        <v>9075</v>
      </c>
      <c r="M1280" s="2">
        <v>78441</v>
      </c>
      <c r="N1280" t="s">
        <v>8984</v>
      </c>
      <c r="O1280" s="5">
        <v>3.4136986301369863</v>
      </c>
      <c r="P1280" t="str">
        <f t="shared" si="38"/>
        <v>ATIVO</v>
      </c>
      <c r="Q1280">
        <f t="shared" si="39"/>
        <v>4</v>
      </c>
    </row>
    <row r="1281" spans="1:17" x14ac:dyDescent="0.3">
      <c r="A1281" t="s">
        <v>11238</v>
      </c>
      <c r="B1281" t="s">
        <v>11239</v>
      </c>
      <c r="C1281" t="s">
        <v>9118</v>
      </c>
      <c r="D1281" t="s">
        <v>8978</v>
      </c>
      <c r="E1281" t="s">
        <v>8969</v>
      </c>
      <c r="F1281" t="s">
        <v>8970</v>
      </c>
      <c r="G1281" t="s">
        <v>8981</v>
      </c>
      <c r="H1281" s="1">
        <v>31163</v>
      </c>
      <c r="I1281" s="1">
        <v>45083</v>
      </c>
      <c r="K1281" t="s">
        <v>8988</v>
      </c>
      <c r="L1281" t="s">
        <v>8989</v>
      </c>
      <c r="M1281" s="2">
        <v>66789</v>
      </c>
      <c r="N1281" t="s">
        <v>9049</v>
      </c>
      <c r="O1281" s="5">
        <v>2.8410958904109589</v>
      </c>
      <c r="P1281" t="str">
        <f t="shared" si="38"/>
        <v>ATIVO</v>
      </c>
      <c r="Q1281">
        <f t="shared" si="39"/>
        <v>5</v>
      </c>
    </row>
    <row r="1282" spans="1:17" x14ac:dyDescent="0.3">
      <c r="A1282" t="s">
        <v>11240</v>
      </c>
      <c r="B1282" t="s">
        <v>9361</v>
      </c>
      <c r="C1282" t="s">
        <v>10929</v>
      </c>
      <c r="D1282" t="s">
        <v>8968</v>
      </c>
      <c r="E1282" t="s">
        <v>8969</v>
      </c>
      <c r="F1282" t="s">
        <v>8970</v>
      </c>
      <c r="G1282" t="s">
        <v>9065</v>
      </c>
      <c r="H1282" s="1">
        <v>29036</v>
      </c>
      <c r="I1282" s="1">
        <v>44111</v>
      </c>
      <c r="K1282" t="s">
        <v>9047</v>
      </c>
      <c r="L1282" t="s">
        <v>9070</v>
      </c>
      <c r="M1282" s="2">
        <v>85078</v>
      </c>
      <c r="N1282" t="s">
        <v>8984</v>
      </c>
      <c r="O1282" s="5">
        <v>5.5041095890410956</v>
      </c>
      <c r="P1282" t="str">
        <f t="shared" ref="P1282:P1345" si="40">IF(J1282&lt;&gt;"","DESLIGADO","ATIVO")</f>
        <v>ATIVO</v>
      </c>
      <c r="Q1282">
        <f t="shared" ref="Q1282:Q1345" si="41">IF(N1282="Excellent",5,IF(N1282="Good",4,IF(N1282="Satisfactory",3,0)))</f>
        <v>4</v>
      </c>
    </row>
    <row r="1283" spans="1:17" x14ac:dyDescent="0.3">
      <c r="A1283" t="s">
        <v>11241</v>
      </c>
      <c r="B1283" t="s">
        <v>9193</v>
      </c>
      <c r="C1283" t="s">
        <v>9735</v>
      </c>
      <c r="D1283" t="s">
        <v>8978</v>
      </c>
      <c r="E1283" t="s">
        <v>8969</v>
      </c>
      <c r="F1283" t="s">
        <v>8970</v>
      </c>
      <c r="G1283" t="s">
        <v>8981</v>
      </c>
      <c r="H1283" s="1">
        <v>30083</v>
      </c>
      <c r="I1283" s="1">
        <v>42850</v>
      </c>
      <c r="K1283" t="s">
        <v>8988</v>
      </c>
      <c r="L1283" t="s">
        <v>8989</v>
      </c>
      <c r="M1283" s="2">
        <v>70864</v>
      </c>
      <c r="N1283" t="s">
        <v>8984</v>
      </c>
      <c r="O1283" s="5">
        <v>8.9589041095890405</v>
      </c>
      <c r="P1283" t="str">
        <f t="shared" si="40"/>
        <v>ATIVO</v>
      </c>
      <c r="Q1283">
        <f t="shared" si="41"/>
        <v>4</v>
      </c>
    </row>
    <row r="1284" spans="1:17" x14ac:dyDescent="0.3">
      <c r="A1284" t="s">
        <v>11242</v>
      </c>
      <c r="B1284" t="s">
        <v>9207</v>
      </c>
      <c r="C1284" t="s">
        <v>9269</v>
      </c>
      <c r="D1284" t="s">
        <v>8978</v>
      </c>
      <c r="E1284" t="s">
        <v>8969</v>
      </c>
      <c r="F1284" t="s">
        <v>8970</v>
      </c>
      <c r="G1284" t="s">
        <v>8981</v>
      </c>
      <c r="H1284" s="1">
        <v>31411</v>
      </c>
      <c r="I1284" s="1">
        <v>43616</v>
      </c>
      <c r="K1284" t="s">
        <v>9018</v>
      </c>
      <c r="L1284" t="s">
        <v>9085</v>
      </c>
      <c r="M1284" s="2">
        <v>62839</v>
      </c>
      <c r="N1284" t="s">
        <v>8984</v>
      </c>
      <c r="O1284" s="5">
        <v>6.86027397260274</v>
      </c>
      <c r="P1284" t="str">
        <f t="shared" si="40"/>
        <v>ATIVO</v>
      </c>
      <c r="Q1284">
        <f t="shared" si="41"/>
        <v>4</v>
      </c>
    </row>
    <row r="1285" spans="1:17" x14ac:dyDescent="0.3">
      <c r="A1285" t="s">
        <v>11243</v>
      </c>
      <c r="B1285" t="s">
        <v>11244</v>
      </c>
      <c r="C1285" t="s">
        <v>9327</v>
      </c>
      <c r="D1285" t="s">
        <v>8968</v>
      </c>
      <c r="E1285" t="s">
        <v>8969</v>
      </c>
      <c r="F1285" t="s">
        <v>8970</v>
      </c>
      <c r="G1285" t="s">
        <v>9065</v>
      </c>
      <c r="H1285" s="1">
        <v>35936</v>
      </c>
      <c r="I1285" s="1">
        <v>44784</v>
      </c>
      <c r="K1285" t="s">
        <v>8982</v>
      </c>
      <c r="L1285" t="s">
        <v>9113</v>
      </c>
      <c r="M1285" s="2">
        <v>93529</v>
      </c>
      <c r="N1285" t="s">
        <v>9049</v>
      </c>
      <c r="O1285" s="5">
        <v>3.6602739726027398</v>
      </c>
      <c r="P1285" t="str">
        <f t="shared" si="40"/>
        <v>ATIVO</v>
      </c>
      <c r="Q1285">
        <f t="shared" si="41"/>
        <v>5</v>
      </c>
    </row>
    <row r="1286" spans="1:17" x14ac:dyDescent="0.3">
      <c r="A1286" t="s">
        <v>11245</v>
      </c>
      <c r="B1286" t="s">
        <v>9163</v>
      </c>
      <c r="C1286" t="s">
        <v>9022</v>
      </c>
      <c r="D1286" t="s">
        <v>8968</v>
      </c>
      <c r="E1286" t="s">
        <v>8969</v>
      </c>
      <c r="F1286" t="s">
        <v>8970</v>
      </c>
      <c r="G1286" t="s">
        <v>8981</v>
      </c>
      <c r="H1286" s="1">
        <v>33101</v>
      </c>
      <c r="I1286" s="1">
        <v>44474</v>
      </c>
      <c r="K1286" t="s">
        <v>8972</v>
      </c>
      <c r="L1286" t="s">
        <v>9061</v>
      </c>
      <c r="M1286" s="2">
        <v>53433</v>
      </c>
      <c r="N1286" t="s">
        <v>8997</v>
      </c>
      <c r="O1286" s="5">
        <v>4.5095890410958903</v>
      </c>
      <c r="P1286" t="str">
        <f t="shared" si="40"/>
        <v>ATIVO</v>
      </c>
      <c r="Q1286">
        <f t="shared" si="41"/>
        <v>3</v>
      </c>
    </row>
    <row r="1287" spans="1:17" x14ac:dyDescent="0.3">
      <c r="A1287" t="s">
        <v>11246</v>
      </c>
      <c r="B1287" t="s">
        <v>9080</v>
      </c>
      <c r="C1287" t="s">
        <v>10562</v>
      </c>
      <c r="D1287" t="s">
        <v>8968</v>
      </c>
      <c r="E1287" t="s">
        <v>8969</v>
      </c>
      <c r="F1287" t="s">
        <v>8970</v>
      </c>
      <c r="G1287" t="s">
        <v>9046</v>
      </c>
      <c r="H1287" s="1">
        <v>35355</v>
      </c>
      <c r="I1287" s="1">
        <v>43770</v>
      </c>
      <c r="K1287" t="s">
        <v>8972</v>
      </c>
      <c r="L1287" t="s">
        <v>9448</v>
      </c>
      <c r="M1287" s="2">
        <v>75048</v>
      </c>
      <c r="N1287" t="s">
        <v>9049</v>
      </c>
      <c r="O1287" s="5">
        <v>6.4383561643835616</v>
      </c>
      <c r="P1287" t="str">
        <f t="shared" si="40"/>
        <v>ATIVO</v>
      </c>
      <c r="Q1287">
        <f t="shared" si="41"/>
        <v>5</v>
      </c>
    </row>
    <row r="1288" spans="1:17" x14ac:dyDescent="0.3">
      <c r="A1288" t="s">
        <v>11247</v>
      </c>
      <c r="B1288" t="s">
        <v>9203</v>
      </c>
      <c r="C1288" t="s">
        <v>10478</v>
      </c>
      <c r="D1288" t="s">
        <v>8968</v>
      </c>
      <c r="E1288" t="s">
        <v>9073</v>
      </c>
      <c r="F1288" t="s">
        <v>9074</v>
      </c>
      <c r="G1288" t="s">
        <v>8981</v>
      </c>
      <c r="H1288" s="1">
        <v>29385</v>
      </c>
      <c r="I1288" s="1">
        <v>44701</v>
      </c>
      <c r="K1288" t="s">
        <v>8988</v>
      </c>
      <c r="L1288" t="s">
        <v>8989</v>
      </c>
      <c r="M1288" s="2">
        <v>62742</v>
      </c>
      <c r="N1288" t="s">
        <v>8984</v>
      </c>
      <c r="O1288" s="5">
        <v>3.8876712328767122</v>
      </c>
      <c r="P1288" t="str">
        <f t="shared" si="40"/>
        <v>ATIVO</v>
      </c>
      <c r="Q1288">
        <f t="shared" si="41"/>
        <v>4</v>
      </c>
    </row>
    <row r="1289" spans="1:17" x14ac:dyDescent="0.3">
      <c r="A1289" t="s">
        <v>11248</v>
      </c>
      <c r="B1289" t="s">
        <v>9399</v>
      </c>
      <c r="C1289" t="s">
        <v>9215</v>
      </c>
      <c r="D1289" t="s">
        <v>8968</v>
      </c>
      <c r="E1289" t="s">
        <v>9034</v>
      </c>
      <c r="F1289" t="s">
        <v>9120</v>
      </c>
      <c r="G1289" t="s">
        <v>8981</v>
      </c>
      <c r="H1289" s="1">
        <v>35164</v>
      </c>
      <c r="I1289" s="1">
        <v>43427</v>
      </c>
      <c r="K1289" t="s">
        <v>9004</v>
      </c>
      <c r="L1289" t="s">
        <v>9009</v>
      </c>
      <c r="M1289" s="2">
        <v>62216</v>
      </c>
      <c r="N1289" t="s">
        <v>8984</v>
      </c>
      <c r="O1289" s="5">
        <v>7.3780821917808215</v>
      </c>
      <c r="P1289" t="str">
        <f t="shared" si="40"/>
        <v>ATIVO</v>
      </c>
      <c r="Q1289">
        <f t="shared" si="41"/>
        <v>4</v>
      </c>
    </row>
    <row r="1290" spans="1:17" x14ac:dyDescent="0.3">
      <c r="A1290" t="s">
        <v>11249</v>
      </c>
      <c r="B1290" t="s">
        <v>9715</v>
      </c>
      <c r="C1290" t="s">
        <v>10558</v>
      </c>
      <c r="D1290" t="s">
        <v>8978</v>
      </c>
      <c r="E1290" t="s">
        <v>8969</v>
      </c>
      <c r="F1290" t="s">
        <v>8970</v>
      </c>
      <c r="G1290" t="s">
        <v>8981</v>
      </c>
      <c r="H1290" s="1">
        <v>25966</v>
      </c>
      <c r="I1290" s="1">
        <v>42119</v>
      </c>
      <c r="K1290" t="s">
        <v>8988</v>
      </c>
      <c r="L1290" t="s">
        <v>8992</v>
      </c>
      <c r="M1290" s="2">
        <v>63477</v>
      </c>
      <c r="N1290" t="s">
        <v>8997</v>
      </c>
      <c r="O1290" s="5">
        <v>10.961643835616439</v>
      </c>
      <c r="P1290" t="str">
        <f t="shared" si="40"/>
        <v>ATIVO</v>
      </c>
      <c r="Q1290">
        <f t="shared" si="41"/>
        <v>3</v>
      </c>
    </row>
    <row r="1291" spans="1:17" x14ac:dyDescent="0.3">
      <c r="A1291" t="s">
        <v>11250</v>
      </c>
      <c r="B1291" t="s">
        <v>11251</v>
      </c>
      <c r="C1291" t="s">
        <v>9167</v>
      </c>
      <c r="D1291" t="s">
        <v>8968</v>
      </c>
      <c r="E1291" t="s">
        <v>8969</v>
      </c>
      <c r="F1291" t="s">
        <v>8970</v>
      </c>
      <c r="G1291" t="s">
        <v>8981</v>
      </c>
      <c r="H1291" s="1">
        <v>30076</v>
      </c>
      <c r="I1291" s="1">
        <v>44662</v>
      </c>
      <c r="K1291" t="s">
        <v>9047</v>
      </c>
      <c r="L1291" t="s">
        <v>9075</v>
      </c>
      <c r="M1291" s="2">
        <v>91647</v>
      </c>
      <c r="N1291" t="s">
        <v>8984</v>
      </c>
      <c r="O1291" s="5">
        <v>3.9945205479452053</v>
      </c>
      <c r="P1291" t="str">
        <f t="shared" si="40"/>
        <v>ATIVO</v>
      </c>
      <c r="Q1291">
        <f t="shared" si="41"/>
        <v>4</v>
      </c>
    </row>
    <row r="1292" spans="1:17" x14ac:dyDescent="0.3">
      <c r="A1292" t="s">
        <v>11252</v>
      </c>
      <c r="B1292" t="s">
        <v>9498</v>
      </c>
      <c r="C1292" t="s">
        <v>10500</v>
      </c>
      <c r="D1292" t="s">
        <v>8978</v>
      </c>
      <c r="E1292" t="s">
        <v>8969</v>
      </c>
      <c r="F1292" t="s">
        <v>8970</v>
      </c>
      <c r="G1292" t="s">
        <v>8981</v>
      </c>
      <c r="H1292" s="1">
        <v>31896</v>
      </c>
      <c r="I1292" s="1">
        <v>45281</v>
      </c>
      <c r="K1292" t="s">
        <v>8988</v>
      </c>
      <c r="L1292" t="s">
        <v>8989</v>
      </c>
      <c r="M1292" s="2">
        <v>66300</v>
      </c>
      <c r="N1292" t="s">
        <v>9049</v>
      </c>
      <c r="O1292" s="5">
        <v>2.2986301369863016</v>
      </c>
      <c r="P1292" t="str">
        <f t="shared" si="40"/>
        <v>ATIVO</v>
      </c>
      <c r="Q1292">
        <f t="shared" si="41"/>
        <v>5</v>
      </c>
    </row>
    <row r="1293" spans="1:17" x14ac:dyDescent="0.3">
      <c r="A1293" t="s">
        <v>11253</v>
      </c>
      <c r="B1293" t="s">
        <v>11254</v>
      </c>
      <c r="C1293" t="s">
        <v>10744</v>
      </c>
      <c r="D1293" t="s">
        <v>8968</v>
      </c>
      <c r="E1293" t="s">
        <v>8969</v>
      </c>
      <c r="F1293" t="s">
        <v>8970</v>
      </c>
      <c r="G1293" t="s">
        <v>8981</v>
      </c>
      <c r="H1293" s="1">
        <v>22792</v>
      </c>
      <c r="I1293" s="1">
        <v>45057</v>
      </c>
      <c r="K1293" t="s">
        <v>9047</v>
      </c>
      <c r="L1293" t="s">
        <v>9139</v>
      </c>
      <c r="M1293" s="2">
        <v>58970</v>
      </c>
      <c r="N1293" t="s">
        <v>8984</v>
      </c>
      <c r="O1293" s="5">
        <v>2.9123287671232876</v>
      </c>
      <c r="P1293" t="str">
        <f t="shared" si="40"/>
        <v>ATIVO</v>
      </c>
      <c r="Q1293">
        <f t="shared" si="41"/>
        <v>4</v>
      </c>
    </row>
    <row r="1294" spans="1:17" x14ac:dyDescent="0.3">
      <c r="A1294" t="s">
        <v>11255</v>
      </c>
      <c r="B1294" t="s">
        <v>11256</v>
      </c>
      <c r="C1294" t="s">
        <v>9355</v>
      </c>
      <c r="D1294" t="s">
        <v>8978</v>
      </c>
      <c r="E1294" t="s">
        <v>8969</v>
      </c>
      <c r="F1294" t="s">
        <v>8970</v>
      </c>
      <c r="G1294" t="s">
        <v>8981</v>
      </c>
      <c r="H1294" s="1">
        <v>27569</v>
      </c>
      <c r="I1294" s="1">
        <v>45013</v>
      </c>
      <c r="K1294" t="s">
        <v>9047</v>
      </c>
      <c r="L1294" t="s">
        <v>9139</v>
      </c>
      <c r="M1294" s="2">
        <v>77123</v>
      </c>
      <c r="N1294" t="s">
        <v>8984</v>
      </c>
      <c r="O1294" s="5">
        <v>3.032876712328767</v>
      </c>
      <c r="P1294" t="str">
        <f t="shared" si="40"/>
        <v>ATIVO</v>
      </c>
      <c r="Q1294">
        <f t="shared" si="41"/>
        <v>4</v>
      </c>
    </row>
    <row r="1295" spans="1:17" x14ac:dyDescent="0.3">
      <c r="A1295" t="s">
        <v>11257</v>
      </c>
      <c r="B1295" t="s">
        <v>9850</v>
      </c>
      <c r="C1295" t="s">
        <v>9669</v>
      </c>
      <c r="D1295" t="s">
        <v>8978</v>
      </c>
      <c r="E1295" t="s">
        <v>8969</v>
      </c>
      <c r="F1295" t="s">
        <v>8970</v>
      </c>
      <c r="G1295" t="s">
        <v>8971</v>
      </c>
      <c r="H1295" s="1">
        <v>33060</v>
      </c>
      <c r="I1295" s="1">
        <v>43042</v>
      </c>
      <c r="K1295" t="s">
        <v>8982</v>
      </c>
      <c r="L1295" t="s">
        <v>9036</v>
      </c>
      <c r="M1295" s="2">
        <v>61077</v>
      </c>
      <c r="N1295" t="s">
        <v>8974</v>
      </c>
      <c r="O1295" s="5">
        <v>8.4328767123287669</v>
      </c>
      <c r="P1295" t="str">
        <f t="shared" si="40"/>
        <v>ATIVO</v>
      </c>
      <c r="Q1295">
        <f t="shared" si="41"/>
        <v>0</v>
      </c>
    </row>
    <row r="1296" spans="1:17" x14ac:dyDescent="0.3">
      <c r="A1296" t="s">
        <v>11258</v>
      </c>
      <c r="B1296" t="s">
        <v>11259</v>
      </c>
      <c r="C1296" t="s">
        <v>10868</v>
      </c>
      <c r="D1296" t="s">
        <v>8968</v>
      </c>
      <c r="E1296" t="s">
        <v>9073</v>
      </c>
      <c r="F1296" t="s">
        <v>9074</v>
      </c>
      <c r="G1296" t="s">
        <v>8971</v>
      </c>
      <c r="H1296" s="1">
        <v>22410</v>
      </c>
      <c r="I1296" s="1">
        <v>45154</v>
      </c>
      <c r="K1296" t="s">
        <v>8972</v>
      </c>
      <c r="L1296" t="s">
        <v>9053</v>
      </c>
      <c r="M1296" s="2">
        <v>58642</v>
      </c>
      <c r="N1296" t="s">
        <v>8974</v>
      </c>
      <c r="O1296" s="5">
        <v>2.6465753424657534</v>
      </c>
      <c r="P1296" t="str">
        <f t="shared" si="40"/>
        <v>ATIVO</v>
      </c>
      <c r="Q1296">
        <f t="shared" si="41"/>
        <v>0</v>
      </c>
    </row>
    <row r="1297" spans="1:17" x14ac:dyDescent="0.3">
      <c r="A1297" t="s">
        <v>11260</v>
      </c>
      <c r="B1297" t="s">
        <v>9737</v>
      </c>
      <c r="C1297" t="s">
        <v>11261</v>
      </c>
      <c r="D1297" t="s">
        <v>8978</v>
      </c>
      <c r="E1297" t="s">
        <v>8969</v>
      </c>
      <c r="F1297" t="s">
        <v>8970</v>
      </c>
      <c r="G1297" t="s">
        <v>8981</v>
      </c>
      <c r="H1297" s="1">
        <v>37529</v>
      </c>
      <c r="I1297" s="1">
        <v>42918</v>
      </c>
      <c r="K1297" t="s">
        <v>8988</v>
      </c>
      <c r="L1297" t="s">
        <v>8992</v>
      </c>
      <c r="M1297" s="2">
        <v>64909</v>
      </c>
      <c r="N1297" t="s">
        <v>8984</v>
      </c>
      <c r="O1297" s="5">
        <v>8.7726027397260271</v>
      </c>
      <c r="P1297" t="str">
        <f t="shared" si="40"/>
        <v>ATIVO</v>
      </c>
      <c r="Q1297">
        <f t="shared" si="41"/>
        <v>4</v>
      </c>
    </row>
    <row r="1298" spans="1:17" x14ac:dyDescent="0.3">
      <c r="A1298" t="s">
        <v>11262</v>
      </c>
      <c r="B1298" t="s">
        <v>9254</v>
      </c>
      <c r="C1298" t="s">
        <v>9314</v>
      </c>
      <c r="D1298" t="s">
        <v>8978</v>
      </c>
      <c r="E1298" t="s">
        <v>9034</v>
      </c>
      <c r="F1298" t="s">
        <v>9057</v>
      </c>
      <c r="G1298" t="s">
        <v>8981</v>
      </c>
      <c r="H1298" s="1">
        <v>37149</v>
      </c>
      <c r="I1298" s="1">
        <v>45152</v>
      </c>
      <c r="K1298" t="s">
        <v>9047</v>
      </c>
      <c r="L1298" t="s">
        <v>9139</v>
      </c>
      <c r="M1298" s="2">
        <v>63789</v>
      </c>
      <c r="N1298" t="s">
        <v>8984</v>
      </c>
      <c r="O1298" s="5">
        <v>2.6520547945205482</v>
      </c>
      <c r="P1298" t="str">
        <f t="shared" si="40"/>
        <v>ATIVO</v>
      </c>
      <c r="Q1298">
        <f t="shared" si="41"/>
        <v>4</v>
      </c>
    </row>
    <row r="1299" spans="1:17" x14ac:dyDescent="0.3">
      <c r="A1299" t="s">
        <v>11263</v>
      </c>
      <c r="B1299" t="s">
        <v>11264</v>
      </c>
      <c r="C1299" t="s">
        <v>9262</v>
      </c>
      <c r="D1299" t="s">
        <v>8978</v>
      </c>
      <c r="E1299" t="s">
        <v>8969</v>
      </c>
      <c r="F1299" t="s">
        <v>8970</v>
      </c>
      <c r="G1299" t="s">
        <v>8981</v>
      </c>
      <c r="H1299" s="1">
        <v>29518</v>
      </c>
      <c r="I1299" s="1">
        <v>45272</v>
      </c>
      <c r="K1299" t="s">
        <v>8988</v>
      </c>
      <c r="L1299" t="s">
        <v>8992</v>
      </c>
      <c r="M1299" s="2">
        <v>64063</v>
      </c>
      <c r="N1299" t="s">
        <v>8984</v>
      </c>
      <c r="O1299" s="5">
        <v>2.3232876712328765</v>
      </c>
      <c r="P1299" t="str">
        <f t="shared" si="40"/>
        <v>ATIVO</v>
      </c>
      <c r="Q1299">
        <f t="shared" si="41"/>
        <v>4</v>
      </c>
    </row>
    <row r="1300" spans="1:17" x14ac:dyDescent="0.3">
      <c r="A1300" t="s">
        <v>11265</v>
      </c>
      <c r="B1300" t="s">
        <v>9176</v>
      </c>
      <c r="C1300" t="s">
        <v>9126</v>
      </c>
      <c r="D1300" t="s">
        <v>8968</v>
      </c>
      <c r="E1300" t="s">
        <v>8969</v>
      </c>
      <c r="F1300" t="s">
        <v>8970</v>
      </c>
      <c r="G1300" t="s">
        <v>8981</v>
      </c>
      <c r="H1300" s="1">
        <v>34886</v>
      </c>
      <c r="I1300" s="1">
        <v>43000</v>
      </c>
      <c r="K1300" t="s">
        <v>8988</v>
      </c>
      <c r="L1300" t="s">
        <v>8992</v>
      </c>
      <c r="M1300" s="2">
        <v>58347</v>
      </c>
      <c r="N1300" t="s">
        <v>8997</v>
      </c>
      <c r="O1300" s="5">
        <v>8.5479452054794525</v>
      </c>
      <c r="P1300" t="str">
        <f t="shared" si="40"/>
        <v>ATIVO</v>
      </c>
      <c r="Q1300">
        <f t="shared" si="41"/>
        <v>3</v>
      </c>
    </row>
    <row r="1301" spans="1:17" x14ac:dyDescent="0.3">
      <c r="A1301" t="s">
        <v>11266</v>
      </c>
      <c r="B1301" t="s">
        <v>9118</v>
      </c>
      <c r="C1301" t="s">
        <v>9754</v>
      </c>
      <c r="D1301" t="s">
        <v>8968</v>
      </c>
      <c r="E1301" t="s">
        <v>8969</v>
      </c>
      <c r="F1301" t="s">
        <v>8970</v>
      </c>
      <c r="G1301" t="s">
        <v>8981</v>
      </c>
      <c r="H1301" s="1">
        <v>27358</v>
      </c>
      <c r="I1301" s="1">
        <v>43851</v>
      </c>
      <c r="K1301" t="s">
        <v>8982</v>
      </c>
      <c r="L1301" t="s">
        <v>9036</v>
      </c>
      <c r="M1301" s="2">
        <v>65040</v>
      </c>
      <c r="N1301" t="s">
        <v>8997</v>
      </c>
      <c r="O1301" s="5">
        <v>6.2164383561643834</v>
      </c>
      <c r="P1301" t="str">
        <f t="shared" si="40"/>
        <v>ATIVO</v>
      </c>
      <c r="Q1301">
        <f t="shared" si="41"/>
        <v>3</v>
      </c>
    </row>
    <row r="1302" spans="1:17" x14ac:dyDescent="0.3">
      <c r="A1302" t="s">
        <v>11267</v>
      </c>
      <c r="B1302" t="s">
        <v>10375</v>
      </c>
      <c r="C1302" t="s">
        <v>9144</v>
      </c>
      <c r="D1302" t="s">
        <v>8978</v>
      </c>
      <c r="E1302" t="s">
        <v>8969</v>
      </c>
      <c r="F1302" t="s">
        <v>8970</v>
      </c>
      <c r="G1302" t="s">
        <v>8981</v>
      </c>
      <c r="H1302" s="1">
        <v>29499</v>
      </c>
      <c r="I1302" s="1">
        <v>45004</v>
      </c>
      <c r="K1302" t="s">
        <v>9004</v>
      </c>
      <c r="L1302" t="s">
        <v>9005</v>
      </c>
      <c r="M1302" s="2">
        <v>65501</v>
      </c>
      <c r="N1302" t="s">
        <v>8984</v>
      </c>
      <c r="O1302" s="5">
        <v>3.0575342465753423</v>
      </c>
      <c r="P1302" t="str">
        <f t="shared" si="40"/>
        <v>ATIVO</v>
      </c>
      <c r="Q1302">
        <f t="shared" si="41"/>
        <v>4</v>
      </c>
    </row>
    <row r="1303" spans="1:17" x14ac:dyDescent="0.3">
      <c r="A1303" t="s">
        <v>11268</v>
      </c>
      <c r="B1303" t="s">
        <v>9016</v>
      </c>
      <c r="C1303" t="s">
        <v>11269</v>
      </c>
      <c r="D1303" t="s">
        <v>8978</v>
      </c>
      <c r="E1303" t="s">
        <v>8969</v>
      </c>
      <c r="F1303" t="s">
        <v>8970</v>
      </c>
      <c r="G1303" t="s">
        <v>8981</v>
      </c>
      <c r="H1303" s="1">
        <v>28575</v>
      </c>
      <c r="I1303" s="1">
        <v>45273</v>
      </c>
      <c r="K1303" t="s">
        <v>9018</v>
      </c>
      <c r="L1303" t="s">
        <v>9085</v>
      </c>
      <c r="M1303" s="2">
        <v>67062</v>
      </c>
      <c r="N1303" t="s">
        <v>8984</v>
      </c>
      <c r="O1303" s="5">
        <v>2.3205479452054796</v>
      </c>
      <c r="P1303" t="str">
        <f t="shared" si="40"/>
        <v>ATIVO</v>
      </c>
      <c r="Q1303">
        <f t="shared" si="41"/>
        <v>4</v>
      </c>
    </row>
    <row r="1304" spans="1:17" x14ac:dyDescent="0.3">
      <c r="A1304" t="s">
        <v>11270</v>
      </c>
      <c r="B1304" t="s">
        <v>9487</v>
      </c>
      <c r="C1304" t="s">
        <v>10777</v>
      </c>
      <c r="D1304" t="s">
        <v>8968</v>
      </c>
      <c r="E1304" t="s">
        <v>9625</v>
      </c>
      <c r="F1304" t="s">
        <v>9626</v>
      </c>
      <c r="G1304" t="s">
        <v>8981</v>
      </c>
      <c r="H1304" s="1">
        <v>28619</v>
      </c>
      <c r="I1304" s="1">
        <v>42858</v>
      </c>
      <c r="K1304" t="s">
        <v>8988</v>
      </c>
      <c r="L1304" t="s">
        <v>8992</v>
      </c>
      <c r="M1304" s="2">
        <v>64109</v>
      </c>
      <c r="N1304" t="s">
        <v>8984</v>
      </c>
      <c r="O1304" s="5">
        <v>8.9369863013698634</v>
      </c>
      <c r="P1304" t="str">
        <f t="shared" si="40"/>
        <v>ATIVO</v>
      </c>
      <c r="Q1304">
        <f t="shared" si="41"/>
        <v>4</v>
      </c>
    </row>
    <row r="1305" spans="1:17" x14ac:dyDescent="0.3">
      <c r="A1305" t="s">
        <v>11271</v>
      </c>
      <c r="B1305" t="s">
        <v>9218</v>
      </c>
      <c r="C1305" t="s">
        <v>9991</v>
      </c>
      <c r="D1305" t="s">
        <v>8978</v>
      </c>
      <c r="E1305" t="s">
        <v>8969</v>
      </c>
      <c r="F1305" t="s">
        <v>8970</v>
      </c>
      <c r="G1305" t="s">
        <v>8981</v>
      </c>
      <c r="H1305" s="1">
        <v>36146</v>
      </c>
      <c r="I1305" s="1">
        <v>43497</v>
      </c>
      <c r="K1305" t="s">
        <v>9004</v>
      </c>
      <c r="L1305" t="s">
        <v>9005</v>
      </c>
      <c r="M1305" s="2">
        <v>73387</v>
      </c>
      <c r="N1305" t="s">
        <v>8984</v>
      </c>
      <c r="O1305" s="5">
        <v>7.1863013698630134</v>
      </c>
      <c r="P1305" t="str">
        <f t="shared" si="40"/>
        <v>ATIVO</v>
      </c>
      <c r="Q1305">
        <f t="shared" si="41"/>
        <v>4</v>
      </c>
    </row>
    <row r="1306" spans="1:17" x14ac:dyDescent="0.3">
      <c r="A1306" t="s">
        <v>11272</v>
      </c>
      <c r="B1306" t="s">
        <v>10615</v>
      </c>
      <c r="C1306" t="s">
        <v>11273</v>
      </c>
      <c r="D1306" t="s">
        <v>8978</v>
      </c>
      <c r="E1306" t="s">
        <v>8979</v>
      </c>
      <c r="F1306" t="s">
        <v>9069</v>
      </c>
      <c r="G1306" t="s">
        <v>8981</v>
      </c>
      <c r="H1306" s="1">
        <v>27451</v>
      </c>
      <c r="I1306" s="1">
        <v>42804</v>
      </c>
      <c r="K1306" t="s">
        <v>9018</v>
      </c>
      <c r="L1306" t="s">
        <v>9697</v>
      </c>
      <c r="M1306" s="2">
        <v>95196</v>
      </c>
      <c r="N1306" t="s">
        <v>9049</v>
      </c>
      <c r="O1306" s="5">
        <v>9.0849315068493155</v>
      </c>
      <c r="P1306" t="str">
        <f t="shared" si="40"/>
        <v>ATIVO</v>
      </c>
      <c r="Q1306">
        <f t="shared" si="41"/>
        <v>5</v>
      </c>
    </row>
    <row r="1307" spans="1:17" x14ac:dyDescent="0.3">
      <c r="A1307" t="s">
        <v>11274</v>
      </c>
      <c r="B1307" t="s">
        <v>10780</v>
      </c>
      <c r="C1307" t="s">
        <v>9252</v>
      </c>
      <c r="D1307" t="s">
        <v>8978</v>
      </c>
      <c r="E1307" t="s">
        <v>9123</v>
      </c>
      <c r="F1307" t="s">
        <v>9124</v>
      </c>
      <c r="G1307" t="s">
        <v>8981</v>
      </c>
      <c r="H1307" s="1">
        <v>37669</v>
      </c>
      <c r="I1307" s="1">
        <v>44737</v>
      </c>
      <c r="K1307" t="s">
        <v>8972</v>
      </c>
      <c r="L1307" t="s">
        <v>9061</v>
      </c>
      <c r="M1307" s="2">
        <v>66634</v>
      </c>
      <c r="N1307" t="s">
        <v>8984</v>
      </c>
      <c r="O1307" s="5">
        <v>3.7890410958904108</v>
      </c>
      <c r="P1307" t="str">
        <f t="shared" si="40"/>
        <v>ATIVO</v>
      </c>
      <c r="Q1307">
        <f t="shared" si="41"/>
        <v>4</v>
      </c>
    </row>
    <row r="1308" spans="1:17" x14ac:dyDescent="0.3">
      <c r="A1308" t="s">
        <v>11275</v>
      </c>
      <c r="B1308" t="s">
        <v>9007</v>
      </c>
      <c r="C1308" t="s">
        <v>11276</v>
      </c>
      <c r="D1308" t="s">
        <v>8968</v>
      </c>
      <c r="E1308" t="s">
        <v>9091</v>
      </c>
      <c r="F1308" t="s">
        <v>9092</v>
      </c>
      <c r="G1308" t="s">
        <v>8971</v>
      </c>
      <c r="H1308" s="1">
        <v>30078</v>
      </c>
      <c r="I1308" s="1">
        <v>42801</v>
      </c>
      <c r="K1308" t="s">
        <v>8972</v>
      </c>
      <c r="L1308" t="s">
        <v>8973</v>
      </c>
      <c r="M1308" s="2">
        <v>73228</v>
      </c>
      <c r="N1308" t="s">
        <v>8974</v>
      </c>
      <c r="O1308" s="5">
        <v>9.0931506849315067</v>
      </c>
      <c r="P1308" t="str">
        <f t="shared" si="40"/>
        <v>ATIVO</v>
      </c>
      <c r="Q1308">
        <f t="shared" si="41"/>
        <v>0</v>
      </c>
    </row>
    <row r="1309" spans="1:17" x14ac:dyDescent="0.3">
      <c r="A1309" t="s">
        <v>11277</v>
      </c>
      <c r="B1309" t="s">
        <v>9537</v>
      </c>
      <c r="C1309" t="s">
        <v>9303</v>
      </c>
      <c r="D1309" t="s">
        <v>8978</v>
      </c>
      <c r="E1309" t="s">
        <v>9034</v>
      </c>
      <c r="F1309" t="s">
        <v>9120</v>
      </c>
      <c r="G1309" t="s">
        <v>9065</v>
      </c>
      <c r="H1309" s="1">
        <v>32928</v>
      </c>
      <c r="I1309" s="1">
        <v>44866</v>
      </c>
      <c r="K1309" t="s">
        <v>9047</v>
      </c>
      <c r="L1309" t="s">
        <v>9075</v>
      </c>
      <c r="M1309" s="2">
        <v>92564</v>
      </c>
      <c r="N1309" t="s">
        <v>9049</v>
      </c>
      <c r="O1309" s="5">
        <v>3.4356164383561643</v>
      </c>
      <c r="P1309" t="str">
        <f t="shared" si="40"/>
        <v>ATIVO</v>
      </c>
      <c r="Q1309">
        <f t="shared" si="41"/>
        <v>5</v>
      </c>
    </row>
    <row r="1310" spans="1:17" x14ac:dyDescent="0.3">
      <c r="A1310" t="s">
        <v>11278</v>
      </c>
      <c r="B1310" t="s">
        <v>9993</v>
      </c>
      <c r="C1310" t="s">
        <v>9161</v>
      </c>
      <c r="D1310" t="s">
        <v>8978</v>
      </c>
      <c r="E1310" t="s">
        <v>8969</v>
      </c>
      <c r="F1310" t="s">
        <v>8970</v>
      </c>
      <c r="G1310" t="s">
        <v>8981</v>
      </c>
      <c r="H1310" s="1">
        <v>23405</v>
      </c>
      <c r="I1310" s="1">
        <v>42974</v>
      </c>
      <c r="K1310" t="s">
        <v>9004</v>
      </c>
      <c r="L1310" t="s">
        <v>9009</v>
      </c>
      <c r="M1310" s="2">
        <v>75024</v>
      </c>
      <c r="N1310" t="s">
        <v>8984</v>
      </c>
      <c r="O1310" s="5">
        <v>8.6191780821917803</v>
      </c>
      <c r="P1310" t="str">
        <f t="shared" si="40"/>
        <v>ATIVO</v>
      </c>
      <c r="Q1310">
        <f t="shared" si="41"/>
        <v>4</v>
      </c>
    </row>
    <row r="1311" spans="1:17" x14ac:dyDescent="0.3">
      <c r="A1311" t="s">
        <v>11279</v>
      </c>
      <c r="B1311" t="s">
        <v>9521</v>
      </c>
      <c r="C1311" t="s">
        <v>9207</v>
      </c>
      <c r="D1311" t="s">
        <v>8968</v>
      </c>
      <c r="E1311" t="s">
        <v>8969</v>
      </c>
      <c r="F1311" t="s">
        <v>8970</v>
      </c>
      <c r="G1311" t="s">
        <v>8971</v>
      </c>
      <c r="H1311" s="1">
        <v>26832</v>
      </c>
      <c r="I1311" s="1">
        <v>42902</v>
      </c>
      <c r="K1311" t="s">
        <v>8972</v>
      </c>
      <c r="L1311" t="s">
        <v>9061</v>
      </c>
      <c r="M1311" s="2">
        <v>59211</v>
      </c>
      <c r="N1311" t="s">
        <v>8974</v>
      </c>
      <c r="O1311" s="5">
        <v>8.8164383561643831</v>
      </c>
      <c r="P1311" t="str">
        <f t="shared" si="40"/>
        <v>ATIVO</v>
      </c>
      <c r="Q1311">
        <f t="shared" si="41"/>
        <v>0</v>
      </c>
    </row>
    <row r="1312" spans="1:17" x14ac:dyDescent="0.3">
      <c r="A1312" t="s">
        <v>11280</v>
      </c>
      <c r="B1312" t="s">
        <v>9773</v>
      </c>
      <c r="C1312" t="s">
        <v>9352</v>
      </c>
      <c r="D1312" t="s">
        <v>8978</v>
      </c>
      <c r="E1312" t="s">
        <v>8969</v>
      </c>
      <c r="F1312" t="s">
        <v>8970</v>
      </c>
      <c r="G1312" t="s">
        <v>8981</v>
      </c>
      <c r="H1312" s="1">
        <v>36881</v>
      </c>
      <c r="I1312" s="1">
        <v>42750</v>
      </c>
      <c r="K1312" t="s">
        <v>8972</v>
      </c>
      <c r="L1312" t="s">
        <v>8973</v>
      </c>
      <c r="M1312" s="2">
        <v>66176</v>
      </c>
      <c r="N1312" t="s">
        <v>8984</v>
      </c>
      <c r="O1312" s="5">
        <v>9.2328767123287676</v>
      </c>
      <c r="P1312" t="str">
        <f t="shared" si="40"/>
        <v>ATIVO</v>
      </c>
      <c r="Q1312">
        <f t="shared" si="41"/>
        <v>4</v>
      </c>
    </row>
    <row r="1313" spans="1:17" x14ac:dyDescent="0.3">
      <c r="A1313" t="s">
        <v>11281</v>
      </c>
      <c r="B1313" t="s">
        <v>9128</v>
      </c>
      <c r="C1313" t="s">
        <v>11282</v>
      </c>
      <c r="D1313" t="s">
        <v>8978</v>
      </c>
      <c r="E1313" t="s">
        <v>8969</v>
      </c>
      <c r="F1313" t="s">
        <v>8970</v>
      </c>
      <c r="G1313" t="s">
        <v>9065</v>
      </c>
      <c r="H1313" s="1">
        <v>36280</v>
      </c>
      <c r="I1313" s="1">
        <v>45297</v>
      </c>
      <c r="K1313" t="s">
        <v>8982</v>
      </c>
      <c r="L1313" t="s">
        <v>9113</v>
      </c>
      <c r="M1313" s="2">
        <v>82139</v>
      </c>
      <c r="N1313" t="s">
        <v>8984</v>
      </c>
      <c r="O1313" s="5">
        <v>2.2547945205479452</v>
      </c>
      <c r="P1313" t="str">
        <f t="shared" si="40"/>
        <v>ATIVO</v>
      </c>
      <c r="Q1313">
        <f t="shared" si="41"/>
        <v>4</v>
      </c>
    </row>
    <row r="1314" spans="1:17" x14ac:dyDescent="0.3">
      <c r="A1314" t="s">
        <v>11283</v>
      </c>
      <c r="B1314" t="s">
        <v>9440</v>
      </c>
      <c r="C1314" t="s">
        <v>10810</v>
      </c>
      <c r="D1314" t="s">
        <v>8968</v>
      </c>
      <c r="E1314" t="s">
        <v>9123</v>
      </c>
      <c r="F1314" t="s">
        <v>9124</v>
      </c>
      <c r="G1314" t="s">
        <v>8981</v>
      </c>
      <c r="H1314" s="1">
        <v>28288</v>
      </c>
      <c r="I1314" s="1">
        <v>43307</v>
      </c>
      <c r="K1314" t="s">
        <v>9023</v>
      </c>
      <c r="L1314" t="s">
        <v>9259</v>
      </c>
      <c r="M1314" s="2">
        <v>60465</v>
      </c>
      <c r="N1314" t="s">
        <v>8997</v>
      </c>
      <c r="O1314" s="5">
        <v>7.7068493150684931</v>
      </c>
      <c r="P1314" t="str">
        <f t="shared" si="40"/>
        <v>ATIVO</v>
      </c>
      <c r="Q1314">
        <f t="shared" si="41"/>
        <v>3</v>
      </c>
    </row>
    <row r="1315" spans="1:17" x14ac:dyDescent="0.3">
      <c r="A1315" t="s">
        <v>11284</v>
      </c>
      <c r="B1315" t="s">
        <v>9176</v>
      </c>
      <c r="C1315" t="s">
        <v>11285</v>
      </c>
      <c r="D1315" t="s">
        <v>8978</v>
      </c>
      <c r="E1315" t="s">
        <v>9091</v>
      </c>
      <c r="F1315" t="s">
        <v>9092</v>
      </c>
      <c r="G1315" t="s">
        <v>8981</v>
      </c>
      <c r="H1315" s="1">
        <v>28719</v>
      </c>
      <c r="I1315" s="1">
        <v>45170</v>
      </c>
      <c r="K1315" t="s">
        <v>8988</v>
      </c>
      <c r="L1315" t="s">
        <v>8989</v>
      </c>
      <c r="M1315" s="2">
        <v>73345</v>
      </c>
      <c r="N1315" t="s">
        <v>8984</v>
      </c>
      <c r="O1315" s="5">
        <v>2.6027397260273974</v>
      </c>
      <c r="P1315" t="str">
        <f t="shared" si="40"/>
        <v>ATIVO</v>
      </c>
      <c r="Q1315">
        <f t="shared" si="41"/>
        <v>4</v>
      </c>
    </row>
    <row r="1316" spans="1:17" x14ac:dyDescent="0.3">
      <c r="A1316" t="s">
        <v>11286</v>
      </c>
      <c r="B1316" t="s">
        <v>9498</v>
      </c>
      <c r="C1316" t="s">
        <v>9084</v>
      </c>
      <c r="D1316" t="s">
        <v>8978</v>
      </c>
      <c r="E1316" t="s">
        <v>8969</v>
      </c>
      <c r="F1316" t="s">
        <v>8970</v>
      </c>
      <c r="G1316" t="s">
        <v>8981</v>
      </c>
      <c r="H1316" s="1">
        <v>34682</v>
      </c>
      <c r="I1316" s="1">
        <v>44171</v>
      </c>
      <c r="K1316" t="s">
        <v>8988</v>
      </c>
      <c r="L1316" t="s">
        <v>8992</v>
      </c>
      <c r="M1316" s="2">
        <v>61933</v>
      </c>
      <c r="N1316" t="s">
        <v>8984</v>
      </c>
      <c r="O1316" s="5">
        <v>5.3397260273972602</v>
      </c>
      <c r="P1316" t="str">
        <f t="shared" si="40"/>
        <v>ATIVO</v>
      </c>
      <c r="Q1316">
        <f t="shared" si="41"/>
        <v>4</v>
      </c>
    </row>
    <row r="1317" spans="1:17" x14ac:dyDescent="0.3">
      <c r="A1317" t="s">
        <v>11287</v>
      </c>
      <c r="B1317" t="s">
        <v>10902</v>
      </c>
      <c r="C1317" t="s">
        <v>9167</v>
      </c>
      <c r="D1317" t="s">
        <v>8978</v>
      </c>
      <c r="E1317" t="s">
        <v>8969</v>
      </c>
      <c r="F1317" t="s">
        <v>8970</v>
      </c>
      <c r="G1317" t="s">
        <v>8981</v>
      </c>
      <c r="H1317" s="1">
        <v>30745</v>
      </c>
      <c r="I1317" s="1">
        <v>43249</v>
      </c>
      <c r="K1317" t="s">
        <v>8988</v>
      </c>
      <c r="L1317" t="s">
        <v>8989</v>
      </c>
      <c r="M1317" s="2">
        <v>67976</v>
      </c>
      <c r="N1317" t="s">
        <v>8984</v>
      </c>
      <c r="O1317" s="5">
        <v>7.8657534246575347</v>
      </c>
      <c r="P1317" t="str">
        <f t="shared" si="40"/>
        <v>ATIVO</v>
      </c>
      <c r="Q1317">
        <f t="shared" si="41"/>
        <v>4</v>
      </c>
    </row>
    <row r="1318" spans="1:17" x14ac:dyDescent="0.3">
      <c r="A1318" t="s">
        <v>11288</v>
      </c>
      <c r="B1318" t="s">
        <v>10139</v>
      </c>
      <c r="C1318" t="s">
        <v>9593</v>
      </c>
      <c r="D1318" t="s">
        <v>8968</v>
      </c>
      <c r="E1318" t="s">
        <v>9316</v>
      </c>
      <c r="F1318" t="s">
        <v>9366</v>
      </c>
      <c r="G1318" t="s">
        <v>8981</v>
      </c>
      <c r="H1318" s="1">
        <v>36137</v>
      </c>
      <c r="I1318" s="1">
        <v>43856</v>
      </c>
      <c r="K1318" t="s">
        <v>8988</v>
      </c>
      <c r="L1318" t="s">
        <v>8989</v>
      </c>
      <c r="M1318" s="2">
        <v>53883</v>
      </c>
      <c r="N1318" t="s">
        <v>8984</v>
      </c>
      <c r="O1318" s="5">
        <v>6.2027397260273975</v>
      </c>
      <c r="P1318" t="str">
        <f t="shared" si="40"/>
        <v>ATIVO</v>
      </c>
      <c r="Q1318">
        <f t="shared" si="41"/>
        <v>4</v>
      </c>
    </row>
    <row r="1319" spans="1:17" x14ac:dyDescent="0.3">
      <c r="A1319" t="s">
        <v>11289</v>
      </c>
      <c r="B1319" t="s">
        <v>9671</v>
      </c>
      <c r="C1319" t="s">
        <v>9754</v>
      </c>
      <c r="D1319" t="s">
        <v>8978</v>
      </c>
      <c r="E1319" t="s">
        <v>9034</v>
      </c>
      <c r="F1319" t="s">
        <v>9057</v>
      </c>
      <c r="G1319" t="s">
        <v>8971</v>
      </c>
      <c r="H1319" s="1">
        <v>35434</v>
      </c>
      <c r="I1319" s="1">
        <v>43578</v>
      </c>
      <c r="K1319" t="s">
        <v>9018</v>
      </c>
      <c r="L1319" t="s">
        <v>9085</v>
      </c>
      <c r="M1319" s="2">
        <v>60339</v>
      </c>
      <c r="N1319" t="s">
        <v>8974</v>
      </c>
      <c r="O1319" s="5">
        <v>6.9643835616438352</v>
      </c>
      <c r="P1319" t="str">
        <f t="shared" si="40"/>
        <v>ATIVO</v>
      </c>
      <c r="Q1319">
        <f t="shared" si="41"/>
        <v>0</v>
      </c>
    </row>
    <row r="1320" spans="1:17" x14ac:dyDescent="0.3">
      <c r="A1320" t="s">
        <v>11290</v>
      </c>
      <c r="B1320" t="s">
        <v>9742</v>
      </c>
      <c r="C1320" t="s">
        <v>11291</v>
      </c>
      <c r="D1320" t="s">
        <v>8978</v>
      </c>
      <c r="E1320" t="s">
        <v>8969</v>
      </c>
      <c r="F1320" t="s">
        <v>8970</v>
      </c>
      <c r="G1320" t="s">
        <v>8981</v>
      </c>
      <c r="H1320" s="1">
        <v>26326</v>
      </c>
      <c r="I1320" s="1">
        <v>45130</v>
      </c>
      <c r="K1320" t="s">
        <v>8982</v>
      </c>
      <c r="L1320" t="s">
        <v>9036</v>
      </c>
      <c r="M1320" s="2">
        <v>64721</v>
      </c>
      <c r="N1320" t="s">
        <v>8997</v>
      </c>
      <c r="O1320" s="5">
        <v>2.7123287671232879</v>
      </c>
      <c r="P1320" t="str">
        <f t="shared" si="40"/>
        <v>ATIVO</v>
      </c>
      <c r="Q1320">
        <f t="shared" si="41"/>
        <v>3</v>
      </c>
    </row>
    <row r="1321" spans="1:17" x14ac:dyDescent="0.3">
      <c r="A1321" t="s">
        <v>11292</v>
      </c>
      <c r="B1321" t="s">
        <v>9016</v>
      </c>
      <c r="C1321" t="s">
        <v>11119</v>
      </c>
      <c r="D1321" t="s">
        <v>8968</v>
      </c>
      <c r="E1321" t="s">
        <v>8979</v>
      </c>
      <c r="F1321" t="s">
        <v>8980</v>
      </c>
      <c r="G1321" t="s">
        <v>8971</v>
      </c>
      <c r="H1321" s="1">
        <v>26738</v>
      </c>
      <c r="I1321" s="1">
        <v>43517</v>
      </c>
      <c r="K1321" t="s">
        <v>9023</v>
      </c>
      <c r="L1321" t="s">
        <v>9024</v>
      </c>
      <c r="M1321" s="2">
        <v>66147</v>
      </c>
      <c r="N1321" t="s">
        <v>8974</v>
      </c>
      <c r="O1321" s="5">
        <v>7.1315068493150688</v>
      </c>
      <c r="P1321" t="str">
        <f t="shared" si="40"/>
        <v>ATIVO</v>
      </c>
      <c r="Q1321">
        <f t="shared" si="41"/>
        <v>0</v>
      </c>
    </row>
    <row r="1322" spans="1:17" x14ac:dyDescent="0.3">
      <c r="A1322" t="s">
        <v>11293</v>
      </c>
      <c r="B1322" t="s">
        <v>9016</v>
      </c>
      <c r="C1322" t="s">
        <v>11294</v>
      </c>
      <c r="D1322" t="s">
        <v>8968</v>
      </c>
      <c r="E1322" t="s">
        <v>9034</v>
      </c>
      <c r="F1322" t="s">
        <v>9035</v>
      </c>
      <c r="G1322" t="s">
        <v>9065</v>
      </c>
      <c r="H1322" s="1">
        <v>31109</v>
      </c>
      <c r="I1322" s="1">
        <v>44336</v>
      </c>
      <c r="K1322" t="s">
        <v>9004</v>
      </c>
      <c r="L1322" t="s">
        <v>9191</v>
      </c>
      <c r="M1322" s="2">
        <v>85159</v>
      </c>
      <c r="N1322" t="s">
        <v>9049</v>
      </c>
      <c r="O1322" s="5">
        <v>4.8876712328767127</v>
      </c>
      <c r="P1322" t="str">
        <f t="shared" si="40"/>
        <v>ATIVO</v>
      </c>
      <c r="Q1322">
        <f t="shared" si="41"/>
        <v>5</v>
      </c>
    </row>
    <row r="1323" spans="1:17" x14ac:dyDescent="0.3">
      <c r="A1323" t="s">
        <v>11295</v>
      </c>
      <c r="B1323" t="s">
        <v>9230</v>
      </c>
      <c r="C1323" t="s">
        <v>9169</v>
      </c>
      <c r="D1323" t="s">
        <v>8968</v>
      </c>
      <c r="E1323" t="s">
        <v>8969</v>
      </c>
      <c r="F1323" t="s">
        <v>8970</v>
      </c>
      <c r="G1323" t="s">
        <v>8981</v>
      </c>
      <c r="H1323" s="1">
        <v>34399</v>
      </c>
      <c r="I1323" s="1">
        <v>43088</v>
      </c>
      <c r="K1323" t="s">
        <v>8988</v>
      </c>
      <c r="L1323" t="s">
        <v>8989</v>
      </c>
      <c r="M1323" s="2">
        <v>60043</v>
      </c>
      <c r="N1323" t="s">
        <v>8984</v>
      </c>
      <c r="O1323" s="5">
        <v>8.3068493150684937</v>
      </c>
      <c r="P1323" t="str">
        <f t="shared" si="40"/>
        <v>ATIVO</v>
      </c>
      <c r="Q1323">
        <f t="shared" si="41"/>
        <v>4</v>
      </c>
    </row>
    <row r="1324" spans="1:17" x14ac:dyDescent="0.3">
      <c r="A1324" t="s">
        <v>11296</v>
      </c>
      <c r="B1324" t="s">
        <v>9256</v>
      </c>
      <c r="C1324" t="s">
        <v>9503</v>
      </c>
      <c r="D1324" t="s">
        <v>8978</v>
      </c>
      <c r="E1324" t="s">
        <v>8969</v>
      </c>
      <c r="F1324" t="s">
        <v>8970</v>
      </c>
      <c r="G1324" t="s">
        <v>8981</v>
      </c>
      <c r="H1324" s="1">
        <v>37414</v>
      </c>
      <c r="I1324" s="1">
        <v>44650</v>
      </c>
      <c r="K1324" t="s">
        <v>8988</v>
      </c>
      <c r="L1324" t="s">
        <v>8996</v>
      </c>
      <c r="M1324" s="2">
        <v>74380</v>
      </c>
      <c r="N1324" t="s">
        <v>9049</v>
      </c>
      <c r="O1324" s="5">
        <v>4.0273972602739727</v>
      </c>
      <c r="P1324" t="str">
        <f t="shared" si="40"/>
        <v>ATIVO</v>
      </c>
      <c r="Q1324">
        <f t="shared" si="41"/>
        <v>5</v>
      </c>
    </row>
    <row r="1325" spans="1:17" x14ac:dyDescent="0.3">
      <c r="A1325" t="s">
        <v>11297</v>
      </c>
      <c r="B1325" t="s">
        <v>9080</v>
      </c>
      <c r="C1325" t="s">
        <v>11298</v>
      </c>
      <c r="D1325" t="s">
        <v>8968</v>
      </c>
      <c r="E1325" t="s">
        <v>8969</v>
      </c>
      <c r="F1325" t="s">
        <v>8970</v>
      </c>
      <c r="G1325" t="s">
        <v>8981</v>
      </c>
      <c r="H1325" s="1">
        <v>32764</v>
      </c>
      <c r="I1325" s="1">
        <v>44644</v>
      </c>
      <c r="K1325" t="s">
        <v>9047</v>
      </c>
      <c r="L1325" t="s">
        <v>9139</v>
      </c>
      <c r="M1325" s="2">
        <v>71212</v>
      </c>
      <c r="N1325" t="s">
        <v>8984</v>
      </c>
      <c r="O1325" s="5">
        <v>4.043835616438356</v>
      </c>
      <c r="P1325" t="str">
        <f t="shared" si="40"/>
        <v>ATIVO</v>
      </c>
      <c r="Q1325">
        <f t="shared" si="41"/>
        <v>4</v>
      </c>
    </row>
    <row r="1326" spans="1:17" x14ac:dyDescent="0.3">
      <c r="A1326" t="s">
        <v>11299</v>
      </c>
      <c r="B1326" t="s">
        <v>9498</v>
      </c>
      <c r="C1326" t="s">
        <v>10780</v>
      </c>
      <c r="D1326" t="s">
        <v>8968</v>
      </c>
      <c r="E1326" t="s">
        <v>8969</v>
      </c>
      <c r="F1326" t="s">
        <v>8970</v>
      </c>
      <c r="G1326" t="s">
        <v>8981</v>
      </c>
      <c r="H1326" s="1">
        <v>36039</v>
      </c>
      <c r="I1326" s="1">
        <v>43531</v>
      </c>
      <c r="K1326" t="s">
        <v>8988</v>
      </c>
      <c r="L1326" t="s">
        <v>8989</v>
      </c>
      <c r="M1326" s="2">
        <v>60013</v>
      </c>
      <c r="N1326" t="s">
        <v>9049</v>
      </c>
      <c r="O1326" s="5">
        <v>7.0931506849315067</v>
      </c>
      <c r="P1326" t="str">
        <f t="shared" si="40"/>
        <v>ATIVO</v>
      </c>
      <c r="Q1326">
        <f t="shared" si="41"/>
        <v>5</v>
      </c>
    </row>
    <row r="1327" spans="1:17" x14ac:dyDescent="0.3">
      <c r="A1327" t="s">
        <v>11300</v>
      </c>
      <c r="B1327" t="s">
        <v>9029</v>
      </c>
      <c r="C1327" t="s">
        <v>10839</v>
      </c>
      <c r="D1327" t="s">
        <v>8978</v>
      </c>
      <c r="E1327" t="s">
        <v>8969</v>
      </c>
      <c r="F1327" t="s">
        <v>8970</v>
      </c>
      <c r="G1327" t="s">
        <v>8971</v>
      </c>
      <c r="H1327" s="1">
        <v>37648</v>
      </c>
      <c r="I1327" s="1">
        <v>45234</v>
      </c>
      <c r="K1327" t="s">
        <v>8982</v>
      </c>
      <c r="L1327" t="s">
        <v>9036</v>
      </c>
      <c r="M1327" s="2">
        <v>60731</v>
      </c>
      <c r="N1327" t="s">
        <v>8974</v>
      </c>
      <c r="O1327" s="5">
        <v>2.4273972602739726</v>
      </c>
      <c r="P1327" t="str">
        <f t="shared" si="40"/>
        <v>ATIVO</v>
      </c>
      <c r="Q1327">
        <f t="shared" si="41"/>
        <v>0</v>
      </c>
    </row>
    <row r="1328" spans="1:17" x14ac:dyDescent="0.3">
      <c r="A1328" t="s">
        <v>11301</v>
      </c>
      <c r="B1328" t="s">
        <v>9709</v>
      </c>
      <c r="C1328" t="s">
        <v>11302</v>
      </c>
      <c r="D1328" t="s">
        <v>8968</v>
      </c>
      <c r="E1328" t="s">
        <v>9034</v>
      </c>
      <c r="F1328" t="s">
        <v>9057</v>
      </c>
      <c r="G1328" t="s">
        <v>8981</v>
      </c>
      <c r="H1328" s="1">
        <v>37792</v>
      </c>
      <c r="I1328" s="1">
        <v>42469</v>
      </c>
      <c r="K1328" t="s">
        <v>8988</v>
      </c>
      <c r="L1328" t="s">
        <v>8992</v>
      </c>
      <c r="M1328" s="2">
        <v>56496</v>
      </c>
      <c r="N1328" t="s">
        <v>8984</v>
      </c>
      <c r="O1328" s="5">
        <v>10.002739726027396</v>
      </c>
      <c r="P1328" t="str">
        <f t="shared" si="40"/>
        <v>ATIVO</v>
      </c>
      <c r="Q1328">
        <f t="shared" si="41"/>
        <v>4</v>
      </c>
    </row>
    <row r="1329" spans="1:17" x14ac:dyDescent="0.3">
      <c r="A1329" t="s">
        <v>11303</v>
      </c>
      <c r="B1329" t="s">
        <v>10671</v>
      </c>
      <c r="C1329" t="s">
        <v>10886</v>
      </c>
      <c r="D1329" t="s">
        <v>8978</v>
      </c>
      <c r="E1329" t="s">
        <v>8969</v>
      </c>
      <c r="F1329" t="s">
        <v>8970</v>
      </c>
      <c r="G1329" t="s">
        <v>8981</v>
      </c>
      <c r="H1329" s="1">
        <v>31580</v>
      </c>
      <c r="I1329" s="1">
        <v>44427</v>
      </c>
      <c r="K1329" t="s">
        <v>9047</v>
      </c>
      <c r="L1329" t="s">
        <v>9139</v>
      </c>
      <c r="M1329" s="2">
        <v>77601</v>
      </c>
      <c r="N1329" t="s">
        <v>8997</v>
      </c>
      <c r="O1329" s="5">
        <v>4.6383561643835618</v>
      </c>
      <c r="P1329" t="str">
        <f t="shared" si="40"/>
        <v>ATIVO</v>
      </c>
      <c r="Q1329">
        <f t="shared" si="41"/>
        <v>3</v>
      </c>
    </row>
    <row r="1330" spans="1:17" x14ac:dyDescent="0.3">
      <c r="A1330" t="s">
        <v>11304</v>
      </c>
      <c r="B1330" t="s">
        <v>9123</v>
      </c>
      <c r="C1330" t="s">
        <v>9553</v>
      </c>
      <c r="D1330" t="s">
        <v>8968</v>
      </c>
      <c r="E1330" t="s">
        <v>9034</v>
      </c>
      <c r="F1330" t="s">
        <v>9035</v>
      </c>
      <c r="G1330" t="s">
        <v>8971</v>
      </c>
      <c r="H1330" s="1">
        <v>29840</v>
      </c>
      <c r="I1330" s="1">
        <v>42623</v>
      </c>
      <c r="K1330" t="s">
        <v>9018</v>
      </c>
      <c r="L1330" t="s">
        <v>9085</v>
      </c>
      <c r="M1330" s="2">
        <v>55025</v>
      </c>
      <c r="N1330" t="s">
        <v>8974</v>
      </c>
      <c r="O1330" s="5">
        <v>9.580821917808219</v>
      </c>
      <c r="P1330" t="str">
        <f t="shared" si="40"/>
        <v>ATIVO</v>
      </c>
      <c r="Q1330">
        <f t="shared" si="41"/>
        <v>0</v>
      </c>
    </row>
    <row r="1331" spans="1:17" x14ac:dyDescent="0.3">
      <c r="A1331" t="s">
        <v>11305</v>
      </c>
      <c r="B1331" t="s">
        <v>9227</v>
      </c>
      <c r="C1331" t="s">
        <v>9042</v>
      </c>
      <c r="D1331" t="s">
        <v>8968</v>
      </c>
      <c r="E1331" t="s">
        <v>8969</v>
      </c>
      <c r="F1331" t="s">
        <v>8970</v>
      </c>
      <c r="G1331" t="s">
        <v>8981</v>
      </c>
      <c r="H1331" s="1">
        <v>27197</v>
      </c>
      <c r="I1331" s="1">
        <v>45336</v>
      </c>
      <c r="K1331" t="s">
        <v>8982</v>
      </c>
      <c r="L1331" t="s">
        <v>9113</v>
      </c>
      <c r="M1331" s="2">
        <v>75914</v>
      </c>
      <c r="N1331" t="s">
        <v>8984</v>
      </c>
      <c r="O1331" s="5">
        <v>2.1479452054794521</v>
      </c>
      <c r="P1331" t="str">
        <f t="shared" si="40"/>
        <v>ATIVO</v>
      </c>
      <c r="Q1331">
        <f t="shared" si="41"/>
        <v>4</v>
      </c>
    </row>
    <row r="1332" spans="1:17" x14ac:dyDescent="0.3">
      <c r="A1332" t="s">
        <v>11306</v>
      </c>
      <c r="B1332" t="s">
        <v>9209</v>
      </c>
      <c r="C1332" t="s">
        <v>9176</v>
      </c>
      <c r="D1332" t="s">
        <v>8968</v>
      </c>
      <c r="E1332" t="s">
        <v>8969</v>
      </c>
      <c r="F1332" t="s">
        <v>8970</v>
      </c>
      <c r="G1332" t="s">
        <v>8981</v>
      </c>
      <c r="H1332" s="1">
        <v>26549</v>
      </c>
      <c r="I1332" s="1">
        <v>42217</v>
      </c>
      <c r="K1332" t="s">
        <v>8972</v>
      </c>
      <c r="L1332" t="s">
        <v>9061</v>
      </c>
      <c r="M1332" s="2">
        <v>59140</v>
      </c>
      <c r="N1332" t="s">
        <v>9049</v>
      </c>
      <c r="O1332" s="5">
        <v>10.693150684931506</v>
      </c>
      <c r="P1332" t="str">
        <f t="shared" si="40"/>
        <v>ATIVO</v>
      </c>
      <c r="Q1332">
        <f t="shared" si="41"/>
        <v>5</v>
      </c>
    </row>
    <row r="1333" spans="1:17" x14ac:dyDescent="0.3">
      <c r="A1333" t="s">
        <v>11307</v>
      </c>
      <c r="B1333" t="s">
        <v>9628</v>
      </c>
      <c r="C1333" t="s">
        <v>10482</v>
      </c>
      <c r="D1333" t="s">
        <v>8978</v>
      </c>
      <c r="E1333" t="s">
        <v>8969</v>
      </c>
      <c r="F1333" t="s">
        <v>8970</v>
      </c>
      <c r="G1333" t="s">
        <v>9065</v>
      </c>
      <c r="H1333" s="1">
        <v>35668</v>
      </c>
      <c r="I1333" s="1">
        <v>45006</v>
      </c>
      <c r="K1333" t="s">
        <v>8982</v>
      </c>
      <c r="L1333" t="s">
        <v>8983</v>
      </c>
      <c r="M1333" s="2">
        <v>69922</v>
      </c>
      <c r="N1333" t="s">
        <v>9049</v>
      </c>
      <c r="O1333" s="5">
        <v>3.0520547945205481</v>
      </c>
      <c r="P1333" t="str">
        <f t="shared" si="40"/>
        <v>ATIVO</v>
      </c>
      <c r="Q1333">
        <f t="shared" si="41"/>
        <v>5</v>
      </c>
    </row>
    <row r="1334" spans="1:17" x14ac:dyDescent="0.3">
      <c r="A1334" t="s">
        <v>11308</v>
      </c>
      <c r="B1334" t="s">
        <v>9592</v>
      </c>
      <c r="C1334" t="s">
        <v>11039</v>
      </c>
      <c r="D1334" t="s">
        <v>8978</v>
      </c>
      <c r="E1334" t="s">
        <v>8969</v>
      </c>
      <c r="F1334" t="s">
        <v>8970</v>
      </c>
      <c r="G1334" t="s">
        <v>8971</v>
      </c>
      <c r="H1334" s="1">
        <v>27198</v>
      </c>
      <c r="I1334" s="1">
        <v>44313</v>
      </c>
      <c r="K1334" t="s">
        <v>8988</v>
      </c>
      <c r="L1334" t="s">
        <v>8992</v>
      </c>
      <c r="M1334" s="2">
        <v>64711</v>
      </c>
      <c r="N1334" t="s">
        <v>9049</v>
      </c>
      <c r="O1334" s="5">
        <v>4.9506849315068493</v>
      </c>
      <c r="P1334" t="str">
        <f t="shared" si="40"/>
        <v>ATIVO</v>
      </c>
      <c r="Q1334">
        <f t="shared" si="41"/>
        <v>5</v>
      </c>
    </row>
    <row r="1335" spans="1:17" x14ac:dyDescent="0.3">
      <c r="A1335" t="s">
        <v>11309</v>
      </c>
      <c r="B1335" t="s">
        <v>9209</v>
      </c>
      <c r="C1335" t="s">
        <v>9052</v>
      </c>
      <c r="D1335" t="s">
        <v>8968</v>
      </c>
      <c r="E1335" t="s">
        <v>9091</v>
      </c>
      <c r="F1335" t="s">
        <v>9234</v>
      </c>
      <c r="G1335" t="s">
        <v>8981</v>
      </c>
      <c r="H1335" s="1">
        <v>37536</v>
      </c>
      <c r="I1335" s="1">
        <v>42938</v>
      </c>
      <c r="K1335" t="s">
        <v>8988</v>
      </c>
      <c r="L1335" t="s">
        <v>8992</v>
      </c>
      <c r="M1335" s="2">
        <v>55979</v>
      </c>
      <c r="N1335" t="s">
        <v>8984</v>
      </c>
      <c r="O1335" s="5">
        <v>8.7178082191780817</v>
      </c>
      <c r="P1335" t="str">
        <f t="shared" si="40"/>
        <v>ATIVO</v>
      </c>
      <c r="Q1335">
        <f t="shared" si="41"/>
        <v>4</v>
      </c>
    </row>
    <row r="1336" spans="1:17" x14ac:dyDescent="0.3">
      <c r="A1336" t="s">
        <v>11310</v>
      </c>
      <c r="B1336" t="s">
        <v>9277</v>
      </c>
      <c r="C1336" t="s">
        <v>9640</v>
      </c>
      <c r="D1336" t="s">
        <v>8968</v>
      </c>
      <c r="E1336" t="s">
        <v>9091</v>
      </c>
      <c r="F1336" t="s">
        <v>9092</v>
      </c>
      <c r="G1336" t="s">
        <v>8981</v>
      </c>
      <c r="H1336" s="1">
        <v>37923</v>
      </c>
      <c r="I1336" s="1">
        <v>44980</v>
      </c>
      <c r="K1336" t="s">
        <v>8988</v>
      </c>
      <c r="L1336" t="s">
        <v>9219</v>
      </c>
      <c r="M1336" s="2">
        <v>101925</v>
      </c>
      <c r="N1336" t="s">
        <v>8997</v>
      </c>
      <c r="O1336" s="5">
        <v>3.1232876712328768</v>
      </c>
      <c r="P1336" t="str">
        <f t="shared" si="40"/>
        <v>ATIVO</v>
      </c>
      <c r="Q1336">
        <f t="shared" si="41"/>
        <v>3</v>
      </c>
    </row>
    <row r="1337" spans="1:17" x14ac:dyDescent="0.3">
      <c r="A1337" t="s">
        <v>11311</v>
      </c>
      <c r="B1337" t="s">
        <v>9209</v>
      </c>
      <c r="C1337" t="s">
        <v>11312</v>
      </c>
      <c r="D1337" t="s">
        <v>8968</v>
      </c>
      <c r="E1337" t="s">
        <v>8969</v>
      </c>
      <c r="F1337" t="s">
        <v>8970</v>
      </c>
      <c r="G1337" t="s">
        <v>8981</v>
      </c>
      <c r="H1337" s="1">
        <v>26227</v>
      </c>
      <c r="I1337" s="1">
        <v>44029</v>
      </c>
      <c r="K1337" t="s">
        <v>8988</v>
      </c>
      <c r="L1337" t="s">
        <v>8989</v>
      </c>
      <c r="M1337" s="2">
        <v>62020</v>
      </c>
      <c r="N1337" t="s">
        <v>8984</v>
      </c>
      <c r="O1337" s="5">
        <v>5.7287671232876711</v>
      </c>
      <c r="P1337" t="str">
        <f t="shared" si="40"/>
        <v>ATIVO</v>
      </c>
      <c r="Q1337">
        <f t="shared" si="41"/>
        <v>4</v>
      </c>
    </row>
    <row r="1338" spans="1:17" x14ac:dyDescent="0.3">
      <c r="A1338" t="s">
        <v>11313</v>
      </c>
      <c r="B1338" t="s">
        <v>9094</v>
      </c>
      <c r="C1338" t="s">
        <v>9126</v>
      </c>
      <c r="D1338" t="s">
        <v>8968</v>
      </c>
      <c r="E1338" t="s">
        <v>8969</v>
      </c>
      <c r="F1338" t="s">
        <v>8970</v>
      </c>
      <c r="G1338" t="s">
        <v>8981</v>
      </c>
      <c r="H1338" s="1">
        <v>24964</v>
      </c>
      <c r="I1338" s="1">
        <v>45336</v>
      </c>
      <c r="K1338" t="s">
        <v>9018</v>
      </c>
      <c r="L1338" t="s">
        <v>9275</v>
      </c>
      <c r="M1338" s="2">
        <v>58745</v>
      </c>
      <c r="N1338" t="s">
        <v>9049</v>
      </c>
      <c r="O1338" s="5">
        <v>2.1479452054794521</v>
      </c>
      <c r="P1338" t="str">
        <f t="shared" si="40"/>
        <v>ATIVO</v>
      </c>
      <c r="Q1338">
        <f t="shared" si="41"/>
        <v>5</v>
      </c>
    </row>
    <row r="1339" spans="1:17" x14ac:dyDescent="0.3">
      <c r="A1339" t="s">
        <v>11314</v>
      </c>
      <c r="B1339" t="s">
        <v>9240</v>
      </c>
      <c r="C1339" t="s">
        <v>9735</v>
      </c>
      <c r="D1339" t="s">
        <v>8978</v>
      </c>
      <c r="E1339" t="s">
        <v>8969</v>
      </c>
      <c r="F1339" t="s">
        <v>8970</v>
      </c>
      <c r="G1339" t="s">
        <v>9065</v>
      </c>
      <c r="H1339" s="1">
        <v>31024</v>
      </c>
      <c r="I1339" s="1">
        <v>42972</v>
      </c>
      <c r="K1339" t="s">
        <v>8982</v>
      </c>
      <c r="L1339" t="s">
        <v>8983</v>
      </c>
      <c r="M1339" s="2">
        <v>63958</v>
      </c>
      <c r="N1339" t="s">
        <v>9049</v>
      </c>
      <c r="O1339" s="5">
        <v>8.624657534246575</v>
      </c>
      <c r="P1339" t="str">
        <f t="shared" si="40"/>
        <v>ATIVO</v>
      </c>
      <c r="Q1339">
        <f t="shared" si="41"/>
        <v>5</v>
      </c>
    </row>
    <row r="1340" spans="1:17" x14ac:dyDescent="0.3">
      <c r="A1340" t="s">
        <v>11315</v>
      </c>
      <c r="B1340" t="s">
        <v>9176</v>
      </c>
      <c r="C1340" t="s">
        <v>9101</v>
      </c>
      <c r="D1340" t="s">
        <v>8968</v>
      </c>
      <c r="E1340" t="s">
        <v>9625</v>
      </c>
      <c r="F1340" t="s">
        <v>11316</v>
      </c>
      <c r="G1340" t="s">
        <v>8981</v>
      </c>
      <c r="H1340" s="1">
        <v>35342</v>
      </c>
      <c r="I1340" s="1">
        <v>42208</v>
      </c>
      <c r="K1340" t="s">
        <v>8972</v>
      </c>
      <c r="L1340" t="s">
        <v>8973</v>
      </c>
      <c r="M1340" s="2">
        <v>79657</v>
      </c>
      <c r="N1340" t="s">
        <v>8984</v>
      </c>
      <c r="O1340" s="5">
        <v>10.717808219178082</v>
      </c>
      <c r="P1340" t="str">
        <f t="shared" si="40"/>
        <v>ATIVO</v>
      </c>
      <c r="Q1340">
        <f t="shared" si="41"/>
        <v>4</v>
      </c>
    </row>
    <row r="1341" spans="1:17" x14ac:dyDescent="0.3">
      <c r="A1341" t="s">
        <v>11317</v>
      </c>
      <c r="B1341" t="s">
        <v>10379</v>
      </c>
      <c r="C1341" t="s">
        <v>9333</v>
      </c>
      <c r="D1341" t="s">
        <v>8968</v>
      </c>
      <c r="E1341" t="s">
        <v>8969</v>
      </c>
      <c r="F1341" t="s">
        <v>8970</v>
      </c>
      <c r="G1341" t="s">
        <v>8981</v>
      </c>
      <c r="H1341" s="1">
        <v>36334</v>
      </c>
      <c r="I1341" s="1">
        <v>44721</v>
      </c>
      <c r="K1341" t="s">
        <v>8982</v>
      </c>
      <c r="L1341" t="s">
        <v>9113</v>
      </c>
      <c r="M1341" s="2">
        <v>74976</v>
      </c>
      <c r="N1341" t="s">
        <v>8997</v>
      </c>
      <c r="O1341" s="5">
        <v>3.8328767123287673</v>
      </c>
      <c r="P1341" t="str">
        <f t="shared" si="40"/>
        <v>ATIVO</v>
      </c>
      <c r="Q1341">
        <f t="shared" si="41"/>
        <v>3</v>
      </c>
    </row>
    <row r="1342" spans="1:17" x14ac:dyDescent="0.3">
      <c r="A1342" t="s">
        <v>11318</v>
      </c>
      <c r="B1342" t="s">
        <v>9249</v>
      </c>
      <c r="C1342" t="s">
        <v>9042</v>
      </c>
      <c r="D1342" t="s">
        <v>8968</v>
      </c>
      <c r="E1342" t="s">
        <v>9034</v>
      </c>
      <c r="F1342" t="s">
        <v>9120</v>
      </c>
      <c r="G1342" t="s">
        <v>8971</v>
      </c>
      <c r="H1342" s="1">
        <v>36206</v>
      </c>
      <c r="I1342" s="1">
        <v>42928</v>
      </c>
      <c r="K1342" t="s">
        <v>8972</v>
      </c>
      <c r="L1342" t="s">
        <v>9053</v>
      </c>
      <c r="M1342" s="2">
        <v>56366</v>
      </c>
      <c r="N1342" t="s">
        <v>8974</v>
      </c>
      <c r="O1342" s="5">
        <v>8.7452054794520553</v>
      </c>
      <c r="P1342" t="str">
        <f t="shared" si="40"/>
        <v>ATIVO</v>
      </c>
      <c r="Q1342">
        <f t="shared" si="41"/>
        <v>0</v>
      </c>
    </row>
    <row r="1343" spans="1:17" x14ac:dyDescent="0.3">
      <c r="A1343" t="s">
        <v>11319</v>
      </c>
      <c r="B1343" t="s">
        <v>9778</v>
      </c>
      <c r="C1343" t="s">
        <v>11320</v>
      </c>
      <c r="D1343" t="s">
        <v>8968</v>
      </c>
      <c r="E1343" t="s">
        <v>8969</v>
      </c>
      <c r="F1343" t="s">
        <v>8970</v>
      </c>
      <c r="G1343" t="s">
        <v>8981</v>
      </c>
      <c r="H1343" s="1">
        <v>36387</v>
      </c>
      <c r="I1343" s="1">
        <v>45113</v>
      </c>
      <c r="K1343" t="s">
        <v>9047</v>
      </c>
      <c r="L1343" t="s">
        <v>9075</v>
      </c>
      <c r="M1343" s="2">
        <v>64551</v>
      </c>
      <c r="N1343" t="s">
        <v>8984</v>
      </c>
      <c r="O1343" s="5">
        <v>2.7589041095890412</v>
      </c>
      <c r="P1343" t="str">
        <f t="shared" si="40"/>
        <v>ATIVO</v>
      </c>
      <c r="Q1343">
        <f t="shared" si="41"/>
        <v>4</v>
      </c>
    </row>
    <row r="1344" spans="1:17" x14ac:dyDescent="0.3">
      <c r="A1344" t="s">
        <v>11321</v>
      </c>
      <c r="B1344" t="s">
        <v>9970</v>
      </c>
      <c r="C1344" t="s">
        <v>9150</v>
      </c>
      <c r="D1344" t="s">
        <v>8968</v>
      </c>
      <c r="E1344" t="s">
        <v>8969</v>
      </c>
      <c r="F1344" t="s">
        <v>8970</v>
      </c>
      <c r="G1344" t="s">
        <v>9065</v>
      </c>
      <c r="H1344" s="1">
        <v>30419</v>
      </c>
      <c r="I1344" s="1">
        <v>42630</v>
      </c>
      <c r="K1344" t="s">
        <v>9004</v>
      </c>
      <c r="L1344" t="s">
        <v>9191</v>
      </c>
      <c r="M1344" s="2">
        <v>82996</v>
      </c>
      <c r="N1344" t="s">
        <v>8984</v>
      </c>
      <c r="O1344" s="5">
        <v>9.5616438356164384</v>
      </c>
      <c r="P1344" t="str">
        <f t="shared" si="40"/>
        <v>ATIVO</v>
      </c>
      <c r="Q1344">
        <f t="shared" si="41"/>
        <v>4</v>
      </c>
    </row>
    <row r="1345" spans="1:17" x14ac:dyDescent="0.3">
      <c r="A1345" t="s">
        <v>11322</v>
      </c>
      <c r="B1345" t="s">
        <v>9584</v>
      </c>
      <c r="C1345" t="s">
        <v>9153</v>
      </c>
      <c r="D1345" t="s">
        <v>8978</v>
      </c>
      <c r="E1345" t="s">
        <v>8969</v>
      </c>
      <c r="F1345" t="s">
        <v>8970</v>
      </c>
      <c r="G1345" t="s">
        <v>9065</v>
      </c>
      <c r="H1345" s="1">
        <v>28398</v>
      </c>
      <c r="I1345" s="1">
        <v>44053</v>
      </c>
      <c r="K1345" t="s">
        <v>9047</v>
      </c>
      <c r="L1345" t="s">
        <v>9075</v>
      </c>
      <c r="M1345" s="2">
        <v>97280</v>
      </c>
      <c r="N1345" t="s">
        <v>9049</v>
      </c>
      <c r="O1345" s="5">
        <v>5.6630136986301371</v>
      </c>
      <c r="P1345" t="str">
        <f t="shared" si="40"/>
        <v>ATIVO</v>
      </c>
      <c r="Q1345">
        <f t="shared" si="41"/>
        <v>5</v>
      </c>
    </row>
    <row r="1346" spans="1:17" x14ac:dyDescent="0.3">
      <c r="A1346" t="s">
        <v>11323</v>
      </c>
      <c r="B1346" t="s">
        <v>9450</v>
      </c>
      <c r="C1346" t="s">
        <v>9144</v>
      </c>
      <c r="D1346" t="s">
        <v>8978</v>
      </c>
      <c r="E1346" t="s">
        <v>8969</v>
      </c>
      <c r="F1346" t="s">
        <v>8970</v>
      </c>
      <c r="G1346" t="s">
        <v>8971</v>
      </c>
      <c r="H1346" s="1">
        <v>33823</v>
      </c>
      <c r="I1346" s="1">
        <v>43500</v>
      </c>
      <c r="K1346" t="s">
        <v>8988</v>
      </c>
      <c r="L1346" t="s">
        <v>8992</v>
      </c>
      <c r="M1346" s="2">
        <v>64326</v>
      </c>
      <c r="N1346" t="s">
        <v>8974</v>
      </c>
      <c r="O1346" s="5">
        <v>7.1780821917808222</v>
      </c>
      <c r="P1346" t="str">
        <f t="shared" ref="P1346:P1409" si="42">IF(J1346&lt;&gt;"","DESLIGADO","ATIVO")</f>
        <v>ATIVO</v>
      </c>
      <c r="Q1346">
        <f t="shared" ref="Q1346:Q1409" si="43">IF(N1346="Excellent",5,IF(N1346="Good",4,IF(N1346="Satisfactory",3,0)))</f>
        <v>0</v>
      </c>
    </row>
    <row r="1347" spans="1:17" x14ac:dyDescent="0.3">
      <c r="A1347" t="s">
        <v>11324</v>
      </c>
      <c r="B1347" t="s">
        <v>9083</v>
      </c>
      <c r="C1347" t="s">
        <v>9262</v>
      </c>
      <c r="D1347" t="s">
        <v>8968</v>
      </c>
      <c r="E1347" t="s">
        <v>8969</v>
      </c>
      <c r="F1347" t="s">
        <v>8970</v>
      </c>
      <c r="G1347" t="s">
        <v>8981</v>
      </c>
      <c r="H1347" s="1">
        <v>32490</v>
      </c>
      <c r="I1347" s="1">
        <v>44843</v>
      </c>
      <c r="K1347" t="s">
        <v>9018</v>
      </c>
      <c r="L1347" t="s">
        <v>9275</v>
      </c>
      <c r="M1347" s="2">
        <v>63722</v>
      </c>
      <c r="N1347" t="s">
        <v>8984</v>
      </c>
      <c r="O1347" s="5">
        <v>3.4986301369863013</v>
      </c>
      <c r="P1347" t="str">
        <f t="shared" si="42"/>
        <v>ATIVO</v>
      </c>
      <c r="Q1347">
        <f t="shared" si="43"/>
        <v>4</v>
      </c>
    </row>
    <row r="1348" spans="1:17" x14ac:dyDescent="0.3">
      <c r="A1348" t="s">
        <v>11325</v>
      </c>
      <c r="B1348" t="s">
        <v>9865</v>
      </c>
      <c r="C1348" t="s">
        <v>9815</v>
      </c>
      <c r="D1348" t="s">
        <v>8978</v>
      </c>
      <c r="E1348" t="s">
        <v>9034</v>
      </c>
      <c r="F1348" t="s">
        <v>9057</v>
      </c>
      <c r="G1348" t="s">
        <v>8971</v>
      </c>
      <c r="H1348" s="1">
        <v>31438</v>
      </c>
      <c r="I1348" s="1">
        <v>45016</v>
      </c>
      <c r="K1348" t="s">
        <v>8972</v>
      </c>
      <c r="L1348" t="s">
        <v>9053</v>
      </c>
      <c r="M1348" s="2">
        <v>58909</v>
      </c>
      <c r="N1348" t="s">
        <v>8974</v>
      </c>
      <c r="O1348" s="5">
        <v>3.0246575342465754</v>
      </c>
      <c r="P1348" t="str">
        <f t="shared" si="42"/>
        <v>ATIVO</v>
      </c>
      <c r="Q1348">
        <f t="shared" si="43"/>
        <v>0</v>
      </c>
    </row>
    <row r="1349" spans="1:17" x14ac:dyDescent="0.3">
      <c r="A1349" t="s">
        <v>11326</v>
      </c>
      <c r="B1349" t="s">
        <v>9742</v>
      </c>
      <c r="C1349" t="s">
        <v>10618</v>
      </c>
      <c r="D1349" t="s">
        <v>8968</v>
      </c>
      <c r="E1349" t="s">
        <v>9034</v>
      </c>
      <c r="F1349" t="s">
        <v>9120</v>
      </c>
      <c r="G1349" t="s">
        <v>8981</v>
      </c>
      <c r="H1349" s="1">
        <v>28159</v>
      </c>
      <c r="I1349" s="1">
        <v>45029</v>
      </c>
      <c r="K1349" t="s">
        <v>8988</v>
      </c>
      <c r="L1349" t="s">
        <v>8989</v>
      </c>
      <c r="M1349" s="2">
        <v>60206</v>
      </c>
      <c r="N1349" t="s">
        <v>9049</v>
      </c>
      <c r="O1349" s="5">
        <v>2.989041095890411</v>
      </c>
      <c r="P1349" t="str">
        <f t="shared" si="42"/>
        <v>ATIVO</v>
      </c>
      <c r="Q1349">
        <f t="shared" si="43"/>
        <v>5</v>
      </c>
    </row>
    <row r="1350" spans="1:17" x14ac:dyDescent="0.3">
      <c r="A1350" t="s">
        <v>11327</v>
      </c>
      <c r="B1350" t="s">
        <v>9416</v>
      </c>
      <c r="C1350" t="s">
        <v>9052</v>
      </c>
      <c r="D1350" t="s">
        <v>8968</v>
      </c>
      <c r="E1350" t="s">
        <v>8969</v>
      </c>
      <c r="F1350" t="s">
        <v>8970</v>
      </c>
      <c r="G1350" t="s">
        <v>8981</v>
      </c>
      <c r="H1350" s="1">
        <v>26849</v>
      </c>
      <c r="I1350" s="1">
        <v>43533</v>
      </c>
      <c r="K1350" t="s">
        <v>8972</v>
      </c>
      <c r="L1350" t="s">
        <v>9053</v>
      </c>
      <c r="M1350" s="2">
        <v>60869</v>
      </c>
      <c r="N1350" t="s">
        <v>8984</v>
      </c>
      <c r="O1350" s="5">
        <v>7.087671232876712</v>
      </c>
      <c r="P1350" t="str">
        <f t="shared" si="42"/>
        <v>ATIVO</v>
      </c>
      <c r="Q1350">
        <f t="shared" si="43"/>
        <v>4</v>
      </c>
    </row>
    <row r="1351" spans="1:17" x14ac:dyDescent="0.3">
      <c r="A1351" t="s">
        <v>11328</v>
      </c>
      <c r="B1351" t="s">
        <v>9775</v>
      </c>
      <c r="C1351" t="s">
        <v>11329</v>
      </c>
      <c r="D1351" t="s">
        <v>8978</v>
      </c>
      <c r="E1351" t="s">
        <v>8969</v>
      </c>
      <c r="F1351" t="s">
        <v>8970</v>
      </c>
      <c r="G1351" t="s">
        <v>8981</v>
      </c>
      <c r="H1351" s="1">
        <v>31663</v>
      </c>
      <c r="I1351" s="1">
        <v>45431</v>
      </c>
      <c r="K1351" t="s">
        <v>8982</v>
      </c>
      <c r="L1351" t="s">
        <v>8983</v>
      </c>
      <c r="M1351" s="2">
        <v>74988</v>
      </c>
      <c r="N1351" t="s">
        <v>8997</v>
      </c>
      <c r="O1351" s="5">
        <v>1.8876712328767122</v>
      </c>
      <c r="P1351" t="str">
        <f t="shared" si="42"/>
        <v>ATIVO</v>
      </c>
      <c r="Q1351">
        <f t="shared" si="43"/>
        <v>3</v>
      </c>
    </row>
    <row r="1352" spans="1:17" x14ac:dyDescent="0.3">
      <c r="A1352" t="s">
        <v>11330</v>
      </c>
      <c r="B1352" t="s">
        <v>11331</v>
      </c>
      <c r="C1352" t="s">
        <v>10394</v>
      </c>
      <c r="D1352" t="s">
        <v>8968</v>
      </c>
      <c r="E1352" t="s">
        <v>8969</v>
      </c>
      <c r="F1352" t="s">
        <v>8970</v>
      </c>
      <c r="G1352" t="s">
        <v>8981</v>
      </c>
      <c r="H1352" s="1">
        <v>35044</v>
      </c>
      <c r="I1352" s="1">
        <v>45213</v>
      </c>
      <c r="K1352" t="s">
        <v>8972</v>
      </c>
      <c r="L1352" t="s">
        <v>9053</v>
      </c>
      <c r="M1352" s="2">
        <v>58212</v>
      </c>
      <c r="N1352" t="s">
        <v>8984</v>
      </c>
      <c r="O1352" s="5">
        <v>2.484931506849315</v>
      </c>
      <c r="P1352" t="str">
        <f t="shared" si="42"/>
        <v>ATIVO</v>
      </c>
      <c r="Q1352">
        <f t="shared" si="43"/>
        <v>4</v>
      </c>
    </row>
    <row r="1353" spans="1:17" x14ac:dyDescent="0.3">
      <c r="A1353" t="s">
        <v>11332</v>
      </c>
      <c r="B1353" t="s">
        <v>9371</v>
      </c>
      <c r="C1353" t="s">
        <v>11261</v>
      </c>
      <c r="D1353" t="s">
        <v>8968</v>
      </c>
      <c r="E1353" t="s">
        <v>8969</v>
      </c>
      <c r="F1353" t="s">
        <v>8970</v>
      </c>
      <c r="G1353" t="s">
        <v>8981</v>
      </c>
      <c r="H1353" s="1">
        <v>26328</v>
      </c>
      <c r="I1353" s="1">
        <v>42350</v>
      </c>
      <c r="K1353" t="s">
        <v>8982</v>
      </c>
      <c r="L1353" t="s">
        <v>9036</v>
      </c>
      <c r="M1353" s="2">
        <v>58172</v>
      </c>
      <c r="N1353" t="s">
        <v>8984</v>
      </c>
      <c r="O1353" s="5">
        <v>10.328767123287671</v>
      </c>
      <c r="P1353" t="str">
        <f t="shared" si="42"/>
        <v>ATIVO</v>
      </c>
      <c r="Q1353">
        <f t="shared" si="43"/>
        <v>4</v>
      </c>
    </row>
    <row r="1354" spans="1:17" x14ac:dyDescent="0.3">
      <c r="A1354" t="s">
        <v>11333</v>
      </c>
      <c r="B1354" t="s">
        <v>10607</v>
      </c>
      <c r="C1354" t="s">
        <v>10415</v>
      </c>
      <c r="D1354" t="s">
        <v>8978</v>
      </c>
      <c r="E1354" t="s">
        <v>8969</v>
      </c>
      <c r="F1354" t="s">
        <v>8970</v>
      </c>
      <c r="G1354" t="s">
        <v>8971</v>
      </c>
      <c r="H1354" s="1">
        <v>32372</v>
      </c>
      <c r="I1354" s="1">
        <v>44088</v>
      </c>
      <c r="K1354" t="s">
        <v>8972</v>
      </c>
      <c r="L1354" t="s">
        <v>8973</v>
      </c>
      <c r="M1354" s="2">
        <v>59535</v>
      </c>
      <c r="N1354" t="s">
        <v>8974</v>
      </c>
      <c r="O1354" s="5">
        <v>5.5671232876712331</v>
      </c>
      <c r="P1354" t="str">
        <f t="shared" si="42"/>
        <v>ATIVO</v>
      </c>
      <c r="Q1354">
        <f t="shared" si="43"/>
        <v>0</v>
      </c>
    </row>
    <row r="1355" spans="1:17" x14ac:dyDescent="0.3">
      <c r="A1355" t="s">
        <v>11334</v>
      </c>
      <c r="B1355" t="s">
        <v>10092</v>
      </c>
      <c r="C1355" t="s">
        <v>9786</v>
      </c>
      <c r="D1355" t="s">
        <v>8978</v>
      </c>
      <c r="E1355" t="s">
        <v>8979</v>
      </c>
      <c r="F1355" t="s">
        <v>9241</v>
      </c>
      <c r="G1355" t="s">
        <v>8981</v>
      </c>
      <c r="H1355" s="1">
        <v>33203</v>
      </c>
      <c r="I1355" s="1">
        <v>43448</v>
      </c>
      <c r="K1355" t="s">
        <v>8988</v>
      </c>
      <c r="L1355" t="s">
        <v>8992</v>
      </c>
      <c r="M1355" s="2">
        <v>67221</v>
      </c>
      <c r="N1355" t="s">
        <v>8984</v>
      </c>
      <c r="O1355" s="5">
        <v>7.3205479452054796</v>
      </c>
      <c r="P1355" t="str">
        <f t="shared" si="42"/>
        <v>ATIVO</v>
      </c>
      <c r="Q1355">
        <f t="shared" si="43"/>
        <v>4</v>
      </c>
    </row>
    <row r="1356" spans="1:17" x14ac:dyDescent="0.3">
      <c r="A1356" t="s">
        <v>11335</v>
      </c>
      <c r="B1356" t="s">
        <v>10084</v>
      </c>
      <c r="C1356" t="s">
        <v>11336</v>
      </c>
      <c r="D1356" t="s">
        <v>8968</v>
      </c>
      <c r="E1356" t="s">
        <v>8969</v>
      </c>
      <c r="F1356" t="s">
        <v>8970</v>
      </c>
      <c r="G1356" t="s">
        <v>8971</v>
      </c>
      <c r="H1356" s="1">
        <v>36791</v>
      </c>
      <c r="I1356" s="1">
        <v>43807</v>
      </c>
      <c r="K1356" t="s">
        <v>8972</v>
      </c>
      <c r="L1356" t="s">
        <v>9061</v>
      </c>
      <c r="M1356" s="2">
        <v>56074</v>
      </c>
      <c r="N1356" t="s">
        <v>8974</v>
      </c>
      <c r="O1356" s="5">
        <v>6.3369863013698629</v>
      </c>
      <c r="P1356" t="str">
        <f t="shared" si="42"/>
        <v>ATIVO</v>
      </c>
      <c r="Q1356">
        <f t="shared" si="43"/>
        <v>0</v>
      </c>
    </row>
    <row r="1357" spans="1:17" x14ac:dyDescent="0.3">
      <c r="A1357" t="s">
        <v>11337</v>
      </c>
      <c r="B1357" t="s">
        <v>9498</v>
      </c>
      <c r="C1357" t="s">
        <v>10868</v>
      </c>
      <c r="D1357" t="s">
        <v>8978</v>
      </c>
      <c r="E1357" t="s">
        <v>9073</v>
      </c>
      <c r="F1357" t="s">
        <v>9181</v>
      </c>
      <c r="G1357" t="s">
        <v>8981</v>
      </c>
      <c r="H1357" s="1">
        <v>33560</v>
      </c>
      <c r="I1357" s="1">
        <v>44695</v>
      </c>
      <c r="K1357" t="s">
        <v>9047</v>
      </c>
      <c r="L1357" t="s">
        <v>9139</v>
      </c>
      <c r="M1357" s="2">
        <v>81645</v>
      </c>
      <c r="N1357" t="s">
        <v>8974</v>
      </c>
      <c r="O1357" s="5">
        <v>3.904109589041096</v>
      </c>
      <c r="P1357" t="str">
        <f t="shared" si="42"/>
        <v>ATIVO</v>
      </c>
      <c r="Q1357">
        <f t="shared" si="43"/>
        <v>0</v>
      </c>
    </row>
    <row r="1358" spans="1:17" x14ac:dyDescent="0.3">
      <c r="A1358" t="s">
        <v>11338</v>
      </c>
      <c r="B1358" t="s">
        <v>11339</v>
      </c>
      <c r="C1358" t="s">
        <v>9087</v>
      </c>
      <c r="D1358" t="s">
        <v>8968</v>
      </c>
      <c r="E1358" t="s">
        <v>8969</v>
      </c>
      <c r="F1358" t="s">
        <v>8970</v>
      </c>
      <c r="G1358" t="s">
        <v>8981</v>
      </c>
      <c r="H1358" s="1">
        <v>25837</v>
      </c>
      <c r="I1358" s="1">
        <v>43643</v>
      </c>
      <c r="K1358" t="s">
        <v>8972</v>
      </c>
      <c r="L1358" t="s">
        <v>9061</v>
      </c>
      <c r="M1358" s="2">
        <v>58632</v>
      </c>
      <c r="N1358" t="s">
        <v>9049</v>
      </c>
      <c r="O1358" s="5">
        <v>6.7863013698630139</v>
      </c>
      <c r="P1358" t="str">
        <f t="shared" si="42"/>
        <v>ATIVO</v>
      </c>
      <c r="Q1358">
        <f t="shared" si="43"/>
        <v>5</v>
      </c>
    </row>
    <row r="1359" spans="1:17" x14ac:dyDescent="0.3">
      <c r="A1359" t="s">
        <v>11340</v>
      </c>
      <c r="B1359" t="s">
        <v>9277</v>
      </c>
      <c r="C1359" t="s">
        <v>9437</v>
      </c>
      <c r="D1359" t="s">
        <v>8978</v>
      </c>
      <c r="E1359" t="s">
        <v>8969</v>
      </c>
      <c r="F1359" t="s">
        <v>8970</v>
      </c>
      <c r="G1359" t="s">
        <v>8971</v>
      </c>
      <c r="H1359" s="1">
        <v>27310</v>
      </c>
      <c r="I1359" s="1">
        <v>45622</v>
      </c>
      <c r="K1359" t="s">
        <v>8972</v>
      </c>
      <c r="L1359" t="s">
        <v>9053</v>
      </c>
      <c r="M1359" s="2">
        <v>66389</v>
      </c>
      <c r="N1359" t="s">
        <v>8974</v>
      </c>
      <c r="O1359" s="5">
        <v>1.3643835616438356</v>
      </c>
      <c r="P1359" t="str">
        <f t="shared" si="42"/>
        <v>ATIVO</v>
      </c>
      <c r="Q1359">
        <f t="shared" si="43"/>
        <v>0</v>
      </c>
    </row>
    <row r="1360" spans="1:17" x14ac:dyDescent="0.3">
      <c r="A1360" t="s">
        <v>11341</v>
      </c>
      <c r="B1360" t="s">
        <v>9569</v>
      </c>
      <c r="C1360" t="s">
        <v>10513</v>
      </c>
      <c r="D1360" t="s">
        <v>8978</v>
      </c>
      <c r="E1360" t="s">
        <v>8969</v>
      </c>
      <c r="F1360" t="s">
        <v>8970</v>
      </c>
      <c r="G1360" t="s">
        <v>8981</v>
      </c>
      <c r="H1360" s="1">
        <v>26274</v>
      </c>
      <c r="I1360" s="1">
        <v>43810</v>
      </c>
      <c r="K1360" t="s">
        <v>9047</v>
      </c>
      <c r="L1360" t="s">
        <v>9139</v>
      </c>
      <c r="M1360" s="2">
        <v>78294</v>
      </c>
      <c r="N1360" t="s">
        <v>8984</v>
      </c>
      <c r="O1360" s="5">
        <v>6.3287671232876717</v>
      </c>
      <c r="P1360" t="str">
        <f t="shared" si="42"/>
        <v>ATIVO</v>
      </c>
      <c r="Q1360">
        <f t="shared" si="43"/>
        <v>4</v>
      </c>
    </row>
    <row r="1361" spans="1:17" x14ac:dyDescent="0.3">
      <c r="A1361" t="s">
        <v>11342</v>
      </c>
      <c r="B1361" t="s">
        <v>9359</v>
      </c>
      <c r="C1361" t="s">
        <v>9126</v>
      </c>
      <c r="D1361" t="s">
        <v>8978</v>
      </c>
      <c r="E1361" t="s">
        <v>8969</v>
      </c>
      <c r="F1361" t="s">
        <v>8970</v>
      </c>
      <c r="G1361" t="s">
        <v>9046</v>
      </c>
      <c r="H1361" s="1">
        <v>26828</v>
      </c>
      <c r="I1361" s="1">
        <v>43371</v>
      </c>
      <c r="K1361" t="s">
        <v>9047</v>
      </c>
      <c r="L1361" t="s">
        <v>9075</v>
      </c>
      <c r="M1361" s="2">
        <v>75034</v>
      </c>
      <c r="N1361" t="s">
        <v>9049</v>
      </c>
      <c r="O1361" s="5">
        <v>7.5315068493150683</v>
      </c>
      <c r="P1361" t="str">
        <f t="shared" si="42"/>
        <v>ATIVO</v>
      </c>
      <c r="Q1361">
        <f t="shared" si="43"/>
        <v>5</v>
      </c>
    </row>
    <row r="1362" spans="1:17" x14ac:dyDescent="0.3">
      <c r="A1362" t="s">
        <v>11343</v>
      </c>
      <c r="B1362" t="s">
        <v>9498</v>
      </c>
      <c r="C1362" t="s">
        <v>11344</v>
      </c>
      <c r="D1362" t="s">
        <v>8978</v>
      </c>
      <c r="E1362" t="s">
        <v>8969</v>
      </c>
      <c r="F1362" t="s">
        <v>8970</v>
      </c>
      <c r="G1362" t="s">
        <v>9065</v>
      </c>
      <c r="H1362" s="1">
        <v>27615</v>
      </c>
      <c r="I1362" s="1">
        <v>45619</v>
      </c>
      <c r="K1362" t="s">
        <v>8988</v>
      </c>
      <c r="L1362" t="s">
        <v>8996</v>
      </c>
      <c r="M1362" s="2">
        <v>63964</v>
      </c>
      <c r="N1362" t="s">
        <v>9049</v>
      </c>
      <c r="O1362" s="5">
        <v>1.3726027397260274</v>
      </c>
      <c r="P1362" t="str">
        <f t="shared" si="42"/>
        <v>ATIVO</v>
      </c>
      <c r="Q1362">
        <f t="shared" si="43"/>
        <v>5</v>
      </c>
    </row>
    <row r="1363" spans="1:17" x14ac:dyDescent="0.3">
      <c r="A1363" t="s">
        <v>11345</v>
      </c>
      <c r="B1363" t="s">
        <v>11198</v>
      </c>
      <c r="C1363" t="s">
        <v>9750</v>
      </c>
      <c r="D1363" t="s">
        <v>8968</v>
      </c>
      <c r="E1363" t="s">
        <v>8969</v>
      </c>
      <c r="F1363" t="s">
        <v>8970</v>
      </c>
      <c r="G1363" t="s">
        <v>8981</v>
      </c>
      <c r="H1363" s="1">
        <v>36321</v>
      </c>
      <c r="I1363" s="1">
        <v>44791</v>
      </c>
      <c r="K1363" t="s">
        <v>8972</v>
      </c>
      <c r="L1363" t="s">
        <v>8973</v>
      </c>
      <c r="M1363" s="2">
        <v>59529</v>
      </c>
      <c r="N1363" t="s">
        <v>8997</v>
      </c>
      <c r="O1363" s="5">
        <v>3.6410958904109587</v>
      </c>
      <c r="P1363" t="str">
        <f t="shared" si="42"/>
        <v>ATIVO</v>
      </c>
      <c r="Q1363">
        <f t="shared" si="43"/>
        <v>3</v>
      </c>
    </row>
    <row r="1364" spans="1:17" x14ac:dyDescent="0.3">
      <c r="A1364" t="s">
        <v>11346</v>
      </c>
      <c r="B1364" t="s">
        <v>9569</v>
      </c>
      <c r="C1364" t="s">
        <v>11347</v>
      </c>
      <c r="D1364" t="s">
        <v>8978</v>
      </c>
      <c r="E1364" t="s">
        <v>8969</v>
      </c>
      <c r="F1364" t="s">
        <v>8970</v>
      </c>
      <c r="G1364" t="s">
        <v>9065</v>
      </c>
      <c r="H1364" s="1">
        <v>35452</v>
      </c>
      <c r="I1364" s="1">
        <v>43636</v>
      </c>
      <c r="K1364" t="s">
        <v>8982</v>
      </c>
      <c r="L1364" t="s">
        <v>9113</v>
      </c>
      <c r="M1364" s="2">
        <v>75642</v>
      </c>
      <c r="N1364" t="s">
        <v>8984</v>
      </c>
      <c r="O1364" s="5">
        <v>6.8054794520547945</v>
      </c>
      <c r="P1364" t="str">
        <f t="shared" si="42"/>
        <v>ATIVO</v>
      </c>
      <c r="Q1364">
        <f t="shared" si="43"/>
        <v>4</v>
      </c>
    </row>
    <row r="1365" spans="1:17" x14ac:dyDescent="0.3">
      <c r="A1365" t="s">
        <v>11348</v>
      </c>
      <c r="B1365" t="s">
        <v>9333</v>
      </c>
      <c r="C1365" t="s">
        <v>9176</v>
      </c>
      <c r="D1365" t="s">
        <v>8978</v>
      </c>
      <c r="E1365" t="s">
        <v>8969</v>
      </c>
      <c r="F1365" t="s">
        <v>8970</v>
      </c>
      <c r="G1365" t="s">
        <v>9046</v>
      </c>
      <c r="H1365" s="1">
        <v>33631</v>
      </c>
      <c r="I1365" s="1">
        <v>42875</v>
      </c>
      <c r="K1365" t="s">
        <v>9047</v>
      </c>
      <c r="L1365" t="s">
        <v>9075</v>
      </c>
      <c r="M1365" s="2">
        <v>76695</v>
      </c>
      <c r="N1365" t="s">
        <v>9049</v>
      </c>
      <c r="O1365" s="5">
        <v>8.8904109589041092</v>
      </c>
      <c r="P1365" t="str">
        <f t="shared" si="42"/>
        <v>ATIVO</v>
      </c>
      <c r="Q1365">
        <f t="shared" si="43"/>
        <v>5</v>
      </c>
    </row>
    <row r="1366" spans="1:17" x14ac:dyDescent="0.3">
      <c r="A1366" t="s">
        <v>11349</v>
      </c>
      <c r="B1366" t="s">
        <v>9432</v>
      </c>
      <c r="C1366" t="s">
        <v>11350</v>
      </c>
      <c r="D1366" t="s">
        <v>8978</v>
      </c>
      <c r="E1366" t="s">
        <v>8969</v>
      </c>
      <c r="F1366" t="s">
        <v>8970</v>
      </c>
      <c r="G1366" t="s">
        <v>8981</v>
      </c>
      <c r="H1366" s="1">
        <v>26448</v>
      </c>
      <c r="I1366" s="1">
        <v>45268</v>
      </c>
      <c r="K1366" t="s">
        <v>9047</v>
      </c>
      <c r="L1366" t="s">
        <v>9139</v>
      </c>
      <c r="M1366" s="2">
        <v>66958</v>
      </c>
      <c r="N1366" t="s">
        <v>8984</v>
      </c>
      <c r="O1366" s="5">
        <v>2.3342465753424659</v>
      </c>
      <c r="P1366" t="str">
        <f t="shared" si="42"/>
        <v>ATIVO</v>
      </c>
      <c r="Q1366">
        <f t="shared" si="43"/>
        <v>4</v>
      </c>
    </row>
    <row r="1367" spans="1:17" x14ac:dyDescent="0.3">
      <c r="A1367" t="s">
        <v>11351</v>
      </c>
      <c r="B1367" t="s">
        <v>9227</v>
      </c>
      <c r="C1367" t="s">
        <v>11352</v>
      </c>
      <c r="D1367" t="s">
        <v>8968</v>
      </c>
      <c r="E1367" t="s">
        <v>8969</v>
      </c>
      <c r="F1367" t="s">
        <v>8970</v>
      </c>
      <c r="G1367" t="s">
        <v>8981</v>
      </c>
      <c r="H1367" s="1">
        <v>36711</v>
      </c>
      <c r="I1367" s="1">
        <v>42786</v>
      </c>
      <c r="K1367" t="s">
        <v>9047</v>
      </c>
      <c r="L1367" t="s">
        <v>9139</v>
      </c>
      <c r="M1367" s="2">
        <v>63747</v>
      </c>
      <c r="N1367" t="s">
        <v>8984</v>
      </c>
      <c r="O1367" s="5">
        <v>9.1342465753424662</v>
      </c>
      <c r="P1367" t="str">
        <f t="shared" si="42"/>
        <v>ATIVO</v>
      </c>
      <c r="Q1367">
        <f t="shared" si="43"/>
        <v>4</v>
      </c>
    </row>
    <row r="1368" spans="1:17" x14ac:dyDescent="0.3">
      <c r="A1368" t="s">
        <v>11353</v>
      </c>
      <c r="B1368" t="s">
        <v>9569</v>
      </c>
      <c r="C1368" t="s">
        <v>11354</v>
      </c>
      <c r="D1368" t="s">
        <v>8968</v>
      </c>
      <c r="E1368" t="s">
        <v>9034</v>
      </c>
      <c r="F1368" t="s">
        <v>9035</v>
      </c>
      <c r="G1368" t="s">
        <v>8981</v>
      </c>
      <c r="H1368" s="1">
        <v>33376</v>
      </c>
      <c r="I1368" s="1">
        <v>45271</v>
      </c>
      <c r="K1368" t="s">
        <v>8982</v>
      </c>
      <c r="L1368" t="s">
        <v>9036</v>
      </c>
      <c r="M1368" s="2">
        <v>60048</v>
      </c>
      <c r="N1368" t="s">
        <v>8997</v>
      </c>
      <c r="O1368" s="5">
        <v>2.3260273972602739</v>
      </c>
      <c r="P1368" t="str">
        <f t="shared" si="42"/>
        <v>ATIVO</v>
      </c>
      <c r="Q1368">
        <f t="shared" si="43"/>
        <v>3</v>
      </c>
    </row>
    <row r="1369" spans="1:17" x14ac:dyDescent="0.3">
      <c r="A1369" t="s">
        <v>11355</v>
      </c>
      <c r="B1369" t="s">
        <v>9209</v>
      </c>
      <c r="C1369" t="s">
        <v>9042</v>
      </c>
      <c r="D1369" t="s">
        <v>8968</v>
      </c>
      <c r="E1369" t="s">
        <v>8969</v>
      </c>
      <c r="F1369" t="s">
        <v>8970</v>
      </c>
      <c r="G1369" t="s">
        <v>8981</v>
      </c>
      <c r="H1369" s="1">
        <v>34270</v>
      </c>
      <c r="I1369" s="1">
        <v>42471</v>
      </c>
      <c r="K1369" t="s">
        <v>8972</v>
      </c>
      <c r="L1369" t="s">
        <v>9053</v>
      </c>
      <c r="M1369" s="2">
        <v>55015</v>
      </c>
      <c r="N1369" t="s">
        <v>8997</v>
      </c>
      <c r="O1369" s="5">
        <v>9.9972602739726035</v>
      </c>
      <c r="P1369" t="str">
        <f t="shared" si="42"/>
        <v>ATIVO</v>
      </c>
      <c r="Q1369">
        <f t="shared" si="43"/>
        <v>3</v>
      </c>
    </row>
    <row r="1370" spans="1:17" x14ac:dyDescent="0.3">
      <c r="A1370" t="s">
        <v>11356</v>
      </c>
      <c r="B1370" t="s">
        <v>10837</v>
      </c>
      <c r="C1370" t="s">
        <v>9150</v>
      </c>
      <c r="D1370" t="s">
        <v>8978</v>
      </c>
      <c r="E1370" t="s">
        <v>8969</v>
      </c>
      <c r="F1370" t="s">
        <v>8970</v>
      </c>
      <c r="G1370" t="s">
        <v>9065</v>
      </c>
      <c r="H1370" s="1">
        <v>37236</v>
      </c>
      <c r="I1370" s="1">
        <v>42707</v>
      </c>
      <c r="K1370" t="s">
        <v>8988</v>
      </c>
      <c r="L1370" t="s">
        <v>8996</v>
      </c>
      <c r="M1370" s="2">
        <v>79911</v>
      </c>
      <c r="N1370" t="s">
        <v>8984</v>
      </c>
      <c r="O1370" s="5">
        <v>9.3506849315068497</v>
      </c>
      <c r="P1370" t="str">
        <f t="shared" si="42"/>
        <v>ATIVO</v>
      </c>
      <c r="Q1370">
        <f t="shared" si="43"/>
        <v>4</v>
      </c>
    </row>
    <row r="1371" spans="1:17" x14ac:dyDescent="0.3">
      <c r="A1371" t="s">
        <v>11357</v>
      </c>
      <c r="B1371" t="s">
        <v>8986</v>
      </c>
      <c r="C1371" t="s">
        <v>9842</v>
      </c>
      <c r="D1371" t="s">
        <v>8978</v>
      </c>
      <c r="E1371" t="s">
        <v>8969</v>
      </c>
      <c r="F1371" t="s">
        <v>8970</v>
      </c>
      <c r="G1371" t="s">
        <v>8981</v>
      </c>
      <c r="H1371" s="1">
        <v>29361</v>
      </c>
      <c r="I1371" s="1">
        <v>45515</v>
      </c>
      <c r="K1371" t="s">
        <v>9047</v>
      </c>
      <c r="L1371" t="s">
        <v>9070</v>
      </c>
      <c r="M1371" s="2">
        <v>87716</v>
      </c>
      <c r="N1371" t="s">
        <v>8997</v>
      </c>
      <c r="O1371" s="5">
        <v>1.6575342465753424</v>
      </c>
      <c r="P1371" t="str">
        <f t="shared" si="42"/>
        <v>ATIVO</v>
      </c>
      <c r="Q1371">
        <f t="shared" si="43"/>
        <v>3</v>
      </c>
    </row>
    <row r="1372" spans="1:17" x14ac:dyDescent="0.3">
      <c r="A1372" t="s">
        <v>11358</v>
      </c>
      <c r="B1372" t="s">
        <v>9094</v>
      </c>
      <c r="C1372" t="s">
        <v>9355</v>
      </c>
      <c r="D1372" t="s">
        <v>8968</v>
      </c>
      <c r="E1372" t="s">
        <v>9034</v>
      </c>
      <c r="F1372" t="s">
        <v>9120</v>
      </c>
      <c r="G1372" t="s">
        <v>8981</v>
      </c>
      <c r="H1372" s="1">
        <v>30950</v>
      </c>
      <c r="I1372" s="1">
        <v>44091</v>
      </c>
      <c r="K1372" t="s">
        <v>8982</v>
      </c>
      <c r="L1372" t="s">
        <v>9036</v>
      </c>
      <c r="M1372" s="2">
        <v>54841</v>
      </c>
      <c r="N1372" t="s">
        <v>8997</v>
      </c>
      <c r="O1372" s="5">
        <v>5.558904109589041</v>
      </c>
      <c r="P1372" t="str">
        <f t="shared" si="42"/>
        <v>ATIVO</v>
      </c>
      <c r="Q1372">
        <f t="shared" si="43"/>
        <v>3</v>
      </c>
    </row>
    <row r="1373" spans="1:17" x14ac:dyDescent="0.3">
      <c r="A1373" t="s">
        <v>11359</v>
      </c>
      <c r="B1373" t="s">
        <v>9775</v>
      </c>
      <c r="C1373" t="s">
        <v>9717</v>
      </c>
      <c r="D1373" t="s">
        <v>8978</v>
      </c>
      <c r="E1373" t="s">
        <v>8969</v>
      </c>
      <c r="F1373" t="s">
        <v>8970</v>
      </c>
      <c r="G1373" t="s">
        <v>8981</v>
      </c>
      <c r="H1373" s="1">
        <v>29514</v>
      </c>
      <c r="I1373" s="1">
        <v>45559</v>
      </c>
      <c r="K1373" t="s">
        <v>9004</v>
      </c>
      <c r="L1373" t="s">
        <v>9009</v>
      </c>
      <c r="M1373" s="2">
        <v>67807</v>
      </c>
      <c r="N1373" t="s">
        <v>8997</v>
      </c>
      <c r="O1373" s="5">
        <v>1.536986301369863</v>
      </c>
      <c r="P1373" t="str">
        <f t="shared" si="42"/>
        <v>ATIVO</v>
      </c>
      <c r="Q1373">
        <f t="shared" si="43"/>
        <v>3</v>
      </c>
    </row>
    <row r="1374" spans="1:17" x14ac:dyDescent="0.3">
      <c r="A1374" t="s">
        <v>11360</v>
      </c>
      <c r="B1374" t="s">
        <v>11361</v>
      </c>
      <c r="C1374" t="s">
        <v>9017</v>
      </c>
      <c r="D1374" t="s">
        <v>8978</v>
      </c>
      <c r="E1374" t="s">
        <v>8969</v>
      </c>
      <c r="F1374" t="s">
        <v>8970</v>
      </c>
      <c r="G1374" t="s">
        <v>9065</v>
      </c>
      <c r="H1374" s="1">
        <v>33858</v>
      </c>
      <c r="I1374" s="1">
        <v>43722</v>
      </c>
      <c r="K1374" t="s">
        <v>8982</v>
      </c>
      <c r="L1374" t="s">
        <v>9113</v>
      </c>
      <c r="M1374" s="2">
        <v>100863</v>
      </c>
      <c r="N1374" t="s">
        <v>9049</v>
      </c>
      <c r="O1374" s="5">
        <v>6.5698630136986305</v>
      </c>
      <c r="P1374" t="str">
        <f t="shared" si="42"/>
        <v>ATIVO</v>
      </c>
      <c r="Q1374">
        <f t="shared" si="43"/>
        <v>5</v>
      </c>
    </row>
    <row r="1375" spans="1:17" x14ac:dyDescent="0.3">
      <c r="A1375" t="s">
        <v>11362</v>
      </c>
      <c r="B1375" t="s">
        <v>9498</v>
      </c>
      <c r="C1375" t="s">
        <v>11231</v>
      </c>
      <c r="D1375" t="s">
        <v>8978</v>
      </c>
      <c r="E1375" t="s">
        <v>8969</v>
      </c>
      <c r="F1375" t="s">
        <v>8970</v>
      </c>
      <c r="G1375" t="s">
        <v>8971</v>
      </c>
      <c r="H1375" s="1">
        <v>22599</v>
      </c>
      <c r="I1375" s="1">
        <v>45549</v>
      </c>
      <c r="K1375" t="s">
        <v>8972</v>
      </c>
      <c r="L1375" t="s">
        <v>9061</v>
      </c>
      <c r="M1375" s="2">
        <v>62271</v>
      </c>
      <c r="N1375" t="s">
        <v>9049</v>
      </c>
      <c r="O1375" s="5">
        <v>1.5643835616438355</v>
      </c>
      <c r="P1375" t="str">
        <f t="shared" si="42"/>
        <v>ATIVO</v>
      </c>
      <c r="Q1375">
        <f t="shared" si="43"/>
        <v>5</v>
      </c>
    </row>
    <row r="1376" spans="1:17" x14ac:dyDescent="0.3">
      <c r="A1376" t="s">
        <v>11363</v>
      </c>
      <c r="B1376" t="s">
        <v>8986</v>
      </c>
      <c r="C1376" t="s">
        <v>9437</v>
      </c>
      <c r="D1376" t="s">
        <v>8968</v>
      </c>
      <c r="E1376" t="s">
        <v>9034</v>
      </c>
      <c r="F1376" t="s">
        <v>9057</v>
      </c>
      <c r="G1376" t="s">
        <v>8971</v>
      </c>
      <c r="H1376" s="1">
        <v>28312</v>
      </c>
      <c r="I1376" s="1">
        <v>42330</v>
      </c>
      <c r="K1376" t="s">
        <v>8982</v>
      </c>
      <c r="L1376" t="s">
        <v>9036</v>
      </c>
      <c r="M1376" s="2">
        <v>52507</v>
      </c>
      <c r="N1376" t="s">
        <v>8974</v>
      </c>
      <c r="O1376" s="5">
        <v>10.383561643835616</v>
      </c>
      <c r="P1376" t="str">
        <f t="shared" si="42"/>
        <v>ATIVO</v>
      </c>
      <c r="Q1376">
        <f t="shared" si="43"/>
        <v>0</v>
      </c>
    </row>
    <row r="1377" spans="1:17" x14ac:dyDescent="0.3">
      <c r="A1377" t="s">
        <v>11364</v>
      </c>
      <c r="B1377" t="s">
        <v>10463</v>
      </c>
      <c r="C1377" t="s">
        <v>8987</v>
      </c>
      <c r="D1377" t="s">
        <v>8978</v>
      </c>
      <c r="E1377" t="s">
        <v>9073</v>
      </c>
      <c r="F1377" t="s">
        <v>9878</v>
      </c>
      <c r="G1377" t="s">
        <v>8971</v>
      </c>
      <c r="H1377" s="1">
        <v>35764</v>
      </c>
      <c r="I1377" s="1">
        <v>44800</v>
      </c>
      <c r="K1377" t="s">
        <v>8972</v>
      </c>
      <c r="L1377" t="s">
        <v>9053</v>
      </c>
      <c r="M1377" s="2">
        <v>65332</v>
      </c>
      <c r="N1377" t="s">
        <v>8974</v>
      </c>
      <c r="O1377" s="5">
        <v>3.6164383561643834</v>
      </c>
      <c r="P1377" t="str">
        <f t="shared" si="42"/>
        <v>ATIVO</v>
      </c>
      <c r="Q1377">
        <f t="shared" si="43"/>
        <v>0</v>
      </c>
    </row>
    <row r="1378" spans="1:17" x14ac:dyDescent="0.3">
      <c r="A1378" t="s">
        <v>11365</v>
      </c>
      <c r="B1378" t="s">
        <v>9254</v>
      </c>
      <c r="C1378" t="s">
        <v>9940</v>
      </c>
      <c r="D1378" t="s">
        <v>8968</v>
      </c>
      <c r="E1378" t="s">
        <v>8969</v>
      </c>
      <c r="F1378" t="s">
        <v>8970</v>
      </c>
      <c r="G1378" t="s">
        <v>8981</v>
      </c>
      <c r="H1378" s="1">
        <v>33709</v>
      </c>
      <c r="I1378" s="1">
        <v>43161</v>
      </c>
      <c r="K1378" t="s">
        <v>8972</v>
      </c>
      <c r="L1378" t="s">
        <v>9061</v>
      </c>
      <c r="M1378" s="2">
        <v>56253</v>
      </c>
      <c r="N1378" t="s">
        <v>8997</v>
      </c>
      <c r="O1378" s="5">
        <v>8.1068493150684926</v>
      </c>
      <c r="P1378" t="str">
        <f t="shared" si="42"/>
        <v>ATIVO</v>
      </c>
      <c r="Q1378">
        <f t="shared" si="43"/>
        <v>3</v>
      </c>
    </row>
    <row r="1379" spans="1:17" x14ac:dyDescent="0.3">
      <c r="A1379" t="s">
        <v>11366</v>
      </c>
      <c r="B1379" t="s">
        <v>9399</v>
      </c>
      <c r="C1379" t="s">
        <v>10064</v>
      </c>
      <c r="D1379" t="s">
        <v>8968</v>
      </c>
      <c r="E1379" t="s">
        <v>8969</v>
      </c>
      <c r="F1379" t="s">
        <v>8970</v>
      </c>
      <c r="G1379" t="s">
        <v>8971</v>
      </c>
      <c r="H1379" s="1">
        <v>26029</v>
      </c>
      <c r="I1379" s="1">
        <v>42562</v>
      </c>
      <c r="K1379" t="s">
        <v>8972</v>
      </c>
      <c r="L1379" t="s">
        <v>9053</v>
      </c>
      <c r="M1379" s="2">
        <v>59493</v>
      </c>
      <c r="N1379" t="s">
        <v>8974</v>
      </c>
      <c r="O1379" s="5">
        <v>9.7479452054794518</v>
      </c>
      <c r="P1379" t="str">
        <f t="shared" si="42"/>
        <v>ATIVO</v>
      </c>
      <c r="Q1379">
        <f t="shared" si="43"/>
        <v>0</v>
      </c>
    </row>
    <row r="1380" spans="1:17" x14ac:dyDescent="0.3">
      <c r="A1380" t="s">
        <v>11367</v>
      </c>
      <c r="B1380" t="s">
        <v>10568</v>
      </c>
      <c r="C1380" t="s">
        <v>9262</v>
      </c>
      <c r="D1380" t="s">
        <v>8978</v>
      </c>
      <c r="E1380" t="s">
        <v>8969</v>
      </c>
      <c r="F1380" t="s">
        <v>8970</v>
      </c>
      <c r="G1380" t="s">
        <v>8971</v>
      </c>
      <c r="H1380" s="1">
        <v>34289</v>
      </c>
      <c r="I1380" s="1">
        <v>43291</v>
      </c>
      <c r="K1380" t="s">
        <v>8982</v>
      </c>
      <c r="L1380" t="s">
        <v>9036</v>
      </c>
      <c r="M1380" s="2">
        <v>65495</v>
      </c>
      <c r="N1380" t="s">
        <v>8974</v>
      </c>
      <c r="O1380" s="5">
        <v>7.7506849315068491</v>
      </c>
      <c r="P1380" t="str">
        <f t="shared" si="42"/>
        <v>ATIVO</v>
      </c>
      <c r="Q1380">
        <f t="shared" si="43"/>
        <v>0</v>
      </c>
    </row>
    <row r="1381" spans="1:17" x14ac:dyDescent="0.3">
      <c r="A1381" t="s">
        <v>11368</v>
      </c>
      <c r="B1381" t="s">
        <v>11369</v>
      </c>
      <c r="C1381" t="s">
        <v>9194</v>
      </c>
      <c r="D1381" t="s">
        <v>8968</v>
      </c>
      <c r="E1381" t="s">
        <v>8969</v>
      </c>
      <c r="F1381" t="s">
        <v>8970</v>
      </c>
      <c r="G1381" t="s">
        <v>8981</v>
      </c>
      <c r="H1381" s="1">
        <v>31405</v>
      </c>
      <c r="I1381" s="1">
        <v>42844</v>
      </c>
      <c r="K1381" t="s">
        <v>9047</v>
      </c>
      <c r="L1381" t="s">
        <v>9139</v>
      </c>
      <c r="M1381" s="2">
        <v>57107</v>
      </c>
      <c r="N1381" t="s">
        <v>8984</v>
      </c>
      <c r="O1381" s="5">
        <v>8.9753424657534246</v>
      </c>
      <c r="P1381" t="str">
        <f t="shared" si="42"/>
        <v>ATIVO</v>
      </c>
      <c r="Q1381">
        <f t="shared" si="43"/>
        <v>4</v>
      </c>
    </row>
    <row r="1382" spans="1:17" x14ac:dyDescent="0.3">
      <c r="A1382" t="s">
        <v>11370</v>
      </c>
      <c r="B1382" t="s">
        <v>9313</v>
      </c>
      <c r="C1382" t="s">
        <v>9355</v>
      </c>
      <c r="D1382" t="s">
        <v>8978</v>
      </c>
      <c r="E1382" t="s">
        <v>8969</v>
      </c>
      <c r="F1382" t="s">
        <v>8970</v>
      </c>
      <c r="G1382" t="s">
        <v>8981</v>
      </c>
      <c r="H1382" s="1">
        <v>31293</v>
      </c>
      <c r="I1382" s="1">
        <v>45541</v>
      </c>
      <c r="K1382" t="s">
        <v>8982</v>
      </c>
      <c r="L1382" t="s">
        <v>8983</v>
      </c>
      <c r="M1382" s="2">
        <v>103021</v>
      </c>
      <c r="N1382" t="s">
        <v>8984</v>
      </c>
      <c r="O1382" s="5">
        <v>1.5863013698630137</v>
      </c>
      <c r="P1382" t="str">
        <f t="shared" si="42"/>
        <v>ATIVO</v>
      </c>
      <c r="Q1382">
        <f t="shared" si="43"/>
        <v>4</v>
      </c>
    </row>
    <row r="1383" spans="1:17" x14ac:dyDescent="0.3">
      <c r="A1383" t="s">
        <v>11371</v>
      </c>
      <c r="B1383" t="s">
        <v>9517</v>
      </c>
      <c r="C1383" t="s">
        <v>9296</v>
      </c>
      <c r="D1383" t="s">
        <v>8978</v>
      </c>
      <c r="E1383" t="s">
        <v>8969</v>
      </c>
      <c r="F1383" t="s">
        <v>8970</v>
      </c>
      <c r="G1383" t="s">
        <v>8981</v>
      </c>
      <c r="H1383" s="1">
        <v>37050</v>
      </c>
      <c r="I1383" s="1">
        <v>45322</v>
      </c>
      <c r="K1383" t="s">
        <v>8972</v>
      </c>
      <c r="L1383" t="s">
        <v>8973</v>
      </c>
      <c r="M1383" s="2">
        <v>71125</v>
      </c>
      <c r="N1383" t="s">
        <v>9049</v>
      </c>
      <c r="O1383" s="5">
        <v>2.1863013698630138</v>
      </c>
      <c r="P1383" t="str">
        <f t="shared" si="42"/>
        <v>ATIVO</v>
      </c>
      <c r="Q1383">
        <f t="shared" si="43"/>
        <v>5</v>
      </c>
    </row>
    <row r="1384" spans="1:17" x14ac:dyDescent="0.3">
      <c r="A1384" t="s">
        <v>11372</v>
      </c>
      <c r="B1384" t="s">
        <v>9742</v>
      </c>
      <c r="C1384" t="s">
        <v>10141</v>
      </c>
      <c r="D1384" t="s">
        <v>8978</v>
      </c>
      <c r="E1384" t="s">
        <v>8969</v>
      </c>
      <c r="F1384" t="s">
        <v>8970</v>
      </c>
      <c r="G1384" t="s">
        <v>8971</v>
      </c>
      <c r="H1384" s="1">
        <v>23557</v>
      </c>
      <c r="I1384" s="1">
        <v>42910</v>
      </c>
      <c r="K1384" t="s">
        <v>8972</v>
      </c>
      <c r="L1384" t="s">
        <v>9061</v>
      </c>
      <c r="M1384" s="2">
        <v>68008</v>
      </c>
      <c r="N1384" t="s">
        <v>8974</v>
      </c>
      <c r="O1384" s="5">
        <v>8.794520547945206</v>
      </c>
      <c r="P1384" t="str">
        <f t="shared" si="42"/>
        <v>ATIVO</v>
      </c>
      <c r="Q1384">
        <f t="shared" si="43"/>
        <v>0</v>
      </c>
    </row>
    <row r="1385" spans="1:17" x14ac:dyDescent="0.3">
      <c r="A1385" t="s">
        <v>11373</v>
      </c>
      <c r="B1385" t="s">
        <v>9584</v>
      </c>
      <c r="C1385" t="s">
        <v>9735</v>
      </c>
      <c r="D1385" t="s">
        <v>8968</v>
      </c>
      <c r="E1385" t="s">
        <v>8969</v>
      </c>
      <c r="F1385" t="s">
        <v>8970</v>
      </c>
      <c r="G1385" t="s">
        <v>8981</v>
      </c>
      <c r="H1385" s="1">
        <v>29360</v>
      </c>
      <c r="I1385" s="1">
        <v>43953</v>
      </c>
      <c r="K1385" t="s">
        <v>8988</v>
      </c>
      <c r="L1385" t="s">
        <v>8992</v>
      </c>
      <c r="M1385" s="2">
        <v>57939</v>
      </c>
      <c r="N1385" t="s">
        <v>8997</v>
      </c>
      <c r="O1385" s="5">
        <v>5.9369863013698634</v>
      </c>
      <c r="P1385" t="str">
        <f t="shared" si="42"/>
        <v>ATIVO</v>
      </c>
      <c r="Q1385">
        <f t="shared" si="43"/>
        <v>3</v>
      </c>
    </row>
    <row r="1386" spans="1:17" x14ac:dyDescent="0.3">
      <c r="A1386" t="s">
        <v>11374</v>
      </c>
      <c r="B1386" t="s">
        <v>9029</v>
      </c>
      <c r="C1386" t="s">
        <v>9735</v>
      </c>
      <c r="D1386" t="s">
        <v>8968</v>
      </c>
      <c r="E1386" t="s">
        <v>8969</v>
      </c>
      <c r="F1386" t="s">
        <v>8970</v>
      </c>
      <c r="G1386" t="s">
        <v>8981</v>
      </c>
      <c r="H1386" s="1">
        <v>23392</v>
      </c>
      <c r="I1386" s="1">
        <v>44084</v>
      </c>
      <c r="K1386" t="s">
        <v>9018</v>
      </c>
      <c r="L1386" t="s">
        <v>9019</v>
      </c>
      <c r="M1386" s="2">
        <v>85783</v>
      </c>
      <c r="N1386" t="s">
        <v>8984</v>
      </c>
      <c r="O1386" s="5">
        <v>5.5780821917808217</v>
      </c>
      <c r="P1386" t="str">
        <f t="shared" si="42"/>
        <v>ATIVO</v>
      </c>
      <c r="Q1386">
        <f t="shared" si="43"/>
        <v>4</v>
      </c>
    </row>
    <row r="1387" spans="1:17" x14ac:dyDescent="0.3">
      <c r="A1387" t="s">
        <v>11375</v>
      </c>
      <c r="B1387" t="s">
        <v>9489</v>
      </c>
      <c r="C1387" t="s">
        <v>9503</v>
      </c>
      <c r="D1387" t="s">
        <v>8978</v>
      </c>
      <c r="E1387" t="s">
        <v>9034</v>
      </c>
      <c r="F1387" t="s">
        <v>9057</v>
      </c>
      <c r="G1387" t="s">
        <v>8971</v>
      </c>
      <c r="H1387" s="1">
        <v>37050</v>
      </c>
      <c r="I1387" s="1">
        <v>42749</v>
      </c>
      <c r="K1387" t="s">
        <v>8982</v>
      </c>
      <c r="L1387" t="s">
        <v>9036</v>
      </c>
      <c r="M1387" s="2">
        <v>61924</v>
      </c>
      <c r="N1387" t="s">
        <v>8974</v>
      </c>
      <c r="O1387" s="5">
        <v>9.2356164383561641</v>
      </c>
      <c r="P1387" t="str">
        <f t="shared" si="42"/>
        <v>ATIVO</v>
      </c>
      <c r="Q1387">
        <f t="shared" si="43"/>
        <v>0</v>
      </c>
    </row>
    <row r="1388" spans="1:17" x14ac:dyDescent="0.3">
      <c r="A1388" t="s">
        <v>11376</v>
      </c>
      <c r="B1388" t="s">
        <v>9586</v>
      </c>
      <c r="C1388" t="s">
        <v>9150</v>
      </c>
      <c r="D1388" t="s">
        <v>8968</v>
      </c>
      <c r="E1388" t="s">
        <v>8969</v>
      </c>
      <c r="F1388" t="s">
        <v>8970</v>
      </c>
      <c r="G1388" t="s">
        <v>8981</v>
      </c>
      <c r="H1388" s="1">
        <v>27599</v>
      </c>
      <c r="I1388" s="1">
        <v>45327</v>
      </c>
      <c r="K1388" t="s">
        <v>8988</v>
      </c>
      <c r="L1388" t="s">
        <v>8989</v>
      </c>
      <c r="M1388" s="2">
        <v>61590</v>
      </c>
      <c r="N1388" t="s">
        <v>8997</v>
      </c>
      <c r="O1388" s="5">
        <v>2.1726027397260275</v>
      </c>
      <c r="P1388" t="str">
        <f t="shared" si="42"/>
        <v>ATIVO</v>
      </c>
      <c r="Q1388">
        <f t="shared" si="43"/>
        <v>3</v>
      </c>
    </row>
    <row r="1389" spans="1:17" x14ac:dyDescent="0.3">
      <c r="A1389" t="s">
        <v>11377</v>
      </c>
      <c r="B1389" t="s">
        <v>11080</v>
      </c>
      <c r="C1389" t="s">
        <v>9621</v>
      </c>
      <c r="D1389" t="s">
        <v>8978</v>
      </c>
      <c r="E1389" t="s">
        <v>8969</v>
      </c>
      <c r="F1389" t="s">
        <v>8970</v>
      </c>
      <c r="G1389" t="s">
        <v>8981</v>
      </c>
      <c r="H1389" s="1">
        <v>30806</v>
      </c>
      <c r="I1389" s="1">
        <v>42983</v>
      </c>
      <c r="K1389" t="s">
        <v>9047</v>
      </c>
      <c r="L1389" t="s">
        <v>9139</v>
      </c>
      <c r="M1389" s="2">
        <v>61476</v>
      </c>
      <c r="N1389" t="s">
        <v>8997</v>
      </c>
      <c r="O1389" s="5">
        <v>8.5945205479452049</v>
      </c>
      <c r="P1389" t="str">
        <f t="shared" si="42"/>
        <v>ATIVO</v>
      </c>
      <c r="Q1389">
        <f t="shared" si="43"/>
        <v>3</v>
      </c>
    </row>
    <row r="1390" spans="1:17" x14ac:dyDescent="0.3">
      <c r="A1390" t="s">
        <v>11378</v>
      </c>
      <c r="B1390" t="s">
        <v>9279</v>
      </c>
      <c r="C1390" t="s">
        <v>9745</v>
      </c>
      <c r="D1390" t="s">
        <v>8978</v>
      </c>
      <c r="E1390" t="s">
        <v>9073</v>
      </c>
      <c r="F1390" t="s">
        <v>9181</v>
      </c>
      <c r="G1390" t="s">
        <v>8981</v>
      </c>
      <c r="H1390" s="1">
        <v>31736</v>
      </c>
      <c r="I1390" s="1">
        <v>43546</v>
      </c>
      <c r="K1390" t="s">
        <v>8982</v>
      </c>
      <c r="L1390" t="s">
        <v>9113</v>
      </c>
      <c r="M1390" s="2">
        <v>92536</v>
      </c>
      <c r="N1390" t="s">
        <v>9049</v>
      </c>
      <c r="O1390" s="5">
        <v>7.0520547945205481</v>
      </c>
      <c r="P1390" t="str">
        <f t="shared" si="42"/>
        <v>ATIVO</v>
      </c>
      <c r="Q1390">
        <f t="shared" si="43"/>
        <v>5</v>
      </c>
    </row>
    <row r="1391" spans="1:17" x14ac:dyDescent="0.3">
      <c r="A1391" t="s">
        <v>11379</v>
      </c>
      <c r="B1391" t="s">
        <v>11380</v>
      </c>
      <c r="C1391" t="s">
        <v>10172</v>
      </c>
      <c r="D1391" t="s">
        <v>8978</v>
      </c>
      <c r="E1391" t="s">
        <v>8969</v>
      </c>
      <c r="F1391" t="s">
        <v>8970</v>
      </c>
      <c r="G1391" t="s">
        <v>8981</v>
      </c>
      <c r="H1391" s="1">
        <v>29306</v>
      </c>
      <c r="I1391" s="1">
        <v>45424</v>
      </c>
      <c r="K1391" t="s">
        <v>8988</v>
      </c>
      <c r="L1391" t="s">
        <v>8992</v>
      </c>
      <c r="M1391" s="2">
        <v>68948</v>
      </c>
      <c r="N1391" t="s">
        <v>8974</v>
      </c>
      <c r="O1391" s="5">
        <v>1.9068493150684931</v>
      </c>
      <c r="P1391" t="str">
        <f t="shared" si="42"/>
        <v>ATIVO</v>
      </c>
      <c r="Q1391">
        <f t="shared" si="43"/>
        <v>0</v>
      </c>
    </row>
    <row r="1392" spans="1:17" x14ac:dyDescent="0.3">
      <c r="A1392" t="s">
        <v>11381</v>
      </c>
      <c r="B1392" t="s">
        <v>9021</v>
      </c>
      <c r="C1392" t="s">
        <v>9252</v>
      </c>
      <c r="D1392" t="s">
        <v>8968</v>
      </c>
      <c r="E1392" t="s">
        <v>8979</v>
      </c>
      <c r="F1392" t="s">
        <v>8980</v>
      </c>
      <c r="G1392" t="s">
        <v>9065</v>
      </c>
      <c r="H1392" s="1">
        <v>26067</v>
      </c>
      <c r="I1392" s="1">
        <v>45013</v>
      </c>
      <c r="K1392" t="s">
        <v>8982</v>
      </c>
      <c r="L1392" t="s">
        <v>10226</v>
      </c>
      <c r="M1392" s="2">
        <v>132590</v>
      </c>
      <c r="N1392" t="s">
        <v>8984</v>
      </c>
      <c r="O1392" s="5">
        <v>3.032876712328767</v>
      </c>
      <c r="P1392" t="str">
        <f t="shared" si="42"/>
        <v>ATIVO</v>
      </c>
      <c r="Q1392">
        <f t="shared" si="43"/>
        <v>4</v>
      </c>
    </row>
    <row r="1393" spans="1:17" x14ac:dyDescent="0.3">
      <c r="A1393" t="s">
        <v>11382</v>
      </c>
      <c r="B1393" t="s">
        <v>10118</v>
      </c>
      <c r="C1393" t="s">
        <v>9194</v>
      </c>
      <c r="D1393" t="s">
        <v>8968</v>
      </c>
      <c r="E1393" t="s">
        <v>8969</v>
      </c>
      <c r="F1393" t="s">
        <v>8970</v>
      </c>
      <c r="G1393" t="s">
        <v>8981</v>
      </c>
      <c r="H1393" s="1">
        <v>34004</v>
      </c>
      <c r="I1393" s="1">
        <v>43034</v>
      </c>
      <c r="K1393" t="s">
        <v>8982</v>
      </c>
      <c r="L1393" t="s">
        <v>9036</v>
      </c>
      <c r="M1393" s="2">
        <v>54909</v>
      </c>
      <c r="N1393" t="s">
        <v>8997</v>
      </c>
      <c r="O1393" s="5">
        <v>8.4547945205479458</v>
      </c>
      <c r="P1393" t="str">
        <f t="shared" si="42"/>
        <v>ATIVO</v>
      </c>
      <c r="Q1393">
        <f t="shared" si="43"/>
        <v>3</v>
      </c>
    </row>
    <row r="1394" spans="1:17" x14ac:dyDescent="0.3">
      <c r="A1394" t="s">
        <v>11383</v>
      </c>
      <c r="B1394" t="s">
        <v>9268</v>
      </c>
      <c r="C1394" t="s">
        <v>9201</v>
      </c>
      <c r="D1394" t="s">
        <v>8968</v>
      </c>
      <c r="E1394" t="s">
        <v>8969</v>
      </c>
      <c r="F1394" t="s">
        <v>8970</v>
      </c>
      <c r="G1394" t="s">
        <v>8981</v>
      </c>
      <c r="H1394" s="1">
        <v>33422</v>
      </c>
      <c r="I1394" s="1">
        <v>44817</v>
      </c>
      <c r="K1394" t="s">
        <v>9018</v>
      </c>
      <c r="L1394" t="s">
        <v>9275</v>
      </c>
      <c r="M1394" s="2">
        <v>69825</v>
      </c>
      <c r="N1394" t="s">
        <v>8984</v>
      </c>
      <c r="O1394" s="5">
        <v>3.56986301369863</v>
      </c>
      <c r="P1394" t="str">
        <f t="shared" si="42"/>
        <v>ATIVO</v>
      </c>
      <c r="Q1394">
        <f t="shared" si="43"/>
        <v>4</v>
      </c>
    </row>
    <row r="1395" spans="1:17" x14ac:dyDescent="0.3">
      <c r="A1395" t="s">
        <v>11384</v>
      </c>
      <c r="B1395" t="s">
        <v>9021</v>
      </c>
      <c r="C1395" t="s">
        <v>9599</v>
      </c>
      <c r="D1395" t="s">
        <v>8978</v>
      </c>
      <c r="E1395" t="s">
        <v>8969</v>
      </c>
      <c r="F1395" t="s">
        <v>8970</v>
      </c>
      <c r="G1395" t="s">
        <v>8971</v>
      </c>
      <c r="H1395" s="1">
        <v>25505</v>
      </c>
      <c r="I1395" s="1">
        <v>43503</v>
      </c>
      <c r="K1395" t="s">
        <v>9018</v>
      </c>
      <c r="L1395" t="s">
        <v>9019</v>
      </c>
      <c r="M1395" s="2">
        <v>81099</v>
      </c>
      <c r="N1395" t="s">
        <v>8974</v>
      </c>
      <c r="O1395" s="5">
        <v>7.1698630136986301</v>
      </c>
      <c r="P1395" t="str">
        <f t="shared" si="42"/>
        <v>ATIVO</v>
      </c>
      <c r="Q1395">
        <f t="shared" si="43"/>
        <v>0</v>
      </c>
    </row>
    <row r="1396" spans="1:17" x14ac:dyDescent="0.3">
      <c r="A1396" t="s">
        <v>11385</v>
      </c>
      <c r="B1396" t="s">
        <v>9719</v>
      </c>
      <c r="C1396" t="s">
        <v>9355</v>
      </c>
      <c r="D1396" t="s">
        <v>8978</v>
      </c>
      <c r="E1396" t="s">
        <v>8979</v>
      </c>
      <c r="F1396" t="s">
        <v>8980</v>
      </c>
      <c r="G1396" t="s">
        <v>8981</v>
      </c>
      <c r="H1396" s="1">
        <v>30809</v>
      </c>
      <c r="I1396" s="1">
        <v>42137</v>
      </c>
      <c r="K1396" t="s">
        <v>8988</v>
      </c>
      <c r="L1396" t="s">
        <v>8989</v>
      </c>
      <c r="M1396" s="2">
        <v>69769</v>
      </c>
      <c r="N1396" t="s">
        <v>8984</v>
      </c>
      <c r="O1396" s="5">
        <v>10.912328767123288</v>
      </c>
      <c r="P1396" t="str">
        <f t="shared" si="42"/>
        <v>ATIVO</v>
      </c>
      <c r="Q1396">
        <f t="shared" si="43"/>
        <v>4</v>
      </c>
    </row>
    <row r="1397" spans="1:17" x14ac:dyDescent="0.3">
      <c r="A1397" t="s">
        <v>11386</v>
      </c>
      <c r="B1397" t="s">
        <v>9021</v>
      </c>
      <c r="C1397" t="s">
        <v>9424</v>
      </c>
      <c r="D1397" t="s">
        <v>8978</v>
      </c>
      <c r="E1397" t="s">
        <v>8969</v>
      </c>
      <c r="F1397" t="s">
        <v>8970</v>
      </c>
      <c r="G1397" t="s">
        <v>8981</v>
      </c>
      <c r="H1397" s="1">
        <v>27409</v>
      </c>
      <c r="I1397" s="1">
        <v>42680</v>
      </c>
      <c r="K1397" t="s">
        <v>8972</v>
      </c>
      <c r="L1397" t="s">
        <v>8973</v>
      </c>
      <c r="M1397" s="2">
        <v>81877</v>
      </c>
      <c r="N1397" t="s">
        <v>8984</v>
      </c>
      <c r="O1397" s="5">
        <v>9.4246575342465757</v>
      </c>
      <c r="P1397" t="str">
        <f t="shared" si="42"/>
        <v>ATIVO</v>
      </c>
      <c r="Q1397">
        <f t="shared" si="43"/>
        <v>4</v>
      </c>
    </row>
    <row r="1398" spans="1:17" x14ac:dyDescent="0.3">
      <c r="A1398" t="s">
        <v>11387</v>
      </c>
      <c r="B1398" t="s">
        <v>9737</v>
      </c>
      <c r="C1398" t="s">
        <v>10752</v>
      </c>
      <c r="D1398" t="s">
        <v>8968</v>
      </c>
      <c r="E1398" t="s">
        <v>8969</v>
      </c>
      <c r="F1398" t="s">
        <v>8970</v>
      </c>
      <c r="G1398" t="s">
        <v>8981</v>
      </c>
      <c r="H1398" s="1">
        <v>31396</v>
      </c>
      <c r="I1398" s="1">
        <v>42642</v>
      </c>
      <c r="K1398" t="s">
        <v>8982</v>
      </c>
      <c r="L1398" t="s">
        <v>9036</v>
      </c>
      <c r="M1398" s="2">
        <v>57483</v>
      </c>
      <c r="N1398" t="s">
        <v>8984</v>
      </c>
      <c r="O1398" s="5">
        <v>9.5287671232876718</v>
      </c>
      <c r="P1398" t="str">
        <f t="shared" si="42"/>
        <v>ATIVO</v>
      </c>
      <c r="Q1398">
        <f t="shared" si="43"/>
        <v>4</v>
      </c>
    </row>
    <row r="1399" spans="1:17" x14ac:dyDescent="0.3">
      <c r="A1399" t="s">
        <v>11388</v>
      </c>
      <c r="B1399" t="s">
        <v>9111</v>
      </c>
      <c r="C1399" t="s">
        <v>11185</v>
      </c>
      <c r="D1399" t="s">
        <v>8978</v>
      </c>
      <c r="E1399" t="s">
        <v>9034</v>
      </c>
      <c r="F1399" t="s">
        <v>9120</v>
      </c>
      <c r="G1399" t="s">
        <v>9065</v>
      </c>
      <c r="H1399" s="1">
        <v>32557</v>
      </c>
      <c r="I1399" s="1">
        <v>43292</v>
      </c>
      <c r="K1399" t="s">
        <v>9023</v>
      </c>
      <c r="L1399" t="s">
        <v>9259</v>
      </c>
      <c r="M1399" s="2">
        <v>61569</v>
      </c>
      <c r="N1399" t="s">
        <v>9049</v>
      </c>
      <c r="O1399" s="5">
        <v>7.7479452054794518</v>
      </c>
      <c r="P1399" t="str">
        <f t="shared" si="42"/>
        <v>ATIVO</v>
      </c>
      <c r="Q1399">
        <f t="shared" si="43"/>
        <v>5</v>
      </c>
    </row>
    <row r="1400" spans="1:17" x14ac:dyDescent="0.3">
      <c r="A1400" t="s">
        <v>11389</v>
      </c>
      <c r="B1400" t="s">
        <v>9862</v>
      </c>
      <c r="C1400" t="s">
        <v>11390</v>
      </c>
      <c r="D1400" t="s">
        <v>8968</v>
      </c>
      <c r="E1400" t="s">
        <v>9091</v>
      </c>
      <c r="F1400" t="s">
        <v>9092</v>
      </c>
      <c r="G1400" t="s">
        <v>9065</v>
      </c>
      <c r="H1400" s="1">
        <v>28486</v>
      </c>
      <c r="I1400" s="1">
        <v>45572</v>
      </c>
      <c r="K1400" t="s">
        <v>9047</v>
      </c>
      <c r="L1400" t="s">
        <v>9070</v>
      </c>
      <c r="M1400" s="2">
        <v>76980</v>
      </c>
      <c r="N1400" t="s">
        <v>9049</v>
      </c>
      <c r="O1400" s="5">
        <v>1.5013698630136987</v>
      </c>
      <c r="P1400" t="str">
        <f t="shared" si="42"/>
        <v>ATIVO</v>
      </c>
      <c r="Q1400">
        <f t="shared" si="43"/>
        <v>5</v>
      </c>
    </row>
    <row r="1401" spans="1:17" x14ac:dyDescent="0.3">
      <c r="A1401" t="s">
        <v>11391</v>
      </c>
      <c r="B1401" t="s">
        <v>9209</v>
      </c>
      <c r="C1401" t="s">
        <v>10209</v>
      </c>
      <c r="D1401" t="s">
        <v>8978</v>
      </c>
      <c r="E1401" t="s">
        <v>8979</v>
      </c>
      <c r="F1401" t="s">
        <v>8980</v>
      </c>
      <c r="G1401" t="s">
        <v>8971</v>
      </c>
      <c r="H1401" s="1">
        <v>29250</v>
      </c>
      <c r="I1401" s="1">
        <v>44638</v>
      </c>
      <c r="K1401" t="s">
        <v>8988</v>
      </c>
      <c r="L1401" t="s">
        <v>8992</v>
      </c>
      <c r="M1401" s="2">
        <v>65171</v>
      </c>
      <c r="N1401" t="s">
        <v>8974</v>
      </c>
      <c r="O1401" s="5">
        <v>4.0602739726027401</v>
      </c>
      <c r="P1401" t="str">
        <f t="shared" si="42"/>
        <v>ATIVO</v>
      </c>
      <c r="Q1401">
        <f t="shared" si="43"/>
        <v>0</v>
      </c>
    </row>
    <row r="1402" spans="1:17" x14ac:dyDescent="0.3">
      <c r="A1402" t="s">
        <v>11392</v>
      </c>
      <c r="B1402" t="s">
        <v>10180</v>
      </c>
      <c r="C1402" t="s">
        <v>11393</v>
      </c>
      <c r="D1402" t="s">
        <v>8968</v>
      </c>
      <c r="E1402" t="s">
        <v>8969</v>
      </c>
      <c r="F1402" t="s">
        <v>8970</v>
      </c>
      <c r="G1402" t="s">
        <v>8981</v>
      </c>
      <c r="H1402" s="1">
        <v>34752</v>
      </c>
      <c r="I1402" s="1">
        <v>45079</v>
      </c>
      <c r="K1402" t="s">
        <v>8988</v>
      </c>
      <c r="L1402" t="s">
        <v>8989</v>
      </c>
      <c r="M1402" s="2">
        <v>57344</v>
      </c>
      <c r="N1402" t="s">
        <v>8997</v>
      </c>
      <c r="O1402" s="5">
        <v>2.8520547945205479</v>
      </c>
      <c r="P1402" t="str">
        <f t="shared" si="42"/>
        <v>ATIVO</v>
      </c>
      <c r="Q1402">
        <f t="shared" si="43"/>
        <v>3</v>
      </c>
    </row>
    <row r="1403" spans="1:17" x14ac:dyDescent="0.3">
      <c r="A1403" t="s">
        <v>11394</v>
      </c>
      <c r="B1403" t="s">
        <v>9089</v>
      </c>
      <c r="C1403" t="s">
        <v>10855</v>
      </c>
      <c r="D1403" t="s">
        <v>8978</v>
      </c>
      <c r="E1403" t="s">
        <v>8969</v>
      </c>
      <c r="F1403" t="s">
        <v>8970</v>
      </c>
      <c r="G1403" t="s">
        <v>8971</v>
      </c>
      <c r="H1403" s="1">
        <v>25427</v>
      </c>
      <c r="I1403" s="1">
        <v>45001</v>
      </c>
      <c r="K1403" t="s">
        <v>8972</v>
      </c>
      <c r="L1403" t="s">
        <v>8973</v>
      </c>
      <c r="M1403" s="2">
        <v>82481</v>
      </c>
      <c r="N1403" t="s">
        <v>8974</v>
      </c>
      <c r="O1403" s="5">
        <v>3.0657534246575344</v>
      </c>
      <c r="P1403" t="str">
        <f t="shared" si="42"/>
        <v>ATIVO</v>
      </c>
      <c r="Q1403">
        <f t="shared" si="43"/>
        <v>0</v>
      </c>
    </row>
    <row r="1404" spans="1:17" x14ac:dyDescent="0.3">
      <c r="A1404" t="s">
        <v>11395</v>
      </c>
      <c r="B1404" t="s">
        <v>9094</v>
      </c>
      <c r="C1404" t="s">
        <v>9153</v>
      </c>
      <c r="D1404" t="s">
        <v>8978</v>
      </c>
      <c r="E1404" t="s">
        <v>8969</v>
      </c>
      <c r="F1404" t="s">
        <v>8970</v>
      </c>
      <c r="G1404" t="s">
        <v>8981</v>
      </c>
      <c r="H1404" s="1">
        <v>31379</v>
      </c>
      <c r="I1404" s="1">
        <v>45087</v>
      </c>
      <c r="K1404" t="s">
        <v>8972</v>
      </c>
      <c r="L1404" t="s">
        <v>8973</v>
      </c>
      <c r="M1404" s="2">
        <v>58551</v>
      </c>
      <c r="N1404" t="s">
        <v>8997</v>
      </c>
      <c r="O1404" s="5">
        <v>2.8301369863013699</v>
      </c>
      <c r="P1404" t="str">
        <f t="shared" si="42"/>
        <v>ATIVO</v>
      </c>
      <c r="Q1404">
        <f t="shared" si="43"/>
        <v>3</v>
      </c>
    </row>
    <row r="1405" spans="1:17" x14ac:dyDescent="0.3">
      <c r="A1405" t="s">
        <v>11396</v>
      </c>
      <c r="B1405" t="s">
        <v>10607</v>
      </c>
      <c r="C1405" t="s">
        <v>9424</v>
      </c>
      <c r="D1405" t="s">
        <v>8968</v>
      </c>
      <c r="E1405" t="s">
        <v>8969</v>
      </c>
      <c r="F1405" t="s">
        <v>8970</v>
      </c>
      <c r="G1405" t="s">
        <v>8971</v>
      </c>
      <c r="H1405" s="1">
        <v>33655</v>
      </c>
      <c r="I1405" s="1">
        <v>44092</v>
      </c>
      <c r="K1405" t="s">
        <v>8988</v>
      </c>
      <c r="L1405" t="s">
        <v>8992</v>
      </c>
      <c r="M1405" s="2">
        <v>55948</v>
      </c>
      <c r="N1405" t="s">
        <v>8974</v>
      </c>
      <c r="O1405" s="5">
        <v>5.5561643835616437</v>
      </c>
      <c r="P1405" t="str">
        <f t="shared" si="42"/>
        <v>ATIVO</v>
      </c>
      <c r="Q1405">
        <f t="shared" si="43"/>
        <v>0</v>
      </c>
    </row>
    <row r="1406" spans="1:17" x14ac:dyDescent="0.3">
      <c r="A1406" t="s">
        <v>11397</v>
      </c>
      <c r="B1406" t="s">
        <v>9188</v>
      </c>
      <c r="C1406" t="s">
        <v>9546</v>
      </c>
      <c r="D1406" t="s">
        <v>8968</v>
      </c>
      <c r="E1406" t="s">
        <v>8969</v>
      </c>
      <c r="F1406" t="s">
        <v>8970</v>
      </c>
      <c r="G1406" t="s">
        <v>9046</v>
      </c>
      <c r="H1406" s="1">
        <v>32327</v>
      </c>
      <c r="I1406" s="1">
        <v>45466</v>
      </c>
      <c r="K1406" t="s">
        <v>9004</v>
      </c>
      <c r="L1406" t="s">
        <v>9191</v>
      </c>
      <c r="M1406" s="2">
        <v>77729</v>
      </c>
      <c r="N1406" t="s">
        <v>9049</v>
      </c>
      <c r="O1406" s="5">
        <v>1.7917808219178082</v>
      </c>
      <c r="P1406" t="str">
        <f t="shared" si="42"/>
        <v>ATIVO</v>
      </c>
      <c r="Q1406">
        <f t="shared" si="43"/>
        <v>5</v>
      </c>
    </row>
    <row r="1407" spans="1:17" x14ac:dyDescent="0.3">
      <c r="A1407" t="s">
        <v>11398</v>
      </c>
      <c r="B1407" t="s">
        <v>9742</v>
      </c>
      <c r="C1407" t="s">
        <v>10780</v>
      </c>
      <c r="D1407" t="s">
        <v>8968</v>
      </c>
      <c r="E1407" t="s">
        <v>8969</v>
      </c>
      <c r="F1407" t="s">
        <v>8970</v>
      </c>
      <c r="G1407" t="s">
        <v>8981</v>
      </c>
      <c r="H1407" s="1">
        <v>33918</v>
      </c>
      <c r="I1407" s="1">
        <v>43296</v>
      </c>
      <c r="K1407" t="s">
        <v>9004</v>
      </c>
      <c r="L1407" t="s">
        <v>9009</v>
      </c>
      <c r="M1407" s="2">
        <v>56649</v>
      </c>
      <c r="N1407" t="s">
        <v>8984</v>
      </c>
      <c r="O1407" s="5">
        <v>7.7369863013698632</v>
      </c>
      <c r="P1407" t="str">
        <f t="shared" si="42"/>
        <v>ATIVO</v>
      </c>
      <c r="Q1407">
        <f t="shared" si="43"/>
        <v>4</v>
      </c>
    </row>
    <row r="1408" spans="1:17" x14ac:dyDescent="0.3">
      <c r="A1408" t="s">
        <v>11399</v>
      </c>
      <c r="B1408" t="s">
        <v>9300</v>
      </c>
      <c r="C1408" t="s">
        <v>10174</v>
      </c>
      <c r="D1408" t="s">
        <v>8978</v>
      </c>
      <c r="E1408" t="s">
        <v>8969</v>
      </c>
      <c r="F1408" t="s">
        <v>8970</v>
      </c>
      <c r="G1408" t="s">
        <v>9065</v>
      </c>
      <c r="H1408" s="1">
        <v>30497</v>
      </c>
      <c r="I1408" s="1">
        <v>44036</v>
      </c>
      <c r="K1408" t="s">
        <v>9047</v>
      </c>
      <c r="L1408" t="s">
        <v>9070</v>
      </c>
      <c r="M1408" s="2">
        <v>53323</v>
      </c>
      <c r="N1408" t="s">
        <v>8984</v>
      </c>
      <c r="O1408" s="5">
        <v>5.7095890410958905</v>
      </c>
      <c r="P1408" t="str">
        <f t="shared" si="42"/>
        <v>ATIVO</v>
      </c>
      <c r="Q1408">
        <f t="shared" si="43"/>
        <v>4</v>
      </c>
    </row>
    <row r="1409" spans="1:17" x14ac:dyDescent="0.3">
      <c r="A1409" t="s">
        <v>11400</v>
      </c>
      <c r="B1409" t="s">
        <v>9251</v>
      </c>
      <c r="C1409" t="s">
        <v>9122</v>
      </c>
      <c r="D1409" t="s">
        <v>8978</v>
      </c>
      <c r="E1409" t="s">
        <v>9034</v>
      </c>
      <c r="F1409" t="s">
        <v>9035</v>
      </c>
      <c r="G1409" t="s">
        <v>8981</v>
      </c>
      <c r="H1409" s="1">
        <v>31963</v>
      </c>
      <c r="I1409" s="1">
        <v>42904</v>
      </c>
      <c r="K1409" t="s">
        <v>9047</v>
      </c>
      <c r="L1409" t="s">
        <v>9070</v>
      </c>
      <c r="M1409" s="2">
        <v>73332</v>
      </c>
      <c r="N1409" t="s">
        <v>8997</v>
      </c>
      <c r="O1409" s="5">
        <v>8.8109589041095884</v>
      </c>
      <c r="P1409" t="str">
        <f t="shared" si="42"/>
        <v>ATIVO</v>
      </c>
      <c r="Q1409">
        <f t="shared" si="43"/>
        <v>3</v>
      </c>
    </row>
    <row r="1410" spans="1:17" x14ac:dyDescent="0.3">
      <c r="A1410" t="s">
        <v>11401</v>
      </c>
      <c r="B1410" t="s">
        <v>9227</v>
      </c>
      <c r="C1410" t="s">
        <v>11402</v>
      </c>
      <c r="D1410" t="s">
        <v>8978</v>
      </c>
      <c r="E1410" t="s">
        <v>9316</v>
      </c>
      <c r="F1410" t="s">
        <v>9366</v>
      </c>
      <c r="G1410" t="s">
        <v>9065</v>
      </c>
      <c r="H1410" s="1">
        <v>32430</v>
      </c>
      <c r="I1410" s="1">
        <v>44028</v>
      </c>
      <c r="K1410" t="s">
        <v>9047</v>
      </c>
      <c r="L1410" t="s">
        <v>9070</v>
      </c>
      <c r="M1410" s="2">
        <v>80280</v>
      </c>
      <c r="N1410" t="s">
        <v>8984</v>
      </c>
      <c r="O1410" s="5">
        <v>5.7315068493150685</v>
      </c>
      <c r="P1410" t="str">
        <f t="shared" ref="P1410:P1473" si="44">IF(J1410&lt;&gt;"","DESLIGADO","ATIVO")</f>
        <v>ATIVO</v>
      </c>
      <c r="Q1410">
        <f t="shared" ref="Q1410:Q1473" si="45">IF(N1410="Excellent",5,IF(N1410="Good",4,IF(N1410="Satisfactory",3,0)))</f>
        <v>4</v>
      </c>
    </row>
    <row r="1411" spans="1:17" x14ac:dyDescent="0.3">
      <c r="A1411" t="s">
        <v>11403</v>
      </c>
      <c r="B1411" t="s">
        <v>9083</v>
      </c>
      <c r="C1411" t="s">
        <v>11404</v>
      </c>
      <c r="D1411" t="s">
        <v>8978</v>
      </c>
      <c r="E1411" t="s">
        <v>9073</v>
      </c>
      <c r="F1411" t="s">
        <v>9074</v>
      </c>
      <c r="G1411" t="s">
        <v>8981</v>
      </c>
      <c r="H1411" s="1">
        <v>29566</v>
      </c>
      <c r="I1411" s="1">
        <v>42273</v>
      </c>
      <c r="K1411" t="s">
        <v>8972</v>
      </c>
      <c r="L1411" t="s">
        <v>9053</v>
      </c>
      <c r="M1411" s="2">
        <v>69528</v>
      </c>
      <c r="N1411" t="s">
        <v>8984</v>
      </c>
      <c r="O1411" s="5">
        <v>10.53972602739726</v>
      </c>
      <c r="P1411" t="str">
        <f t="shared" si="44"/>
        <v>ATIVO</v>
      </c>
      <c r="Q1411">
        <f t="shared" si="45"/>
        <v>4</v>
      </c>
    </row>
    <row r="1412" spans="1:17" x14ac:dyDescent="0.3">
      <c r="A1412" t="s">
        <v>11405</v>
      </c>
      <c r="B1412" t="s">
        <v>10504</v>
      </c>
      <c r="C1412" t="s">
        <v>11282</v>
      </c>
      <c r="D1412" t="s">
        <v>8978</v>
      </c>
      <c r="E1412" t="s">
        <v>8969</v>
      </c>
      <c r="F1412" t="s">
        <v>8970</v>
      </c>
      <c r="G1412" t="s">
        <v>9046</v>
      </c>
      <c r="H1412" s="1">
        <v>31917</v>
      </c>
      <c r="I1412" s="1">
        <v>43515</v>
      </c>
      <c r="K1412" t="s">
        <v>9047</v>
      </c>
      <c r="L1412" t="s">
        <v>9070</v>
      </c>
      <c r="M1412" s="2">
        <v>70407</v>
      </c>
      <c r="N1412" t="s">
        <v>9049</v>
      </c>
      <c r="O1412" s="5">
        <v>7.1369863013698627</v>
      </c>
      <c r="P1412" t="str">
        <f t="shared" si="44"/>
        <v>ATIVO</v>
      </c>
      <c r="Q1412">
        <f t="shared" si="45"/>
        <v>5</v>
      </c>
    </row>
    <row r="1413" spans="1:17" x14ac:dyDescent="0.3">
      <c r="A1413" t="s">
        <v>11406</v>
      </c>
      <c r="B1413" t="s">
        <v>11407</v>
      </c>
      <c r="C1413" t="s">
        <v>11049</v>
      </c>
      <c r="D1413" t="s">
        <v>8968</v>
      </c>
      <c r="E1413" t="s">
        <v>8969</v>
      </c>
      <c r="F1413" t="s">
        <v>8970</v>
      </c>
      <c r="G1413" t="s">
        <v>9046</v>
      </c>
      <c r="H1413" s="1">
        <v>28421</v>
      </c>
      <c r="I1413" s="1">
        <v>43701</v>
      </c>
      <c r="K1413" t="s">
        <v>9047</v>
      </c>
      <c r="L1413" t="s">
        <v>9070</v>
      </c>
      <c r="M1413" s="2">
        <v>73447</v>
      </c>
      <c r="N1413" t="s">
        <v>9049</v>
      </c>
      <c r="O1413" s="5">
        <v>6.6273972602739724</v>
      </c>
      <c r="P1413" t="str">
        <f t="shared" si="44"/>
        <v>ATIVO</v>
      </c>
      <c r="Q1413">
        <f t="shared" si="45"/>
        <v>5</v>
      </c>
    </row>
    <row r="1414" spans="1:17" x14ac:dyDescent="0.3">
      <c r="A1414" t="s">
        <v>11408</v>
      </c>
      <c r="B1414" t="s">
        <v>9038</v>
      </c>
      <c r="C1414" t="s">
        <v>10349</v>
      </c>
      <c r="D1414" t="s">
        <v>8978</v>
      </c>
      <c r="E1414" t="s">
        <v>8969</v>
      </c>
      <c r="F1414" t="s">
        <v>8970</v>
      </c>
      <c r="G1414" t="s">
        <v>8981</v>
      </c>
      <c r="H1414" s="1">
        <v>29530</v>
      </c>
      <c r="I1414" s="1">
        <v>44711</v>
      </c>
      <c r="K1414" t="s">
        <v>8988</v>
      </c>
      <c r="L1414" t="s">
        <v>8989</v>
      </c>
      <c r="M1414" s="2">
        <v>70196</v>
      </c>
      <c r="N1414" t="s">
        <v>8974</v>
      </c>
      <c r="O1414" s="5">
        <v>3.8602739726027395</v>
      </c>
      <c r="P1414" t="str">
        <f t="shared" si="44"/>
        <v>ATIVO</v>
      </c>
      <c r="Q1414">
        <f t="shared" si="45"/>
        <v>0</v>
      </c>
    </row>
    <row r="1415" spans="1:17" x14ac:dyDescent="0.3">
      <c r="A1415" t="s">
        <v>11409</v>
      </c>
      <c r="B1415" t="s">
        <v>9209</v>
      </c>
      <c r="C1415" t="s">
        <v>9647</v>
      </c>
      <c r="D1415" t="s">
        <v>8968</v>
      </c>
      <c r="E1415" t="s">
        <v>9073</v>
      </c>
      <c r="F1415" t="s">
        <v>9074</v>
      </c>
      <c r="G1415" t="s">
        <v>8981</v>
      </c>
      <c r="H1415" s="1">
        <v>32963</v>
      </c>
      <c r="I1415" s="1">
        <v>43369</v>
      </c>
      <c r="K1415" t="s">
        <v>8988</v>
      </c>
      <c r="L1415" t="s">
        <v>8996</v>
      </c>
      <c r="M1415" s="2">
        <v>53534</v>
      </c>
      <c r="N1415" t="s">
        <v>8997</v>
      </c>
      <c r="O1415" s="5">
        <v>7.536986301369863</v>
      </c>
      <c r="P1415" t="str">
        <f t="shared" si="44"/>
        <v>ATIVO</v>
      </c>
      <c r="Q1415">
        <f t="shared" si="45"/>
        <v>3</v>
      </c>
    </row>
    <row r="1416" spans="1:17" x14ac:dyDescent="0.3">
      <c r="A1416" t="s">
        <v>11410</v>
      </c>
      <c r="B1416" t="s">
        <v>9993</v>
      </c>
      <c r="C1416" t="s">
        <v>10066</v>
      </c>
      <c r="D1416" t="s">
        <v>8978</v>
      </c>
      <c r="E1416" t="s">
        <v>8969</v>
      </c>
      <c r="F1416" t="s">
        <v>8970</v>
      </c>
      <c r="G1416" t="s">
        <v>9046</v>
      </c>
      <c r="H1416" s="1">
        <v>31757</v>
      </c>
      <c r="I1416" s="1">
        <v>42869</v>
      </c>
      <c r="K1416" t="s">
        <v>8972</v>
      </c>
      <c r="L1416" t="s">
        <v>9448</v>
      </c>
      <c r="M1416" s="2">
        <v>69524</v>
      </c>
      <c r="N1416" t="s">
        <v>9049</v>
      </c>
      <c r="O1416" s="5">
        <v>8.9068493150684933</v>
      </c>
      <c r="P1416" t="str">
        <f t="shared" si="44"/>
        <v>ATIVO</v>
      </c>
      <c r="Q1416">
        <f t="shared" si="45"/>
        <v>5</v>
      </c>
    </row>
    <row r="1417" spans="1:17" x14ac:dyDescent="0.3">
      <c r="A1417" t="s">
        <v>11411</v>
      </c>
      <c r="B1417" t="s">
        <v>11412</v>
      </c>
      <c r="C1417" t="s">
        <v>9599</v>
      </c>
      <c r="D1417" t="s">
        <v>8968</v>
      </c>
      <c r="E1417" t="s">
        <v>8969</v>
      </c>
      <c r="F1417" t="s">
        <v>8970</v>
      </c>
      <c r="G1417" t="s">
        <v>8971</v>
      </c>
      <c r="H1417" s="1">
        <v>25877</v>
      </c>
      <c r="I1417" s="1">
        <v>43517</v>
      </c>
      <c r="K1417" t="s">
        <v>8988</v>
      </c>
      <c r="L1417" t="s">
        <v>8992</v>
      </c>
      <c r="M1417" s="2">
        <v>62309</v>
      </c>
      <c r="N1417" t="s">
        <v>8974</v>
      </c>
      <c r="O1417" s="5">
        <v>7.1315068493150688</v>
      </c>
      <c r="P1417" t="str">
        <f t="shared" si="44"/>
        <v>ATIVO</v>
      </c>
      <c r="Q1417">
        <f t="shared" si="45"/>
        <v>0</v>
      </c>
    </row>
    <row r="1418" spans="1:17" x14ac:dyDescent="0.3">
      <c r="A1418" t="s">
        <v>11413</v>
      </c>
      <c r="B1418" t="s">
        <v>9475</v>
      </c>
      <c r="C1418" t="s">
        <v>11414</v>
      </c>
      <c r="D1418" t="s">
        <v>8968</v>
      </c>
      <c r="E1418" t="s">
        <v>8969</v>
      </c>
      <c r="F1418" t="s">
        <v>8970</v>
      </c>
      <c r="G1418" t="s">
        <v>8981</v>
      </c>
      <c r="H1418" s="1">
        <v>25756</v>
      </c>
      <c r="I1418" s="1">
        <v>43080</v>
      </c>
      <c r="K1418" t="s">
        <v>8982</v>
      </c>
      <c r="L1418" t="s">
        <v>9113</v>
      </c>
      <c r="M1418" s="2">
        <v>94681</v>
      </c>
      <c r="N1418" t="s">
        <v>8984</v>
      </c>
      <c r="O1418" s="5">
        <v>8.3287671232876708</v>
      </c>
      <c r="P1418" t="str">
        <f t="shared" si="44"/>
        <v>ATIVO</v>
      </c>
      <c r="Q1418">
        <f t="shared" si="45"/>
        <v>4</v>
      </c>
    </row>
    <row r="1419" spans="1:17" x14ac:dyDescent="0.3">
      <c r="A1419" t="s">
        <v>11415</v>
      </c>
      <c r="B1419" t="s">
        <v>9873</v>
      </c>
      <c r="C1419" t="s">
        <v>9754</v>
      </c>
      <c r="D1419" t="s">
        <v>8978</v>
      </c>
      <c r="E1419" t="s">
        <v>8979</v>
      </c>
      <c r="F1419" t="s">
        <v>9069</v>
      </c>
      <c r="G1419" t="s">
        <v>8981</v>
      </c>
      <c r="H1419" s="1">
        <v>34512</v>
      </c>
      <c r="I1419" s="1">
        <v>44834</v>
      </c>
      <c r="K1419" t="s">
        <v>8972</v>
      </c>
      <c r="L1419" t="s">
        <v>9061</v>
      </c>
      <c r="M1419" s="2">
        <v>63796</v>
      </c>
      <c r="N1419" t="s">
        <v>8984</v>
      </c>
      <c r="O1419" s="5">
        <v>3.5232876712328767</v>
      </c>
      <c r="P1419" t="str">
        <f t="shared" si="44"/>
        <v>ATIVO</v>
      </c>
      <c r="Q1419">
        <f t="shared" si="45"/>
        <v>4</v>
      </c>
    </row>
    <row r="1420" spans="1:17" x14ac:dyDescent="0.3">
      <c r="A1420" t="s">
        <v>11416</v>
      </c>
      <c r="B1420" t="s">
        <v>9002</v>
      </c>
      <c r="C1420" t="s">
        <v>10394</v>
      </c>
      <c r="D1420" t="s">
        <v>8978</v>
      </c>
      <c r="E1420" t="s">
        <v>8969</v>
      </c>
      <c r="F1420" t="s">
        <v>8970</v>
      </c>
      <c r="G1420" t="s">
        <v>8981</v>
      </c>
      <c r="H1420" s="1">
        <v>31047</v>
      </c>
      <c r="I1420" s="1">
        <v>43022</v>
      </c>
      <c r="K1420" t="s">
        <v>9047</v>
      </c>
      <c r="L1420" t="s">
        <v>9139</v>
      </c>
      <c r="M1420" s="2">
        <v>71068</v>
      </c>
      <c r="N1420" t="s">
        <v>8974</v>
      </c>
      <c r="O1420" s="5">
        <v>8.4876712328767123</v>
      </c>
      <c r="P1420" t="str">
        <f t="shared" si="44"/>
        <v>ATIVO</v>
      </c>
      <c r="Q1420">
        <f t="shared" si="45"/>
        <v>0</v>
      </c>
    </row>
    <row r="1421" spans="1:17" x14ac:dyDescent="0.3">
      <c r="A1421" t="s">
        <v>11417</v>
      </c>
      <c r="B1421" t="s">
        <v>11418</v>
      </c>
      <c r="C1421" t="s">
        <v>10823</v>
      </c>
      <c r="D1421" t="s">
        <v>8978</v>
      </c>
      <c r="E1421" t="s">
        <v>9123</v>
      </c>
      <c r="F1421" t="s">
        <v>9621</v>
      </c>
      <c r="G1421" t="s">
        <v>9065</v>
      </c>
      <c r="H1421" s="1">
        <v>32874</v>
      </c>
      <c r="I1421" s="1">
        <v>45370</v>
      </c>
      <c r="K1421" t="s">
        <v>9047</v>
      </c>
      <c r="L1421" t="s">
        <v>9075</v>
      </c>
      <c r="M1421" s="2">
        <v>81369</v>
      </c>
      <c r="N1421" t="s">
        <v>8984</v>
      </c>
      <c r="O1421" s="5">
        <v>2.0547945205479454</v>
      </c>
      <c r="P1421" t="str">
        <f t="shared" si="44"/>
        <v>ATIVO</v>
      </c>
      <c r="Q1421">
        <f t="shared" si="45"/>
        <v>4</v>
      </c>
    </row>
    <row r="1422" spans="1:17" x14ac:dyDescent="0.3">
      <c r="A1422" t="s">
        <v>11419</v>
      </c>
      <c r="B1422" t="s">
        <v>9089</v>
      </c>
      <c r="C1422" t="s">
        <v>10081</v>
      </c>
      <c r="D1422" t="s">
        <v>8968</v>
      </c>
      <c r="E1422" t="s">
        <v>9091</v>
      </c>
      <c r="F1422" t="s">
        <v>9234</v>
      </c>
      <c r="G1422" t="s">
        <v>8981</v>
      </c>
      <c r="H1422" s="1">
        <v>32835</v>
      </c>
      <c r="I1422" s="1">
        <v>44828</v>
      </c>
      <c r="K1422" t="s">
        <v>9018</v>
      </c>
      <c r="L1422" t="s">
        <v>9275</v>
      </c>
      <c r="M1422" s="2">
        <v>75832</v>
      </c>
      <c r="N1422" t="s">
        <v>9049</v>
      </c>
      <c r="O1422" s="5">
        <v>3.5397260273972604</v>
      </c>
      <c r="P1422" t="str">
        <f t="shared" si="44"/>
        <v>ATIVO</v>
      </c>
      <c r="Q1422">
        <f t="shared" si="45"/>
        <v>5</v>
      </c>
    </row>
    <row r="1423" spans="1:17" x14ac:dyDescent="0.3">
      <c r="A1423" t="s">
        <v>11420</v>
      </c>
      <c r="B1423" t="s">
        <v>9021</v>
      </c>
      <c r="C1423" t="s">
        <v>9686</v>
      </c>
      <c r="D1423" t="s">
        <v>8978</v>
      </c>
      <c r="E1423" t="s">
        <v>8969</v>
      </c>
      <c r="F1423" t="s">
        <v>8970</v>
      </c>
      <c r="G1423" t="s">
        <v>8981</v>
      </c>
      <c r="H1423" s="1">
        <v>27130</v>
      </c>
      <c r="I1423" s="1">
        <v>45202</v>
      </c>
      <c r="K1423" t="s">
        <v>9018</v>
      </c>
      <c r="L1423" t="s">
        <v>9275</v>
      </c>
      <c r="M1423" s="2">
        <v>80840</v>
      </c>
      <c r="N1423" t="s">
        <v>9049</v>
      </c>
      <c r="O1423" s="5">
        <v>2.515068493150685</v>
      </c>
      <c r="P1423" t="str">
        <f t="shared" si="44"/>
        <v>ATIVO</v>
      </c>
      <c r="Q1423">
        <f t="shared" si="45"/>
        <v>5</v>
      </c>
    </row>
    <row r="1424" spans="1:17" x14ac:dyDescent="0.3">
      <c r="A1424" t="s">
        <v>11421</v>
      </c>
      <c r="B1424" t="s">
        <v>9179</v>
      </c>
      <c r="C1424" t="s">
        <v>10763</v>
      </c>
      <c r="D1424" t="s">
        <v>8968</v>
      </c>
      <c r="E1424" t="s">
        <v>9091</v>
      </c>
      <c r="F1424" t="s">
        <v>9562</v>
      </c>
      <c r="G1424" t="s">
        <v>8981</v>
      </c>
      <c r="H1424" s="1">
        <v>30418</v>
      </c>
      <c r="I1424" s="1">
        <v>43661</v>
      </c>
      <c r="K1424" t="s">
        <v>8988</v>
      </c>
      <c r="L1424" t="s">
        <v>8989</v>
      </c>
      <c r="M1424" s="2">
        <v>52865</v>
      </c>
      <c r="N1424" t="s">
        <v>8997</v>
      </c>
      <c r="O1424" s="5">
        <v>6.7369863013698632</v>
      </c>
      <c r="P1424" t="str">
        <f t="shared" si="44"/>
        <v>ATIVO</v>
      </c>
      <c r="Q1424">
        <f t="shared" si="45"/>
        <v>3</v>
      </c>
    </row>
    <row r="1425" spans="1:17" x14ac:dyDescent="0.3">
      <c r="A1425" t="s">
        <v>11422</v>
      </c>
      <c r="B1425" t="s">
        <v>9002</v>
      </c>
      <c r="C1425" t="s">
        <v>10237</v>
      </c>
      <c r="D1425" t="s">
        <v>8978</v>
      </c>
      <c r="E1425" t="s">
        <v>8969</v>
      </c>
      <c r="F1425" t="s">
        <v>8970</v>
      </c>
      <c r="G1425" t="s">
        <v>8971</v>
      </c>
      <c r="H1425" s="1">
        <v>28419</v>
      </c>
      <c r="I1425" s="1">
        <v>44106</v>
      </c>
      <c r="K1425" t="s">
        <v>9018</v>
      </c>
      <c r="L1425" t="s">
        <v>9085</v>
      </c>
      <c r="M1425" s="2">
        <v>60882</v>
      </c>
      <c r="N1425" t="s">
        <v>8974</v>
      </c>
      <c r="O1425" s="5">
        <v>5.5178082191780824</v>
      </c>
      <c r="P1425" t="str">
        <f t="shared" si="44"/>
        <v>ATIVO</v>
      </c>
      <c r="Q1425">
        <f t="shared" si="45"/>
        <v>0</v>
      </c>
    </row>
    <row r="1426" spans="1:17" x14ac:dyDescent="0.3">
      <c r="A1426" t="s">
        <v>11423</v>
      </c>
      <c r="B1426" t="s">
        <v>9371</v>
      </c>
      <c r="C1426" t="s">
        <v>9978</v>
      </c>
      <c r="D1426" t="s">
        <v>8978</v>
      </c>
      <c r="E1426" t="s">
        <v>8969</v>
      </c>
      <c r="F1426" t="s">
        <v>8970</v>
      </c>
      <c r="G1426" t="s">
        <v>8981</v>
      </c>
      <c r="H1426" s="1">
        <v>27344</v>
      </c>
      <c r="I1426" s="1">
        <v>44748</v>
      </c>
      <c r="K1426" t="s">
        <v>8988</v>
      </c>
      <c r="L1426" t="s">
        <v>8992</v>
      </c>
      <c r="M1426" s="2">
        <v>68579</v>
      </c>
      <c r="N1426" t="s">
        <v>8997</v>
      </c>
      <c r="O1426" s="5">
        <v>3.7589041095890412</v>
      </c>
      <c r="P1426" t="str">
        <f t="shared" si="44"/>
        <v>ATIVO</v>
      </c>
      <c r="Q1426">
        <f t="shared" si="45"/>
        <v>3</v>
      </c>
    </row>
    <row r="1427" spans="1:17" x14ac:dyDescent="0.3">
      <c r="A1427" t="s">
        <v>11424</v>
      </c>
      <c r="B1427" t="s">
        <v>10098</v>
      </c>
      <c r="C1427" t="s">
        <v>11425</v>
      </c>
      <c r="D1427" t="s">
        <v>8968</v>
      </c>
      <c r="E1427" t="s">
        <v>8969</v>
      </c>
      <c r="F1427" t="s">
        <v>8970</v>
      </c>
      <c r="G1427" t="s">
        <v>8981</v>
      </c>
      <c r="H1427" s="1">
        <v>32791</v>
      </c>
      <c r="I1427" s="1">
        <v>44106</v>
      </c>
      <c r="K1427" t="s">
        <v>8982</v>
      </c>
      <c r="L1427" t="s">
        <v>9113</v>
      </c>
      <c r="M1427" s="2">
        <v>78517</v>
      </c>
      <c r="N1427" t="s">
        <v>8984</v>
      </c>
      <c r="O1427" s="5">
        <v>5.5178082191780824</v>
      </c>
      <c r="P1427" t="str">
        <f t="shared" si="44"/>
        <v>ATIVO</v>
      </c>
      <c r="Q1427">
        <f t="shared" si="45"/>
        <v>4</v>
      </c>
    </row>
    <row r="1428" spans="1:17" x14ac:dyDescent="0.3">
      <c r="A1428" t="s">
        <v>11426</v>
      </c>
      <c r="B1428" t="s">
        <v>9209</v>
      </c>
      <c r="C1428" t="s">
        <v>9533</v>
      </c>
      <c r="D1428" t="s">
        <v>8978</v>
      </c>
      <c r="E1428" t="s">
        <v>8969</v>
      </c>
      <c r="F1428" t="s">
        <v>8970</v>
      </c>
      <c r="G1428" t="s">
        <v>8981</v>
      </c>
      <c r="H1428" s="1">
        <v>26668</v>
      </c>
      <c r="I1428" s="1">
        <v>42696</v>
      </c>
      <c r="K1428" t="s">
        <v>9047</v>
      </c>
      <c r="L1428" t="s">
        <v>9139</v>
      </c>
      <c r="M1428" s="2">
        <v>67488</v>
      </c>
      <c r="N1428" t="s">
        <v>8984</v>
      </c>
      <c r="O1428" s="5">
        <v>9.3808219178082197</v>
      </c>
      <c r="P1428" t="str">
        <f t="shared" si="44"/>
        <v>ATIVO</v>
      </c>
      <c r="Q1428">
        <f t="shared" si="45"/>
        <v>4</v>
      </c>
    </row>
    <row r="1429" spans="1:17" x14ac:dyDescent="0.3">
      <c r="A1429" t="s">
        <v>11427</v>
      </c>
      <c r="B1429" t="s">
        <v>9128</v>
      </c>
      <c r="C1429" t="s">
        <v>11428</v>
      </c>
      <c r="D1429" t="s">
        <v>8978</v>
      </c>
      <c r="E1429" t="s">
        <v>8979</v>
      </c>
      <c r="F1429" t="s">
        <v>9069</v>
      </c>
      <c r="G1429" t="s">
        <v>9046</v>
      </c>
      <c r="H1429" s="1">
        <v>31112</v>
      </c>
      <c r="I1429" s="1">
        <v>45091</v>
      </c>
      <c r="K1429" t="s">
        <v>9047</v>
      </c>
      <c r="L1429" t="s">
        <v>9070</v>
      </c>
      <c r="M1429" s="2">
        <v>64272</v>
      </c>
      <c r="N1429" t="s">
        <v>9049</v>
      </c>
      <c r="O1429" s="5">
        <v>2.8191780821917809</v>
      </c>
      <c r="P1429" t="str">
        <f t="shared" si="44"/>
        <v>ATIVO</v>
      </c>
      <c r="Q1429">
        <f t="shared" si="45"/>
        <v>5</v>
      </c>
    </row>
    <row r="1430" spans="1:17" x14ac:dyDescent="0.3">
      <c r="A1430" t="s">
        <v>11429</v>
      </c>
      <c r="B1430" t="s">
        <v>10774</v>
      </c>
      <c r="C1430" t="s">
        <v>10939</v>
      </c>
      <c r="D1430" t="s">
        <v>8978</v>
      </c>
      <c r="E1430" t="s">
        <v>8969</v>
      </c>
      <c r="F1430" t="s">
        <v>8970</v>
      </c>
      <c r="G1430" t="s">
        <v>8981</v>
      </c>
      <c r="H1430" s="1">
        <v>34025</v>
      </c>
      <c r="I1430" s="1">
        <v>42379</v>
      </c>
      <c r="K1430" t="s">
        <v>8982</v>
      </c>
      <c r="L1430" t="s">
        <v>9036</v>
      </c>
      <c r="M1430" s="2">
        <v>64635</v>
      </c>
      <c r="N1430" t="s">
        <v>8974</v>
      </c>
      <c r="O1430" s="5">
        <v>10.24931506849315</v>
      </c>
      <c r="P1430" t="str">
        <f t="shared" si="44"/>
        <v>ATIVO</v>
      </c>
      <c r="Q1430">
        <f t="shared" si="45"/>
        <v>0</v>
      </c>
    </row>
    <row r="1431" spans="1:17" x14ac:dyDescent="0.3">
      <c r="A1431" t="s">
        <v>11430</v>
      </c>
      <c r="B1431" t="s">
        <v>11431</v>
      </c>
      <c r="C1431" t="s">
        <v>9252</v>
      </c>
      <c r="D1431" t="s">
        <v>8968</v>
      </c>
      <c r="E1431" t="s">
        <v>8969</v>
      </c>
      <c r="F1431" t="s">
        <v>8970</v>
      </c>
      <c r="G1431" t="s">
        <v>8971</v>
      </c>
      <c r="H1431" s="1">
        <v>29933</v>
      </c>
      <c r="I1431" s="1">
        <v>43122</v>
      </c>
      <c r="K1431" t="s">
        <v>9023</v>
      </c>
      <c r="L1431" t="s">
        <v>9024</v>
      </c>
      <c r="M1431" s="2">
        <v>58358</v>
      </c>
      <c r="N1431" t="s">
        <v>8974</v>
      </c>
      <c r="O1431" s="5">
        <v>8.213698630136987</v>
      </c>
      <c r="P1431" t="str">
        <f t="shared" si="44"/>
        <v>ATIVO</v>
      </c>
      <c r="Q1431">
        <f t="shared" si="45"/>
        <v>0</v>
      </c>
    </row>
    <row r="1432" spans="1:17" x14ac:dyDescent="0.3">
      <c r="A1432" t="s">
        <v>11432</v>
      </c>
      <c r="B1432" t="s">
        <v>9176</v>
      </c>
      <c r="C1432" t="s">
        <v>9575</v>
      </c>
      <c r="D1432" t="s">
        <v>8968</v>
      </c>
      <c r="E1432" t="s">
        <v>8969</v>
      </c>
      <c r="F1432" t="s">
        <v>8970</v>
      </c>
      <c r="G1432" t="s">
        <v>8981</v>
      </c>
      <c r="H1432" s="1">
        <v>34922</v>
      </c>
      <c r="I1432" s="1">
        <v>43163</v>
      </c>
      <c r="K1432" t="s">
        <v>8982</v>
      </c>
      <c r="L1432" t="s">
        <v>9113</v>
      </c>
      <c r="M1432" s="2">
        <v>84297</v>
      </c>
      <c r="N1432" t="s">
        <v>8997</v>
      </c>
      <c r="O1432" s="5">
        <v>8.1013698630136979</v>
      </c>
      <c r="P1432" t="str">
        <f t="shared" si="44"/>
        <v>ATIVO</v>
      </c>
      <c r="Q1432">
        <f t="shared" si="45"/>
        <v>3</v>
      </c>
    </row>
    <row r="1433" spans="1:17" x14ac:dyDescent="0.3">
      <c r="A1433" t="s">
        <v>11433</v>
      </c>
      <c r="B1433" t="s">
        <v>9292</v>
      </c>
      <c r="C1433" t="s">
        <v>11434</v>
      </c>
      <c r="D1433" t="s">
        <v>8968</v>
      </c>
      <c r="E1433" t="s">
        <v>9091</v>
      </c>
      <c r="F1433" t="s">
        <v>9234</v>
      </c>
      <c r="G1433" t="s">
        <v>8981</v>
      </c>
      <c r="H1433" s="1">
        <v>32545</v>
      </c>
      <c r="I1433" s="1">
        <v>44983</v>
      </c>
      <c r="K1433" t="s">
        <v>9047</v>
      </c>
      <c r="L1433" t="s">
        <v>9139</v>
      </c>
      <c r="M1433" s="2">
        <v>70444</v>
      </c>
      <c r="N1433" t="s">
        <v>9049</v>
      </c>
      <c r="O1433" s="5">
        <v>3.1150684931506851</v>
      </c>
      <c r="P1433" t="str">
        <f t="shared" si="44"/>
        <v>ATIVO</v>
      </c>
      <c r="Q1433">
        <f t="shared" si="45"/>
        <v>5</v>
      </c>
    </row>
    <row r="1434" spans="1:17" x14ac:dyDescent="0.3">
      <c r="A1434" t="s">
        <v>11435</v>
      </c>
      <c r="B1434" t="s">
        <v>9227</v>
      </c>
      <c r="C1434" t="s">
        <v>11436</v>
      </c>
      <c r="D1434" t="s">
        <v>8968</v>
      </c>
      <c r="E1434" t="s">
        <v>8969</v>
      </c>
      <c r="F1434" t="s">
        <v>8970</v>
      </c>
      <c r="G1434" t="s">
        <v>8981</v>
      </c>
      <c r="H1434" s="1">
        <v>27251</v>
      </c>
      <c r="I1434" s="1">
        <v>43945</v>
      </c>
      <c r="K1434" t="s">
        <v>9004</v>
      </c>
      <c r="L1434" t="s">
        <v>9005</v>
      </c>
      <c r="M1434" s="2">
        <v>55088</v>
      </c>
      <c r="N1434" t="s">
        <v>9049</v>
      </c>
      <c r="O1434" s="5">
        <v>5.9589041095890414</v>
      </c>
      <c r="P1434" t="str">
        <f t="shared" si="44"/>
        <v>ATIVO</v>
      </c>
      <c r="Q1434">
        <f t="shared" si="45"/>
        <v>5</v>
      </c>
    </row>
    <row r="1435" spans="1:17" x14ac:dyDescent="0.3">
      <c r="A1435" t="s">
        <v>11437</v>
      </c>
      <c r="B1435" t="s">
        <v>9176</v>
      </c>
      <c r="C1435" t="s">
        <v>10507</v>
      </c>
      <c r="D1435" t="s">
        <v>8968</v>
      </c>
      <c r="E1435" t="s">
        <v>8969</v>
      </c>
      <c r="F1435" t="s">
        <v>8970</v>
      </c>
      <c r="G1435" t="s">
        <v>9065</v>
      </c>
      <c r="H1435" s="1">
        <v>27236</v>
      </c>
      <c r="I1435" s="1">
        <v>45431</v>
      </c>
      <c r="K1435" t="s">
        <v>9047</v>
      </c>
      <c r="L1435" t="s">
        <v>9070</v>
      </c>
      <c r="M1435" s="2">
        <v>80434</v>
      </c>
      <c r="N1435" t="s">
        <v>9049</v>
      </c>
      <c r="O1435" s="5">
        <v>1.8876712328767122</v>
      </c>
      <c r="P1435" t="str">
        <f t="shared" si="44"/>
        <v>ATIVO</v>
      </c>
      <c r="Q1435">
        <f t="shared" si="45"/>
        <v>5</v>
      </c>
    </row>
    <row r="1436" spans="1:17" x14ac:dyDescent="0.3">
      <c r="A1436" t="s">
        <v>11438</v>
      </c>
      <c r="B1436" t="s">
        <v>9163</v>
      </c>
      <c r="C1436" t="s">
        <v>9052</v>
      </c>
      <c r="D1436" t="s">
        <v>8978</v>
      </c>
      <c r="E1436" t="s">
        <v>9034</v>
      </c>
      <c r="F1436" t="s">
        <v>9035</v>
      </c>
      <c r="G1436" t="s">
        <v>8981</v>
      </c>
      <c r="H1436" s="1">
        <v>31717</v>
      </c>
      <c r="I1436" s="1">
        <v>44899</v>
      </c>
      <c r="K1436" t="s">
        <v>8988</v>
      </c>
      <c r="L1436" t="s">
        <v>8992</v>
      </c>
      <c r="M1436" s="2">
        <v>63333</v>
      </c>
      <c r="N1436" t="s">
        <v>8997</v>
      </c>
      <c r="O1436" s="5">
        <v>3.3452054794520549</v>
      </c>
      <c r="P1436" t="str">
        <f t="shared" si="44"/>
        <v>ATIVO</v>
      </c>
      <c r="Q1436">
        <f t="shared" si="45"/>
        <v>3</v>
      </c>
    </row>
    <row r="1437" spans="1:17" x14ac:dyDescent="0.3">
      <c r="A1437" t="s">
        <v>11439</v>
      </c>
      <c r="B1437" t="s">
        <v>11440</v>
      </c>
      <c r="C1437" t="s">
        <v>9880</v>
      </c>
      <c r="D1437" t="s">
        <v>8978</v>
      </c>
      <c r="E1437" t="s">
        <v>8969</v>
      </c>
      <c r="F1437" t="s">
        <v>8970</v>
      </c>
      <c r="G1437" t="s">
        <v>8971</v>
      </c>
      <c r="H1437" s="1">
        <v>36696</v>
      </c>
      <c r="I1437" s="1">
        <v>45014</v>
      </c>
      <c r="K1437" t="s">
        <v>8972</v>
      </c>
      <c r="L1437" t="s">
        <v>8973</v>
      </c>
      <c r="M1437" s="2">
        <v>78164</v>
      </c>
      <c r="N1437" t="s">
        <v>8974</v>
      </c>
      <c r="O1437" s="5">
        <v>3.0301369863013701</v>
      </c>
      <c r="P1437" t="str">
        <f t="shared" si="44"/>
        <v>ATIVO</v>
      </c>
      <c r="Q1437">
        <f t="shared" si="45"/>
        <v>0</v>
      </c>
    </row>
    <row r="1438" spans="1:17" x14ac:dyDescent="0.3">
      <c r="A1438" t="s">
        <v>11441</v>
      </c>
      <c r="B1438" t="s">
        <v>9302</v>
      </c>
      <c r="C1438" t="s">
        <v>9880</v>
      </c>
      <c r="D1438" t="s">
        <v>8978</v>
      </c>
      <c r="E1438" t="s">
        <v>9073</v>
      </c>
      <c r="F1438" t="s">
        <v>9181</v>
      </c>
      <c r="G1438" t="s">
        <v>8981</v>
      </c>
      <c r="H1438" s="1">
        <v>28820</v>
      </c>
      <c r="I1438" s="1">
        <v>43558</v>
      </c>
      <c r="K1438" t="s">
        <v>9047</v>
      </c>
      <c r="L1438" t="s">
        <v>9139</v>
      </c>
      <c r="M1438" s="2">
        <v>66006</v>
      </c>
      <c r="N1438" t="s">
        <v>8997</v>
      </c>
      <c r="O1438" s="5">
        <v>7.0191780821917806</v>
      </c>
      <c r="P1438" t="str">
        <f t="shared" si="44"/>
        <v>ATIVO</v>
      </c>
      <c r="Q1438">
        <f t="shared" si="45"/>
        <v>3</v>
      </c>
    </row>
    <row r="1439" spans="1:17" x14ac:dyDescent="0.3">
      <c r="A1439" t="s">
        <v>11442</v>
      </c>
      <c r="B1439" t="s">
        <v>9399</v>
      </c>
      <c r="C1439" t="s">
        <v>10373</v>
      </c>
      <c r="D1439" t="s">
        <v>8978</v>
      </c>
      <c r="E1439" t="s">
        <v>8969</v>
      </c>
      <c r="F1439" t="s">
        <v>8970</v>
      </c>
      <c r="G1439" t="s">
        <v>8981</v>
      </c>
      <c r="H1439" s="1">
        <v>35547</v>
      </c>
      <c r="I1439" s="1">
        <v>44467</v>
      </c>
      <c r="K1439" t="s">
        <v>8972</v>
      </c>
      <c r="L1439" t="s">
        <v>9061</v>
      </c>
      <c r="M1439" s="2">
        <v>64058</v>
      </c>
      <c r="N1439" t="s">
        <v>8984</v>
      </c>
      <c r="O1439" s="5">
        <v>4.5287671232876709</v>
      </c>
      <c r="P1439" t="str">
        <f t="shared" si="44"/>
        <v>ATIVO</v>
      </c>
      <c r="Q1439">
        <f t="shared" si="45"/>
        <v>4</v>
      </c>
    </row>
    <row r="1440" spans="1:17" x14ac:dyDescent="0.3">
      <c r="A1440" t="s">
        <v>11443</v>
      </c>
      <c r="B1440" t="s">
        <v>10316</v>
      </c>
      <c r="C1440" t="s">
        <v>11444</v>
      </c>
      <c r="D1440" t="s">
        <v>8968</v>
      </c>
      <c r="E1440" t="s">
        <v>8969</v>
      </c>
      <c r="F1440" t="s">
        <v>8970</v>
      </c>
      <c r="G1440" t="s">
        <v>8981</v>
      </c>
      <c r="H1440" s="1">
        <v>34495</v>
      </c>
      <c r="I1440" s="1">
        <v>44556</v>
      </c>
      <c r="K1440" t="s">
        <v>8988</v>
      </c>
      <c r="L1440" t="s">
        <v>8989</v>
      </c>
      <c r="M1440" s="2">
        <v>52672</v>
      </c>
      <c r="N1440" t="s">
        <v>8997</v>
      </c>
      <c r="O1440" s="5">
        <v>4.2849315068493148</v>
      </c>
      <c r="P1440" t="str">
        <f t="shared" si="44"/>
        <v>ATIVO</v>
      </c>
      <c r="Q1440">
        <f t="shared" si="45"/>
        <v>3</v>
      </c>
    </row>
    <row r="1441" spans="1:17" x14ac:dyDescent="0.3">
      <c r="A1441" t="s">
        <v>11445</v>
      </c>
      <c r="B1441" t="s">
        <v>9118</v>
      </c>
      <c r="C1441" t="s">
        <v>10312</v>
      </c>
      <c r="D1441" t="s">
        <v>8968</v>
      </c>
      <c r="E1441" t="s">
        <v>8969</v>
      </c>
      <c r="F1441" t="s">
        <v>8970</v>
      </c>
      <c r="G1441" t="s">
        <v>8981</v>
      </c>
      <c r="H1441" s="1">
        <v>27453</v>
      </c>
      <c r="I1441" s="1">
        <v>42676</v>
      </c>
      <c r="K1441" t="s">
        <v>8988</v>
      </c>
      <c r="L1441" t="s">
        <v>8992</v>
      </c>
      <c r="M1441" s="2">
        <v>61897</v>
      </c>
      <c r="N1441" t="s">
        <v>8997</v>
      </c>
      <c r="O1441" s="5">
        <v>9.4356164383561651</v>
      </c>
      <c r="P1441" t="str">
        <f t="shared" si="44"/>
        <v>ATIVO</v>
      </c>
      <c r="Q1441">
        <f t="shared" si="45"/>
        <v>3</v>
      </c>
    </row>
    <row r="1442" spans="1:17" x14ac:dyDescent="0.3">
      <c r="A1442" t="s">
        <v>11446</v>
      </c>
      <c r="B1442" t="s">
        <v>10183</v>
      </c>
      <c r="C1442" t="s">
        <v>10394</v>
      </c>
      <c r="D1442" t="s">
        <v>8968</v>
      </c>
      <c r="E1442" t="s">
        <v>9316</v>
      </c>
      <c r="F1442" t="s">
        <v>9366</v>
      </c>
      <c r="G1442" t="s">
        <v>8981</v>
      </c>
      <c r="H1442" s="1">
        <v>36429</v>
      </c>
      <c r="I1442" s="1">
        <v>43315</v>
      </c>
      <c r="K1442" t="s">
        <v>9047</v>
      </c>
      <c r="L1442" t="s">
        <v>9070</v>
      </c>
      <c r="M1442" s="2">
        <v>61434</v>
      </c>
      <c r="N1442" t="s">
        <v>8984</v>
      </c>
      <c r="O1442" s="5">
        <v>7.6849315068493151</v>
      </c>
      <c r="P1442" t="str">
        <f t="shared" si="44"/>
        <v>ATIVO</v>
      </c>
      <c r="Q1442">
        <f t="shared" si="45"/>
        <v>4</v>
      </c>
    </row>
    <row r="1443" spans="1:17" x14ac:dyDescent="0.3">
      <c r="A1443" t="s">
        <v>11447</v>
      </c>
      <c r="B1443" t="s">
        <v>9254</v>
      </c>
      <c r="C1443" t="s">
        <v>9463</v>
      </c>
      <c r="D1443" t="s">
        <v>8968</v>
      </c>
      <c r="E1443" t="s">
        <v>8969</v>
      </c>
      <c r="F1443" t="s">
        <v>8970</v>
      </c>
      <c r="G1443" t="s">
        <v>8981</v>
      </c>
      <c r="H1443" s="1">
        <v>28970</v>
      </c>
      <c r="I1443" s="1">
        <v>44275</v>
      </c>
      <c r="K1443" t="s">
        <v>9018</v>
      </c>
      <c r="L1443" t="s">
        <v>9697</v>
      </c>
      <c r="M1443" s="2">
        <v>101036</v>
      </c>
      <c r="N1443" t="s">
        <v>9049</v>
      </c>
      <c r="O1443" s="5">
        <v>5.0547945205479454</v>
      </c>
      <c r="P1443" t="str">
        <f t="shared" si="44"/>
        <v>ATIVO</v>
      </c>
      <c r="Q1443">
        <f t="shared" si="45"/>
        <v>5</v>
      </c>
    </row>
    <row r="1444" spans="1:17" x14ac:dyDescent="0.3">
      <c r="A1444" t="s">
        <v>11448</v>
      </c>
      <c r="B1444" t="s">
        <v>9268</v>
      </c>
      <c r="C1444" t="s">
        <v>10674</v>
      </c>
      <c r="D1444" t="s">
        <v>8968</v>
      </c>
      <c r="E1444" t="s">
        <v>8969</v>
      </c>
      <c r="F1444" t="s">
        <v>8970</v>
      </c>
      <c r="G1444" t="s">
        <v>8981</v>
      </c>
      <c r="H1444" s="1">
        <v>29376</v>
      </c>
      <c r="I1444" s="1">
        <v>45264</v>
      </c>
      <c r="K1444" t="s">
        <v>8988</v>
      </c>
      <c r="L1444" t="s">
        <v>8989</v>
      </c>
      <c r="M1444" s="2">
        <v>65914</v>
      </c>
      <c r="N1444" t="s">
        <v>8984</v>
      </c>
      <c r="O1444" s="5">
        <v>2.3452054794520549</v>
      </c>
      <c r="P1444" t="str">
        <f t="shared" si="44"/>
        <v>ATIVO</v>
      </c>
      <c r="Q1444">
        <f t="shared" si="45"/>
        <v>4</v>
      </c>
    </row>
    <row r="1445" spans="1:17" x14ac:dyDescent="0.3">
      <c r="A1445" t="s">
        <v>11449</v>
      </c>
      <c r="B1445" t="s">
        <v>9815</v>
      </c>
      <c r="C1445" t="s">
        <v>9084</v>
      </c>
      <c r="D1445" t="s">
        <v>8968</v>
      </c>
      <c r="E1445" t="s">
        <v>9316</v>
      </c>
      <c r="F1445" t="s">
        <v>9485</v>
      </c>
      <c r="G1445" t="s">
        <v>9065</v>
      </c>
      <c r="H1445" s="1">
        <v>31321</v>
      </c>
      <c r="I1445" s="1">
        <v>44077</v>
      </c>
      <c r="K1445" t="s">
        <v>9047</v>
      </c>
      <c r="L1445" t="s">
        <v>9070</v>
      </c>
      <c r="M1445" s="2">
        <v>81239</v>
      </c>
      <c r="N1445" t="s">
        <v>9049</v>
      </c>
      <c r="O1445" s="5">
        <v>5.5972602739726032</v>
      </c>
      <c r="P1445" t="str">
        <f t="shared" si="44"/>
        <v>ATIVO</v>
      </c>
      <c r="Q1445">
        <f t="shared" si="45"/>
        <v>5</v>
      </c>
    </row>
    <row r="1446" spans="1:17" x14ac:dyDescent="0.3">
      <c r="A1446" t="s">
        <v>11450</v>
      </c>
      <c r="B1446" t="s">
        <v>9041</v>
      </c>
      <c r="C1446" t="s">
        <v>9665</v>
      </c>
      <c r="D1446" t="s">
        <v>8978</v>
      </c>
      <c r="E1446" t="s">
        <v>8969</v>
      </c>
      <c r="F1446" t="s">
        <v>8970</v>
      </c>
      <c r="G1446" t="s">
        <v>8981</v>
      </c>
      <c r="H1446" s="1">
        <v>30669</v>
      </c>
      <c r="I1446" s="1">
        <v>43029</v>
      </c>
      <c r="K1446" t="s">
        <v>9047</v>
      </c>
      <c r="L1446" t="s">
        <v>9139</v>
      </c>
      <c r="M1446" s="2">
        <v>76606</v>
      </c>
      <c r="N1446" t="s">
        <v>8984</v>
      </c>
      <c r="O1446" s="5">
        <v>8.4684931506849317</v>
      </c>
      <c r="P1446" t="str">
        <f t="shared" si="44"/>
        <v>ATIVO</v>
      </c>
      <c r="Q1446">
        <f t="shared" si="45"/>
        <v>4</v>
      </c>
    </row>
    <row r="1447" spans="1:17" x14ac:dyDescent="0.3">
      <c r="A1447" t="s">
        <v>11451</v>
      </c>
      <c r="B1447" t="s">
        <v>9188</v>
      </c>
      <c r="C1447" t="s">
        <v>10107</v>
      </c>
      <c r="D1447" t="s">
        <v>8978</v>
      </c>
      <c r="E1447" t="s">
        <v>8969</v>
      </c>
      <c r="F1447" t="s">
        <v>8970</v>
      </c>
      <c r="G1447" t="s">
        <v>8981</v>
      </c>
      <c r="H1447" s="1">
        <v>36020</v>
      </c>
      <c r="I1447" s="1">
        <v>44638</v>
      </c>
      <c r="K1447" t="s">
        <v>8988</v>
      </c>
      <c r="L1447" t="s">
        <v>8992</v>
      </c>
      <c r="M1447" s="2">
        <v>70437</v>
      </c>
      <c r="N1447" t="s">
        <v>8997</v>
      </c>
      <c r="O1447" s="5">
        <v>4.0602739726027401</v>
      </c>
      <c r="P1447" t="str">
        <f t="shared" si="44"/>
        <v>ATIVO</v>
      </c>
      <c r="Q1447">
        <f t="shared" si="45"/>
        <v>3</v>
      </c>
    </row>
    <row r="1448" spans="1:17" x14ac:dyDescent="0.3">
      <c r="A1448" t="s">
        <v>11452</v>
      </c>
      <c r="B1448" t="s">
        <v>9083</v>
      </c>
      <c r="C1448" t="s">
        <v>11453</v>
      </c>
      <c r="D1448" t="s">
        <v>8978</v>
      </c>
      <c r="E1448" t="s">
        <v>8969</v>
      </c>
      <c r="F1448" t="s">
        <v>8970</v>
      </c>
      <c r="G1448" t="s">
        <v>9065</v>
      </c>
      <c r="H1448" s="1">
        <v>27684</v>
      </c>
      <c r="I1448" s="1">
        <v>42850</v>
      </c>
      <c r="K1448" t="s">
        <v>8982</v>
      </c>
      <c r="L1448" t="s">
        <v>8983</v>
      </c>
      <c r="M1448" s="2">
        <v>93689</v>
      </c>
      <c r="N1448" t="s">
        <v>9049</v>
      </c>
      <c r="O1448" s="5">
        <v>8.9589041095890405</v>
      </c>
      <c r="P1448" t="str">
        <f t="shared" si="44"/>
        <v>ATIVO</v>
      </c>
      <c r="Q1448">
        <f t="shared" si="45"/>
        <v>5</v>
      </c>
    </row>
    <row r="1449" spans="1:17" x14ac:dyDescent="0.3">
      <c r="A1449" t="s">
        <v>11454</v>
      </c>
      <c r="B1449" t="s">
        <v>10056</v>
      </c>
      <c r="C1449" t="s">
        <v>11455</v>
      </c>
      <c r="D1449" t="s">
        <v>8978</v>
      </c>
      <c r="E1449" t="s">
        <v>8969</v>
      </c>
      <c r="F1449" t="s">
        <v>8970</v>
      </c>
      <c r="G1449" t="s">
        <v>8981</v>
      </c>
      <c r="H1449" s="1">
        <v>32726</v>
      </c>
      <c r="I1449" s="1">
        <v>42398</v>
      </c>
      <c r="K1449" t="s">
        <v>8982</v>
      </c>
      <c r="L1449" t="s">
        <v>9113</v>
      </c>
      <c r="M1449" s="2">
        <v>103913</v>
      </c>
      <c r="N1449" t="s">
        <v>8997</v>
      </c>
      <c r="O1449" s="5">
        <v>10.197260273972603</v>
      </c>
      <c r="P1449" t="str">
        <f t="shared" si="44"/>
        <v>ATIVO</v>
      </c>
      <c r="Q1449">
        <f t="shared" si="45"/>
        <v>3</v>
      </c>
    </row>
    <row r="1450" spans="1:17" x14ac:dyDescent="0.3">
      <c r="A1450" t="s">
        <v>11456</v>
      </c>
      <c r="B1450" t="s">
        <v>10180</v>
      </c>
      <c r="C1450" t="s">
        <v>9851</v>
      </c>
      <c r="D1450" t="s">
        <v>8978</v>
      </c>
      <c r="E1450" t="s">
        <v>8969</v>
      </c>
      <c r="F1450" t="s">
        <v>8970</v>
      </c>
      <c r="G1450" t="s">
        <v>8971</v>
      </c>
      <c r="H1450" s="1">
        <v>32387</v>
      </c>
      <c r="I1450" s="1">
        <v>42204</v>
      </c>
      <c r="K1450" t="s">
        <v>8972</v>
      </c>
      <c r="L1450" t="s">
        <v>9053</v>
      </c>
      <c r="M1450" s="2">
        <v>59096</v>
      </c>
      <c r="N1450" t="s">
        <v>8974</v>
      </c>
      <c r="O1450" s="5">
        <v>10.728767123287671</v>
      </c>
      <c r="P1450" t="str">
        <f t="shared" si="44"/>
        <v>ATIVO</v>
      </c>
      <c r="Q1450">
        <f t="shared" si="45"/>
        <v>0</v>
      </c>
    </row>
    <row r="1451" spans="1:17" x14ac:dyDescent="0.3">
      <c r="A1451" t="s">
        <v>11457</v>
      </c>
      <c r="B1451" t="s">
        <v>9029</v>
      </c>
      <c r="C1451" t="s">
        <v>9042</v>
      </c>
      <c r="D1451" t="s">
        <v>8978</v>
      </c>
      <c r="E1451" t="s">
        <v>8969</v>
      </c>
      <c r="F1451" t="s">
        <v>8970</v>
      </c>
      <c r="G1451" t="s">
        <v>8981</v>
      </c>
      <c r="H1451" s="1">
        <v>31330</v>
      </c>
      <c r="I1451" s="1">
        <v>42478</v>
      </c>
      <c r="K1451" t="s">
        <v>8972</v>
      </c>
      <c r="L1451" t="s">
        <v>9061</v>
      </c>
      <c r="M1451" s="2">
        <v>67270</v>
      </c>
      <c r="N1451" t="s">
        <v>8974</v>
      </c>
      <c r="O1451" s="5">
        <v>9.9780821917808211</v>
      </c>
      <c r="P1451" t="str">
        <f t="shared" si="44"/>
        <v>ATIVO</v>
      </c>
      <c r="Q1451">
        <f t="shared" si="45"/>
        <v>0</v>
      </c>
    </row>
    <row r="1452" spans="1:17" x14ac:dyDescent="0.3">
      <c r="A1452" t="s">
        <v>11458</v>
      </c>
      <c r="B1452" t="s">
        <v>9586</v>
      </c>
      <c r="C1452" t="s">
        <v>9167</v>
      </c>
      <c r="D1452" t="s">
        <v>8968</v>
      </c>
      <c r="E1452" t="s">
        <v>8969</v>
      </c>
      <c r="F1452" t="s">
        <v>8970</v>
      </c>
      <c r="G1452" t="s">
        <v>8981</v>
      </c>
      <c r="H1452" s="1">
        <v>33632</v>
      </c>
      <c r="I1452" s="1">
        <v>44788</v>
      </c>
      <c r="K1452" t="s">
        <v>9018</v>
      </c>
      <c r="L1452" t="s">
        <v>9019</v>
      </c>
      <c r="M1452" s="2">
        <v>64768</v>
      </c>
      <c r="N1452" t="s">
        <v>9049</v>
      </c>
      <c r="O1452" s="5">
        <v>3.6493150684931508</v>
      </c>
      <c r="P1452" t="str">
        <f t="shared" si="44"/>
        <v>ATIVO</v>
      </c>
      <c r="Q1452">
        <f t="shared" si="45"/>
        <v>5</v>
      </c>
    </row>
    <row r="1453" spans="1:17" x14ac:dyDescent="0.3">
      <c r="A1453" t="s">
        <v>11459</v>
      </c>
      <c r="B1453" t="s">
        <v>11073</v>
      </c>
      <c r="C1453" t="s">
        <v>9150</v>
      </c>
      <c r="D1453" t="s">
        <v>8968</v>
      </c>
      <c r="E1453" t="s">
        <v>8969</v>
      </c>
      <c r="F1453" t="s">
        <v>8970</v>
      </c>
      <c r="G1453" t="s">
        <v>8981</v>
      </c>
      <c r="H1453" s="1">
        <v>24826</v>
      </c>
      <c r="I1453" s="1">
        <v>42917</v>
      </c>
      <c r="K1453" t="s">
        <v>8982</v>
      </c>
      <c r="L1453" t="s">
        <v>9113</v>
      </c>
      <c r="M1453" s="2">
        <v>84370</v>
      </c>
      <c r="N1453" t="s">
        <v>8974</v>
      </c>
      <c r="O1453" s="5">
        <v>8.7753424657534254</v>
      </c>
      <c r="P1453" t="str">
        <f t="shared" si="44"/>
        <v>ATIVO</v>
      </c>
      <c r="Q1453">
        <f t="shared" si="45"/>
        <v>0</v>
      </c>
    </row>
    <row r="1454" spans="1:17" x14ac:dyDescent="0.3">
      <c r="A1454" t="s">
        <v>11460</v>
      </c>
      <c r="B1454" t="s">
        <v>11461</v>
      </c>
      <c r="C1454" t="s">
        <v>9303</v>
      </c>
      <c r="D1454" t="s">
        <v>8968</v>
      </c>
      <c r="E1454" t="s">
        <v>8969</v>
      </c>
      <c r="F1454" t="s">
        <v>8970</v>
      </c>
      <c r="G1454" t="s">
        <v>8981</v>
      </c>
      <c r="H1454" s="1">
        <v>29392</v>
      </c>
      <c r="I1454" s="1">
        <v>42429</v>
      </c>
      <c r="K1454" t="s">
        <v>8988</v>
      </c>
      <c r="L1454" t="s">
        <v>8996</v>
      </c>
      <c r="M1454" s="2">
        <v>85383</v>
      </c>
      <c r="N1454" t="s">
        <v>8984</v>
      </c>
      <c r="O1454" s="5">
        <v>10.112328767123287</v>
      </c>
      <c r="P1454" t="str">
        <f t="shared" si="44"/>
        <v>ATIVO</v>
      </c>
      <c r="Q1454">
        <f t="shared" si="45"/>
        <v>4</v>
      </c>
    </row>
    <row r="1455" spans="1:17" x14ac:dyDescent="0.3">
      <c r="A1455" t="s">
        <v>11462</v>
      </c>
      <c r="B1455" t="s">
        <v>9174</v>
      </c>
      <c r="C1455" t="s">
        <v>9116</v>
      </c>
      <c r="D1455" t="s">
        <v>8968</v>
      </c>
      <c r="E1455" t="s">
        <v>8969</v>
      </c>
      <c r="F1455" t="s">
        <v>8970</v>
      </c>
      <c r="G1455" t="s">
        <v>8981</v>
      </c>
      <c r="H1455" s="1">
        <v>31785</v>
      </c>
      <c r="I1455" s="1">
        <v>42305</v>
      </c>
      <c r="K1455" t="s">
        <v>8972</v>
      </c>
      <c r="L1455" t="s">
        <v>9061</v>
      </c>
      <c r="M1455" s="2">
        <v>53920</v>
      </c>
      <c r="N1455" t="s">
        <v>8997</v>
      </c>
      <c r="O1455" s="5">
        <v>10.452054794520548</v>
      </c>
      <c r="P1455" t="str">
        <f t="shared" si="44"/>
        <v>ATIVO</v>
      </c>
      <c r="Q1455">
        <f t="shared" si="45"/>
        <v>3</v>
      </c>
    </row>
    <row r="1456" spans="1:17" x14ac:dyDescent="0.3">
      <c r="A1456" t="s">
        <v>11463</v>
      </c>
      <c r="B1456" t="s">
        <v>9174</v>
      </c>
      <c r="C1456" t="s">
        <v>9936</v>
      </c>
      <c r="D1456" t="s">
        <v>8978</v>
      </c>
      <c r="E1456" t="s">
        <v>9073</v>
      </c>
      <c r="F1456" t="s">
        <v>9074</v>
      </c>
      <c r="G1456" t="s">
        <v>9065</v>
      </c>
      <c r="H1456" s="1">
        <v>27674</v>
      </c>
      <c r="I1456" s="1">
        <v>45184</v>
      </c>
      <c r="K1456" t="s">
        <v>9047</v>
      </c>
      <c r="L1456" t="s">
        <v>9070</v>
      </c>
      <c r="M1456" s="2">
        <v>68730</v>
      </c>
      <c r="N1456" t="s">
        <v>9049</v>
      </c>
      <c r="O1456" s="5">
        <v>2.5643835616438357</v>
      </c>
      <c r="P1456" t="str">
        <f t="shared" si="44"/>
        <v>ATIVO</v>
      </c>
      <c r="Q1456">
        <f t="shared" si="45"/>
        <v>5</v>
      </c>
    </row>
    <row r="1457" spans="1:17" x14ac:dyDescent="0.3">
      <c r="A1457" t="s">
        <v>11464</v>
      </c>
      <c r="B1457" t="s">
        <v>9279</v>
      </c>
      <c r="C1457" t="s">
        <v>9771</v>
      </c>
      <c r="D1457" t="s">
        <v>8968</v>
      </c>
      <c r="E1457" t="s">
        <v>8969</v>
      </c>
      <c r="F1457" t="s">
        <v>8970</v>
      </c>
      <c r="G1457" t="s">
        <v>8981</v>
      </c>
      <c r="H1457" s="1">
        <v>36468</v>
      </c>
      <c r="I1457" s="1">
        <v>45505</v>
      </c>
      <c r="K1457" t="s">
        <v>9004</v>
      </c>
      <c r="L1457" t="s">
        <v>9005</v>
      </c>
      <c r="M1457" s="2">
        <v>72941</v>
      </c>
      <c r="N1457" t="s">
        <v>8984</v>
      </c>
      <c r="O1457" s="5">
        <v>1.6849315068493151</v>
      </c>
      <c r="P1457" t="str">
        <f t="shared" si="44"/>
        <v>ATIVO</v>
      </c>
      <c r="Q1457">
        <f t="shared" si="45"/>
        <v>4</v>
      </c>
    </row>
    <row r="1458" spans="1:17" x14ac:dyDescent="0.3">
      <c r="A1458" t="s">
        <v>11465</v>
      </c>
      <c r="B1458" t="s">
        <v>9021</v>
      </c>
      <c r="C1458" t="s">
        <v>10675</v>
      </c>
      <c r="D1458" t="s">
        <v>8978</v>
      </c>
      <c r="E1458" t="s">
        <v>8969</v>
      </c>
      <c r="F1458" t="s">
        <v>8970</v>
      </c>
      <c r="G1458" t="s">
        <v>8981</v>
      </c>
      <c r="H1458" s="1">
        <v>22188</v>
      </c>
      <c r="I1458" s="1">
        <v>45415</v>
      </c>
      <c r="K1458" t="s">
        <v>8982</v>
      </c>
      <c r="L1458" t="s">
        <v>9113</v>
      </c>
      <c r="M1458" s="2">
        <v>101975</v>
      </c>
      <c r="N1458" t="s">
        <v>8984</v>
      </c>
      <c r="O1458" s="5">
        <v>1.9315068493150684</v>
      </c>
      <c r="P1458" t="str">
        <f t="shared" si="44"/>
        <v>ATIVO</v>
      </c>
      <c r="Q1458">
        <f t="shared" si="45"/>
        <v>4</v>
      </c>
    </row>
    <row r="1459" spans="1:17" x14ac:dyDescent="0.3">
      <c r="A1459" t="s">
        <v>11466</v>
      </c>
      <c r="B1459" t="s">
        <v>9610</v>
      </c>
      <c r="C1459" t="s">
        <v>11467</v>
      </c>
      <c r="D1459" t="s">
        <v>8978</v>
      </c>
      <c r="E1459" t="s">
        <v>9073</v>
      </c>
      <c r="F1459" t="s">
        <v>9878</v>
      </c>
      <c r="G1459" t="s">
        <v>8981</v>
      </c>
      <c r="H1459" s="1">
        <v>32458</v>
      </c>
      <c r="I1459" s="1">
        <v>44033</v>
      </c>
      <c r="K1459" t="s">
        <v>8988</v>
      </c>
      <c r="L1459" t="s">
        <v>8989</v>
      </c>
      <c r="M1459" s="2">
        <v>67768</v>
      </c>
      <c r="N1459" t="s">
        <v>8997</v>
      </c>
      <c r="O1459" s="5">
        <v>5.7178082191780826</v>
      </c>
      <c r="P1459" t="str">
        <f t="shared" si="44"/>
        <v>ATIVO</v>
      </c>
      <c r="Q1459">
        <f t="shared" si="45"/>
        <v>3</v>
      </c>
    </row>
    <row r="1460" spans="1:17" x14ac:dyDescent="0.3">
      <c r="A1460" t="s">
        <v>11468</v>
      </c>
      <c r="B1460" t="s">
        <v>10193</v>
      </c>
      <c r="C1460" t="s">
        <v>8995</v>
      </c>
      <c r="D1460" t="s">
        <v>8968</v>
      </c>
      <c r="E1460" t="s">
        <v>8969</v>
      </c>
      <c r="F1460" t="s">
        <v>8970</v>
      </c>
      <c r="G1460" t="s">
        <v>8981</v>
      </c>
      <c r="H1460" s="1">
        <v>30370</v>
      </c>
      <c r="I1460" s="1">
        <v>45088</v>
      </c>
      <c r="K1460" t="s">
        <v>9047</v>
      </c>
      <c r="L1460" t="s">
        <v>9075</v>
      </c>
      <c r="M1460" s="2">
        <v>75170</v>
      </c>
      <c r="N1460" t="s">
        <v>8984</v>
      </c>
      <c r="O1460" s="5">
        <v>2.8273972602739725</v>
      </c>
      <c r="P1460" t="str">
        <f t="shared" si="44"/>
        <v>ATIVO</v>
      </c>
      <c r="Q1460">
        <f t="shared" si="45"/>
        <v>4</v>
      </c>
    </row>
    <row r="1461" spans="1:17" x14ac:dyDescent="0.3">
      <c r="A1461" t="s">
        <v>11469</v>
      </c>
      <c r="B1461" t="s">
        <v>9002</v>
      </c>
      <c r="C1461" t="s">
        <v>9503</v>
      </c>
      <c r="D1461" t="s">
        <v>8968</v>
      </c>
      <c r="E1461" t="s">
        <v>8969</v>
      </c>
      <c r="F1461" t="s">
        <v>8970</v>
      </c>
      <c r="G1461" t="s">
        <v>9065</v>
      </c>
      <c r="H1461" s="1">
        <v>33807</v>
      </c>
      <c r="I1461" s="1">
        <v>44332</v>
      </c>
      <c r="K1461" t="s">
        <v>9047</v>
      </c>
      <c r="L1461" t="s">
        <v>9075</v>
      </c>
      <c r="M1461" s="2">
        <v>97628</v>
      </c>
      <c r="N1461" t="s">
        <v>8984</v>
      </c>
      <c r="O1461" s="5">
        <v>4.8986301369863012</v>
      </c>
      <c r="P1461" t="str">
        <f t="shared" si="44"/>
        <v>ATIVO</v>
      </c>
      <c r="Q1461">
        <f t="shared" si="45"/>
        <v>4</v>
      </c>
    </row>
    <row r="1462" spans="1:17" x14ac:dyDescent="0.3">
      <c r="A1462" t="s">
        <v>11470</v>
      </c>
      <c r="B1462" t="s">
        <v>9080</v>
      </c>
      <c r="C1462" t="s">
        <v>9014</v>
      </c>
      <c r="D1462" t="s">
        <v>8978</v>
      </c>
      <c r="E1462" t="s">
        <v>9073</v>
      </c>
      <c r="F1462" t="s">
        <v>9181</v>
      </c>
      <c r="G1462" t="s">
        <v>8971</v>
      </c>
      <c r="H1462" s="1">
        <v>36151</v>
      </c>
      <c r="I1462" s="1">
        <v>43959</v>
      </c>
      <c r="K1462" t="s">
        <v>8982</v>
      </c>
      <c r="L1462" t="s">
        <v>9036</v>
      </c>
      <c r="M1462" s="2">
        <v>62462</v>
      </c>
      <c r="N1462" t="s">
        <v>8974</v>
      </c>
      <c r="O1462" s="5">
        <v>5.9205479452054792</v>
      </c>
      <c r="P1462" t="str">
        <f t="shared" si="44"/>
        <v>ATIVO</v>
      </c>
      <c r="Q1462">
        <f t="shared" si="45"/>
        <v>0</v>
      </c>
    </row>
    <row r="1463" spans="1:17" x14ac:dyDescent="0.3">
      <c r="A1463" t="s">
        <v>11471</v>
      </c>
      <c r="B1463" t="s">
        <v>9970</v>
      </c>
      <c r="C1463" t="s">
        <v>9131</v>
      </c>
      <c r="D1463" t="s">
        <v>8968</v>
      </c>
      <c r="E1463" t="s">
        <v>9316</v>
      </c>
      <c r="F1463" t="s">
        <v>9317</v>
      </c>
      <c r="G1463" t="s">
        <v>8971</v>
      </c>
      <c r="H1463" s="1">
        <v>29143</v>
      </c>
      <c r="I1463" s="1">
        <v>43393</v>
      </c>
      <c r="K1463" t="s">
        <v>8972</v>
      </c>
      <c r="L1463" t="s">
        <v>9061</v>
      </c>
      <c r="M1463" s="2">
        <v>56371</v>
      </c>
      <c r="N1463" t="s">
        <v>9049</v>
      </c>
      <c r="O1463" s="5">
        <v>7.4712328767123291</v>
      </c>
      <c r="P1463" t="str">
        <f t="shared" si="44"/>
        <v>ATIVO</v>
      </c>
      <c r="Q1463">
        <f t="shared" si="45"/>
        <v>5</v>
      </c>
    </row>
    <row r="1464" spans="1:17" x14ac:dyDescent="0.3">
      <c r="A1464" t="s">
        <v>11472</v>
      </c>
      <c r="B1464" t="s">
        <v>9268</v>
      </c>
      <c r="C1464" t="s">
        <v>9527</v>
      </c>
      <c r="D1464" t="s">
        <v>8978</v>
      </c>
      <c r="E1464" t="s">
        <v>9091</v>
      </c>
      <c r="F1464" t="s">
        <v>9092</v>
      </c>
      <c r="G1464" t="s">
        <v>8981</v>
      </c>
      <c r="H1464" s="1">
        <v>23251</v>
      </c>
      <c r="I1464" s="1">
        <v>42223</v>
      </c>
      <c r="K1464" t="s">
        <v>9018</v>
      </c>
      <c r="L1464" t="s">
        <v>9275</v>
      </c>
      <c r="M1464" s="2">
        <v>67480</v>
      </c>
      <c r="N1464" t="s">
        <v>8984</v>
      </c>
      <c r="O1464" s="5">
        <v>10.676712328767124</v>
      </c>
      <c r="P1464" t="str">
        <f t="shared" si="44"/>
        <v>ATIVO</v>
      </c>
      <c r="Q1464">
        <f t="shared" si="45"/>
        <v>4</v>
      </c>
    </row>
    <row r="1465" spans="1:17" x14ac:dyDescent="0.3">
      <c r="A1465" t="s">
        <v>11473</v>
      </c>
      <c r="B1465" t="s">
        <v>9671</v>
      </c>
      <c r="C1465" t="s">
        <v>10583</v>
      </c>
      <c r="D1465" t="s">
        <v>8968</v>
      </c>
      <c r="E1465" t="s">
        <v>8969</v>
      </c>
      <c r="F1465" t="s">
        <v>8970</v>
      </c>
      <c r="G1465" t="s">
        <v>8971</v>
      </c>
      <c r="H1465" s="1">
        <v>34255</v>
      </c>
      <c r="I1465" s="1">
        <v>43104</v>
      </c>
      <c r="K1465" t="s">
        <v>8982</v>
      </c>
      <c r="L1465" t="s">
        <v>9036</v>
      </c>
      <c r="M1465" s="2">
        <v>60209</v>
      </c>
      <c r="N1465" t="s">
        <v>8974</v>
      </c>
      <c r="O1465" s="5">
        <v>8.2630136986301377</v>
      </c>
      <c r="P1465" t="str">
        <f t="shared" si="44"/>
        <v>ATIVO</v>
      </c>
      <c r="Q1465">
        <f t="shared" si="45"/>
        <v>0</v>
      </c>
    </row>
    <row r="1466" spans="1:17" x14ac:dyDescent="0.3">
      <c r="A1466" t="s">
        <v>11474</v>
      </c>
      <c r="B1466" t="s">
        <v>11475</v>
      </c>
      <c r="C1466" t="s">
        <v>11476</v>
      </c>
      <c r="D1466" t="s">
        <v>8968</v>
      </c>
      <c r="E1466" t="s">
        <v>8969</v>
      </c>
      <c r="F1466" t="s">
        <v>8970</v>
      </c>
      <c r="G1466" t="s">
        <v>9046</v>
      </c>
      <c r="H1466" s="1">
        <v>29458</v>
      </c>
      <c r="I1466" s="1">
        <v>44655</v>
      </c>
      <c r="K1466" t="s">
        <v>8982</v>
      </c>
      <c r="L1466" t="s">
        <v>10226</v>
      </c>
      <c r="M1466" s="2">
        <v>113352</v>
      </c>
      <c r="N1466" t="s">
        <v>9049</v>
      </c>
      <c r="O1466" s="5">
        <v>4.0136986301369859</v>
      </c>
      <c r="P1466" t="str">
        <f t="shared" si="44"/>
        <v>ATIVO</v>
      </c>
      <c r="Q1466">
        <f t="shared" si="45"/>
        <v>5</v>
      </c>
    </row>
    <row r="1467" spans="1:17" x14ac:dyDescent="0.3">
      <c r="A1467" t="s">
        <v>11477</v>
      </c>
      <c r="B1467" t="s">
        <v>9487</v>
      </c>
      <c r="C1467" t="s">
        <v>10363</v>
      </c>
      <c r="D1467" t="s">
        <v>8978</v>
      </c>
      <c r="E1467" t="s">
        <v>8969</v>
      </c>
      <c r="F1467" t="s">
        <v>8970</v>
      </c>
      <c r="G1467" t="s">
        <v>8981</v>
      </c>
      <c r="H1467" s="1">
        <v>31653</v>
      </c>
      <c r="I1467" s="1">
        <v>42977</v>
      </c>
      <c r="K1467" t="s">
        <v>9023</v>
      </c>
      <c r="L1467" t="s">
        <v>9259</v>
      </c>
      <c r="M1467" s="2">
        <v>70214</v>
      </c>
      <c r="N1467" t="s">
        <v>9049</v>
      </c>
      <c r="O1467" s="5">
        <v>8.6109589041095891</v>
      </c>
      <c r="P1467" t="str">
        <f t="shared" si="44"/>
        <v>ATIVO</v>
      </c>
      <c r="Q1467">
        <f t="shared" si="45"/>
        <v>5</v>
      </c>
    </row>
    <row r="1468" spans="1:17" x14ac:dyDescent="0.3">
      <c r="A1468" t="s">
        <v>11478</v>
      </c>
      <c r="B1468" t="s">
        <v>8976</v>
      </c>
      <c r="C1468" t="s">
        <v>9042</v>
      </c>
      <c r="D1468" t="s">
        <v>8968</v>
      </c>
      <c r="E1468" t="s">
        <v>9316</v>
      </c>
      <c r="F1468" t="s">
        <v>9317</v>
      </c>
      <c r="G1468" t="s">
        <v>9065</v>
      </c>
      <c r="H1468" s="1">
        <v>34703</v>
      </c>
      <c r="I1468" s="1">
        <v>44174</v>
      </c>
      <c r="K1468" t="s">
        <v>8982</v>
      </c>
      <c r="L1468" t="s">
        <v>9113</v>
      </c>
      <c r="M1468" s="2">
        <v>81001</v>
      </c>
      <c r="N1468" t="s">
        <v>8984</v>
      </c>
      <c r="O1468" s="5">
        <v>5.3315068493150681</v>
      </c>
      <c r="P1468" t="str">
        <f t="shared" si="44"/>
        <v>ATIVO</v>
      </c>
      <c r="Q1468">
        <f t="shared" si="45"/>
        <v>4</v>
      </c>
    </row>
    <row r="1469" spans="1:17" x14ac:dyDescent="0.3">
      <c r="A1469" t="s">
        <v>11479</v>
      </c>
      <c r="B1469" t="s">
        <v>10223</v>
      </c>
      <c r="C1469" t="s">
        <v>10961</v>
      </c>
      <c r="D1469" t="s">
        <v>8978</v>
      </c>
      <c r="E1469" t="s">
        <v>8969</v>
      </c>
      <c r="F1469" t="s">
        <v>8970</v>
      </c>
      <c r="G1469" t="s">
        <v>9065</v>
      </c>
      <c r="H1469" s="1">
        <v>27063</v>
      </c>
      <c r="I1469" s="1">
        <v>42780</v>
      </c>
      <c r="K1469" t="s">
        <v>8982</v>
      </c>
      <c r="L1469" t="s">
        <v>9113</v>
      </c>
      <c r="M1469" s="2">
        <v>92889</v>
      </c>
      <c r="N1469" t="s">
        <v>8984</v>
      </c>
      <c r="O1469" s="5">
        <v>9.1506849315068486</v>
      </c>
      <c r="P1469" t="str">
        <f t="shared" si="44"/>
        <v>ATIVO</v>
      </c>
      <c r="Q1469">
        <f t="shared" si="45"/>
        <v>4</v>
      </c>
    </row>
    <row r="1470" spans="1:17" x14ac:dyDescent="0.3">
      <c r="A1470" t="s">
        <v>11480</v>
      </c>
      <c r="B1470" t="s">
        <v>10215</v>
      </c>
      <c r="C1470" t="s">
        <v>10659</v>
      </c>
      <c r="D1470" t="s">
        <v>8978</v>
      </c>
      <c r="E1470" t="s">
        <v>9073</v>
      </c>
      <c r="F1470" t="s">
        <v>9878</v>
      </c>
      <c r="G1470" t="s">
        <v>8981</v>
      </c>
      <c r="H1470" s="1">
        <v>29596</v>
      </c>
      <c r="I1470" s="1">
        <v>42845</v>
      </c>
      <c r="K1470" t="s">
        <v>9047</v>
      </c>
      <c r="L1470" t="s">
        <v>9139</v>
      </c>
      <c r="M1470" s="2">
        <v>60185</v>
      </c>
      <c r="N1470" t="s">
        <v>9049</v>
      </c>
      <c r="O1470" s="5">
        <v>8.9726027397260282</v>
      </c>
      <c r="P1470" t="str">
        <f t="shared" si="44"/>
        <v>ATIVO</v>
      </c>
      <c r="Q1470">
        <f t="shared" si="45"/>
        <v>5</v>
      </c>
    </row>
    <row r="1471" spans="1:17" x14ac:dyDescent="0.3">
      <c r="A1471" t="s">
        <v>11481</v>
      </c>
      <c r="B1471" t="s">
        <v>11482</v>
      </c>
      <c r="C1471" t="s">
        <v>10145</v>
      </c>
      <c r="D1471" t="s">
        <v>8978</v>
      </c>
      <c r="E1471" t="s">
        <v>8969</v>
      </c>
      <c r="F1471" t="s">
        <v>8970</v>
      </c>
      <c r="G1471" t="s">
        <v>9046</v>
      </c>
      <c r="H1471" s="1">
        <v>34048</v>
      </c>
      <c r="I1471" s="1">
        <v>43400</v>
      </c>
      <c r="K1471" t="s">
        <v>9004</v>
      </c>
      <c r="L1471" t="s">
        <v>9191</v>
      </c>
      <c r="M1471" s="2">
        <v>65542</v>
      </c>
      <c r="N1471" t="s">
        <v>9049</v>
      </c>
      <c r="O1471" s="5">
        <v>7.4520547945205475</v>
      </c>
      <c r="P1471" t="str">
        <f t="shared" si="44"/>
        <v>ATIVO</v>
      </c>
      <c r="Q1471">
        <f t="shared" si="45"/>
        <v>5</v>
      </c>
    </row>
    <row r="1472" spans="1:17" x14ac:dyDescent="0.3">
      <c r="A1472" t="s">
        <v>11483</v>
      </c>
      <c r="B1472" t="s">
        <v>9517</v>
      </c>
      <c r="C1472" t="s">
        <v>11069</v>
      </c>
      <c r="D1472" t="s">
        <v>8978</v>
      </c>
      <c r="E1472" t="s">
        <v>8969</v>
      </c>
      <c r="F1472" t="s">
        <v>8970</v>
      </c>
      <c r="G1472" t="s">
        <v>8981</v>
      </c>
      <c r="H1472" s="1">
        <v>26373</v>
      </c>
      <c r="I1472" s="1">
        <v>42543</v>
      </c>
      <c r="K1472" t="s">
        <v>8988</v>
      </c>
      <c r="L1472" t="s">
        <v>8992</v>
      </c>
      <c r="M1472" s="2">
        <v>68643</v>
      </c>
      <c r="N1472" t="s">
        <v>8997</v>
      </c>
      <c r="O1472" s="5">
        <v>9.8000000000000007</v>
      </c>
      <c r="P1472" t="str">
        <f t="shared" si="44"/>
        <v>ATIVO</v>
      </c>
      <c r="Q1472">
        <f t="shared" si="45"/>
        <v>3</v>
      </c>
    </row>
    <row r="1473" spans="1:17" x14ac:dyDescent="0.3">
      <c r="A1473" t="s">
        <v>11484</v>
      </c>
      <c r="B1473" t="s">
        <v>10012</v>
      </c>
      <c r="C1473" t="s">
        <v>9403</v>
      </c>
      <c r="D1473" t="s">
        <v>8978</v>
      </c>
      <c r="E1473" t="s">
        <v>8969</v>
      </c>
      <c r="F1473" t="s">
        <v>8970</v>
      </c>
      <c r="G1473" t="s">
        <v>8981</v>
      </c>
      <c r="H1473" s="1">
        <v>27006</v>
      </c>
      <c r="I1473" s="1">
        <v>44815</v>
      </c>
      <c r="K1473" t="s">
        <v>8988</v>
      </c>
      <c r="L1473" t="s">
        <v>8989</v>
      </c>
      <c r="M1473" s="2">
        <v>66618</v>
      </c>
      <c r="N1473" t="s">
        <v>8997</v>
      </c>
      <c r="O1473" s="5">
        <v>3.5753424657534247</v>
      </c>
      <c r="P1473" t="str">
        <f t="shared" si="44"/>
        <v>ATIVO</v>
      </c>
      <c r="Q1473">
        <f t="shared" si="45"/>
        <v>3</v>
      </c>
    </row>
    <row r="1474" spans="1:17" x14ac:dyDescent="0.3">
      <c r="A1474" t="s">
        <v>11485</v>
      </c>
      <c r="B1474" t="s">
        <v>9176</v>
      </c>
      <c r="C1474" t="s">
        <v>10148</v>
      </c>
      <c r="D1474" t="s">
        <v>8968</v>
      </c>
      <c r="E1474" t="s">
        <v>9316</v>
      </c>
      <c r="F1474" t="s">
        <v>9366</v>
      </c>
      <c r="G1474" t="s">
        <v>8981</v>
      </c>
      <c r="H1474" s="1">
        <v>26141</v>
      </c>
      <c r="I1474" s="1">
        <v>42773</v>
      </c>
      <c r="K1474" t="s">
        <v>9047</v>
      </c>
      <c r="L1474" t="s">
        <v>9139</v>
      </c>
      <c r="M1474" s="2">
        <v>59002</v>
      </c>
      <c r="N1474" t="s">
        <v>8984</v>
      </c>
      <c r="O1474" s="5">
        <v>9.169863013698631</v>
      </c>
      <c r="P1474" t="str">
        <f t="shared" ref="P1474:P1537" si="46">IF(J1474&lt;&gt;"","DESLIGADO","ATIVO")</f>
        <v>ATIVO</v>
      </c>
      <c r="Q1474">
        <f t="shared" ref="Q1474:Q1537" si="47">IF(N1474="Excellent",5,IF(N1474="Good",4,IF(N1474="Satisfactory",3,0)))</f>
        <v>4</v>
      </c>
    </row>
    <row r="1475" spans="1:17" x14ac:dyDescent="0.3">
      <c r="A1475" t="s">
        <v>11486</v>
      </c>
      <c r="B1475" t="s">
        <v>10041</v>
      </c>
      <c r="C1475" t="s">
        <v>10298</v>
      </c>
      <c r="D1475" t="s">
        <v>8978</v>
      </c>
      <c r="E1475" t="s">
        <v>9123</v>
      </c>
      <c r="F1475" t="s">
        <v>9297</v>
      </c>
      <c r="G1475" t="s">
        <v>8971</v>
      </c>
      <c r="H1475" s="1">
        <v>34953</v>
      </c>
      <c r="I1475" s="1">
        <v>43674</v>
      </c>
      <c r="K1475" t="s">
        <v>8988</v>
      </c>
      <c r="L1475" t="s">
        <v>8992</v>
      </c>
      <c r="M1475" s="2">
        <v>62971</v>
      </c>
      <c r="N1475" t="s">
        <v>8974</v>
      </c>
      <c r="O1475" s="5">
        <v>6.7013698630136984</v>
      </c>
      <c r="P1475" t="str">
        <f t="shared" si="46"/>
        <v>ATIVO</v>
      </c>
      <c r="Q1475">
        <f t="shared" si="47"/>
        <v>0</v>
      </c>
    </row>
    <row r="1476" spans="1:17" x14ac:dyDescent="0.3">
      <c r="A1476" t="s">
        <v>11487</v>
      </c>
      <c r="B1476" t="s">
        <v>9128</v>
      </c>
      <c r="C1476" t="s">
        <v>11488</v>
      </c>
      <c r="D1476" t="s">
        <v>8978</v>
      </c>
      <c r="E1476" t="s">
        <v>8969</v>
      </c>
      <c r="F1476" t="s">
        <v>8970</v>
      </c>
      <c r="G1476" t="s">
        <v>8981</v>
      </c>
      <c r="H1476" s="1">
        <v>30522</v>
      </c>
      <c r="I1476" s="1">
        <v>42817</v>
      </c>
      <c r="K1476" t="s">
        <v>9004</v>
      </c>
      <c r="L1476" t="s">
        <v>9005</v>
      </c>
      <c r="M1476" s="2">
        <v>66685</v>
      </c>
      <c r="N1476" t="s">
        <v>9049</v>
      </c>
      <c r="O1476" s="5">
        <v>9.0493150684931507</v>
      </c>
      <c r="P1476" t="str">
        <f t="shared" si="46"/>
        <v>ATIVO</v>
      </c>
      <c r="Q1476">
        <f t="shared" si="47"/>
        <v>5</v>
      </c>
    </row>
    <row r="1477" spans="1:17" x14ac:dyDescent="0.3">
      <c r="A1477" t="s">
        <v>11489</v>
      </c>
      <c r="B1477" t="s">
        <v>11490</v>
      </c>
      <c r="C1477" t="s">
        <v>10969</v>
      </c>
      <c r="D1477" t="s">
        <v>8978</v>
      </c>
      <c r="E1477" t="s">
        <v>9625</v>
      </c>
      <c r="F1477" t="s">
        <v>9689</v>
      </c>
      <c r="G1477" t="s">
        <v>8981</v>
      </c>
      <c r="H1477" s="1">
        <v>30246</v>
      </c>
      <c r="I1477" s="1">
        <v>43801</v>
      </c>
      <c r="K1477" t="s">
        <v>8972</v>
      </c>
      <c r="L1477" t="s">
        <v>9061</v>
      </c>
      <c r="M1477" s="2">
        <v>74289</v>
      </c>
      <c r="N1477" t="s">
        <v>8997</v>
      </c>
      <c r="O1477" s="5">
        <v>6.353424657534247</v>
      </c>
      <c r="P1477" t="str">
        <f t="shared" si="46"/>
        <v>ATIVO</v>
      </c>
      <c r="Q1477">
        <f t="shared" si="47"/>
        <v>3</v>
      </c>
    </row>
    <row r="1478" spans="1:17" x14ac:dyDescent="0.3">
      <c r="A1478" t="s">
        <v>11491</v>
      </c>
      <c r="B1478" t="s">
        <v>9830</v>
      </c>
      <c r="C1478" t="s">
        <v>11492</v>
      </c>
      <c r="D1478" t="s">
        <v>8978</v>
      </c>
      <c r="E1478" t="s">
        <v>8969</v>
      </c>
      <c r="F1478" t="s">
        <v>8970</v>
      </c>
      <c r="G1478" t="s">
        <v>8981</v>
      </c>
      <c r="H1478" s="1">
        <v>26233</v>
      </c>
      <c r="I1478" s="1">
        <v>42815</v>
      </c>
      <c r="K1478" t="s">
        <v>9004</v>
      </c>
      <c r="L1478" t="s">
        <v>9009</v>
      </c>
      <c r="M1478" s="2">
        <v>66491</v>
      </c>
      <c r="N1478" t="s">
        <v>8984</v>
      </c>
      <c r="O1478" s="5">
        <v>9.0547945205479454</v>
      </c>
      <c r="P1478" t="str">
        <f t="shared" si="46"/>
        <v>ATIVO</v>
      </c>
      <c r="Q1478">
        <f t="shared" si="47"/>
        <v>4</v>
      </c>
    </row>
    <row r="1479" spans="1:17" x14ac:dyDescent="0.3">
      <c r="A1479" t="s">
        <v>11493</v>
      </c>
      <c r="B1479" t="s">
        <v>9128</v>
      </c>
      <c r="C1479" t="s">
        <v>11494</v>
      </c>
      <c r="D1479" t="s">
        <v>8968</v>
      </c>
      <c r="E1479" t="s">
        <v>8969</v>
      </c>
      <c r="F1479" t="s">
        <v>8970</v>
      </c>
      <c r="G1479" t="s">
        <v>8981</v>
      </c>
      <c r="H1479" s="1">
        <v>30352</v>
      </c>
      <c r="I1479" s="1">
        <v>45579</v>
      </c>
      <c r="K1479" t="s">
        <v>8988</v>
      </c>
      <c r="L1479" t="s">
        <v>8992</v>
      </c>
      <c r="M1479" s="2">
        <v>64270</v>
      </c>
      <c r="N1479" t="s">
        <v>8984</v>
      </c>
      <c r="O1479" s="5">
        <v>1.4821917808219178</v>
      </c>
      <c r="P1479" t="str">
        <f t="shared" si="46"/>
        <v>ATIVO</v>
      </c>
      <c r="Q1479">
        <f t="shared" si="47"/>
        <v>4</v>
      </c>
    </row>
    <row r="1480" spans="1:17" x14ac:dyDescent="0.3">
      <c r="A1480" t="s">
        <v>11495</v>
      </c>
      <c r="B1480" t="s">
        <v>9083</v>
      </c>
      <c r="C1480" t="s">
        <v>11117</v>
      </c>
      <c r="D1480" t="s">
        <v>8978</v>
      </c>
      <c r="E1480" t="s">
        <v>8969</v>
      </c>
      <c r="F1480" t="s">
        <v>8970</v>
      </c>
      <c r="G1480" t="s">
        <v>9065</v>
      </c>
      <c r="H1480" s="1">
        <v>29055</v>
      </c>
      <c r="I1480" s="1">
        <v>42764</v>
      </c>
      <c r="K1480" t="s">
        <v>9047</v>
      </c>
      <c r="L1480" t="s">
        <v>9070</v>
      </c>
      <c r="M1480" s="2">
        <v>67329</v>
      </c>
      <c r="N1480" t="s">
        <v>8984</v>
      </c>
      <c r="O1480" s="5">
        <v>9.1945205479452063</v>
      </c>
      <c r="P1480" t="str">
        <f t="shared" si="46"/>
        <v>ATIVO</v>
      </c>
      <c r="Q1480">
        <f t="shared" si="47"/>
        <v>4</v>
      </c>
    </row>
    <row r="1481" spans="1:17" x14ac:dyDescent="0.3">
      <c r="A1481" t="s">
        <v>11496</v>
      </c>
      <c r="B1481" t="s">
        <v>9850</v>
      </c>
      <c r="C1481" t="s">
        <v>9144</v>
      </c>
      <c r="D1481" t="s">
        <v>8968</v>
      </c>
      <c r="E1481" t="s">
        <v>8969</v>
      </c>
      <c r="F1481" t="s">
        <v>8970</v>
      </c>
      <c r="G1481" t="s">
        <v>8981</v>
      </c>
      <c r="H1481" s="1">
        <v>33054</v>
      </c>
      <c r="I1481" s="1">
        <v>44740</v>
      </c>
      <c r="K1481" t="s">
        <v>8972</v>
      </c>
      <c r="L1481" t="s">
        <v>9061</v>
      </c>
      <c r="M1481" s="2">
        <v>61017</v>
      </c>
      <c r="N1481" t="s">
        <v>8974</v>
      </c>
      <c r="O1481" s="5">
        <v>3.7808219178082192</v>
      </c>
      <c r="P1481" t="str">
        <f t="shared" si="46"/>
        <v>ATIVO</v>
      </c>
      <c r="Q1481">
        <f t="shared" si="47"/>
        <v>0</v>
      </c>
    </row>
    <row r="1482" spans="1:17" x14ac:dyDescent="0.3">
      <c r="A1482" t="s">
        <v>11497</v>
      </c>
      <c r="B1482" t="s">
        <v>9094</v>
      </c>
      <c r="C1482" t="s">
        <v>8967</v>
      </c>
      <c r="D1482" t="s">
        <v>8968</v>
      </c>
      <c r="E1482" t="s">
        <v>8969</v>
      </c>
      <c r="F1482" t="s">
        <v>8970</v>
      </c>
      <c r="G1482" t="s">
        <v>8981</v>
      </c>
      <c r="H1482" s="1">
        <v>33199</v>
      </c>
      <c r="I1482" s="1">
        <v>42033</v>
      </c>
      <c r="K1482" t="s">
        <v>9047</v>
      </c>
      <c r="L1482" t="s">
        <v>9075</v>
      </c>
      <c r="M1482" s="2">
        <v>80586</v>
      </c>
      <c r="N1482" t="s">
        <v>8997</v>
      </c>
      <c r="O1482" s="5">
        <v>11.197260273972603</v>
      </c>
      <c r="P1482" t="str">
        <f t="shared" si="46"/>
        <v>ATIVO</v>
      </c>
      <c r="Q1482">
        <f t="shared" si="47"/>
        <v>3</v>
      </c>
    </row>
    <row r="1483" spans="1:17" x14ac:dyDescent="0.3">
      <c r="A1483" t="s">
        <v>11498</v>
      </c>
      <c r="B1483" t="s">
        <v>9254</v>
      </c>
      <c r="C1483" t="s">
        <v>11499</v>
      </c>
      <c r="D1483" t="s">
        <v>8978</v>
      </c>
      <c r="E1483" t="s">
        <v>8979</v>
      </c>
      <c r="F1483" t="s">
        <v>9069</v>
      </c>
      <c r="G1483" t="s">
        <v>8981</v>
      </c>
      <c r="H1483" s="1">
        <v>22412</v>
      </c>
      <c r="I1483" s="1">
        <v>43317</v>
      </c>
      <c r="K1483" t="s">
        <v>9047</v>
      </c>
      <c r="L1483" t="s">
        <v>9139</v>
      </c>
      <c r="M1483" s="2">
        <v>69655</v>
      </c>
      <c r="N1483" t="s">
        <v>9049</v>
      </c>
      <c r="O1483" s="5">
        <v>7.6794520547945204</v>
      </c>
      <c r="P1483" t="str">
        <f t="shared" si="46"/>
        <v>ATIVO</v>
      </c>
      <c r="Q1483">
        <f t="shared" si="47"/>
        <v>5</v>
      </c>
    </row>
    <row r="1484" spans="1:17" x14ac:dyDescent="0.3">
      <c r="A1484" t="s">
        <v>11500</v>
      </c>
      <c r="B1484" t="s">
        <v>11501</v>
      </c>
      <c r="C1484" t="s">
        <v>11100</v>
      </c>
      <c r="D1484" t="s">
        <v>8978</v>
      </c>
      <c r="E1484" t="s">
        <v>8969</v>
      </c>
      <c r="F1484" t="s">
        <v>8970</v>
      </c>
      <c r="G1484" t="s">
        <v>8981</v>
      </c>
      <c r="H1484" s="1">
        <v>27110</v>
      </c>
      <c r="I1484" s="1">
        <v>44915</v>
      </c>
      <c r="K1484" t="s">
        <v>8972</v>
      </c>
      <c r="L1484" t="s">
        <v>9053</v>
      </c>
      <c r="M1484" s="2">
        <v>69518</v>
      </c>
      <c r="N1484" t="s">
        <v>8984</v>
      </c>
      <c r="O1484" s="5">
        <v>3.3013698630136985</v>
      </c>
      <c r="P1484" t="str">
        <f t="shared" si="46"/>
        <v>ATIVO</v>
      </c>
      <c r="Q1484">
        <f t="shared" si="47"/>
        <v>4</v>
      </c>
    </row>
    <row r="1485" spans="1:17" x14ac:dyDescent="0.3">
      <c r="A1485" t="s">
        <v>11502</v>
      </c>
      <c r="B1485" t="s">
        <v>9384</v>
      </c>
      <c r="C1485" t="s">
        <v>9768</v>
      </c>
      <c r="D1485" t="s">
        <v>8978</v>
      </c>
      <c r="E1485" t="s">
        <v>8969</v>
      </c>
      <c r="F1485" t="s">
        <v>8970</v>
      </c>
      <c r="G1485" t="s">
        <v>9065</v>
      </c>
      <c r="H1485" s="1">
        <v>27446</v>
      </c>
      <c r="I1485" s="1">
        <v>45171</v>
      </c>
      <c r="K1485" t="s">
        <v>8988</v>
      </c>
      <c r="L1485" t="s">
        <v>8996</v>
      </c>
      <c r="M1485" s="2">
        <v>60992</v>
      </c>
      <c r="N1485" t="s">
        <v>9049</v>
      </c>
      <c r="O1485" s="5">
        <v>2.6</v>
      </c>
      <c r="P1485" t="str">
        <f t="shared" si="46"/>
        <v>ATIVO</v>
      </c>
      <c r="Q1485">
        <f t="shared" si="47"/>
        <v>5</v>
      </c>
    </row>
    <row r="1486" spans="1:17" x14ac:dyDescent="0.3">
      <c r="A1486" t="s">
        <v>11503</v>
      </c>
      <c r="B1486" t="s">
        <v>9402</v>
      </c>
      <c r="C1486" t="s">
        <v>9272</v>
      </c>
      <c r="D1486" t="s">
        <v>8978</v>
      </c>
      <c r="E1486" t="s">
        <v>8979</v>
      </c>
      <c r="F1486" t="s">
        <v>8980</v>
      </c>
      <c r="G1486" t="s">
        <v>8981</v>
      </c>
      <c r="H1486" s="1">
        <v>24074</v>
      </c>
      <c r="I1486" s="1">
        <v>45078</v>
      </c>
      <c r="K1486" t="s">
        <v>8988</v>
      </c>
      <c r="L1486" t="s">
        <v>8989</v>
      </c>
      <c r="M1486" s="2">
        <v>62029</v>
      </c>
      <c r="N1486" t="s">
        <v>8997</v>
      </c>
      <c r="O1486" s="5">
        <v>2.8547945205479452</v>
      </c>
      <c r="P1486" t="str">
        <f t="shared" si="46"/>
        <v>ATIVO</v>
      </c>
      <c r="Q1486">
        <f t="shared" si="47"/>
        <v>3</v>
      </c>
    </row>
    <row r="1487" spans="1:17" x14ac:dyDescent="0.3">
      <c r="A1487" t="s">
        <v>11504</v>
      </c>
      <c r="B1487" t="s">
        <v>9212</v>
      </c>
      <c r="C1487" t="s">
        <v>10562</v>
      </c>
      <c r="D1487" t="s">
        <v>8978</v>
      </c>
      <c r="E1487" t="s">
        <v>9073</v>
      </c>
      <c r="F1487" t="s">
        <v>9074</v>
      </c>
      <c r="G1487" t="s">
        <v>8981</v>
      </c>
      <c r="H1487" s="1">
        <v>35340</v>
      </c>
      <c r="I1487" s="1">
        <v>42985</v>
      </c>
      <c r="K1487" t="s">
        <v>8982</v>
      </c>
      <c r="L1487" t="s">
        <v>9113</v>
      </c>
      <c r="M1487" s="2">
        <v>110078</v>
      </c>
      <c r="N1487" t="s">
        <v>8997</v>
      </c>
      <c r="O1487" s="5">
        <v>8.5890410958904102</v>
      </c>
      <c r="P1487" t="str">
        <f t="shared" si="46"/>
        <v>ATIVO</v>
      </c>
      <c r="Q1487">
        <f t="shared" si="47"/>
        <v>3</v>
      </c>
    </row>
    <row r="1488" spans="1:17" x14ac:dyDescent="0.3">
      <c r="A1488" t="s">
        <v>11505</v>
      </c>
      <c r="B1488" t="s">
        <v>9094</v>
      </c>
      <c r="C1488" t="s">
        <v>9252</v>
      </c>
      <c r="D1488" t="s">
        <v>8978</v>
      </c>
      <c r="E1488" t="s">
        <v>8969</v>
      </c>
      <c r="F1488" t="s">
        <v>8970</v>
      </c>
      <c r="G1488" t="s">
        <v>8971</v>
      </c>
      <c r="H1488" s="1">
        <v>30678</v>
      </c>
      <c r="I1488" s="1">
        <v>45216</v>
      </c>
      <c r="K1488" t="s">
        <v>8972</v>
      </c>
      <c r="L1488" t="s">
        <v>9061</v>
      </c>
      <c r="M1488" s="2">
        <v>65758</v>
      </c>
      <c r="N1488" t="s">
        <v>9049</v>
      </c>
      <c r="O1488" s="5">
        <v>2.4767123287671233</v>
      </c>
      <c r="P1488" t="str">
        <f t="shared" si="46"/>
        <v>ATIVO</v>
      </c>
      <c r="Q1488">
        <f t="shared" si="47"/>
        <v>5</v>
      </c>
    </row>
    <row r="1489" spans="1:17" x14ac:dyDescent="0.3">
      <c r="A1489" t="s">
        <v>11506</v>
      </c>
      <c r="B1489" t="s">
        <v>10782</v>
      </c>
      <c r="C1489" t="s">
        <v>11507</v>
      </c>
      <c r="D1489" t="s">
        <v>8968</v>
      </c>
      <c r="E1489" t="s">
        <v>9091</v>
      </c>
      <c r="F1489" t="s">
        <v>9092</v>
      </c>
      <c r="G1489" t="s">
        <v>8971</v>
      </c>
      <c r="H1489" s="1">
        <v>23172</v>
      </c>
      <c r="I1489" s="1">
        <v>43129</v>
      </c>
      <c r="K1489" t="s">
        <v>9023</v>
      </c>
      <c r="L1489" t="s">
        <v>9024</v>
      </c>
      <c r="M1489" s="2">
        <v>61380</v>
      </c>
      <c r="N1489" t="s">
        <v>9049</v>
      </c>
      <c r="O1489" s="5">
        <v>8.1945205479452063</v>
      </c>
      <c r="P1489" t="str">
        <f t="shared" si="46"/>
        <v>ATIVO</v>
      </c>
      <c r="Q1489">
        <f t="shared" si="47"/>
        <v>5</v>
      </c>
    </row>
    <row r="1490" spans="1:17" x14ac:dyDescent="0.3">
      <c r="A1490" t="s">
        <v>11508</v>
      </c>
      <c r="B1490" t="s">
        <v>9021</v>
      </c>
      <c r="C1490" t="s">
        <v>11509</v>
      </c>
      <c r="D1490" t="s">
        <v>8978</v>
      </c>
      <c r="E1490" t="s">
        <v>8969</v>
      </c>
      <c r="F1490" t="s">
        <v>8970</v>
      </c>
      <c r="G1490" t="s">
        <v>9046</v>
      </c>
      <c r="H1490" s="1">
        <v>34504</v>
      </c>
      <c r="I1490" s="1">
        <v>42848</v>
      </c>
      <c r="K1490" t="s">
        <v>9004</v>
      </c>
      <c r="L1490" t="s">
        <v>9191</v>
      </c>
      <c r="M1490" s="2">
        <v>68943</v>
      </c>
      <c r="N1490" t="s">
        <v>9049</v>
      </c>
      <c r="O1490" s="5">
        <v>8.9643835616438352</v>
      </c>
      <c r="P1490" t="str">
        <f t="shared" si="46"/>
        <v>ATIVO</v>
      </c>
      <c r="Q1490">
        <f t="shared" si="47"/>
        <v>5</v>
      </c>
    </row>
    <row r="1491" spans="1:17" x14ac:dyDescent="0.3">
      <c r="A1491" t="s">
        <v>11510</v>
      </c>
      <c r="B1491" t="s">
        <v>9379</v>
      </c>
      <c r="C1491" t="s">
        <v>9823</v>
      </c>
      <c r="D1491" t="s">
        <v>8978</v>
      </c>
      <c r="E1491" t="s">
        <v>8969</v>
      </c>
      <c r="F1491" t="s">
        <v>8970</v>
      </c>
      <c r="G1491" t="s">
        <v>8971</v>
      </c>
      <c r="H1491" s="1">
        <v>30360</v>
      </c>
      <c r="I1491" s="1">
        <v>43864</v>
      </c>
      <c r="K1491" t="s">
        <v>9018</v>
      </c>
      <c r="L1491" t="s">
        <v>9085</v>
      </c>
      <c r="M1491" s="2">
        <v>58245</v>
      </c>
      <c r="N1491" t="s">
        <v>8974</v>
      </c>
      <c r="O1491" s="5">
        <v>6.1808219178082195</v>
      </c>
      <c r="P1491" t="str">
        <f t="shared" si="46"/>
        <v>ATIVO</v>
      </c>
      <c r="Q1491">
        <f t="shared" si="47"/>
        <v>0</v>
      </c>
    </row>
    <row r="1492" spans="1:17" x14ac:dyDescent="0.3">
      <c r="A1492" t="s">
        <v>11511</v>
      </c>
      <c r="B1492" t="s">
        <v>10649</v>
      </c>
      <c r="C1492" t="s">
        <v>11512</v>
      </c>
      <c r="D1492" t="s">
        <v>8978</v>
      </c>
      <c r="E1492" t="s">
        <v>8969</v>
      </c>
      <c r="F1492" t="s">
        <v>8970</v>
      </c>
      <c r="G1492" t="s">
        <v>8981</v>
      </c>
      <c r="H1492" s="1">
        <v>28398</v>
      </c>
      <c r="I1492" s="1">
        <v>44710</v>
      </c>
      <c r="K1492" t="s">
        <v>9047</v>
      </c>
      <c r="L1492" t="s">
        <v>9070</v>
      </c>
      <c r="M1492" s="2">
        <v>77211</v>
      </c>
      <c r="N1492" t="s">
        <v>8984</v>
      </c>
      <c r="O1492" s="5">
        <v>3.8630136986301369</v>
      </c>
      <c r="P1492" t="str">
        <f t="shared" si="46"/>
        <v>ATIVO</v>
      </c>
      <c r="Q1492">
        <f t="shared" si="47"/>
        <v>4</v>
      </c>
    </row>
    <row r="1493" spans="1:17" x14ac:dyDescent="0.3">
      <c r="A1493" t="s">
        <v>11513</v>
      </c>
      <c r="B1493" t="s">
        <v>9096</v>
      </c>
      <c r="C1493" t="s">
        <v>9652</v>
      </c>
      <c r="D1493" t="s">
        <v>8978</v>
      </c>
      <c r="E1493" t="s">
        <v>8969</v>
      </c>
      <c r="F1493" t="s">
        <v>8970</v>
      </c>
      <c r="G1493" t="s">
        <v>9046</v>
      </c>
      <c r="H1493" s="1">
        <v>23000</v>
      </c>
      <c r="I1493" s="1">
        <v>44381</v>
      </c>
      <c r="K1493" t="s">
        <v>9004</v>
      </c>
      <c r="L1493" t="s">
        <v>9191</v>
      </c>
      <c r="M1493" s="2">
        <v>74062</v>
      </c>
      <c r="N1493" t="s">
        <v>9049</v>
      </c>
      <c r="O1493" s="5">
        <v>4.7643835616438359</v>
      </c>
      <c r="P1493" t="str">
        <f t="shared" si="46"/>
        <v>ATIVO</v>
      </c>
      <c r="Q1493">
        <f t="shared" si="47"/>
        <v>5</v>
      </c>
    </row>
    <row r="1494" spans="1:17" x14ac:dyDescent="0.3">
      <c r="A1494" t="s">
        <v>11514</v>
      </c>
      <c r="B1494" t="s">
        <v>9478</v>
      </c>
      <c r="C1494" t="s">
        <v>9003</v>
      </c>
      <c r="D1494" t="s">
        <v>8978</v>
      </c>
      <c r="E1494" t="s">
        <v>9091</v>
      </c>
      <c r="F1494" t="s">
        <v>9092</v>
      </c>
      <c r="G1494" t="s">
        <v>9065</v>
      </c>
      <c r="H1494" s="1">
        <v>30047</v>
      </c>
      <c r="I1494" s="1">
        <v>44121</v>
      </c>
      <c r="K1494" t="s">
        <v>9004</v>
      </c>
      <c r="L1494" t="s">
        <v>9191</v>
      </c>
      <c r="M1494" s="2">
        <v>99442</v>
      </c>
      <c r="N1494" t="s">
        <v>8984</v>
      </c>
      <c r="O1494" s="5">
        <v>5.4767123287671229</v>
      </c>
      <c r="P1494" t="str">
        <f t="shared" si="46"/>
        <v>ATIVO</v>
      </c>
      <c r="Q1494">
        <f t="shared" si="47"/>
        <v>4</v>
      </c>
    </row>
    <row r="1495" spans="1:17" x14ac:dyDescent="0.3">
      <c r="A1495" t="s">
        <v>11515</v>
      </c>
      <c r="B1495" t="s">
        <v>11516</v>
      </c>
      <c r="C1495" t="s">
        <v>9580</v>
      </c>
      <c r="D1495" t="s">
        <v>8978</v>
      </c>
      <c r="E1495" t="s">
        <v>9091</v>
      </c>
      <c r="F1495" t="s">
        <v>9234</v>
      </c>
      <c r="G1495" t="s">
        <v>8981</v>
      </c>
      <c r="H1495" s="1">
        <v>31295</v>
      </c>
      <c r="I1495" s="1">
        <v>42947</v>
      </c>
      <c r="K1495" t="s">
        <v>8988</v>
      </c>
      <c r="L1495" t="s">
        <v>8996</v>
      </c>
      <c r="M1495" s="2">
        <v>85827</v>
      </c>
      <c r="N1495" t="s">
        <v>8984</v>
      </c>
      <c r="O1495" s="5">
        <v>8.6931506849315063</v>
      </c>
      <c r="P1495" t="str">
        <f t="shared" si="46"/>
        <v>ATIVO</v>
      </c>
      <c r="Q1495">
        <f t="shared" si="47"/>
        <v>4</v>
      </c>
    </row>
    <row r="1496" spans="1:17" x14ac:dyDescent="0.3">
      <c r="A1496" t="s">
        <v>11517</v>
      </c>
      <c r="B1496" t="s">
        <v>9249</v>
      </c>
      <c r="C1496" t="s">
        <v>9314</v>
      </c>
      <c r="D1496" t="s">
        <v>8968</v>
      </c>
      <c r="E1496" t="s">
        <v>8969</v>
      </c>
      <c r="F1496" t="s">
        <v>8970</v>
      </c>
      <c r="G1496" t="s">
        <v>8981</v>
      </c>
      <c r="H1496" s="1">
        <v>26073</v>
      </c>
      <c r="I1496" s="1">
        <v>42851</v>
      </c>
      <c r="K1496" t="s">
        <v>8988</v>
      </c>
      <c r="L1496" t="s">
        <v>8989</v>
      </c>
      <c r="M1496" s="2">
        <v>65195</v>
      </c>
      <c r="N1496" t="s">
        <v>9049</v>
      </c>
      <c r="O1496" s="5">
        <v>8.956164383561644</v>
      </c>
      <c r="P1496" t="str">
        <f t="shared" si="46"/>
        <v>ATIVO</v>
      </c>
      <c r="Q1496">
        <f t="shared" si="47"/>
        <v>5</v>
      </c>
    </row>
    <row r="1497" spans="1:17" x14ac:dyDescent="0.3">
      <c r="A1497" t="s">
        <v>11518</v>
      </c>
      <c r="B1497" t="s">
        <v>8986</v>
      </c>
      <c r="C1497" t="s">
        <v>9858</v>
      </c>
      <c r="D1497" t="s">
        <v>8968</v>
      </c>
      <c r="E1497" t="s">
        <v>8969</v>
      </c>
      <c r="F1497" t="s">
        <v>8970</v>
      </c>
      <c r="G1497" t="s">
        <v>8971</v>
      </c>
      <c r="H1497" s="1">
        <v>25513</v>
      </c>
      <c r="I1497" s="1">
        <v>43774</v>
      </c>
      <c r="K1497" t="s">
        <v>8988</v>
      </c>
      <c r="L1497" t="s">
        <v>8992</v>
      </c>
      <c r="M1497" s="2">
        <v>56747</v>
      </c>
      <c r="N1497" t="s">
        <v>8974</v>
      </c>
      <c r="O1497" s="5">
        <v>6.4273972602739722</v>
      </c>
      <c r="P1497" t="str">
        <f t="shared" si="46"/>
        <v>ATIVO</v>
      </c>
      <c r="Q1497">
        <f t="shared" si="47"/>
        <v>0</v>
      </c>
    </row>
    <row r="1498" spans="1:17" x14ac:dyDescent="0.3">
      <c r="A1498" t="s">
        <v>11519</v>
      </c>
      <c r="B1498" t="s">
        <v>9218</v>
      </c>
      <c r="C1498" t="s">
        <v>11520</v>
      </c>
      <c r="D1498" t="s">
        <v>8978</v>
      </c>
      <c r="E1498" t="s">
        <v>8969</v>
      </c>
      <c r="F1498" t="s">
        <v>8970</v>
      </c>
      <c r="G1498" t="s">
        <v>8981</v>
      </c>
      <c r="H1498" s="1">
        <v>32819</v>
      </c>
      <c r="I1498" s="1">
        <v>43835</v>
      </c>
      <c r="K1498" t="s">
        <v>8988</v>
      </c>
      <c r="L1498" t="s">
        <v>8992</v>
      </c>
      <c r="M1498" s="2">
        <v>67856</v>
      </c>
      <c r="N1498" t="s">
        <v>8997</v>
      </c>
      <c r="O1498" s="5">
        <v>6.2602739726027394</v>
      </c>
      <c r="P1498" t="str">
        <f t="shared" si="46"/>
        <v>ATIVO</v>
      </c>
      <c r="Q1498">
        <f t="shared" si="47"/>
        <v>3</v>
      </c>
    </row>
    <row r="1499" spans="1:17" x14ac:dyDescent="0.3">
      <c r="A1499" t="s">
        <v>11521</v>
      </c>
      <c r="B1499" t="s">
        <v>9586</v>
      </c>
      <c r="C1499" t="s">
        <v>11522</v>
      </c>
      <c r="D1499" t="s">
        <v>8978</v>
      </c>
      <c r="E1499" t="s">
        <v>9073</v>
      </c>
      <c r="F1499" t="s">
        <v>9878</v>
      </c>
      <c r="G1499" t="s">
        <v>8981</v>
      </c>
      <c r="H1499" s="1">
        <v>31039</v>
      </c>
      <c r="I1499" s="1">
        <v>42052</v>
      </c>
      <c r="K1499" t="s">
        <v>8972</v>
      </c>
      <c r="L1499" t="s">
        <v>8973</v>
      </c>
      <c r="M1499" s="2">
        <v>91519</v>
      </c>
      <c r="N1499" t="s">
        <v>9049</v>
      </c>
      <c r="O1499" s="5">
        <v>11.145205479452056</v>
      </c>
      <c r="P1499" t="str">
        <f t="shared" si="46"/>
        <v>ATIVO</v>
      </c>
      <c r="Q1499">
        <f t="shared" si="47"/>
        <v>5</v>
      </c>
    </row>
    <row r="1500" spans="1:17" x14ac:dyDescent="0.3">
      <c r="A1500" t="s">
        <v>11523</v>
      </c>
      <c r="B1500" t="s">
        <v>11524</v>
      </c>
      <c r="C1500" t="s">
        <v>10275</v>
      </c>
      <c r="D1500" t="s">
        <v>8978</v>
      </c>
      <c r="E1500" t="s">
        <v>9073</v>
      </c>
      <c r="F1500" t="s">
        <v>9181</v>
      </c>
      <c r="G1500" t="s">
        <v>9046</v>
      </c>
      <c r="H1500" s="1">
        <v>32841</v>
      </c>
      <c r="I1500" s="1">
        <v>44715</v>
      </c>
      <c r="K1500" t="s">
        <v>9047</v>
      </c>
      <c r="L1500" t="s">
        <v>9048</v>
      </c>
      <c r="M1500" s="2">
        <v>101111</v>
      </c>
      <c r="N1500" t="s">
        <v>9049</v>
      </c>
      <c r="O1500" s="5">
        <v>3.8493150684931505</v>
      </c>
      <c r="P1500" t="str">
        <f t="shared" si="46"/>
        <v>ATIVO</v>
      </c>
      <c r="Q1500">
        <f t="shared" si="47"/>
        <v>5</v>
      </c>
    </row>
    <row r="1501" spans="1:17" x14ac:dyDescent="0.3">
      <c r="A1501" t="s">
        <v>11525</v>
      </c>
      <c r="B1501" t="s">
        <v>9128</v>
      </c>
      <c r="C1501" t="s">
        <v>11526</v>
      </c>
      <c r="D1501" t="s">
        <v>8978</v>
      </c>
      <c r="E1501" t="s">
        <v>8969</v>
      </c>
      <c r="F1501" t="s">
        <v>8970</v>
      </c>
      <c r="G1501" t="s">
        <v>8981</v>
      </c>
      <c r="H1501" s="1">
        <v>27773</v>
      </c>
      <c r="I1501" s="1">
        <v>42854</v>
      </c>
      <c r="K1501" t="s">
        <v>9047</v>
      </c>
      <c r="L1501" t="s">
        <v>9139</v>
      </c>
      <c r="M1501" s="2">
        <v>84623</v>
      </c>
      <c r="N1501" t="s">
        <v>8984</v>
      </c>
      <c r="O1501" s="5">
        <v>8.9479452054794528</v>
      </c>
      <c r="P1501" t="str">
        <f t="shared" si="46"/>
        <v>ATIVO</v>
      </c>
      <c r="Q1501">
        <f t="shared" si="47"/>
        <v>4</v>
      </c>
    </row>
    <row r="1502" spans="1:17" x14ac:dyDescent="0.3">
      <c r="A1502" t="s">
        <v>11527</v>
      </c>
      <c r="B1502" t="s">
        <v>9089</v>
      </c>
      <c r="C1502" t="s">
        <v>10588</v>
      </c>
      <c r="D1502" t="s">
        <v>8968</v>
      </c>
      <c r="E1502" t="s">
        <v>9034</v>
      </c>
      <c r="F1502" t="s">
        <v>9057</v>
      </c>
      <c r="G1502" t="s">
        <v>8981</v>
      </c>
      <c r="H1502" s="1">
        <v>28242</v>
      </c>
      <c r="I1502" s="1">
        <v>43382</v>
      </c>
      <c r="K1502" t="s">
        <v>9047</v>
      </c>
      <c r="L1502" t="s">
        <v>9075</v>
      </c>
      <c r="M1502" s="2">
        <v>69446</v>
      </c>
      <c r="N1502" t="s">
        <v>8984</v>
      </c>
      <c r="O1502" s="5">
        <v>7.5013698630136982</v>
      </c>
      <c r="P1502" t="str">
        <f t="shared" si="46"/>
        <v>ATIVO</v>
      </c>
      <c r="Q1502">
        <f t="shared" si="47"/>
        <v>4</v>
      </c>
    </row>
    <row r="1503" spans="1:17" x14ac:dyDescent="0.3">
      <c r="A1503" t="s">
        <v>11528</v>
      </c>
      <c r="B1503" t="s">
        <v>11178</v>
      </c>
      <c r="C1503" t="s">
        <v>9345</v>
      </c>
      <c r="D1503" t="s">
        <v>8978</v>
      </c>
      <c r="E1503" t="s">
        <v>9316</v>
      </c>
      <c r="F1503" t="s">
        <v>9366</v>
      </c>
      <c r="G1503" t="s">
        <v>8971</v>
      </c>
      <c r="H1503" s="1">
        <v>23236</v>
      </c>
      <c r="I1503" s="1">
        <v>43351</v>
      </c>
      <c r="K1503" t="s">
        <v>8988</v>
      </c>
      <c r="L1503" t="s">
        <v>8992</v>
      </c>
      <c r="M1503" s="2">
        <v>68482</v>
      </c>
      <c r="N1503" t="s">
        <v>8974</v>
      </c>
      <c r="O1503" s="5">
        <v>7.5863013698630137</v>
      </c>
      <c r="P1503" t="str">
        <f t="shared" si="46"/>
        <v>ATIVO</v>
      </c>
      <c r="Q1503">
        <f t="shared" si="47"/>
        <v>0</v>
      </c>
    </row>
    <row r="1504" spans="1:17" x14ac:dyDescent="0.3">
      <c r="A1504" t="s">
        <v>11529</v>
      </c>
      <c r="B1504" t="s">
        <v>9825</v>
      </c>
      <c r="C1504" t="s">
        <v>9203</v>
      </c>
      <c r="D1504" t="s">
        <v>8978</v>
      </c>
      <c r="E1504" t="s">
        <v>8969</v>
      </c>
      <c r="F1504" t="s">
        <v>8970</v>
      </c>
      <c r="G1504" t="s">
        <v>8981</v>
      </c>
      <c r="H1504" s="1">
        <v>34845</v>
      </c>
      <c r="I1504" s="1">
        <v>44998</v>
      </c>
      <c r="K1504" t="s">
        <v>9047</v>
      </c>
      <c r="L1504" t="s">
        <v>9139</v>
      </c>
      <c r="M1504" s="2">
        <v>70587</v>
      </c>
      <c r="N1504" t="s">
        <v>8984</v>
      </c>
      <c r="O1504" s="5">
        <v>3.0739726027397261</v>
      </c>
      <c r="P1504" t="str">
        <f t="shared" si="46"/>
        <v>ATIVO</v>
      </c>
      <c r="Q1504">
        <f t="shared" si="47"/>
        <v>4</v>
      </c>
    </row>
    <row r="1505" spans="1:17" x14ac:dyDescent="0.3">
      <c r="A1505" t="s">
        <v>11530</v>
      </c>
      <c r="B1505" t="s">
        <v>9080</v>
      </c>
      <c r="C1505" t="s">
        <v>10657</v>
      </c>
      <c r="D1505" t="s">
        <v>8968</v>
      </c>
      <c r="E1505" t="s">
        <v>8969</v>
      </c>
      <c r="F1505" t="s">
        <v>8970</v>
      </c>
      <c r="G1505" t="s">
        <v>8981</v>
      </c>
      <c r="H1505" s="1">
        <v>36621</v>
      </c>
      <c r="I1505" s="1">
        <v>43176</v>
      </c>
      <c r="K1505" t="s">
        <v>8988</v>
      </c>
      <c r="L1505" t="s">
        <v>8989</v>
      </c>
      <c r="M1505" s="2">
        <v>54509</v>
      </c>
      <c r="N1505" t="s">
        <v>8984</v>
      </c>
      <c r="O1505" s="5">
        <v>8.0657534246575349</v>
      </c>
      <c r="P1505" t="str">
        <f t="shared" si="46"/>
        <v>ATIVO</v>
      </c>
      <c r="Q1505">
        <f t="shared" si="47"/>
        <v>4</v>
      </c>
    </row>
    <row r="1506" spans="1:17" x14ac:dyDescent="0.3">
      <c r="A1506" t="s">
        <v>11531</v>
      </c>
      <c r="B1506" t="s">
        <v>11475</v>
      </c>
      <c r="C1506" t="s">
        <v>11532</v>
      </c>
      <c r="D1506" t="s">
        <v>8978</v>
      </c>
      <c r="E1506" t="s">
        <v>8969</v>
      </c>
      <c r="F1506" t="s">
        <v>8970</v>
      </c>
      <c r="G1506" t="s">
        <v>8981</v>
      </c>
      <c r="H1506" s="1">
        <v>31531</v>
      </c>
      <c r="I1506" s="1">
        <v>44782</v>
      </c>
      <c r="K1506" t="s">
        <v>8972</v>
      </c>
      <c r="L1506" t="s">
        <v>8973</v>
      </c>
      <c r="M1506" s="2">
        <v>61714</v>
      </c>
      <c r="N1506" t="s">
        <v>8997</v>
      </c>
      <c r="O1506" s="5">
        <v>3.6657534246575341</v>
      </c>
      <c r="P1506" t="str">
        <f t="shared" si="46"/>
        <v>ATIVO</v>
      </c>
      <c r="Q1506">
        <f t="shared" si="47"/>
        <v>3</v>
      </c>
    </row>
    <row r="1507" spans="1:17" x14ac:dyDescent="0.3">
      <c r="A1507" t="s">
        <v>11533</v>
      </c>
      <c r="B1507" t="s">
        <v>9825</v>
      </c>
      <c r="C1507" t="s">
        <v>11261</v>
      </c>
      <c r="D1507" t="s">
        <v>8968</v>
      </c>
      <c r="E1507" t="s">
        <v>8969</v>
      </c>
      <c r="F1507" t="s">
        <v>8970</v>
      </c>
      <c r="G1507" t="s">
        <v>8981</v>
      </c>
      <c r="H1507" s="1">
        <v>34415</v>
      </c>
      <c r="I1507" s="1">
        <v>42367</v>
      </c>
      <c r="K1507" t="s">
        <v>8988</v>
      </c>
      <c r="L1507" t="s">
        <v>8989</v>
      </c>
      <c r="M1507" s="2">
        <v>65068</v>
      </c>
      <c r="N1507" t="s">
        <v>8997</v>
      </c>
      <c r="O1507" s="5">
        <v>10.282191780821918</v>
      </c>
      <c r="P1507" t="str">
        <f t="shared" si="46"/>
        <v>ATIVO</v>
      </c>
      <c r="Q1507">
        <f t="shared" si="47"/>
        <v>3</v>
      </c>
    </row>
    <row r="1508" spans="1:17" x14ac:dyDescent="0.3">
      <c r="A1508" t="s">
        <v>11534</v>
      </c>
      <c r="B1508" t="s">
        <v>9077</v>
      </c>
      <c r="C1508" t="s">
        <v>11535</v>
      </c>
      <c r="D1508" t="s">
        <v>8978</v>
      </c>
      <c r="E1508" t="s">
        <v>8969</v>
      </c>
      <c r="F1508" t="s">
        <v>8970</v>
      </c>
      <c r="G1508" t="s">
        <v>8971</v>
      </c>
      <c r="H1508" s="1">
        <v>35653</v>
      </c>
      <c r="I1508" s="1">
        <v>42986</v>
      </c>
      <c r="K1508" t="s">
        <v>8982</v>
      </c>
      <c r="L1508" t="s">
        <v>9036</v>
      </c>
      <c r="M1508" s="2">
        <v>59784</v>
      </c>
      <c r="N1508" t="s">
        <v>8974</v>
      </c>
      <c r="O1508" s="5">
        <v>8.5863013698630137</v>
      </c>
      <c r="P1508" t="str">
        <f t="shared" si="46"/>
        <v>ATIVO</v>
      </c>
      <c r="Q1508">
        <f t="shared" si="47"/>
        <v>0</v>
      </c>
    </row>
    <row r="1509" spans="1:17" x14ac:dyDescent="0.3">
      <c r="A1509" t="s">
        <v>11536</v>
      </c>
      <c r="B1509" t="s">
        <v>9032</v>
      </c>
      <c r="C1509" t="s">
        <v>10031</v>
      </c>
      <c r="D1509" t="s">
        <v>8968</v>
      </c>
      <c r="E1509" t="s">
        <v>8979</v>
      </c>
      <c r="F1509" t="s">
        <v>8980</v>
      </c>
      <c r="G1509" t="s">
        <v>8981</v>
      </c>
      <c r="H1509" s="1">
        <v>34846</v>
      </c>
      <c r="I1509" s="1">
        <v>43857</v>
      </c>
      <c r="K1509" t="s">
        <v>9047</v>
      </c>
      <c r="L1509" t="s">
        <v>9139</v>
      </c>
      <c r="M1509" s="2">
        <v>66707</v>
      </c>
      <c r="N1509" t="s">
        <v>8984</v>
      </c>
      <c r="O1509" s="5">
        <v>6.2</v>
      </c>
      <c r="P1509" t="str">
        <f t="shared" si="46"/>
        <v>ATIVO</v>
      </c>
      <c r="Q1509">
        <f t="shared" si="47"/>
        <v>4</v>
      </c>
    </row>
    <row r="1510" spans="1:17" x14ac:dyDescent="0.3">
      <c r="A1510" t="s">
        <v>11537</v>
      </c>
      <c r="B1510" t="s">
        <v>8976</v>
      </c>
      <c r="C1510" t="s">
        <v>9663</v>
      </c>
      <c r="D1510" t="s">
        <v>8968</v>
      </c>
      <c r="E1510" t="s">
        <v>8969</v>
      </c>
      <c r="F1510" t="s">
        <v>8970</v>
      </c>
      <c r="G1510" t="s">
        <v>8971</v>
      </c>
      <c r="H1510" s="1">
        <v>30154</v>
      </c>
      <c r="I1510" s="1">
        <v>42961</v>
      </c>
      <c r="K1510" t="s">
        <v>8972</v>
      </c>
      <c r="L1510" t="s">
        <v>9061</v>
      </c>
      <c r="M1510" s="2">
        <v>61130</v>
      </c>
      <c r="N1510" t="s">
        <v>9049</v>
      </c>
      <c r="O1510" s="5">
        <v>8.6547945205479451</v>
      </c>
      <c r="P1510" t="str">
        <f t="shared" si="46"/>
        <v>ATIVO</v>
      </c>
      <c r="Q1510">
        <f t="shared" si="47"/>
        <v>5</v>
      </c>
    </row>
    <row r="1511" spans="1:17" x14ac:dyDescent="0.3">
      <c r="A1511" t="s">
        <v>11538</v>
      </c>
      <c r="B1511" t="s">
        <v>10615</v>
      </c>
      <c r="C1511" t="s">
        <v>9194</v>
      </c>
      <c r="D1511" t="s">
        <v>8978</v>
      </c>
      <c r="E1511" t="s">
        <v>9073</v>
      </c>
      <c r="F1511" t="s">
        <v>9074</v>
      </c>
      <c r="G1511" t="s">
        <v>8981</v>
      </c>
      <c r="H1511" s="1">
        <v>36246</v>
      </c>
      <c r="I1511" s="1">
        <v>43150</v>
      </c>
      <c r="K1511" t="s">
        <v>9018</v>
      </c>
      <c r="L1511" t="s">
        <v>9275</v>
      </c>
      <c r="M1511" s="2">
        <v>60148</v>
      </c>
      <c r="N1511" t="s">
        <v>8997</v>
      </c>
      <c r="O1511" s="5">
        <v>8.1369863013698627</v>
      </c>
      <c r="P1511" t="str">
        <f t="shared" si="46"/>
        <v>ATIVO</v>
      </c>
      <c r="Q1511">
        <f t="shared" si="47"/>
        <v>3</v>
      </c>
    </row>
    <row r="1512" spans="1:17" x14ac:dyDescent="0.3">
      <c r="A1512" t="s">
        <v>11539</v>
      </c>
      <c r="B1512" t="s">
        <v>9212</v>
      </c>
      <c r="C1512" t="s">
        <v>9231</v>
      </c>
      <c r="D1512" t="s">
        <v>8968</v>
      </c>
      <c r="E1512" t="s">
        <v>8969</v>
      </c>
      <c r="F1512" t="s">
        <v>8970</v>
      </c>
      <c r="G1512" t="s">
        <v>8971</v>
      </c>
      <c r="H1512" s="1">
        <v>27009</v>
      </c>
      <c r="I1512" s="1">
        <v>45402</v>
      </c>
      <c r="K1512" t="s">
        <v>8988</v>
      </c>
      <c r="L1512" t="s">
        <v>8992</v>
      </c>
      <c r="M1512" s="2">
        <v>59927</v>
      </c>
      <c r="N1512" t="s">
        <v>8974</v>
      </c>
      <c r="O1512" s="5">
        <v>1.9671232876712328</v>
      </c>
      <c r="P1512" t="str">
        <f t="shared" si="46"/>
        <v>ATIVO</v>
      </c>
      <c r="Q1512">
        <f t="shared" si="47"/>
        <v>0</v>
      </c>
    </row>
    <row r="1513" spans="1:17" x14ac:dyDescent="0.3">
      <c r="A1513" t="s">
        <v>11540</v>
      </c>
      <c r="B1513" t="s">
        <v>9268</v>
      </c>
      <c r="C1513" t="s">
        <v>11541</v>
      </c>
      <c r="D1513" t="s">
        <v>8968</v>
      </c>
      <c r="E1513" t="s">
        <v>8969</v>
      </c>
      <c r="F1513" t="s">
        <v>8970</v>
      </c>
      <c r="G1513" t="s">
        <v>8981</v>
      </c>
      <c r="H1513" s="1">
        <v>28402</v>
      </c>
      <c r="I1513" s="1">
        <v>43954</v>
      </c>
      <c r="K1513" t="s">
        <v>8972</v>
      </c>
      <c r="L1513" t="s">
        <v>9061</v>
      </c>
      <c r="M1513" s="2">
        <v>55334</v>
      </c>
      <c r="N1513" t="s">
        <v>8984</v>
      </c>
      <c r="O1513" s="5">
        <v>5.934246575342466</v>
      </c>
      <c r="P1513" t="str">
        <f t="shared" si="46"/>
        <v>ATIVO</v>
      </c>
      <c r="Q1513">
        <f t="shared" si="47"/>
        <v>4</v>
      </c>
    </row>
    <row r="1514" spans="1:17" x14ac:dyDescent="0.3">
      <c r="A1514" t="s">
        <v>11542</v>
      </c>
      <c r="B1514" t="s">
        <v>9233</v>
      </c>
      <c r="C1514" t="s">
        <v>9786</v>
      </c>
      <c r="D1514" t="s">
        <v>8978</v>
      </c>
      <c r="E1514" t="s">
        <v>9316</v>
      </c>
      <c r="F1514" t="s">
        <v>9485</v>
      </c>
      <c r="G1514" t="s">
        <v>8981</v>
      </c>
      <c r="H1514" s="1">
        <v>32367</v>
      </c>
      <c r="I1514" s="1">
        <v>44087</v>
      </c>
      <c r="K1514" t="s">
        <v>8982</v>
      </c>
      <c r="L1514" t="s">
        <v>8983</v>
      </c>
      <c r="M1514" s="2">
        <v>75212</v>
      </c>
      <c r="N1514" t="s">
        <v>8997</v>
      </c>
      <c r="O1514" s="5">
        <v>5.5698630136986305</v>
      </c>
      <c r="P1514" t="str">
        <f t="shared" si="46"/>
        <v>ATIVO</v>
      </c>
      <c r="Q1514">
        <f t="shared" si="47"/>
        <v>3</v>
      </c>
    </row>
    <row r="1515" spans="1:17" x14ac:dyDescent="0.3">
      <c r="A1515" t="s">
        <v>11543</v>
      </c>
      <c r="B1515" t="s">
        <v>9279</v>
      </c>
      <c r="C1515" t="s">
        <v>9104</v>
      </c>
      <c r="D1515" t="s">
        <v>8978</v>
      </c>
      <c r="E1515" t="s">
        <v>8969</v>
      </c>
      <c r="F1515" t="s">
        <v>8970</v>
      </c>
      <c r="G1515" t="s">
        <v>8971</v>
      </c>
      <c r="H1515" s="1">
        <v>34540</v>
      </c>
      <c r="I1515" s="1">
        <v>44050</v>
      </c>
      <c r="K1515" t="s">
        <v>9018</v>
      </c>
      <c r="L1515" t="s">
        <v>9085</v>
      </c>
      <c r="M1515" s="2">
        <v>64110</v>
      </c>
      <c r="N1515" t="s">
        <v>8974</v>
      </c>
      <c r="O1515" s="5">
        <v>5.6712328767123283</v>
      </c>
      <c r="P1515" t="str">
        <f t="shared" si="46"/>
        <v>ATIVO</v>
      </c>
      <c r="Q1515">
        <f t="shared" si="47"/>
        <v>0</v>
      </c>
    </row>
    <row r="1516" spans="1:17" x14ac:dyDescent="0.3">
      <c r="A1516" t="s">
        <v>11544</v>
      </c>
      <c r="B1516" t="s">
        <v>9147</v>
      </c>
      <c r="C1516" t="s">
        <v>9984</v>
      </c>
      <c r="D1516" t="s">
        <v>8978</v>
      </c>
      <c r="E1516" t="s">
        <v>9123</v>
      </c>
      <c r="F1516" t="s">
        <v>9297</v>
      </c>
      <c r="G1516" t="s">
        <v>9065</v>
      </c>
      <c r="H1516" s="1">
        <v>36289</v>
      </c>
      <c r="I1516" s="1">
        <v>44363</v>
      </c>
      <c r="K1516" t="s">
        <v>8988</v>
      </c>
      <c r="L1516" t="s">
        <v>8996</v>
      </c>
      <c r="M1516" s="2">
        <v>54467</v>
      </c>
      <c r="N1516" t="s">
        <v>8984</v>
      </c>
      <c r="O1516" s="5">
        <v>4.8136986301369866</v>
      </c>
      <c r="P1516" t="str">
        <f t="shared" si="46"/>
        <v>ATIVO</v>
      </c>
      <c r="Q1516">
        <f t="shared" si="47"/>
        <v>4</v>
      </c>
    </row>
    <row r="1517" spans="1:17" x14ac:dyDescent="0.3">
      <c r="A1517" t="s">
        <v>11545</v>
      </c>
      <c r="B1517" t="s">
        <v>10041</v>
      </c>
      <c r="C1517" t="s">
        <v>10394</v>
      </c>
      <c r="D1517" t="s">
        <v>8978</v>
      </c>
      <c r="E1517" t="s">
        <v>8969</v>
      </c>
      <c r="F1517" t="s">
        <v>8970</v>
      </c>
      <c r="G1517" t="s">
        <v>9046</v>
      </c>
      <c r="H1517" s="1">
        <v>32608</v>
      </c>
      <c r="I1517" s="1">
        <v>43041</v>
      </c>
      <c r="K1517" t="s">
        <v>8982</v>
      </c>
      <c r="L1517" t="s">
        <v>10226</v>
      </c>
      <c r="M1517" s="2">
        <v>117952</v>
      </c>
      <c r="N1517" t="s">
        <v>9049</v>
      </c>
      <c r="O1517" s="5">
        <v>8.4356164383561651</v>
      </c>
      <c r="P1517" t="str">
        <f t="shared" si="46"/>
        <v>ATIVO</v>
      </c>
      <c r="Q1517">
        <f t="shared" si="47"/>
        <v>5</v>
      </c>
    </row>
    <row r="1518" spans="1:17" x14ac:dyDescent="0.3">
      <c r="A1518" t="s">
        <v>11546</v>
      </c>
      <c r="B1518" t="s">
        <v>9080</v>
      </c>
      <c r="C1518" t="s">
        <v>11547</v>
      </c>
      <c r="D1518" t="s">
        <v>8968</v>
      </c>
      <c r="E1518" t="s">
        <v>8969</v>
      </c>
      <c r="F1518" t="s">
        <v>8970</v>
      </c>
      <c r="G1518" t="s">
        <v>8971</v>
      </c>
      <c r="H1518" s="1">
        <v>29910</v>
      </c>
      <c r="I1518" s="1">
        <v>45461</v>
      </c>
      <c r="K1518" t="s">
        <v>9018</v>
      </c>
      <c r="L1518" t="s">
        <v>9019</v>
      </c>
      <c r="M1518" s="2">
        <v>62091</v>
      </c>
      <c r="N1518" t="s">
        <v>8974</v>
      </c>
      <c r="O1518" s="5">
        <v>1.8054794520547945</v>
      </c>
      <c r="P1518" t="str">
        <f t="shared" si="46"/>
        <v>ATIVO</v>
      </c>
      <c r="Q1518">
        <f t="shared" si="47"/>
        <v>0</v>
      </c>
    </row>
    <row r="1519" spans="1:17" x14ac:dyDescent="0.3">
      <c r="A1519" t="s">
        <v>11548</v>
      </c>
      <c r="B1519" t="s">
        <v>9007</v>
      </c>
      <c r="C1519" t="s">
        <v>9039</v>
      </c>
      <c r="D1519" t="s">
        <v>8968</v>
      </c>
      <c r="E1519" t="s">
        <v>9034</v>
      </c>
      <c r="F1519" t="s">
        <v>9120</v>
      </c>
      <c r="G1519" t="s">
        <v>8981</v>
      </c>
      <c r="H1519" s="1">
        <v>29800</v>
      </c>
      <c r="I1519" s="1">
        <v>44825</v>
      </c>
      <c r="K1519" t="s">
        <v>8972</v>
      </c>
      <c r="L1519" t="s">
        <v>8973</v>
      </c>
      <c r="M1519" s="2">
        <v>54598</v>
      </c>
      <c r="N1519" t="s">
        <v>8997</v>
      </c>
      <c r="O1519" s="5">
        <v>3.547945205479452</v>
      </c>
      <c r="P1519" t="str">
        <f t="shared" si="46"/>
        <v>ATIVO</v>
      </c>
      <c r="Q1519">
        <f t="shared" si="47"/>
        <v>3</v>
      </c>
    </row>
    <row r="1520" spans="1:17" x14ac:dyDescent="0.3">
      <c r="A1520" t="s">
        <v>11549</v>
      </c>
      <c r="B1520" t="s">
        <v>9498</v>
      </c>
      <c r="C1520" t="s">
        <v>10287</v>
      </c>
      <c r="D1520" t="s">
        <v>8968</v>
      </c>
      <c r="E1520" t="s">
        <v>8969</v>
      </c>
      <c r="F1520" t="s">
        <v>8970</v>
      </c>
      <c r="G1520" t="s">
        <v>8971</v>
      </c>
      <c r="H1520" s="1">
        <v>30647</v>
      </c>
      <c r="I1520" s="1">
        <v>42915</v>
      </c>
      <c r="K1520" t="s">
        <v>8972</v>
      </c>
      <c r="L1520" t="s">
        <v>8973</v>
      </c>
      <c r="M1520" s="2">
        <v>77258</v>
      </c>
      <c r="N1520" t="s">
        <v>8974</v>
      </c>
      <c r="O1520" s="5">
        <v>8.7808219178082183</v>
      </c>
      <c r="P1520" t="str">
        <f t="shared" si="46"/>
        <v>ATIVO</v>
      </c>
      <c r="Q1520">
        <f t="shared" si="47"/>
        <v>0</v>
      </c>
    </row>
    <row r="1521" spans="1:17" x14ac:dyDescent="0.3">
      <c r="A1521" t="s">
        <v>11550</v>
      </c>
      <c r="B1521" t="s">
        <v>9899</v>
      </c>
      <c r="C1521" t="s">
        <v>10389</v>
      </c>
      <c r="D1521" t="s">
        <v>8978</v>
      </c>
      <c r="E1521" t="s">
        <v>8969</v>
      </c>
      <c r="F1521" t="s">
        <v>8970</v>
      </c>
      <c r="G1521" t="s">
        <v>8981</v>
      </c>
      <c r="H1521" s="1">
        <v>32945</v>
      </c>
      <c r="I1521" s="1">
        <v>42559</v>
      </c>
      <c r="K1521" t="s">
        <v>8988</v>
      </c>
      <c r="L1521" t="s">
        <v>8992</v>
      </c>
      <c r="M1521" s="2">
        <v>64804</v>
      </c>
      <c r="N1521" t="s">
        <v>8984</v>
      </c>
      <c r="O1521" s="5">
        <v>9.7561643835616429</v>
      </c>
      <c r="P1521" t="str">
        <f t="shared" si="46"/>
        <v>ATIVO</v>
      </c>
      <c r="Q1521">
        <f t="shared" si="47"/>
        <v>4</v>
      </c>
    </row>
    <row r="1522" spans="1:17" x14ac:dyDescent="0.3">
      <c r="A1522" t="s">
        <v>11551</v>
      </c>
      <c r="B1522" t="s">
        <v>9032</v>
      </c>
      <c r="C1522" t="s">
        <v>9851</v>
      </c>
      <c r="D1522" t="s">
        <v>8968</v>
      </c>
      <c r="E1522" t="s">
        <v>9034</v>
      </c>
      <c r="F1522" t="s">
        <v>9120</v>
      </c>
      <c r="G1522" t="s">
        <v>9065</v>
      </c>
      <c r="H1522" s="1">
        <v>28784</v>
      </c>
      <c r="I1522" s="1">
        <v>42240</v>
      </c>
      <c r="K1522" t="s">
        <v>8988</v>
      </c>
      <c r="L1522" t="s">
        <v>8996</v>
      </c>
      <c r="M1522" s="2">
        <v>81909</v>
      </c>
      <c r="N1522" t="s">
        <v>9049</v>
      </c>
      <c r="O1522" s="5">
        <v>10.63013698630137</v>
      </c>
      <c r="P1522" t="str">
        <f t="shared" si="46"/>
        <v>ATIVO</v>
      </c>
      <c r="Q1522">
        <f t="shared" si="47"/>
        <v>5</v>
      </c>
    </row>
    <row r="1523" spans="1:17" x14ac:dyDescent="0.3">
      <c r="A1523" t="s">
        <v>11552</v>
      </c>
      <c r="B1523" t="s">
        <v>9584</v>
      </c>
      <c r="C1523" t="s">
        <v>10772</v>
      </c>
      <c r="D1523" t="s">
        <v>8968</v>
      </c>
      <c r="E1523" t="s">
        <v>8969</v>
      </c>
      <c r="F1523" t="s">
        <v>8970</v>
      </c>
      <c r="G1523" t="s">
        <v>8981</v>
      </c>
      <c r="H1523" s="1">
        <v>28436</v>
      </c>
      <c r="I1523" s="1">
        <v>43056</v>
      </c>
      <c r="K1523" t="s">
        <v>8972</v>
      </c>
      <c r="L1523" t="s">
        <v>8973</v>
      </c>
      <c r="M1523" s="2">
        <v>58019</v>
      </c>
      <c r="N1523" t="s">
        <v>8984</v>
      </c>
      <c r="O1523" s="5">
        <v>8.3945205479452056</v>
      </c>
      <c r="P1523" t="str">
        <f t="shared" si="46"/>
        <v>ATIVO</v>
      </c>
      <c r="Q1523">
        <f t="shared" si="47"/>
        <v>4</v>
      </c>
    </row>
    <row r="1524" spans="1:17" x14ac:dyDescent="0.3">
      <c r="A1524" t="s">
        <v>11553</v>
      </c>
      <c r="B1524" t="s">
        <v>9862</v>
      </c>
      <c r="C1524" t="s">
        <v>9521</v>
      </c>
      <c r="D1524" t="s">
        <v>8978</v>
      </c>
      <c r="E1524" t="s">
        <v>8969</v>
      </c>
      <c r="F1524" t="s">
        <v>8970</v>
      </c>
      <c r="G1524" t="s">
        <v>8981</v>
      </c>
      <c r="H1524" s="1">
        <v>26674</v>
      </c>
      <c r="I1524" s="1">
        <v>42107</v>
      </c>
      <c r="K1524" t="s">
        <v>9047</v>
      </c>
      <c r="L1524" t="s">
        <v>9070</v>
      </c>
      <c r="M1524" s="2">
        <v>89231</v>
      </c>
      <c r="N1524" t="s">
        <v>8984</v>
      </c>
      <c r="O1524" s="5">
        <v>10.994520547945205</v>
      </c>
      <c r="P1524" t="str">
        <f t="shared" si="46"/>
        <v>ATIVO</v>
      </c>
      <c r="Q1524">
        <f t="shared" si="47"/>
        <v>4</v>
      </c>
    </row>
    <row r="1525" spans="1:17" x14ac:dyDescent="0.3">
      <c r="A1525" t="s">
        <v>11554</v>
      </c>
      <c r="B1525" t="s">
        <v>9498</v>
      </c>
      <c r="C1525" t="s">
        <v>11488</v>
      </c>
      <c r="D1525" t="s">
        <v>8978</v>
      </c>
      <c r="E1525" t="s">
        <v>8969</v>
      </c>
      <c r="F1525" t="s">
        <v>8970</v>
      </c>
      <c r="G1525" t="s">
        <v>8981</v>
      </c>
      <c r="H1525" s="1">
        <v>34696</v>
      </c>
      <c r="I1525" s="1">
        <v>44844</v>
      </c>
      <c r="K1525" t="s">
        <v>8972</v>
      </c>
      <c r="L1525" t="s">
        <v>9061</v>
      </c>
      <c r="M1525" s="2">
        <v>69316</v>
      </c>
      <c r="N1525" t="s">
        <v>8984</v>
      </c>
      <c r="O1525" s="5">
        <v>3.495890410958904</v>
      </c>
      <c r="P1525" t="str">
        <f t="shared" si="46"/>
        <v>ATIVO</v>
      </c>
      <c r="Q1525">
        <f t="shared" si="47"/>
        <v>4</v>
      </c>
    </row>
    <row r="1526" spans="1:17" x14ac:dyDescent="0.3">
      <c r="A1526" t="s">
        <v>11555</v>
      </c>
      <c r="B1526" t="s">
        <v>9223</v>
      </c>
      <c r="C1526" t="s">
        <v>9150</v>
      </c>
      <c r="D1526" t="s">
        <v>8968</v>
      </c>
      <c r="E1526" t="s">
        <v>8979</v>
      </c>
      <c r="F1526" t="s">
        <v>9241</v>
      </c>
      <c r="G1526" t="s">
        <v>8981</v>
      </c>
      <c r="H1526" s="1">
        <v>31507</v>
      </c>
      <c r="I1526" s="1">
        <v>42932</v>
      </c>
      <c r="K1526" t="s">
        <v>9047</v>
      </c>
      <c r="L1526" t="s">
        <v>9139</v>
      </c>
      <c r="M1526" s="2">
        <v>62813</v>
      </c>
      <c r="N1526" t="s">
        <v>8997</v>
      </c>
      <c r="O1526" s="5">
        <v>8.7342465753424658</v>
      </c>
      <c r="P1526" t="str">
        <f t="shared" si="46"/>
        <v>ATIVO</v>
      </c>
      <c r="Q1526">
        <f t="shared" si="47"/>
        <v>3</v>
      </c>
    </row>
    <row r="1527" spans="1:17" x14ac:dyDescent="0.3">
      <c r="A1527" t="s">
        <v>11556</v>
      </c>
      <c r="B1527" t="s">
        <v>9190</v>
      </c>
      <c r="C1527" t="s">
        <v>11557</v>
      </c>
      <c r="D1527" t="s">
        <v>8968</v>
      </c>
      <c r="E1527" t="s">
        <v>8969</v>
      </c>
      <c r="F1527" t="s">
        <v>8970</v>
      </c>
      <c r="G1527" t="s">
        <v>9065</v>
      </c>
      <c r="H1527" s="1">
        <v>23773</v>
      </c>
      <c r="I1527" s="1">
        <v>44786</v>
      </c>
      <c r="K1527" t="s">
        <v>8988</v>
      </c>
      <c r="L1527" t="s">
        <v>9219</v>
      </c>
      <c r="M1527" s="2">
        <v>106749</v>
      </c>
      <c r="N1527" t="s">
        <v>8984</v>
      </c>
      <c r="O1527" s="5">
        <v>3.6547945205479451</v>
      </c>
      <c r="P1527" t="str">
        <f t="shared" si="46"/>
        <v>ATIVO</v>
      </c>
      <c r="Q1527">
        <f t="shared" si="47"/>
        <v>4</v>
      </c>
    </row>
    <row r="1528" spans="1:17" x14ac:dyDescent="0.3">
      <c r="A1528" t="s">
        <v>11558</v>
      </c>
      <c r="B1528" t="s">
        <v>9402</v>
      </c>
      <c r="C1528" t="s">
        <v>10780</v>
      </c>
      <c r="D1528" t="s">
        <v>8968</v>
      </c>
      <c r="E1528" t="s">
        <v>8969</v>
      </c>
      <c r="F1528" t="s">
        <v>8970</v>
      </c>
      <c r="G1528" t="s">
        <v>8981</v>
      </c>
      <c r="H1528" s="1">
        <v>35296</v>
      </c>
      <c r="I1528" s="1">
        <v>44182</v>
      </c>
      <c r="K1528" t="s">
        <v>8988</v>
      </c>
      <c r="L1528" t="s">
        <v>8996</v>
      </c>
      <c r="M1528" s="2">
        <v>81050</v>
      </c>
      <c r="N1528" t="s">
        <v>8984</v>
      </c>
      <c r="O1528" s="5">
        <v>5.3095890410958901</v>
      </c>
      <c r="P1528" t="str">
        <f t="shared" si="46"/>
        <v>ATIVO</v>
      </c>
      <c r="Q1528">
        <f t="shared" si="47"/>
        <v>4</v>
      </c>
    </row>
    <row r="1529" spans="1:17" x14ac:dyDescent="0.3">
      <c r="A1529" t="s">
        <v>11559</v>
      </c>
      <c r="B1529" t="s">
        <v>9709</v>
      </c>
      <c r="C1529" t="s">
        <v>10740</v>
      </c>
      <c r="D1529" t="s">
        <v>8978</v>
      </c>
      <c r="E1529" t="s">
        <v>8969</v>
      </c>
      <c r="F1529" t="s">
        <v>8970</v>
      </c>
      <c r="G1529" t="s">
        <v>8981</v>
      </c>
      <c r="H1529" s="1">
        <v>36770</v>
      </c>
      <c r="I1529" s="1">
        <v>42717</v>
      </c>
      <c r="K1529" t="s">
        <v>8988</v>
      </c>
      <c r="L1529" t="s">
        <v>8992</v>
      </c>
      <c r="M1529" s="2">
        <v>66206</v>
      </c>
      <c r="N1529" t="s">
        <v>8984</v>
      </c>
      <c r="O1529" s="5">
        <v>9.3232876712328761</v>
      </c>
      <c r="P1529" t="str">
        <f t="shared" si="46"/>
        <v>ATIVO</v>
      </c>
      <c r="Q1529">
        <f t="shared" si="47"/>
        <v>4</v>
      </c>
    </row>
    <row r="1530" spans="1:17" x14ac:dyDescent="0.3">
      <c r="A1530" t="s">
        <v>11560</v>
      </c>
      <c r="B1530" t="s">
        <v>9283</v>
      </c>
      <c r="C1530" t="s">
        <v>9201</v>
      </c>
      <c r="D1530" t="s">
        <v>8968</v>
      </c>
      <c r="E1530" t="s">
        <v>8969</v>
      </c>
      <c r="F1530" t="s">
        <v>8970</v>
      </c>
      <c r="G1530" t="s">
        <v>8981</v>
      </c>
      <c r="H1530" s="1">
        <v>37523</v>
      </c>
      <c r="I1530" s="1">
        <v>45228</v>
      </c>
      <c r="K1530" t="s">
        <v>8988</v>
      </c>
      <c r="L1530" t="s">
        <v>8989</v>
      </c>
      <c r="M1530" s="2">
        <v>63579</v>
      </c>
      <c r="N1530" t="s">
        <v>8997</v>
      </c>
      <c r="O1530" s="5">
        <v>2.4438356164383563</v>
      </c>
      <c r="P1530" t="str">
        <f t="shared" si="46"/>
        <v>ATIVO</v>
      </c>
      <c r="Q1530">
        <f t="shared" si="47"/>
        <v>3</v>
      </c>
    </row>
    <row r="1531" spans="1:17" x14ac:dyDescent="0.3">
      <c r="A1531" t="s">
        <v>11561</v>
      </c>
      <c r="B1531" t="s">
        <v>9759</v>
      </c>
      <c r="C1531" t="s">
        <v>10996</v>
      </c>
      <c r="D1531" t="s">
        <v>8978</v>
      </c>
      <c r="E1531" t="s">
        <v>8969</v>
      </c>
      <c r="F1531" t="s">
        <v>8970</v>
      </c>
      <c r="G1531" t="s">
        <v>8981</v>
      </c>
      <c r="H1531" s="1">
        <v>29027</v>
      </c>
      <c r="I1531" s="1">
        <v>43082</v>
      </c>
      <c r="K1531" t="s">
        <v>8988</v>
      </c>
      <c r="L1531" t="s">
        <v>8992</v>
      </c>
      <c r="M1531" s="2">
        <v>62575</v>
      </c>
      <c r="N1531" t="s">
        <v>8984</v>
      </c>
      <c r="O1531" s="5">
        <v>8.3232876712328761</v>
      </c>
      <c r="P1531" t="str">
        <f t="shared" si="46"/>
        <v>ATIVO</v>
      </c>
      <c r="Q1531">
        <f t="shared" si="47"/>
        <v>4</v>
      </c>
    </row>
    <row r="1532" spans="1:17" x14ac:dyDescent="0.3">
      <c r="A1532" t="s">
        <v>11562</v>
      </c>
      <c r="B1532" t="s">
        <v>10671</v>
      </c>
      <c r="C1532" t="s">
        <v>11563</v>
      </c>
      <c r="D1532" t="s">
        <v>8968</v>
      </c>
      <c r="E1532" t="s">
        <v>8969</v>
      </c>
      <c r="F1532" t="s">
        <v>8970</v>
      </c>
      <c r="G1532" t="s">
        <v>8981</v>
      </c>
      <c r="H1532" s="1">
        <v>35091</v>
      </c>
      <c r="I1532" s="1">
        <v>45040</v>
      </c>
      <c r="K1532" t="s">
        <v>9047</v>
      </c>
      <c r="L1532" t="s">
        <v>9139</v>
      </c>
      <c r="M1532" s="2">
        <v>61454</v>
      </c>
      <c r="N1532" t="s">
        <v>8997</v>
      </c>
      <c r="O1532" s="5">
        <v>2.9589041095890409</v>
      </c>
      <c r="P1532" t="str">
        <f t="shared" si="46"/>
        <v>ATIVO</v>
      </c>
      <c r="Q1532">
        <f t="shared" si="47"/>
        <v>3</v>
      </c>
    </row>
    <row r="1533" spans="1:17" x14ac:dyDescent="0.3">
      <c r="A1533" t="s">
        <v>11564</v>
      </c>
      <c r="B1533" t="s">
        <v>9300</v>
      </c>
      <c r="C1533" t="s">
        <v>10023</v>
      </c>
      <c r="D1533" t="s">
        <v>8978</v>
      </c>
      <c r="E1533" t="s">
        <v>8969</v>
      </c>
      <c r="F1533" t="s">
        <v>8970</v>
      </c>
      <c r="G1533" t="s">
        <v>8981</v>
      </c>
      <c r="H1533" s="1">
        <v>36084</v>
      </c>
      <c r="I1533" s="1">
        <v>42405</v>
      </c>
      <c r="K1533" t="s">
        <v>9047</v>
      </c>
      <c r="L1533" t="s">
        <v>9075</v>
      </c>
      <c r="M1533" s="2">
        <v>98935</v>
      </c>
      <c r="N1533" t="s">
        <v>8997</v>
      </c>
      <c r="O1533" s="5">
        <v>10.178082191780822</v>
      </c>
      <c r="P1533" t="str">
        <f t="shared" si="46"/>
        <v>ATIVO</v>
      </c>
      <c r="Q1533">
        <f t="shared" si="47"/>
        <v>3</v>
      </c>
    </row>
    <row r="1534" spans="1:17" x14ac:dyDescent="0.3">
      <c r="A1534" t="s">
        <v>11565</v>
      </c>
      <c r="B1534" t="s">
        <v>9540</v>
      </c>
      <c r="C1534" t="s">
        <v>11509</v>
      </c>
      <c r="D1534" t="s">
        <v>8978</v>
      </c>
      <c r="E1534" t="s">
        <v>8969</v>
      </c>
      <c r="F1534" t="s">
        <v>8970</v>
      </c>
      <c r="G1534" t="s">
        <v>8981</v>
      </c>
      <c r="H1534" s="1">
        <v>22740</v>
      </c>
      <c r="I1534" s="1">
        <v>43358</v>
      </c>
      <c r="K1534" t="s">
        <v>8988</v>
      </c>
      <c r="L1534" t="s">
        <v>8996</v>
      </c>
      <c r="M1534" s="2">
        <v>103281</v>
      </c>
      <c r="N1534" t="s">
        <v>8997</v>
      </c>
      <c r="O1534" s="5">
        <v>7.5671232876712331</v>
      </c>
      <c r="P1534" t="str">
        <f t="shared" si="46"/>
        <v>ATIVO</v>
      </c>
      <c r="Q1534">
        <f t="shared" si="47"/>
        <v>3</v>
      </c>
    </row>
    <row r="1535" spans="1:17" x14ac:dyDescent="0.3">
      <c r="A1535" t="s">
        <v>11566</v>
      </c>
      <c r="B1535" t="s">
        <v>8976</v>
      </c>
      <c r="C1535" t="s">
        <v>11567</v>
      </c>
      <c r="D1535" t="s">
        <v>8978</v>
      </c>
      <c r="E1535" t="s">
        <v>9073</v>
      </c>
      <c r="F1535" t="s">
        <v>9878</v>
      </c>
      <c r="G1535" t="s">
        <v>8981</v>
      </c>
      <c r="H1535" s="1">
        <v>27095</v>
      </c>
      <c r="I1535" s="1">
        <v>42974</v>
      </c>
      <c r="K1535" t="s">
        <v>9018</v>
      </c>
      <c r="L1535" t="s">
        <v>9085</v>
      </c>
      <c r="M1535" s="2">
        <v>71304</v>
      </c>
      <c r="N1535" t="s">
        <v>8997</v>
      </c>
      <c r="O1535" s="5">
        <v>8.6191780821917803</v>
      </c>
      <c r="P1535" t="str">
        <f t="shared" si="46"/>
        <v>ATIVO</v>
      </c>
      <c r="Q1535">
        <f t="shared" si="47"/>
        <v>3</v>
      </c>
    </row>
    <row r="1536" spans="1:17" x14ac:dyDescent="0.3">
      <c r="A1536" t="s">
        <v>11568</v>
      </c>
      <c r="B1536" t="s">
        <v>9548</v>
      </c>
      <c r="C1536" t="s">
        <v>9233</v>
      </c>
      <c r="D1536" t="s">
        <v>8978</v>
      </c>
      <c r="E1536" t="s">
        <v>8969</v>
      </c>
      <c r="F1536" t="s">
        <v>8970</v>
      </c>
      <c r="G1536" t="s">
        <v>8981</v>
      </c>
      <c r="H1536" s="1">
        <v>30736</v>
      </c>
      <c r="I1536" s="1">
        <v>44616</v>
      </c>
      <c r="K1536" t="s">
        <v>9047</v>
      </c>
      <c r="L1536" t="s">
        <v>9139</v>
      </c>
      <c r="M1536" s="2">
        <v>65652</v>
      </c>
      <c r="N1536" t="s">
        <v>8984</v>
      </c>
      <c r="O1536" s="5">
        <v>4.1205479452054794</v>
      </c>
      <c r="P1536" t="str">
        <f t="shared" si="46"/>
        <v>ATIVO</v>
      </c>
      <c r="Q1536">
        <f t="shared" si="47"/>
        <v>4</v>
      </c>
    </row>
    <row r="1537" spans="1:17" x14ac:dyDescent="0.3">
      <c r="A1537" t="s">
        <v>11569</v>
      </c>
      <c r="B1537" t="s">
        <v>9899</v>
      </c>
      <c r="C1537" t="s">
        <v>9991</v>
      </c>
      <c r="D1537" t="s">
        <v>8968</v>
      </c>
      <c r="E1537" t="s">
        <v>8969</v>
      </c>
      <c r="F1537" t="s">
        <v>8970</v>
      </c>
      <c r="G1537" t="s">
        <v>9046</v>
      </c>
      <c r="H1537" s="1">
        <v>25006</v>
      </c>
      <c r="I1537" s="1">
        <v>44781</v>
      </c>
      <c r="K1537" t="s">
        <v>9047</v>
      </c>
      <c r="L1537" t="s">
        <v>9070</v>
      </c>
      <c r="M1537" s="2">
        <v>79991</v>
      </c>
      <c r="N1537" t="s">
        <v>9049</v>
      </c>
      <c r="O1537" s="5">
        <v>3.6684931506849314</v>
      </c>
      <c r="P1537" t="str">
        <f t="shared" si="46"/>
        <v>ATIVO</v>
      </c>
      <c r="Q1537">
        <f t="shared" si="47"/>
        <v>5</v>
      </c>
    </row>
    <row r="1538" spans="1:17" x14ac:dyDescent="0.3">
      <c r="A1538" t="s">
        <v>11570</v>
      </c>
      <c r="B1538" t="s">
        <v>9361</v>
      </c>
      <c r="C1538" t="s">
        <v>10707</v>
      </c>
      <c r="D1538" t="s">
        <v>8978</v>
      </c>
      <c r="E1538" t="s">
        <v>8969</v>
      </c>
      <c r="F1538" t="s">
        <v>8970</v>
      </c>
      <c r="G1538" t="s">
        <v>8981</v>
      </c>
      <c r="H1538" s="1">
        <v>26872</v>
      </c>
      <c r="I1538" s="1">
        <v>44847</v>
      </c>
      <c r="K1538" t="s">
        <v>9047</v>
      </c>
      <c r="L1538" t="s">
        <v>9139</v>
      </c>
      <c r="M1538" s="2">
        <v>77675</v>
      </c>
      <c r="N1538" t="s">
        <v>8997</v>
      </c>
      <c r="O1538" s="5">
        <v>3.4876712328767123</v>
      </c>
      <c r="P1538" t="str">
        <f t="shared" ref="P1538:P1601" si="48">IF(J1538&lt;&gt;"","DESLIGADO","ATIVO")</f>
        <v>ATIVO</v>
      </c>
      <c r="Q1538">
        <f t="shared" ref="Q1538:Q1601" si="49">IF(N1538="Excellent",5,IF(N1538="Good",4,IF(N1538="Satisfactory",3,0)))</f>
        <v>3</v>
      </c>
    </row>
    <row r="1539" spans="1:17" x14ac:dyDescent="0.3">
      <c r="A1539" t="s">
        <v>11571</v>
      </c>
      <c r="B1539" t="s">
        <v>9498</v>
      </c>
      <c r="C1539" t="s">
        <v>11572</v>
      </c>
      <c r="D1539" t="s">
        <v>8968</v>
      </c>
      <c r="E1539" t="s">
        <v>9034</v>
      </c>
      <c r="F1539" t="s">
        <v>9057</v>
      </c>
      <c r="G1539" t="s">
        <v>8981</v>
      </c>
      <c r="H1539" s="1">
        <v>32777</v>
      </c>
      <c r="I1539" s="1">
        <v>44942</v>
      </c>
      <c r="K1539" t="s">
        <v>8988</v>
      </c>
      <c r="L1539" t="s">
        <v>8989</v>
      </c>
      <c r="M1539" s="2">
        <v>61904</v>
      </c>
      <c r="N1539" t="s">
        <v>8997</v>
      </c>
      <c r="O1539" s="5">
        <v>3.2273972602739724</v>
      </c>
      <c r="P1539" t="str">
        <f t="shared" si="48"/>
        <v>ATIVO</v>
      </c>
      <c r="Q1539">
        <f t="shared" si="49"/>
        <v>3</v>
      </c>
    </row>
    <row r="1540" spans="1:17" x14ac:dyDescent="0.3">
      <c r="A1540" t="s">
        <v>11573</v>
      </c>
      <c r="B1540" t="s">
        <v>8994</v>
      </c>
      <c r="C1540" t="s">
        <v>11354</v>
      </c>
      <c r="D1540" t="s">
        <v>8978</v>
      </c>
      <c r="E1540" t="s">
        <v>9034</v>
      </c>
      <c r="F1540" t="s">
        <v>9120</v>
      </c>
      <c r="G1540" t="s">
        <v>8981</v>
      </c>
      <c r="H1540" s="1">
        <v>30875</v>
      </c>
      <c r="I1540" s="1">
        <v>43125</v>
      </c>
      <c r="K1540" t="s">
        <v>8988</v>
      </c>
      <c r="L1540" t="s">
        <v>8992</v>
      </c>
      <c r="M1540" s="2">
        <v>63854</v>
      </c>
      <c r="N1540" t="s">
        <v>8997</v>
      </c>
      <c r="O1540" s="5">
        <v>8.205479452054794</v>
      </c>
      <c r="P1540" t="str">
        <f t="shared" si="48"/>
        <v>ATIVO</v>
      </c>
      <c r="Q1540">
        <f t="shared" si="49"/>
        <v>3</v>
      </c>
    </row>
    <row r="1541" spans="1:17" x14ac:dyDescent="0.3">
      <c r="A1541" t="s">
        <v>11574</v>
      </c>
      <c r="B1541" t="s">
        <v>9277</v>
      </c>
      <c r="C1541" t="s">
        <v>9231</v>
      </c>
      <c r="D1541" t="s">
        <v>8968</v>
      </c>
      <c r="E1541" t="s">
        <v>8969</v>
      </c>
      <c r="F1541" t="s">
        <v>8970</v>
      </c>
      <c r="G1541" t="s">
        <v>8971</v>
      </c>
      <c r="H1541" s="1">
        <v>35914</v>
      </c>
      <c r="I1541" s="1">
        <v>43725</v>
      </c>
      <c r="K1541" t="s">
        <v>8972</v>
      </c>
      <c r="L1541" t="s">
        <v>8973</v>
      </c>
      <c r="M1541" s="2">
        <v>77143</v>
      </c>
      <c r="N1541" t="s">
        <v>8974</v>
      </c>
      <c r="O1541" s="5">
        <v>6.5616438356164384</v>
      </c>
      <c r="P1541" t="str">
        <f t="shared" si="48"/>
        <v>ATIVO</v>
      </c>
      <c r="Q1541">
        <f t="shared" si="49"/>
        <v>0</v>
      </c>
    </row>
    <row r="1542" spans="1:17" x14ac:dyDescent="0.3">
      <c r="A1542" t="s">
        <v>11575</v>
      </c>
      <c r="B1542" t="s">
        <v>9915</v>
      </c>
      <c r="C1542" t="s">
        <v>10435</v>
      </c>
      <c r="D1542" t="s">
        <v>8978</v>
      </c>
      <c r="E1542" t="s">
        <v>8969</v>
      </c>
      <c r="F1542" t="s">
        <v>8970</v>
      </c>
      <c r="G1542" t="s">
        <v>8981</v>
      </c>
      <c r="H1542" s="1">
        <v>32489</v>
      </c>
      <c r="I1542" s="1">
        <v>45432</v>
      </c>
      <c r="K1542" t="s">
        <v>8972</v>
      </c>
      <c r="L1542" t="s">
        <v>9053</v>
      </c>
      <c r="M1542" s="2">
        <v>60745</v>
      </c>
      <c r="N1542" t="s">
        <v>8997</v>
      </c>
      <c r="O1542" s="5">
        <v>1.8849315068493151</v>
      </c>
      <c r="P1542" t="str">
        <f t="shared" si="48"/>
        <v>ATIVO</v>
      </c>
      <c r="Q1542">
        <f t="shared" si="49"/>
        <v>3</v>
      </c>
    </row>
    <row r="1543" spans="1:17" x14ac:dyDescent="0.3">
      <c r="A1543" t="s">
        <v>11576</v>
      </c>
      <c r="B1543" t="s">
        <v>10215</v>
      </c>
      <c r="C1543" t="s">
        <v>11577</v>
      </c>
      <c r="D1543" t="s">
        <v>8978</v>
      </c>
      <c r="E1543" t="s">
        <v>9073</v>
      </c>
      <c r="F1543" t="s">
        <v>9074</v>
      </c>
      <c r="G1543" t="s">
        <v>8981</v>
      </c>
      <c r="H1543" s="1">
        <v>31335</v>
      </c>
      <c r="I1543" s="1">
        <v>43808</v>
      </c>
      <c r="K1543" t="s">
        <v>8988</v>
      </c>
      <c r="L1543" t="s">
        <v>8996</v>
      </c>
      <c r="M1543" s="2">
        <v>94828</v>
      </c>
      <c r="N1543" t="s">
        <v>8997</v>
      </c>
      <c r="O1543" s="5">
        <v>6.3342465753424655</v>
      </c>
      <c r="P1543" t="str">
        <f t="shared" si="48"/>
        <v>ATIVO</v>
      </c>
      <c r="Q1543">
        <f t="shared" si="49"/>
        <v>3</v>
      </c>
    </row>
    <row r="1544" spans="1:17" x14ac:dyDescent="0.3">
      <c r="A1544" t="s">
        <v>11578</v>
      </c>
      <c r="B1544" t="s">
        <v>10607</v>
      </c>
      <c r="C1544" t="s">
        <v>11579</v>
      </c>
      <c r="D1544" t="s">
        <v>8968</v>
      </c>
      <c r="E1544" t="s">
        <v>9073</v>
      </c>
      <c r="F1544" t="s">
        <v>9074</v>
      </c>
      <c r="G1544" t="s">
        <v>8981</v>
      </c>
      <c r="H1544" s="1">
        <v>32038</v>
      </c>
      <c r="I1544" s="1">
        <v>44322</v>
      </c>
      <c r="K1544" t="s">
        <v>8972</v>
      </c>
      <c r="L1544" t="s">
        <v>8973</v>
      </c>
      <c r="M1544" s="2">
        <v>61132</v>
      </c>
      <c r="N1544" t="s">
        <v>8997</v>
      </c>
      <c r="O1544" s="5">
        <v>4.9260273972602739</v>
      </c>
      <c r="P1544" t="str">
        <f t="shared" si="48"/>
        <v>ATIVO</v>
      </c>
      <c r="Q1544">
        <f t="shared" si="49"/>
        <v>3</v>
      </c>
    </row>
    <row r="1545" spans="1:17" x14ac:dyDescent="0.3">
      <c r="A1545" t="s">
        <v>11580</v>
      </c>
      <c r="B1545" t="s">
        <v>10950</v>
      </c>
      <c r="C1545" t="s">
        <v>10729</v>
      </c>
      <c r="D1545" t="s">
        <v>8978</v>
      </c>
      <c r="E1545" t="s">
        <v>8979</v>
      </c>
      <c r="F1545" t="s">
        <v>9069</v>
      </c>
      <c r="G1545" t="s">
        <v>8981</v>
      </c>
      <c r="H1545" s="1">
        <v>28070</v>
      </c>
      <c r="I1545" s="1">
        <v>43347</v>
      </c>
      <c r="K1545" t="s">
        <v>9018</v>
      </c>
      <c r="L1545" t="s">
        <v>9019</v>
      </c>
      <c r="M1545" s="2">
        <v>96270</v>
      </c>
      <c r="N1545" t="s">
        <v>8997</v>
      </c>
      <c r="O1545" s="5">
        <v>7.5972602739726032</v>
      </c>
      <c r="P1545" t="str">
        <f t="shared" si="48"/>
        <v>ATIVO</v>
      </c>
      <c r="Q1545">
        <f t="shared" si="49"/>
        <v>3</v>
      </c>
    </row>
    <row r="1546" spans="1:17" x14ac:dyDescent="0.3">
      <c r="A1546" t="s">
        <v>11581</v>
      </c>
      <c r="B1546" t="s">
        <v>9957</v>
      </c>
      <c r="C1546" t="s">
        <v>10657</v>
      </c>
      <c r="D1546" t="s">
        <v>8978</v>
      </c>
      <c r="E1546" t="s">
        <v>9034</v>
      </c>
      <c r="F1546" t="s">
        <v>9035</v>
      </c>
      <c r="G1546" t="s">
        <v>8981</v>
      </c>
      <c r="H1546" s="1">
        <v>29772</v>
      </c>
      <c r="I1546" s="1">
        <v>43203</v>
      </c>
      <c r="K1546" t="s">
        <v>8972</v>
      </c>
      <c r="L1546" t="s">
        <v>9061</v>
      </c>
      <c r="M1546" s="2">
        <v>65445</v>
      </c>
      <c r="N1546" t="s">
        <v>8984</v>
      </c>
      <c r="O1546" s="5">
        <v>7.9917808219178079</v>
      </c>
      <c r="P1546" t="str">
        <f t="shared" si="48"/>
        <v>ATIVO</v>
      </c>
      <c r="Q1546">
        <f t="shared" si="49"/>
        <v>4</v>
      </c>
    </row>
    <row r="1547" spans="1:17" x14ac:dyDescent="0.3">
      <c r="A1547" t="s">
        <v>11582</v>
      </c>
      <c r="B1547" t="s">
        <v>10504</v>
      </c>
      <c r="C1547" t="s">
        <v>11583</v>
      </c>
      <c r="D1547" t="s">
        <v>8978</v>
      </c>
      <c r="E1547" t="s">
        <v>8969</v>
      </c>
      <c r="F1547" t="s">
        <v>8970</v>
      </c>
      <c r="G1547" t="s">
        <v>8981</v>
      </c>
      <c r="H1547" s="1">
        <v>32380</v>
      </c>
      <c r="I1547" s="1">
        <v>42151</v>
      </c>
      <c r="K1547" t="s">
        <v>8982</v>
      </c>
      <c r="L1547" t="s">
        <v>9036</v>
      </c>
      <c r="M1547" s="2">
        <v>65969</v>
      </c>
      <c r="N1547" t="s">
        <v>8974</v>
      </c>
      <c r="O1547" s="5">
        <v>10.873972602739727</v>
      </c>
      <c r="P1547" t="str">
        <f t="shared" si="48"/>
        <v>ATIVO</v>
      </c>
      <c r="Q1547">
        <f t="shared" si="49"/>
        <v>0</v>
      </c>
    </row>
    <row r="1548" spans="1:17" x14ac:dyDescent="0.3">
      <c r="A1548" t="s">
        <v>11584</v>
      </c>
      <c r="B1548" t="s">
        <v>11585</v>
      </c>
      <c r="C1548" t="s">
        <v>10345</v>
      </c>
      <c r="D1548" t="s">
        <v>8968</v>
      </c>
      <c r="E1548" t="s">
        <v>8969</v>
      </c>
      <c r="F1548" t="s">
        <v>8970</v>
      </c>
      <c r="G1548" t="s">
        <v>8971</v>
      </c>
      <c r="H1548" s="1">
        <v>26079</v>
      </c>
      <c r="I1548" s="1">
        <v>42258</v>
      </c>
      <c r="K1548" t="s">
        <v>8988</v>
      </c>
      <c r="L1548" t="s">
        <v>8992</v>
      </c>
      <c r="M1548" s="2">
        <v>63523</v>
      </c>
      <c r="N1548" t="s">
        <v>8974</v>
      </c>
      <c r="O1548" s="5">
        <v>10.580821917808219</v>
      </c>
      <c r="P1548" t="str">
        <f t="shared" si="48"/>
        <v>ATIVO</v>
      </c>
      <c r="Q1548">
        <f t="shared" si="49"/>
        <v>0</v>
      </c>
    </row>
    <row r="1549" spans="1:17" x14ac:dyDescent="0.3">
      <c r="A1549" t="s">
        <v>11586</v>
      </c>
      <c r="B1549" t="s">
        <v>9236</v>
      </c>
      <c r="C1549" t="s">
        <v>9161</v>
      </c>
      <c r="D1549" t="s">
        <v>8978</v>
      </c>
      <c r="E1549" t="s">
        <v>9316</v>
      </c>
      <c r="F1549" t="s">
        <v>9317</v>
      </c>
      <c r="G1549" t="s">
        <v>8981</v>
      </c>
      <c r="H1549" s="1">
        <v>23103</v>
      </c>
      <c r="I1549" s="1">
        <v>43198</v>
      </c>
      <c r="K1549" t="s">
        <v>8972</v>
      </c>
      <c r="L1549" t="s">
        <v>8973</v>
      </c>
      <c r="M1549" s="2">
        <v>64295</v>
      </c>
      <c r="N1549" t="s">
        <v>8984</v>
      </c>
      <c r="O1549" s="5">
        <v>8.0054794520547947</v>
      </c>
      <c r="P1549" t="str">
        <f t="shared" si="48"/>
        <v>ATIVO</v>
      </c>
      <c r="Q1549">
        <f t="shared" si="49"/>
        <v>4</v>
      </c>
    </row>
    <row r="1550" spans="1:17" x14ac:dyDescent="0.3">
      <c r="A1550" t="s">
        <v>11587</v>
      </c>
      <c r="B1550" t="s">
        <v>9517</v>
      </c>
      <c r="C1550" t="s">
        <v>11588</v>
      </c>
      <c r="D1550" t="s">
        <v>8978</v>
      </c>
      <c r="E1550" t="s">
        <v>9034</v>
      </c>
      <c r="F1550" t="s">
        <v>9057</v>
      </c>
      <c r="G1550" t="s">
        <v>8971</v>
      </c>
      <c r="H1550" s="1">
        <v>36882</v>
      </c>
      <c r="I1550" s="1">
        <v>42205</v>
      </c>
      <c r="K1550" t="s">
        <v>8988</v>
      </c>
      <c r="L1550" t="s">
        <v>8992</v>
      </c>
      <c r="M1550" s="2">
        <v>62234</v>
      </c>
      <c r="N1550" t="s">
        <v>8974</v>
      </c>
      <c r="O1550" s="5">
        <v>10.726027397260275</v>
      </c>
      <c r="P1550" t="str">
        <f t="shared" si="48"/>
        <v>ATIVO</v>
      </c>
      <c r="Q1550">
        <f t="shared" si="49"/>
        <v>0</v>
      </c>
    </row>
    <row r="1551" spans="1:17" x14ac:dyDescent="0.3">
      <c r="A1551" t="s">
        <v>11589</v>
      </c>
      <c r="B1551" t="s">
        <v>9402</v>
      </c>
      <c r="C1551" t="s">
        <v>11590</v>
      </c>
      <c r="D1551" t="s">
        <v>8978</v>
      </c>
      <c r="E1551" t="s">
        <v>8969</v>
      </c>
      <c r="F1551" t="s">
        <v>8970</v>
      </c>
      <c r="G1551" t="s">
        <v>9065</v>
      </c>
      <c r="H1551" s="1">
        <v>34295</v>
      </c>
      <c r="I1551" s="1">
        <v>45425</v>
      </c>
      <c r="K1551" t="s">
        <v>8982</v>
      </c>
      <c r="L1551" t="s">
        <v>9113</v>
      </c>
      <c r="M1551" s="2">
        <v>92256</v>
      </c>
      <c r="N1551" t="s">
        <v>9049</v>
      </c>
      <c r="O1551" s="5">
        <v>1.904109589041096</v>
      </c>
      <c r="P1551" t="str">
        <f t="shared" si="48"/>
        <v>ATIVO</v>
      </c>
      <c r="Q1551">
        <f t="shared" si="49"/>
        <v>5</v>
      </c>
    </row>
    <row r="1552" spans="1:17" x14ac:dyDescent="0.3">
      <c r="A1552" t="s">
        <v>11591</v>
      </c>
      <c r="B1552" t="s">
        <v>10012</v>
      </c>
      <c r="C1552" t="s">
        <v>11231</v>
      </c>
      <c r="D1552" t="s">
        <v>8968</v>
      </c>
      <c r="E1552" t="s">
        <v>8969</v>
      </c>
      <c r="F1552" t="s">
        <v>8970</v>
      </c>
      <c r="G1552" t="s">
        <v>8981</v>
      </c>
      <c r="H1552" s="1">
        <v>29317</v>
      </c>
      <c r="I1552" s="1">
        <v>45526</v>
      </c>
      <c r="K1552" t="s">
        <v>8988</v>
      </c>
      <c r="L1552" t="s">
        <v>8992</v>
      </c>
      <c r="M1552" s="2">
        <v>61038</v>
      </c>
      <c r="N1552" t="s">
        <v>8997</v>
      </c>
      <c r="O1552" s="5">
        <v>1.6273972602739726</v>
      </c>
      <c r="P1552" t="str">
        <f t="shared" si="48"/>
        <v>ATIVO</v>
      </c>
      <c r="Q1552">
        <f t="shared" si="49"/>
        <v>3</v>
      </c>
    </row>
    <row r="1553" spans="1:17" x14ac:dyDescent="0.3">
      <c r="A1553" t="s">
        <v>11592</v>
      </c>
      <c r="B1553" t="s">
        <v>9996</v>
      </c>
      <c r="C1553" t="s">
        <v>11109</v>
      </c>
      <c r="D1553" t="s">
        <v>8978</v>
      </c>
      <c r="E1553" t="s">
        <v>9073</v>
      </c>
      <c r="F1553" t="s">
        <v>9878</v>
      </c>
      <c r="G1553" t="s">
        <v>8981</v>
      </c>
      <c r="H1553" s="1">
        <v>28708</v>
      </c>
      <c r="I1553" s="1">
        <v>43636</v>
      </c>
      <c r="K1553" t="s">
        <v>8982</v>
      </c>
      <c r="L1553" t="s">
        <v>9113</v>
      </c>
      <c r="M1553" s="2">
        <v>87901</v>
      </c>
      <c r="N1553" t="s">
        <v>8984</v>
      </c>
      <c r="O1553" s="5">
        <v>6.8054794520547945</v>
      </c>
      <c r="P1553" t="str">
        <f t="shared" si="48"/>
        <v>ATIVO</v>
      </c>
      <c r="Q1553">
        <f t="shared" si="49"/>
        <v>4</v>
      </c>
    </row>
    <row r="1554" spans="1:17" x14ac:dyDescent="0.3">
      <c r="A1554" t="s">
        <v>11593</v>
      </c>
      <c r="B1554" t="s">
        <v>9668</v>
      </c>
      <c r="C1554" t="s">
        <v>9262</v>
      </c>
      <c r="D1554" t="s">
        <v>8968</v>
      </c>
      <c r="E1554" t="s">
        <v>8969</v>
      </c>
      <c r="F1554" t="s">
        <v>8970</v>
      </c>
      <c r="G1554" t="s">
        <v>9065</v>
      </c>
      <c r="H1554" s="1">
        <v>28625</v>
      </c>
      <c r="I1554" s="1">
        <v>43350</v>
      </c>
      <c r="K1554" t="s">
        <v>9047</v>
      </c>
      <c r="L1554" t="s">
        <v>9075</v>
      </c>
      <c r="M1554" s="2">
        <v>96522</v>
      </c>
      <c r="N1554" t="s">
        <v>8984</v>
      </c>
      <c r="O1554" s="5">
        <v>7.5890410958904111</v>
      </c>
      <c r="P1554" t="str">
        <f t="shared" si="48"/>
        <v>ATIVO</v>
      </c>
      <c r="Q1554">
        <f t="shared" si="49"/>
        <v>4</v>
      </c>
    </row>
    <row r="1555" spans="1:17" x14ac:dyDescent="0.3">
      <c r="A1555" t="s">
        <v>11594</v>
      </c>
      <c r="B1555" t="s">
        <v>10649</v>
      </c>
      <c r="C1555" t="s">
        <v>9144</v>
      </c>
      <c r="D1555" t="s">
        <v>8968</v>
      </c>
      <c r="E1555" t="s">
        <v>9091</v>
      </c>
      <c r="F1555" t="s">
        <v>9234</v>
      </c>
      <c r="G1555" t="s">
        <v>8981</v>
      </c>
      <c r="H1555" s="1">
        <v>26446</v>
      </c>
      <c r="I1555" s="1">
        <v>42797</v>
      </c>
      <c r="K1555" t="s">
        <v>9047</v>
      </c>
      <c r="L1555" t="s">
        <v>9075</v>
      </c>
      <c r="M1555" s="2">
        <v>75634</v>
      </c>
      <c r="N1555" t="s">
        <v>9049</v>
      </c>
      <c r="O1555" s="5">
        <v>9.1041095890410961</v>
      </c>
      <c r="P1555" t="str">
        <f t="shared" si="48"/>
        <v>ATIVO</v>
      </c>
      <c r="Q1555">
        <f t="shared" si="49"/>
        <v>5</v>
      </c>
    </row>
    <row r="1556" spans="1:17" x14ac:dyDescent="0.3">
      <c r="A1556" t="s">
        <v>11595</v>
      </c>
      <c r="B1556" t="s">
        <v>9021</v>
      </c>
      <c r="C1556" t="s">
        <v>11390</v>
      </c>
      <c r="D1556" t="s">
        <v>8968</v>
      </c>
      <c r="E1556" t="s">
        <v>8969</v>
      </c>
      <c r="F1556" t="s">
        <v>8970</v>
      </c>
      <c r="G1556" t="s">
        <v>8981</v>
      </c>
      <c r="H1556" s="1">
        <v>27381</v>
      </c>
      <c r="I1556" s="1">
        <v>43511</v>
      </c>
      <c r="K1556" t="s">
        <v>8982</v>
      </c>
      <c r="L1556" t="s">
        <v>9113</v>
      </c>
      <c r="M1556" s="2">
        <v>93287</v>
      </c>
      <c r="N1556" t="s">
        <v>9049</v>
      </c>
      <c r="O1556" s="5">
        <v>7.1479452054794521</v>
      </c>
      <c r="P1556" t="str">
        <f t="shared" si="48"/>
        <v>ATIVO</v>
      </c>
      <c r="Q1556">
        <f t="shared" si="49"/>
        <v>5</v>
      </c>
    </row>
    <row r="1557" spans="1:17" x14ac:dyDescent="0.3">
      <c r="A1557" t="s">
        <v>11596</v>
      </c>
      <c r="B1557" t="s">
        <v>9361</v>
      </c>
      <c r="C1557" t="s">
        <v>9750</v>
      </c>
      <c r="D1557" t="s">
        <v>8968</v>
      </c>
      <c r="E1557" t="s">
        <v>8969</v>
      </c>
      <c r="F1557" t="s">
        <v>8970</v>
      </c>
      <c r="G1557" t="s">
        <v>8971</v>
      </c>
      <c r="H1557" s="1">
        <v>26068</v>
      </c>
      <c r="I1557" s="1">
        <v>44690</v>
      </c>
      <c r="K1557" t="s">
        <v>9018</v>
      </c>
      <c r="L1557" t="s">
        <v>9085</v>
      </c>
      <c r="M1557" s="2">
        <v>56385</v>
      </c>
      <c r="N1557" t="s">
        <v>8974</v>
      </c>
      <c r="O1557" s="5">
        <v>3.9178082191780823</v>
      </c>
      <c r="P1557" t="str">
        <f t="shared" si="48"/>
        <v>ATIVO</v>
      </c>
      <c r="Q1557">
        <f t="shared" si="49"/>
        <v>0</v>
      </c>
    </row>
    <row r="1558" spans="1:17" x14ac:dyDescent="0.3">
      <c r="A1558" t="s">
        <v>11597</v>
      </c>
      <c r="B1558" t="s">
        <v>9094</v>
      </c>
      <c r="C1558" t="s">
        <v>11231</v>
      </c>
      <c r="D1558" t="s">
        <v>8968</v>
      </c>
      <c r="E1558" t="s">
        <v>9073</v>
      </c>
      <c r="F1558" t="s">
        <v>9181</v>
      </c>
      <c r="G1558" t="s">
        <v>9046</v>
      </c>
      <c r="H1558" s="1">
        <v>28489</v>
      </c>
      <c r="I1558" s="1">
        <v>45112</v>
      </c>
      <c r="K1558" t="s">
        <v>9047</v>
      </c>
      <c r="L1558" t="s">
        <v>9075</v>
      </c>
      <c r="M1558" s="2">
        <v>87820</v>
      </c>
      <c r="N1558" t="s">
        <v>9049</v>
      </c>
      <c r="O1558" s="5">
        <v>2.7616438356164386</v>
      </c>
      <c r="P1558" t="str">
        <f t="shared" si="48"/>
        <v>ATIVO</v>
      </c>
      <c r="Q1558">
        <f t="shared" si="49"/>
        <v>5</v>
      </c>
    </row>
    <row r="1559" spans="1:17" x14ac:dyDescent="0.3">
      <c r="A1559" t="s">
        <v>11598</v>
      </c>
      <c r="B1559" t="s">
        <v>9569</v>
      </c>
      <c r="C1559" t="s">
        <v>11599</v>
      </c>
      <c r="D1559" t="s">
        <v>8978</v>
      </c>
      <c r="E1559" t="s">
        <v>8969</v>
      </c>
      <c r="F1559" t="s">
        <v>8970</v>
      </c>
      <c r="G1559" t="s">
        <v>8981</v>
      </c>
      <c r="H1559" s="1">
        <v>35568</v>
      </c>
      <c r="I1559" s="1">
        <v>45178</v>
      </c>
      <c r="K1559" t="s">
        <v>9018</v>
      </c>
      <c r="L1559" t="s">
        <v>9085</v>
      </c>
      <c r="M1559" s="2">
        <v>65848</v>
      </c>
      <c r="N1559" t="s">
        <v>8997</v>
      </c>
      <c r="O1559" s="5">
        <v>2.580821917808219</v>
      </c>
      <c r="P1559" t="str">
        <f t="shared" si="48"/>
        <v>ATIVO</v>
      </c>
      <c r="Q1559">
        <f t="shared" si="49"/>
        <v>3</v>
      </c>
    </row>
    <row r="1560" spans="1:17" x14ac:dyDescent="0.3">
      <c r="A1560" t="s">
        <v>11600</v>
      </c>
      <c r="B1560" t="s">
        <v>9289</v>
      </c>
      <c r="C1560" t="s">
        <v>8967</v>
      </c>
      <c r="D1560" t="s">
        <v>8968</v>
      </c>
      <c r="E1560" t="s">
        <v>8969</v>
      </c>
      <c r="F1560" t="s">
        <v>8970</v>
      </c>
      <c r="G1560" t="s">
        <v>8971</v>
      </c>
      <c r="H1560" s="1">
        <v>28088</v>
      </c>
      <c r="I1560" s="1">
        <v>43117</v>
      </c>
      <c r="K1560" t="s">
        <v>9018</v>
      </c>
      <c r="L1560" t="s">
        <v>9085</v>
      </c>
      <c r="M1560" s="2">
        <v>61221</v>
      </c>
      <c r="N1560" t="s">
        <v>8974</v>
      </c>
      <c r="O1560" s="5">
        <v>8.2273972602739729</v>
      </c>
      <c r="P1560" t="str">
        <f t="shared" si="48"/>
        <v>ATIVO</v>
      </c>
      <c r="Q1560">
        <f t="shared" si="49"/>
        <v>0</v>
      </c>
    </row>
    <row r="1561" spans="1:17" x14ac:dyDescent="0.3">
      <c r="A1561" t="s">
        <v>11601</v>
      </c>
      <c r="B1561" t="s">
        <v>9029</v>
      </c>
      <c r="C1561" t="s">
        <v>10711</v>
      </c>
      <c r="D1561" t="s">
        <v>8978</v>
      </c>
      <c r="E1561" t="s">
        <v>8969</v>
      </c>
      <c r="F1561" t="s">
        <v>8970</v>
      </c>
      <c r="G1561" t="s">
        <v>8971</v>
      </c>
      <c r="H1561" s="1">
        <v>26857</v>
      </c>
      <c r="I1561" s="1">
        <v>43153</v>
      </c>
      <c r="K1561" t="s">
        <v>8982</v>
      </c>
      <c r="L1561" t="s">
        <v>9036</v>
      </c>
      <c r="M1561" s="2">
        <v>64449</v>
      </c>
      <c r="N1561" t="s">
        <v>8974</v>
      </c>
      <c r="O1561" s="5">
        <v>8.1287671232876715</v>
      </c>
      <c r="P1561" t="str">
        <f t="shared" si="48"/>
        <v>ATIVO</v>
      </c>
      <c r="Q1561">
        <f t="shared" si="49"/>
        <v>0</v>
      </c>
    </row>
    <row r="1562" spans="1:17" x14ac:dyDescent="0.3">
      <c r="A1562" t="s">
        <v>11602</v>
      </c>
      <c r="B1562" t="s">
        <v>9190</v>
      </c>
      <c r="C1562" t="s">
        <v>9042</v>
      </c>
      <c r="D1562" t="s">
        <v>8978</v>
      </c>
      <c r="E1562" t="s">
        <v>8969</v>
      </c>
      <c r="F1562" t="s">
        <v>8970</v>
      </c>
      <c r="G1562" t="s">
        <v>8981</v>
      </c>
      <c r="H1562" s="1">
        <v>36649</v>
      </c>
      <c r="I1562" s="1">
        <v>43323</v>
      </c>
      <c r="K1562" t="s">
        <v>8972</v>
      </c>
      <c r="L1562" t="s">
        <v>8973</v>
      </c>
      <c r="M1562" s="2">
        <v>84120</v>
      </c>
      <c r="N1562" t="s">
        <v>8997</v>
      </c>
      <c r="O1562" s="5">
        <v>7.6630136986301371</v>
      </c>
      <c r="P1562" t="str">
        <f t="shared" si="48"/>
        <v>ATIVO</v>
      </c>
      <c r="Q1562">
        <f t="shared" si="49"/>
        <v>3</v>
      </c>
    </row>
    <row r="1563" spans="1:17" x14ac:dyDescent="0.3">
      <c r="A1563" t="s">
        <v>11603</v>
      </c>
      <c r="B1563" t="s">
        <v>9430</v>
      </c>
      <c r="C1563" t="s">
        <v>9068</v>
      </c>
      <c r="D1563" t="s">
        <v>8978</v>
      </c>
      <c r="E1563" t="s">
        <v>8979</v>
      </c>
      <c r="F1563" t="s">
        <v>9241</v>
      </c>
      <c r="G1563" t="s">
        <v>9065</v>
      </c>
      <c r="H1563" s="1">
        <v>35124</v>
      </c>
      <c r="I1563" s="1">
        <v>45285</v>
      </c>
      <c r="K1563" t="s">
        <v>8982</v>
      </c>
      <c r="L1563" t="s">
        <v>10226</v>
      </c>
      <c r="M1563" s="2">
        <v>106941</v>
      </c>
      <c r="N1563" t="s">
        <v>8984</v>
      </c>
      <c r="O1563" s="5">
        <v>2.2876712328767121</v>
      </c>
      <c r="P1563" t="str">
        <f t="shared" si="48"/>
        <v>ATIVO</v>
      </c>
      <c r="Q1563">
        <f t="shared" si="49"/>
        <v>4</v>
      </c>
    </row>
    <row r="1564" spans="1:17" x14ac:dyDescent="0.3">
      <c r="A1564" t="s">
        <v>11604</v>
      </c>
      <c r="B1564" t="s">
        <v>10713</v>
      </c>
      <c r="C1564" t="s">
        <v>10763</v>
      </c>
      <c r="D1564" t="s">
        <v>8968</v>
      </c>
      <c r="E1564" t="s">
        <v>8969</v>
      </c>
      <c r="F1564" t="s">
        <v>8970</v>
      </c>
      <c r="G1564" t="s">
        <v>8971</v>
      </c>
      <c r="H1564" s="1">
        <v>30423</v>
      </c>
      <c r="I1564" s="1">
        <v>45159</v>
      </c>
      <c r="K1564" t="s">
        <v>8972</v>
      </c>
      <c r="L1564" t="s">
        <v>8973</v>
      </c>
      <c r="M1564" s="2">
        <v>69593</v>
      </c>
      <c r="N1564" t="s">
        <v>8974</v>
      </c>
      <c r="O1564" s="5">
        <v>2.6328767123287671</v>
      </c>
      <c r="P1564" t="str">
        <f t="shared" si="48"/>
        <v>ATIVO</v>
      </c>
      <c r="Q1564">
        <f t="shared" si="49"/>
        <v>0</v>
      </c>
    </row>
    <row r="1565" spans="1:17" x14ac:dyDescent="0.3">
      <c r="A1565" t="s">
        <v>11605</v>
      </c>
      <c r="B1565" t="s">
        <v>10705</v>
      </c>
      <c r="C1565" t="s">
        <v>10237</v>
      </c>
      <c r="D1565" t="s">
        <v>8968</v>
      </c>
      <c r="E1565" t="s">
        <v>9034</v>
      </c>
      <c r="F1565" t="s">
        <v>9035</v>
      </c>
      <c r="G1565" t="s">
        <v>8981</v>
      </c>
      <c r="H1565" s="1">
        <v>33386</v>
      </c>
      <c r="I1565" s="1">
        <v>43442</v>
      </c>
      <c r="K1565" t="s">
        <v>8988</v>
      </c>
      <c r="L1565" t="s">
        <v>8989</v>
      </c>
      <c r="M1565" s="2">
        <v>57712</v>
      </c>
      <c r="N1565" t="s">
        <v>8984</v>
      </c>
      <c r="O1565" s="5">
        <v>7.3369863013698629</v>
      </c>
      <c r="P1565" t="str">
        <f t="shared" si="48"/>
        <v>ATIVO</v>
      </c>
      <c r="Q1565">
        <f t="shared" si="49"/>
        <v>4</v>
      </c>
    </row>
    <row r="1566" spans="1:17" x14ac:dyDescent="0.3">
      <c r="A1566" t="s">
        <v>11606</v>
      </c>
      <c r="B1566" t="s">
        <v>9094</v>
      </c>
      <c r="C1566" t="s">
        <v>9553</v>
      </c>
      <c r="D1566" t="s">
        <v>8978</v>
      </c>
      <c r="E1566" t="s">
        <v>8979</v>
      </c>
      <c r="F1566" t="s">
        <v>9069</v>
      </c>
      <c r="G1566" t="s">
        <v>8971</v>
      </c>
      <c r="H1566" s="1">
        <v>38014</v>
      </c>
      <c r="I1566" s="1">
        <v>43211</v>
      </c>
      <c r="K1566" t="s">
        <v>8982</v>
      </c>
      <c r="L1566" t="s">
        <v>9036</v>
      </c>
      <c r="M1566" s="2">
        <v>52836</v>
      </c>
      <c r="N1566" t="s">
        <v>8974</v>
      </c>
      <c r="O1566" s="5">
        <v>7.9698630136986299</v>
      </c>
      <c r="P1566" t="str">
        <f t="shared" si="48"/>
        <v>ATIVO</v>
      </c>
      <c r="Q1566">
        <f t="shared" si="49"/>
        <v>0</v>
      </c>
    </row>
    <row r="1567" spans="1:17" x14ac:dyDescent="0.3">
      <c r="A1567" t="s">
        <v>11607</v>
      </c>
      <c r="B1567" t="s">
        <v>9160</v>
      </c>
      <c r="C1567" t="s">
        <v>9003</v>
      </c>
      <c r="D1567" t="s">
        <v>8968</v>
      </c>
      <c r="E1567" t="s">
        <v>8969</v>
      </c>
      <c r="F1567" t="s">
        <v>8970</v>
      </c>
      <c r="G1567" t="s">
        <v>9046</v>
      </c>
      <c r="H1567" s="1">
        <v>29908</v>
      </c>
      <c r="I1567" s="1">
        <v>44066</v>
      </c>
      <c r="K1567" t="s">
        <v>9047</v>
      </c>
      <c r="L1567" t="s">
        <v>9075</v>
      </c>
      <c r="M1567" s="2">
        <v>86094</v>
      </c>
      <c r="N1567" t="s">
        <v>9049</v>
      </c>
      <c r="O1567" s="5">
        <v>5.6273972602739724</v>
      </c>
      <c r="P1567" t="str">
        <f t="shared" si="48"/>
        <v>ATIVO</v>
      </c>
      <c r="Q1567">
        <f t="shared" si="49"/>
        <v>5</v>
      </c>
    </row>
    <row r="1568" spans="1:17" x14ac:dyDescent="0.3">
      <c r="A1568" t="s">
        <v>11608</v>
      </c>
      <c r="B1568" t="s">
        <v>10631</v>
      </c>
      <c r="C1568" t="s">
        <v>11176</v>
      </c>
      <c r="D1568" t="s">
        <v>8978</v>
      </c>
      <c r="E1568" t="s">
        <v>9316</v>
      </c>
      <c r="F1568" t="s">
        <v>9317</v>
      </c>
      <c r="G1568" t="s">
        <v>8981</v>
      </c>
      <c r="H1568" s="1">
        <v>33680</v>
      </c>
      <c r="I1568" s="1">
        <v>44628</v>
      </c>
      <c r="K1568" t="s">
        <v>9047</v>
      </c>
      <c r="L1568" t="s">
        <v>9139</v>
      </c>
      <c r="M1568" s="2">
        <v>83130</v>
      </c>
      <c r="N1568" t="s">
        <v>8997</v>
      </c>
      <c r="O1568" s="5">
        <v>4.087671232876712</v>
      </c>
      <c r="P1568" t="str">
        <f t="shared" si="48"/>
        <v>ATIVO</v>
      </c>
      <c r="Q1568">
        <f t="shared" si="49"/>
        <v>3</v>
      </c>
    </row>
    <row r="1569" spans="1:17" x14ac:dyDescent="0.3">
      <c r="A1569" t="s">
        <v>11609</v>
      </c>
      <c r="B1569" t="s">
        <v>9080</v>
      </c>
      <c r="C1569" t="s">
        <v>10127</v>
      </c>
      <c r="D1569" t="s">
        <v>8968</v>
      </c>
      <c r="E1569" t="s">
        <v>9091</v>
      </c>
      <c r="F1569" t="s">
        <v>9234</v>
      </c>
      <c r="G1569" t="s">
        <v>8981</v>
      </c>
      <c r="H1569" s="1">
        <v>37357</v>
      </c>
      <c r="I1569" s="1">
        <v>43886</v>
      </c>
      <c r="K1569" t="s">
        <v>8988</v>
      </c>
      <c r="L1569" t="s">
        <v>8989</v>
      </c>
      <c r="M1569" s="2">
        <v>54894</v>
      </c>
      <c r="N1569" t="s">
        <v>8984</v>
      </c>
      <c r="O1569" s="5">
        <v>6.1205479452054794</v>
      </c>
      <c r="P1569" t="str">
        <f t="shared" si="48"/>
        <v>ATIVO</v>
      </c>
      <c r="Q1569">
        <f t="shared" si="49"/>
        <v>4</v>
      </c>
    </row>
    <row r="1570" spans="1:17" x14ac:dyDescent="0.3">
      <c r="A1570" t="s">
        <v>11610</v>
      </c>
      <c r="B1570" t="s">
        <v>9359</v>
      </c>
      <c r="C1570" t="s">
        <v>11611</v>
      </c>
      <c r="D1570" t="s">
        <v>8978</v>
      </c>
      <c r="E1570" t="s">
        <v>9073</v>
      </c>
      <c r="F1570" t="s">
        <v>9074</v>
      </c>
      <c r="G1570" t="s">
        <v>8981</v>
      </c>
      <c r="H1570" s="1">
        <v>30182</v>
      </c>
      <c r="I1570" s="1">
        <v>42806</v>
      </c>
      <c r="K1570" t="s">
        <v>8972</v>
      </c>
      <c r="L1570" t="s">
        <v>9061</v>
      </c>
      <c r="M1570" s="2">
        <v>65077</v>
      </c>
      <c r="N1570" t="s">
        <v>8984</v>
      </c>
      <c r="O1570" s="5">
        <v>9.0794520547945208</v>
      </c>
      <c r="P1570" t="str">
        <f t="shared" si="48"/>
        <v>ATIVO</v>
      </c>
      <c r="Q1570">
        <f t="shared" si="49"/>
        <v>4</v>
      </c>
    </row>
    <row r="1571" spans="1:17" x14ac:dyDescent="0.3">
      <c r="A1571" t="s">
        <v>11612</v>
      </c>
      <c r="B1571" t="s">
        <v>11170</v>
      </c>
      <c r="C1571" t="s">
        <v>10042</v>
      </c>
      <c r="D1571" t="s">
        <v>8978</v>
      </c>
      <c r="E1571" t="s">
        <v>8969</v>
      </c>
      <c r="F1571" t="s">
        <v>8970</v>
      </c>
      <c r="G1571" t="s">
        <v>9065</v>
      </c>
      <c r="H1571" s="1">
        <v>32137</v>
      </c>
      <c r="I1571" s="1">
        <v>43166</v>
      </c>
      <c r="K1571" t="s">
        <v>8982</v>
      </c>
      <c r="L1571" t="s">
        <v>8983</v>
      </c>
      <c r="M1571" s="2">
        <v>71432</v>
      </c>
      <c r="N1571" t="s">
        <v>9049</v>
      </c>
      <c r="O1571" s="5">
        <v>8.0931506849315067</v>
      </c>
      <c r="P1571" t="str">
        <f t="shared" si="48"/>
        <v>ATIVO</v>
      </c>
      <c r="Q1571">
        <f t="shared" si="49"/>
        <v>5</v>
      </c>
    </row>
    <row r="1572" spans="1:17" x14ac:dyDescent="0.3">
      <c r="A1572" t="s">
        <v>11613</v>
      </c>
      <c r="B1572" t="s">
        <v>9094</v>
      </c>
      <c r="C1572" t="s">
        <v>9022</v>
      </c>
      <c r="D1572" t="s">
        <v>8978</v>
      </c>
      <c r="E1572" t="s">
        <v>8969</v>
      </c>
      <c r="F1572" t="s">
        <v>8970</v>
      </c>
      <c r="G1572" t="s">
        <v>9065</v>
      </c>
      <c r="H1572" s="1">
        <v>34084</v>
      </c>
      <c r="I1572" s="1">
        <v>44007</v>
      </c>
      <c r="K1572" t="s">
        <v>8988</v>
      </c>
      <c r="L1572" t="s">
        <v>8996</v>
      </c>
      <c r="M1572" s="2">
        <v>61428</v>
      </c>
      <c r="N1572" t="s">
        <v>9049</v>
      </c>
      <c r="O1572" s="5">
        <v>5.7890410958904113</v>
      </c>
      <c r="P1572" t="str">
        <f t="shared" si="48"/>
        <v>ATIVO</v>
      </c>
      <c r="Q1572">
        <f t="shared" si="49"/>
        <v>5</v>
      </c>
    </row>
    <row r="1573" spans="1:17" x14ac:dyDescent="0.3">
      <c r="A1573" t="s">
        <v>11614</v>
      </c>
      <c r="B1573" t="s">
        <v>11615</v>
      </c>
      <c r="C1573" t="s">
        <v>9262</v>
      </c>
      <c r="D1573" t="s">
        <v>8978</v>
      </c>
      <c r="E1573" t="s">
        <v>8969</v>
      </c>
      <c r="F1573" t="s">
        <v>8970</v>
      </c>
      <c r="G1573" t="s">
        <v>9065</v>
      </c>
      <c r="H1573" s="1">
        <v>34391</v>
      </c>
      <c r="I1573" s="1">
        <v>43977</v>
      </c>
      <c r="K1573" t="s">
        <v>8982</v>
      </c>
      <c r="L1573" t="s">
        <v>9113</v>
      </c>
      <c r="M1573" s="2">
        <v>89222</v>
      </c>
      <c r="N1573" t="s">
        <v>9049</v>
      </c>
      <c r="O1573" s="5">
        <v>5.8712328767123285</v>
      </c>
      <c r="P1573" t="str">
        <f t="shared" si="48"/>
        <v>ATIVO</v>
      </c>
      <c r="Q1573">
        <f t="shared" si="49"/>
        <v>5</v>
      </c>
    </row>
    <row r="1574" spans="1:17" x14ac:dyDescent="0.3">
      <c r="A1574" t="s">
        <v>11616</v>
      </c>
      <c r="B1574" t="s">
        <v>10215</v>
      </c>
      <c r="C1574" t="s">
        <v>9153</v>
      </c>
      <c r="D1574" t="s">
        <v>8978</v>
      </c>
      <c r="E1574" t="s">
        <v>9123</v>
      </c>
      <c r="F1574" t="s">
        <v>9621</v>
      </c>
      <c r="G1574" t="s">
        <v>8971</v>
      </c>
      <c r="H1574" s="1">
        <v>33346</v>
      </c>
      <c r="I1574" s="1">
        <v>43544</v>
      </c>
      <c r="K1574" t="s">
        <v>8988</v>
      </c>
      <c r="L1574" t="s">
        <v>8992</v>
      </c>
      <c r="M1574" s="2">
        <v>54179</v>
      </c>
      <c r="N1574" t="s">
        <v>8974</v>
      </c>
      <c r="O1574" s="5">
        <v>7.0575342465753428</v>
      </c>
      <c r="P1574" t="str">
        <f t="shared" si="48"/>
        <v>ATIVO</v>
      </c>
      <c r="Q1574">
        <f t="shared" si="49"/>
        <v>0</v>
      </c>
    </row>
    <row r="1575" spans="1:17" x14ac:dyDescent="0.3">
      <c r="A1575" t="s">
        <v>11617</v>
      </c>
      <c r="B1575" t="s">
        <v>11150</v>
      </c>
      <c r="C1575" t="s">
        <v>9883</v>
      </c>
      <c r="D1575" t="s">
        <v>8968</v>
      </c>
      <c r="E1575" t="s">
        <v>8969</v>
      </c>
      <c r="F1575" t="s">
        <v>8970</v>
      </c>
      <c r="G1575" t="s">
        <v>8981</v>
      </c>
      <c r="H1575" s="1">
        <v>33082</v>
      </c>
      <c r="I1575" s="1">
        <v>44827</v>
      </c>
      <c r="K1575" t="s">
        <v>8988</v>
      </c>
      <c r="L1575" t="s">
        <v>8989</v>
      </c>
      <c r="M1575" s="2">
        <v>55528</v>
      </c>
      <c r="N1575" t="s">
        <v>8984</v>
      </c>
      <c r="O1575" s="5">
        <v>3.5424657534246577</v>
      </c>
      <c r="P1575" t="str">
        <f t="shared" si="48"/>
        <v>ATIVO</v>
      </c>
      <c r="Q1575">
        <f t="shared" si="49"/>
        <v>4</v>
      </c>
    </row>
    <row r="1576" spans="1:17" x14ac:dyDescent="0.3">
      <c r="A1576" t="s">
        <v>11618</v>
      </c>
      <c r="B1576" t="s">
        <v>9209</v>
      </c>
      <c r="C1576" t="s">
        <v>9144</v>
      </c>
      <c r="D1576" t="s">
        <v>8968</v>
      </c>
      <c r="E1576" t="s">
        <v>8969</v>
      </c>
      <c r="F1576" t="s">
        <v>8970</v>
      </c>
      <c r="G1576" t="s">
        <v>8981</v>
      </c>
      <c r="H1576" s="1">
        <v>28822</v>
      </c>
      <c r="I1576" s="1">
        <v>45329</v>
      </c>
      <c r="K1576" t="s">
        <v>9047</v>
      </c>
      <c r="L1576" t="s">
        <v>9139</v>
      </c>
      <c r="M1576" s="2">
        <v>66465</v>
      </c>
      <c r="N1576" t="s">
        <v>8997</v>
      </c>
      <c r="O1576" s="5">
        <v>2.1671232876712327</v>
      </c>
      <c r="P1576" t="str">
        <f t="shared" si="48"/>
        <v>ATIVO</v>
      </c>
      <c r="Q1576">
        <f t="shared" si="49"/>
        <v>3</v>
      </c>
    </row>
    <row r="1577" spans="1:17" x14ac:dyDescent="0.3">
      <c r="A1577" t="s">
        <v>11619</v>
      </c>
      <c r="B1577" t="s">
        <v>9344</v>
      </c>
      <c r="C1577" t="s">
        <v>11294</v>
      </c>
      <c r="D1577" t="s">
        <v>8978</v>
      </c>
      <c r="E1577" t="s">
        <v>8969</v>
      </c>
      <c r="F1577" t="s">
        <v>8970</v>
      </c>
      <c r="G1577" t="s">
        <v>8971</v>
      </c>
      <c r="H1577" s="1">
        <v>34422</v>
      </c>
      <c r="I1577" s="1">
        <v>42602</v>
      </c>
      <c r="K1577" t="s">
        <v>8988</v>
      </c>
      <c r="L1577" t="s">
        <v>8992</v>
      </c>
      <c r="M1577" s="2">
        <v>63163</v>
      </c>
      <c r="N1577" t="s">
        <v>8974</v>
      </c>
      <c r="O1577" s="5">
        <v>9.6383561643835609</v>
      </c>
      <c r="P1577" t="str">
        <f t="shared" si="48"/>
        <v>ATIVO</v>
      </c>
      <c r="Q1577">
        <f t="shared" si="49"/>
        <v>0</v>
      </c>
    </row>
    <row r="1578" spans="1:17" x14ac:dyDescent="0.3">
      <c r="A1578" t="s">
        <v>11620</v>
      </c>
      <c r="B1578" t="s">
        <v>9709</v>
      </c>
      <c r="C1578" t="s">
        <v>10675</v>
      </c>
      <c r="D1578" t="s">
        <v>8968</v>
      </c>
      <c r="E1578" t="s">
        <v>8969</v>
      </c>
      <c r="F1578" t="s">
        <v>8970</v>
      </c>
      <c r="G1578" t="s">
        <v>9046</v>
      </c>
      <c r="H1578" s="1">
        <v>31011</v>
      </c>
      <c r="I1578" s="1">
        <v>42565</v>
      </c>
      <c r="K1578" t="s">
        <v>9047</v>
      </c>
      <c r="L1578" t="s">
        <v>9070</v>
      </c>
      <c r="M1578" s="2">
        <v>79828</v>
      </c>
      <c r="N1578" t="s">
        <v>9049</v>
      </c>
      <c r="O1578" s="5">
        <v>9.7397260273972606</v>
      </c>
      <c r="P1578" t="str">
        <f t="shared" si="48"/>
        <v>ATIVO</v>
      </c>
      <c r="Q1578">
        <f t="shared" si="49"/>
        <v>5</v>
      </c>
    </row>
    <row r="1579" spans="1:17" x14ac:dyDescent="0.3">
      <c r="A1579" t="s">
        <v>11621</v>
      </c>
      <c r="B1579" t="s">
        <v>9230</v>
      </c>
      <c r="C1579" t="s">
        <v>9017</v>
      </c>
      <c r="D1579" t="s">
        <v>8978</v>
      </c>
      <c r="E1579" t="s">
        <v>8969</v>
      </c>
      <c r="F1579" t="s">
        <v>8970</v>
      </c>
      <c r="G1579" t="s">
        <v>8981</v>
      </c>
      <c r="H1579" s="1">
        <v>27721</v>
      </c>
      <c r="I1579" s="1">
        <v>43357</v>
      </c>
      <c r="K1579" t="s">
        <v>9004</v>
      </c>
      <c r="L1579" t="s">
        <v>9191</v>
      </c>
      <c r="M1579" s="2">
        <v>85919</v>
      </c>
      <c r="N1579" t="s">
        <v>8984</v>
      </c>
      <c r="O1579" s="5">
        <v>7.5698630136986305</v>
      </c>
      <c r="P1579" t="str">
        <f t="shared" si="48"/>
        <v>ATIVO</v>
      </c>
      <c r="Q1579">
        <f t="shared" si="49"/>
        <v>4</v>
      </c>
    </row>
    <row r="1580" spans="1:17" x14ac:dyDescent="0.3">
      <c r="A1580" t="s">
        <v>11622</v>
      </c>
      <c r="B1580" t="s">
        <v>9029</v>
      </c>
      <c r="C1580" t="s">
        <v>11623</v>
      </c>
      <c r="D1580" t="s">
        <v>8978</v>
      </c>
      <c r="E1580" t="s">
        <v>9123</v>
      </c>
      <c r="F1580" t="s">
        <v>9124</v>
      </c>
      <c r="G1580" t="s">
        <v>8981</v>
      </c>
      <c r="H1580" s="1">
        <v>25890</v>
      </c>
      <c r="I1580" s="1">
        <v>44152</v>
      </c>
      <c r="K1580" t="s">
        <v>8988</v>
      </c>
      <c r="L1580" t="s">
        <v>8996</v>
      </c>
      <c r="M1580" s="2">
        <v>80810</v>
      </c>
      <c r="N1580" t="s">
        <v>8997</v>
      </c>
      <c r="O1580" s="5">
        <v>5.3917808219178083</v>
      </c>
      <c r="P1580" t="str">
        <f t="shared" si="48"/>
        <v>ATIVO</v>
      </c>
      <c r="Q1580">
        <f t="shared" si="49"/>
        <v>3</v>
      </c>
    </row>
    <row r="1581" spans="1:17" x14ac:dyDescent="0.3">
      <c r="A1581" t="s">
        <v>11624</v>
      </c>
      <c r="B1581" t="s">
        <v>9411</v>
      </c>
      <c r="C1581" t="s">
        <v>11625</v>
      </c>
      <c r="D1581" t="s">
        <v>8968</v>
      </c>
      <c r="E1581" t="s">
        <v>9123</v>
      </c>
      <c r="F1581" t="s">
        <v>9621</v>
      </c>
      <c r="G1581" t="s">
        <v>9065</v>
      </c>
      <c r="H1581" s="1">
        <v>31184</v>
      </c>
      <c r="I1581" s="1">
        <v>42999</v>
      </c>
      <c r="K1581" t="s">
        <v>9047</v>
      </c>
      <c r="L1581" t="s">
        <v>9070</v>
      </c>
      <c r="M1581" s="2">
        <v>72545</v>
      </c>
      <c r="N1581" t="s">
        <v>8984</v>
      </c>
      <c r="O1581" s="5">
        <v>8.5506849315068489</v>
      </c>
      <c r="P1581" t="str">
        <f t="shared" si="48"/>
        <v>ATIVO</v>
      </c>
      <c r="Q1581">
        <f t="shared" si="49"/>
        <v>4</v>
      </c>
    </row>
    <row r="1582" spans="1:17" x14ac:dyDescent="0.3">
      <c r="A1582" t="s">
        <v>11626</v>
      </c>
      <c r="B1582" t="s">
        <v>9179</v>
      </c>
      <c r="C1582" t="s">
        <v>10752</v>
      </c>
      <c r="D1582" t="s">
        <v>8968</v>
      </c>
      <c r="E1582" t="s">
        <v>9034</v>
      </c>
      <c r="F1582" t="s">
        <v>9057</v>
      </c>
      <c r="G1582" t="s">
        <v>8981</v>
      </c>
      <c r="H1582" s="1">
        <v>33673</v>
      </c>
      <c r="I1582" s="1">
        <v>44340</v>
      </c>
      <c r="K1582" t="s">
        <v>8988</v>
      </c>
      <c r="L1582" t="s">
        <v>8989</v>
      </c>
      <c r="M1582" s="2">
        <v>58002</v>
      </c>
      <c r="N1582" t="s">
        <v>8997</v>
      </c>
      <c r="O1582" s="5">
        <v>4.8767123287671232</v>
      </c>
      <c r="P1582" t="str">
        <f t="shared" si="48"/>
        <v>ATIVO</v>
      </c>
      <c r="Q1582">
        <f t="shared" si="49"/>
        <v>3</v>
      </c>
    </row>
    <row r="1583" spans="1:17" x14ac:dyDescent="0.3">
      <c r="A1583" t="s">
        <v>11627</v>
      </c>
      <c r="B1583" t="s">
        <v>10446</v>
      </c>
      <c r="C1583" t="s">
        <v>9012</v>
      </c>
      <c r="D1583" t="s">
        <v>8978</v>
      </c>
      <c r="E1583" t="s">
        <v>8969</v>
      </c>
      <c r="F1583" t="s">
        <v>8970</v>
      </c>
      <c r="G1583" t="s">
        <v>8981</v>
      </c>
      <c r="H1583" s="1">
        <v>33676</v>
      </c>
      <c r="I1583" s="1">
        <v>42902</v>
      </c>
      <c r="K1583" t="s">
        <v>9047</v>
      </c>
      <c r="L1583" t="s">
        <v>9139</v>
      </c>
      <c r="M1583" s="2">
        <v>72560</v>
      </c>
      <c r="N1583" t="s">
        <v>8997</v>
      </c>
      <c r="O1583" s="5">
        <v>8.8164383561643831</v>
      </c>
      <c r="P1583" t="str">
        <f t="shared" si="48"/>
        <v>ATIVO</v>
      </c>
      <c r="Q1583">
        <f t="shared" si="49"/>
        <v>3</v>
      </c>
    </row>
    <row r="1584" spans="1:17" x14ac:dyDescent="0.3">
      <c r="A1584" t="s">
        <v>11628</v>
      </c>
      <c r="B1584" t="s">
        <v>11629</v>
      </c>
      <c r="C1584" t="s">
        <v>11069</v>
      </c>
      <c r="D1584" t="s">
        <v>8978</v>
      </c>
      <c r="E1584" t="s">
        <v>8969</v>
      </c>
      <c r="F1584" t="s">
        <v>8970</v>
      </c>
      <c r="G1584" t="s">
        <v>8981</v>
      </c>
      <c r="H1584" s="1">
        <v>37446</v>
      </c>
      <c r="I1584" s="1">
        <v>42676</v>
      </c>
      <c r="K1584" t="s">
        <v>8982</v>
      </c>
      <c r="L1584" t="s">
        <v>9113</v>
      </c>
      <c r="M1584" s="2">
        <v>103189</v>
      </c>
      <c r="N1584" t="s">
        <v>8984</v>
      </c>
      <c r="O1584" s="5">
        <v>9.4356164383561651</v>
      </c>
      <c r="P1584" t="str">
        <f t="shared" si="48"/>
        <v>ATIVO</v>
      </c>
      <c r="Q1584">
        <f t="shared" si="49"/>
        <v>4</v>
      </c>
    </row>
    <row r="1585" spans="1:17" x14ac:dyDescent="0.3">
      <c r="A1585" t="s">
        <v>11630</v>
      </c>
      <c r="B1585" t="s">
        <v>10511</v>
      </c>
      <c r="C1585" t="s">
        <v>9978</v>
      </c>
      <c r="D1585" t="s">
        <v>8978</v>
      </c>
      <c r="E1585" t="s">
        <v>8969</v>
      </c>
      <c r="F1585" t="s">
        <v>8970</v>
      </c>
      <c r="G1585" t="s">
        <v>8981</v>
      </c>
      <c r="H1585" s="1">
        <v>37447</v>
      </c>
      <c r="I1585" s="1">
        <v>45604</v>
      </c>
      <c r="K1585" t="s">
        <v>9047</v>
      </c>
      <c r="L1585" t="s">
        <v>9075</v>
      </c>
      <c r="M1585" s="2">
        <v>77635</v>
      </c>
      <c r="N1585" t="s">
        <v>8984</v>
      </c>
      <c r="O1585" s="5">
        <v>1.4136986301369863</v>
      </c>
      <c r="P1585" t="str">
        <f t="shared" si="48"/>
        <v>ATIVO</v>
      </c>
      <c r="Q1585">
        <f t="shared" si="49"/>
        <v>4</v>
      </c>
    </row>
    <row r="1586" spans="1:17" x14ac:dyDescent="0.3">
      <c r="A1586" t="s">
        <v>11631</v>
      </c>
      <c r="B1586" t="s">
        <v>11632</v>
      </c>
      <c r="C1586" t="s">
        <v>11276</v>
      </c>
      <c r="D1586" t="s">
        <v>8978</v>
      </c>
      <c r="E1586" t="s">
        <v>8969</v>
      </c>
      <c r="F1586" t="s">
        <v>8970</v>
      </c>
      <c r="G1586" t="s">
        <v>8981</v>
      </c>
      <c r="H1586" s="1">
        <v>34090</v>
      </c>
      <c r="I1586" s="1">
        <v>44832</v>
      </c>
      <c r="K1586" t="s">
        <v>8988</v>
      </c>
      <c r="L1586" t="s">
        <v>8989</v>
      </c>
      <c r="M1586" s="2">
        <v>67978</v>
      </c>
      <c r="N1586" t="s">
        <v>8984</v>
      </c>
      <c r="O1586" s="5">
        <v>3.5287671232876714</v>
      </c>
      <c r="P1586" t="str">
        <f t="shared" si="48"/>
        <v>ATIVO</v>
      </c>
      <c r="Q1586">
        <f t="shared" si="49"/>
        <v>4</v>
      </c>
    </row>
    <row r="1587" spans="1:17" x14ac:dyDescent="0.3">
      <c r="A1587" t="s">
        <v>11633</v>
      </c>
      <c r="B1587" t="s">
        <v>9537</v>
      </c>
      <c r="C1587" t="s">
        <v>9443</v>
      </c>
      <c r="D1587" t="s">
        <v>8968</v>
      </c>
      <c r="E1587" t="s">
        <v>8969</v>
      </c>
      <c r="F1587" t="s">
        <v>8970</v>
      </c>
      <c r="G1587" t="s">
        <v>8981</v>
      </c>
      <c r="H1587" s="1">
        <v>31122</v>
      </c>
      <c r="I1587" s="1">
        <v>43564</v>
      </c>
      <c r="K1587" t="s">
        <v>9047</v>
      </c>
      <c r="L1587" t="s">
        <v>9075</v>
      </c>
      <c r="M1587" s="2">
        <v>93903</v>
      </c>
      <c r="N1587" t="s">
        <v>8984</v>
      </c>
      <c r="O1587" s="5">
        <v>7.0027397260273974</v>
      </c>
      <c r="P1587" t="str">
        <f t="shared" si="48"/>
        <v>ATIVO</v>
      </c>
      <c r="Q1587">
        <f t="shared" si="49"/>
        <v>4</v>
      </c>
    </row>
    <row r="1588" spans="1:17" x14ac:dyDescent="0.3">
      <c r="A1588" t="s">
        <v>11634</v>
      </c>
      <c r="B1588" t="s">
        <v>9203</v>
      </c>
      <c r="C1588" t="s">
        <v>9476</v>
      </c>
      <c r="D1588" t="s">
        <v>8978</v>
      </c>
      <c r="E1588" t="s">
        <v>8969</v>
      </c>
      <c r="F1588" t="s">
        <v>8970</v>
      </c>
      <c r="G1588" t="s">
        <v>9065</v>
      </c>
      <c r="H1588" s="1">
        <v>29194</v>
      </c>
      <c r="I1588" s="1">
        <v>43069</v>
      </c>
      <c r="K1588" t="s">
        <v>8982</v>
      </c>
      <c r="L1588" t="s">
        <v>9113</v>
      </c>
      <c r="M1588" s="2">
        <v>92947</v>
      </c>
      <c r="N1588" t="s">
        <v>8984</v>
      </c>
      <c r="O1588" s="5">
        <v>8.3589041095890408</v>
      </c>
      <c r="P1588" t="str">
        <f t="shared" si="48"/>
        <v>ATIVO</v>
      </c>
      <c r="Q1588">
        <f t="shared" si="49"/>
        <v>4</v>
      </c>
    </row>
    <row r="1589" spans="1:17" x14ac:dyDescent="0.3">
      <c r="A1589" t="s">
        <v>11635</v>
      </c>
      <c r="B1589" t="s">
        <v>9584</v>
      </c>
      <c r="C1589" t="s">
        <v>10637</v>
      </c>
      <c r="D1589" t="s">
        <v>8968</v>
      </c>
      <c r="E1589" t="s">
        <v>8969</v>
      </c>
      <c r="F1589" t="s">
        <v>8970</v>
      </c>
      <c r="G1589" t="s">
        <v>8981</v>
      </c>
      <c r="H1589" s="1">
        <v>37514</v>
      </c>
      <c r="I1589" s="1">
        <v>44042</v>
      </c>
      <c r="K1589" t="s">
        <v>9047</v>
      </c>
      <c r="L1589" t="s">
        <v>9139</v>
      </c>
      <c r="M1589" s="2">
        <v>58473</v>
      </c>
      <c r="N1589" t="s">
        <v>8984</v>
      </c>
      <c r="O1589" s="5">
        <v>5.6931506849315072</v>
      </c>
      <c r="P1589" t="str">
        <f t="shared" si="48"/>
        <v>ATIVO</v>
      </c>
      <c r="Q1589">
        <f t="shared" si="49"/>
        <v>4</v>
      </c>
    </row>
    <row r="1590" spans="1:17" x14ac:dyDescent="0.3">
      <c r="A1590" t="s">
        <v>11636</v>
      </c>
      <c r="B1590" t="s">
        <v>11637</v>
      </c>
      <c r="C1590" t="s">
        <v>9906</v>
      </c>
      <c r="D1590" t="s">
        <v>8968</v>
      </c>
      <c r="E1590" t="s">
        <v>8969</v>
      </c>
      <c r="F1590" t="s">
        <v>8970</v>
      </c>
      <c r="G1590" t="s">
        <v>8981</v>
      </c>
      <c r="H1590" s="1">
        <v>31976</v>
      </c>
      <c r="I1590" s="1">
        <v>44837</v>
      </c>
      <c r="K1590" t="s">
        <v>8982</v>
      </c>
      <c r="L1590" t="s">
        <v>9113</v>
      </c>
      <c r="M1590" s="2">
        <v>93888</v>
      </c>
      <c r="N1590" t="s">
        <v>8984</v>
      </c>
      <c r="O1590" s="5">
        <v>3.515068493150685</v>
      </c>
      <c r="P1590" t="str">
        <f t="shared" si="48"/>
        <v>ATIVO</v>
      </c>
      <c r="Q1590">
        <f t="shared" si="49"/>
        <v>4</v>
      </c>
    </row>
    <row r="1591" spans="1:17" x14ac:dyDescent="0.3">
      <c r="A1591" t="s">
        <v>11638</v>
      </c>
      <c r="B1591" t="s">
        <v>9302</v>
      </c>
      <c r="C1591" t="s">
        <v>9150</v>
      </c>
      <c r="D1591" t="s">
        <v>8978</v>
      </c>
      <c r="E1591" t="s">
        <v>9123</v>
      </c>
      <c r="F1591" t="s">
        <v>9124</v>
      </c>
      <c r="G1591" t="s">
        <v>8971</v>
      </c>
      <c r="H1591" s="1">
        <v>29123</v>
      </c>
      <c r="I1591" s="1">
        <v>44033</v>
      </c>
      <c r="K1591" t="s">
        <v>9018</v>
      </c>
      <c r="L1591" t="s">
        <v>9019</v>
      </c>
      <c r="M1591" s="2">
        <v>73485</v>
      </c>
      <c r="N1591" t="s">
        <v>8974</v>
      </c>
      <c r="O1591" s="5">
        <v>5.7178082191780826</v>
      </c>
      <c r="P1591" t="str">
        <f t="shared" si="48"/>
        <v>ATIVO</v>
      </c>
      <c r="Q1591">
        <f t="shared" si="49"/>
        <v>0</v>
      </c>
    </row>
    <row r="1592" spans="1:17" x14ac:dyDescent="0.3">
      <c r="A1592" t="s">
        <v>11639</v>
      </c>
      <c r="B1592" t="s">
        <v>9029</v>
      </c>
      <c r="C1592" t="s">
        <v>9150</v>
      </c>
      <c r="D1592" t="s">
        <v>8978</v>
      </c>
      <c r="E1592" t="s">
        <v>8969</v>
      </c>
      <c r="F1592" t="s">
        <v>8970</v>
      </c>
      <c r="G1592" t="s">
        <v>8981</v>
      </c>
      <c r="H1592" s="1">
        <v>29415</v>
      </c>
      <c r="I1592" s="1">
        <v>42990</v>
      </c>
      <c r="K1592" t="s">
        <v>8988</v>
      </c>
      <c r="L1592" t="s">
        <v>8989</v>
      </c>
      <c r="M1592" s="2">
        <v>69065</v>
      </c>
      <c r="N1592" t="s">
        <v>8997</v>
      </c>
      <c r="O1592" s="5">
        <v>8.5753424657534243</v>
      </c>
      <c r="P1592" t="str">
        <f t="shared" si="48"/>
        <v>ATIVO</v>
      </c>
      <c r="Q1592">
        <f t="shared" si="49"/>
        <v>3</v>
      </c>
    </row>
    <row r="1593" spans="1:17" x14ac:dyDescent="0.3">
      <c r="A1593" t="s">
        <v>11640</v>
      </c>
      <c r="B1593" t="s">
        <v>9915</v>
      </c>
      <c r="C1593" t="s">
        <v>10966</v>
      </c>
      <c r="D1593" t="s">
        <v>8978</v>
      </c>
      <c r="E1593" t="s">
        <v>8969</v>
      </c>
      <c r="F1593" t="s">
        <v>8970</v>
      </c>
      <c r="G1593" t="s">
        <v>9065</v>
      </c>
      <c r="H1593" s="1">
        <v>31096</v>
      </c>
      <c r="I1593" s="1">
        <v>45085</v>
      </c>
      <c r="K1593" t="s">
        <v>8982</v>
      </c>
      <c r="L1593" t="s">
        <v>9113</v>
      </c>
      <c r="M1593" s="2">
        <v>75554</v>
      </c>
      <c r="N1593" t="s">
        <v>8984</v>
      </c>
      <c r="O1593" s="5">
        <v>2.8356164383561642</v>
      </c>
      <c r="P1593" t="str">
        <f t="shared" si="48"/>
        <v>ATIVO</v>
      </c>
      <c r="Q1593">
        <f t="shared" si="49"/>
        <v>4</v>
      </c>
    </row>
    <row r="1594" spans="1:17" x14ac:dyDescent="0.3">
      <c r="A1594" t="s">
        <v>11641</v>
      </c>
      <c r="B1594" t="s">
        <v>9021</v>
      </c>
      <c r="C1594" t="s">
        <v>9303</v>
      </c>
      <c r="D1594" t="s">
        <v>8978</v>
      </c>
      <c r="E1594" t="s">
        <v>9316</v>
      </c>
      <c r="F1594" t="s">
        <v>9366</v>
      </c>
      <c r="G1594" t="s">
        <v>8971</v>
      </c>
      <c r="H1594" s="1">
        <v>30015</v>
      </c>
      <c r="I1594" s="1">
        <v>43719</v>
      </c>
      <c r="K1594" t="s">
        <v>8972</v>
      </c>
      <c r="L1594" t="s">
        <v>9061</v>
      </c>
      <c r="M1594" s="2">
        <v>61264</v>
      </c>
      <c r="N1594" t="s">
        <v>9049</v>
      </c>
      <c r="O1594" s="5">
        <v>6.5780821917808217</v>
      </c>
      <c r="P1594" t="str">
        <f t="shared" si="48"/>
        <v>ATIVO</v>
      </c>
      <c r="Q1594">
        <f t="shared" si="49"/>
        <v>5</v>
      </c>
    </row>
    <row r="1595" spans="1:17" x14ac:dyDescent="0.3">
      <c r="A1595" t="s">
        <v>11642</v>
      </c>
      <c r="B1595" t="s">
        <v>10782</v>
      </c>
      <c r="C1595" t="s">
        <v>10740</v>
      </c>
      <c r="D1595" t="s">
        <v>8968</v>
      </c>
      <c r="E1595" t="s">
        <v>8969</v>
      </c>
      <c r="F1595" t="s">
        <v>8970</v>
      </c>
      <c r="G1595" t="s">
        <v>8981</v>
      </c>
      <c r="H1595" s="1">
        <v>29186</v>
      </c>
      <c r="I1595" s="1">
        <v>44770</v>
      </c>
      <c r="K1595" t="s">
        <v>8988</v>
      </c>
      <c r="L1595" t="s">
        <v>8989</v>
      </c>
      <c r="M1595" s="2">
        <v>63715</v>
      </c>
      <c r="N1595" t="s">
        <v>8984</v>
      </c>
      <c r="O1595" s="5">
        <v>3.6986301369863015</v>
      </c>
      <c r="P1595" t="str">
        <f t="shared" si="48"/>
        <v>ATIVO</v>
      </c>
      <c r="Q1595">
        <f t="shared" si="49"/>
        <v>4</v>
      </c>
    </row>
    <row r="1596" spans="1:17" x14ac:dyDescent="0.3">
      <c r="A1596" t="s">
        <v>11643</v>
      </c>
      <c r="B1596" t="s">
        <v>10111</v>
      </c>
      <c r="C1596" t="s">
        <v>10345</v>
      </c>
      <c r="D1596" t="s">
        <v>8968</v>
      </c>
      <c r="E1596" t="s">
        <v>8969</v>
      </c>
      <c r="F1596" t="s">
        <v>8970</v>
      </c>
      <c r="G1596" t="s">
        <v>8981</v>
      </c>
      <c r="H1596" s="1">
        <v>35463</v>
      </c>
      <c r="I1596" s="1">
        <v>43208</v>
      </c>
      <c r="K1596" t="s">
        <v>8988</v>
      </c>
      <c r="L1596" t="s">
        <v>8989</v>
      </c>
      <c r="M1596" s="2">
        <v>60275</v>
      </c>
      <c r="N1596" t="s">
        <v>8997</v>
      </c>
      <c r="O1596" s="5">
        <v>7.978082191780822</v>
      </c>
      <c r="P1596" t="str">
        <f t="shared" si="48"/>
        <v>ATIVO</v>
      </c>
      <c r="Q1596">
        <f t="shared" si="49"/>
        <v>3</v>
      </c>
    </row>
    <row r="1597" spans="1:17" x14ac:dyDescent="0.3">
      <c r="A1597" t="s">
        <v>11644</v>
      </c>
      <c r="B1597" t="s">
        <v>10631</v>
      </c>
      <c r="C1597" t="s">
        <v>10207</v>
      </c>
      <c r="D1597" t="s">
        <v>8978</v>
      </c>
      <c r="E1597" t="s">
        <v>9073</v>
      </c>
      <c r="F1597" t="s">
        <v>9074</v>
      </c>
      <c r="G1597" t="s">
        <v>8981</v>
      </c>
      <c r="H1597" s="1">
        <v>25543</v>
      </c>
      <c r="I1597" s="1">
        <v>45006</v>
      </c>
      <c r="K1597" t="s">
        <v>8988</v>
      </c>
      <c r="L1597" t="s">
        <v>8989</v>
      </c>
      <c r="M1597" s="2">
        <v>61763</v>
      </c>
      <c r="N1597" t="s">
        <v>8984</v>
      </c>
      <c r="O1597" s="5">
        <v>3.0520547945205481</v>
      </c>
      <c r="P1597" t="str">
        <f t="shared" si="48"/>
        <v>ATIVO</v>
      </c>
      <c r="Q1597">
        <f t="shared" si="49"/>
        <v>4</v>
      </c>
    </row>
    <row r="1598" spans="1:17" x14ac:dyDescent="0.3">
      <c r="A1598" t="s">
        <v>11645</v>
      </c>
      <c r="B1598" t="s">
        <v>9209</v>
      </c>
      <c r="C1598" t="s">
        <v>10675</v>
      </c>
      <c r="D1598" t="s">
        <v>8978</v>
      </c>
      <c r="E1598" t="s">
        <v>8969</v>
      </c>
      <c r="F1598" t="s">
        <v>8970</v>
      </c>
      <c r="G1598" t="s">
        <v>8981</v>
      </c>
      <c r="H1598" s="1">
        <v>26435</v>
      </c>
      <c r="I1598" s="1">
        <v>45479</v>
      </c>
      <c r="K1598" t="s">
        <v>8988</v>
      </c>
      <c r="L1598" t="s">
        <v>8989</v>
      </c>
      <c r="M1598" s="2">
        <v>67626</v>
      </c>
      <c r="N1598" t="s">
        <v>8997</v>
      </c>
      <c r="O1598" s="5">
        <v>1.7561643835616438</v>
      </c>
      <c r="P1598" t="str">
        <f t="shared" si="48"/>
        <v>ATIVO</v>
      </c>
      <c r="Q1598">
        <f t="shared" si="49"/>
        <v>3</v>
      </c>
    </row>
    <row r="1599" spans="1:17" x14ac:dyDescent="0.3">
      <c r="A1599" t="s">
        <v>11646</v>
      </c>
      <c r="B1599" t="s">
        <v>9137</v>
      </c>
      <c r="C1599" t="s">
        <v>10500</v>
      </c>
      <c r="D1599" t="s">
        <v>8968</v>
      </c>
      <c r="E1599" t="s">
        <v>9034</v>
      </c>
      <c r="F1599" t="s">
        <v>9035</v>
      </c>
      <c r="G1599" t="s">
        <v>9065</v>
      </c>
      <c r="H1599" s="1">
        <v>26960</v>
      </c>
      <c r="I1599" s="1">
        <v>45114</v>
      </c>
      <c r="K1599" t="s">
        <v>8982</v>
      </c>
      <c r="L1599" t="s">
        <v>9113</v>
      </c>
      <c r="M1599" s="2">
        <v>104877</v>
      </c>
      <c r="N1599" t="s">
        <v>8984</v>
      </c>
      <c r="O1599" s="5">
        <v>2.7561643835616438</v>
      </c>
      <c r="P1599" t="str">
        <f t="shared" si="48"/>
        <v>ATIVO</v>
      </c>
      <c r="Q1599">
        <f t="shared" si="49"/>
        <v>4</v>
      </c>
    </row>
    <row r="1600" spans="1:17" x14ac:dyDescent="0.3">
      <c r="A1600" t="s">
        <v>11647</v>
      </c>
      <c r="B1600" t="s">
        <v>10191</v>
      </c>
      <c r="C1600" t="s">
        <v>9669</v>
      </c>
      <c r="D1600" t="s">
        <v>8978</v>
      </c>
      <c r="E1600" t="s">
        <v>8969</v>
      </c>
      <c r="F1600" t="s">
        <v>8970</v>
      </c>
      <c r="G1600" t="s">
        <v>8971</v>
      </c>
      <c r="H1600" s="1">
        <v>35287</v>
      </c>
      <c r="I1600" s="1">
        <v>43964</v>
      </c>
      <c r="K1600" t="s">
        <v>8988</v>
      </c>
      <c r="L1600" t="s">
        <v>8992</v>
      </c>
      <c r="M1600" s="2">
        <v>53237</v>
      </c>
      <c r="N1600" t="s">
        <v>8974</v>
      </c>
      <c r="O1600" s="5">
        <v>5.9068493150684933</v>
      </c>
      <c r="P1600" t="str">
        <f t="shared" si="48"/>
        <v>ATIVO</v>
      </c>
      <c r="Q1600">
        <f t="shared" si="49"/>
        <v>0</v>
      </c>
    </row>
    <row r="1601" spans="1:17" x14ac:dyDescent="0.3">
      <c r="A1601" t="s">
        <v>11648</v>
      </c>
      <c r="B1601" t="s">
        <v>9180</v>
      </c>
      <c r="C1601" t="s">
        <v>10207</v>
      </c>
      <c r="D1601" t="s">
        <v>8978</v>
      </c>
      <c r="E1601" t="s">
        <v>9034</v>
      </c>
      <c r="F1601" t="s">
        <v>9035</v>
      </c>
      <c r="G1601" t="s">
        <v>8981</v>
      </c>
      <c r="H1601" s="1">
        <v>33019</v>
      </c>
      <c r="I1601" s="1">
        <v>45345</v>
      </c>
      <c r="K1601" t="s">
        <v>9004</v>
      </c>
      <c r="L1601" t="s">
        <v>9005</v>
      </c>
      <c r="M1601" s="2">
        <v>85177</v>
      </c>
      <c r="N1601" t="s">
        <v>8997</v>
      </c>
      <c r="O1601" s="5">
        <v>2.1232876712328768</v>
      </c>
      <c r="P1601" t="str">
        <f t="shared" si="48"/>
        <v>ATIVO</v>
      </c>
      <c r="Q1601">
        <f t="shared" si="49"/>
        <v>3</v>
      </c>
    </row>
    <row r="1602" spans="1:17" x14ac:dyDescent="0.3">
      <c r="A1602" t="s">
        <v>11649</v>
      </c>
      <c r="B1602" t="s">
        <v>9825</v>
      </c>
      <c r="C1602" t="s">
        <v>9421</v>
      </c>
      <c r="D1602" t="s">
        <v>8978</v>
      </c>
      <c r="E1602" t="s">
        <v>8969</v>
      </c>
      <c r="F1602" t="s">
        <v>8970</v>
      </c>
      <c r="G1602" t="s">
        <v>8981</v>
      </c>
      <c r="H1602" s="1">
        <v>35513</v>
      </c>
      <c r="I1602" s="1">
        <v>42295</v>
      </c>
      <c r="K1602" t="s">
        <v>8972</v>
      </c>
      <c r="L1602" t="s">
        <v>9448</v>
      </c>
      <c r="M1602" s="2">
        <v>84733</v>
      </c>
      <c r="N1602" t="s">
        <v>8984</v>
      </c>
      <c r="O1602" s="5">
        <v>10.479452054794521</v>
      </c>
      <c r="P1602" t="str">
        <f t="shared" ref="P1602:P1665" si="50">IF(J1602&lt;&gt;"","DESLIGADO","ATIVO")</f>
        <v>ATIVO</v>
      </c>
      <c r="Q1602">
        <f t="shared" ref="Q1602:Q1665" si="51">IF(N1602="Excellent",5,IF(N1602="Good",4,IF(N1602="Satisfactory",3,0)))</f>
        <v>4</v>
      </c>
    </row>
    <row r="1603" spans="1:17" x14ac:dyDescent="0.3">
      <c r="A1603" t="s">
        <v>11650</v>
      </c>
      <c r="B1603" t="s">
        <v>9836</v>
      </c>
      <c r="C1603" t="s">
        <v>9453</v>
      </c>
      <c r="D1603" t="s">
        <v>8968</v>
      </c>
      <c r="E1603" t="s">
        <v>8969</v>
      </c>
      <c r="F1603" t="s">
        <v>8970</v>
      </c>
      <c r="G1603" t="s">
        <v>8971</v>
      </c>
      <c r="H1603" s="1">
        <v>24851</v>
      </c>
      <c r="I1603" s="1">
        <v>43528</v>
      </c>
      <c r="K1603" t="s">
        <v>8982</v>
      </c>
      <c r="L1603" t="s">
        <v>9036</v>
      </c>
      <c r="M1603" s="2">
        <v>60500</v>
      </c>
      <c r="N1603" t="s">
        <v>8974</v>
      </c>
      <c r="O1603" s="5">
        <v>7.1013698630136988</v>
      </c>
      <c r="P1603" t="str">
        <f t="shared" si="50"/>
        <v>ATIVO</v>
      </c>
      <c r="Q1603">
        <f t="shared" si="51"/>
        <v>0</v>
      </c>
    </row>
    <row r="1604" spans="1:17" x14ac:dyDescent="0.3">
      <c r="A1604" t="s">
        <v>11651</v>
      </c>
      <c r="B1604" t="s">
        <v>9865</v>
      </c>
      <c r="C1604" t="s">
        <v>9745</v>
      </c>
      <c r="D1604" t="s">
        <v>8968</v>
      </c>
      <c r="E1604" t="s">
        <v>8969</v>
      </c>
      <c r="F1604" t="s">
        <v>8970</v>
      </c>
      <c r="G1604" t="s">
        <v>8981</v>
      </c>
      <c r="H1604" s="1">
        <v>34137</v>
      </c>
      <c r="I1604" s="1">
        <v>43406</v>
      </c>
      <c r="K1604" t="s">
        <v>9047</v>
      </c>
      <c r="L1604" t="s">
        <v>9070</v>
      </c>
      <c r="M1604" s="2">
        <v>81973</v>
      </c>
      <c r="N1604" t="s">
        <v>8984</v>
      </c>
      <c r="O1604" s="5">
        <v>7.4356164383561643</v>
      </c>
      <c r="P1604" t="str">
        <f t="shared" si="50"/>
        <v>ATIVO</v>
      </c>
      <c r="Q1604">
        <f t="shared" si="51"/>
        <v>4</v>
      </c>
    </row>
    <row r="1605" spans="1:17" x14ac:dyDescent="0.3">
      <c r="A1605" t="s">
        <v>11652</v>
      </c>
      <c r="B1605" t="s">
        <v>9016</v>
      </c>
      <c r="C1605" t="s">
        <v>10594</v>
      </c>
      <c r="D1605" t="s">
        <v>8968</v>
      </c>
      <c r="E1605" t="s">
        <v>9316</v>
      </c>
      <c r="F1605" t="s">
        <v>9366</v>
      </c>
      <c r="G1605" t="s">
        <v>8981</v>
      </c>
      <c r="H1605" s="1">
        <v>30099</v>
      </c>
      <c r="I1605" s="1">
        <v>43371</v>
      </c>
      <c r="K1605" t="s">
        <v>8988</v>
      </c>
      <c r="L1605" t="s">
        <v>8989</v>
      </c>
      <c r="M1605" s="2">
        <v>62105</v>
      </c>
      <c r="N1605" t="s">
        <v>8984</v>
      </c>
      <c r="O1605" s="5">
        <v>7.5315068493150683</v>
      </c>
      <c r="P1605" t="str">
        <f t="shared" si="50"/>
        <v>ATIVO</v>
      </c>
      <c r="Q1605">
        <f t="shared" si="51"/>
        <v>4</v>
      </c>
    </row>
    <row r="1606" spans="1:17" x14ac:dyDescent="0.3">
      <c r="A1606" t="s">
        <v>11653</v>
      </c>
      <c r="B1606" t="s">
        <v>9548</v>
      </c>
      <c r="C1606" t="s">
        <v>9042</v>
      </c>
      <c r="D1606" t="s">
        <v>8968</v>
      </c>
      <c r="E1606" t="s">
        <v>9073</v>
      </c>
      <c r="F1606" t="s">
        <v>9878</v>
      </c>
      <c r="G1606" t="s">
        <v>8971</v>
      </c>
      <c r="H1606" s="1">
        <v>30632</v>
      </c>
      <c r="I1606" s="1">
        <v>44348</v>
      </c>
      <c r="K1606" t="s">
        <v>8988</v>
      </c>
      <c r="L1606" t="s">
        <v>8992</v>
      </c>
      <c r="M1606" s="2">
        <v>57296</v>
      </c>
      <c r="N1606" t="s">
        <v>9049</v>
      </c>
      <c r="O1606" s="5">
        <v>4.8547945205479452</v>
      </c>
      <c r="P1606" t="str">
        <f t="shared" si="50"/>
        <v>ATIVO</v>
      </c>
      <c r="Q1606">
        <f t="shared" si="51"/>
        <v>5</v>
      </c>
    </row>
    <row r="1607" spans="1:17" x14ac:dyDescent="0.3">
      <c r="A1607" t="s">
        <v>11654</v>
      </c>
      <c r="B1607" t="s">
        <v>10799</v>
      </c>
      <c r="C1607" t="s">
        <v>9150</v>
      </c>
      <c r="D1607" t="s">
        <v>8968</v>
      </c>
      <c r="E1607" t="s">
        <v>8979</v>
      </c>
      <c r="F1607" t="s">
        <v>8980</v>
      </c>
      <c r="G1607" t="s">
        <v>8981</v>
      </c>
      <c r="H1607" s="1">
        <v>24604</v>
      </c>
      <c r="I1607" s="1">
        <v>45327</v>
      </c>
      <c r="K1607" t="s">
        <v>9004</v>
      </c>
      <c r="L1607" t="s">
        <v>9009</v>
      </c>
      <c r="M1607" s="2">
        <v>62081</v>
      </c>
      <c r="N1607" t="s">
        <v>8984</v>
      </c>
      <c r="O1607" s="5">
        <v>2.1726027397260275</v>
      </c>
      <c r="P1607" t="str">
        <f t="shared" si="50"/>
        <v>ATIVO</v>
      </c>
      <c r="Q1607">
        <f t="shared" si="51"/>
        <v>4</v>
      </c>
    </row>
    <row r="1608" spans="1:17" x14ac:dyDescent="0.3">
      <c r="A1608" t="s">
        <v>11655</v>
      </c>
      <c r="B1608" t="s">
        <v>11656</v>
      </c>
      <c r="C1608" t="s">
        <v>9877</v>
      </c>
      <c r="D1608" t="s">
        <v>8978</v>
      </c>
      <c r="E1608" t="s">
        <v>8969</v>
      </c>
      <c r="F1608" t="s">
        <v>8970</v>
      </c>
      <c r="G1608" t="s">
        <v>8971</v>
      </c>
      <c r="H1608" s="1">
        <v>30859</v>
      </c>
      <c r="I1608" s="1">
        <v>43334</v>
      </c>
      <c r="K1608" t="s">
        <v>8972</v>
      </c>
      <c r="L1608" t="s">
        <v>9061</v>
      </c>
      <c r="M1608" s="2">
        <v>61372</v>
      </c>
      <c r="N1608" t="s">
        <v>8974</v>
      </c>
      <c r="O1608" s="5">
        <v>7.6328767123287671</v>
      </c>
      <c r="P1608" t="str">
        <f t="shared" si="50"/>
        <v>ATIVO</v>
      </c>
      <c r="Q1608">
        <f t="shared" si="51"/>
        <v>0</v>
      </c>
    </row>
    <row r="1609" spans="1:17" x14ac:dyDescent="0.3">
      <c r="A1609" t="s">
        <v>11657</v>
      </c>
      <c r="B1609" t="s">
        <v>9521</v>
      </c>
      <c r="C1609" t="s">
        <v>9252</v>
      </c>
      <c r="D1609" t="s">
        <v>8968</v>
      </c>
      <c r="E1609" t="s">
        <v>8969</v>
      </c>
      <c r="F1609" t="s">
        <v>8970</v>
      </c>
      <c r="G1609" t="s">
        <v>8981</v>
      </c>
      <c r="H1609" s="1">
        <v>27230</v>
      </c>
      <c r="I1609" s="1">
        <v>42456</v>
      </c>
      <c r="K1609" t="s">
        <v>8988</v>
      </c>
      <c r="L1609" t="s">
        <v>8996</v>
      </c>
      <c r="M1609" s="2">
        <v>69780</v>
      </c>
      <c r="N1609" t="s">
        <v>8984</v>
      </c>
      <c r="O1609" s="5">
        <v>10.038356164383561</v>
      </c>
      <c r="P1609" t="str">
        <f t="shared" si="50"/>
        <v>ATIVO</v>
      </c>
      <c r="Q1609">
        <f t="shared" si="51"/>
        <v>4</v>
      </c>
    </row>
    <row r="1610" spans="1:17" x14ac:dyDescent="0.3">
      <c r="A1610" t="s">
        <v>11658</v>
      </c>
      <c r="B1610" t="s">
        <v>10250</v>
      </c>
      <c r="C1610" t="s">
        <v>9647</v>
      </c>
      <c r="D1610" t="s">
        <v>8968</v>
      </c>
      <c r="E1610" t="s">
        <v>9091</v>
      </c>
      <c r="F1610" t="s">
        <v>9562</v>
      </c>
      <c r="G1610" t="s">
        <v>8981</v>
      </c>
      <c r="H1610" s="1">
        <v>25376</v>
      </c>
      <c r="I1610" s="1">
        <v>45208</v>
      </c>
      <c r="K1610" t="s">
        <v>9047</v>
      </c>
      <c r="L1610" t="s">
        <v>9139</v>
      </c>
      <c r="M1610" s="2">
        <v>60711</v>
      </c>
      <c r="N1610" t="s">
        <v>8984</v>
      </c>
      <c r="O1610" s="5">
        <v>2.4986301369863013</v>
      </c>
      <c r="P1610" t="str">
        <f t="shared" si="50"/>
        <v>ATIVO</v>
      </c>
      <c r="Q1610">
        <f t="shared" si="51"/>
        <v>4</v>
      </c>
    </row>
    <row r="1611" spans="1:17" x14ac:dyDescent="0.3">
      <c r="A1611" t="s">
        <v>11659</v>
      </c>
      <c r="B1611" t="s">
        <v>9118</v>
      </c>
      <c r="C1611" t="s">
        <v>9213</v>
      </c>
      <c r="D1611" t="s">
        <v>8978</v>
      </c>
      <c r="E1611" t="s">
        <v>8969</v>
      </c>
      <c r="F1611" t="s">
        <v>8970</v>
      </c>
      <c r="G1611" t="s">
        <v>8981</v>
      </c>
      <c r="H1611" s="1">
        <v>25366</v>
      </c>
      <c r="I1611" s="1">
        <v>42974</v>
      </c>
      <c r="K1611" t="s">
        <v>8988</v>
      </c>
      <c r="L1611" t="s">
        <v>8989</v>
      </c>
      <c r="M1611" s="2">
        <v>68655</v>
      </c>
      <c r="N1611" t="s">
        <v>8984</v>
      </c>
      <c r="O1611" s="5">
        <v>8.6191780821917803</v>
      </c>
      <c r="P1611" t="str">
        <f t="shared" si="50"/>
        <v>ATIVO</v>
      </c>
      <c r="Q1611">
        <f t="shared" si="51"/>
        <v>4</v>
      </c>
    </row>
    <row r="1612" spans="1:17" x14ac:dyDescent="0.3">
      <c r="A1612" t="s">
        <v>11660</v>
      </c>
      <c r="B1612" t="s">
        <v>10837</v>
      </c>
      <c r="C1612" t="s">
        <v>9059</v>
      </c>
      <c r="D1612" t="s">
        <v>8978</v>
      </c>
      <c r="E1612" t="s">
        <v>8969</v>
      </c>
      <c r="F1612" t="s">
        <v>8970</v>
      </c>
      <c r="G1612" t="s">
        <v>8971</v>
      </c>
      <c r="H1612" s="1">
        <v>28226</v>
      </c>
      <c r="I1612" s="1">
        <v>45159</v>
      </c>
      <c r="K1612" t="s">
        <v>8982</v>
      </c>
      <c r="L1612" t="s">
        <v>9036</v>
      </c>
      <c r="M1612" s="2">
        <v>55434</v>
      </c>
      <c r="N1612" t="s">
        <v>8974</v>
      </c>
      <c r="O1612" s="5">
        <v>2.6328767123287671</v>
      </c>
      <c r="P1612" t="str">
        <f t="shared" si="50"/>
        <v>ATIVO</v>
      </c>
      <c r="Q1612">
        <f t="shared" si="51"/>
        <v>0</v>
      </c>
    </row>
    <row r="1613" spans="1:17" x14ac:dyDescent="0.3">
      <c r="A1613" t="s">
        <v>11661</v>
      </c>
      <c r="B1613" t="s">
        <v>9254</v>
      </c>
      <c r="C1613" t="s">
        <v>10969</v>
      </c>
      <c r="D1613" t="s">
        <v>8978</v>
      </c>
      <c r="E1613" t="s">
        <v>8969</v>
      </c>
      <c r="F1613" t="s">
        <v>8970</v>
      </c>
      <c r="G1613" t="s">
        <v>8981</v>
      </c>
      <c r="H1613" s="1">
        <v>27959</v>
      </c>
      <c r="I1613" s="1">
        <v>42804</v>
      </c>
      <c r="K1613" t="s">
        <v>8988</v>
      </c>
      <c r="L1613" t="s">
        <v>8989</v>
      </c>
      <c r="M1613" s="2">
        <v>72803</v>
      </c>
      <c r="N1613" t="s">
        <v>8984</v>
      </c>
      <c r="O1613" s="5">
        <v>9.0849315068493155</v>
      </c>
      <c r="P1613" t="str">
        <f t="shared" si="50"/>
        <v>ATIVO</v>
      </c>
      <c r="Q1613">
        <f t="shared" si="51"/>
        <v>4</v>
      </c>
    </row>
    <row r="1614" spans="1:17" x14ac:dyDescent="0.3">
      <c r="A1614" t="s">
        <v>11662</v>
      </c>
      <c r="B1614" t="s">
        <v>8966</v>
      </c>
      <c r="C1614" t="s">
        <v>10085</v>
      </c>
      <c r="D1614" t="s">
        <v>8978</v>
      </c>
      <c r="E1614" t="s">
        <v>8969</v>
      </c>
      <c r="F1614" t="s">
        <v>8970</v>
      </c>
      <c r="G1614" t="s">
        <v>8981</v>
      </c>
      <c r="H1614" s="1">
        <v>27817</v>
      </c>
      <c r="I1614" s="1">
        <v>43909</v>
      </c>
      <c r="K1614" t="s">
        <v>8988</v>
      </c>
      <c r="L1614" t="s">
        <v>8992</v>
      </c>
      <c r="M1614" s="2">
        <v>71136</v>
      </c>
      <c r="N1614" t="s">
        <v>9049</v>
      </c>
      <c r="O1614" s="5">
        <v>6.0575342465753428</v>
      </c>
      <c r="P1614" t="str">
        <f t="shared" si="50"/>
        <v>ATIVO</v>
      </c>
      <c r="Q1614">
        <f t="shared" si="51"/>
        <v>5</v>
      </c>
    </row>
    <row r="1615" spans="1:17" x14ac:dyDescent="0.3">
      <c r="A1615" t="s">
        <v>11663</v>
      </c>
      <c r="B1615" t="s">
        <v>9825</v>
      </c>
      <c r="C1615" t="s">
        <v>11664</v>
      </c>
      <c r="D1615" t="s">
        <v>8968</v>
      </c>
      <c r="E1615" t="s">
        <v>8969</v>
      </c>
      <c r="F1615" t="s">
        <v>8970</v>
      </c>
      <c r="G1615" t="s">
        <v>8971</v>
      </c>
      <c r="H1615" s="1">
        <v>31160</v>
      </c>
      <c r="I1615" s="1">
        <v>43302</v>
      </c>
      <c r="K1615" t="s">
        <v>8988</v>
      </c>
      <c r="L1615" t="s">
        <v>8992</v>
      </c>
      <c r="M1615" s="2">
        <v>59177</v>
      </c>
      <c r="N1615" t="s">
        <v>8974</v>
      </c>
      <c r="O1615" s="5">
        <v>7.720547945205479</v>
      </c>
      <c r="P1615" t="str">
        <f t="shared" si="50"/>
        <v>ATIVO</v>
      </c>
      <c r="Q1615">
        <f t="shared" si="51"/>
        <v>0</v>
      </c>
    </row>
    <row r="1616" spans="1:17" x14ac:dyDescent="0.3">
      <c r="A1616" t="s">
        <v>11665</v>
      </c>
      <c r="B1616" t="s">
        <v>9753</v>
      </c>
      <c r="C1616" t="s">
        <v>8967</v>
      </c>
      <c r="D1616" t="s">
        <v>8978</v>
      </c>
      <c r="E1616" t="s">
        <v>8969</v>
      </c>
      <c r="F1616" t="s">
        <v>8970</v>
      </c>
      <c r="G1616" t="s">
        <v>8971</v>
      </c>
      <c r="H1616" s="1">
        <v>30935</v>
      </c>
      <c r="I1616" s="1">
        <v>43698</v>
      </c>
      <c r="K1616" t="s">
        <v>8988</v>
      </c>
      <c r="L1616" t="s">
        <v>8992</v>
      </c>
      <c r="M1616" s="2">
        <v>58087</v>
      </c>
      <c r="N1616" t="s">
        <v>9049</v>
      </c>
      <c r="O1616" s="5">
        <v>6.6356164383561644</v>
      </c>
      <c r="P1616" t="str">
        <f t="shared" si="50"/>
        <v>ATIVO</v>
      </c>
      <c r="Q1616">
        <f t="shared" si="51"/>
        <v>5</v>
      </c>
    </row>
    <row r="1617" spans="1:17" x14ac:dyDescent="0.3">
      <c r="A1617" t="s">
        <v>11666</v>
      </c>
      <c r="B1617" t="s">
        <v>9399</v>
      </c>
      <c r="C1617" t="s">
        <v>11667</v>
      </c>
      <c r="D1617" t="s">
        <v>8968</v>
      </c>
      <c r="E1617" t="s">
        <v>8969</v>
      </c>
      <c r="F1617" t="s">
        <v>8970</v>
      </c>
      <c r="G1617" t="s">
        <v>8971</v>
      </c>
      <c r="H1617" s="1">
        <v>26863</v>
      </c>
      <c r="I1617" s="1">
        <v>45530</v>
      </c>
      <c r="K1617" t="s">
        <v>8988</v>
      </c>
      <c r="L1617" t="s">
        <v>8992</v>
      </c>
      <c r="M1617" s="2">
        <v>64865</v>
      </c>
      <c r="N1617" t="s">
        <v>8974</v>
      </c>
      <c r="O1617" s="5">
        <v>1.6164383561643836</v>
      </c>
      <c r="P1617" t="str">
        <f t="shared" si="50"/>
        <v>ATIVO</v>
      </c>
      <c r="Q1617">
        <f t="shared" si="51"/>
        <v>0</v>
      </c>
    </row>
    <row r="1618" spans="1:17" x14ac:dyDescent="0.3">
      <c r="A1618" t="s">
        <v>11668</v>
      </c>
      <c r="B1618" t="s">
        <v>10690</v>
      </c>
      <c r="C1618" t="s">
        <v>8967</v>
      </c>
      <c r="D1618" t="s">
        <v>8978</v>
      </c>
      <c r="E1618" t="s">
        <v>9034</v>
      </c>
      <c r="F1618" t="s">
        <v>9120</v>
      </c>
      <c r="G1618" t="s">
        <v>8981</v>
      </c>
      <c r="H1618" s="1">
        <v>27614</v>
      </c>
      <c r="I1618" s="1">
        <v>43923</v>
      </c>
      <c r="K1618" t="s">
        <v>8972</v>
      </c>
      <c r="L1618" t="s">
        <v>8973</v>
      </c>
      <c r="M1618" s="2">
        <v>79206</v>
      </c>
      <c r="N1618" t="s">
        <v>8997</v>
      </c>
      <c r="O1618" s="5">
        <v>6.0191780821917806</v>
      </c>
      <c r="P1618" t="str">
        <f t="shared" si="50"/>
        <v>ATIVO</v>
      </c>
      <c r="Q1618">
        <f t="shared" si="51"/>
        <v>3</v>
      </c>
    </row>
    <row r="1619" spans="1:17" x14ac:dyDescent="0.3">
      <c r="A1619" t="s">
        <v>11669</v>
      </c>
      <c r="B1619" t="s">
        <v>10837</v>
      </c>
      <c r="C1619" t="s">
        <v>11670</v>
      </c>
      <c r="D1619" t="s">
        <v>8968</v>
      </c>
      <c r="E1619" t="s">
        <v>8969</v>
      </c>
      <c r="F1619" t="s">
        <v>8970</v>
      </c>
      <c r="G1619" t="s">
        <v>8981</v>
      </c>
      <c r="H1619" s="1">
        <v>36054</v>
      </c>
      <c r="I1619" s="1">
        <v>43134</v>
      </c>
      <c r="K1619" t="s">
        <v>8982</v>
      </c>
      <c r="L1619" t="s">
        <v>8983</v>
      </c>
      <c r="M1619" s="2">
        <v>86326</v>
      </c>
      <c r="N1619" t="s">
        <v>8997</v>
      </c>
      <c r="O1619" s="5">
        <v>8.1808219178082187</v>
      </c>
      <c r="P1619" t="str">
        <f t="shared" si="50"/>
        <v>ATIVO</v>
      </c>
      <c r="Q1619">
        <f t="shared" si="51"/>
        <v>3</v>
      </c>
    </row>
    <row r="1620" spans="1:17" x14ac:dyDescent="0.3">
      <c r="A1620" t="s">
        <v>11671</v>
      </c>
      <c r="B1620" t="s">
        <v>9796</v>
      </c>
      <c r="C1620" t="s">
        <v>11214</v>
      </c>
      <c r="D1620" t="s">
        <v>8978</v>
      </c>
      <c r="E1620" t="s">
        <v>8969</v>
      </c>
      <c r="F1620" t="s">
        <v>8970</v>
      </c>
      <c r="G1620" t="s">
        <v>9065</v>
      </c>
      <c r="H1620" s="1">
        <v>31819</v>
      </c>
      <c r="I1620" s="1">
        <v>44699</v>
      </c>
      <c r="K1620" t="s">
        <v>8982</v>
      </c>
      <c r="L1620" t="s">
        <v>9113</v>
      </c>
      <c r="M1620" s="2">
        <v>79000</v>
      </c>
      <c r="N1620" t="s">
        <v>9049</v>
      </c>
      <c r="O1620" s="5">
        <v>3.893150684931507</v>
      </c>
      <c r="P1620" t="str">
        <f t="shared" si="50"/>
        <v>ATIVO</v>
      </c>
      <c r="Q1620">
        <f t="shared" si="51"/>
        <v>5</v>
      </c>
    </row>
    <row r="1621" spans="1:17" x14ac:dyDescent="0.3">
      <c r="A1621" t="s">
        <v>11672</v>
      </c>
      <c r="B1621" t="s">
        <v>9450</v>
      </c>
      <c r="C1621" t="s">
        <v>9409</v>
      </c>
      <c r="D1621" t="s">
        <v>8978</v>
      </c>
      <c r="E1621" t="s">
        <v>8969</v>
      </c>
      <c r="F1621" t="s">
        <v>8970</v>
      </c>
      <c r="G1621" t="s">
        <v>8971</v>
      </c>
      <c r="H1621" s="1">
        <v>35322</v>
      </c>
      <c r="I1621" s="1">
        <v>43543</v>
      </c>
      <c r="K1621" t="s">
        <v>8972</v>
      </c>
      <c r="L1621" t="s">
        <v>9053</v>
      </c>
      <c r="M1621" s="2">
        <v>57246</v>
      </c>
      <c r="N1621" t="s">
        <v>8974</v>
      </c>
      <c r="O1621" s="5">
        <v>7.0602739726027401</v>
      </c>
      <c r="P1621" t="str">
        <f t="shared" si="50"/>
        <v>ATIVO</v>
      </c>
      <c r="Q1621">
        <f t="shared" si="51"/>
        <v>0</v>
      </c>
    </row>
    <row r="1622" spans="1:17" x14ac:dyDescent="0.3">
      <c r="A1622" t="s">
        <v>11673</v>
      </c>
      <c r="B1622" t="s">
        <v>9387</v>
      </c>
      <c r="C1622" t="s">
        <v>11674</v>
      </c>
      <c r="D1622" t="s">
        <v>8968</v>
      </c>
      <c r="E1622" t="s">
        <v>8969</v>
      </c>
      <c r="F1622" t="s">
        <v>8970</v>
      </c>
      <c r="G1622" t="s">
        <v>8981</v>
      </c>
      <c r="H1622" s="1">
        <v>30650</v>
      </c>
      <c r="I1622" s="1">
        <v>42762</v>
      </c>
      <c r="K1622" t="s">
        <v>9047</v>
      </c>
      <c r="L1622" t="s">
        <v>9070</v>
      </c>
      <c r="M1622" s="2">
        <v>80448</v>
      </c>
      <c r="N1622" t="s">
        <v>8974</v>
      </c>
      <c r="O1622" s="5">
        <v>9.1999999999999993</v>
      </c>
      <c r="P1622" t="str">
        <f t="shared" si="50"/>
        <v>ATIVO</v>
      </c>
      <c r="Q1622">
        <f t="shared" si="51"/>
        <v>0</v>
      </c>
    </row>
    <row r="1623" spans="1:17" x14ac:dyDescent="0.3">
      <c r="A1623" t="s">
        <v>11675</v>
      </c>
      <c r="B1623" t="s">
        <v>9256</v>
      </c>
      <c r="C1623" t="s">
        <v>11535</v>
      </c>
      <c r="D1623" t="s">
        <v>8968</v>
      </c>
      <c r="E1623" t="s">
        <v>8969</v>
      </c>
      <c r="F1623" t="s">
        <v>8970</v>
      </c>
      <c r="G1623" t="s">
        <v>8981</v>
      </c>
      <c r="H1623" s="1">
        <v>30911</v>
      </c>
      <c r="I1623" s="1">
        <v>43018</v>
      </c>
      <c r="K1623" t="s">
        <v>9047</v>
      </c>
      <c r="L1623" t="s">
        <v>9075</v>
      </c>
      <c r="M1623" s="2">
        <v>93081</v>
      </c>
      <c r="N1623" t="s">
        <v>8997</v>
      </c>
      <c r="O1623" s="5">
        <v>8.4986301369863018</v>
      </c>
      <c r="P1623" t="str">
        <f t="shared" si="50"/>
        <v>ATIVO</v>
      </c>
      <c r="Q1623">
        <f t="shared" si="51"/>
        <v>3</v>
      </c>
    </row>
    <row r="1624" spans="1:17" x14ac:dyDescent="0.3">
      <c r="A1624" t="s">
        <v>11676</v>
      </c>
      <c r="B1624" t="s">
        <v>9957</v>
      </c>
      <c r="C1624" t="s">
        <v>10576</v>
      </c>
      <c r="D1624" t="s">
        <v>8968</v>
      </c>
      <c r="E1624" t="s">
        <v>8979</v>
      </c>
      <c r="F1624" t="s">
        <v>8980</v>
      </c>
      <c r="G1624" t="s">
        <v>9065</v>
      </c>
      <c r="H1624" s="1">
        <v>24597</v>
      </c>
      <c r="I1624" s="1">
        <v>44332</v>
      </c>
      <c r="K1624" t="s">
        <v>8988</v>
      </c>
      <c r="L1624" t="s">
        <v>8996</v>
      </c>
      <c r="M1624" s="2">
        <v>60380</v>
      </c>
      <c r="N1624" t="s">
        <v>8984</v>
      </c>
      <c r="O1624" s="5">
        <v>4.8986301369863012</v>
      </c>
      <c r="P1624" t="str">
        <f t="shared" si="50"/>
        <v>ATIVO</v>
      </c>
      <c r="Q1624">
        <f t="shared" si="51"/>
        <v>4</v>
      </c>
    </row>
    <row r="1625" spans="1:17" x14ac:dyDescent="0.3">
      <c r="A1625" t="s">
        <v>11677</v>
      </c>
      <c r="B1625" t="s">
        <v>9021</v>
      </c>
      <c r="C1625" t="s">
        <v>11678</v>
      </c>
      <c r="D1625" t="s">
        <v>8968</v>
      </c>
      <c r="E1625" t="s">
        <v>9073</v>
      </c>
      <c r="F1625" t="s">
        <v>9074</v>
      </c>
      <c r="G1625" t="s">
        <v>8981</v>
      </c>
      <c r="H1625" s="1">
        <v>37664</v>
      </c>
      <c r="I1625" s="1">
        <v>42823</v>
      </c>
      <c r="K1625" t="s">
        <v>9047</v>
      </c>
      <c r="L1625" t="s">
        <v>9139</v>
      </c>
      <c r="M1625" s="2">
        <v>57810</v>
      </c>
      <c r="N1625" t="s">
        <v>8984</v>
      </c>
      <c r="O1625" s="5">
        <v>9.0328767123287665</v>
      </c>
      <c r="P1625" t="str">
        <f t="shared" si="50"/>
        <v>ATIVO</v>
      </c>
      <c r="Q1625">
        <f t="shared" si="51"/>
        <v>4</v>
      </c>
    </row>
    <row r="1626" spans="1:17" x14ac:dyDescent="0.3">
      <c r="A1626" t="s">
        <v>11679</v>
      </c>
      <c r="B1626" t="s">
        <v>9532</v>
      </c>
      <c r="C1626" t="s">
        <v>9606</v>
      </c>
      <c r="D1626" t="s">
        <v>8968</v>
      </c>
      <c r="E1626" t="s">
        <v>9073</v>
      </c>
      <c r="F1626" t="s">
        <v>9074</v>
      </c>
      <c r="G1626" t="s">
        <v>8971</v>
      </c>
      <c r="H1626" s="1">
        <v>34499</v>
      </c>
      <c r="I1626" s="1">
        <v>42731</v>
      </c>
      <c r="K1626" t="s">
        <v>8982</v>
      </c>
      <c r="L1626" t="s">
        <v>9036</v>
      </c>
      <c r="M1626" s="2">
        <v>53570</v>
      </c>
      <c r="N1626" t="s">
        <v>8974</v>
      </c>
      <c r="O1626" s="5">
        <v>9.2849315068493148</v>
      </c>
      <c r="P1626" t="str">
        <f t="shared" si="50"/>
        <v>ATIVO</v>
      </c>
      <c r="Q1626">
        <f t="shared" si="51"/>
        <v>0</v>
      </c>
    </row>
    <row r="1627" spans="1:17" x14ac:dyDescent="0.3">
      <c r="A1627" t="s">
        <v>11680</v>
      </c>
      <c r="B1627" t="s">
        <v>9402</v>
      </c>
      <c r="C1627" t="s">
        <v>9150</v>
      </c>
      <c r="D1627" t="s">
        <v>8968</v>
      </c>
      <c r="E1627" t="s">
        <v>8969</v>
      </c>
      <c r="F1627" t="s">
        <v>8970</v>
      </c>
      <c r="G1627" t="s">
        <v>8971</v>
      </c>
      <c r="H1627" s="1">
        <v>33884</v>
      </c>
      <c r="I1627" s="1">
        <v>44994</v>
      </c>
      <c r="K1627" t="s">
        <v>8988</v>
      </c>
      <c r="L1627" t="s">
        <v>8992</v>
      </c>
      <c r="M1627" s="2">
        <v>61197</v>
      </c>
      <c r="N1627" t="s">
        <v>8974</v>
      </c>
      <c r="O1627" s="5">
        <v>3.0849315068493151</v>
      </c>
      <c r="P1627" t="str">
        <f t="shared" si="50"/>
        <v>ATIVO</v>
      </c>
      <c r="Q1627">
        <f t="shared" si="51"/>
        <v>0</v>
      </c>
    </row>
    <row r="1628" spans="1:17" x14ac:dyDescent="0.3">
      <c r="A1628" t="s">
        <v>11681</v>
      </c>
      <c r="B1628" t="s">
        <v>9402</v>
      </c>
      <c r="C1628" t="s">
        <v>9153</v>
      </c>
      <c r="D1628" t="s">
        <v>8968</v>
      </c>
      <c r="E1628" t="s">
        <v>8969</v>
      </c>
      <c r="F1628" t="s">
        <v>8970</v>
      </c>
      <c r="G1628" t="s">
        <v>8971</v>
      </c>
      <c r="H1628" s="1">
        <v>32939</v>
      </c>
      <c r="I1628" s="1">
        <v>43129</v>
      </c>
      <c r="K1628" t="s">
        <v>8988</v>
      </c>
      <c r="L1628" t="s">
        <v>8992</v>
      </c>
      <c r="M1628" s="2">
        <v>61865</v>
      </c>
      <c r="N1628" t="s">
        <v>9049</v>
      </c>
      <c r="O1628" s="5">
        <v>8.1945205479452063</v>
      </c>
      <c r="P1628" t="str">
        <f t="shared" si="50"/>
        <v>ATIVO</v>
      </c>
      <c r="Q1628">
        <f t="shared" si="51"/>
        <v>5</v>
      </c>
    </row>
    <row r="1629" spans="1:17" x14ac:dyDescent="0.3">
      <c r="A1629" t="s">
        <v>11682</v>
      </c>
      <c r="B1629" t="s">
        <v>10139</v>
      </c>
      <c r="C1629" t="s">
        <v>9775</v>
      </c>
      <c r="D1629" t="s">
        <v>8978</v>
      </c>
      <c r="E1629" t="s">
        <v>8969</v>
      </c>
      <c r="F1629" t="s">
        <v>8970</v>
      </c>
      <c r="G1629" t="s">
        <v>8981</v>
      </c>
      <c r="H1629" s="1">
        <v>32908</v>
      </c>
      <c r="I1629" s="1">
        <v>42781</v>
      </c>
      <c r="K1629" t="s">
        <v>8988</v>
      </c>
      <c r="L1629" t="s">
        <v>8992</v>
      </c>
      <c r="M1629" s="2">
        <v>68950</v>
      </c>
      <c r="N1629" t="s">
        <v>8984</v>
      </c>
      <c r="O1629" s="5">
        <v>9.1479452054794521</v>
      </c>
      <c r="P1629" t="str">
        <f t="shared" si="50"/>
        <v>ATIVO</v>
      </c>
      <c r="Q1629">
        <f t="shared" si="51"/>
        <v>4</v>
      </c>
    </row>
    <row r="1630" spans="1:17" x14ac:dyDescent="0.3">
      <c r="A1630" t="s">
        <v>11683</v>
      </c>
      <c r="B1630" t="s">
        <v>11684</v>
      </c>
      <c r="C1630" t="s">
        <v>9968</v>
      </c>
      <c r="D1630" t="s">
        <v>8978</v>
      </c>
      <c r="E1630" t="s">
        <v>8969</v>
      </c>
      <c r="F1630" t="s">
        <v>8970</v>
      </c>
      <c r="G1630" t="s">
        <v>8981</v>
      </c>
      <c r="H1630" s="1">
        <v>28457</v>
      </c>
      <c r="I1630" s="1">
        <v>43806</v>
      </c>
      <c r="K1630" t="s">
        <v>8988</v>
      </c>
      <c r="L1630" t="s">
        <v>8989</v>
      </c>
      <c r="M1630" s="2">
        <v>68069</v>
      </c>
      <c r="N1630" t="s">
        <v>8997</v>
      </c>
      <c r="O1630" s="5">
        <v>6.3397260273972602</v>
      </c>
      <c r="P1630" t="str">
        <f t="shared" si="50"/>
        <v>ATIVO</v>
      </c>
      <c r="Q1630">
        <f t="shared" si="51"/>
        <v>3</v>
      </c>
    </row>
    <row r="1631" spans="1:17" x14ac:dyDescent="0.3">
      <c r="A1631" t="s">
        <v>11685</v>
      </c>
      <c r="B1631" t="s">
        <v>9128</v>
      </c>
      <c r="C1631" t="s">
        <v>9419</v>
      </c>
      <c r="D1631" t="s">
        <v>8978</v>
      </c>
      <c r="E1631" t="s">
        <v>8969</v>
      </c>
      <c r="F1631" t="s">
        <v>8970</v>
      </c>
      <c r="G1631" t="s">
        <v>8971</v>
      </c>
      <c r="H1631" s="1">
        <v>29695</v>
      </c>
      <c r="I1631" s="1">
        <v>42833</v>
      </c>
      <c r="K1631" t="s">
        <v>8972</v>
      </c>
      <c r="L1631" t="s">
        <v>9061</v>
      </c>
      <c r="M1631" s="2">
        <v>55942</v>
      </c>
      <c r="N1631" t="s">
        <v>8974</v>
      </c>
      <c r="O1631" s="5">
        <v>9.0054794520547947</v>
      </c>
      <c r="P1631" t="str">
        <f t="shared" si="50"/>
        <v>ATIVO</v>
      </c>
      <c r="Q1631">
        <f t="shared" si="51"/>
        <v>0</v>
      </c>
    </row>
    <row r="1632" spans="1:17" x14ac:dyDescent="0.3">
      <c r="A1632" t="s">
        <v>11686</v>
      </c>
      <c r="B1632" t="s">
        <v>9592</v>
      </c>
      <c r="C1632" t="s">
        <v>11687</v>
      </c>
      <c r="D1632" t="s">
        <v>8978</v>
      </c>
      <c r="E1632" t="s">
        <v>8969</v>
      </c>
      <c r="F1632" t="s">
        <v>8970</v>
      </c>
      <c r="G1632" t="s">
        <v>9065</v>
      </c>
      <c r="H1632" s="1">
        <v>28954</v>
      </c>
      <c r="I1632" s="1">
        <v>42588</v>
      </c>
      <c r="K1632" t="s">
        <v>8988</v>
      </c>
      <c r="L1632" t="s">
        <v>8996</v>
      </c>
      <c r="M1632" s="2">
        <v>74414</v>
      </c>
      <c r="N1632" t="s">
        <v>9049</v>
      </c>
      <c r="O1632" s="5">
        <v>9.6767123287671239</v>
      </c>
      <c r="P1632" t="str">
        <f t="shared" si="50"/>
        <v>ATIVO</v>
      </c>
      <c r="Q1632">
        <f t="shared" si="51"/>
        <v>5</v>
      </c>
    </row>
    <row r="1633" spans="1:17" x14ac:dyDescent="0.3">
      <c r="A1633" t="s">
        <v>11688</v>
      </c>
      <c r="B1633" t="s">
        <v>9569</v>
      </c>
      <c r="C1633" t="s">
        <v>9806</v>
      </c>
      <c r="D1633" t="s">
        <v>8978</v>
      </c>
      <c r="E1633" t="s">
        <v>8969</v>
      </c>
      <c r="F1633" t="s">
        <v>8970</v>
      </c>
      <c r="G1633" t="s">
        <v>8981</v>
      </c>
      <c r="H1633" s="1">
        <v>27442</v>
      </c>
      <c r="I1633" s="1">
        <v>43597</v>
      </c>
      <c r="K1633" t="s">
        <v>9047</v>
      </c>
      <c r="L1633" t="s">
        <v>9139</v>
      </c>
      <c r="M1633" s="2">
        <v>63433</v>
      </c>
      <c r="N1633" t="s">
        <v>8974</v>
      </c>
      <c r="O1633" s="5">
        <v>6.912328767123288</v>
      </c>
      <c r="P1633" t="str">
        <f t="shared" si="50"/>
        <v>ATIVO</v>
      </c>
      <c r="Q1633">
        <f t="shared" si="51"/>
        <v>0</v>
      </c>
    </row>
    <row r="1634" spans="1:17" x14ac:dyDescent="0.3">
      <c r="A1634" t="s">
        <v>11689</v>
      </c>
      <c r="B1634" t="s">
        <v>9243</v>
      </c>
      <c r="C1634" t="s">
        <v>10777</v>
      </c>
      <c r="D1634" t="s">
        <v>8968</v>
      </c>
      <c r="E1634" t="s">
        <v>9034</v>
      </c>
      <c r="F1634" t="s">
        <v>9057</v>
      </c>
      <c r="G1634" t="s">
        <v>8971</v>
      </c>
      <c r="H1634" s="1">
        <v>31084</v>
      </c>
      <c r="I1634" s="1">
        <v>45105</v>
      </c>
      <c r="K1634" t="s">
        <v>8972</v>
      </c>
      <c r="L1634" t="s">
        <v>8973</v>
      </c>
      <c r="M1634" s="2">
        <v>67703</v>
      </c>
      <c r="N1634" t="s">
        <v>8974</v>
      </c>
      <c r="O1634" s="5">
        <v>2.7808219178082192</v>
      </c>
      <c r="P1634" t="str">
        <f t="shared" si="50"/>
        <v>ATIVO</v>
      </c>
      <c r="Q1634">
        <f t="shared" si="51"/>
        <v>0</v>
      </c>
    </row>
    <row r="1635" spans="1:17" x14ac:dyDescent="0.3">
      <c r="A1635" t="s">
        <v>11690</v>
      </c>
      <c r="B1635" t="s">
        <v>11691</v>
      </c>
      <c r="C1635" t="s">
        <v>11692</v>
      </c>
      <c r="D1635" t="s">
        <v>8968</v>
      </c>
      <c r="E1635" t="s">
        <v>8969</v>
      </c>
      <c r="F1635" t="s">
        <v>8970</v>
      </c>
      <c r="G1635" t="s">
        <v>8981</v>
      </c>
      <c r="H1635" s="1">
        <v>28078</v>
      </c>
      <c r="I1635" s="1">
        <v>44384</v>
      </c>
      <c r="K1635" t="s">
        <v>8988</v>
      </c>
      <c r="L1635" t="s">
        <v>8989</v>
      </c>
      <c r="M1635" s="2">
        <v>63143</v>
      </c>
      <c r="N1635" t="s">
        <v>8974</v>
      </c>
      <c r="O1635" s="5">
        <v>4.7561643835616438</v>
      </c>
      <c r="P1635" t="str">
        <f t="shared" si="50"/>
        <v>ATIVO</v>
      </c>
      <c r="Q1635">
        <f t="shared" si="51"/>
        <v>0</v>
      </c>
    </row>
    <row r="1636" spans="1:17" x14ac:dyDescent="0.3">
      <c r="A1636" t="s">
        <v>11693</v>
      </c>
      <c r="B1636" t="s">
        <v>9888</v>
      </c>
      <c r="C1636" t="s">
        <v>9262</v>
      </c>
      <c r="D1636" t="s">
        <v>8968</v>
      </c>
      <c r="E1636" t="s">
        <v>8969</v>
      </c>
      <c r="F1636" t="s">
        <v>8970</v>
      </c>
      <c r="G1636" t="s">
        <v>8981</v>
      </c>
      <c r="H1636" s="1">
        <v>28452</v>
      </c>
      <c r="I1636" s="1">
        <v>43712</v>
      </c>
      <c r="K1636" t="s">
        <v>8988</v>
      </c>
      <c r="L1636" t="s">
        <v>8992</v>
      </c>
      <c r="M1636" s="2">
        <v>63388</v>
      </c>
      <c r="N1636" t="s">
        <v>8997</v>
      </c>
      <c r="O1636" s="5">
        <v>6.5972602739726032</v>
      </c>
      <c r="P1636" t="str">
        <f t="shared" si="50"/>
        <v>ATIVO</v>
      </c>
      <c r="Q1636">
        <f t="shared" si="51"/>
        <v>3</v>
      </c>
    </row>
    <row r="1637" spans="1:17" x14ac:dyDescent="0.3">
      <c r="A1637" t="s">
        <v>11694</v>
      </c>
      <c r="B1637" t="s">
        <v>11112</v>
      </c>
      <c r="C1637" t="s">
        <v>9003</v>
      </c>
      <c r="D1637" t="s">
        <v>8968</v>
      </c>
      <c r="E1637" t="s">
        <v>9034</v>
      </c>
      <c r="F1637" t="s">
        <v>9120</v>
      </c>
      <c r="G1637" t="s">
        <v>8981</v>
      </c>
      <c r="H1637" s="1">
        <v>32324</v>
      </c>
      <c r="I1637" s="1">
        <v>44103</v>
      </c>
      <c r="K1637" t="s">
        <v>9023</v>
      </c>
      <c r="L1637" t="s">
        <v>9259</v>
      </c>
      <c r="M1637" s="2">
        <v>54562</v>
      </c>
      <c r="N1637" t="s">
        <v>8984</v>
      </c>
      <c r="O1637" s="5">
        <v>5.5260273972602736</v>
      </c>
      <c r="P1637" t="str">
        <f t="shared" si="50"/>
        <v>ATIVO</v>
      </c>
      <c r="Q1637">
        <f t="shared" si="51"/>
        <v>4</v>
      </c>
    </row>
    <row r="1638" spans="1:17" x14ac:dyDescent="0.3">
      <c r="A1638" t="s">
        <v>11695</v>
      </c>
      <c r="B1638" t="s">
        <v>9836</v>
      </c>
      <c r="C1638" t="s">
        <v>9272</v>
      </c>
      <c r="D1638" t="s">
        <v>8968</v>
      </c>
      <c r="E1638" t="s">
        <v>9034</v>
      </c>
      <c r="F1638" t="s">
        <v>9057</v>
      </c>
      <c r="G1638" t="s">
        <v>9046</v>
      </c>
      <c r="H1638" s="1">
        <v>23816</v>
      </c>
      <c r="I1638" s="1">
        <v>43968</v>
      </c>
      <c r="K1638" t="s">
        <v>9047</v>
      </c>
      <c r="L1638" t="s">
        <v>9075</v>
      </c>
      <c r="M1638" s="2">
        <v>99612</v>
      </c>
      <c r="N1638" t="s">
        <v>9049</v>
      </c>
      <c r="O1638" s="5">
        <v>5.8958904109589039</v>
      </c>
      <c r="P1638" t="str">
        <f t="shared" si="50"/>
        <v>ATIVO</v>
      </c>
      <c r="Q1638">
        <f t="shared" si="51"/>
        <v>5</v>
      </c>
    </row>
    <row r="1639" spans="1:17" x14ac:dyDescent="0.3">
      <c r="A1639" t="s">
        <v>11696</v>
      </c>
      <c r="B1639" t="s">
        <v>9423</v>
      </c>
      <c r="C1639" t="s">
        <v>9150</v>
      </c>
      <c r="D1639" t="s">
        <v>8978</v>
      </c>
      <c r="E1639" t="s">
        <v>8969</v>
      </c>
      <c r="F1639" t="s">
        <v>8970</v>
      </c>
      <c r="G1639" t="s">
        <v>8981</v>
      </c>
      <c r="H1639" s="1">
        <v>31067</v>
      </c>
      <c r="I1639" s="1">
        <v>45250</v>
      </c>
      <c r="K1639" t="s">
        <v>8988</v>
      </c>
      <c r="L1639" t="s">
        <v>8992</v>
      </c>
      <c r="M1639" s="2">
        <v>66709</v>
      </c>
      <c r="N1639" t="s">
        <v>8984</v>
      </c>
      <c r="O1639" s="5">
        <v>2.3835616438356166</v>
      </c>
      <c r="P1639" t="str">
        <f t="shared" si="50"/>
        <v>ATIVO</v>
      </c>
      <c r="Q1639">
        <f t="shared" si="51"/>
        <v>4</v>
      </c>
    </row>
    <row r="1640" spans="1:17" x14ac:dyDescent="0.3">
      <c r="A1640" t="s">
        <v>11697</v>
      </c>
      <c r="B1640" t="s">
        <v>10468</v>
      </c>
      <c r="C1640" t="s">
        <v>9059</v>
      </c>
      <c r="D1640" t="s">
        <v>8968</v>
      </c>
      <c r="E1640" t="s">
        <v>9316</v>
      </c>
      <c r="F1640" t="s">
        <v>9485</v>
      </c>
      <c r="G1640" t="s">
        <v>8981</v>
      </c>
      <c r="H1640" s="1">
        <v>31515</v>
      </c>
      <c r="I1640" s="1">
        <v>43620</v>
      </c>
      <c r="K1640" t="s">
        <v>9004</v>
      </c>
      <c r="L1640" t="s">
        <v>9005</v>
      </c>
      <c r="M1640" s="2">
        <v>75247</v>
      </c>
      <c r="N1640" t="s">
        <v>9049</v>
      </c>
      <c r="O1640" s="5">
        <v>6.8493150684931505</v>
      </c>
      <c r="P1640" t="str">
        <f t="shared" si="50"/>
        <v>ATIVO</v>
      </c>
      <c r="Q1640">
        <f t="shared" si="51"/>
        <v>5</v>
      </c>
    </row>
    <row r="1641" spans="1:17" x14ac:dyDescent="0.3">
      <c r="A1641" t="s">
        <v>11698</v>
      </c>
      <c r="B1641" t="s">
        <v>9212</v>
      </c>
      <c r="C1641" t="s">
        <v>11699</v>
      </c>
      <c r="D1641" t="s">
        <v>8968</v>
      </c>
      <c r="E1641" t="s">
        <v>8969</v>
      </c>
      <c r="F1641" t="s">
        <v>8970</v>
      </c>
      <c r="G1641" t="s">
        <v>8981</v>
      </c>
      <c r="H1641" s="1">
        <v>30091</v>
      </c>
      <c r="I1641" s="1">
        <v>43130</v>
      </c>
      <c r="K1641" t="s">
        <v>8988</v>
      </c>
      <c r="L1641" t="s">
        <v>8989</v>
      </c>
      <c r="M1641" s="2">
        <v>64098</v>
      </c>
      <c r="N1641" t="s">
        <v>8984</v>
      </c>
      <c r="O1641" s="5">
        <v>8.1917808219178081</v>
      </c>
      <c r="P1641" t="str">
        <f t="shared" si="50"/>
        <v>ATIVO</v>
      </c>
      <c r="Q1641">
        <f t="shared" si="51"/>
        <v>4</v>
      </c>
    </row>
    <row r="1642" spans="1:17" x14ac:dyDescent="0.3">
      <c r="A1642" t="s">
        <v>11700</v>
      </c>
      <c r="B1642" t="s">
        <v>9586</v>
      </c>
      <c r="C1642" t="s">
        <v>9991</v>
      </c>
      <c r="D1642" t="s">
        <v>8978</v>
      </c>
      <c r="E1642" t="s">
        <v>9034</v>
      </c>
      <c r="F1642" t="s">
        <v>9120</v>
      </c>
      <c r="G1642" t="s">
        <v>8981</v>
      </c>
      <c r="H1642" s="1">
        <v>31131</v>
      </c>
      <c r="I1642" s="1">
        <v>42857</v>
      </c>
      <c r="K1642" t="s">
        <v>9047</v>
      </c>
      <c r="L1642" t="s">
        <v>9139</v>
      </c>
      <c r="M1642" s="2">
        <v>65976</v>
      </c>
      <c r="N1642" t="s">
        <v>8984</v>
      </c>
      <c r="O1642" s="5">
        <v>8.9397260273972599</v>
      </c>
      <c r="P1642" t="str">
        <f t="shared" si="50"/>
        <v>ATIVO</v>
      </c>
      <c r="Q1642">
        <f t="shared" si="51"/>
        <v>4</v>
      </c>
    </row>
    <row r="1643" spans="1:17" x14ac:dyDescent="0.3">
      <c r="A1643" t="s">
        <v>11701</v>
      </c>
      <c r="B1643" t="s">
        <v>9021</v>
      </c>
      <c r="C1643" t="s">
        <v>9183</v>
      </c>
      <c r="D1643" t="s">
        <v>8978</v>
      </c>
      <c r="E1643" t="s">
        <v>8969</v>
      </c>
      <c r="F1643" t="s">
        <v>8970</v>
      </c>
      <c r="G1643" t="s">
        <v>8971</v>
      </c>
      <c r="H1643" s="1">
        <v>26720</v>
      </c>
      <c r="I1643" s="1">
        <v>43570</v>
      </c>
      <c r="K1643" t="s">
        <v>8972</v>
      </c>
      <c r="L1643" t="s">
        <v>9061</v>
      </c>
      <c r="M1643" s="2">
        <v>64359</v>
      </c>
      <c r="N1643" t="s">
        <v>9049</v>
      </c>
      <c r="O1643" s="5">
        <v>6.9863013698630141</v>
      </c>
      <c r="P1643" t="str">
        <f t="shared" si="50"/>
        <v>ATIVO</v>
      </c>
      <c r="Q1643">
        <f t="shared" si="51"/>
        <v>5</v>
      </c>
    </row>
    <row r="1644" spans="1:17" x14ac:dyDescent="0.3">
      <c r="A1644" t="s">
        <v>11702</v>
      </c>
      <c r="B1644" t="s">
        <v>11339</v>
      </c>
      <c r="C1644" t="s">
        <v>9597</v>
      </c>
      <c r="D1644" t="s">
        <v>8978</v>
      </c>
      <c r="E1644" t="s">
        <v>8969</v>
      </c>
      <c r="F1644" t="s">
        <v>8970</v>
      </c>
      <c r="G1644" t="s">
        <v>8981</v>
      </c>
      <c r="H1644" s="1">
        <v>36655</v>
      </c>
      <c r="I1644" s="1">
        <v>45653</v>
      </c>
      <c r="K1644" t="s">
        <v>8988</v>
      </c>
      <c r="L1644" t="s">
        <v>8989</v>
      </c>
      <c r="M1644" s="2">
        <v>62733</v>
      </c>
      <c r="N1644" t="s">
        <v>8997</v>
      </c>
      <c r="O1644" s="5">
        <v>1.2794520547945205</v>
      </c>
      <c r="P1644" t="str">
        <f t="shared" si="50"/>
        <v>ATIVO</v>
      </c>
      <c r="Q1644">
        <f t="shared" si="51"/>
        <v>3</v>
      </c>
    </row>
    <row r="1645" spans="1:17" x14ac:dyDescent="0.3">
      <c r="A1645" t="s">
        <v>11703</v>
      </c>
      <c r="B1645" t="s">
        <v>9778</v>
      </c>
      <c r="C1645" t="s">
        <v>10174</v>
      </c>
      <c r="D1645" t="s">
        <v>8978</v>
      </c>
      <c r="E1645" t="s">
        <v>8969</v>
      </c>
      <c r="F1645" t="s">
        <v>8970</v>
      </c>
      <c r="G1645" t="s">
        <v>8981</v>
      </c>
      <c r="H1645" s="1">
        <v>37566</v>
      </c>
      <c r="I1645" s="1">
        <v>43543</v>
      </c>
      <c r="K1645" t="s">
        <v>9047</v>
      </c>
      <c r="L1645" t="s">
        <v>9070</v>
      </c>
      <c r="M1645" s="2">
        <v>69670</v>
      </c>
      <c r="N1645" t="s">
        <v>8997</v>
      </c>
      <c r="O1645" s="5">
        <v>7.0602739726027401</v>
      </c>
      <c r="P1645" t="str">
        <f t="shared" si="50"/>
        <v>ATIVO</v>
      </c>
      <c r="Q1645">
        <f t="shared" si="51"/>
        <v>3</v>
      </c>
    </row>
    <row r="1646" spans="1:17" x14ac:dyDescent="0.3">
      <c r="A1646" t="s">
        <v>11704</v>
      </c>
      <c r="B1646" t="s">
        <v>9793</v>
      </c>
      <c r="C1646" t="s">
        <v>9158</v>
      </c>
      <c r="D1646" t="s">
        <v>8968</v>
      </c>
      <c r="E1646" t="s">
        <v>8969</v>
      </c>
      <c r="F1646" t="s">
        <v>8970</v>
      </c>
      <c r="G1646" t="s">
        <v>8981</v>
      </c>
      <c r="H1646" s="1">
        <v>38128</v>
      </c>
      <c r="I1646" s="1">
        <v>44665</v>
      </c>
      <c r="K1646" t="s">
        <v>9018</v>
      </c>
      <c r="L1646" t="s">
        <v>9275</v>
      </c>
      <c r="M1646" s="2">
        <v>65718</v>
      </c>
      <c r="N1646" t="s">
        <v>8984</v>
      </c>
      <c r="O1646" s="5">
        <v>3.9863013698630136</v>
      </c>
      <c r="P1646" t="str">
        <f t="shared" si="50"/>
        <v>ATIVO</v>
      </c>
      <c r="Q1646">
        <f t="shared" si="51"/>
        <v>4</v>
      </c>
    </row>
    <row r="1647" spans="1:17" x14ac:dyDescent="0.3">
      <c r="A1647" t="s">
        <v>11705</v>
      </c>
      <c r="B1647" t="s">
        <v>9915</v>
      </c>
      <c r="C1647" t="s">
        <v>10204</v>
      </c>
      <c r="D1647" t="s">
        <v>8968</v>
      </c>
      <c r="E1647" t="s">
        <v>9091</v>
      </c>
      <c r="F1647" t="s">
        <v>9092</v>
      </c>
      <c r="G1647" t="s">
        <v>9065</v>
      </c>
      <c r="H1647" s="1">
        <v>29412</v>
      </c>
      <c r="I1647" s="1">
        <v>45388</v>
      </c>
      <c r="K1647" t="s">
        <v>9047</v>
      </c>
      <c r="L1647" t="s">
        <v>9070</v>
      </c>
      <c r="M1647" s="2">
        <v>87076</v>
      </c>
      <c r="N1647" t="s">
        <v>8984</v>
      </c>
      <c r="O1647" s="5">
        <v>2.0054794520547947</v>
      </c>
      <c r="P1647" t="str">
        <f t="shared" si="50"/>
        <v>ATIVO</v>
      </c>
      <c r="Q1647">
        <f t="shared" si="51"/>
        <v>4</v>
      </c>
    </row>
    <row r="1648" spans="1:17" x14ac:dyDescent="0.3">
      <c r="A1648" t="s">
        <v>11706</v>
      </c>
      <c r="B1648" t="s">
        <v>9227</v>
      </c>
      <c r="C1648" t="s">
        <v>9737</v>
      </c>
      <c r="D1648" t="s">
        <v>8978</v>
      </c>
      <c r="E1648" t="s">
        <v>8979</v>
      </c>
      <c r="F1648" t="s">
        <v>8980</v>
      </c>
      <c r="G1648" t="s">
        <v>9065</v>
      </c>
      <c r="H1648" s="1">
        <v>27072</v>
      </c>
      <c r="I1648" s="1">
        <v>43768</v>
      </c>
      <c r="K1648" t="s">
        <v>8988</v>
      </c>
      <c r="L1648" t="s">
        <v>8996</v>
      </c>
      <c r="M1648" s="2">
        <v>79876</v>
      </c>
      <c r="N1648" t="s">
        <v>8984</v>
      </c>
      <c r="O1648" s="5">
        <v>6.4438356164383563</v>
      </c>
      <c r="P1648" t="str">
        <f t="shared" si="50"/>
        <v>ATIVO</v>
      </c>
      <c r="Q1648">
        <f t="shared" si="51"/>
        <v>4</v>
      </c>
    </row>
    <row r="1649" spans="1:17" x14ac:dyDescent="0.3">
      <c r="A1649" t="s">
        <v>11707</v>
      </c>
      <c r="B1649" t="s">
        <v>9111</v>
      </c>
      <c r="C1649" t="s">
        <v>11708</v>
      </c>
      <c r="D1649" t="s">
        <v>8968</v>
      </c>
      <c r="E1649" t="s">
        <v>8969</v>
      </c>
      <c r="F1649" t="s">
        <v>8970</v>
      </c>
      <c r="G1649" t="s">
        <v>8971</v>
      </c>
      <c r="H1649" s="1">
        <v>25938</v>
      </c>
      <c r="I1649" s="1">
        <v>42998</v>
      </c>
      <c r="K1649" t="s">
        <v>8988</v>
      </c>
      <c r="L1649" t="s">
        <v>8992</v>
      </c>
      <c r="M1649" s="2">
        <v>58052</v>
      </c>
      <c r="N1649" t="s">
        <v>8974</v>
      </c>
      <c r="O1649" s="5">
        <v>8.5534246575342472</v>
      </c>
      <c r="P1649" t="str">
        <f t="shared" si="50"/>
        <v>ATIVO</v>
      </c>
      <c r="Q1649">
        <f t="shared" si="51"/>
        <v>0</v>
      </c>
    </row>
    <row r="1650" spans="1:17" x14ac:dyDescent="0.3">
      <c r="A1650" t="s">
        <v>11709</v>
      </c>
      <c r="B1650" t="s">
        <v>9496</v>
      </c>
      <c r="C1650" t="s">
        <v>9696</v>
      </c>
      <c r="D1650" t="s">
        <v>8978</v>
      </c>
      <c r="E1650" t="s">
        <v>8969</v>
      </c>
      <c r="F1650" t="s">
        <v>8970</v>
      </c>
      <c r="G1650" t="s">
        <v>9046</v>
      </c>
      <c r="H1650" s="1">
        <v>25209</v>
      </c>
      <c r="I1650" s="1">
        <v>44929</v>
      </c>
      <c r="K1650" t="s">
        <v>9047</v>
      </c>
      <c r="L1650" t="s">
        <v>9070</v>
      </c>
      <c r="M1650" s="2">
        <v>80012</v>
      </c>
      <c r="N1650" t="s">
        <v>9049</v>
      </c>
      <c r="O1650" s="5">
        <v>3.2630136986301368</v>
      </c>
      <c r="P1650" t="str">
        <f t="shared" si="50"/>
        <v>ATIVO</v>
      </c>
      <c r="Q1650">
        <f t="shared" si="51"/>
        <v>5</v>
      </c>
    </row>
    <row r="1651" spans="1:17" x14ac:dyDescent="0.3">
      <c r="A1651" t="s">
        <v>11710</v>
      </c>
      <c r="B1651" t="s">
        <v>9993</v>
      </c>
      <c r="C1651" t="s">
        <v>10507</v>
      </c>
      <c r="D1651" t="s">
        <v>8978</v>
      </c>
      <c r="E1651" t="s">
        <v>8969</v>
      </c>
      <c r="F1651" t="s">
        <v>8970</v>
      </c>
      <c r="G1651" t="s">
        <v>9046</v>
      </c>
      <c r="H1651" s="1">
        <v>33994</v>
      </c>
      <c r="I1651" s="1">
        <v>44578</v>
      </c>
      <c r="K1651" t="s">
        <v>9047</v>
      </c>
      <c r="L1651" t="s">
        <v>9075</v>
      </c>
      <c r="M1651" s="2">
        <v>91069</v>
      </c>
      <c r="N1651" t="s">
        <v>9049</v>
      </c>
      <c r="O1651" s="5">
        <v>4.2246575342465755</v>
      </c>
      <c r="P1651" t="str">
        <f t="shared" si="50"/>
        <v>ATIVO</v>
      </c>
      <c r="Q1651">
        <f t="shared" si="51"/>
        <v>5</v>
      </c>
    </row>
    <row r="1652" spans="1:17" x14ac:dyDescent="0.3">
      <c r="A1652" t="s">
        <v>11711</v>
      </c>
      <c r="B1652" t="s">
        <v>9396</v>
      </c>
      <c r="C1652" t="s">
        <v>10868</v>
      </c>
      <c r="D1652" t="s">
        <v>8978</v>
      </c>
      <c r="E1652" t="s">
        <v>8969</v>
      </c>
      <c r="F1652" t="s">
        <v>8970</v>
      </c>
      <c r="G1652" t="s">
        <v>8981</v>
      </c>
      <c r="H1652" s="1">
        <v>35028</v>
      </c>
      <c r="I1652" s="1">
        <v>44684</v>
      </c>
      <c r="K1652" t="s">
        <v>8972</v>
      </c>
      <c r="L1652" t="s">
        <v>8973</v>
      </c>
      <c r="M1652" s="2">
        <v>87902</v>
      </c>
      <c r="N1652" t="s">
        <v>8984</v>
      </c>
      <c r="O1652" s="5">
        <v>3.9342465753424656</v>
      </c>
      <c r="P1652" t="str">
        <f t="shared" si="50"/>
        <v>ATIVO</v>
      </c>
      <c r="Q1652">
        <f t="shared" si="51"/>
        <v>4</v>
      </c>
    </row>
    <row r="1653" spans="1:17" x14ac:dyDescent="0.3">
      <c r="A1653" t="s">
        <v>11712</v>
      </c>
      <c r="B1653" t="s">
        <v>9451</v>
      </c>
      <c r="C1653" t="s">
        <v>9045</v>
      </c>
      <c r="D1653" t="s">
        <v>8968</v>
      </c>
      <c r="E1653" t="s">
        <v>9316</v>
      </c>
      <c r="F1653" t="s">
        <v>9317</v>
      </c>
      <c r="G1653" t="s">
        <v>8981</v>
      </c>
      <c r="H1653" s="1">
        <v>37808</v>
      </c>
      <c r="I1653" s="1">
        <v>44910</v>
      </c>
      <c r="K1653" t="s">
        <v>9018</v>
      </c>
      <c r="L1653" t="s">
        <v>9275</v>
      </c>
      <c r="M1653" s="2">
        <v>56394</v>
      </c>
      <c r="N1653" t="s">
        <v>8984</v>
      </c>
      <c r="O1653" s="5">
        <v>3.3150684931506849</v>
      </c>
      <c r="P1653" t="str">
        <f t="shared" si="50"/>
        <v>ATIVO</v>
      </c>
      <c r="Q1653">
        <f t="shared" si="51"/>
        <v>4</v>
      </c>
    </row>
    <row r="1654" spans="1:17" x14ac:dyDescent="0.3">
      <c r="A1654" t="s">
        <v>11713</v>
      </c>
      <c r="B1654" t="s">
        <v>11714</v>
      </c>
      <c r="C1654" t="s">
        <v>10066</v>
      </c>
      <c r="D1654" t="s">
        <v>8968</v>
      </c>
      <c r="E1654" t="s">
        <v>9034</v>
      </c>
      <c r="F1654" t="s">
        <v>9035</v>
      </c>
      <c r="G1654" t="s">
        <v>8981</v>
      </c>
      <c r="H1654" s="1">
        <v>34990</v>
      </c>
      <c r="I1654" s="1">
        <v>43902</v>
      </c>
      <c r="K1654" t="s">
        <v>8988</v>
      </c>
      <c r="L1654" t="s">
        <v>8989</v>
      </c>
      <c r="M1654" s="2">
        <v>60417</v>
      </c>
      <c r="N1654" t="s">
        <v>8984</v>
      </c>
      <c r="O1654" s="5">
        <v>6.0767123287671234</v>
      </c>
      <c r="P1654" t="str">
        <f t="shared" si="50"/>
        <v>ATIVO</v>
      </c>
      <c r="Q1654">
        <f t="shared" si="51"/>
        <v>4</v>
      </c>
    </row>
    <row r="1655" spans="1:17" x14ac:dyDescent="0.3">
      <c r="A1655" t="s">
        <v>11715</v>
      </c>
      <c r="B1655" t="s">
        <v>9922</v>
      </c>
      <c r="C1655" t="s">
        <v>10961</v>
      </c>
      <c r="D1655" t="s">
        <v>8968</v>
      </c>
      <c r="E1655" t="s">
        <v>9073</v>
      </c>
      <c r="F1655" t="s">
        <v>9181</v>
      </c>
      <c r="G1655" t="s">
        <v>9065</v>
      </c>
      <c r="H1655" s="1">
        <v>29507</v>
      </c>
      <c r="I1655" s="1">
        <v>44305</v>
      </c>
      <c r="K1655" t="s">
        <v>9047</v>
      </c>
      <c r="L1655" t="s">
        <v>9075</v>
      </c>
      <c r="M1655" s="2">
        <v>83557</v>
      </c>
      <c r="N1655" t="s">
        <v>9049</v>
      </c>
      <c r="O1655" s="5">
        <v>4.9726027397260273</v>
      </c>
      <c r="P1655" t="str">
        <f t="shared" si="50"/>
        <v>ATIVO</v>
      </c>
      <c r="Q1655">
        <f t="shared" si="51"/>
        <v>5</v>
      </c>
    </row>
    <row r="1656" spans="1:17" x14ac:dyDescent="0.3">
      <c r="A1656" t="s">
        <v>11716</v>
      </c>
      <c r="B1656" t="s">
        <v>9905</v>
      </c>
      <c r="C1656" t="s">
        <v>9575</v>
      </c>
      <c r="D1656" t="s">
        <v>8978</v>
      </c>
      <c r="E1656" t="s">
        <v>8969</v>
      </c>
      <c r="F1656" t="s">
        <v>8970</v>
      </c>
      <c r="G1656" t="s">
        <v>9065</v>
      </c>
      <c r="H1656" s="1">
        <v>36215</v>
      </c>
      <c r="I1656" s="1">
        <v>43150</v>
      </c>
      <c r="K1656" t="s">
        <v>9047</v>
      </c>
      <c r="L1656" t="s">
        <v>9075</v>
      </c>
      <c r="M1656" s="2">
        <v>65965</v>
      </c>
      <c r="N1656" t="s">
        <v>9049</v>
      </c>
      <c r="O1656" s="5">
        <v>8.1369863013698627</v>
      </c>
      <c r="P1656" t="str">
        <f t="shared" si="50"/>
        <v>ATIVO</v>
      </c>
      <c r="Q1656">
        <f t="shared" si="51"/>
        <v>5</v>
      </c>
    </row>
    <row r="1657" spans="1:17" x14ac:dyDescent="0.3">
      <c r="A1657" t="s">
        <v>11717</v>
      </c>
      <c r="B1657" t="s">
        <v>9254</v>
      </c>
      <c r="C1657" t="s">
        <v>10213</v>
      </c>
      <c r="D1657" t="s">
        <v>8978</v>
      </c>
      <c r="E1657" t="s">
        <v>9034</v>
      </c>
      <c r="F1657" t="s">
        <v>9035</v>
      </c>
      <c r="G1657" t="s">
        <v>8981</v>
      </c>
      <c r="H1657" s="1">
        <v>35446</v>
      </c>
      <c r="I1657" s="1">
        <v>45112</v>
      </c>
      <c r="K1657" t="s">
        <v>8972</v>
      </c>
      <c r="L1657" t="s">
        <v>8973</v>
      </c>
      <c r="M1657" s="2">
        <v>68653</v>
      </c>
      <c r="N1657" t="s">
        <v>8984</v>
      </c>
      <c r="O1657" s="5">
        <v>2.7616438356164386</v>
      </c>
      <c r="P1657" t="str">
        <f t="shared" si="50"/>
        <v>ATIVO</v>
      </c>
      <c r="Q1657">
        <f t="shared" si="51"/>
        <v>4</v>
      </c>
    </row>
    <row r="1658" spans="1:17" x14ac:dyDescent="0.3">
      <c r="A1658" t="s">
        <v>11718</v>
      </c>
      <c r="B1658" t="s">
        <v>11719</v>
      </c>
      <c r="C1658" t="s">
        <v>8967</v>
      </c>
      <c r="D1658" t="s">
        <v>8968</v>
      </c>
      <c r="E1658" t="s">
        <v>8969</v>
      </c>
      <c r="F1658" t="s">
        <v>8970</v>
      </c>
      <c r="G1658" t="s">
        <v>8971</v>
      </c>
      <c r="H1658" s="1">
        <v>32090</v>
      </c>
      <c r="I1658" s="1">
        <v>42870</v>
      </c>
      <c r="K1658" t="s">
        <v>9018</v>
      </c>
      <c r="L1658" t="s">
        <v>9019</v>
      </c>
      <c r="M1658" s="2">
        <v>54737</v>
      </c>
      <c r="N1658" t="s">
        <v>8974</v>
      </c>
      <c r="O1658" s="5">
        <v>8.9041095890410951</v>
      </c>
      <c r="P1658" t="str">
        <f t="shared" si="50"/>
        <v>ATIVO</v>
      </c>
      <c r="Q1658">
        <f t="shared" si="51"/>
        <v>0</v>
      </c>
    </row>
    <row r="1659" spans="1:17" x14ac:dyDescent="0.3">
      <c r="A1659" t="s">
        <v>11720</v>
      </c>
      <c r="B1659" t="s">
        <v>10353</v>
      </c>
      <c r="C1659" t="s">
        <v>9633</v>
      </c>
      <c r="D1659" t="s">
        <v>8978</v>
      </c>
      <c r="E1659" t="s">
        <v>9123</v>
      </c>
      <c r="F1659" t="s">
        <v>9621</v>
      </c>
      <c r="G1659" t="s">
        <v>8981</v>
      </c>
      <c r="H1659" s="1">
        <v>37171</v>
      </c>
      <c r="I1659" s="1">
        <v>43168</v>
      </c>
      <c r="K1659" t="s">
        <v>8982</v>
      </c>
      <c r="L1659" t="s">
        <v>9036</v>
      </c>
      <c r="M1659" s="2">
        <v>63498</v>
      </c>
      <c r="N1659" t="s">
        <v>8984</v>
      </c>
      <c r="O1659" s="5">
        <v>8.087671232876712</v>
      </c>
      <c r="P1659" t="str">
        <f t="shared" si="50"/>
        <v>ATIVO</v>
      </c>
      <c r="Q1659">
        <f t="shared" si="51"/>
        <v>4</v>
      </c>
    </row>
    <row r="1660" spans="1:17" x14ac:dyDescent="0.3">
      <c r="A1660" t="s">
        <v>11721</v>
      </c>
      <c r="B1660" t="s">
        <v>9742</v>
      </c>
      <c r="C1660" t="s">
        <v>9601</v>
      </c>
      <c r="D1660" t="s">
        <v>8968</v>
      </c>
      <c r="E1660" t="s">
        <v>9034</v>
      </c>
      <c r="F1660" t="s">
        <v>9057</v>
      </c>
      <c r="G1660" t="s">
        <v>8981</v>
      </c>
      <c r="H1660" s="1">
        <v>32221</v>
      </c>
      <c r="I1660" s="1">
        <v>42937</v>
      </c>
      <c r="K1660" t="s">
        <v>9047</v>
      </c>
      <c r="L1660" t="s">
        <v>9075</v>
      </c>
      <c r="M1660" s="2">
        <v>89063</v>
      </c>
      <c r="N1660" t="s">
        <v>8984</v>
      </c>
      <c r="O1660" s="5">
        <v>8.7205479452054799</v>
      </c>
      <c r="P1660" t="str">
        <f t="shared" si="50"/>
        <v>ATIVO</v>
      </c>
      <c r="Q1660">
        <f t="shared" si="51"/>
        <v>4</v>
      </c>
    </row>
    <row r="1661" spans="1:17" x14ac:dyDescent="0.3">
      <c r="A1661" t="s">
        <v>11722</v>
      </c>
      <c r="B1661" t="s">
        <v>9561</v>
      </c>
      <c r="C1661" t="s">
        <v>10228</v>
      </c>
      <c r="D1661" t="s">
        <v>8968</v>
      </c>
      <c r="E1661" t="s">
        <v>8969</v>
      </c>
      <c r="F1661" t="s">
        <v>8970</v>
      </c>
      <c r="G1661" t="s">
        <v>8981</v>
      </c>
      <c r="H1661" s="1">
        <v>30250</v>
      </c>
      <c r="I1661" s="1">
        <v>45296</v>
      </c>
      <c r="K1661" t="s">
        <v>8988</v>
      </c>
      <c r="L1661" t="s">
        <v>8989</v>
      </c>
      <c r="M1661" s="2">
        <v>55201</v>
      </c>
      <c r="N1661" t="s">
        <v>9049</v>
      </c>
      <c r="O1661" s="5">
        <v>2.2575342465753425</v>
      </c>
      <c r="P1661" t="str">
        <f t="shared" si="50"/>
        <v>ATIVO</v>
      </c>
      <c r="Q1661">
        <f t="shared" si="51"/>
        <v>5</v>
      </c>
    </row>
    <row r="1662" spans="1:17" x14ac:dyDescent="0.3">
      <c r="A1662" t="s">
        <v>11723</v>
      </c>
      <c r="B1662" t="s">
        <v>9212</v>
      </c>
      <c r="C1662" t="s">
        <v>9513</v>
      </c>
      <c r="D1662" t="s">
        <v>8968</v>
      </c>
      <c r="E1662" t="s">
        <v>8969</v>
      </c>
      <c r="F1662" t="s">
        <v>11724</v>
      </c>
      <c r="G1662" t="s">
        <v>8981</v>
      </c>
      <c r="H1662" s="1">
        <v>29887</v>
      </c>
      <c r="I1662" s="1">
        <v>42044</v>
      </c>
      <c r="K1662" t="s">
        <v>8988</v>
      </c>
      <c r="L1662" t="s">
        <v>8989</v>
      </c>
      <c r="M1662" s="2">
        <v>56703</v>
      </c>
      <c r="N1662" t="s">
        <v>8997</v>
      </c>
      <c r="O1662" s="5">
        <v>11.167123287671233</v>
      </c>
      <c r="P1662" t="str">
        <f t="shared" si="50"/>
        <v>ATIVO</v>
      </c>
      <c r="Q1662">
        <f t="shared" si="51"/>
        <v>3</v>
      </c>
    </row>
    <row r="1663" spans="1:17" x14ac:dyDescent="0.3">
      <c r="A1663" t="s">
        <v>11725</v>
      </c>
      <c r="B1663" t="s">
        <v>9970</v>
      </c>
      <c r="C1663" t="s">
        <v>11726</v>
      </c>
      <c r="D1663" t="s">
        <v>8978</v>
      </c>
      <c r="E1663" t="s">
        <v>8969</v>
      </c>
      <c r="F1663" t="s">
        <v>8970</v>
      </c>
      <c r="G1663" t="s">
        <v>9065</v>
      </c>
      <c r="H1663" s="1">
        <v>36969</v>
      </c>
      <c r="I1663" s="1">
        <v>43931</v>
      </c>
      <c r="K1663" t="s">
        <v>9047</v>
      </c>
      <c r="L1663" t="s">
        <v>9075</v>
      </c>
      <c r="M1663" s="2">
        <v>84379</v>
      </c>
      <c r="N1663" t="s">
        <v>8984</v>
      </c>
      <c r="O1663" s="5">
        <v>5.9972602739726026</v>
      </c>
      <c r="P1663" t="str">
        <f t="shared" si="50"/>
        <v>ATIVO</v>
      </c>
      <c r="Q1663">
        <f t="shared" si="51"/>
        <v>4</v>
      </c>
    </row>
    <row r="1664" spans="1:17" x14ac:dyDescent="0.3">
      <c r="A1664" t="s">
        <v>11727</v>
      </c>
      <c r="B1664" t="s">
        <v>10180</v>
      </c>
      <c r="C1664" t="s">
        <v>9101</v>
      </c>
      <c r="D1664" t="s">
        <v>8978</v>
      </c>
      <c r="E1664" t="s">
        <v>8969</v>
      </c>
      <c r="F1664" t="s">
        <v>8970</v>
      </c>
      <c r="G1664" t="s">
        <v>8981</v>
      </c>
      <c r="H1664" s="1">
        <v>33925</v>
      </c>
      <c r="I1664" s="1">
        <v>42840</v>
      </c>
      <c r="K1664" t="s">
        <v>9047</v>
      </c>
      <c r="L1664" t="s">
        <v>9139</v>
      </c>
      <c r="M1664" s="2">
        <v>65558</v>
      </c>
      <c r="N1664" t="s">
        <v>8997</v>
      </c>
      <c r="O1664" s="5">
        <v>8.9863013698630141</v>
      </c>
      <c r="P1664" t="str">
        <f t="shared" si="50"/>
        <v>ATIVO</v>
      </c>
      <c r="Q1664">
        <f t="shared" si="51"/>
        <v>3</v>
      </c>
    </row>
    <row r="1665" spans="1:17" x14ac:dyDescent="0.3">
      <c r="A1665" t="s">
        <v>11728</v>
      </c>
      <c r="B1665" t="s">
        <v>9203</v>
      </c>
      <c r="C1665" t="s">
        <v>10363</v>
      </c>
      <c r="D1665" t="s">
        <v>8968</v>
      </c>
      <c r="E1665" t="s">
        <v>8969</v>
      </c>
      <c r="F1665" t="s">
        <v>8970</v>
      </c>
      <c r="G1665" t="s">
        <v>8971</v>
      </c>
      <c r="H1665" s="1">
        <v>31714</v>
      </c>
      <c r="I1665" s="1">
        <v>43608</v>
      </c>
      <c r="K1665" t="s">
        <v>8982</v>
      </c>
      <c r="L1665" t="s">
        <v>9036</v>
      </c>
      <c r="M1665" s="2">
        <v>60148</v>
      </c>
      <c r="N1665" t="s">
        <v>8974</v>
      </c>
      <c r="O1665" s="5">
        <v>6.882191780821918</v>
      </c>
      <c r="P1665" t="str">
        <f t="shared" si="50"/>
        <v>ATIVO</v>
      </c>
      <c r="Q1665">
        <f t="shared" si="51"/>
        <v>0</v>
      </c>
    </row>
    <row r="1666" spans="1:17" x14ac:dyDescent="0.3">
      <c r="A1666" t="s">
        <v>11729</v>
      </c>
      <c r="B1666" t="s">
        <v>11730</v>
      </c>
      <c r="C1666" t="s">
        <v>9443</v>
      </c>
      <c r="D1666" t="s">
        <v>8978</v>
      </c>
      <c r="E1666" t="s">
        <v>8969</v>
      </c>
      <c r="F1666" t="s">
        <v>8970</v>
      </c>
      <c r="G1666" t="s">
        <v>8981</v>
      </c>
      <c r="H1666" s="1">
        <v>25827</v>
      </c>
      <c r="I1666" s="1">
        <v>44359</v>
      </c>
      <c r="K1666" t="s">
        <v>8988</v>
      </c>
      <c r="L1666" t="s">
        <v>8989</v>
      </c>
      <c r="M1666" s="2">
        <v>70556</v>
      </c>
      <c r="N1666" t="s">
        <v>8984</v>
      </c>
      <c r="O1666" s="5">
        <v>4.8246575342465752</v>
      </c>
      <c r="P1666" t="str">
        <f t="shared" ref="P1666:P1729" si="52">IF(J1666&lt;&gt;"","DESLIGADO","ATIVO")</f>
        <v>ATIVO</v>
      </c>
      <c r="Q1666">
        <f t="shared" ref="Q1666:Q1729" si="53">IF(N1666="Excellent",5,IF(N1666="Good",4,IF(N1666="Satisfactory",3,0)))</f>
        <v>4</v>
      </c>
    </row>
    <row r="1667" spans="1:17" x14ac:dyDescent="0.3">
      <c r="A1667" t="s">
        <v>11731</v>
      </c>
      <c r="B1667" t="s">
        <v>10990</v>
      </c>
      <c r="C1667" t="s">
        <v>10868</v>
      </c>
      <c r="D1667" t="s">
        <v>8978</v>
      </c>
      <c r="E1667" t="s">
        <v>8969</v>
      </c>
      <c r="F1667" t="s">
        <v>8970</v>
      </c>
      <c r="G1667" t="s">
        <v>8971</v>
      </c>
      <c r="H1667" s="1">
        <v>27920</v>
      </c>
      <c r="I1667" s="1">
        <v>44528</v>
      </c>
      <c r="K1667" t="s">
        <v>8988</v>
      </c>
      <c r="L1667" t="s">
        <v>8992</v>
      </c>
      <c r="M1667" s="2">
        <v>61830</v>
      </c>
      <c r="N1667" t="s">
        <v>8974</v>
      </c>
      <c r="O1667" s="5">
        <v>4.3616438356164382</v>
      </c>
      <c r="P1667" t="str">
        <f t="shared" si="52"/>
        <v>ATIVO</v>
      </c>
      <c r="Q1667">
        <f t="shared" si="53"/>
        <v>0</v>
      </c>
    </row>
    <row r="1668" spans="1:17" x14ac:dyDescent="0.3">
      <c r="A1668" t="s">
        <v>11732</v>
      </c>
      <c r="B1668" t="s">
        <v>9402</v>
      </c>
      <c r="C1668" t="s">
        <v>9655</v>
      </c>
      <c r="D1668" t="s">
        <v>8968</v>
      </c>
      <c r="E1668" t="s">
        <v>8969</v>
      </c>
      <c r="F1668" t="s">
        <v>8970</v>
      </c>
      <c r="G1668" t="s">
        <v>8981</v>
      </c>
      <c r="H1668" s="1">
        <v>30331</v>
      </c>
      <c r="I1668" s="1">
        <v>42226</v>
      </c>
      <c r="K1668" t="s">
        <v>9047</v>
      </c>
      <c r="L1668" t="s">
        <v>9139</v>
      </c>
      <c r="M1668" s="2">
        <v>73372</v>
      </c>
      <c r="N1668" t="s">
        <v>8984</v>
      </c>
      <c r="O1668" s="5">
        <v>10.668493150684931</v>
      </c>
      <c r="P1668" t="str">
        <f t="shared" si="52"/>
        <v>ATIVO</v>
      </c>
      <c r="Q1668">
        <f t="shared" si="53"/>
        <v>4</v>
      </c>
    </row>
    <row r="1669" spans="1:17" x14ac:dyDescent="0.3">
      <c r="A1669" t="s">
        <v>11733</v>
      </c>
      <c r="B1669" t="s">
        <v>9029</v>
      </c>
      <c r="C1669" t="s">
        <v>9683</v>
      </c>
      <c r="D1669" t="s">
        <v>8978</v>
      </c>
      <c r="E1669" t="s">
        <v>8969</v>
      </c>
      <c r="F1669" t="s">
        <v>11724</v>
      </c>
      <c r="G1669" t="s">
        <v>8981</v>
      </c>
      <c r="H1669" s="1">
        <v>35811</v>
      </c>
      <c r="I1669" s="1">
        <v>43189</v>
      </c>
      <c r="K1669" t="s">
        <v>8988</v>
      </c>
      <c r="L1669" t="s">
        <v>8989</v>
      </c>
      <c r="M1669" s="2">
        <v>63278</v>
      </c>
      <c r="N1669" t="s">
        <v>8984</v>
      </c>
      <c r="O1669" s="5">
        <v>8.0301369863013701</v>
      </c>
      <c r="P1669" t="str">
        <f t="shared" si="52"/>
        <v>ATIVO</v>
      </c>
      <c r="Q1669">
        <f t="shared" si="53"/>
        <v>4</v>
      </c>
    </row>
    <row r="1670" spans="1:17" x14ac:dyDescent="0.3">
      <c r="A1670" t="s">
        <v>11734</v>
      </c>
      <c r="B1670" t="s">
        <v>9163</v>
      </c>
      <c r="C1670" t="s">
        <v>11735</v>
      </c>
      <c r="D1670" t="s">
        <v>8978</v>
      </c>
      <c r="E1670" t="s">
        <v>8969</v>
      </c>
      <c r="F1670" t="s">
        <v>11724</v>
      </c>
      <c r="G1670" t="s">
        <v>8981</v>
      </c>
      <c r="H1670" s="1">
        <v>36220</v>
      </c>
      <c r="I1670" s="1">
        <v>44874</v>
      </c>
      <c r="K1670" t="s">
        <v>9047</v>
      </c>
      <c r="L1670" t="s">
        <v>9139</v>
      </c>
      <c r="M1670" s="2">
        <v>60180</v>
      </c>
      <c r="N1670" t="s">
        <v>8984</v>
      </c>
      <c r="O1670" s="5">
        <v>3.4136986301369863</v>
      </c>
      <c r="P1670" t="str">
        <f t="shared" si="52"/>
        <v>ATIVO</v>
      </c>
      <c r="Q1670">
        <f t="shared" si="53"/>
        <v>4</v>
      </c>
    </row>
    <row r="1671" spans="1:17" x14ac:dyDescent="0.3">
      <c r="A1671" t="s">
        <v>11736</v>
      </c>
      <c r="B1671" t="s">
        <v>9264</v>
      </c>
      <c r="C1671" t="s">
        <v>9392</v>
      </c>
      <c r="D1671" t="s">
        <v>8978</v>
      </c>
      <c r="E1671" t="s">
        <v>8969</v>
      </c>
      <c r="F1671" t="s">
        <v>11724</v>
      </c>
      <c r="G1671" t="s">
        <v>8981</v>
      </c>
      <c r="H1671" s="1">
        <v>31456</v>
      </c>
      <c r="I1671" s="1">
        <v>45439</v>
      </c>
      <c r="K1671" t="s">
        <v>8988</v>
      </c>
      <c r="L1671" t="s">
        <v>8989</v>
      </c>
      <c r="M1671" s="2">
        <v>65871</v>
      </c>
      <c r="N1671" t="s">
        <v>8997</v>
      </c>
      <c r="O1671" s="5">
        <v>1.8657534246575342</v>
      </c>
      <c r="P1671" t="str">
        <f t="shared" si="52"/>
        <v>ATIVO</v>
      </c>
      <c r="Q1671">
        <f t="shared" si="53"/>
        <v>3</v>
      </c>
    </row>
    <row r="1672" spans="1:17" x14ac:dyDescent="0.3">
      <c r="A1672" t="s">
        <v>11737</v>
      </c>
      <c r="B1672" t="s">
        <v>9176</v>
      </c>
      <c r="C1672" t="s">
        <v>9499</v>
      </c>
      <c r="D1672" t="s">
        <v>8978</v>
      </c>
      <c r="E1672" t="s">
        <v>8979</v>
      </c>
      <c r="F1672" t="s">
        <v>9241</v>
      </c>
      <c r="G1672" t="s">
        <v>8971</v>
      </c>
      <c r="H1672" s="1">
        <v>36817</v>
      </c>
      <c r="I1672" s="1">
        <v>45578</v>
      </c>
      <c r="K1672" t="s">
        <v>8982</v>
      </c>
      <c r="L1672" t="s">
        <v>9036</v>
      </c>
      <c r="M1672" s="2">
        <v>54290</v>
      </c>
      <c r="N1672" t="s">
        <v>8974</v>
      </c>
      <c r="O1672" s="5">
        <v>1.484931506849315</v>
      </c>
      <c r="P1672" t="str">
        <f t="shared" si="52"/>
        <v>ATIVO</v>
      </c>
      <c r="Q1672">
        <f t="shared" si="53"/>
        <v>0</v>
      </c>
    </row>
    <row r="1673" spans="1:17" x14ac:dyDescent="0.3">
      <c r="A1673" t="s">
        <v>11738</v>
      </c>
      <c r="B1673" t="s">
        <v>9635</v>
      </c>
      <c r="C1673" t="s">
        <v>10882</v>
      </c>
      <c r="D1673" t="s">
        <v>8968</v>
      </c>
      <c r="E1673" t="s">
        <v>8969</v>
      </c>
      <c r="F1673" t="s">
        <v>8970</v>
      </c>
      <c r="G1673" t="s">
        <v>8971</v>
      </c>
      <c r="H1673" s="1">
        <v>23359</v>
      </c>
      <c r="I1673" s="1">
        <v>44265</v>
      </c>
      <c r="K1673" t="s">
        <v>9018</v>
      </c>
      <c r="L1673" t="s">
        <v>9085</v>
      </c>
      <c r="M1673" s="2">
        <v>58811</v>
      </c>
      <c r="N1673" t="s">
        <v>8974</v>
      </c>
      <c r="O1673" s="5">
        <v>5.0821917808219181</v>
      </c>
      <c r="P1673" t="str">
        <f t="shared" si="52"/>
        <v>ATIVO</v>
      </c>
      <c r="Q1673">
        <f t="shared" si="53"/>
        <v>0</v>
      </c>
    </row>
    <row r="1674" spans="1:17" x14ac:dyDescent="0.3">
      <c r="A1674" t="s">
        <v>11739</v>
      </c>
      <c r="B1674" t="s">
        <v>9209</v>
      </c>
      <c r="C1674" t="s">
        <v>8977</v>
      </c>
      <c r="D1674" t="s">
        <v>8978</v>
      </c>
      <c r="E1674" t="s">
        <v>8969</v>
      </c>
      <c r="F1674" t="s">
        <v>8970</v>
      </c>
      <c r="G1674" t="s">
        <v>9065</v>
      </c>
      <c r="H1674" s="1">
        <v>22392</v>
      </c>
      <c r="I1674" s="1">
        <v>44177</v>
      </c>
      <c r="K1674" t="s">
        <v>9047</v>
      </c>
      <c r="L1674" t="s">
        <v>9070</v>
      </c>
      <c r="M1674" s="2">
        <v>56856</v>
      </c>
      <c r="N1674" t="s">
        <v>9049</v>
      </c>
      <c r="O1674" s="5">
        <v>5.3232876712328769</v>
      </c>
      <c r="P1674" t="str">
        <f t="shared" si="52"/>
        <v>ATIVO</v>
      </c>
      <c r="Q1674">
        <f t="shared" si="53"/>
        <v>5</v>
      </c>
    </row>
    <row r="1675" spans="1:17" x14ac:dyDescent="0.3">
      <c r="A1675" t="s">
        <v>11740</v>
      </c>
      <c r="B1675" t="s">
        <v>9825</v>
      </c>
      <c r="C1675" t="s">
        <v>10906</v>
      </c>
      <c r="D1675" t="s">
        <v>8968</v>
      </c>
      <c r="E1675" t="s">
        <v>8969</v>
      </c>
      <c r="F1675" t="s">
        <v>8970</v>
      </c>
      <c r="G1675" t="s">
        <v>8971</v>
      </c>
      <c r="H1675" s="1">
        <v>24708</v>
      </c>
      <c r="I1675" s="1">
        <v>44841</v>
      </c>
      <c r="K1675" t="s">
        <v>8972</v>
      </c>
      <c r="L1675" t="s">
        <v>9053</v>
      </c>
      <c r="M1675" s="2">
        <v>57210</v>
      </c>
      <c r="N1675" t="s">
        <v>8974</v>
      </c>
      <c r="O1675" s="5">
        <v>3.504109589041096</v>
      </c>
      <c r="P1675" t="str">
        <f t="shared" si="52"/>
        <v>ATIVO</v>
      </c>
      <c r="Q1675">
        <f t="shared" si="53"/>
        <v>0</v>
      </c>
    </row>
    <row r="1676" spans="1:17" x14ac:dyDescent="0.3">
      <c r="A1676" t="s">
        <v>11741</v>
      </c>
      <c r="B1676" t="s">
        <v>9603</v>
      </c>
      <c r="C1676" t="s">
        <v>9247</v>
      </c>
      <c r="D1676" t="s">
        <v>8978</v>
      </c>
      <c r="E1676" t="s">
        <v>8969</v>
      </c>
      <c r="F1676" t="s">
        <v>8970</v>
      </c>
      <c r="G1676" t="s">
        <v>8971</v>
      </c>
      <c r="H1676" s="1">
        <v>36380</v>
      </c>
      <c r="I1676" s="1">
        <v>44659</v>
      </c>
      <c r="K1676" t="s">
        <v>8988</v>
      </c>
      <c r="L1676" t="s">
        <v>8992</v>
      </c>
      <c r="M1676" s="2">
        <v>54842</v>
      </c>
      <c r="N1676" t="s">
        <v>8974</v>
      </c>
      <c r="O1676" s="5">
        <v>4.0027397260273974</v>
      </c>
      <c r="P1676" t="str">
        <f t="shared" si="52"/>
        <v>ATIVO</v>
      </c>
      <c r="Q1676">
        <f t="shared" si="53"/>
        <v>0</v>
      </c>
    </row>
    <row r="1677" spans="1:17" x14ac:dyDescent="0.3">
      <c r="A1677" t="s">
        <v>11742</v>
      </c>
      <c r="B1677" t="s">
        <v>8999</v>
      </c>
      <c r="C1677" t="s">
        <v>10189</v>
      </c>
      <c r="D1677" t="s">
        <v>8968</v>
      </c>
      <c r="E1677" t="s">
        <v>8969</v>
      </c>
      <c r="F1677" t="s">
        <v>8970</v>
      </c>
      <c r="G1677" t="s">
        <v>8971</v>
      </c>
      <c r="H1677" s="1">
        <v>33494</v>
      </c>
      <c r="I1677" s="1">
        <v>45081</v>
      </c>
      <c r="K1677" t="s">
        <v>8982</v>
      </c>
      <c r="L1677" t="s">
        <v>9036</v>
      </c>
      <c r="M1677" s="2">
        <v>54745</v>
      </c>
      <c r="N1677" t="s">
        <v>8974</v>
      </c>
      <c r="O1677" s="5">
        <v>2.8465753424657536</v>
      </c>
      <c r="P1677" t="str">
        <f t="shared" si="52"/>
        <v>ATIVO</v>
      </c>
      <c r="Q1677">
        <f t="shared" si="53"/>
        <v>0</v>
      </c>
    </row>
    <row r="1678" spans="1:17" x14ac:dyDescent="0.3">
      <c r="A1678" t="s">
        <v>11743</v>
      </c>
      <c r="B1678" t="s">
        <v>10582</v>
      </c>
      <c r="C1678" t="s">
        <v>9169</v>
      </c>
      <c r="D1678" t="s">
        <v>8978</v>
      </c>
      <c r="E1678" t="s">
        <v>9073</v>
      </c>
      <c r="F1678" t="s">
        <v>9181</v>
      </c>
      <c r="G1678" t="s">
        <v>9065</v>
      </c>
      <c r="H1678" s="1">
        <v>22728</v>
      </c>
      <c r="I1678" s="1">
        <v>42453</v>
      </c>
      <c r="K1678" t="s">
        <v>8988</v>
      </c>
      <c r="L1678" t="s">
        <v>8996</v>
      </c>
      <c r="M1678" s="2">
        <v>76301</v>
      </c>
      <c r="N1678" t="s">
        <v>9049</v>
      </c>
      <c r="O1678" s="5">
        <v>10.046575342465754</v>
      </c>
      <c r="P1678" t="str">
        <f t="shared" si="52"/>
        <v>ATIVO</v>
      </c>
      <c r="Q1678">
        <f t="shared" si="53"/>
        <v>5</v>
      </c>
    </row>
    <row r="1679" spans="1:17" x14ac:dyDescent="0.3">
      <c r="A1679" t="s">
        <v>11744</v>
      </c>
      <c r="B1679" t="s">
        <v>9163</v>
      </c>
      <c r="C1679" t="s">
        <v>10431</v>
      </c>
      <c r="D1679" t="s">
        <v>8968</v>
      </c>
      <c r="E1679" t="s">
        <v>8969</v>
      </c>
      <c r="F1679" t="s">
        <v>11724</v>
      </c>
      <c r="G1679" t="s">
        <v>8971</v>
      </c>
      <c r="H1679" s="1">
        <v>28008</v>
      </c>
      <c r="I1679" s="1">
        <v>44806</v>
      </c>
      <c r="K1679" t="s">
        <v>8988</v>
      </c>
      <c r="L1679" t="s">
        <v>8992</v>
      </c>
      <c r="M1679" s="2">
        <v>66769</v>
      </c>
      <c r="N1679" t="s">
        <v>8974</v>
      </c>
      <c r="O1679" s="5">
        <v>3.6</v>
      </c>
      <c r="P1679" t="str">
        <f t="shared" si="52"/>
        <v>ATIVO</v>
      </c>
      <c r="Q1679">
        <f t="shared" si="53"/>
        <v>0</v>
      </c>
    </row>
    <row r="1680" spans="1:17" x14ac:dyDescent="0.3">
      <c r="A1680" t="s">
        <v>11745</v>
      </c>
      <c r="B1680" t="s">
        <v>11003</v>
      </c>
      <c r="C1680" t="s">
        <v>9831</v>
      </c>
      <c r="D1680" t="s">
        <v>8968</v>
      </c>
      <c r="E1680" t="s">
        <v>8969</v>
      </c>
      <c r="F1680" t="s">
        <v>11724</v>
      </c>
      <c r="G1680" t="s">
        <v>8981</v>
      </c>
      <c r="H1680" s="1">
        <v>35216</v>
      </c>
      <c r="I1680" s="1">
        <v>43566</v>
      </c>
      <c r="K1680" t="s">
        <v>8972</v>
      </c>
      <c r="L1680" t="s">
        <v>8973</v>
      </c>
      <c r="M1680" s="2">
        <v>80056</v>
      </c>
      <c r="N1680" t="s">
        <v>8984</v>
      </c>
      <c r="O1680" s="5">
        <v>6.9972602739726026</v>
      </c>
      <c r="P1680" t="str">
        <f t="shared" si="52"/>
        <v>ATIVO</v>
      </c>
      <c r="Q1680">
        <f t="shared" si="53"/>
        <v>4</v>
      </c>
    </row>
    <row r="1681" spans="1:17" x14ac:dyDescent="0.3">
      <c r="A1681" t="s">
        <v>11746</v>
      </c>
      <c r="B1681" t="s">
        <v>9021</v>
      </c>
      <c r="C1681" t="s">
        <v>11747</v>
      </c>
      <c r="D1681" t="s">
        <v>8978</v>
      </c>
      <c r="E1681" t="s">
        <v>8969</v>
      </c>
      <c r="F1681" t="s">
        <v>8970</v>
      </c>
      <c r="G1681" t="s">
        <v>8971</v>
      </c>
      <c r="H1681" s="1">
        <v>27180</v>
      </c>
      <c r="I1681" s="1">
        <v>44558</v>
      </c>
      <c r="K1681" t="s">
        <v>8982</v>
      </c>
      <c r="L1681" t="s">
        <v>9036</v>
      </c>
      <c r="M1681" s="2">
        <v>64992</v>
      </c>
      <c r="N1681" t="s">
        <v>9049</v>
      </c>
      <c r="O1681" s="5">
        <v>4.279452054794521</v>
      </c>
      <c r="P1681" t="str">
        <f t="shared" si="52"/>
        <v>ATIVO</v>
      </c>
      <c r="Q1681">
        <f t="shared" si="53"/>
        <v>5</v>
      </c>
    </row>
    <row r="1682" spans="1:17" x14ac:dyDescent="0.3">
      <c r="A1682" t="s">
        <v>11748</v>
      </c>
      <c r="B1682" t="s">
        <v>9163</v>
      </c>
      <c r="C1682" t="s">
        <v>9022</v>
      </c>
      <c r="D1682" t="s">
        <v>8968</v>
      </c>
      <c r="E1682" t="s">
        <v>8969</v>
      </c>
      <c r="F1682" t="s">
        <v>8970</v>
      </c>
      <c r="G1682" t="s">
        <v>8981</v>
      </c>
      <c r="H1682" s="1">
        <v>35813</v>
      </c>
      <c r="I1682" s="1">
        <v>43990</v>
      </c>
      <c r="K1682" t="s">
        <v>8988</v>
      </c>
      <c r="L1682" t="s">
        <v>8992</v>
      </c>
      <c r="M1682" s="2">
        <v>61889</v>
      </c>
      <c r="N1682" t="s">
        <v>9049</v>
      </c>
      <c r="O1682" s="5">
        <v>5.8356164383561646</v>
      </c>
      <c r="P1682" t="str">
        <f t="shared" si="52"/>
        <v>ATIVO</v>
      </c>
      <c r="Q1682">
        <f t="shared" si="53"/>
        <v>5</v>
      </c>
    </row>
    <row r="1683" spans="1:17" x14ac:dyDescent="0.3">
      <c r="A1683" t="s">
        <v>11749</v>
      </c>
      <c r="B1683" t="s">
        <v>9029</v>
      </c>
      <c r="C1683" t="s">
        <v>11176</v>
      </c>
      <c r="D1683" t="s">
        <v>8978</v>
      </c>
      <c r="E1683" t="s">
        <v>8969</v>
      </c>
      <c r="F1683" t="s">
        <v>8970</v>
      </c>
      <c r="G1683" t="s">
        <v>8971</v>
      </c>
      <c r="H1683" s="1">
        <v>32199</v>
      </c>
      <c r="I1683" s="1">
        <v>45527</v>
      </c>
      <c r="K1683" t="s">
        <v>8972</v>
      </c>
      <c r="L1683" t="s">
        <v>8973</v>
      </c>
      <c r="M1683" s="2">
        <v>86423</v>
      </c>
      <c r="N1683" t="s">
        <v>8974</v>
      </c>
      <c r="O1683" s="5">
        <v>1.6246575342465754</v>
      </c>
      <c r="P1683" t="str">
        <f t="shared" si="52"/>
        <v>ATIVO</v>
      </c>
      <c r="Q1683">
        <f t="shared" si="53"/>
        <v>0</v>
      </c>
    </row>
    <row r="1684" spans="1:17" x14ac:dyDescent="0.3">
      <c r="A1684" t="s">
        <v>11750</v>
      </c>
      <c r="B1684" t="s">
        <v>9176</v>
      </c>
      <c r="C1684" t="s">
        <v>9683</v>
      </c>
      <c r="D1684" t="s">
        <v>8968</v>
      </c>
      <c r="E1684" t="s">
        <v>8969</v>
      </c>
      <c r="F1684" t="s">
        <v>8970</v>
      </c>
      <c r="G1684" t="s">
        <v>8981</v>
      </c>
      <c r="H1684" s="1">
        <v>26220</v>
      </c>
      <c r="I1684" s="1">
        <v>44449</v>
      </c>
      <c r="K1684" t="s">
        <v>9004</v>
      </c>
      <c r="L1684" t="s">
        <v>9009</v>
      </c>
      <c r="M1684" s="2">
        <v>62983</v>
      </c>
      <c r="N1684" t="s">
        <v>8997</v>
      </c>
      <c r="O1684" s="5">
        <v>4.5780821917808217</v>
      </c>
      <c r="P1684" t="str">
        <f t="shared" si="52"/>
        <v>ATIVO</v>
      </c>
      <c r="Q1684">
        <f t="shared" si="53"/>
        <v>3</v>
      </c>
    </row>
    <row r="1685" spans="1:17" x14ac:dyDescent="0.3">
      <c r="A1685" t="s">
        <v>11751</v>
      </c>
      <c r="B1685" t="s">
        <v>9128</v>
      </c>
      <c r="C1685" t="s">
        <v>11752</v>
      </c>
      <c r="D1685" t="s">
        <v>8978</v>
      </c>
      <c r="E1685" t="s">
        <v>9034</v>
      </c>
      <c r="F1685" t="s">
        <v>9057</v>
      </c>
      <c r="G1685" t="s">
        <v>8971</v>
      </c>
      <c r="H1685" s="1">
        <v>29790</v>
      </c>
      <c r="I1685" s="1">
        <v>43941</v>
      </c>
      <c r="K1685" t="s">
        <v>8972</v>
      </c>
      <c r="L1685" t="s">
        <v>9053</v>
      </c>
      <c r="M1685" s="2">
        <v>56153</v>
      </c>
      <c r="N1685" t="s">
        <v>8974</v>
      </c>
      <c r="O1685" s="5">
        <v>5.9698630136986299</v>
      </c>
      <c r="P1685" t="str">
        <f t="shared" si="52"/>
        <v>ATIVO</v>
      </c>
      <c r="Q1685">
        <f t="shared" si="53"/>
        <v>0</v>
      </c>
    </row>
    <row r="1686" spans="1:17" x14ac:dyDescent="0.3">
      <c r="A1686" t="s">
        <v>11753</v>
      </c>
      <c r="B1686" t="s">
        <v>9021</v>
      </c>
      <c r="C1686" t="s">
        <v>10964</v>
      </c>
      <c r="D1686" t="s">
        <v>8978</v>
      </c>
      <c r="E1686" t="s">
        <v>8969</v>
      </c>
      <c r="F1686" t="s">
        <v>8970</v>
      </c>
      <c r="G1686" t="s">
        <v>8981</v>
      </c>
      <c r="H1686" s="1">
        <v>31254</v>
      </c>
      <c r="I1686" s="1">
        <v>44386</v>
      </c>
      <c r="K1686" t="s">
        <v>8988</v>
      </c>
      <c r="L1686" t="s">
        <v>8989</v>
      </c>
      <c r="M1686" s="2">
        <v>63699</v>
      </c>
      <c r="N1686" t="s">
        <v>8997</v>
      </c>
      <c r="O1686" s="5">
        <v>4.7506849315068491</v>
      </c>
      <c r="P1686" t="str">
        <f t="shared" si="52"/>
        <v>ATIVO</v>
      </c>
      <c r="Q1686">
        <f t="shared" si="53"/>
        <v>3</v>
      </c>
    </row>
    <row r="1687" spans="1:17" x14ac:dyDescent="0.3">
      <c r="A1687" t="s">
        <v>11754</v>
      </c>
      <c r="B1687" t="s">
        <v>9180</v>
      </c>
      <c r="C1687" t="s">
        <v>10225</v>
      </c>
      <c r="D1687" t="s">
        <v>8978</v>
      </c>
      <c r="E1687" t="s">
        <v>8969</v>
      </c>
      <c r="F1687" t="s">
        <v>8970</v>
      </c>
      <c r="G1687" t="s">
        <v>8971</v>
      </c>
      <c r="H1687" s="1">
        <v>35573</v>
      </c>
      <c r="I1687" s="1">
        <v>43861</v>
      </c>
      <c r="K1687" t="s">
        <v>9018</v>
      </c>
      <c r="L1687" t="s">
        <v>9019</v>
      </c>
      <c r="M1687" s="2">
        <v>58088</v>
      </c>
      <c r="N1687" t="s">
        <v>8974</v>
      </c>
      <c r="O1687" s="5">
        <v>6.1890410958904107</v>
      </c>
      <c r="P1687" t="str">
        <f t="shared" si="52"/>
        <v>ATIVO</v>
      </c>
      <c r="Q1687">
        <f t="shared" si="53"/>
        <v>0</v>
      </c>
    </row>
    <row r="1688" spans="1:17" x14ac:dyDescent="0.3">
      <c r="A1688" t="s">
        <v>11755</v>
      </c>
      <c r="B1688" t="s">
        <v>9118</v>
      </c>
      <c r="C1688" t="s">
        <v>9059</v>
      </c>
      <c r="D1688" t="s">
        <v>8978</v>
      </c>
      <c r="E1688" t="s">
        <v>9073</v>
      </c>
      <c r="F1688" t="s">
        <v>9878</v>
      </c>
      <c r="G1688" t="s">
        <v>8981</v>
      </c>
      <c r="H1688" s="1">
        <v>34434</v>
      </c>
      <c r="I1688" s="1">
        <v>44807</v>
      </c>
      <c r="K1688" t="s">
        <v>8972</v>
      </c>
      <c r="L1688" t="s">
        <v>8973</v>
      </c>
      <c r="M1688" s="2">
        <v>81213</v>
      </c>
      <c r="N1688" t="s">
        <v>8984</v>
      </c>
      <c r="O1688" s="5">
        <v>3.5972602739726027</v>
      </c>
      <c r="P1688" t="str">
        <f t="shared" si="52"/>
        <v>ATIVO</v>
      </c>
      <c r="Q1688">
        <f t="shared" si="53"/>
        <v>4</v>
      </c>
    </row>
    <row r="1689" spans="1:17" x14ac:dyDescent="0.3">
      <c r="A1689" t="s">
        <v>11756</v>
      </c>
      <c r="B1689" t="s">
        <v>11757</v>
      </c>
      <c r="C1689" t="s">
        <v>11758</v>
      </c>
      <c r="D1689" t="s">
        <v>8968</v>
      </c>
      <c r="E1689" t="s">
        <v>8969</v>
      </c>
      <c r="F1689" t="s">
        <v>11724</v>
      </c>
      <c r="G1689" t="s">
        <v>8981</v>
      </c>
      <c r="H1689" s="1">
        <v>35536</v>
      </c>
      <c r="I1689" s="1">
        <v>42253</v>
      </c>
      <c r="K1689" t="s">
        <v>8972</v>
      </c>
      <c r="L1689" t="s">
        <v>8973</v>
      </c>
      <c r="M1689" s="2">
        <v>70609</v>
      </c>
      <c r="N1689" t="s">
        <v>8984</v>
      </c>
      <c r="O1689" s="5">
        <v>10.594520547945205</v>
      </c>
      <c r="P1689" t="str">
        <f t="shared" si="52"/>
        <v>ATIVO</v>
      </c>
      <c r="Q1689">
        <f t="shared" si="53"/>
        <v>4</v>
      </c>
    </row>
    <row r="1690" spans="1:17" x14ac:dyDescent="0.3">
      <c r="A1690" t="s">
        <v>11759</v>
      </c>
      <c r="B1690" t="s">
        <v>10774</v>
      </c>
      <c r="C1690" t="s">
        <v>9515</v>
      </c>
      <c r="D1690" t="s">
        <v>8978</v>
      </c>
      <c r="E1690" t="s">
        <v>8969</v>
      </c>
      <c r="F1690" t="s">
        <v>8970</v>
      </c>
      <c r="G1690" t="s">
        <v>8981</v>
      </c>
      <c r="H1690" s="1">
        <v>35319</v>
      </c>
      <c r="I1690" s="1">
        <v>44807</v>
      </c>
      <c r="K1690" t="s">
        <v>9047</v>
      </c>
      <c r="L1690" t="s">
        <v>9070</v>
      </c>
      <c r="M1690" s="2">
        <v>86021</v>
      </c>
      <c r="N1690" t="s">
        <v>9049</v>
      </c>
      <c r="O1690" s="5">
        <v>3.5972602739726027</v>
      </c>
      <c r="P1690" t="str">
        <f t="shared" si="52"/>
        <v>ATIVO</v>
      </c>
      <c r="Q1690">
        <f t="shared" si="53"/>
        <v>5</v>
      </c>
    </row>
    <row r="1691" spans="1:17" x14ac:dyDescent="0.3">
      <c r="A1691" t="s">
        <v>11760</v>
      </c>
      <c r="B1691" t="s">
        <v>9432</v>
      </c>
      <c r="C1691" t="s">
        <v>9409</v>
      </c>
      <c r="D1691" t="s">
        <v>8978</v>
      </c>
      <c r="E1691" t="s">
        <v>8969</v>
      </c>
      <c r="F1691" t="s">
        <v>8970</v>
      </c>
      <c r="G1691" t="s">
        <v>8971</v>
      </c>
      <c r="H1691" s="1">
        <v>27592</v>
      </c>
      <c r="I1691" s="1">
        <v>45644</v>
      </c>
      <c r="K1691" t="s">
        <v>8972</v>
      </c>
      <c r="L1691" t="s">
        <v>8973</v>
      </c>
      <c r="M1691" s="2">
        <v>60124</v>
      </c>
      <c r="N1691" t="s">
        <v>8974</v>
      </c>
      <c r="O1691" s="5">
        <v>1.3041095890410959</v>
      </c>
      <c r="P1691" t="str">
        <f t="shared" si="52"/>
        <v>ATIVO</v>
      </c>
      <c r="Q1691">
        <f t="shared" si="53"/>
        <v>0</v>
      </c>
    </row>
    <row r="1692" spans="1:17" x14ac:dyDescent="0.3">
      <c r="A1692" t="s">
        <v>11761</v>
      </c>
      <c r="B1692" t="s">
        <v>9223</v>
      </c>
      <c r="C1692" t="s">
        <v>9169</v>
      </c>
      <c r="D1692" t="s">
        <v>8978</v>
      </c>
      <c r="E1692" t="s">
        <v>9034</v>
      </c>
      <c r="F1692" t="s">
        <v>9035</v>
      </c>
      <c r="G1692" t="s">
        <v>8981</v>
      </c>
      <c r="H1692" s="1">
        <v>33644</v>
      </c>
      <c r="I1692" s="1">
        <v>43189</v>
      </c>
      <c r="K1692" t="s">
        <v>9023</v>
      </c>
      <c r="L1692" t="s">
        <v>9259</v>
      </c>
      <c r="M1692" s="2">
        <v>67833</v>
      </c>
      <c r="N1692" t="s">
        <v>8974</v>
      </c>
      <c r="O1692" s="5">
        <v>8.0301369863013701</v>
      </c>
      <c r="P1692" t="str">
        <f t="shared" si="52"/>
        <v>ATIVO</v>
      </c>
      <c r="Q1692">
        <f t="shared" si="53"/>
        <v>0</v>
      </c>
    </row>
    <row r="1693" spans="1:17" x14ac:dyDescent="0.3">
      <c r="A1693" t="s">
        <v>11762</v>
      </c>
      <c r="B1693" t="s">
        <v>10780</v>
      </c>
      <c r="C1693" t="s">
        <v>10428</v>
      </c>
      <c r="D1693" t="s">
        <v>8968</v>
      </c>
      <c r="E1693" t="s">
        <v>8969</v>
      </c>
      <c r="F1693" t="s">
        <v>8970</v>
      </c>
      <c r="G1693" t="s">
        <v>8981</v>
      </c>
      <c r="H1693" s="1">
        <v>33896</v>
      </c>
      <c r="I1693" s="1">
        <v>44472</v>
      </c>
      <c r="K1693" t="s">
        <v>8988</v>
      </c>
      <c r="L1693" t="s">
        <v>8989</v>
      </c>
      <c r="M1693" s="2">
        <v>58636</v>
      </c>
      <c r="N1693" t="s">
        <v>9049</v>
      </c>
      <c r="O1693" s="5">
        <v>4.515068493150685</v>
      </c>
      <c r="P1693" t="str">
        <f t="shared" si="52"/>
        <v>ATIVO</v>
      </c>
      <c r="Q1693">
        <f t="shared" si="53"/>
        <v>5</v>
      </c>
    </row>
    <row r="1694" spans="1:17" x14ac:dyDescent="0.3">
      <c r="A1694" t="s">
        <v>11763</v>
      </c>
      <c r="B1694" t="s">
        <v>9277</v>
      </c>
      <c r="C1694" t="s">
        <v>9903</v>
      </c>
      <c r="D1694" t="s">
        <v>8978</v>
      </c>
      <c r="E1694" t="s">
        <v>9073</v>
      </c>
      <c r="F1694" t="s">
        <v>9878</v>
      </c>
      <c r="G1694" t="s">
        <v>8981</v>
      </c>
      <c r="H1694" s="1">
        <v>35839</v>
      </c>
      <c r="I1694" s="1">
        <v>45032</v>
      </c>
      <c r="K1694" t="s">
        <v>9018</v>
      </c>
      <c r="L1694" t="s">
        <v>9085</v>
      </c>
      <c r="M1694" s="2">
        <v>67003</v>
      </c>
      <c r="N1694" t="s">
        <v>9049</v>
      </c>
      <c r="O1694" s="5">
        <v>2.9808219178082194</v>
      </c>
      <c r="P1694" t="str">
        <f t="shared" si="52"/>
        <v>ATIVO</v>
      </c>
      <c r="Q1694">
        <f t="shared" si="53"/>
        <v>5</v>
      </c>
    </row>
    <row r="1695" spans="1:17" x14ac:dyDescent="0.3">
      <c r="A1695" t="s">
        <v>11764</v>
      </c>
      <c r="B1695" t="s">
        <v>11765</v>
      </c>
      <c r="C1695" t="s">
        <v>10674</v>
      </c>
      <c r="D1695" t="s">
        <v>8968</v>
      </c>
      <c r="E1695" t="s">
        <v>8969</v>
      </c>
      <c r="F1695" t="s">
        <v>11724</v>
      </c>
      <c r="G1695" t="s">
        <v>8981</v>
      </c>
      <c r="H1695" s="1">
        <v>26720</v>
      </c>
      <c r="I1695" s="1">
        <v>44195</v>
      </c>
      <c r="K1695" t="s">
        <v>8988</v>
      </c>
      <c r="L1695" t="s">
        <v>8989</v>
      </c>
      <c r="M1695" s="2">
        <v>63152</v>
      </c>
      <c r="N1695" t="s">
        <v>8974</v>
      </c>
      <c r="O1695" s="5">
        <v>5.2739726027397262</v>
      </c>
      <c r="P1695" t="str">
        <f t="shared" si="52"/>
        <v>ATIVO</v>
      </c>
      <c r="Q1695">
        <f t="shared" si="53"/>
        <v>0</v>
      </c>
    </row>
    <row r="1696" spans="1:17" x14ac:dyDescent="0.3">
      <c r="A1696" t="s">
        <v>11766</v>
      </c>
      <c r="B1696" t="s">
        <v>9021</v>
      </c>
      <c r="C1696" t="s">
        <v>10289</v>
      </c>
      <c r="D1696" t="s">
        <v>8978</v>
      </c>
      <c r="E1696" t="s">
        <v>9073</v>
      </c>
      <c r="F1696" t="s">
        <v>9181</v>
      </c>
      <c r="G1696" t="s">
        <v>8971</v>
      </c>
      <c r="H1696" s="1">
        <v>28776</v>
      </c>
      <c r="I1696" s="1">
        <v>43275</v>
      </c>
      <c r="K1696" t="s">
        <v>8988</v>
      </c>
      <c r="L1696" t="s">
        <v>8992</v>
      </c>
      <c r="M1696" s="2">
        <v>63584</v>
      </c>
      <c r="N1696" t="s">
        <v>8974</v>
      </c>
      <c r="O1696" s="5">
        <v>7.7945205479452051</v>
      </c>
      <c r="P1696" t="str">
        <f t="shared" si="52"/>
        <v>ATIVO</v>
      </c>
      <c r="Q1696">
        <f t="shared" si="53"/>
        <v>0</v>
      </c>
    </row>
    <row r="1697" spans="1:17" x14ac:dyDescent="0.3">
      <c r="A1697" t="s">
        <v>11767</v>
      </c>
      <c r="B1697" t="s">
        <v>9209</v>
      </c>
      <c r="C1697" t="s">
        <v>9991</v>
      </c>
      <c r="D1697" t="s">
        <v>8978</v>
      </c>
      <c r="E1697" t="s">
        <v>8969</v>
      </c>
      <c r="F1697" t="s">
        <v>11724</v>
      </c>
      <c r="G1697" t="s">
        <v>8981</v>
      </c>
      <c r="H1697" s="1">
        <v>36016</v>
      </c>
      <c r="I1697" s="1">
        <v>45300</v>
      </c>
      <c r="K1697" t="s">
        <v>8982</v>
      </c>
      <c r="L1697" t="s">
        <v>9113</v>
      </c>
      <c r="M1697" s="2">
        <v>86278</v>
      </c>
      <c r="N1697" t="s">
        <v>8974</v>
      </c>
      <c r="O1697" s="5">
        <v>2.2465753424657535</v>
      </c>
      <c r="P1697" t="str">
        <f t="shared" si="52"/>
        <v>ATIVO</v>
      </c>
      <c r="Q1697">
        <f t="shared" si="53"/>
        <v>0</v>
      </c>
    </row>
    <row r="1698" spans="1:17" x14ac:dyDescent="0.3">
      <c r="A1698" t="s">
        <v>11768</v>
      </c>
      <c r="B1698" t="s">
        <v>9029</v>
      </c>
      <c r="C1698" t="s">
        <v>9231</v>
      </c>
      <c r="D1698" t="s">
        <v>8968</v>
      </c>
      <c r="E1698" t="s">
        <v>8969</v>
      </c>
      <c r="F1698" t="s">
        <v>11724</v>
      </c>
      <c r="G1698" t="s">
        <v>8981</v>
      </c>
      <c r="H1698" s="1">
        <v>27477</v>
      </c>
      <c r="I1698" s="1">
        <v>45024</v>
      </c>
      <c r="K1698" t="s">
        <v>9004</v>
      </c>
      <c r="L1698" t="s">
        <v>9005</v>
      </c>
      <c r="M1698" s="2">
        <v>88497</v>
      </c>
      <c r="N1698" t="s">
        <v>8974</v>
      </c>
      <c r="O1698" s="5">
        <v>3.0027397260273974</v>
      </c>
      <c r="P1698" t="str">
        <f t="shared" si="52"/>
        <v>ATIVO</v>
      </c>
      <c r="Q1698">
        <f t="shared" si="53"/>
        <v>0</v>
      </c>
    </row>
    <row r="1699" spans="1:17" x14ac:dyDescent="0.3">
      <c r="A1699" t="s">
        <v>11769</v>
      </c>
      <c r="B1699" t="s">
        <v>10168</v>
      </c>
      <c r="C1699" t="s">
        <v>11507</v>
      </c>
      <c r="D1699" t="s">
        <v>8968</v>
      </c>
      <c r="E1699" t="s">
        <v>8969</v>
      </c>
      <c r="F1699" t="s">
        <v>11724</v>
      </c>
      <c r="G1699" t="s">
        <v>8981</v>
      </c>
      <c r="H1699" s="1">
        <v>36483</v>
      </c>
      <c r="I1699" s="1">
        <v>44958</v>
      </c>
      <c r="K1699" t="s">
        <v>9018</v>
      </c>
      <c r="L1699" t="s">
        <v>9085</v>
      </c>
      <c r="M1699" s="2">
        <v>52049</v>
      </c>
      <c r="N1699" t="s">
        <v>8984</v>
      </c>
      <c r="O1699" s="5">
        <v>3.1835616438356165</v>
      </c>
      <c r="P1699" t="str">
        <f t="shared" si="52"/>
        <v>ATIVO</v>
      </c>
      <c r="Q1699">
        <f t="shared" si="53"/>
        <v>4</v>
      </c>
    </row>
    <row r="1700" spans="1:17" x14ac:dyDescent="0.3">
      <c r="A1700" t="s">
        <v>11770</v>
      </c>
      <c r="B1700" t="s">
        <v>9089</v>
      </c>
      <c r="C1700" t="s">
        <v>10207</v>
      </c>
      <c r="D1700" t="s">
        <v>8968</v>
      </c>
      <c r="E1700" t="s">
        <v>8969</v>
      </c>
      <c r="F1700" t="s">
        <v>11724</v>
      </c>
      <c r="G1700" t="s">
        <v>9046</v>
      </c>
      <c r="H1700" s="1">
        <v>29608</v>
      </c>
      <c r="I1700" s="1">
        <v>42773</v>
      </c>
      <c r="K1700" t="s">
        <v>9047</v>
      </c>
      <c r="L1700" t="s">
        <v>9070</v>
      </c>
      <c r="M1700" s="2">
        <v>66530</v>
      </c>
      <c r="N1700" t="s">
        <v>9049</v>
      </c>
      <c r="O1700" s="5">
        <v>9.169863013698631</v>
      </c>
      <c r="P1700" t="str">
        <f t="shared" si="52"/>
        <v>ATIVO</v>
      </c>
      <c r="Q1700">
        <f t="shared" si="53"/>
        <v>5</v>
      </c>
    </row>
    <row r="1701" spans="1:17" x14ac:dyDescent="0.3">
      <c r="A1701" t="s">
        <v>11771</v>
      </c>
      <c r="B1701" t="s">
        <v>11772</v>
      </c>
      <c r="C1701" t="s">
        <v>11773</v>
      </c>
      <c r="D1701" t="s">
        <v>8968</v>
      </c>
      <c r="E1701" t="s">
        <v>9073</v>
      </c>
      <c r="F1701" t="s">
        <v>9074</v>
      </c>
      <c r="G1701" t="s">
        <v>8981</v>
      </c>
      <c r="H1701" s="1">
        <v>36382</v>
      </c>
      <c r="I1701" s="1">
        <v>45139</v>
      </c>
      <c r="K1701" t="s">
        <v>8982</v>
      </c>
      <c r="L1701" t="s">
        <v>9036</v>
      </c>
      <c r="M1701" s="2">
        <v>60281</v>
      </c>
      <c r="N1701" t="s">
        <v>8997</v>
      </c>
      <c r="O1701" s="5">
        <v>2.6876712328767125</v>
      </c>
      <c r="P1701" t="str">
        <f t="shared" si="52"/>
        <v>ATIVO</v>
      </c>
      <c r="Q1701">
        <f t="shared" si="53"/>
        <v>3</v>
      </c>
    </row>
    <row r="1702" spans="1:17" x14ac:dyDescent="0.3">
      <c r="A1702" t="s">
        <v>11774</v>
      </c>
      <c r="B1702" t="s">
        <v>9254</v>
      </c>
      <c r="C1702" t="s">
        <v>11775</v>
      </c>
      <c r="D1702" t="s">
        <v>8978</v>
      </c>
      <c r="E1702" t="s">
        <v>9073</v>
      </c>
      <c r="F1702" t="s">
        <v>9878</v>
      </c>
      <c r="G1702" t="s">
        <v>8981</v>
      </c>
      <c r="H1702" s="1">
        <v>28174</v>
      </c>
      <c r="I1702" s="1">
        <v>45495</v>
      </c>
      <c r="K1702" t="s">
        <v>9018</v>
      </c>
      <c r="L1702" t="s">
        <v>9275</v>
      </c>
      <c r="M1702" s="2">
        <v>72884</v>
      </c>
      <c r="N1702" t="s">
        <v>8997</v>
      </c>
      <c r="O1702" s="5">
        <v>1.7123287671232876</v>
      </c>
      <c r="P1702" t="str">
        <f t="shared" si="52"/>
        <v>ATIVO</v>
      </c>
      <c r="Q1702">
        <f t="shared" si="53"/>
        <v>3</v>
      </c>
    </row>
    <row r="1703" spans="1:17" x14ac:dyDescent="0.3">
      <c r="A1703" t="s">
        <v>11776</v>
      </c>
      <c r="B1703" t="s">
        <v>9639</v>
      </c>
      <c r="C1703" t="s">
        <v>9161</v>
      </c>
      <c r="D1703" t="s">
        <v>8968</v>
      </c>
      <c r="E1703" t="s">
        <v>8969</v>
      </c>
      <c r="F1703" t="s">
        <v>8970</v>
      </c>
      <c r="G1703" t="s">
        <v>8981</v>
      </c>
      <c r="H1703" s="1">
        <v>31627</v>
      </c>
      <c r="I1703" s="1">
        <v>42837</v>
      </c>
      <c r="K1703" t="s">
        <v>8982</v>
      </c>
      <c r="L1703" t="s">
        <v>9113</v>
      </c>
      <c r="M1703" s="2">
        <v>82712</v>
      </c>
      <c r="N1703" t="s">
        <v>8984</v>
      </c>
      <c r="O1703" s="5">
        <v>8.9945205479452053</v>
      </c>
      <c r="P1703" t="str">
        <f t="shared" si="52"/>
        <v>ATIVO</v>
      </c>
      <c r="Q1703">
        <f t="shared" si="53"/>
        <v>4</v>
      </c>
    </row>
    <row r="1704" spans="1:17" x14ac:dyDescent="0.3">
      <c r="A1704" t="s">
        <v>11777</v>
      </c>
      <c r="B1704" t="s">
        <v>9268</v>
      </c>
      <c r="C1704" t="s">
        <v>9161</v>
      </c>
      <c r="D1704" t="s">
        <v>8968</v>
      </c>
      <c r="E1704" t="s">
        <v>9073</v>
      </c>
      <c r="F1704" t="s">
        <v>9074</v>
      </c>
      <c r="G1704" t="s">
        <v>8981</v>
      </c>
      <c r="H1704" s="1">
        <v>34528</v>
      </c>
      <c r="I1704" s="1">
        <v>44192</v>
      </c>
      <c r="K1704" t="s">
        <v>9047</v>
      </c>
      <c r="L1704" t="s">
        <v>9139</v>
      </c>
      <c r="M1704" s="2">
        <v>75580</v>
      </c>
      <c r="N1704" t="s">
        <v>8984</v>
      </c>
      <c r="O1704" s="5">
        <v>5.2821917808219174</v>
      </c>
      <c r="P1704" t="str">
        <f t="shared" si="52"/>
        <v>ATIVO</v>
      </c>
      <c r="Q1704">
        <f t="shared" si="53"/>
        <v>4</v>
      </c>
    </row>
    <row r="1705" spans="1:17" x14ac:dyDescent="0.3">
      <c r="A1705" t="s">
        <v>11778</v>
      </c>
      <c r="B1705" t="s">
        <v>9038</v>
      </c>
      <c r="C1705" t="s">
        <v>9669</v>
      </c>
      <c r="D1705" t="s">
        <v>8968</v>
      </c>
      <c r="E1705" t="s">
        <v>9091</v>
      </c>
      <c r="F1705" t="s">
        <v>9234</v>
      </c>
      <c r="G1705" t="s">
        <v>8981</v>
      </c>
      <c r="H1705" s="1">
        <v>27864</v>
      </c>
      <c r="I1705" s="1">
        <v>44658</v>
      </c>
      <c r="K1705" t="s">
        <v>9004</v>
      </c>
      <c r="L1705" t="s">
        <v>9005</v>
      </c>
      <c r="M1705" s="2">
        <v>61333</v>
      </c>
      <c r="N1705" t="s">
        <v>8984</v>
      </c>
      <c r="O1705" s="5">
        <v>4.0054794520547947</v>
      </c>
      <c r="P1705" t="str">
        <f t="shared" si="52"/>
        <v>ATIVO</v>
      </c>
      <c r="Q1705">
        <f t="shared" si="53"/>
        <v>4</v>
      </c>
    </row>
    <row r="1706" spans="1:17" x14ac:dyDescent="0.3">
      <c r="A1706" t="s">
        <v>11779</v>
      </c>
      <c r="B1706" t="s">
        <v>10821</v>
      </c>
      <c r="C1706" t="s">
        <v>9417</v>
      </c>
      <c r="D1706" t="s">
        <v>8978</v>
      </c>
      <c r="E1706" t="s">
        <v>8969</v>
      </c>
      <c r="F1706" t="s">
        <v>8970</v>
      </c>
      <c r="G1706" t="s">
        <v>9046</v>
      </c>
      <c r="H1706" s="1">
        <v>33417</v>
      </c>
      <c r="I1706" s="1">
        <v>42785</v>
      </c>
      <c r="K1706" t="s">
        <v>9047</v>
      </c>
      <c r="L1706" t="s">
        <v>9070</v>
      </c>
      <c r="M1706" s="2">
        <v>67333</v>
      </c>
      <c r="N1706" t="s">
        <v>9049</v>
      </c>
      <c r="O1706" s="5">
        <v>9.1369863013698627</v>
      </c>
      <c r="P1706" t="str">
        <f t="shared" si="52"/>
        <v>ATIVO</v>
      </c>
      <c r="Q1706">
        <f t="shared" si="53"/>
        <v>5</v>
      </c>
    </row>
    <row r="1707" spans="1:17" x14ac:dyDescent="0.3">
      <c r="A1707" t="s">
        <v>11780</v>
      </c>
      <c r="B1707" t="s">
        <v>9029</v>
      </c>
      <c r="C1707" t="s">
        <v>11781</v>
      </c>
      <c r="D1707" t="s">
        <v>8978</v>
      </c>
      <c r="E1707" t="s">
        <v>8969</v>
      </c>
      <c r="F1707" t="s">
        <v>8970</v>
      </c>
      <c r="G1707" t="s">
        <v>8981</v>
      </c>
      <c r="H1707" s="1">
        <v>28495</v>
      </c>
      <c r="I1707" s="1">
        <v>44208</v>
      </c>
      <c r="K1707" t="s">
        <v>8988</v>
      </c>
      <c r="L1707" t="s">
        <v>8989</v>
      </c>
      <c r="M1707" s="2">
        <v>69897</v>
      </c>
      <c r="N1707" t="s">
        <v>8974</v>
      </c>
      <c r="O1707" s="5">
        <v>5.2383561643835614</v>
      </c>
      <c r="P1707" t="str">
        <f t="shared" si="52"/>
        <v>ATIVO</v>
      </c>
      <c r="Q1707">
        <f t="shared" si="53"/>
        <v>0</v>
      </c>
    </row>
    <row r="1708" spans="1:17" x14ac:dyDescent="0.3">
      <c r="A1708" t="s">
        <v>11782</v>
      </c>
      <c r="B1708" t="s">
        <v>10363</v>
      </c>
      <c r="C1708" t="s">
        <v>9737</v>
      </c>
      <c r="D1708" t="s">
        <v>8968</v>
      </c>
      <c r="E1708" t="s">
        <v>9625</v>
      </c>
      <c r="F1708" t="s">
        <v>11316</v>
      </c>
      <c r="G1708" t="s">
        <v>8981</v>
      </c>
      <c r="H1708" s="1">
        <v>24281</v>
      </c>
      <c r="I1708" s="1">
        <v>43456</v>
      </c>
      <c r="K1708" t="s">
        <v>8988</v>
      </c>
      <c r="L1708" t="s">
        <v>8992</v>
      </c>
      <c r="M1708" s="2">
        <v>62493</v>
      </c>
      <c r="N1708" t="s">
        <v>8984</v>
      </c>
      <c r="O1708" s="5">
        <v>7.2986301369863016</v>
      </c>
      <c r="P1708" t="str">
        <f t="shared" si="52"/>
        <v>ATIVO</v>
      </c>
      <c r="Q1708">
        <f t="shared" si="53"/>
        <v>4</v>
      </c>
    </row>
    <row r="1709" spans="1:17" x14ac:dyDescent="0.3">
      <c r="A1709" t="s">
        <v>11783</v>
      </c>
      <c r="B1709" t="s">
        <v>9970</v>
      </c>
      <c r="C1709" t="s">
        <v>11784</v>
      </c>
      <c r="D1709" t="s">
        <v>8978</v>
      </c>
      <c r="E1709" t="s">
        <v>9091</v>
      </c>
      <c r="F1709" t="s">
        <v>9092</v>
      </c>
      <c r="G1709" t="s">
        <v>8971</v>
      </c>
      <c r="H1709" s="1">
        <v>27834</v>
      </c>
      <c r="I1709" s="1">
        <v>44900</v>
      </c>
      <c r="K1709" t="s">
        <v>8982</v>
      </c>
      <c r="L1709" t="s">
        <v>9036</v>
      </c>
      <c r="M1709" s="2">
        <v>67099</v>
      </c>
      <c r="N1709" t="s">
        <v>8974</v>
      </c>
      <c r="O1709" s="5">
        <v>3.3424657534246576</v>
      </c>
      <c r="P1709" t="str">
        <f t="shared" si="52"/>
        <v>ATIVO</v>
      </c>
      <c r="Q1709">
        <f t="shared" si="53"/>
        <v>0</v>
      </c>
    </row>
    <row r="1710" spans="1:17" x14ac:dyDescent="0.3">
      <c r="A1710" t="s">
        <v>11785</v>
      </c>
      <c r="B1710" t="s">
        <v>9198</v>
      </c>
      <c r="C1710" t="s">
        <v>9676</v>
      </c>
      <c r="D1710" t="s">
        <v>8978</v>
      </c>
      <c r="E1710" t="s">
        <v>8969</v>
      </c>
      <c r="F1710" t="s">
        <v>11724</v>
      </c>
      <c r="G1710" t="s">
        <v>8981</v>
      </c>
      <c r="H1710" s="1">
        <v>37501</v>
      </c>
      <c r="I1710" s="1">
        <v>42908</v>
      </c>
      <c r="K1710" t="s">
        <v>9047</v>
      </c>
      <c r="L1710" t="s">
        <v>9139</v>
      </c>
      <c r="M1710" s="2">
        <v>59658</v>
      </c>
      <c r="N1710" t="s">
        <v>8984</v>
      </c>
      <c r="O1710" s="5">
        <v>8.8000000000000007</v>
      </c>
      <c r="P1710" t="str">
        <f t="shared" si="52"/>
        <v>ATIVO</v>
      </c>
      <c r="Q1710">
        <f t="shared" si="53"/>
        <v>4</v>
      </c>
    </row>
    <row r="1711" spans="1:17" x14ac:dyDescent="0.3">
      <c r="A1711" t="s">
        <v>11786</v>
      </c>
      <c r="B1711" t="s">
        <v>9747</v>
      </c>
      <c r="C1711" t="s">
        <v>10546</v>
      </c>
      <c r="D1711" t="s">
        <v>8968</v>
      </c>
      <c r="E1711" t="s">
        <v>8969</v>
      </c>
      <c r="F1711" t="s">
        <v>8970</v>
      </c>
      <c r="G1711" t="s">
        <v>9065</v>
      </c>
      <c r="H1711" s="1">
        <v>35669</v>
      </c>
      <c r="I1711" s="1">
        <v>43310</v>
      </c>
      <c r="K1711" t="s">
        <v>8988</v>
      </c>
      <c r="L1711" t="s">
        <v>8996</v>
      </c>
      <c r="M1711" s="2">
        <v>77685</v>
      </c>
      <c r="N1711" t="s">
        <v>9049</v>
      </c>
      <c r="O1711" s="5">
        <v>7.6986301369863011</v>
      </c>
      <c r="P1711" t="str">
        <f t="shared" si="52"/>
        <v>ATIVO</v>
      </c>
      <c r="Q1711">
        <f t="shared" si="53"/>
        <v>5</v>
      </c>
    </row>
    <row r="1712" spans="1:17" x14ac:dyDescent="0.3">
      <c r="A1712" t="s">
        <v>11787</v>
      </c>
      <c r="B1712" t="s">
        <v>9344</v>
      </c>
      <c r="C1712" t="s">
        <v>10122</v>
      </c>
      <c r="D1712" t="s">
        <v>8968</v>
      </c>
      <c r="E1712" t="s">
        <v>8969</v>
      </c>
      <c r="F1712" t="s">
        <v>8970</v>
      </c>
      <c r="G1712" t="s">
        <v>8981</v>
      </c>
      <c r="H1712" s="1">
        <v>28147</v>
      </c>
      <c r="I1712" s="1">
        <v>43346</v>
      </c>
      <c r="K1712" t="s">
        <v>9047</v>
      </c>
      <c r="L1712" t="s">
        <v>9075</v>
      </c>
      <c r="M1712" s="2">
        <v>79153</v>
      </c>
      <c r="N1712" t="s">
        <v>8974</v>
      </c>
      <c r="O1712" s="5">
        <v>7.6</v>
      </c>
      <c r="P1712" t="str">
        <f t="shared" si="52"/>
        <v>ATIVO</v>
      </c>
      <c r="Q1712">
        <f t="shared" si="53"/>
        <v>0</v>
      </c>
    </row>
    <row r="1713" spans="1:17" x14ac:dyDescent="0.3">
      <c r="A1713" t="s">
        <v>11788</v>
      </c>
      <c r="B1713" t="s">
        <v>9873</v>
      </c>
      <c r="C1713" t="s">
        <v>11789</v>
      </c>
      <c r="D1713" t="s">
        <v>8978</v>
      </c>
      <c r="E1713" t="s">
        <v>8969</v>
      </c>
      <c r="F1713" t="s">
        <v>11724</v>
      </c>
      <c r="G1713" t="s">
        <v>9065</v>
      </c>
      <c r="H1713" s="1">
        <v>30734</v>
      </c>
      <c r="I1713" s="1">
        <v>45095</v>
      </c>
      <c r="K1713" t="s">
        <v>9018</v>
      </c>
      <c r="L1713" t="s">
        <v>9697</v>
      </c>
      <c r="M1713" s="2">
        <v>98983</v>
      </c>
      <c r="N1713" t="s">
        <v>9049</v>
      </c>
      <c r="O1713" s="5">
        <v>2.8082191780821919</v>
      </c>
      <c r="P1713" t="str">
        <f t="shared" si="52"/>
        <v>ATIVO</v>
      </c>
      <c r="Q1713">
        <f t="shared" si="53"/>
        <v>5</v>
      </c>
    </row>
    <row r="1714" spans="1:17" x14ac:dyDescent="0.3">
      <c r="A1714" t="s">
        <v>11790</v>
      </c>
      <c r="B1714" t="s">
        <v>11150</v>
      </c>
      <c r="C1714" t="s">
        <v>10461</v>
      </c>
      <c r="D1714" t="s">
        <v>8968</v>
      </c>
      <c r="E1714" t="s">
        <v>8969</v>
      </c>
      <c r="F1714" t="s">
        <v>8970</v>
      </c>
      <c r="G1714" t="s">
        <v>8971</v>
      </c>
      <c r="H1714" s="1">
        <v>32658</v>
      </c>
      <c r="I1714" s="1">
        <v>42125</v>
      </c>
      <c r="K1714" t="s">
        <v>9018</v>
      </c>
      <c r="L1714" t="s">
        <v>9085</v>
      </c>
      <c r="M1714" s="2">
        <v>64908</v>
      </c>
      <c r="N1714" t="s">
        <v>8974</v>
      </c>
      <c r="O1714" s="5">
        <v>10.945205479452055</v>
      </c>
      <c r="P1714" t="str">
        <f t="shared" si="52"/>
        <v>ATIVO</v>
      </c>
      <c r="Q1714">
        <f t="shared" si="53"/>
        <v>0</v>
      </c>
    </row>
    <row r="1715" spans="1:17" x14ac:dyDescent="0.3">
      <c r="A1715" t="s">
        <v>11791</v>
      </c>
      <c r="B1715" t="s">
        <v>11792</v>
      </c>
      <c r="C1715" t="s">
        <v>11231</v>
      </c>
      <c r="D1715" t="s">
        <v>8968</v>
      </c>
      <c r="E1715" t="s">
        <v>8979</v>
      </c>
      <c r="F1715" t="s">
        <v>8980</v>
      </c>
      <c r="G1715" t="s">
        <v>8981</v>
      </c>
      <c r="H1715" s="1">
        <v>31005</v>
      </c>
      <c r="I1715" s="1">
        <v>42824</v>
      </c>
      <c r="K1715" t="s">
        <v>9018</v>
      </c>
      <c r="L1715" t="s">
        <v>9275</v>
      </c>
      <c r="M1715" s="2">
        <v>71661</v>
      </c>
      <c r="N1715" t="s">
        <v>8997</v>
      </c>
      <c r="O1715" s="5">
        <v>9.0301369863013701</v>
      </c>
      <c r="P1715" t="str">
        <f t="shared" si="52"/>
        <v>ATIVO</v>
      </c>
      <c r="Q1715">
        <f t="shared" si="53"/>
        <v>3</v>
      </c>
    </row>
    <row r="1716" spans="1:17" x14ac:dyDescent="0.3">
      <c r="A1716" t="s">
        <v>11793</v>
      </c>
      <c r="B1716" t="s">
        <v>9011</v>
      </c>
      <c r="C1716" t="s">
        <v>9417</v>
      </c>
      <c r="D1716" t="s">
        <v>8978</v>
      </c>
      <c r="E1716" t="s">
        <v>9034</v>
      </c>
      <c r="F1716" t="s">
        <v>9057</v>
      </c>
      <c r="G1716" t="s">
        <v>9046</v>
      </c>
      <c r="H1716" s="1">
        <v>33026</v>
      </c>
      <c r="I1716" s="1">
        <v>43243</v>
      </c>
      <c r="K1716" t="s">
        <v>9047</v>
      </c>
      <c r="L1716" t="s">
        <v>9070</v>
      </c>
      <c r="M1716" s="2">
        <v>60219</v>
      </c>
      <c r="N1716" t="s">
        <v>9049</v>
      </c>
      <c r="O1716" s="5">
        <v>7.882191780821918</v>
      </c>
      <c r="P1716" t="str">
        <f t="shared" si="52"/>
        <v>ATIVO</v>
      </c>
      <c r="Q1716">
        <f t="shared" si="53"/>
        <v>5</v>
      </c>
    </row>
    <row r="1717" spans="1:17" x14ac:dyDescent="0.3">
      <c r="A1717" t="s">
        <v>11794</v>
      </c>
      <c r="B1717" t="s">
        <v>9209</v>
      </c>
      <c r="C1717" t="s">
        <v>9303</v>
      </c>
      <c r="D1717" t="s">
        <v>8968</v>
      </c>
      <c r="E1717" t="s">
        <v>8969</v>
      </c>
      <c r="F1717" t="s">
        <v>8970</v>
      </c>
      <c r="G1717" t="s">
        <v>8981</v>
      </c>
      <c r="H1717" s="1">
        <v>36080</v>
      </c>
      <c r="I1717" s="1">
        <v>44931</v>
      </c>
      <c r="K1717" t="s">
        <v>8972</v>
      </c>
      <c r="L1717" t="s">
        <v>8973</v>
      </c>
      <c r="M1717" s="2">
        <v>57341</v>
      </c>
      <c r="N1717" t="s">
        <v>8984</v>
      </c>
      <c r="O1717" s="5">
        <v>3.2575342465753425</v>
      </c>
      <c r="P1717" t="str">
        <f t="shared" si="52"/>
        <v>ATIVO</v>
      </c>
      <c r="Q1717">
        <f t="shared" si="53"/>
        <v>4</v>
      </c>
    </row>
    <row r="1718" spans="1:17" x14ac:dyDescent="0.3">
      <c r="A1718" t="s">
        <v>11795</v>
      </c>
      <c r="B1718" t="s">
        <v>9411</v>
      </c>
      <c r="C1718" t="s">
        <v>11678</v>
      </c>
      <c r="D1718" t="s">
        <v>8978</v>
      </c>
      <c r="E1718" t="s">
        <v>8969</v>
      </c>
      <c r="F1718" t="s">
        <v>8970</v>
      </c>
      <c r="G1718" t="s">
        <v>8981</v>
      </c>
      <c r="H1718" s="1">
        <v>38035</v>
      </c>
      <c r="I1718" s="1">
        <v>43065</v>
      </c>
      <c r="K1718" t="s">
        <v>8972</v>
      </c>
      <c r="L1718" t="s">
        <v>9053</v>
      </c>
      <c r="M1718" s="2">
        <v>60579</v>
      </c>
      <c r="N1718" t="s">
        <v>9049</v>
      </c>
      <c r="O1718" s="5">
        <v>8.3698630136986303</v>
      </c>
      <c r="P1718" t="str">
        <f t="shared" si="52"/>
        <v>ATIVO</v>
      </c>
      <c r="Q1718">
        <f t="shared" si="53"/>
        <v>5</v>
      </c>
    </row>
    <row r="1719" spans="1:17" x14ac:dyDescent="0.3">
      <c r="A1719" t="s">
        <v>11796</v>
      </c>
      <c r="B1719" t="s">
        <v>9747</v>
      </c>
      <c r="C1719" t="s">
        <v>9059</v>
      </c>
      <c r="D1719" t="s">
        <v>8978</v>
      </c>
      <c r="E1719" t="s">
        <v>8969</v>
      </c>
      <c r="F1719" t="s">
        <v>8970</v>
      </c>
      <c r="G1719" t="s">
        <v>8981</v>
      </c>
      <c r="H1719" s="1">
        <v>33493</v>
      </c>
      <c r="I1719" s="1">
        <v>44769</v>
      </c>
      <c r="K1719" t="s">
        <v>8988</v>
      </c>
      <c r="L1719" t="s">
        <v>8989</v>
      </c>
      <c r="M1719" s="2">
        <v>67446</v>
      </c>
      <c r="N1719" t="s">
        <v>8997</v>
      </c>
      <c r="O1719" s="5">
        <v>3.7013698630136984</v>
      </c>
      <c r="P1719" t="str">
        <f t="shared" si="52"/>
        <v>ATIVO</v>
      </c>
      <c r="Q1719">
        <f t="shared" si="53"/>
        <v>3</v>
      </c>
    </row>
    <row r="1720" spans="1:17" x14ac:dyDescent="0.3">
      <c r="A1720" t="s">
        <v>11797</v>
      </c>
      <c r="B1720" t="s">
        <v>9295</v>
      </c>
      <c r="C1720" t="s">
        <v>11798</v>
      </c>
      <c r="D1720" t="s">
        <v>8978</v>
      </c>
      <c r="E1720" t="s">
        <v>8969</v>
      </c>
      <c r="F1720" t="s">
        <v>8970</v>
      </c>
      <c r="G1720" t="s">
        <v>9065</v>
      </c>
      <c r="H1720" s="1">
        <v>29916</v>
      </c>
      <c r="I1720" s="1">
        <v>43394</v>
      </c>
      <c r="K1720" t="s">
        <v>9047</v>
      </c>
      <c r="L1720" t="s">
        <v>9075</v>
      </c>
      <c r="M1720" s="2">
        <v>68761</v>
      </c>
      <c r="N1720" t="s">
        <v>8984</v>
      </c>
      <c r="O1720" s="5">
        <v>7.4684931506849317</v>
      </c>
      <c r="P1720" t="str">
        <f t="shared" si="52"/>
        <v>ATIVO</v>
      </c>
      <c r="Q1720">
        <f t="shared" si="53"/>
        <v>4</v>
      </c>
    </row>
    <row r="1721" spans="1:17" x14ac:dyDescent="0.3">
      <c r="A1721" t="s">
        <v>11799</v>
      </c>
      <c r="B1721" t="s">
        <v>9203</v>
      </c>
      <c r="C1721" t="s">
        <v>9150</v>
      </c>
      <c r="D1721" t="s">
        <v>8978</v>
      </c>
      <c r="E1721" t="s">
        <v>8969</v>
      </c>
      <c r="F1721" t="s">
        <v>8970</v>
      </c>
      <c r="G1721" t="s">
        <v>8981</v>
      </c>
      <c r="H1721" s="1">
        <v>31087</v>
      </c>
      <c r="I1721" s="1">
        <v>45094</v>
      </c>
      <c r="K1721" t="s">
        <v>8988</v>
      </c>
      <c r="L1721" t="s">
        <v>8989</v>
      </c>
      <c r="M1721" s="2">
        <v>67127</v>
      </c>
      <c r="N1721" t="s">
        <v>8997</v>
      </c>
      <c r="O1721" s="5">
        <v>2.8109589041095893</v>
      </c>
      <c r="P1721" t="str">
        <f t="shared" si="52"/>
        <v>ATIVO</v>
      </c>
      <c r="Q1721">
        <f t="shared" si="53"/>
        <v>3</v>
      </c>
    </row>
    <row r="1722" spans="1:17" x14ac:dyDescent="0.3">
      <c r="A1722" t="s">
        <v>11800</v>
      </c>
      <c r="B1722" t="s">
        <v>10765</v>
      </c>
      <c r="C1722" t="s">
        <v>10122</v>
      </c>
      <c r="D1722" t="s">
        <v>8968</v>
      </c>
      <c r="E1722" t="s">
        <v>9316</v>
      </c>
      <c r="F1722" t="s">
        <v>9366</v>
      </c>
      <c r="G1722" t="s">
        <v>9065</v>
      </c>
      <c r="H1722" s="1">
        <v>30921</v>
      </c>
      <c r="I1722" s="1">
        <v>42679</v>
      </c>
      <c r="K1722" t="s">
        <v>8982</v>
      </c>
      <c r="L1722" t="s">
        <v>9113</v>
      </c>
      <c r="M1722" s="2">
        <v>82612</v>
      </c>
      <c r="N1722" t="s">
        <v>9049</v>
      </c>
      <c r="O1722" s="5">
        <v>9.4273972602739722</v>
      </c>
      <c r="P1722" t="str">
        <f t="shared" si="52"/>
        <v>ATIVO</v>
      </c>
      <c r="Q1722">
        <f t="shared" si="53"/>
        <v>5</v>
      </c>
    </row>
    <row r="1723" spans="1:17" x14ac:dyDescent="0.3">
      <c r="A1723" t="s">
        <v>11801</v>
      </c>
      <c r="B1723" t="s">
        <v>10015</v>
      </c>
      <c r="C1723" t="s">
        <v>10845</v>
      </c>
      <c r="D1723" t="s">
        <v>8978</v>
      </c>
      <c r="E1723" t="s">
        <v>8969</v>
      </c>
      <c r="F1723" t="s">
        <v>8970</v>
      </c>
      <c r="G1723" t="s">
        <v>9065</v>
      </c>
      <c r="H1723" s="1">
        <v>30259</v>
      </c>
      <c r="I1723" s="1">
        <v>42164</v>
      </c>
      <c r="K1723" t="s">
        <v>8982</v>
      </c>
      <c r="L1723" t="s">
        <v>9113</v>
      </c>
      <c r="M1723" s="2">
        <v>94391</v>
      </c>
      <c r="N1723" t="s">
        <v>9049</v>
      </c>
      <c r="O1723" s="5">
        <v>10.838356164383562</v>
      </c>
      <c r="P1723" t="str">
        <f t="shared" si="52"/>
        <v>ATIVO</v>
      </c>
      <c r="Q1723">
        <f t="shared" si="53"/>
        <v>5</v>
      </c>
    </row>
    <row r="1724" spans="1:17" x14ac:dyDescent="0.3">
      <c r="A1724" t="s">
        <v>11802</v>
      </c>
      <c r="B1724" t="s">
        <v>9038</v>
      </c>
      <c r="C1724" t="s">
        <v>9180</v>
      </c>
      <c r="D1724" t="s">
        <v>8968</v>
      </c>
      <c r="E1724" t="s">
        <v>9625</v>
      </c>
      <c r="F1724" t="s">
        <v>11316</v>
      </c>
      <c r="G1724" t="s">
        <v>8981</v>
      </c>
      <c r="H1724" s="1">
        <v>24636</v>
      </c>
      <c r="I1724" s="1">
        <v>43198</v>
      </c>
      <c r="K1724" t="s">
        <v>8982</v>
      </c>
      <c r="L1724" t="s">
        <v>9036</v>
      </c>
      <c r="M1724" s="2">
        <v>63486</v>
      </c>
      <c r="N1724" t="s">
        <v>8984</v>
      </c>
      <c r="O1724" s="5">
        <v>8.0054794520547947</v>
      </c>
      <c r="P1724" t="str">
        <f t="shared" si="52"/>
        <v>ATIVO</v>
      </c>
      <c r="Q1724">
        <f t="shared" si="53"/>
        <v>4</v>
      </c>
    </row>
    <row r="1725" spans="1:17" x14ac:dyDescent="0.3">
      <c r="A1725" t="s">
        <v>11803</v>
      </c>
      <c r="B1725" t="s">
        <v>10759</v>
      </c>
      <c r="C1725" t="s">
        <v>11674</v>
      </c>
      <c r="D1725" t="s">
        <v>8978</v>
      </c>
      <c r="E1725" t="s">
        <v>9034</v>
      </c>
      <c r="F1725" t="s">
        <v>9120</v>
      </c>
      <c r="G1725" t="s">
        <v>8981</v>
      </c>
      <c r="H1725" s="1">
        <v>32949</v>
      </c>
      <c r="I1725" s="1">
        <v>43982</v>
      </c>
      <c r="K1725" t="s">
        <v>8982</v>
      </c>
      <c r="L1725" t="s">
        <v>9036</v>
      </c>
      <c r="M1725" s="2">
        <v>67209</v>
      </c>
      <c r="N1725" t="s">
        <v>8984</v>
      </c>
      <c r="O1725" s="5">
        <v>5.8575342465753426</v>
      </c>
      <c r="P1725" t="str">
        <f t="shared" si="52"/>
        <v>ATIVO</v>
      </c>
      <c r="Q1725">
        <f t="shared" si="53"/>
        <v>4</v>
      </c>
    </row>
    <row r="1726" spans="1:17" x14ac:dyDescent="0.3">
      <c r="A1726" t="s">
        <v>11804</v>
      </c>
      <c r="B1726" t="s">
        <v>9957</v>
      </c>
      <c r="C1726" t="s">
        <v>9355</v>
      </c>
      <c r="D1726" t="s">
        <v>8978</v>
      </c>
      <c r="E1726" t="s">
        <v>8969</v>
      </c>
      <c r="F1726" t="s">
        <v>8970</v>
      </c>
      <c r="G1726" t="s">
        <v>8981</v>
      </c>
      <c r="H1726" s="1">
        <v>27949</v>
      </c>
      <c r="I1726" s="1">
        <v>42766</v>
      </c>
      <c r="K1726" t="s">
        <v>8988</v>
      </c>
      <c r="L1726" t="s">
        <v>8989</v>
      </c>
      <c r="M1726" s="2">
        <v>68831</v>
      </c>
      <c r="N1726" t="s">
        <v>8984</v>
      </c>
      <c r="O1726" s="5">
        <v>9.1890410958904116</v>
      </c>
      <c r="P1726" t="str">
        <f t="shared" si="52"/>
        <v>ATIVO</v>
      </c>
      <c r="Q1726">
        <f t="shared" si="53"/>
        <v>4</v>
      </c>
    </row>
    <row r="1727" spans="1:17" x14ac:dyDescent="0.3">
      <c r="A1727" t="s">
        <v>11805</v>
      </c>
      <c r="B1727" t="s">
        <v>9209</v>
      </c>
      <c r="C1727" t="s">
        <v>9158</v>
      </c>
      <c r="D1727" t="s">
        <v>8968</v>
      </c>
      <c r="E1727" t="s">
        <v>8969</v>
      </c>
      <c r="F1727" t="s">
        <v>8970</v>
      </c>
      <c r="G1727" t="s">
        <v>8971</v>
      </c>
      <c r="H1727" s="1">
        <v>29860</v>
      </c>
      <c r="I1727" s="1">
        <v>42301</v>
      </c>
      <c r="K1727" t="s">
        <v>8988</v>
      </c>
      <c r="L1727" t="s">
        <v>8992</v>
      </c>
      <c r="M1727" s="2">
        <v>63151</v>
      </c>
      <c r="N1727" t="s">
        <v>9049</v>
      </c>
      <c r="O1727" s="5">
        <v>10.463013698630137</v>
      </c>
      <c r="P1727" t="str">
        <f t="shared" si="52"/>
        <v>ATIVO</v>
      </c>
      <c r="Q1727">
        <f t="shared" si="53"/>
        <v>5</v>
      </c>
    </row>
    <row r="1728" spans="1:17" x14ac:dyDescent="0.3">
      <c r="A1728" t="s">
        <v>11806</v>
      </c>
      <c r="B1728" t="s">
        <v>10765</v>
      </c>
      <c r="C1728" t="s">
        <v>10363</v>
      </c>
      <c r="D1728" t="s">
        <v>8978</v>
      </c>
      <c r="E1728" t="s">
        <v>8969</v>
      </c>
      <c r="F1728" t="s">
        <v>8970</v>
      </c>
      <c r="G1728" t="s">
        <v>8981</v>
      </c>
      <c r="H1728" s="1">
        <v>36496</v>
      </c>
      <c r="I1728" s="1">
        <v>42639</v>
      </c>
      <c r="K1728" t="s">
        <v>9004</v>
      </c>
      <c r="L1728" t="s">
        <v>9191</v>
      </c>
      <c r="M1728" s="2">
        <v>78619</v>
      </c>
      <c r="N1728" t="s">
        <v>8984</v>
      </c>
      <c r="O1728" s="5">
        <v>9.536986301369863</v>
      </c>
      <c r="P1728" t="str">
        <f t="shared" si="52"/>
        <v>ATIVO</v>
      </c>
      <c r="Q1728">
        <f t="shared" si="53"/>
        <v>4</v>
      </c>
    </row>
    <row r="1729" spans="1:17" x14ac:dyDescent="0.3">
      <c r="A1729" t="s">
        <v>11807</v>
      </c>
      <c r="B1729" t="s">
        <v>11189</v>
      </c>
      <c r="C1729" t="s">
        <v>9059</v>
      </c>
      <c r="D1729" t="s">
        <v>8968</v>
      </c>
      <c r="E1729" t="s">
        <v>8969</v>
      </c>
      <c r="F1729" t="s">
        <v>8970</v>
      </c>
      <c r="G1729" t="s">
        <v>8971</v>
      </c>
      <c r="H1729" s="1">
        <v>34420</v>
      </c>
      <c r="I1729" s="1">
        <v>43389</v>
      </c>
      <c r="K1729" t="s">
        <v>8972</v>
      </c>
      <c r="L1729" t="s">
        <v>9053</v>
      </c>
      <c r="M1729" s="2">
        <v>55478</v>
      </c>
      <c r="N1729" t="s">
        <v>8974</v>
      </c>
      <c r="O1729" s="5">
        <v>7.4821917808219176</v>
      </c>
      <c r="P1729" t="str">
        <f t="shared" si="52"/>
        <v>ATIVO</v>
      </c>
      <c r="Q1729">
        <f t="shared" si="53"/>
        <v>0</v>
      </c>
    </row>
    <row r="1730" spans="1:17" x14ac:dyDescent="0.3">
      <c r="A1730" t="s">
        <v>11808</v>
      </c>
      <c r="B1730" t="s">
        <v>9128</v>
      </c>
      <c r="C1730" t="s">
        <v>9129</v>
      </c>
      <c r="D1730" t="s">
        <v>8968</v>
      </c>
      <c r="E1730" t="s">
        <v>9034</v>
      </c>
      <c r="F1730" t="s">
        <v>9057</v>
      </c>
      <c r="G1730" t="s">
        <v>8981</v>
      </c>
      <c r="H1730" s="1">
        <v>32901</v>
      </c>
      <c r="I1730" s="1">
        <v>43904</v>
      </c>
      <c r="K1730" t="s">
        <v>8972</v>
      </c>
      <c r="L1730" t="s">
        <v>8973</v>
      </c>
      <c r="M1730" s="2">
        <v>79707</v>
      </c>
      <c r="N1730" t="s">
        <v>8984</v>
      </c>
      <c r="O1730" s="5">
        <v>6.0712328767123287</v>
      </c>
      <c r="P1730" t="str">
        <f t="shared" ref="P1730:P1793" si="54">IF(J1730&lt;&gt;"","DESLIGADO","ATIVO")</f>
        <v>ATIVO</v>
      </c>
      <c r="Q1730">
        <f t="shared" ref="Q1730:Q1793" si="55">IF(N1730="Excellent",5,IF(N1730="Good",4,IF(N1730="Satisfactory",3,0)))</f>
        <v>4</v>
      </c>
    </row>
    <row r="1731" spans="1:17" x14ac:dyDescent="0.3">
      <c r="A1731" t="s">
        <v>11809</v>
      </c>
      <c r="B1731" t="s">
        <v>9825</v>
      </c>
      <c r="C1731" t="s">
        <v>9991</v>
      </c>
      <c r="D1731" t="s">
        <v>8968</v>
      </c>
      <c r="E1731" t="s">
        <v>8969</v>
      </c>
      <c r="F1731" t="s">
        <v>8970</v>
      </c>
      <c r="G1731" t="s">
        <v>8981</v>
      </c>
      <c r="H1731" s="1">
        <v>31419</v>
      </c>
      <c r="I1731" s="1">
        <v>44309</v>
      </c>
      <c r="K1731" t="s">
        <v>8972</v>
      </c>
      <c r="L1731" t="s">
        <v>9053</v>
      </c>
      <c r="M1731" s="2">
        <v>65510</v>
      </c>
      <c r="N1731" t="s">
        <v>8984</v>
      </c>
      <c r="O1731" s="5">
        <v>4.9616438356164387</v>
      </c>
      <c r="P1731" t="str">
        <f t="shared" si="54"/>
        <v>ATIVO</v>
      </c>
      <c r="Q1731">
        <f t="shared" si="55"/>
        <v>4</v>
      </c>
    </row>
    <row r="1732" spans="1:17" x14ac:dyDescent="0.3">
      <c r="A1732" t="s">
        <v>11810</v>
      </c>
      <c r="B1732" t="s">
        <v>9111</v>
      </c>
      <c r="C1732" t="s">
        <v>9871</v>
      </c>
      <c r="D1732" t="s">
        <v>8978</v>
      </c>
      <c r="E1732" t="s">
        <v>8969</v>
      </c>
      <c r="F1732" t="s">
        <v>11724</v>
      </c>
      <c r="G1732" t="s">
        <v>8971</v>
      </c>
      <c r="H1732" s="1">
        <v>29775</v>
      </c>
      <c r="I1732" s="1">
        <v>42545</v>
      </c>
      <c r="K1732" t="s">
        <v>8982</v>
      </c>
      <c r="L1732" t="s">
        <v>9036</v>
      </c>
      <c r="M1732" s="2">
        <v>59992</v>
      </c>
      <c r="N1732" t="s">
        <v>9049</v>
      </c>
      <c r="O1732" s="5">
        <v>9.794520547945206</v>
      </c>
      <c r="P1732" t="str">
        <f t="shared" si="54"/>
        <v>ATIVO</v>
      </c>
      <c r="Q1732">
        <f t="shared" si="55"/>
        <v>5</v>
      </c>
    </row>
    <row r="1733" spans="1:17" x14ac:dyDescent="0.3">
      <c r="A1733" t="s">
        <v>11811</v>
      </c>
      <c r="B1733" t="s">
        <v>9277</v>
      </c>
      <c r="C1733" t="s">
        <v>10886</v>
      </c>
      <c r="D1733" t="s">
        <v>8978</v>
      </c>
      <c r="E1733" t="s">
        <v>8969</v>
      </c>
      <c r="F1733" t="s">
        <v>8970</v>
      </c>
      <c r="G1733" t="s">
        <v>8971</v>
      </c>
      <c r="H1733" s="1">
        <v>26841</v>
      </c>
      <c r="I1733" s="1">
        <v>42442</v>
      </c>
      <c r="K1733" t="s">
        <v>8972</v>
      </c>
      <c r="L1733" t="s">
        <v>9061</v>
      </c>
      <c r="M1733" s="2">
        <v>70820</v>
      </c>
      <c r="N1733" t="s">
        <v>8974</v>
      </c>
      <c r="O1733" s="5">
        <v>10.076712328767123</v>
      </c>
      <c r="P1733" t="str">
        <f t="shared" si="54"/>
        <v>ATIVO</v>
      </c>
      <c r="Q1733">
        <f t="shared" si="55"/>
        <v>0</v>
      </c>
    </row>
    <row r="1734" spans="1:17" x14ac:dyDescent="0.3">
      <c r="A1734" t="s">
        <v>11812</v>
      </c>
      <c r="B1734" t="s">
        <v>11369</v>
      </c>
      <c r="C1734" t="s">
        <v>9144</v>
      </c>
      <c r="D1734" t="s">
        <v>8978</v>
      </c>
      <c r="E1734" t="s">
        <v>8969</v>
      </c>
      <c r="F1734" t="s">
        <v>8970</v>
      </c>
      <c r="G1734" t="s">
        <v>9046</v>
      </c>
      <c r="H1734" s="1">
        <v>33005</v>
      </c>
      <c r="I1734" s="1">
        <v>43673</v>
      </c>
      <c r="K1734" t="s">
        <v>9047</v>
      </c>
      <c r="L1734" t="s">
        <v>9070</v>
      </c>
      <c r="M1734" s="2">
        <v>84997</v>
      </c>
      <c r="N1734" t="s">
        <v>9049</v>
      </c>
      <c r="O1734" s="5">
        <v>6.7041095890410958</v>
      </c>
      <c r="P1734" t="str">
        <f t="shared" si="54"/>
        <v>ATIVO</v>
      </c>
      <c r="Q1734">
        <f t="shared" si="55"/>
        <v>5</v>
      </c>
    </row>
    <row r="1735" spans="1:17" x14ac:dyDescent="0.3">
      <c r="A1735" t="s">
        <v>11813</v>
      </c>
      <c r="B1735" t="s">
        <v>9489</v>
      </c>
      <c r="C1735" t="s">
        <v>10282</v>
      </c>
      <c r="D1735" t="s">
        <v>8978</v>
      </c>
      <c r="E1735" t="s">
        <v>9034</v>
      </c>
      <c r="F1735" t="s">
        <v>9120</v>
      </c>
      <c r="G1735" t="s">
        <v>8981</v>
      </c>
      <c r="H1735" s="1">
        <v>32780</v>
      </c>
      <c r="I1735" s="1">
        <v>44306</v>
      </c>
      <c r="K1735" t="s">
        <v>8982</v>
      </c>
      <c r="L1735" t="s">
        <v>9113</v>
      </c>
      <c r="M1735" s="2">
        <v>92140</v>
      </c>
      <c r="N1735" t="s">
        <v>8984</v>
      </c>
      <c r="O1735" s="5">
        <v>4.9698630136986299</v>
      </c>
      <c r="P1735" t="str">
        <f t="shared" si="54"/>
        <v>ATIVO</v>
      </c>
      <c r="Q1735">
        <f t="shared" si="55"/>
        <v>4</v>
      </c>
    </row>
    <row r="1736" spans="1:17" x14ac:dyDescent="0.3">
      <c r="A1736" t="s">
        <v>11814</v>
      </c>
      <c r="B1736" t="s">
        <v>9277</v>
      </c>
      <c r="C1736" t="s">
        <v>9541</v>
      </c>
      <c r="D1736" t="s">
        <v>8968</v>
      </c>
      <c r="E1736" t="s">
        <v>9091</v>
      </c>
      <c r="F1736" t="s">
        <v>9562</v>
      </c>
      <c r="G1736" t="s">
        <v>8971</v>
      </c>
      <c r="H1736" s="1">
        <v>27553</v>
      </c>
      <c r="I1736" s="1">
        <v>44479</v>
      </c>
      <c r="K1736" t="s">
        <v>8972</v>
      </c>
      <c r="L1736" t="s">
        <v>8973</v>
      </c>
      <c r="M1736" s="2">
        <v>66638</v>
      </c>
      <c r="N1736" t="s">
        <v>8974</v>
      </c>
      <c r="O1736" s="5">
        <v>4.4958904109589044</v>
      </c>
      <c r="P1736" t="str">
        <f t="shared" si="54"/>
        <v>ATIVO</v>
      </c>
      <c r="Q1736">
        <f t="shared" si="55"/>
        <v>0</v>
      </c>
    </row>
    <row r="1737" spans="1:17" x14ac:dyDescent="0.3">
      <c r="A1737" t="s">
        <v>11815</v>
      </c>
      <c r="B1737" t="s">
        <v>9295</v>
      </c>
      <c r="C1737" t="s">
        <v>9017</v>
      </c>
      <c r="D1737" t="s">
        <v>8978</v>
      </c>
      <c r="E1737" t="s">
        <v>8969</v>
      </c>
      <c r="F1737" t="s">
        <v>8970</v>
      </c>
      <c r="G1737" t="s">
        <v>8971</v>
      </c>
      <c r="H1737" s="1">
        <v>22715</v>
      </c>
      <c r="I1737" s="1">
        <v>44567</v>
      </c>
      <c r="K1737" t="s">
        <v>8972</v>
      </c>
      <c r="L1737" t="s">
        <v>9053</v>
      </c>
      <c r="M1737" s="2">
        <v>63486</v>
      </c>
      <c r="N1737" t="s">
        <v>8974</v>
      </c>
      <c r="O1737" s="5">
        <v>4.2547945205479456</v>
      </c>
      <c r="P1737" t="str">
        <f t="shared" si="54"/>
        <v>ATIVO</v>
      </c>
      <c r="Q1737">
        <f t="shared" si="55"/>
        <v>0</v>
      </c>
    </row>
    <row r="1738" spans="1:17" x14ac:dyDescent="0.3">
      <c r="A1738" t="s">
        <v>11816</v>
      </c>
      <c r="B1738" t="s">
        <v>11817</v>
      </c>
      <c r="C1738" t="s">
        <v>9555</v>
      </c>
      <c r="D1738" t="s">
        <v>8978</v>
      </c>
      <c r="E1738" t="s">
        <v>9316</v>
      </c>
      <c r="F1738" t="s">
        <v>9317</v>
      </c>
      <c r="G1738" t="s">
        <v>8971</v>
      </c>
      <c r="H1738" s="1">
        <v>34751</v>
      </c>
      <c r="I1738" s="1">
        <v>42491</v>
      </c>
      <c r="K1738" t="s">
        <v>8988</v>
      </c>
      <c r="L1738" t="s">
        <v>8992</v>
      </c>
      <c r="M1738" s="2">
        <v>53626</v>
      </c>
      <c r="N1738" t="s">
        <v>8974</v>
      </c>
      <c r="O1738" s="5">
        <v>9.9424657534246581</v>
      </c>
      <c r="P1738" t="str">
        <f t="shared" si="54"/>
        <v>ATIVO</v>
      </c>
      <c r="Q1738">
        <f t="shared" si="55"/>
        <v>0</v>
      </c>
    </row>
    <row r="1739" spans="1:17" x14ac:dyDescent="0.3">
      <c r="A1739" t="s">
        <v>11818</v>
      </c>
      <c r="B1739" t="s">
        <v>9413</v>
      </c>
      <c r="C1739" t="s">
        <v>9735</v>
      </c>
      <c r="D1739" t="s">
        <v>8978</v>
      </c>
      <c r="E1739" t="s">
        <v>8969</v>
      </c>
      <c r="F1739" t="s">
        <v>8970</v>
      </c>
      <c r="G1739" t="s">
        <v>9065</v>
      </c>
      <c r="H1739" s="1">
        <v>37438</v>
      </c>
      <c r="I1739" s="1">
        <v>42514</v>
      </c>
      <c r="K1739" t="s">
        <v>8982</v>
      </c>
      <c r="L1739" t="s">
        <v>8983</v>
      </c>
      <c r="M1739" s="2">
        <v>67282</v>
      </c>
      <c r="N1739" t="s">
        <v>8984</v>
      </c>
      <c r="O1739" s="5">
        <v>9.8794520547945197</v>
      </c>
      <c r="P1739" t="str">
        <f t="shared" si="54"/>
        <v>ATIVO</v>
      </c>
      <c r="Q1739">
        <f t="shared" si="55"/>
        <v>4</v>
      </c>
    </row>
    <row r="1740" spans="1:17" x14ac:dyDescent="0.3">
      <c r="A1740" t="s">
        <v>11819</v>
      </c>
      <c r="B1740" t="s">
        <v>9416</v>
      </c>
      <c r="C1740" t="s">
        <v>10235</v>
      </c>
      <c r="D1740" t="s">
        <v>8968</v>
      </c>
      <c r="E1740" t="s">
        <v>9625</v>
      </c>
      <c r="F1740" t="s">
        <v>11316</v>
      </c>
      <c r="G1740" t="s">
        <v>9065</v>
      </c>
      <c r="H1740" s="1">
        <v>29017</v>
      </c>
      <c r="I1740" s="1">
        <v>43594</v>
      </c>
      <c r="K1740" t="s">
        <v>9047</v>
      </c>
      <c r="L1740" t="s">
        <v>9070</v>
      </c>
      <c r="M1740" s="2">
        <v>78118</v>
      </c>
      <c r="N1740" t="s">
        <v>8984</v>
      </c>
      <c r="O1740" s="5">
        <v>6.9205479452054792</v>
      </c>
      <c r="P1740" t="str">
        <f t="shared" si="54"/>
        <v>ATIVO</v>
      </c>
      <c r="Q1740">
        <f t="shared" si="55"/>
        <v>4</v>
      </c>
    </row>
    <row r="1741" spans="1:17" x14ac:dyDescent="0.3">
      <c r="A1741" t="s">
        <v>11820</v>
      </c>
      <c r="B1741" t="s">
        <v>9584</v>
      </c>
      <c r="C1741" t="s">
        <v>9575</v>
      </c>
      <c r="D1741" t="s">
        <v>8968</v>
      </c>
      <c r="E1741" t="s">
        <v>8969</v>
      </c>
      <c r="F1741" t="s">
        <v>11724</v>
      </c>
      <c r="G1741" t="s">
        <v>8981</v>
      </c>
      <c r="H1741" s="1">
        <v>30122</v>
      </c>
      <c r="I1741" s="1">
        <v>43522</v>
      </c>
      <c r="K1741" t="s">
        <v>9018</v>
      </c>
      <c r="L1741" t="s">
        <v>9275</v>
      </c>
      <c r="M1741" s="2">
        <v>64877</v>
      </c>
      <c r="N1741" t="s">
        <v>8984</v>
      </c>
      <c r="O1741" s="5">
        <v>7.117808219178082</v>
      </c>
      <c r="P1741" t="str">
        <f t="shared" si="54"/>
        <v>ATIVO</v>
      </c>
      <c r="Q1741">
        <f t="shared" si="55"/>
        <v>4</v>
      </c>
    </row>
    <row r="1742" spans="1:17" x14ac:dyDescent="0.3">
      <c r="A1742" t="s">
        <v>11821</v>
      </c>
      <c r="B1742" t="s">
        <v>9254</v>
      </c>
      <c r="C1742" t="s">
        <v>9642</v>
      </c>
      <c r="D1742" t="s">
        <v>8968</v>
      </c>
      <c r="E1742" t="s">
        <v>9034</v>
      </c>
      <c r="F1742" t="s">
        <v>9057</v>
      </c>
      <c r="G1742" t="s">
        <v>9046</v>
      </c>
      <c r="H1742" s="1">
        <v>25137</v>
      </c>
      <c r="I1742" s="1">
        <v>42763</v>
      </c>
      <c r="K1742" t="s">
        <v>9047</v>
      </c>
      <c r="L1742" t="s">
        <v>9070</v>
      </c>
      <c r="M1742" s="2">
        <v>73469</v>
      </c>
      <c r="N1742" t="s">
        <v>9049</v>
      </c>
      <c r="O1742" s="5">
        <v>9.1972602739726028</v>
      </c>
      <c r="P1742" t="str">
        <f t="shared" si="54"/>
        <v>ATIVO</v>
      </c>
      <c r="Q1742">
        <f t="shared" si="55"/>
        <v>5</v>
      </c>
    </row>
    <row r="1743" spans="1:17" x14ac:dyDescent="0.3">
      <c r="A1743" t="s">
        <v>11822</v>
      </c>
      <c r="B1743" t="s">
        <v>9002</v>
      </c>
      <c r="C1743" t="s">
        <v>9991</v>
      </c>
      <c r="D1743" t="s">
        <v>8968</v>
      </c>
      <c r="E1743" t="s">
        <v>9034</v>
      </c>
      <c r="F1743" t="s">
        <v>9120</v>
      </c>
      <c r="G1743" t="s">
        <v>9046</v>
      </c>
      <c r="H1743" s="1">
        <v>32197</v>
      </c>
      <c r="I1743" s="1">
        <v>44909</v>
      </c>
      <c r="K1743" t="s">
        <v>9047</v>
      </c>
      <c r="L1743" t="s">
        <v>9070</v>
      </c>
      <c r="M1743" s="2">
        <v>71780</v>
      </c>
      <c r="N1743" t="s">
        <v>9049</v>
      </c>
      <c r="O1743" s="5">
        <v>3.3178082191780822</v>
      </c>
      <c r="P1743" t="str">
        <f t="shared" si="54"/>
        <v>ATIVO</v>
      </c>
      <c r="Q1743">
        <f t="shared" si="55"/>
        <v>5</v>
      </c>
    </row>
    <row r="1744" spans="1:17" x14ac:dyDescent="0.3">
      <c r="A1744" t="s">
        <v>11823</v>
      </c>
      <c r="B1744" t="s">
        <v>11009</v>
      </c>
      <c r="C1744" t="s">
        <v>11590</v>
      </c>
      <c r="D1744" t="s">
        <v>8978</v>
      </c>
      <c r="E1744" t="s">
        <v>8969</v>
      </c>
      <c r="F1744" t="s">
        <v>8970</v>
      </c>
      <c r="G1744" t="s">
        <v>8981</v>
      </c>
      <c r="H1744" s="1">
        <v>32609</v>
      </c>
      <c r="I1744" s="1">
        <v>43787</v>
      </c>
      <c r="K1744" t="s">
        <v>8972</v>
      </c>
      <c r="L1744" t="s">
        <v>9061</v>
      </c>
      <c r="M1744" s="2">
        <v>64247</v>
      </c>
      <c r="N1744" t="s">
        <v>8984</v>
      </c>
      <c r="O1744" s="5">
        <v>6.3917808219178083</v>
      </c>
      <c r="P1744" t="str">
        <f t="shared" si="54"/>
        <v>ATIVO</v>
      </c>
      <c r="Q1744">
        <f t="shared" si="55"/>
        <v>4</v>
      </c>
    </row>
    <row r="1745" spans="1:17" x14ac:dyDescent="0.3">
      <c r="A1745" t="s">
        <v>11824</v>
      </c>
      <c r="B1745" t="s">
        <v>9776</v>
      </c>
      <c r="C1745" t="s">
        <v>11825</v>
      </c>
      <c r="D1745" t="s">
        <v>8978</v>
      </c>
      <c r="E1745" t="s">
        <v>8969</v>
      </c>
      <c r="F1745" t="s">
        <v>11724</v>
      </c>
      <c r="G1745" t="s">
        <v>8971</v>
      </c>
      <c r="H1745" s="1">
        <v>31545</v>
      </c>
      <c r="I1745" s="1">
        <v>42647</v>
      </c>
      <c r="K1745" t="s">
        <v>8972</v>
      </c>
      <c r="L1745" t="s">
        <v>9053</v>
      </c>
      <c r="M1745" s="2">
        <v>64672</v>
      </c>
      <c r="N1745" t="s">
        <v>8974</v>
      </c>
      <c r="O1745" s="5">
        <v>9.5150684931506841</v>
      </c>
      <c r="P1745" t="str">
        <f t="shared" si="54"/>
        <v>ATIVO</v>
      </c>
      <c r="Q1745">
        <f t="shared" si="55"/>
        <v>0</v>
      </c>
    </row>
    <row r="1746" spans="1:17" x14ac:dyDescent="0.3">
      <c r="A1746" t="s">
        <v>11826</v>
      </c>
      <c r="B1746" t="s">
        <v>8976</v>
      </c>
      <c r="C1746" t="s">
        <v>11775</v>
      </c>
      <c r="D1746" t="s">
        <v>8968</v>
      </c>
      <c r="E1746" t="s">
        <v>9123</v>
      </c>
      <c r="F1746" t="s">
        <v>9124</v>
      </c>
      <c r="G1746" t="s">
        <v>8971</v>
      </c>
      <c r="H1746" s="1">
        <v>26502</v>
      </c>
      <c r="I1746" s="1">
        <v>42908</v>
      </c>
      <c r="K1746" t="s">
        <v>8982</v>
      </c>
      <c r="L1746" t="s">
        <v>9036</v>
      </c>
      <c r="M1746" s="2">
        <v>62938</v>
      </c>
      <c r="N1746" t="s">
        <v>8974</v>
      </c>
      <c r="O1746" s="5">
        <v>8.8000000000000007</v>
      </c>
      <c r="P1746" t="str">
        <f t="shared" si="54"/>
        <v>ATIVO</v>
      </c>
      <c r="Q1746">
        <f t="shared" si="55"/>
        <v>0</v>
      </c>
    </row>
    <row r="1747" spans="1:17" x14ac:dyDescent="0.3">
      <c r="A1747" t="s">
        <v>11827</v>
      </c>
      <c r="B1747" t="s">
        <v>8976</v>
      </c>
      <c r="C1747" t="s">
        <v>11828</v>
      </c>
      <c r="D1747" t="s">
        <v>8968</v>
      </c>
      <c r="E1747" t="s">
        <v>8969</v>
      </c>
      <c r="F1747" t="s">
        <v>8970</v>
      </c>
      <c r="G1747" t="s">
        <v>8971</v>
      </c>
      <c r="H1747" s="1">
        <v>28797</v>
      </c>
      <c r="I1747" s="1">
        <v>42447</v>
      </c>
      <c r="K1747" t="s">
        <v>8972</v>
      </c>
      <c r="L1747" t="s">
        <v>9053</v>
      </c>
      <c r="M1747" s="2">
        <v>64097</v>
      </c>
      <c r="N1747" t="s">
        <v>8974</v>
      </c>
      <c r="O1747" s="5">
        <v>10.063013698630137</v>
      </c>
      <c r="P1747" t="str">
        <f t="shared" si="54"/>
        <v>ATIVO</v>
      </c>
      <c r="Q1747">
        <f t="shared" si="55"/>
        <v>0</v>
      </c>
    </row>
    <row r="1748" spans="1:17" x14ac:dyDescent="0.3">
      <c r="A1748" t="s">
        <v>11829</v>
      </c>
      <c r="B1748" t="s">
        <v>9416</v>
      </c>
      <c r="C1748" t="s">
        <v>11775</v>
      </c>
      <c r="D1748" t="s">
        <v>8968</v>
      </c>
      <c r="E1748" t="s">
        <v>8969</v>
      </c>
      <c r="F1748" t="s">
        <v>8970</v>
      </c>
      <c r="G1748" t="s">
        <v>9065</v>
      </c>
      <c r="H1748" s="1">
        <v>34117</v>
      </c>
      <c r="I1748" s="1">
        <v>43303</v>
      </c>
      <c r="K1748" t="s">
        <v>9047</v>
      </c>
      <c r="L1748" t="s">
        <v>9070</v>
      </c>
      <c r="M1748" s="2">
        <v>88043</v>
      </c>
      <c r="N1748" t="s">
        <v>9049</v>
      </c>
      <c r="O1748" s="5">
        <v>7.7178082191780826</v>
      </c>
      <c r="P1748" t="str">
        <f t="shared" si="54"/>
        <v>ATIVO</v>
      </c>
      <c r="Q1748">
        <f t="shared" si="55"/>
        <v>5</v>
      </c>
    </row>
    <row r="1749" spans="1:17" x14ac:dyDescent="0.3">
      <c r="A1749" t="s">
        <v>11830</v>
      </c>
      <c r="B1749" t="s">
        <v>9450</v>
      </c>
      <c r="C1749" t="s">
        <v>9060</v>
      </c>
      <c r="D1749" t="s">
        <v>8968</v>
      </c>
      <c r="E1749" t="s">
        <v>8979</v>
      </c>
      <c r="F1749" t="s">
        <v>8980</v>
      </c>
      <c r="G1749" t="s">
        <v>8981</v>
      </c>
      <c r="H1749" s="1">
        <v>21706</v>
      </c>
      <c r="I1749" s="1">
        <v>43982</v>
      </c>
      <c r="K1749" t="s">
        <v>8972</v>
      </c>
      <c r="L1749" t="s">
        <v>9053</v>
      </c>
      <c r="M1749" s="2">
        <v>56468</v>
      </c>
      <c r="N1749" t="s">
        <v>8984</v>
      </c>
      <c r="O1749" s="5">
        <v>5.8575342465753426</v>
      </c>
      <c r="P1749" t="str">
        <f t="shared" si="54"/>
        <v>ATIVO</v>
      </c>
      <c r="Q1749">
        <f t="shared" si="55"/>
        <v>4</v>
      </c>
    </row>
    <row r="1750" spans="1:17" x14ac:dyDescent="0.3">
      <c r="A1750" t="s">
        <v>11831</v>
      </c>
      <c r="B1750" t="s">
        <v>9115</v>
      </c>
      <c r="C1750" t="s">
        <v>9177</v>
      </c>
      <c r="D1750" t="s">
        <v>8968</v>
      </c>
      <c r="E1750" t="s">
        <v>8969</v>
      </c>
      <c r="F1750" t="s">
        <v>11724</v>
      </c>
      <c r="G1750" t="s">
        <v>8981</v>
      </c>
      <c r="H1750" s="1">
        <v>35039</v>
      </c>
      <c r="I1750" s="1">
        <v>42861</v>
      </c>
      <c r="K1750" t="s">
        <v>8972</v>
      </c>
      <c r="L1750" t="s">
        <v>9053</v>
      </c>
      <c r="M1750" s="2">
        <v>53755</v>
      </c>
      <c r="N1750" t="s">
        <v>8997</v>
      </c>
      <c r="O1750" s="5">
        <v>8.9287671232876704</v>
      </c>
      <c r="P1750" t="str">
        <f t="shared" si="54"/>
        <v>ATIVO</v>
      </c>
      <c r="Q1750">
        <f t="shared" si="55"/>
        <v>3</v>
      </c>
    </row>
    <row r="1751" spans="1:17" x14ac:dyDescent="0.3">
      <c r="A1751" t="s">
        <v>11832</v>
      </c>
      <c r="B1751" t="s">
        <v>9478</v>
      </c>
      <c r="C1751" t="s">
        <v>9216</v>
      </c>
      <c r="D1751" t="s">
        <v>8968</v>
      </c>
      <c r="E1751" t="s">
        <v>8969</v>
      </c>
      <c r="F1751" t="s">
        <v>8970</v>
      </c>
      <c r="G1751" t="s">
        <v>8971</v>
      </c>
      <c r="H1751" s="1">
        <v>26090</v>
      </c>
      <c r="I1751" s="1">
        <v>45581</v>
      </c>
      <c r="K1751" t="s">
        <v>8972</v>
      </c>
      <c r="L1751" t="s">
        <v>9061</v>
      </c>
      <c r="M1751" s="2">
        <v>65393</v>
      </c>
      <c r="N1751" t="s">
        <v>9049</v>
      </c>
      <c r="O1751" s="5">
        <v>1.4767123287671233</v>
      </c>
      <c r="P1751" t="str">
        <f t="shared" si="54"/>
        <v>ATIVO</v>
      </c>
      <c r="Q1751">
        <f t="shared" si="55"/>
        <v>5</v>
      </c>
    </row>
    <row r="1752" spans="1:17" x14ac:dyDescent="0.3">
      <c r="A1752" t="s">
        <v>11833</v>
      </c>
      <c r="B1752" t="s">
        <v>10526</v>
      </c>
      <c r="C1752" t="s">
        <v>11291</v>
      </c>
      <c r="D1752" t="s">
        <v>8968</v>
      </c>
      <c r="E1752" t="s">
        <v>9625</v>
      </c>
      <c r="F1752" t="s">
        <v>9626</v>
      </c>
      <c r="G1752" t="s">
        <v>8981</v>
      </c>
      <c r="H1752" s="1">
        <v>31244</v>
      </c>
      <c r="I1752" s="1">
        <v>42834</v>
      </c>
      <c r="K1752" t="s">
        <v>9023</v>
      </c>
      <c r="L1752" t="s">
        <v>9259</v>
      </c>
      <c r="M1752" s="2">
        <v>54642</v>
      </c>
      <c r="N1752" t="s">
        <v>8974</v>
      </c>
      <c r="O1752" s="5">
        <v>9.0027397260273965</v>
      </c>
      <c r="P1752" t="str">
        <f t="shared" si="54"/>
        <v>ATIVO</v>
      </c>
      <c r="Q1752">
        <f t="shared" si="55"/>
        <v>0</v>
      </c>
    </row>
    <row r="1753" spans="1:17" x14ac:dyDescent="0.3">
      <c r="A1753" t="s">
        <v>11834</v>
      </c>
      <c r="B1753" t="s">
        <v>9569</v>
      </c>
      <c r="C1753" t="s">
        <v>9754</v>
      </c>
      <c r="D1753" t="s">
        <v>8968</v>
      </c>
      <c r="E1753" t="s">
        <v>8969</v>
      </c>
      <c r="F1753" t="s">
        <v>8970</v>
      </c>
      <c r="G1753" t="s">
        <v>8981</v>
      </c>
      <c r="H1753" s="1">
        <v>32077</v>
      </c>
      <c r="I1753" s="1">
        <v>45066</v>
      </c>
      <c r="K1753" t="s">
        <v>8988</v>
      </c>
      <c r="L1753" t="s">
        <v>8989</v>
      </c>
      <c r="M1753" s="2">
        <v>53906</v>
      </c>
      <c r="N1753" t="s">
        <v>8984</v>
      </c>
      <c r="O1753" s="5">
        <v>2.8876712328767122</v>
      </c>
      <c r="P1753" t="str">
        <f t="shared" si="54"/>
        <v>ATIVO</v>
      </c>
      <c r="Q1753">
        <f t="shared" si="55"/>
        <v>4</v>
      </c>
    </row>
    <row r="1754" spans="1:17" x14ac:dyDescent="0.3">
      <c r="A1754" t="s">
        <v>11835</v>
      </c>
      <c r="B1754" t="s">
        <v>11836</v>
      </c>
      <c r="C1754" t="s">
        <v>11837</v>
      </c>
      <c r="D1754" t="s">
        <v>8968</v>
      </c>
      <c r="E1754" t="s">
        <v>8969</v>
      </c>
      <c r="F1754" t="s">
        <v>11724</v>
      </c>
      <c r="G1754" t="s">
        <v>9046</v>
      </c>
      <c r="H1754" s="1">
        <v>29501</v>
      </c>
      <c r="I1754" s="1">
        <v>43915</v>
      </c>
      <c r="K1754" t="s">
        <v>9047</v>
      </c>
      <c r="L1754" t="s">
        <v>9075</v>
      </c>
      <c r="M1754" s="2">
        <v>115296</v>
      </c>
      <c r="N1754" t="s">
        <v>9049</v>
      </c>
      <c r="O1754" s="5">
        <v>6.0410958904109586</v>
      </c>
      <c r="P1754" t="str">
        <f t="shared" si="54"/>
        <v>ATIVO</v>
      </c>
      <c r="Q1754">
        <f t="shared" si="55"/>
        <v>5</v>
      </c>
    </row>
    <row r="1755" spans="1:17" x14ac:dyDescent="0.3">
      <c r="A1755" t="s">
        <v>11838</v>
      </c>
      <c r="B1755" t="s">
        <v>10379</v>
      </c>
      <c r="C1755" t="s">
        <v>9231</v>
      </c>
      <c r="D1755" t="s">
        <v>8978</v>
      </c>
      <c r="E1755" t="s">
        <v>8969</v>
      </c>
      <c r="F1755" t="s">
        <v>8970</v>
      </c>
      <c r="G1755" t="s">
        <v>8971</v>
      </c>
      <c r="H1755" s="1">
        <v>31044</v>
      </c>
      <c r="I1755" s="1">
        <v>44730</v>
      </c>
      <c r="K1755" t="s">
        <v>8982</v>
      </c>
      <c r="L1755" t="s">
        <v>9036</v>
      </c>
      <c r="M1755" s="2">
        <v>61767</v>
      </c>
      <c r="N1755" t="s">
        <v>8974</v>
      </c>
      <c r="O1755" s="5">
        <v>3.8082191780821919</v>
      </c>
      <c r="P1755" t="str">
        <f t="shared" si="54"/>
        <v>ATIVO</v>
      </c>
      <c r="Q1755">
        <f t="shared" si="55"/>
        <v>0</v>
      </c>
    </row>
    <row r="1756" spans="1:17" x14ac:dyDescent="0.3">
      <c r="A1756" t="s">
        <v>11839</v>
      </c>
      <c r="B1756" t="s">
        <v>9970</v>
      </c>
      <c r="C1756" t="s">
        <v>9068</v>
      </c>
      <c r="D1756" t="s">
        <v>8968</v>
      </c>
      <c r="E1756" t="s">
        <v>8969</v>
      </c>
      <c r="F1756" t="s">
        <v>8970</v>
      </c>
      <c r="G1756" t="s">
        <v>8981</v>
      </c>
      <c r="H1756" s="1">
        <v>32510</v>
      </c>
      <c r="I1756" s="1">
        <v>45034</v>
      </c>
      <c r="K1756" t="s">
        <v>9047</v>
      </c>
      <c r="L1756" t="s">
        <v>9139</v>
      </c>
      <c r="M1756" s="2">
        <v>64569</v>
      </c>
      <c r="N1756" t="s">
        <v>8984</v>
      </c>
      <c r="O1756" s="5">
        <v>2.9753424657534246</v>
      </c>
      <c r="P1756" t="str">
        <f t="shared" si="54"/>
        <v>ATIVO</v>
      </c>
      <c r="Q1756">
        <f t="shared" si="55"/>
        <v>4</v>
      </c>
    </row>
    <row r="1757" spans="1:17" x14ac:dyDescent="0.3">
      <c r="A1757" t="s">
        <v>11840</v>
      </c>
      <c r="B1757" t="s">
        <v>10782</v>
      </c>
      <c r="C1757" t="s">
        <v>9869</v>
      </c>
      <c r="D1757" t="s">
        <v>8968</v>
      </c>
      <c r="E1757" t="s">
        <v>9034</v>
      </c>
      <c r="F1757" t="s">
        <v>9057</v>
      </c>
      <c r="G1757" t="s">
        <v>8971</v>
      </c>
      <c r="H1757" s="1">
        <v>26356</v>
      </c>
      <c r="I1757" s="1">
        <v>43560</v>
      </c>
      <c r="K1757" t="s">
        <v>8988</v>
      </c>
      <c r="L1757" t="s">
        <v>8992</v>
      </c>
      <c r="M1757" s="2">
        <v>60538</v>
      </c>
      <c r="N1757" t="s">
        <v>9049</v>
      </c>
      <c r="O1757" s="5">
        <v>7.0136986301369859</v>
      </c>
      <c r="P1757" t="str">
        <f t="shared" si="54"/>
        <v>ATIVO</v>
      </c>
      <c r="Q1757">
        <f t="shared" si="55"/>
        <v>5</v>
      </c>
    </row>
    <row r="1758" spans="1:17" x14ac:dyDescent="0.3">
      <c r="A1758" t="s">
        <v>11841</v>
      </c>
      <c r="B1758" t="s">
        <v>10878</v>
      </c>
      <c r="C1758" t="s">
        <v>9042</v>
      </c>
      <c r="D1758" t="s">
        <v>8978</v>
      </c>
      <c r="E1758" t="s">
        <v>8969</v>
      </c>
      <c r="F1758" t="s">
        <v>8970</v>
      </c>
      <c r="G1758" t="s">
        <v>8981</v>
      </c>
      <c r="H1758" s="1">
        <v>32003</v>
      </c>
      <c r="I1758" s="1">
        <v>43040</v>
      </c>
      <c r="K1758" t="s">
        <v>8972</v>
      </c>
      <c r="L1758" t="s">
        <v>9061</v>
      </c>
      <c r="M1758" s="2">
        <v>59713</v>
      </c>
      <c r="N1758" t="s">
        <v>8984</v>
      </c>
      <c r="O1758" s="5">
        <v>8.4383561643835616</v>
      </c>
      <c r="P1758" t="str">
        <f t="shared" si="54"/>
        <v>ATIVO</v>
      </c>
      <c r="Q1758">
        <f t="shared" si="55"/>
        <v>4</v>
      </c>
    </row>
    <row r="1759" spans="1:17" x14ac:dyDescent="0.3">
      <c r="A1759" t="s">
        <v>11842</v>
      </c>
      <c r="B1759" t="s">
        <v>9325</v>
      </c>
      <c r="C1759" t="s">
        <v>9674</v>
      </c>
      <c r="D1759" t="s">
        <v>8978</v>
      </c>
      <c r="E1759" t="s">
        <v>8979</v>
      </c>
      <c r="F1759" t="s">
        <v>9069</v>
      </c>
      <c r="G1759" t="s">
        <v>8981</v>
      </c>
      <c r="H1759" s="1">
        <v>29625</v>
      </c>
      <c r="I1759" s="1">
        <v>42430</v>
      </c>
      <c r="K1759" t="s">
        <v>8988</v>
      </c>
      <c r="L1759" t="s">
        <v>8989</v>
      </c>
      <c r="M1759" s="2">
        <v>61778</v>
      </c>
      <c r="N1759" t="s">
        <v>9049</v>
      </c>
      <c r="O1759" s="5">
        <v>10.109589041095891</v>
      </c>
      <c r="P1759" t="str">
        <f t="shared" si="54"/>
        <v>ATIVO</v>
      </c>
      <c r="Q1759">
        <f t="shared" si="55"/>
        <v>5</v>
      </c>
    </row>
    <row r="1760" spans="1:17" x14ac:dyDescent="0.3">
      <c r="A1760" t="s">
        <v>11843</v>
      </c>
      <c r="B1760" t="s">
        <v>10250</v>
      </c>
      <c r="C1760" t="s">
        <v>9017</v>
      </c>
      <c r="D1760" t="s">
        <v>8978</v>
      </c>
      <c r="E1760" t="s">
        <v>8969</v>
      </c>
      <c r="F1760" t="s">
        <v>8970</v>
      </c>
      <c r="G1760" t="s">
        <v>8981</v>
      </c>
      <c r="H1760" s="1">
        <v>36406</v>
      </c>
      <c r="I1760" s="1">
        <v>43162</v>
      </c>
      <c r="K1760" t="s">
        <v>8988</v>
      </c>
      <c r="L1760" t="s">
        <v>8989</v>
      </c>
      <c r="M1760" s="2">
        <v>64964</v>
      </c>
      <c r="N1760" t="s">
        <v>8984</v>
      </c>
      <c r="O1760" s="5">
        <v>8.1041095890410961</v>
      </c>
      <c r="P1760" t="str">
        <f t="shared" si="54"/>
        <v>ATIVO</v>
      </c>
      <c r="Q1760">
        <f t="shared" si="55"/>
        <v>4</v>
      </c>
    </row>
    <row r="1761" spans="1:17" x14ac:dyDescent="0.3">
      <c r="A1761" t="s">
        <v>11844</v>
      </c>
      <c r="B1761" t="s">
        <v>10746</v>
      </c>
      <c r="C1761" t="s">
        <v>9633</v>
      </c>
      <c r="D1761" t="s">
        <v>8968</v>
      </c>
      <c r="E1761" t="s">
        <v>8969</v>
      </c>
      <c r="F1761" t="s">
        <v>8970</v>
      </c>
      <c r="G1761" t="s">
        <v>8971</v>
      </c>
      <c r="H1761" s="1">
        <v>30789</v>
      </c>
      <c r="I1761" s="1">
        <v>42501</v>
      </c>
      <c r="K1761" t="s">
        <v>8972</v>
      </c>
      <c r="L1761" t="s">
        <v>8973</v>
      </c>
      <c r="M1761" s="2">
        <v>78344</v>
      </c>
      <c r="N1761" t="s">
        <v>8974</v>
      </c>
      <c r="O1761" s="5">
        <v>9.9150684931506845</v>
      </c>
      <c r="P1761" t="str">
        <f t="shared" si="54"/>
        <v>ATIVO</v>
      </c>
      <c r="Q1761">
        <f t="shared" si="55"/>
        <v>0</v>
      </c>
    </row>
    <row r="1762" spans="1:17" x14ac:dyDescent="0.3">
      <c r="A1762" t="s">
        <v>11845</v>
      </c>
      <c r="B1762" t="s">
        <v>9174</v>
      </c>
      <c r="C1762" t="s">
        <v>9693</v>
      </c>
      <c r="D1762" t="s">
        <v>8978</v>
      </c>
      <c r="E1762" t="s">
        <v>8969</v>
      </c>
      <c r="F1762" t="s">
        <v>11724</v>
      </c>
      <c r="G1762" t="s">
        <v>8981</v>
      </c>
      <c r="H1762" s="1">
        <v>37948</v>
      </c>
      <c r="I1762" s="1">
        <v>45169</v>
      </c>
      <c r="K1762" t="s">
        <v>8982</v>
      </c>
      <c r="L1762" t="s">
        <v>9036</v>
      </c>
      <c r="M1762" s="2">
        <v>61299</v>
      </c>
      <c r="N1762" t="s">
        <v>8984</v>
      </c>
      <c r="O1762" s="5">
        <v>2.6054794520547944</v>
      </c>
      <c r="P1762" t="str">
        <f t="shared" si="54"/>
        <v>ATIVO</v>
      </c>
      <c r="Q1762">
        <f t="shared" si="55"/>
        <v>4</v>
      </c>
    </row>
    <row r="1763" spans="1:17" x14ac:dyDescent="0.3">
      <c r="A1763" t="s">
        <v>11846</v>
      </c>
      <c r="B1763" t="s">
        <v>9254</v>
      </c>
      <c r="C1763" t="s">
        <v>9737</v>
      </c>
      <c r="D1763" t="s">
        <v>8978</v>
      </c>
      <c r="E1763" t="s">
        <v>9034</v>
      </c>
      <c r="F1763" t="s">
        <v>9035</v>
      </c>
      <c r="G1763" t="s">
        <v>8981</v>
      </c>
      <c r="H1763" s="1">
        <v>28988</v>
      </c>
      <c r="I1763" s="1">
        <v>43525</v>
      </c>
      <c r="K1763" t="s">
        <v>8972</v>
      </c>
      <c r="L1763" t="s">
        <v>9061</v>
      </c>
      <c r="M1763" s="2">
        <v>59894</v>
      </c>
      <c r="N1763" t="s">
        <v>8997</v>
      </c>
      <c r="O1763" s="5">
        <v>7.1095890410958908</v>
      </c>
      <c r="P1763" t="str">
        <f t="shared" si="54"/>
        <v>ATIVO</v>
      </c>
      <c r="Q1763">
        <f t="shared" si="55"/>
        <v>3</v>
      </c>
    </row>
    <row r="1764" spans="1:17" x14ac:dyDescent="0.3">
      <c r="A1764" t="s">
        <v>11847</v>
      </c>
      <c r="B1764" t="s">
        <v>9063</v>
      </c>
      <c r="C1764" t="s">
        <v>10235</v>
      </c>
      <c r="D1764" t="s">
        <v>8968</v>
      </c>
      <c r="E1764" t="s">
        <v>8969</v>
      </c>
      <c r="F1764" t="s">
        <v>8970</v>
      </c>
      <c r="G1764" t="s">
        <v>8981</v>
      </c>
      <c r="H1764" s="1">
        <v>32418</v>
      </c>
      <c r="I1764" s="1">
        <v>43879</v>
      </c>
      <c r="K1764" t="s">
        <v>8988</v>
      </c>
      <c r="L1764" t="s">
        <v>8992</v>
      </c>
      <c r="M1764" s="2">
        <v>58711</v>
      </c>
      <c r="N1764" t="s">
        <v>8984</v>
      </c>
      <c r="O1764" s="5">
        <v>6.13972602739726</v>
      </c>
      <c r="P1764" t="str">
        <f t="shared" si="54"/>
        <v>ATIVO</v>
      </c>
      <c r="Q1764">
        <f t="shared" si="55"/>
        <v>4</v>
      </c>
    </row>
    <row r="1765" spans="1:17" x14ac:dyDescent="0.3">
      <c r="A1765" t="s">
        <v>11848</v>
      </c>
      <c r="B1765" t="s">
        <v>10615</v>
      </c>
      <c r="C1765" t="s">
        <v>9272</v>
      </c>
      <c r="D1765" t="s">
        <v>8978</v>
      </c>
      <c r="E1765" t="s">
        <v>8969</v>
      </c>
      <c r="F1765" t="s">
        <v>8970</v>
      </c>
      <c r="G1765" t="s">
        <v>8981</v>
      </c>
      <c r="H1765" s="1">
        <v>34346</v>
      </c>
      <c r="I1765" s="1">
        <v>42952</v>
      </c>
      <c r="K1765" t="s">
        <v>9018</v>
      </c>
      <c r="L1765" t="s">
        <v>9085</v>
      </c>
      <c r="M1765" s="2">
        <v>70545</v>
      </c>
      <c r="N1765" t="s">
        <v>8997</v>
      </c>
      <c r="O1765" s="5">
        <v>8.6794520547945204</v>
      </c>
      <c r="P1765" t="str">
        <f t="shared" si="54"/>
        <v>ATIVO</v>
      </c>
      <c r="Q1765">
        <f t="shared" si="55"/>
        <v>3</v>
      </c>
    </row>
    <row r="1766" spans="1:17" x14ac:dyDescent="0.3">
      <c r="A1766" t="s">
        <v>11849</v>
      </c>
      <c r="B1766" t="s">
        <v>11112</v>
      </c>
      <c r="C1766" t="s">
        <v>10810</v>
      </c>
      <c r="D1766" t="s">
        <v>8978</v>
      </c>
      <c r="E1766" t="s">
        <v>8969</v>
      </c>
      <c r="F1766" t="s">
        <v>8970</v>
      </c>
      <c r="G1766" t="s">
        <v>9065</v>
      </c>
      <c r="H1766" s="1">
        <v>25889</v>
      </c>
      <c r="I1766" s="1">
        <v>44874</v>
      </c>
      <c r="K1766" t="s">
        <v>8988</v>
      </c>
      <c r="L1766" t="s">
        <v>8996</v>
      </c>
      <c r="M1766" s="2">
        <v>61947</v>
      </c>
      <c r="N1766" t="s">
        <v>9049</v>
      </c>
      <c r="O1766" s="5">
        <v>3.4136986301369863</v>
      </c>
      <c r="P1766" t="str">
        <f t="shared" si="54"/>
        <v>ATIVO</v>
      </c>
      <c r="Q1766">
        <f t="shared" si="55"/>
        <v>5</v>
      </c>
    </row>
    <row r="1767" spans="1:17" x14ac:dyDescent="0.3">
      <c r="A1767" t="s">
        <v>11850</v>
      </c>
      <c r="B1767" t="s">
        <v>9440</v>
      </c>
      <c r="C1767" t="s">
        <v>11563</v>
      </c>
      <c r="D1767" t="s">
        <v>8968</v>
      </c>
      <c r="E1767" t="s">
        <v>9034</v>
      </c>
      <c r="F1767" t="s">
        <v>9035</v>
      </c>
      <c r="G1767" t="s">
        <v>8981</v>
      </c>
      <c r="H1767" s="1">
        <v>33353</v>
      </c>
      <c r="I1767" s="1">
        <v>42013</v>
      </c>
      <c r="K1767" t="s">
        <v>8982</v>
      </c>
      <c r="L1767" t="s">
        <v>9036</v>
      </c>
      <c r="M1767" s="2">
        <v>57464</v>
      </c>
      <c r="N1767" t="s">
        <v>8984</v>
      </c>
      <c r="O1767" s="5">
        <v>11.252054794520548</v>
      </c>
      <c r="P1767" t="str">
        <f t="shared" si="54"/>
        <v>ATIVO</v>
      </c>
      <c r="Q1767">
        <f t="shared" si="55"/>
        <v>4</v>
      </c>
    </row>
    <row r="1768" spans="1:17" x14ac:dyDescent="0.3">
      <c r="A1768" t="s">
        <v>11851</v>
      </c>
      <c r="B1768" t="s">
        <v>9325</v>
      </c>
      <c r="C1768" t="s">
        <v>9333</v>
      </c>
      <c r="D1768" t="s">
        <v>8968</v>
      </c>
      <c r="E1768" t="s">
        <v>9073</v>
      </c>
      <c r="F1768" t="s">
        <v>9074</v>
      </c>
      <c r="G1768" t="s">
        <v>8971</v>
      </c>
      <c r="H1768" s="1">
        <v>28121</v>
      </c>
      <c r="I1768" s="1">
        <v>44979</v>
      </c>
      <c r="K1768" t="s">
        <v>8972</v>
      </c>
      <c r="L1768" t="s">
        <v>8973</v>
      </c>
      <c r="M1768" s="2">
        <v>61616</v>
      </c>
      <c r="N1768" t="s">
        <v>8997</v>
      </c>
      <c r="O1768" s="5">
        <v>3.1260273972602741</v>
      </c>
      <c r="P1768" t="str">
        <f t="shared" si="54"/>
        <v>ATIVO</v>
      </c>
      <c r="Q1768">
        <f t="shared" si="55"/>
        <v>3</v>
      </c>
    </row>
    <row r="1769" spans="1:17" x14ac:dyDescent="0.3">
      <c r="A1769" t="s">
        <v>11852</v>
      </c>
      <c r="B1769" t="s">
        <v>8976</v>
      </c>
      <c r="C1769" t="s">
        <v>9042</v>
      </c>
      <c r="D1769" t="s">
        <v>8978</v>
      </c>
      <c r="E1769" t="s">
        <v>8969</v>
      </c>
      <c r="F1769" t="s">
        <v>8970</v>
      </c>
      <c r="G1769" t="s">
        <v>8981</v>
      </c>
      <c r="H1769" s="1">
        <v>33374</v>
      </c>
      <c r="I1769" s="1">
        <v>45566</v>
      </c>
      <c r="K1769" t="s">
        <v>8988</v>
      </c>
      <c r="L1769" t="s">
        <v>8989</v>
      </c>
      <c r="M1769" s="2">
        <v>65471</v>
      </c>
      <c r="N1769" t="s">
        <v>8974</v>
      </c>
      <c r="O1769" s="5">
        <v>1.5178082191780822</v>
      </c>
      <c r="P1769" t="str">
        <f t="shared" si="54"/>
        <v>ATIVO</v>
      </c>
      <c r="Q1769">
        <f t="shared" si="55"/>
        <v>0</v>
      </c>
    </row>
    <row r="1770" spans="1:17" x14ac:dyDescent="0.3">
      <c r="A1770" t="s">
        <v>11853</v>
      </c>
      <c r="B1770" t="s">
        <v>10084</v>
      </c>
      <c r="C1770" t="s">
        <v>9403</v>
      </c>
      <c r="D1770" t="s">
        <v>8968</v>
      </c>
      <c r="E1770" t="s">
        <v>8969</v>
      </c>
      <c r="F1770" t="s">
        <v>8970</v>
      </c>
      <c r="G1770" t="s">
        <v>8981</v>
      </c>
      <c r="H1770" s="1">
        <v>33349</v>
      </c>
      <c r="I1770" s="1">
        <v>45197</v>
      </c>
      <c r="K1770" t="s">
        <v>9018</v>
      </c>
      <c r="L1770" t="s">
        <v>9275</v>
      </c>
      <c r="M1770" s="2">
        <v>63791</v>
      </c>
      <c r="N1770" t="s">
        <v>8974</v>
      </c>
      <c r="O1770" s="5">
        <v>2.5287671232876714</v>
      </c>
      <c r="P1770" t="str">
        <f t="shared" si="54"/>
        <v>ATIVO</v>
      </c>
      <c r="Q1770">
        <f t="shared" si="55"/>
        <v>0</v>
      </c>
    </row>
    <row r="1771" spans="1:17" x14ac:dyDescent="0.3">
      <c r="A1771" t="s">
        <v>11854</v>
      </c>
      <c r="B1771" t="s">
        <v>9152</v>
      </c>
      <c r="C1771" t="s">
        <v>10646</v>
      </c>
      <c r="D1771" t="s">
        <v>8968</v>
      </c>
      <c r="E1771" t="s">
        <v>9034</v>
      </c>
      <c r="F1771" t="s">
        <v>9120</v>
      </c>
      <c r="G1771" t="s">
        <v>8981</v>
      </c>
      <c r="H1771" s="1">
        <v>28348</v>
      </c>
      <c r="I1771" s="1">
        <v>45138</v>
      </c>
      <c r="K1771" t="s">
        <v>9023</v>
      </c>
      <c r="L1771" t="s">
        <v>9024</v>
      </c>
      <c r="M1771" s="2">
        <v>62969</v>
      </c>
      <c r="N1771" t="s">
        <v>8984</v>
      </c>
      <c r="O1771" s="5">
        <v>2.6904109589041094</v>
      </c>
      <c r="P1771" t="str">
        <f t="shared" si="54"/>
        <v>ATIVO</v>
      </c>
      <c r="Q1771">
        <f t="shared" si="55"/>
        <v>4</v>
      </c>
    </row>
    <row r="1772" spans="1:17" x14ac:dyDescent="0.3">
      <c r="A1772" t="s">
        <v>11855</v>
      </c>
      <c r="B1772" t="s">
        <v>9021</v>
      </c>
      <c r="C1772" t="s">
        <v>10598</v>
      </c>
      <c r="D1772" t="s">
        <v>8978</v>
      </c>
      <c r="E1772" t="s">
        <v>8969</v>
      </c>
      <c r="F1772" t="s">
        <v>11724</v>
      </c>
      <c r="G1772" t="s">
        <v>8981</v>
      </c>
      <c r="H1772" s="1">
        <v>23607</v>
      </c>
      <c r="I1772" s="1">
        <v>43572</v>
      </c>
      <c r="K1772" t="s">
        <v>8988</v>
      </c>
      <c r="L1772" t="s">
        <v>8996</v>
      </c>
      <c r="M1772" s="2">
        <v>81677</v>
      </c>
      <c r="N1772" t="s">
        <v>8997</v>
      </c>
      <c r="O1772" s="5">
        <v>6.9808219178082194</v>
      </c>
      <c r="P1772" t="str">
        <f t="shared" si="54"/>
        <v>ATIVO</v>
      </c>
      <c r="Q1772">
        <f t="shared" si="55"/>
        <v>3</v>
      </c>
    </row>
    <row r="1773" spans="1:17" x14ac:dyDescent="0.3">
      <c r="A1773" t="s">
        <v>11856</v>
      </c>
      <c r="B1773" t="s">
        <v>11857</v>
      </c>
      <c r="C1773" t="s">
        <v>10637</v>
      </c>
      <c r="D1773" t="s">
        <v>8978</v>
      </c>
      <c r="E1773" t="s">
        <v>8969</v>
      </c>
      <c r="F1773" t="s">
        <v>8970</v>
      </c>
      <c r="G1773" t="s">
        <v>9065</v>
      </c>
      <c r="H1773" s="1">
        <v>31315</v>
      </c>
      <c r="I1773" s="1">
        <v>43800</v>
      </c>
      <c r="K1773" t="s">
        <v>8988</v>
      </c>
      <c r="L1773" t="s">
        <v>8996</v>
      </c>
      <c r="M1773" s="2">
        <v>81139</v>
      </c>
      <c r="N1773" t="s">
        <v>9049</v>
      </c>
      <c r="O1773" s="5">
        <v>6.3561643835616435</v>
      </c>
      <c r="P1773" t="str">
        <f t="shared" si="54"/>
        <v>ATIVO</v>
      </c>
      <c r="Q1773">
        <f t="shared" si="55"/>
        <v>5</v>
      </c>
    </row>
    <row r="1774" spans="1:17" x14ac:dyDescent="0.3">
      <c r="A1774" t="s">
        <v>11858</v>
      </c>
      <c r="B1774" t="s">
        <v>9586</v>
      </c>
      <c r="C1774" t="s">
        <v>9262</v>
      </c>
      <c r="D1774" t="s">
        <v>8968</v>
      </c>
      <c r="E1774" t="s">
        <v>9073</v>
      </c>
      <c r="F1774" t="s">
        <v>9181</v>
      </c>
      <c r="G1774" t="s">
        <v>8981</v>
      </c>
      <c r="H1774" s="1">
        <v>28747</v>
      </c>
      <c r="I1774" s="1">
        <v>44622</v>
      </c>
      <c r="K1774" t="s">
        <v>9004</v>
      </c>
      <c r="L1774" t="s">
        <v>9005</v>
      </c>
      <c r="M1774" s="2">
        <v>70905</v>
      </c>
      <c r="N1774" t="s">
        <v>8997</v>
      </c>
      <c r="O1774" s="5">
        <v>4.1041095890410961</v>
      </c>
      <c r="P1774" t="str">
        <f t="shared" si="54"/>
        <v>ATIVO</v>
      </c>
      <c r="Q1774">
        <f t="shared" si="55"/>
        <v>3</v>
      </c>
    </row>
    <row r="1775" spans="1:17" x14ac:dyDescent="0.3">
      <c r="A1775" t="s">
        <v>11859</v>
      </c>
      <c r="B1775" t="s">
        <v>9183</v>
      </c>
      <c r="C1775" t="s">
        <v>11860</v>
      </c>
      <c r="D1775" t="s">
        <v>8968</v>
      </c>
      <c r="E1775" t="s">
        <v>8969</v>
      </c>
      <c r="F1775" t="s">
        <v>11724</v>
      </c>
      <c r="G1775" t="s">
        <v>8971</v>
      </c>
      <c r="H1775" s="1">
        <v>24084</v>
      </c>
      <c r="I1775" s="1">
        <v>44041</v>
      </c>
      <c r="K1775" t="s">
        <v>8972</v>
      </c>
      <c r="L1775" t="s">
        <v>9061</v>
      </c>
      <c r="M1775" s="2">
        <v>63971</v>
      </c>
      <c r="N1775" t="s">
        <v>8997</v>
      </c>
      <c r="O1775" s="5">
        <v>5.6958904109589037</v>
      </c>
      <c r="P1775" t="str">
        <f t="shared" si="54"/>
        <v>ATIVO</v>
      </c>
      <c r="Q1775">
        <f t="shared" si="55"/>
        <v>3</v>
      </c>
    </row>
    <row r="1776" spans="1:17" x14ac:dyDescent="0.3">
      <c r="A1776" t="s">
        <v>11861</v>
      </c>
      <c r="B1776" t="s">
        <v>9021</v>
      </c>
      <c r="C1776" t="s">
        <v>9150</v>
      </c>
      <c r="D1776" t="s">
        <v>8978</v>
      </c>
      <c r="E1776" t="s">
        <v>8969</v>
      </c>
      <c r="F1776" t="s">
        <v>8970</v>
      </c>
      <c r="G1776" t="s">
        <v>8971</v>
      </c>
      <c r="H1776" s="1">
        <v>31386</v>
      </c>
      <c r="I1776" s="1">
        <v>42983</v>
      </c>
      <c r="K1776" t="s">
        <v>8972</v>
      </c>
      <c r="L1776" t="s">
        <v>9053</v>
      </c>
      <c r="M1776" s="2">
        <v>61615</v>
      </c>
      <c r="N1776" t="s">
        <v>8997</v>
      </c>
      <c r="O1776" s="5">
        <v>8.5945205479452049</v>
      </c>
      <c r="P1776" t="str">
        <f t="shared" si="54"/>
        <v>ATIVO</v>
      </c>
      <c r="Q1776">
        <f t="shared" si="55"/>
        <v>3</v>
      </c>
    </row>
    <row r="1777" spans="1:17" x14ac:dyDescent="0.3">
      <c r="A1777" t="s">
        <v>11862</v>
      </c>
      <c r="B1777" t="s">
        <v>9399</v>
      </c>
      <c r="C1777" t="s">
        <v>11863</v>
      </c>
      <c r="D1777" t="s">
        <v>8968</v>
      </c>
      <c r="E1777" t="s">
        <v>8969</v>
      </c>
      <c r="F1777" t="s">
        <v>11724</v>
      </c>
      <c r="G1777" t="s">
        <v>8981</v>
      </c>
      <c r="H1777" s="1">
        <v>37678</v>
      </c>
      <c r="I1777" s="1">
        <v>42347</v>
      </c>
      <c r="K1777" t="s">
        <v>8988</v>
      </c>
      <c r="L1777" t="s">
        <v>8996</v>
      </c>
      <c r="M1777" s="2">
        <v>71866</v>
      </c>
      <c r="N1777" t="s">
        <v>8984</v>
      </c>
      <c r="O1777" s="5">
        <v>10.336986301369864</v>
      </c>
      <c r="P1777" t="str">
        <f t="shared" si="54"/>
        <v>ATIVO</v>
      </c>
      <c r="Q1777">
        <f t="shared" si="55"/>
        <v>4</v>
      </c>
    </row>
    <row r="1778" spans="1:17" x14ac:dyDescent="0.3">
      <c r="A1778" t="s">
        <v>11864</v>
      </c>
      <c r="B1778" t="s">
        <v>9489</v>
      </c>
      <c r="C1778" t="s">
        <v>10746</v>
      </c>
      <c r="D1778" t="s">
        <v>8978</v>
      </c>
      <c r="E1778" t="s">
        <v>8969</v>
      </c>
      <c r="F1778" t="s">
        <v>11724</v>
      </c>
      <c r="G1778" t="s">
        <v>8981</v>
      </c>
      <c r="H1778" s="1">
        <v>33829</v>
      </c>
      <c r="I1778" s="1">
        <v>44863</v>
      </c>
      <c r="K1778" t="s">
        <v>9047</v>
      </c>
      <c r="L1778" t="s">
        <v>9075</v>
      </c>
      <c r="M1778" s="2">
        <v>88614</v>
      </c>
      <c r="N1778" t="s">
        <v>8984</v>
      </c>
      <c r="O1778" s="5">
        <v>3.4438356164383563</v>
      </c>
      <c r="P1778" t="str">
        <f t="shared" si="54"/>
        <v>ATIVO</v>
      </c>
      <c r="Q1778">
        <f t="shared" si="55"/>
        <v>4</v>
      </c>
    </row>
    <row r="1779" spans="1:17" x14ac:dyDescent="0.3">
      <c r="A1779" t="s">
        <v>11865</v>
      </c>
      <c r="B1779" t="s">
        <v>9268</v>
      </c>
      <c r="C1779" t="s">
        <v>10322</v>
      </c>
      <c r="D1779" t="s">
        <v>8978</v>
      </c>
      <c r="E1779" t="s">
        <v>8969</v>
      </c>
      <c r="F1779" t="s">
        <v>11724</v>
      </c>
      <c r="G1779" t="s">
        <v>9065</v>
      </c>
      <c r="H1779" s="1">
        <v>30600</v>
      </c>
      <c r="I1779" s="1">
        <v>45316</v>
      </c>
      <c r="K1779" t="s">
        <v>8988</v>
      </c>
      <c r="L1779" t="s">
        <v>8996</v>
      </c>
      <c r="M1779" s="2">
        <v>71633</v>
      </c>
      <c r="N1779" t="s">
        <v>9049</v>
      </c>
      <c r="O1779" s="5">
        <v>2.2027397260273971</v>
      </c>
      <c r="P1779" t="str">
        <f t="shared" si="54"/>
        <v>ATIVO</v>
      </c>
      <c r="Q1779">
        <f t="shared" si="55"/>
        <v>5</v>
      </c>
    </row>
    <row r="1780" spans="1:17" x14ac:dyDescent="0.3">
      <c r="A1780" t="s">
        <v>11866</v>
      </c>
      <c r="B1780" t="s">
        <v>11867</v>
      </c>
      <c r="C1780" t="s">
        <v>9521</v>
      </c>
      <c r="D1780" t="s">
        <v>8968</v>
      </c>
      <c r="E1780" t="s">
        <v>8969</v>
      </c>
      <c r="F1780" t="s">
        <v>8970</v>
      </c>
      <c r="G1780" t="s">
        <v>8981</v>
      </c>
      <c r="H1780" s="1">
        <v>22617</v>
      </c>
      <c r="I1780" s="1">
        <v>44347</v>
      </c>
      <c r="K1780" t="s">
        <v>9047</v>
      </c>
      <c r="L1780" t="s">
        <v>9139</v>
      </c>
      <c r="M1780" s="2">
        <v>69301</v>
      </c>
      <c r="N1780" t="s">
        <v>8997</v>
      </c>
      <c r="O1780" s="5">
        <v>4.8575342465753426</v>
      </c>
      <c r="P1780" t="str">
        <f t="shared" si="54"/>
        <v>ATIVO</v>
      </c>
      <c r="Q1780">
        <f t="shared" si="55"/>
        <v>3</v>
      </c>
    </row>
    <row r="1781" spans="1:17" x14ac:dyDescent="0.3">
      <c r="A1781" t="s">
        <v>11868</v>
      </c>
      <c r="B1781" t="s">
        <v>9176</v>
      </c>
      <c r="C1781" t="s">
        <v>11434</v>
      </c>
      <c r="D1781" t="s">
        <v>8978</v>
      </c>
      <c r="E1781" t="s">
        <v>8969</v>
      </c>
      <c r="F1781" t="s">
        <v>8970</v>
      </c>
      <c r="G1781" t="s">
        <v>8971</v>
      </c>
      <c r="H1781" s="1">
        <v>37748</v>
      </c>
      <c r="I1781" s="1">
        <v>45224</v>
      </c>
      <c r="K1781" t="s">
        <v>9018</v>
      </c>
      <c r="L1781" t="s">
        <v>9085</v>
      </c>
      <c r="M1781" s="2">
        <v>63621</v>
      </c>
      <c r="N1781" t="s">
        <v>8997</v>
      </c>
      <c r="O1781" s="5">
        <v>2.4547945205479453</v>
      </c>
      <c r="P1781" t="str">
        <f t="shared" si="54"/>
        <v>ATIVO</v>
      </c>
      <c r="Q1781">
        <f t="shared" si="55"/>
        <v>3</v>
      </c>
    </row>
    <row r="1782" spans="1:17" x14ac:dyDescent="0.3">
      <c r="A1782" t="s">
        <v>11869</v>
      </c>
      <c r="B1782" t="s">
        <v>9032</v>
      </c>
      <c r="C1782" t="s">
        <v>10363</v>
      </c>
      <c r="D1782" t="s">
        <v>8978</v>
      </c>
      <c r="E1782" t="s">
        <v>8969</v>
      </c>
      <c r="F1782" t="s">
        <v>8970</v>
      </c>
      <c r="G1782" t="s">
        <v>8981</v>
      </c>
      <c r="H1782" s="1">
        <v>27208</v>
      </c>
      <c r="I1782" s="1">
        <v>44322</v>
      </c>
      <c r="K1782" t="s">
        <v>8982</v>
      </c>
      <c r="L1782" t="s">
        <v>8983</v>
      </c>
      <c r="M1782" s="2">
        <v>85382</v>
      </c>
      <c r="N1782" t="s">
        <v>8997</v>
      </c>
      <c r="O1782" s="5">
        <v>4.9260273972602739</v>
      </c>
      <c r="P1782" t="str">
        <f t="shared" si="54"/>
        <v>ATIVO</v>
      </c>
      <c r="Q1782">
        <f t="shared" si="55"/>
        <v>3</v>
      </c>
    </row>
    <row r="1783" spans="1:17" x14ac:dyDescent="0.3">
      <c r="A1783" t="s">
        <v>11870</v>
      </c>
      <c r="B1783" t="s">
        <v>9209</v>
      </c>
      <c r="C1783" t="s">
        <v>9571</v>
      </c>
      <c r="D1783" t="s">
        <v>8978</v>
      </c>
      <c r="E1783" t="s">
        <v>8969</v>
      </c>
      <c r="F1783" t="s">
        <v>8970</v>
      </c>
      <c r="G1783" t="s">
        <v>8981</v>
      </c>
      <c r="H1783" s="1">
        <v>37269</v>
      </c>
      <c r="I1783" s="1">
        <v>43868</v>
      </c>
      <c r="K1783" t="s">
        <v>8972</v>
      </c>
      <c r="L1783" t="s">
        <v>8973</v>
      </c>
      <c r="M1783" s="2">
        <v>75084</v>
      </c>
      <c r="N1783" t="s">
        <v>9049</v>
      </c>
      <c r="O1783" s="5">
        <v>6.1698630136986301</v>
      </c>
      <c r="P1783" t="str">
        <f t="shared" si="54"/>
        <v>ATIVO</v>
      </c>
      <c r="Q1783">
        <f t="shared" si="55"/>
        <v>5</v>
      </c>
    </row>
    <row r="1784" spans="1:17" x14ac:dyDescent="0.3">
      <c r="A1784" t="s">
        <v>11871</v>
      </c>
      <c r="B1784" t="s">
        <v>11150</v>
      </c>
      <c r="C1784" t="s">
        <v>9262</v>
      </c>
      <c r="D1784" t="s">
        <v>8978</v>
      </c>
      <c r="E1784" t="s">
        <v>8969</v>
      </c>
      <c r="F1784" t="s">
        <v>8970</v>
      </c>
      <c r="G1784" t="s">
        <v>8981</v>
      </c>
      <c r="H1784" s="1">
        <v>31264</v>
      </c>
      <c r="I1784" s="1">
        <v>43060</v>
      </c>
      <c r="K1784" t="s">
        <v>9004</v>
      </c>
      <c r="L1784" t="s">
        <v>9005</v>
      </c>
      <c r="M1784" s="2">
        <v>79705</v>
      </c>
      <c r="N1784" t="s">
        <v>8997</v>
      </c>
      <c r="O1784" s="5">
        <v>8.3835616438356162</v>
      </c>
      <c r="P1784" t="str">
        <f t="shared" si="54"/>
        <v>ATIVO</v>
      </c>
      <c r="Q1784">
        <f t="shared" si="55"/>
        <v>3</v>
      </c>
    </row>
    <row r="1785" spans="1:17" x14ac:dyDescent="0.3">
      <c r="A1785" t="s">
        <v>11872</v>
      </c>
      <c r="B1785" t="s">
        <v>10526</v>
      </c>
      <c r="C1785" t="s">
        <v>9991</v>
      </c>
      <c r="D1785" t="s">
        <v>8978</v>
      </c>
      <c r="E1785" t="s">
        <v>8969</v>
      </c>
      <c r="F1785" t="s">
        <v>11724</v>
      </c>
      <c r="G1785" t="s">
        <v>8981</v>
      </c>
      <c r="H1785" s="1">
        <v>33424</v>
      </c>
      <c r="I1785" s="1">
        <v>43843</v>
      </c>
      <c r="K1785" t="s">
        <v>8988</v>
      </c>
      <c r="L1785" t="s">
        <v>8989</v>
      </c>
      <c r="M1785" s="2">
        <v>64668</v>
      </c>
      <c r="N1785" t="s">
        <v>8984</v>
      </c>
      <c r="O1785" s="5">
        <v>6.2383561643835614</v>
      </c>
      <c r="P1785" t="str">
        <f t="shared" si="54"/>
        <v>ATIVO</v>
      </c>
      <c r="Q1785">
        <f t="shared" si="55"/>
        <v>4</v>
      </c>
    </row>
    <row r="1786" spans="1:17" x14ac:dyDescent="0.3">
      <c r="A1786" t="s">
        <v>11873</v>
      </c>
      <c r="B1786" t="s">
        <v>9176</v>
      </c>
      <c r="C1786" t="s">
        <v>11874</v>
      </c>
      <c r="D1786" t="s">
        <v>8978</v>
      </c>
      <c r="E1786" t="s">
        <v>8969</v>
      </c>
      <c r="F1786" t="s">
        <v>8970</v>
      </c>
      <c r="G1786" t="s">
        <v>8971</v>
      </c>
      <c r="H1786" s="1">
        <v>31667</v>
      </c>
      <c r="I1786" s="1">
        <v>42774</v>
      </c>
      <c r="K1786" t="s">
        <v>8972</v>
      </c>
      <c r="L1786" t="s">
        <v>9061</v>
      </c>
      <c r="M1786" s="2">
        <v>60159</v>
      </c>
      <c r="N1786" t="s">
        <v>9049</v>
      </c>
      <c r="O1786" s="5">
        <v>9.1671232876712327</v>
      </c>
      <c r="P1786" t="str">
        <f t="shared" si="54"/>
        <v>ATIVO</v>
      </c>
      <c r="Q1786">
        <f t="shared" si="55"/>
        <v>5</v>
      </c>
    </row>
    <row r="1787" spans="1:17" x14ac:dyDescent="0.3">
      <c r="A1787" t="s">
        <v>11875</v>
      </c>
      <c r="B1787" t="s">
        <v>9193</v>
      </c>
      <c r="C1787" t="s">
        <v>9910</v>
      </c>
      <c r="D1787" t="s">
        <v>8978</v>
      </c>
      <c r="E1787" t="s">
        <v>8969</v>
      </c>
      <c r="F1787" t="s">
        <v>11724</v>
      </c>
      <c r="G1787" t="s">
        <v>8981</v>
      </c>
      <c r="H1787" s="1">
        <v>24473</v>
      </c>
      <c r="I1787" s="1">
        <v>42155</v>
      </c>
      <c r="K1787" t="s">
        <v>8972</v>
      </c>
      <c r="L1787" t="s">
        <v>9053</v>
      </c>
      <c r="M1787" s="2">
        <v>69435</v>
      </c>
      <c r="N1787" t="s">
        <v>8997</v>
      </c>
      <c r="O1787" s="5">
        <v>10.863013698630137</v>
      </c>
      <c r="P1787" t="str">
        <f t="shared" si="54"/>
        <v>ATIVO</v>
      </c>
      <c r="Q1787">
        <f t="shared" si="55"/>
        <v>3</v>
      </c>
    </row>
    <row r="1788" spans="1:17" x14ac:dyDescent="0.3">
      <c r="A1788" t="s">
        <v>11876</v>
      </c>
      <c r="B1788" t="s">
        <v>9715</v>
      </c>
      <c r="C1788" t="s">
        <v>9930</v>
      </c>
      <c r="D1788" t="s">
        <v>8978</v>
      </c>
      <c r="E1788" t="s">
        <v>9034</v>
      </c>
      <c r="F1788" t="s">
        <v>9035</v>
      </c>
      <c r="G1788" t="s">
        <v>8981</v>
      </c>
      <c r="H1788" s="1">
        <v>31713</v>
      </c>
      <c r="I1788" s="1">
        <v>44834</v>
      </c>
      <c r="K1788" t="s">
        <v>8988</v>
      </c>
      <c r="L1788" t="s">
        <v>8992</v>
      </c>
      <c r="M1788" s="2">
        <v>68969</v>
      </c>
      <c r="N1788" t="s">
        <v>8984</v>
      </c>
      <c r="O1788" s="5">
        <v>3.5232876712328767</v>
      </c>
      <c r="P1788" t="str">
        <f t="shared" si="54"/>
        <v>ATIVO</v>
      </c>
      <c r="Q1788">
        <f t="shared" si="55"/>
        <v>4</v>
      </c>
    </row>
    <row r="1789" spans="1:17" x14ac:dyDescent="0.3">
      <c r="A1789" t="s">
        <v>11877</v>
      </c>
      <c r="B1789" t="s">
        <v>8991</v>
      </c>
      <c r="C1789" t="s">
        <v>9042</v>
      </c>
      <c r="D1789" t="s">
        <v>8978</v>
      </c>
      <c r="E1789" t="s">
        <v>9034</v>
      </c>
      <c r="F1789" t="s">
        <v>9120</v>
      </c>
      <c r="G1789" t="s">
        <v>8971</v>
      </c>
      <c r="H1789" s="1">
        <v>34662</v>
      </c>
      <c r="I1789" s="1">
        <v>45377</v>
      </c>
      <c r="K1789" t="s">
        <v>8988</v>
      </c>
      <c r="L1789" t="s">
        <v>8992</v>
      </c>
      <c r="M1789" s="2">
        <v>64528</v>
      </c>
      <c r="N1789" t="s">
        <v>8997</v>
      </c>
      <c r="O1789" s="5">
        <v>2.0356164383561643</v>
      </c>
      <c r="P1789" t="str">
        <f t="shared" si="54"/>
        <v>ATIVO</v>
      </c>
      <c r="Q1789">
        <f t="shared" si="55"/>
        <v>3</v>
      </c>
    </row>
    <row r="1790" spans="1:17" x14ac:dyDescent="0.3">
      <c r="A1790" t="s">
        <v>11878</v>
      </c>
      <c r="B1790" t="s">
        <v>9532</v>
      </c>
      <c r="C1790" t="s">
        <v>9262</v>
      </c>
      <c r="D1790" t="s">
        <v>8968</v>
      </c>
      <c r="E1790" t="s">
        <v>9034</v>
      </c>
      <c r="F1790" t="s">
        <v>9035</v>
      </c>
      <c r="G1790" t="s">
        <v>8981</v>
      </c>
      <c r="H1790" s="1">
        <v>27030</v>
      </c>
      <c r="I1790" s="1">
        <v>45653</v>
      </c>
      <c r="K1790" t="s">
        <v>8988</v>
      </c>
      <c r="L1790" t="s">
        <v>8989</v>
      </c>
      <c r="M1790" s="2">
        <v>62035</v>
      </c>
      <c r="N1790" t="s">
        <v>8997</v>
      </c>
      <c r="O1790" s="5">
        <v>1.2794520547945205</v>
      </c>
      <c r="P1790" t="str">
        <f t="shared" si="54"/>
        <v>ATIVO</v>
      </c>
      <c r="Q1790">
        <f t="shared" si="55"/>
        <v>3</v>
      </c>
    </row>
    <row r="1791" spans="1:17" x14ac:dyDescent="0.3">
      <c r="A1791" t="s">
        <v>11879</v>
      </c>
      <c r="B1791" t="s">
        <v>9256</v>
      </c>
      <c r="C1791" t="s">
        <v>11880</v>
      </c>
      <c r="D1791" t="s">
        <v>8978</v>
      </c>
      <c r="E1791" t="s">
        <v>8969</v>
      </c>
      <c r="F1791" t="s">
        <v>8970</v>
      </c>
      <c r="G1791" t="s">
        <v>8971</v>
      </c>
      <c r="H1791" s="1">
        <v>26844</v>
      </c>
      <c r="I1791" s="1">
        <v>42730</v>
      </c>
      <c r="K1791" t="s">
        <v>8988</v>
      </c>
      <c r="L1791" t="s">
        <v>8992</v>
      </c>
      <c r="M1791" s="2">
        <v>62144</v>
      </c>
      <c r="N1791" t="s">
        <v>8997</v>
      </c>
      <c r="O1791" s="5">
        <v>9.287671232876713</v>
      </c>
      <c r="P1791" t="str">
        <f t="shared" si="54"/>
        <v>ATIVO</v>
      </c>
      <c r="Q1791">
        <f t="shared" si="55"/>
        <v>3</v>
      </c>
    </row>
    <row r="1792" spans="1:17" x14ac:dyDescent="0.3">
      <c r="A1792" t="s">
        <v>11881</v>
      </c>
      <c r="B1792" t="s">
        <v>9679</v>
      </c>
      <c r="C1792" t="s">
        <v>9161</v>
      </c>
      <c r="D1792" t="s">
        <v>8978</v>
      </c>
      <c r="E1792" t="s">
        <v>9316</v>
      </c>
      <c r="F1792" t="s">
        <v>9485</v>
      </c>
      <c r="G1792" t="s">
        <v>8981</v>
      </c>
      <c r="H1792" s="1">
        <v>32970</v>
      </c>
      <c r="I1792" s="1">
        <v>43777</v>
      </c>
      <c r="K1792" t="s">
        <v>8982</v>
      </c>
      <c r="L1792" t="s">
        <v>9113</v>
      </c>
      <c r="M1792" s="2">
        <v>98907</v>
      </c>
      <c r="N1792" t="s">
        <v>8997</v>
      </c>
      <c r="O1792" s="5">
        <v>6.419178082191781</v>
      </c>
      <c r="P1792" t="str">
        <f t="shared" si="54"/>
        <v>ATIVO</v>
      </c>
      <c r="Q1792">
        <f t="shared" si="55"/>
        <v>3</v>
      </c>
    </row>
    <row r="1793" spans="1:17" x14ac:dyDescent="0.3">
      <c r="A1793" t="s">
        <v>11882</v>
      </c>
      <c r="B1793" t="s">
        <v>8966</v>
      </c>
      <c r="C1793" t="s">
        <v>9039</v>
      </c>
      <c r="D1793" t="s">
        <v>8978</v>
      </c>
      <c r="E1793" t="s">
        <v>9625</v>
      </c>
      <c r="F1793" t="s">
        <v>9689</v>
      </c>
      <c r="G1793" t="s">
        <v>8971</v>
      </c>
      <c r="H1793" s="1">
        <v>28367</v>
      </c>
      <c r="I1793" s="1">
        <v>42658</v>
      </c>
      <c r="K1793" t="s">
        <v>8982</v>
      </c>
      <c r="L1793" t="s">
        <v>9036</v>
      </c>
      <c r="M1793" s="2">
        <v>58009</v>
      </c>
      <c r="N1793" t="s">
        <v>8997</v>
      </c>
      <c r="O1793" s="5">
        <v>9.4849315068493159</v>
      </c>
      <c r="P1793" t="str">
        <f t="shared" si="54"/>
        <v>ATIVO</v>
      </c>
      <c r="Q1793">
        <f t="shared" si="55"/>
        <v>3</v>
      </c>
    </row>
    <row r="1794" spans="1:17" x14ac:dyDescent="0.3">
      <c r="A1794" t="s">
        <v>11883</v>
      </c>
      <c r="B1794" t="s">
        <v>10526</v>
      </c>
      <c r="C1794" t="s">
        <v>9750</v>
      </c>
      <c r="D1794" t="s">
        <v>8968</v>
      </c>
      <c r="E1794" t="s">
        <v>8969</v>
      </c>
      <c r="F1794" t="s">
        <v>8970</v>
      </c>
      <c r="G1794" t="s">
        <v>8971</v>
      </c>
      <c r="H1794" s="1">
        <v>36820</v>
      </c>
      <c r="I1794" s="1">
        <v>43244</v>
      </c>
      <c r="K1794" t="s">
        <v>8988</v>
      </c>
      <c r="L1794" t="s">
        <v>8992</v>
      </c>
      <c r="M1794" s="2">
        <v>54850</v>
      </c>
      <c r="N1794" t="s">
        <v>8997</v>
      </c>
      <c r="O1794" s="5">
        <v>7.8794520547945206</v>
      </c>
      <c r="P1794" t="str">
        <f t="shared" ref="P1794:P1857" si="56">IF(J1794&lt;&gt;"","DESLIGADO","ATIVO")</f>
        <v>ATIVO</v>
      </c>
      <c r="Q1794">
        <f t="shared" ref="Q1794:Q1857" si="57">IF(N1794="Excellent",5,IF(N1794="Good",4,IF(N1794="Satisfactory",3,0)))</f>
        <v>3</v>
      </c>
    </row>
    <row r="1795" spans="1:17" x14ac:dyDescent="0.3">
      <c r="A1795" t="s">
        <v>11884</v>
      </c>
      <c r="B1795" t="s">
        <v>9359</v>
      </c>
      <c r="C1795" t="s">
        <v>9252</v>
      </c>
      <c r="D1795" t="s">
        <v>8968</v>
      </c>
      <c r="E1795" t="s">
        <v>8979</v>
      </c>
      <c r="F1795" t="s">
        <v>8980</v>
      </c>
      <c r="G1795" t="s">
        <v>8981</v>
      </c>
      <c r="H1795" s="1">
        <v>30190</v>
      </c>
      <c r="I1795" s="1">
        <v>45166</v>
      </c>
      <c r="K1795" t="s">
        <v>8988</v>
      </c>
      <c r="L1795" t="s">
        <v>8996</v>
      </c>
      <c r="M1795" s="2">
        <v>85541</v>
      </c>
      <c r="N1795" t="s">
        <v>8997</v>
      </c>
      <c r="O1795" s="5">
        <v>2.6136986301369864</v>
      </c>
      <c r="P1795" t="str">
        <f t="shared" si="56"/>
        <v>ATIVO</v>
      </c>
      <c r="Q1795">
        <f t="shared" si="57"/>
        <v>3</v>
      </c>
    </row>
    <row r="1796" spans="1:17" x14ac:dyDescent="0.3">
      <c r="A1796" t="s">
        <v>11885</v>
      </c>
      <c r="B1796" t="s">
        <v>9277</v>
      </c>
      <c r="C1796" t="s">
        <v>9042</v>
      </c>
      <c r="D1796" t="s">
        <v>8968</v>
      </c>
      <c r="E1796" t="s">
        <v>8969</v>
      </c>
      <c r="F1796" t="s">
        <v>11724</v>
      </c>
      <c r="G1796" t="s">
        <v>8981</v>
      </c>
      <c r="H1796" s="1">
        <v>31540</v>
      </c>
      <c r="I1796" s="1">
        <v>44954</v>
      </c>
      <c r="K1796" t="s">
        <v>9047</v>
      </c>
      <c r="L1796" t="s">
        <v>9075</v>
      </c>
      <c r="M1796" s="2">
        <v>71547</v>
      </c>
      <c r="N1796" t="s">
        <v>9049</v>
      </c>
      <c r="O1796" s="5">
        <v>3.1945205479452055</v>
      </c>
      <c r="P1796" t="str">
        <f t="shared" si="56"/>
        <v>ATIVO</v>
      </c>
      <c r="Q1796">
        <f t="shared" si="57"/>
        <v>5</v>
      </c>
    </row>
    <row r="1797" spans="1:17" x14ac:dyDescent="0.3">
      <c r="A1797" t="s">
        <v>11886</v>
      </c>
      <c r="B1797" t="s">
        <v>9227</v>
      </c>
      <c r="C1797" t="s">
        <v>9161</v>
      </c>
      <c r="D1797" t="s">
        <v>8978</v>
      </c>
      <c r="E1797" t="s">
        <v>8969</v>
      </c>
      <c r="F1797" t="s">
        <v>8970</v>
      </c>
      <c r="G1797" t="s">
        <v>8981</v>
      </c>
      <c r="H1797" s="1">
        <v>26354</v>
      </c>
      <c r="I1797" s="1">
        <v>43549</v>
      </c>
      <c r="K1797" t="s">
        <v>8988</v>
      </c>
      <c r="L1797" t="s">
        <v>8989</v>
      </c>
      <c r="M1797" s="2">
        <v>64310</v>
      </c>
      <c r="N1797" t="s">
        <v>8984</v>
      </c>
      <c r="O1797" s="5">
        <v>7.043835616438356</v>
      </c>
      <c r="P1797" t="str">
        <f t="shared" si="56"/>
        <v>ATIVO</v>
      </c>
      <c r="Q1797">
        <f t="shared" si="57"/>
        <v>4</v>
      </c>
    </row>
    <row r="1798" spans="1:17" x14ac:dyDescent="0.3">
      <c r="A1798" t="s">
        <v>11887</v>
      </c>
      <c r="B1798" t="s">
        <v>9243</v>
      </c>
      <c r="C1798" t="s">
        <v>9017</v>
      </c>
      <c r="D1798" t="s">
        <v>8978</v>
      </c>
      <c r="E1798" t="s">
        <v>8969</v>
      </c>
      <c r="F1798" t="s">
        <v>11724</v>
      </c>
      <c r="G1798" t="s">
        <v>8981</v>
      </c>
      <c r="H1798" s="1">
        <v>33214</v>
      </c>
      <c r="I1798" s="1">
        <v>42286</v>
      </c>
      <c r="K1798" t="s">
        <v>8988</v>
      </c>
      <c r="L1798" t="s">
        <v>8989</v>
      </c>
      <c r="M1798" s="2">
        <v>59624</v>
      </c>
      <c r="N1798" t="s">
        <v>8997</v>
      </c>
      <c r="O1798" s="5">
        <v>10.504109589041096</v>
      </c>
      <c r="P1798" t="str">
        <f t="shared" si="56"/>
        <v>ATIVO</v>
      </c>
      <c r="Q1798">
        <f t="shared" si="57"/>
        <v>3</v>
      </c>
    </row>
    <row r="1799" spans="1:17" x14ac:dyDescent="0.3">
      <c r="A1799" t="s">
        <v>11888</v>
      </c>
      <c r="B1799" t="s">
        <v>9836</v>
      </c>
      <c r="C1799" t="s">
        <v>9437</v>
      </c>
      <c r="D1799" t="s">
        <v>8968</v>
      </c>
      <c r="E1799" t="s">
        <v>8969</v>
      </c>
      <c r="F1799" t="s">
        <v>11724</v>
      </c>
      <c r="G1799" t="s">
        <v>8971</v>
      </c>
      <c r="H1799" s="1">
        <v>26071</v>
      </c>
      <c r="I1799" s="1">
        <v>44637</v>
      </c>
      <c r="K1799" t="s">
        <v>9023</v>
      </c>
      <c r="L1799" t="s">
        <v>9024</v>
      </c>
      <c r="M1799" s="2">
        <v>68177</v>
      </c>
      <c r="N1799" t="s">
        <v>8997</v>
      </c>
      <c r="O1799" s="5">
        <v>4.0630136986301366</v>
      </c>
      <c r="P1799" t="str">
        <f t="shared" si="56"/>
        <v>ATIVO</v>
      </c>
      <c r="Q1799">
        <f t="shared" si="57"/>
        <v>3</v>
      </c>
    </row>
    <row r="1800" spans="1:17" x14ac:dyDescent="0.3">
      <c r="A1800" t="s">
        <v>11889</v>
      </c>
      <c r="B1800" t="s">
        <v>9610</v>
      </c>
      <c r="C1800" t="s">
        <v>9184</v>
      </c>
      <c r="D1800" t="s">
        <v>8968</v>
      </c>
      <c r="E1800" t="s">
        <v>8969</v>
      </c>
      <c r="F1800" t="s">
        <v>8970</v>
      </c>
      <c r="G1800" t="s">
        <v>8981</v>
      </c>
      <c r="H1800" s="1">
        <v>22221</v>
      </c>
      <c r="I1800" s="1">
        <v>44439</v>
      </c>
      <c r="K1800" t="s">
        <v>8988</v>
      </c>
      <c r="L1800" t="s">
        <v>8989</v>
      </c>
      <c r="M1800" s="2">
        <v>65535</v>
      </c>
      <c r="N1800" t="s">
        <v>8984</v>
      </c>
      <c r="O1800" s="5">
        <v>4.6054794520547944</v>
      </c>
      <c r="P1800" t="str">
        <f t="shared" si="56"/>
        <v>ATIVO</v>
      </c>
      <c r="Q1800">
        <f t="shared" si="57"/>
        <v>4</v>
      </c>
    </row>
    <row r="1801" spans="1:17" x14ac:dyDescent="0.3">
      <c r="A1801" t="s">
        <v>11890</v>
      </c>
      <c r="B1801" t="s">
        <v>9160</v>
      </c>
      <c r="C1801" t="s">
        <v>10500</v>
      </c>
      <c r="D1801" t="s">
        <v>8978</v>
      </c>
      <c r="E1801" t="s">
        <v>9316</v>
      </c>
      <c r="F1801" t="s">
        <v>9317</v>
      </c>
      <c r="G1801" t="s">
        <v>9065</v>
      </c>
      <c r="H1801" s="1">
        <v>30342</v>
      </c>
      <c r="I1801" s="1">
        <v>42586</v>
      </c>
      <c r="K1801" t="s">
        <v>8988</v>
      </c>
      <c r="L1801" t="s">
        <v>8996</v>
      </c>
      <c r="M1801" s="2">
        <v>79402</v>
      </c>
      <c r="N1801" t="s">
        <v>9049</v>
      </c>
      <c r="O1801" s="5">
        <v>9.6821917808219187</v>
      </c>
      <c r="P1801" t="str">
        <f t="shared" si="56"/>
        <v>ATIVO</v>
      </c>
      <c r="Q1801">
        <f t="shared" si="57"/>
        <v>5</v>
      </c>
    </row>
    <row r="1802" spans="1:17" x14ac:dyDescent="0.3">
      <c r="A1802" t="s">
        <v>11891</v>
      </c>
      <c r="B1802" t="s">
        <v>9209</v>
      </c>
      <c r="C1802" t="s">
        <v>9052</v>
      </c>
      <c r="D1802" t="s">
        <v>8978</v>
      </c>
      <c r="E1802" t="s">
        <v>9316</v>
      </c>
      <c r="F1802" t="s">
        <v>9317</v>
      </c>
      <c r="G1802" t="s">
        <v>8981</v>
      </c>
      <c r="H1802" s="1">
        <v>33899</v>
      </c>
      <c r="I1802" s="1">
        <v>42253</v>
      </c>
      <c r="K1802" t="s">
        <v>8972</v>
      </c>
      <c r="L1802" t="s">
        <v>9053</v>
      </c>
      <c r="M1802" s="2">
        <v>67638</v>
      </c>
      <c r="N1802" t="s">
        <v>8974</v>
      </c>
      <c r="O1802" s="5">
        <v>10.594520547945205</v>
      </c>
      <c r="P1802" t="str">
        <f t="shared" si="56"/>
        <v>ATIVO</v>
      </c>
      <c r="Q1802">
        <f t="shared" si="57"/>
        <v>0</v>
      </c>
    </row>
    <row r="1803" spans="1:17" x14ac:dyDescent="0.3">
      <c r="A1803" t="s">
        <v>11892</v>
      </c>
      <c r="B1803" t="s">
        <v>9537</v>
      </c>
      <c r="C1803" t="s">
        <v>9865</v>
      </c>
      <c r="D1803" t="s">
        <v>8968</v>
      </c>
      <c r="E1803" t="s">
        <v>8969</v>
      </c>
      <c r="F1803" t="s">
        <v>11724</v>
      </c>
      <c r="G1803" t="s">
        <v>8981</v>
      </c>
      <c r="H1803" s="1">
        <v>26044</v>
      </c>
      <c r="I1803" s="1">
        <v>44103</v>
      </c>
      <c r="K1803" t="s">
        <v>9018</v>
      </c>
      <c r="L1803" t="s">
        <v>9275</v>
      </c>
      <c r="M1803" s="2">
        <v>69598</v>
      </c>
      <c r="N1803" t="s">
        <v>8997</v>
      </c>
      <c r="O1803" s="5">
        <v>5.5260273972602736</v>
      </c>
      <c r="P1803" t="str">
        <f t="shared" si="56"/>
        <v>ATIVO</v>
      </c>
      <c r="Q1803">
        <f t="shared" si="57"/>
        <v>3</v>
      </c>
    </row>
    <row r="1804" spans="1:17" x14ac:dyDescent="0.3">
      <c r="A1804" t="s">
        <v>11893</v>
      </c>
      <c r="B1804" t="s">
        <v>9450</v>
      </c>
      <c r="C1804" t="s">
        <v>10580</v>
      </c>
      <c r="D1804" t="s">
        <v>8968</v>
      </c>
      <c r="E1804" t="s">
        <v>8969</v>
      </c>
      <c r="F1804" t="s">
        <v>8970</v>
      </c>
      <c r="G1804" t="s">
        <v>8981</v>
      </c>
      <c r="H1804" s="1">
        <v>28380</v>
      </c>
      <c r="I1804" s="1">
        <v>44261</v>
      </c>
      <c r="K1804" t="s">
        <v>8982</v>
      </c>
      <c r="L1804" t="s">
        <v>9113</v>
      </c>
      <c r="M1804" s="2">
        <v>87739</v>
      </c>
      <c r="N1804" t="s">
        <v>8997</v>
      </c>
      <c r="O1804" s="5">
        <v>5.0931506849315067</v>
      </c>
      <c r="P1804" t="str">
        <f t="shared" si="56"/>
        <v>ATIVO</v>
      </c>
      <c r="Q1804">
        <f t="shared" si="57"/>
        <v>3</v>
      </c>
    </row>
    <row r="1805" spans="1:17" x14ac:dyDescent="0.3">
      <c r="A1805" t="s">
        <v>11894</v>
      </c>
      <c r="B1805" t="s">
        <v>9359</v>
      </c>
      <c r="C1805" t="s">
        <v>10594</v>
      </c>
      <c r="D1805" t="s">
        <v>8968</v>
      </c>
      <c r="E1805" t="s">
        <v>8969</v>
      </c>
      <c r="F1805" t="s">
        <v>8970</v>
      </c>
      <c r="G1805" t="s">
        <v>8981</v>
      </c>
      <c r="H1805" s="1">
        <v>27072</v>
      </c>
      <c r="I1805" s="1">
        <v>42201</v>
      </c>
      <c r="K1805" t="s">
        <v>9047</v>
      </c>
      <c r="L1805" t="s">
        <v>9139</v>
      </c>
      <c r="M1805" s="2">
        <v>66229</v>
      </c>
      <c r="N1805" t="s">
        <v>8984</v>
      </c>
      <c r="O1805" s="5">
        <v>10.736986301369862</v>
      </c>
      <c r="P1805" t="str">
        <f t="shared" si="56"/>
        <v>ATIVO</v>
      </c>
      <c r="Q1805">
        <f t="shared" si="57"/>
        <v>4</v>
      </c>
    </row>
    <row r="1806" spans="1:17" x14ac:dyDescent="0.3">
      <c r="A1806" t="s">
        <v>11895</v>
      </c>
      <c r="B1806" t="s">
        <v>9016</v>
      </c>
      <c r="C1806" t="s">
        <v>9303</v>
      </c>
      <c r="D1806" t="s">
        <v>8968</v>
      </c>
      <c r="E1806" t="s">
        <v>9034</v>
      </c>
      <c r="F1806" t="s">
        <v>9057</v>
      </c>
      <c r="G1806" t="s">
        <v>8981</v>
      </c>
      <c r="H1806" s="1">
        <v>32245</v>
      </c>
      <c r="I1806" s="1">
        <v>45524</v>
      </c>
      <c r="K1806" t="s">
        <v>8988</v>
      </c>
      <c r="L1806" t="s">
        <v>8989</v>
      </c>
      <c r="M1806" s="2">
        <v>59906</v>
      </c>
      <c r="N1806" t="s">
        <v>8984</v>
      </c>
      <c r="O1806" s="5">
        <v>1.6328767123287671</v>
      </c>
      <c r="P1806" t="str">
        <f t="shared" si="56"/>
        <v>ATIVO</v>
      </c>
      <c r="Q1806">
        <f t="shared" si="57"/>
        <v>4</v>
      </c>
    </row>
    <row r="1807" spans="1:17" x14ac:dyDescent="0.3">
      <c r="A1807" t="s">
        <v>11896</v>
      </c>
      <c r="B1807" t="s">
        <v>9815</v>
      </c>
      <c r="C1807" t="s">
        <v>10025</v>
      </c>
      <c r="D1807" t="s">
        <v>8968</v>
      </c>
      <c r="E1807" t="s">
        <v>9034</v>
      </c>
      <c r="F1807" t="s">
        <v>9120</v>
      </c>
      <c r="G1807" t="s">
        <v>8981</v>
      </c>
      <c r="H1807" s="1">
        <v>34572</v>
      </c>
      <c r="I1807" s="1">
        <v>43588</v>
      </c>
      <c r="K1807" t="s">
        <v>8988</v>
      </c>
      <c r="L1807" t="s">
        <v>8989</v>
      </c>
      <c r="M1807" s="2">
        <v>56597</v>
      </c>
      <c r="N1807" t="s">
        <v>8997</v>
      </c>
      <c r="O1807" s="5">
        <v>6.9369863013698634</v>
      </c>
      <c r="P1807" t="str">
        <f t="shared" si="56"/>
        <v>ATIVO</v>
      </c>
      <c r="Q1807">
        <f t="shared" si="57"/>
        <v>3</v>
      </c>
    </row>
    <row r="1808" spans="1:17" x14ac:dyDescent="0.3">
      <c r="A1808" t="s">
        <v>11897</v>
      </c>
      <c r="B1808" t="s">
        <v>9032</v>
      </c>
      <c r="C1808" t="s">
        <v>9693</v>
      </c>
      <c r="D1808" t="s">
        <v>8968</v>
      </c>
      <c r="E1808" t="s">
        <v>8969</v>
      </c>
      <c r="F1808" t="s">
        <v>11724</v>
      </c>
      <c r="G1808" t="s">
        <v>8981</v>
      </c>
      <c r="H1808" s="1">
        <v>36255</v>
      </c>
      <c r="I1808" s="1">
        <v>43794</v>
      </c>
      <c r="K1808" t="s">
        <v>8988</v>
      </c>
      <c r="L1808" t="s">
        <v>8989</v>
      </c>
      <c r="M1808" s="2">
        <v>53780</v>
      </c>
      <c r="N1808" t="s">
        <v>8984</v>
      </c>
      <c r="O1808" s="5">
        <v>6.3726027397260276</v>
      </c>
      <c r="P1808" t="str">
        <f t="shared" si="56"/>
        <v>ATIVO</v>
      </c>
      <c r="Q1808">
        <f t="shared" si="57"/>
        <v>4</v>
      </c>
    </row>
    <row r="1809" spans="1:17" x14ac:dyDescent="0.3">
      <c r="A1809" t="s">
        <v>11898</v>
      </c>
      <c r="B1809" t="s">
        <v>10250</v>
      </c>
      <c r="C1809" t="s">
        <v>10018</v>
      </c>
      <c r="D1809" t="s">
        <v>8968</v>
      </c>
      <c r="E1809" t="s">
        <v>8969</v>
      </c>
      <c r="F1809" t="s">
        <v>8970</v>
      </c>
      <c r="G1809" t="s">
        <v>9065</v>
      </c>
      <c r="H1809" s="1">
        <v>31617</v>
      </c>
      <c r="I1809" s="1">
        <v>43268</v>
      </c>
      <c r="K1809" t="s">
        <v>8982</v>
      </c>
      <c r="L1809" t="s">
        <v>8983</v>
      </c>
      <c r="M1809" s="2">
        <v>94434</v>
      </c>
      <c r="N1809" t="s">
        <v>9049</v>
      </c>
      <c r="O1809" s="5">
        <v>7.8136986301369866</v>
      </c>
      <c r="P1809" t="str">
        <f t="shared" si="56"/>
        <v>ATIVO</v>
      </c>
      <c r="Q1809">
        <f t="shared" si="57"/>
        <v>5</v>
      </c>
    </row>
    <row r="1810" spans="1:17" x14ac:dyDescent="0.3">
      <c r="A1810" t="s">
        <v>11899</v>
      </c>
      <c r="B1810" t="s">
        <v>10463</v>
      </c>
      <c r="C1810" t="s">
        <v>9571</v>
      </c>
      <c r="D1810" t="s">
        <v>8968</v>
      </c>
      <c r="E1810" t="s">
        <v>8969</v>
      </c>
      <c r="F1810" t="s">
        <v>11724</v>
      </c>
      <c r="G1810" t="s">
        <v>8981</v>
      </c>
      <c r="H1810" s="1">
        <v>23895</v>
      </c>
      <c r="I1810" s="1">
        <v>45385</v>
      </c>
      <c r="K1810" t="s">
        <v>9047</v>
      </c>
      <c r="L1810" t="s">
        <v>9139</v>
      </c>
      <c r="M1810" s="2">
        <v>62597</v>
      </c>
      <c r="N1810" t="s">
        <v>9049</v>
      </c>
      <c r="O1810" s="5">
        <v>2.0136986301369864</v>
      </c>
      <c r="P1810" t="str">
        <f t="shared" si="56"/>
        <v>ATIVO</v>
      </c>
      <c r="Q1810">
        <f t="shared" si="57"/>
        <v>5</v>
      </c>
    </row>
    <row r="1811" spans="1:17" x14ac:dyDescent="0.3">
      <c r="A1811" t="s">
        <v>11900</v>
      </c>
      <c r="B1811" t="s">
        <v>8999</v>
      </c>
      <c r="C1811" t="s">
        <v>9014</v>
      </c>
      <c r="D1811" t="s">
        <v>8978</v>
      </c>
      <c r="E1811" t="s">
        <v>9073</v>
      </c>
      <c r="F1811" t="s">
        <v>9074</v>
      </c>
      <c r="G1811" t="s">
        <v>8981</v>
      </c>
      <c r="H1811" s="1">
        <v>31532</v>
      </c>
      <c r="I1811" s="1">
        <v>44859</v>
      </c>
      <c r="K1811" t="s">
        <v>9018</v>
      </c>
      <c r="L1811" t="s">
        <v>9275</v>
      </c>
      <c r="M1811" s="2">
        <v>68998</v>
      </c>
      <c r="N1811" t="s">
        <v>8984</v>
      </c>
      <c r="O1811" s="5">
        <v>3.4547945205479453</v>
      </c>
      <c r="P1811" t="str">
        <f t="shared" si="56"/>
        <v>ATIVO</v>
      </c>
      <c r="Q1811">
        <f t="shared" si="57"/>
        <v>4</v>
      </c>
    </row>
    <row r="1812" spans="1:17" x14ac:dyDescent="0.3">
      <c r="A1812" t="s">
        <v>11901</v>
      </c>
      <c r="B1812" t="s">
        <v>9032</v>
      </c>
      <c r="C1812" t="s">
        <v>9831</v>
      </c>
      <c r="D1812" t="s">
        <v>8978</v>
      </c>
      <c r="E1812" t="s">
        <v>9034</v>
      </c>
      <c r="F1812" t="s">
        <v>9057</v>
      </c>
      <c r="G1812" t="s">
        <v>8981</v>
      </c>
      <c r="H1812" s="1">
        <v>26524</v>
      </c>
      <c r="I1812" s="1">
        <v>42875</v>
      </c>
      <c r="K1812" t="s">
        <v>9004</v>
      </c>
      <c r="L1812" t="s">
        <v>9005</v>
      </c>
      <c r="M1812" s="2">
        <v>75254</v>
      </c>
      <c r="N1812" t="s">
        <v>8984</v>
      </c>
      <c r="O1812" s="5">
        <v>8.8904109589041092</v>
      </c>
      <c r="P1812" t="str">
        <f t="shared" si="56"/>
        <v>ATIVO</v>
      </c>
      <c r="Q1812">
        <f t="shared" si="57"/>
        <v>4</v>
      </c>
    </row>
    <row r="1813" spans="1:17" x14ac:dyDescent="0.3">
      <c r="A1813" t="s">
        <v>11902</v>
      </c>
      <c r="B1813" t="s">
        <v>10749</v>
      </c>
      <c r="C1813" t="s">
        <v>9933</v>
      </c>
      <c r="D1813" t="s">
        <v>8978</v>
      </c>
      <c r="E1813" t="s">
        <v>9123</v>
      </c>
      <c r="F1813" t="s">
        <v>9297</v>
      </c>
      <c r="G1813" t="s">
        <v>8981</v>
      </c>
      <c r="H1813" s="1">
        <v>24287</v>
      </c>
      <c r="I1813" s="1">
        <v>42890</v>
      </c>
      <c r="K1813" t="s">
        <v>8982</v>
      </c>
      <c r="L1813" t="s">
        <v>9036</v>
      </c>
      <c r="M1813" s="2">
        <v>66621</v>
      </c>
      <c r="N1813" t="s">
        <v>8984</v>
      </c>
      <c r="O1813" s="5">
        <v>8.8493150684931514</v>
      </c>
      <c r="P1813" t="str">
        <f t="shared" si="56"/>
        <v>ATIVO</v>
      </c>
      <c r="Q1813">
        <f t="shared" si="57"/>
        <v>4</v>
      </c>
    </row>
    <row r="1814" spans="1:17" x14ac:dyDescent="0.3">
      <c r="A1814" t="s">
        <v>11903</v>
      </c>
      <c r="B1814" t="s">
        <v>9411</v>
      </c>
      <c r="C1814" t="s">
        <v>8967</v>
      </c>
      <c r="D1814" t="s">
        <v>8978</v>
      </c>
      <c r="E1814" t="s">
        <v>8969</v>
      </c>
      <c r="F1814" t="s">
        <v>8970</v>
      </c>
      <c r="G1814" t="s">
        <v>9065</v>
      </c>
      <c r="H1814" s="1">
        <v>33941</v>
      </c>
      <c r="I1814" s="1">
        <v>42480</v>
      </c>
      <c r="K1814" t="s">
        <v>8972</v>
      </c>
      <c r="L1814" t="s">
        <v>9448</v>
      </c>
      <c r="M1814" s="2">
        <v>86683</v>
      </c>
      <c r="N1814" t="s">
        <v>9049</v>
      </c>
      <c r="O1814" s="5">
        <v>9.9726027397260282</v>
      </c>
      <c r="P1814" t="str">
        <f t="shared" si="56"/>
        <v>ATIVO</v>
      </c>
      <c r="Q1814">
        <f t="shared" si="57"/>
        <v>5</v>
      </c>
    </row>
    <row r="1815" spans="1:17" x14ac:dyDescent="0.3">
      <c r="A1815" t="s">
        <v>11904</v>
      </c>
      <c r="B1815" t="s">
        <v>11905</v>
      </c>
      <c r="C1815" t="s">
        <v>10906</v>
      </c>
      <c r="D1815" t="s">
        <v>8978</v>
      </c>
      <c r="E1815" t="s">
        <v>8969</v>
      </c>
      <c r="F1815" t="s">
        <v>11724</v>
      </c>
      <c r="G1815" t="s">
        <v>8981</v>
      </c>
      <c r="H1815" s="1">
        <v>34748</v>
      </c>
      <c r="I1815" s="1">
        <v>42715</v>
      </c>
      <c r="K1815" t="s">
        <v>8988</v>
      </c>
      <c r="L1815" t="s">
        <v>8996</v>
      </c>
      <c r="M1815" s="2">
        <v>68629</v>
      </c>
      <c r="N1815" t="s">
        <v>8984</v>
      </c>
      <c r="O1815" s="5">
        <v>9.3287671232876708</v>
      </c>
      <c r="P1815" t="str">
        <f t="shared" si="56"/>
        <v>ATIVO</v>
      </c>
      <c r="Q1815">
        <f t="shared" si="57"/>
        <v>4</v>
      </c>
    </row>
    <row r="1816" spans="1:17" x14ac:dyDescent="0.3">
      <c r="A1816" t="s">
        <v>11906</v>
      </c>
      <c r="B1816" t="s">
        <v>9279</v>
      </c>
      <c r="C1816" t="s">
        <v>9754</v>
      </c>
      <c r="D1816" t="s">
        <v>8968</v>
      </c>
      <c r="E1816" t="s">
        <v>8969</v>
      </c>
      <c r="F1816" t="s">
        <v>11724</v>
      </c>
      <c r="G1816" t="s">
        <v>8981</v>
      </c>
      <c r="H1816" s="1">
        <v>31975</v>
      </c>
      <c r="I1816" s="1">
        <v>43187</v>
      </c>
      <c r="K1816" t="s">
        <v>8988</v>
      </c>
      <c r="L1816" t="s">
        <v>8989</v>
      </c>
      <c r="M1816" s="2">
        <v>54349</v>
      </c>
      <c r="N1816" t="s">
        <v>8997</v>
      </c>
      <c r="O1816" s="5">
        <v>8.0356164383561648</v>
      </c>
      <c r="P1816" t="str">
        <f t="shared" si="56"/>
        <v>ATIVO</v>
      </c>
      <c r="Q1816">
        <f t="shared" si="57"/>
        <v>3</v>
      </c>
    </row>
    <row r="1817" spans="1:17" x14ac:dyDescent="0.3">
      <c r="A1817" t="s">
        <v>11907</v>
      </c>
      <c r="B1817" t="s">
        <v>9089</v>
      </c>
      <c r="C1817" t="s">
        <v>10394</v>
      </c>
      <c r="D1817" t="s">
        <v>8968</v>
      </c>
      <c r="E1817" t="s">
        <v>8969</v>
      </c>
      <c r="F1817" t="s">
        <v>11724</v>
      </c>
      <c r="G1817" t="s">
        <v>8981</v>
      </c>
      <c r="H1817" s="1">
        <v>33700</v>
      </c>
      <c r="I1817" s="1">
        <v>43035</v>
      </c>
      <c r="K1817" t="s">
        <v>8982</v>
      </c>
      <c r="L1817" t="s">
        <v>9036</v>
      </c>
      <c r="M1817" s="2">
        <v>54041</v>
      </c>
      <c r="N1817" t="s">
        <v>8997</v>
      </c>
      <c r="O1817" s="5">
        <v>8.4520547945205475</v>
      </c>
      <c r="P1817" t="str">
        <f t="shared" si="56"/>
        <v>ATIVO</v>
      </c>
      <c r="Q1817">
        <f t="shared" si="57"/>
        <v>3</v>
      </c>
    </row>
    <row r="1818" spans="1:17" x14ac:dyDescent="0.3">
      <c r="A1818" t="s">
        <v>11908</v>
      </c>
      <c r="B1818" t="s">
        <v>9631</v>
      </c>
      <c r="C1818" t="s">
        <v>10228</v>
      </c>
      <c r="D1818" t="s">
        <v>8968</v>
      </c>
      <c r="E1818" t="s">
        <v>8969</v>
      </c>
      <c r="F1818" t="s">
        <v>8970</v>
      </c>
      <c r="G1818" t="s">
        <v>8981</v>
      </c>
      <c r="H1818" s="1">
        <v>23777</v>
      </c>
      <c r="I1818" s="1">
        <v>43573</v>
      </c>
      <c r="K1818" t="s">
        <v>9023</v>
      </c>
      <c r="L1818" t="s">
        <v>10153</v>
      </c>
      <c r="M1818" s="2">
        <v>59583</v>
      </c>
      <c r="N1818" t="s">
        <v>8984</v>
      </c>
      <c r="O1818" s="5">
        <v>6.978082191780822</v>
      </c>
      <c r="P1818" t="str">
        <f t="shared" si="56"/>
        <v>ATIVO</v>
      </c>
      <c r="Q1818">
        <f t="shared" si="57"/>
        <v>4</v>
      </c>
    </row>
    <row r="1819" spans="1:17" x14ac:dyDescent="0.3">
      <c r="A1819" t="s">
        <v>11909</v>
      </c>
      <c r="B1819" t="s">
        <v>9256</v>
      </c>
      <c r="C1819" t="s">
        <v>10042</v>
      </c>
      <c r="D1819" t="s">
        <v>8978</v>
      </c>
      <c r="E1819" t="s">
        <v>8969</v>
      </c>
      <c r="F1819" t="s">
        <v>8970</v>
      </c>
      <c r="G1819" t="s">
        <v>9065</v>
      </c>
      <c r="H1819" s="1">
        <v>37194</v>
      </c>
      <c r="I1819" s="1">
        <v>42226</v>
      </c>
      <c r="K1819" t="s">
        <v>8988</v>
      </c>
      <c r="L1819" t="s">
        <v>9219</v>
      </c>
      <c r="M1819" s="2">
        <v>85454</v>
      </c>
      <c r="N1819" t="s">
        <v>9049</v>
      </c>
      <c r="O1819" s="5">
        <v>10.668493150684931</v>
      </c>
      <c r="P1819" t="str">
        <f t="shared" si="56"/>
        <v>ATIVO</v>
      </c>
      <c r="Q1819">
        <f t="shared" si="57"/>
        <v>5</v>
      </c>
    </row>
    <row r="1820" spans="1:17" x14ac:dyDescent="0.3">
      <c r="A1820" t="s">
        <v>11910</v>
      </c>
      <c r="B1820" t="s">
        <v>9724</v>
      </c>
      <c r="C1820" t="s">
        <v>9303</v>
      </c>
      <c r="D1820" t="s">
        <v>8968</v>
      </c>
      <c r="E1820" t="s">
        <v>9034</v>
      </c>
      <c r="F1820" t="s">
        <v>9120</v>
      </c>
      <c r="G1820" t="s">
        <v>8971</v>
      </c>
      <c r="H1820" s="1">
        <v>32452</v>
      </c>
      <c r="I1820" s="1">
        <v>45306</v>
      </c>
      <c r="K1820" t="s">
        <v>9023</v>
      </c>
      <c r="L1820" t="s">
        <v>9024</v>
      </c>
      <c r="M1820" s="2">
        <v>74958</v>
      </c>
      <c r="N1820" t="s">
        <v>8997</v>
      </c>
      <c r="O1820" s="5">
        <v>2.2301369863013698</v>
      </c>
      <c r="P1820" t="str">
        <f t="shared" si="56"/>
        <v>ATIVO</v>
      </c>
      <c r="Q1820">
        <f t="shared" si="57"/>
        <v>3</v>
      </c>
    </row>
    <row r="1821" spans="1:17" x14ac:dyDescent="0.3">
      <c r="A1821" t="s">
        <v>11911</v>
      </c>
      <c r="B1821" t="s">
        <v>9416</v>
      </c>
      <c r="C1821" t="s">
        <v>9303</v>
      </c>
      <c r="D1821" t="s">
        <v>8968</v>
      </c>
      <c r="E1821" t="s">
        <v>8969</v>
      </c>
      <c r="F1821" t="s">
        <v>8970</v>
      </c>
      <c r="G1821" t="s">
        <v>9046</v>
      </c>
      <c r="H1821" s="1">
        <v>22567</v>
      </c>
      <c r="I1821" s="1">
        <v>45394</v>
      </c>
      <c r="K1821" t="s">
        <v>9047</v>
      </c>
      <c r="L1821" t="s">
        <v>9070</v>
      </c>
      <c r="M1821" s="2">
        <v>100812</v>
      </c>
      <c r="N1821" t="s">
        <v>9049</v>
      </c>
      <c r="O1821" s="5">
        <v>1.989041095890411</v>
      </c>
      <c r="P1821" t="str">
        <f t="shared" si="56"/>
        <v>ATIVO</v>
      </c>
      <c r="Q1821">
        <f t="shared" si="57"/>
        <v>5</v>
      </c>
    </row>
    <row r="1822" spans="1:17" x14ac:dyDescent="0.3">
      <c r="A1822" t="s">
        <v>11912</v>
      </c>
      <c r="B1822" t="s">
        <v>9021</v>
      </c>
      <c r="C1822" t="s">
        <v>11913</v>
      </c>
      <c r="D1822" t="s">
        <v>8968</v>
      </c>
      <c r="E1822" t="s">
        <v>8969</v>
      </c>
      <c r="F1822" t="s">
        <v>8970</v>
      </c>
      <c r="G1822" t="s">
        <v>8971</v>
      </c>
      <c r="H1822" s="1">
        <v>37092</v>
      </c>
      <c r="I1822" s="1">
        <v>44287</v>
      </c>
      <c r="K1822" t="s">
        <v>8972</v>
      </c>
      <c r="L1822" t="s">
        <v>9061</v>
      </c>
      <c r="M1822" s="2">
        <v>54816</v>
      </c>
      <c r="N1822" t="s">
        <v>8997</v>
      </c>
      <c r="O1822" s="5">
        <v>5.021917808219178</v>
      </c>
      <c r="P1822" t="str">
        <f t="shared" si="56"/>
        <v>ATIVO</v>
      </c>
      <c r="Q1822">
        <f t="shared" si="57"/>
        <v>3</v>
      </c>
    </row>
    <row r="1823" spans="1:17" x14ac:dyDescent="0.3">
      <c r="A1823" t="s">
        <v>11914</v>
      </c>
      <c r="B1823" t="s">
        <v>9384</v>
      </c>
      <c r="C1823" t="s">
        <v>9754</v>
      </c>
      <c r="D1823" t="s">
        <v>8978</v>
      </c>
      <c r="E1823" t="s">
        <v>8969</v>
      </c>
      <c r="F1823" t="s">
        <v>8970</v>
      </c>
      <c r="G1823" t="s">
        <v>9065</v>
      </c>
      <c r="H1823" s="1">
        <v>32224</v>
      </c>
      <c r="I1823" s="1">
        <v>43322</v>
      </c>
      <c r="K1823" t="s">
        <v>8988</v>
      </c>
      <c r="L1823" t="s">
        <v>8996</v>
      </c>
      <c r="M1823" s="2">
        <v>72201</v>
      </c>
      <c r="N1823" t="s">
        <v>8984</v>
      </c>
      <c r="O1823" s="5">
        <v>7.6657534246575345</v>
      </c>
      <c r="P1823" t="str">
        <f t="shared" si="56"/>
        <v>ATIVO</v>
      </c>
      <c r="Q1823">
        <f t="shared" si="57"/>
        <v>4</v>
      </c>
    </row>
    <row r="1824" spans="1:17" x14ac:dyDescent="0.3">
      <c r="A1824" t="s">
        <v>11915</v>
      </c>
      <c r="B1824" t="s">
        <v>11916</v>
      </c>
      <c r="C1824" t="s">
        <v>11577</v>
      </c>
      <c r="D1824" t="s">
        <v>8968</v>
      </c>
      <c r="E1824" t="s">
        <v>8969</v>
      </c>
      <c r="F1824" t="s">
        <v>8970</v>
      </c>
      <c r="G1824" t="s">
        <v>8981</v>
      </c>
      <c r="H1824" s="1">
        <v>29567</v>
      </c>
      <c r="I1824" s="1">
        <v>43021</v>
      </c>
      <c r="K1824" t="s">
        <v>8982</v>
      </c>
      <c r="L1824" t="s">
        <v>9113</v>
      </c>
      <c r="M1824" s="2">
        <v>89694</v>
      </c>
      <c r="N1824" t="s">
        <v>8984</v>
      </c>
      <c r="O1824" s="5">
        <v>8.4904109589041088</v>
      </c>
      <c r="P1824" t="str">
        <f t="shared" si="56"/>
        <v>ATIVO</v>
      </c>
      <c r="Q1824">
        <f t="shared" si="57"/>
        <v>4</v>
      </c>
    </row>
    <row r="1825" spans="1:17" x14ac:dyDescent="0.3">
      <c r="A1825" t="s">
        <v>11917</v>
      </c>
      <c r="B1825" t="s">
        <v>9471</v>
      </c>
      <c r="C1825" t="s">
        <v>9081</v>
      </c>
      <c r="D1825" t="s">
        <v>8968</v>
      </c>
      <c r="E1825" t="s">
        <v>8969</v>
      </c>
      <c r="F1825" t="s">
        <v>8970</v>
      </c>
      <c r="G1825" t="s">
        <v>8981</v>
      </c>
      <c r="H1825" s="1">
        <v>23577</v>
      </c>
      <c r="I1825" s="1">
        <v>45114</v>
      </c>
      <c r="K1825" t="s">
        <v>9018</v>
      </c>
      <c r="L1825" t="s">
        <v>9019</v>
      </c>
      <c r="M1825" s="2">
        <v>61200</v>
      </c>
      <c r="N1825" t="s">
        <v>8997</v>
      </c>
      <c r="O1825" s="5">
        <v>2.7561643835616438</v>
      </c>
      <c r="P1825" t="str">
        <f t="shared" si="56"/>
        <v>ATIVO</v>
      </c>
      <c r="Q1825">
        <f t="shared" si="57"/>
        <v>3</v>
      </c>
    </row>
    <row r="1826" spans="1:17" x14ac:dyDescent="0.3">
      <c r="A1826" t="s">
        <v>11918</v>
      </c>
      <c r="B1826" t="s">
        <v>10917</v>
      </c>
      <c r="C1826" t="s">
        <v>11919</v>
      </c>
      <c r="D1826" t="s">
        <v>8978</v>
      </c>
      <c r="E1826" t="s">
        <v>8979</v>
      </c>
      <c r="F1826" t="s">
        <v>9241</v>
      </c>
      <c r="G1826" t="s">
        <v>8981</v>
      </c>
      <c r="H1826" s="1">
        <v>27294</v>
      </c>
      <c r="I1826" s="1">
        <v>45194</v>
      </c>
      <c r="K1826" t="s">
        <v>8988</v>
      </c>
      <c r="L1826" t="s">
        <v>8989</v>
      </c>
      <c r="M1826" s="2">
        <v>64373</v>
      </c>
      <c r="N1826" t="s">
        <v>8984</v>
      </c>
      <c r="O1826" s="5">
        <v>2.536986301369863</v>
      </c>
      <c r="P1826" t="str">
        <f t="shared" si="56"/>
        <v>ATIVO</v>
      </c>
      <c r="Q1826">
        <f t="shared" si="57"/>
        <v>4</v>
      </c>
    </row>
    <row r="1827" spans="1:17" x14ac:dyDescent="0.3">
      <c r="A1827" t="s">
        <v>11920</v>
      </c>
      <c r="B1827" t="s">
        <v>9063</v>
      </c>
      <c r="C1827" t="s">
        <v>11860</v>
      </c>
      <c r="D1827" t="s">
        <v>8978</v>
      </c>
      <c r="E1827" t="s">
        <v>9034</v>
      </c>
      <c r="F1827" t="s">
        <v>9120</v>
      </c>
      <c r="G1827" t="s">
        <v>8981</v>
      </c>
      <c r="H1827" s="1">
        <v>34266</v>
      </c>
      <c r="I1827" s="1">
        <v>43138</v>
      </c>
      <c r="K1827" t="s">
        <v>8988</v>
      </c>
      <c r="L1827" t="s">
        <v>8989</v>
      </c>
      <c r="M1827" s="2">
        <v>64498</v>
      </c>
      <c r="N1827" t="s">
        <v>8997</v>
      </c>
      <c r="O1827" s="5">
        <v>8.169863013698631</v>
      </c>
      <c r="P1827" t="str">
        <f t="shared" si="56"/>
        <v>ATIVO</v>
      </c>
      <c r="Q1827">
        <f t="shared" si="57"/>
        <v>3</v>
      </c>
    </row>
    <row r="1828" spans="1:17" x14ac:dyDescent="0.3">
      <c r="A1828" t="s">
        <v>11921</v>
      </c>
      <c r="B1828" t="s">
        <v>11905</v>
      </c>
      <c r="C1828" t="s">
        <v>9754</v>
      </c>
      <c r="D1828" t="s">
        <v>8968</v>
      </c>
      <c r="E1828" t="s">
        <v>8969</v>
      </c>
      <c r="F1828" t="s">
        <v>8970</v>
      </c>
      <c r="G1828" t="s">
        <v>8981</v>
      </c>
      <c r="H1828" s="1">
        <v>29209</v>
      </c>
      <c r="I1828" s="1">
        <v>45210</v>
      </c>
      <c r="K1828" t="s">
        <v>9047</v>
      </c>
      <c r="L1828" t="s">
        <v>9139</v>
      </c>
      <c r="M1828" s="2">
        <v>76719</v>
      </c>
      <c r="N1828" t="s">
        <v>8984</v>
      </c>
      <c r="O1828" s="5">
        <v>2.493150684931507</v>
      </c>
      <c r="P1828" t="str">
        <f t="shared" si="56"/>
        <v>ATIVO</v>
      </c>
      <c r="Q1828">
        <f t="shared" si="57"/>
        <v>4</v>
      </c>
    </row>
    <row r="1829" spans="1:17" x14ac:dyDescent="0.3">
      <c r="A1829" t="s">
        <v>11922</v>
      </c>
      <c r="B1829" t="s">
        <v>10774</v>
      </c>
      <c r="C1829" t="s">
        <v>9176</v>
      </c>
      <c r="D1829" t="s">
        <v>8978</v>
      </c>
      <c r="E1829" t="s">
        <v>8969</v>
      </c>
      <c r="F1829" t="s">
        <v>11724</v>
      </c>
      <c r="G1829" t="s">
        <v>8981</v>
      </c>
      <c r="H1829" s="1">
        <v>37895</v>
      </c>
      <c r="I1829" s="1">
        <v>44133</v>
      </c>
      <c r="K1829" t="s">
        <v>9018</v>
      </c>
      <c r="L1829" t="s">
        <v>9085</v>
      </c>
      <c r="M1829" s="2">
        <v>69957</v>
      </c>
      <c r="N1829" t="s">
        <v>8974</v>
      </c>
      <c r="O1829" s="5">
        <v>5.4438356164383563</v>
      </c>
      <c r="P1829" t="str">
        <f t="shared" si="56"/>
        <v>ATIVO</v>
      </c>
      <c r="Q1829">
        <f t="shared" si="57"/>
        <v>0</v>
      </c>
    </row>
    <row r="1830" spans="1:17" x14ac:dyDescent="0.3">
      <c r="A1830" t="s">
        <v>11923</v>
      </c>
      <c r="B1830" t="s">
        <v>9254</v>
      </c>
      <c r="C1830" t="s">
        <v>11775</v>
      </c>
      <c r="D1830" t="s">
        <v>8978</v>
      </c>
      <c r="E1830" t="s">
        <v>9073</v>
      </c>
      <c r="F1830" t="s">
        <v>9878</v>
      </c>
      <c r="G1830" t="s">
        <v>9065</v>
      </c>
      <c r="H1830" s="1">
        <v>37868</v>
      </c>
      <c r="I1830" s="1">
        <v>42871</v>
      </c>
      <c r="K1830" t="s">
        <v>8988</v>
      </c>
      <c r="L1830" t="s">
        <v>9219</v>
      </c>
      <c r="M1830" s="2">
        <v>82960</v>
      </c>
      <c r="N1830" t="s">
        <v>9049</v>
      </c>
      <c r="O1830" s="5">
        <v>8.9013698630136986</v>
      </c>
      <c r="P1830" t="str">
        <f t="shared" si="56"/>
        <v>ATIVO</v>
      </c>
      <c r="Q1830">
        <f t="shared" si="57"/>
        <v>5</v>
      </c>
    </row>
    <row r="1831" spans="1:17" x14ac:dyDescent="0.3">
      <c r="A1831" t="s">
        <v>11924</v>
      </c>
      <c r="B1831" t="s">
        <v>11925</v>
      </c>
      <c r="C1831" t="s">
        <v>9377</v>
      </c>
      <c r="D1831" t="s">
        <v>8968</v>
      </c>
      <c r="E1831" t="s">
        <v>9034</v>
      </c>
      <c r="F1831" t="s">
        <v>9120</v>
      </c>
      <c r="G1831" t="s">
        <v>8981</v>
      </c>
      <c r="H1831" s="1">
        <v>28968</v>
      </c>
      <c r="I1831" s="1">
        <v>42366</v>
      </c>
      <c r="K1831" t="s">
        <v>8988</v>
      </c>
      <c r="L1831" t="s">
        <v>8989</v>
      </c>
      <c r="M1831" s="2">
        <v>55292</v>
      </c>
      <c r="N1831" t="s">
        <v>8997</v>
      </c>
      <c r="O1831" s="5">
        <v>10.284931506849315</v>
      </c>
      <c r="P1831" t="str">
        <f t="shared" si="56"/>
        <v>ATIVO</v>
      </c>
      <c r="Q1831">
        <f t="shared" si="57"/>
        <v>3</v>
      </c>
    </row>
    <row r="1832" spans="1:17" x14ac:dyDescent="0.3">
      <c r="A1832" t="s">
        <v>11926</v>
      </c>
      <c r="B1832" t="s">
        <v>11927</v>
      </c>
      <c r="C1832" t="s">
        <v>9997</v>
      </c>
      <c r="D1832" t="s">
        <v>8968</v>
      </c>
      <c r="E1832" t="s">
        <v>8969</v>
      </c>
      <c r="F1832" t="s">
        <v>8970</v>
      </c>
      <c r="G1832" t="s">
        <v>8971</v>
      </c>
      <c r="H1832" s="1">
        <v>33363</v>
      </c>
      <c r="I1832" s="1">
        <v>45380</v>
      </c>
      <c r="K1832" t="s">
        <v>8972</v>
      </c>
      <c r="L1832" t="s">
        <v>9053</v>
      </c>
      <c r="M1832" s="2">
        <v>53662</v>
      </c>
      <c r="N1832" t="s">
        <v>8997</v>
      </c>
      <c r="O1832" s="5">
        <v>2.0273972602739727</v>
      </c>
      <c r="P1832" t="str">
        <f t="shared" si="56"/>
        <v>ATIVO</v>
      </c>
      <c r="Q1832">
        <f t="shared" si="57"/>
        <v>3</v>
      </c>
    </row>
    <row r="1833" spans="1:17" x14ac:dyDescent="0.3">
      <c r="A1833" t="s">
        <v>11928</v>
      </c>
      <c r="B1833" t="s">
        <v>9850</v>
      </c>
      <c r="C1833" t="s">
        <v>11929</v>
      </c>
      <c r="D1833" t="s">
        <v>8968</v>
      </c>
      <c r="E1833" t="s">
        <v>8969</v>
      </c>
      <c r="F1833" t="s">
        <v>11724</v>
      </c>
      <c r="G1833" t="s">
        <v>8981</v>
      </c>
      <c r="H1833" s="1">
        <v>37266</v>
      </c>
      <c r="I1833" s="1">
        <v>45652</v>
      </c>
      <c r="K1833" t="s">
        <v>9018</v>
      </c>
      <c r="L1833" t="s">
        <v>9275</v>
      </c>
      <c r="M1833" s="2">
        <v>58486</v>
      </c>
      <c r="N1833" t="s">
        <v>8984</v>
      </c>
      <c r="O1833" s="5">
        <v>1.2821917808219179</v>
      </c>
      <c r="P1833" t="str">
        <f t="shared" si="56"/>
        <v>ATIVO</v>
      </c>
      <c r="Q1833">
        <f t="shared" si="57"/>
        <v>4</v>
      </c>
    </row>
    <row r="1834" spans="1:17" x14ac:dyDescent="0.3">
      <c r="A1834" t="s">
        <v>11930</v>
      </c>
      <c r="B1834" t="s">
        <v>9776</v>
      </c>
      <c r="C1834" t="s">
        <v>11931</v>
      </c>
      <c r="D1834" t="s">
        <v>8968</v>
      </c>
      <c r="E1834" t="s">
        <v>8969</v>
      </c>
      <c r="F1834" t="s">
        <v>11724</v>
      </c>
      <c r="G1834" t="s">
        <v>8981</v>
      </c>
      <c r="H1834" s="1">
        <v>29716</v>
      </c>
      <c r="I1834" s="1">
        <v>42518</v>
      </c>
      <c r="K1834" t="s">
        <v>9047</v>
      </c>
      <c r="L1834" t="s">
        <v>9139</v>
      </c>
      <c r="M1834" s="2">
        <v>59985</v>
      </c>
      <c r="N1834" t="s">
        <v>8984</v>
      </c>
      <c r="O1834" s="5">
        <v>9.868493150684932</v>
      </c>
      <c r="P1834" t="str">
        <f t="shared" si="56"/>
        <v>ATIVO</v>
      </c>
      <c r="Q1834">
        <f t="shared" si="57"/>
        <v>4</v>
      </c>
    </row>
    <row r="1835" spans="1:17" x14ac:dyDescent="0.3">
      <c r="A1835" t="s">
        <v>11932</v>
      </c>
      <c r="B1835" t="s">
        <v>9254</v>
      </c>
      <c r="C1835" t="s">
        <v>9057</v>
      </c>
      <c r="D1835" t="s">
        <v>8968</v>
      </c>
      <c r="E1835" t="s">
        <v>8969</v>
      </c>
      <c r="F1835" t="s">
        <v>8970</v>
      </c>
      <c r="G1835" t="s">
        <v>8981</v>
      </c>
      <c r="H1835" s="1">
        <v>28699</v>
      </c>
      <c r="I1835" s="1">
        <v>44686</v>
      </c>
      <c r="K1835" t="s">
        <v>8988</v>
      </c>
      <c r="L1835" t="s">
        <v>8989</v>
      </c>
      <c r="M1835" s="2">
        <v>66417</v>
      </c>
      <c r="N1835" t="s">
        <v>9049</v>
      </c>
      <c r="O1835" s="5">
        <v>3.9287671232876713</v>
      </c>
      <c r="P1835" t="str">
        <f t="shared" si="56"/>
        <v>ATIVO</v>
      </c>
      <c r="Q1835">
        <f t="shared" si="57"/>
        <v>5</v>
      </c>
    </row>
    <row r="1836" spans="1:17" x14ac:dyDescent="0.3">
      <c r="A1836" t="s">
        <v>11933</v>
      </c>
      <c r="B1836" t="s">
        <v>9198</v>
      </c>
      <c r="C1836" t="s">
        <v>9144</v>
      </c>
      <c r="D1836" t="s">
        <v>8978</v>
      </c>
      <c r="E1836" t="s">
        <v>8969</v>
      </c>
      <c r="F1836" t="s">
        <v>11724</v>
      </c>
      <c r="G1836" t="s">
        <v>9065</v>
      </c>
      <c r="H1836" s="1">
        <v>34393</v>
      </c>
      <c r="I1836" s="1">
        <v>45122</v>
      </c>
      <c r="K1836" t="s">
        <v>9047</v>
      </c>
      <c r="L1836" t="s">
        <v>9075</v>
      </c>
      <c r="M1836" s="2">
        <v>72721</v>
      </c>
      <c r="N1836" t="s">
        <v>8984</v>
      </c>
      <c r="O1836" s="5">
        <v>2.7342465753424658</v>
      </c>
      <c r="P1836" t="str">
        <f t="shared" si="56"/>
        <v>ATIVO</v>
      </c>
      <c r="Q1836">
        <f t="shared" si="57"/>
        <v>4</v>
      </c>
    </row>
    <row r="1837" spans="1:17" x14ac:dyDescent="0.3">
      <c r="A1837" t="s">
        <v>11934</v>
      </c>
      <c r="B1837" t="s">
        <v>11935</v>
      </c>
      <c r="C1837" t="s">
        <v>9144</v>
      </c>
      <c r="D1837" t="s">
        <v>8968</v>
      </c>
      <c r="E1837" t="s">
        <v>9123</v>
      </c>
      <c r="F1837" t="s">
        <v>9621</v>
      </c>
      <c r="G1837" t="s">
        <v>9046</v>
      </c>
      <c r="H1837" s="1">
        <v>24080</v>
      </c>
      <c r="I1837" s="1">
        <v>42997</v>
      </c>
      <c r="K1837" t="s">
        <v>9047</v>
      </c>
      <c r="L1837" t="s">
        <v>9075</v>
      </c>
      <c r="M1837" s="2">
        <v>90267</v>
      </c>
      <c r="N1837" t="s">
        <v>9049</v>
      </c>
      <c r="O1837" s="5">
        <v>8.5561643835616437</v>
      </c>
      <c r="P1837" t="str">
        <f t="shared" si="56"/>
        <v>ATIVO</v>
      </c>
      <c r="Q1837">
        <f t="shared" si="57"/>
        <v>5</v>
      </c>
    </row>
    <row r="1838" spans="1:17" x14ac:dyDescent="0.3">
      <c r="A1838" t="s">
        <v>11936</v>
      </c>
      <c r="B1838" t="s">
        <v>9498</v>
      </c>
      <c r="C1838" t="s">
        <v>10996</v>
      </c>
      <c r="D1838" t="s">
        <v>8968</v>
      </c>
      <c r="E1838" t="s">
        <v>8969</v>
      </c>
      <c r="F1838" t="s">
        <v>8970</v>
      </c>
      <c r="G1838" t="s">
        <v>8981</v>
      </c>
      <c r="H1838" s="1">
        <v>26338</v>
      </c>
      <c r="I1838" s="1">
        <v>43639</v>
      </c>
      <c r="K1838" t="s">
        <v>8988</v>
      </c>
      <c r="L1838" t="s">
        <v>8996</v>
      </c>
      <c r="M1838" s="2">
        <v>79837</v>
      </c>
      <c r="N1838" t="s">
        <v>8997</v>
      </c>
      <c r="O1838" s="5">
        <v>6.7972602739726025</v>
      </c>
      <c r="P1838" t="str">
        <f t="shared" si="56"/>
        <v>ATIVO</v>
      </c>
      <c r="Q1838">
        <f t="shared" si="57"/>
        <v>3</v>
      </c>
    </row>
    <row r="1839" spans="1:17" x14ac:dyDescent="0.3">
      <c r="A1839" t="s">
        <v>11937</v>
      </c>
      <c r="B1839" t="s">
        <v>9230</v>
      </c>
      <c r="C1839" t="s">
        <v>9683</v>
      </c>
      <c r="D1839" t="s">
        <v>8978</v>
      </c>
      <c r="E1839" t="s">
        <v>9034</v>
      </c>
      <c r="F1839" t="s">
        <v>9057</v>
      </c>
      <c r="G1839" t="s">
        <v>8981</v>
      </c>
      <c r="H1839" s="1">
        <v>32337</v>
      </c>
      <c r="I1839" s="1">
        <v>44596</v>
      </c>
      <c r="K1839" t="s">
        <v>9047</v>
      </c>
      <c r="L1839" t="s">
        <v>9139</v>
      </c>
      <c r="M1839" s="2">
        <v>82596</v>
      </c>
      <c r="N1839" t="s">
        <v>8997</v>
      </c>
      <c r="O1839" s="5">
        <v>4.1753424657534248</v>
      </c>
      <c r="P1839" t="str">
        <f t="shared" si="56"/>
        <v>ATIVO</v>
      </c>
      <c r="Q1839">
        <f t="shared" si="57"/>
        <v>3</v>
      </c>
    </row>
    <row r="1840" spans="1:17" x14ac:dyDescent="0.3">
      <c r="A1840" t="s">
        <v>11938</v>
      </c>
      <c r="B1840" t="s">
        <v>9080</v>
      </c>
      <c r="C1840" t="s">
        <v>10031</v>
      </c>
      <c r="D1840" t="s">
        <v>8968</v>
      </c>
      <c r="E1840" t="s">
        <v>8969</v>
      </c>
      <c r="F1840" t="s">
        <v>11724</v>
      </c>
      <c r="G1840" t="s">
        <v>8981</v>
      </c>
      <c r="H1840" s="1">
        <v>22538</v>
      </c>
      <c r="I1840" s="1">
        <v>42889</v>
      </c>
      <c r="K1840" t="s">
        <v>8972</v>
      </c>
      <c r="L1840" t="s">
        <v>8973</v>
      </c>
      <c r="M1840" s="2">
        <v>80711</v>
      </c>
      <c r="N1840" t="s">
        <v>8984</v>
      </c>
      <c r="O1840" s="5">
        <v>8.8520547945205479</v>
      </c>
      <c r="P1840" t="str">
        <f t="shared" si="56"/>
        <v>ATIVO</v>
      </c>
      <c r="Q1840">
        <f t="shared" si="57"/>
        <v>4</v>
      </c>
    </row>
    <row r="1841" spans="1:17" x14ac:dyDescent="0.3">
      <c r="A1841" t="s">
        <v>11939</v>
      </c>
      <c r="B1841" t="s">
        <v>11940</v>
      </c>
      <c r="C1841" t="s">
        <v>9515</v>
      </c>
      <c r="D1841" t="s">
        <v>8978</v>
      </c>
      <c r="E1841" t="s">
        <v>8969</v>
      </c>
      <c r="F1841" t="s">
        <v>8970</v>
      </c>
      <c r="G1841" t="s">
        <v>8971</v>
      </c>
      <c r="H1841" s="1">
        <v>30828</v>
      </c>
      <c r="I1841" s="1">
        <v>43285</v>
      </c>
      <c r="K1841" t="s">
        <v>8972</v>
      </c>
      <c r="L1841" t="s">
        <v>9053</v>
      </c>
      <c r="M1841" s="2">
        <v>63395</v>
      </c>
      <c r="N1841" t="s">
        <v>8997</v>
      </c>
      <c r="O1841" s="5">
        <v>7.7671232876712333</v>
      </c>
      <c r="P1841" t="str">
        <f t="shared" si="56"/>
        <v>ATIVO</v>
      </c>
      <c r="Q1841">
        <f t="shared" si="57"/>
        <v>3</v>
      </c>
    </row>
    <row r="1842" spans="1:17" x14ac:dyDescent="0.3">
      <c r="A1842" t="s">
        <v>11941</v>
      </c>
      <c r="B1842" t="s">
        <v>9147</v>
      </c>
      <c r="C1842" t="s">
        <v>9042</v>
      </c>
      <c r="D1842" t="s">
        <v>8968</v>
      </c>
      <c r="E1842" t="s">
        <v>9034</v>
      </c>
      <c r="F1842" t="s">
        <v>9120</v>
      </c>
      <c r="G1842" t="s">
        <v>8971</v>
      </c>
      <c r="H1842" s="1">
        <v>25728</v>
      </c>
      <c r="I1842" s="1">
        <v>45447</v>
      </c>
      <c r="K1842" t="s">
        <v>8972</v>
      </c>
      <c r="L1842" t="s">
        <v>9061</v>
      </c>
      <c r="M1842" s="2">
        <v>60418</v>
      </c>
      <c r="N1842" t="s">
        <v>8997</v>
      </c>
      <c r="O1842" s="5">
        <v>1.8438356164383563</v>
      </c>
      <c r="P1842" t="str">
        <f t="shared" si="56"/>
        <v>ATIVO</v>
      </c>
      <c r="Q1842">
        <f t="shared" si="57"/>
        <v>3</v>
      </c>
    </row>
    <row r="1843" spans="1:17" x14ac:dyDescent="0.3">
      <c r="A1843" t="s">
        <v>11942</v>
      </c>
      <c r="B1843" t="s">
        <v>10468</v>
      </c>
      <c r="C1843" t="s">
        <v>9103</v>
      </c>
      <c r="D1843" t="s">
        <v>8968</v>
      </c>
      <c r="E1843" t="s">
        <v>8969</v>
      </c>
      <c r="F1843" t="s">
        <v>11724</v>
      </c>
      <c r="G1843" t="s">
        <v>8981</v>
      </c>
      <c r="H1843" s="1">
        <v>26392</v>
      </c>
      <c r="I1843" s="1">
        <v>42538</v>
      </c>
      <c r="K1843" t="s">
        <v>9004</v>
      </c>
      <c r="L1843" t="s">
        <v>9191</v>
      </c>
      <c r="M1843" s="2">
        <v>76090</v>
      </c>
      <c r="N1843" t="s">
        <v>8984</v>
      </c>
      <c r="O1843" s="5">
        <v>9.8136986301369866</v>
      </c>
      <c r="P1843" t="str">
        <f t="shared" si="56"/>
        <v>ATIVO</v>
      </c>
      <c r="Q1843">
        <f t="shared" si="57"/>
        <v>4</v>
      </c>
    </row>
    <row r="1844" spans="1:17" x14ac:dyDescent="0.3">
      <c r="A1844" t="s">
        <v>11943</v>
      </c>
      <c r="B1844" t="s">
        <v>9180</v>
      </c>
      <c r="C1844" t="s">
        <v>9167</v>
      </c>
      <c r="D1844" t="s">
        <v>8968</v>
      </c>
      <c r="E1844" t="s">
        <v>8969</v>
      </c>
      <c r="F1844" t="s">
        <v>11724</v>
      </c>
      <c r="G1844" t="s">
        <v>8971</v>
      </c>
      <c r="H1844" s="1">
        <v>31570</v>
      </c>
      <c r="I1844" s="1">
        <v>42788</v>
      </c>
      <c r="K1844" t="s">
        <v>8972</v>
      </c>
      <c r="L1844" t="s">
        <v>9053</v>
      </c>
      <c r="M1844" s="2">
        <v>62813</v>
      </c>
      <c r="N1844" t="s">
        <v>8997</v>
      </c>
      <c r="O1844" s="5">
        <v>9.1287671232876715</v>
      </c>
      <c r="P1844" t="str">
        <f t="shared" si="56"/>
        <v>ATIVO</v>
      </c>
      <c r="Q1844">
        <f t="shared" si="57"/>
        <v>3</v>
      </c>
    </row>
    <row r="1845" spans="1:17" x14ac:dyDescent="0.3">
      <c r="A1845" t="s">
        <v>11944</v>
      </c>
      <c r="B1845" t="s">
        <v>9569</v>
      </c>
      <c r="C1845" t="s">
        <v>9663</v>
      </c>
      <c r="D1845" t="s">
        <v>8968</v>
      </c>
      <c r="E1845" t="s">
        <v>8969</v>
      </c>
      <c r="F1845" t="s">
        <v>8970</v>
      </c>
      <c r="G1845" t="s">
        <v>9065</v>
      </c>
      <c r="H1845" s="1">
        <v>23058</v>
      </c>
      <c r="I1845" s="1">
        <v>43984</v>
      </c>
      <c r="K1845" t="s">
        <v>8988</v>
      </c>
      <c r="L1845" t="s">
        <v>9219</v>
      </c>
      <c r="M1845" s="2">
        <v>112930</v>
      </c>
      <c r="N1845" t="s">
        <v>8984</v>
      </c>
      <c r="O1845" s="5">
        <v>5.8520547945205479</v>
      </c>
      <c r="P1845" t="str">
        <f t="shared" si="56"/>
        <v>ATIVO</v>
      </c>
      <c r="Q1845">
        <f t="shared" si="57"/>
        <v>4</v>
      </c>
    </row>
    <row r="1846" spans="1:17" x14ac:dyDescent="0.3">
      <c r="A1846" t="s">
        <v>11945</v>
      </c>
      <c r="B1846" t="s">
        <v>10437</v>
      </c>
      <c r="C1846" t="s">
        <v>9663</v>
      </c>
      <c r="D1846" t="s">
        <v>8968</v>
      </c>
      <c r="E1846" t="s">
        <v>8969</v>
      </c>
      <c r="F1846" t="s">
        <v>8970</v>
      </c>
      <c r="G1846" t="s">
        <v>8981</v>
      </c>
      <c r="H1846" s="1">
        <v>38107</v>
      </c>
      <c r="I1846" s="1">
        <v>44436</v>
      </c>
      <c r="K1846" t="s">
        <v>8988</v>
      </c>
      <c r="L1846" t="s">
        <v>8989</v>
      </c>
      <c r="M1846" s="2">
        <v>57685</v>
      </c>
      <c r="N1846" t="s">
        <v>8997</v>
      </c>
      <c r="O1846" s="5">
        <v>4.6136986301369864</v>
      </c>
      <c r="P1846" t="str">
        <f t="shared" si="56"/>
        <v>ATIVO</v>
      </c>
      <c r="Q1846">
        <f t="shared" si="57"/>
        <v>3</v>
      </c>
    </row>
    <row r="1847" spans="1:17" x14ac:dyDescent="0.3">
      <c r="A1847" t="s">
        <v>11946</v>
      </c>
      <c r="B1847" t="s">
        <v>9796</v>
      </c>
      <c r="C1847" t="s">
        <v>9057</v>
      </c>
      <c r="D1847" t="s">
        <v>8968</v>
      </c>
      <c r="E1847" t="s">
        <v>8969</v>
      </c>
      <c r="F1847" t="s">
        <v>11724</v>
      </c>
      <c r="G1847" t="s">
        <v>8971</v>
      </c>
      <c r="H1847" s="1">
        <v>29651</v>
      </c>
      <c r="I1847" s="1">
        <v>42464</v>
      </c>
      <c r="K1847" t="s">
        <v>8982</v>
      </c>
      <c r="L1847" t="s">
        <v>9036</v>
      </c>
      <c r="M1847" s="2">
        <v>56368</v>
      </c>
      <c r="N1847" t="s">
        <v>8997</v>
      </c>
      <c r="O1847" s="5">
        <v>10.016438356164384</v>
      </c>
      <c r="P1847" t="str">
        <f t="shared" si="56"/>
        <v>ATIVO</v>
      </c>
      <c r="Q1847">
        <f t="shared" si="57"/>
        <v>3</v>
      </c>
    </row>
    <row r="1848" spans="1:17" x14ac:dyDescent="0.3">
      <c r="A1848" t="s">
        <v>11947</v>
      </c>
      <c r="B1848" t="s">
        <v>9223</v>
      </c>
      <c r="C1848" t="s">
        <v>10759</v>
      </c>
      <c r="D1848" t="s">
        <v>8968</v>
      </c>
      <c r="E1848" t="s">
        <v>8969</v>
      </c>
      <c r="F1848" t="s">
        <v>8970</v>
      </c>
      <c r="G1848" t="s">
        <v>8981</v>
      </c>
      <c r="H1848" s="1">
        <v>32550</v>
      </c>
      <c r="I1848" s="1">
        <v>44687</v>
      </c>
      <c r="K1848" t="s">
        <v>9018</v>
      </c>
      <c r="L1848" t="s">
        <v>9275</v>
      </c>
      <c r="M1848" s="2">
        <v>57414</v>
      </c>
      <c r="N1848" t="s">
        <v>9049</v>
      </c>
      <c r="O1848" s="5">
        <v>3.9260273972602739</v>
      </c>
      <c r="P1848" t="str">
        <f t="shared" si="56"/>
        <v>ATIVO</v>
      </c>
      <c r="Q1848">
        <f t="shared" si="57"/>
        <v>5</v>
      </c>
    </row>
    <row r="1849" spans="1:17" x14ac:dyDescent="0.3">
      <c r="A1849" t="s">
        <v>11948</v>
      </c>
      <c r="B1849" t="s">
        <v>11189</v>
      </c>
      <c r="C1849" t="s">
        <v>9683</v>
      </c>
      <c r="D1849" t="s">
        <v>8968</v>
      </c>
      <c r="E1849" t="s">
        <v>8969</v>
      </c>
      <c r="F1849" t="s">
        <v>8970</v>
      </c>
      <c r="G1849" t="s">
        <v>8981</v>
      </c>
      <c r="H1849" s="1">
        <v>27064</v>
      </c>
      <c r="I1849" s="1">
        <v>42779</v>
      </c>
      <c r="K1849" t="s">
        <v>9047</v>
      </c>
      <c r="L1849" t="s">
        <v>9075</v>
      </c>
      <c r="M1849" s="2">
        <v>81959</v>
      </c>
      <c r="N1849" t="s">
        <v>8984</v>
      </c>
      <c r="O1849" s="5">
        <v>9.1534246575342468</v>
      </c>
      <c r="P1849" t="str">
        <f t="shared" si="56"/>
        <v>ATIVO</v>
      </c>
      <c r="Q1849">
        <f t="shared" si="57"/>
        <v>4</v>
      </c>
    </row>
    <row r="1850" spans="1:17" x14ac:dyDescent="0.3">
      <c r="A1850" t="s">
        <v>11949</v>
      </c>
      <c r="B1850" t="s">
        <v>9212</v>
      </c>
      <c r="C1850" t="s">
        <v>9172</v>
      </c>
      <c r="D1850" t="s">
        <v>8968</v>
      </c>
      <c r="E1850" t="s">
        <v>8969</v>
      </c>
      <c r="F1850" t="s">
        <v>8970</v>
      </c>
      <c r="G1850" t="s">
        <v>8971</v>
      </c>
      <c r="H1850" s="1">
        <v>30881</v>
      </c>
      <c r="I1850" s="1">
        <v>44697</v>
      </c>
      <c r="K1850" t="s">
        <v>8972</v>
      </c>
      <c r="L1850" t="s">
        <v>8973</v>
      </c>
      <c r="M1850" s="2">
        <v>79954</v>
      </c>
      <c r="N1850" t="s">
        <v>8997</v>
      </c>
      <c r="O1850" s="5">
        <v>3.8986301369863012</v>
      </c>
      <c r="P1850" t="str">
        <f t="shared" si="56"/>
        <v>ATIVO</v>
      </c>
      <c r="Q1850">
        <f t="shared" si="57"/>
        <v>3</v>
      </c>
    </row>
    <row r="1851" spans="1:17" x14ac:dyDescent="0.3">
      <c r="A1851" t="s">
        <v>11950</v>
      </c>
      <c r="B1851" t="s">
        <v>9176</v>
      </c>
      <c r="C1851" t="s">
        <v>9022</v>
      </c>
      <c r="D1851" t="s">
        <v>8978</v>
      </c>
      <c r="E1851" t="s">
        <v>8969</v>
      </c>
      <c r="F1851" t="s">
        <v>11724</v>
      </c>
      <c r="G1851" t="s">
        <v>8981</v>
      </c>
      <c r="H1851" s="1">
        <v>30835</v>
      </c>
      <c r="I1851" s="1">
        <v>45181</v>
      </c>
      <c r="K1851" t="s">
        <v>9004</v>
      </c>
      <c r="L1851" t="s">
        <v>9005</v>
      </c>
      <c r="M1851" s="2">
        <v>81899</v>
      </c>
      <c r="N1851" t="s">
        <v>8997</v>
      </c>
      <c r="O1851" s="5">
        <v>2.5726027397260274</v>
      </c>
      <c r="P1851" t="str">
        <f t="shared" si="56"/>
        <v>ATIVO</v>
      </c>
      <c r="Q1851">
        <f t="shared" si="57"/>
        <v>3</v>
      </c>
    </row>
    <row r="1852" spans="1:17" x14ac:dyDescent="0.3">
      <c r="A1852" t="s">
        <v>11951</v>
      </c>
      <c r="B1852" t="s">
        <v>9489</v>
      </c>
      <c r="C1852" t="s">
        <v>9593</v>
      </c>
      <c r="D1852" t="s">
        <v>8978</v>
      </c>
      <c r="E1852" t="s">
        <v>8969</v>
      </c>
      <c r="F1852" t="s">
        <v>8970</v>
      </c>
      <c r="G1852" t="s">
        <v>9065</v>
      </c>
      <c r="H1852" s="1">
        <v>35422</v>
      </c>
      <c r="I1852" s="1">
        <v>44697</v>
      </c>
      <c r="K1852" t="s">
        <v>9047</v>
      </c>
      <c r="L1852" t="s">
        <v>9075</v>
      </c>
      <c r="M1852" s="2">
        <v>78524</v>
      </c>
      <c r="N1852" t="s">
        <v>9049</v>
      </c>
      <c r="O1852" s="5">
        <v>3.8986301369863012</v>
      </c>
      <c r="P1852" t="str">
        <f t="shared" si="56"/>
        <v>ATIVO</v>
      </c>
      <c r="Q1852">
        <f t="shared" si="57"/>
        <v>5</v>
      </c>
    </row>
    <row r="1853" spans="1:17" x14ac:dyDescent="0.3">
      <c r="A1853" t="s">
        <v>11952</v>
      </c>
      <c r="B1853" t="s">
        <v>9566</v>
      </c>
      <c r="C1853" t="s">
        <v>11953</v>
      </c>
      <c r="D1853" t="s">
        <v>8978</v>
      </c>
      <c r="E1853" t="s">
        <v>8979</v>
      </c>
      <c r="F1853" t="s">
        <v>9069</v>
      </c>
      <c r="G1853" t="s">
        <v>9046</v>
      </c>
      <c r="H1853" s="1">
        <v>28056</v>
      </c>
      <c r="I1853" s="1">
        <v>43637</v>
      </c>
      <c r="K1853" t="s">
        <v>9047</v>
      </c>
      <c r="L1853" t="s">
        <v>9070</v>
      </c>
      <c r="M1853" s="2">
        <v>73007</v>
      </c>
      <c r="N1853" t="s">
        <v>9049</v>
      </c>
      <c r="O1853" s="5">
        <v>6.8027397260273972</v>
      </c>
      <c r="P1853" t="str">
        <f t="shared" si="56"/>
        <v>ATIVO</v>
      </c>
      <c r="Q1853">
        <f t="shared" si="57"/>
        <v>5</v>
      </c>
    </row>
    <row r="1854" spans="1:17" x14ac:dyDescent="0.3">
      <c r="A1854" t="s">
        <v>11954</v>
      </c>
      <c r="B1854" t="s">
        <v>11170</v>
      </c>
      <c r="C1854" t="s">
        <v>9776</v>
      </c>
      <c r="D1854" t="s">
        <v>8978</v>
      </c>
      <c r="E1854" t="s">
        <v>8969</v>
      </c>
      <c r="F1854" t="s">
        <v>11724</v>
      </c>
      <c r="G1854" t="s">
        <v>8971</v>
      </c>
      <c r="H1854" s="1">
        <v>38023</v>
      </c>
      <c r="I1854" s="1">
        <v>44189</v>
      </c>
      <c r="K1854" t="s">
        <v>8982</v>
      </c>
      <c r="L1854" t="s">
        <v>9036</v>
      </c>
      <c r="M1854" s="2">
        <v>56301</v>
      </c>
      <c r="N1854" t="s">
        <v>8997</v>
      </c>
      <c r="O1854" s="5">
        <v>5.2904109589041095</v>
      </c>
      <c r="P1854" t="str">
        <f t="shared" si="56"/>
        <v>ATIVO</v>
      </c>
      <c r="Q1854">
        <f t="shared" si="57"/>
        <v>3</v>
      </c>
    </row>
    <row r="1855" spans="1:17" x14ac:dyDescent="0.3">
      <c r="A1855" t="s">
        <v>11955</v>
      </c>
      <c r="B1855" t="s">
        <v>9163</v>
      </c>
      <c r="C1855" t="s">
        <v>9663</v>
      </c>
      <c r="D1855" t="s">
        <v>8978</v>
      </c>
      <c r="E1855" t="s">
        <v>8969</v>
      </c>
      <c r="F1855" t="s">
        <v>8970</v>
      </c>
      <c r="G1855" t="s">
        <v>8971</v>
      </c>
      <c r="H1855" s="1">
        <v>36690</v>
      </c>
      <c r="I1855" s="1">
        <v>42515</v>
      </c>
      <c r="K1855" t="s">
        <v>8988</v>
      </c>
      <c r="L1855" t="s">
        <v>8992</v>
      </c>
      <c r="M1855" s="2">
        <v>60500</v>
      </c>
      <c r="N1855" t="s">
        <v>8997</v>
      </c>
      <c r="O1855" s="5">
        <v>9.8767123287671232</v>
      </c>
      <c r="P1855" t="str">
        <f t="shared" si="56"/>
        <v>ATIVO</v>
      </c>
      <c r="Q1855">
        <f t="shared" si="57"/>
        <v>3</v>
      </c>
    </row>
    <row r="1856" spans="1:17" x14ac:dyDescent="0.3">
      <c r="A1856" t="s">
        <v>11956</v>
      </c>
      <c r="B1856" t="s">
        <v>9478</v>
      </c>
      <c r="C1856" t="s">
        <v>9216</v>
      </c>
      <c r="D1856" t="s">
        <v>8978</v>
      </c>
      <c r="E1856" t="s">
        <v>9073</v>
      </c>
      <c r="F1856" t="s">
        <v>9181</v>
      </c>
      <c r="G1856" t="s">
        <v>8981</v>
      </c>
      <c r="H1856" s="1">
        <v>25381</v>
      </c>
      <c r="I1856" s="1">
        <v>44595</v>
      </c>
      <c r="K1856" t="s">
        <v>8988</v>
      </c>
      <c r="L1856" t="s">
        <v>8989</v>
      </c>
      <c r="M1856" s="2">
        <v>62245</v>
      </c>
      <c r="N1856" t="s">
        <v>8997</v>
      </c>
      <c r="O1856" s="5">
        <v>4.1780821917808222</v>
      </c>
      <c r="P1856" t="str">
        <f t="shared" si="56"/>
        <v>ATIVO</v>
      </c>
      <c r="Q1856">
        <f t="shared" si="57"/>
        <v>3</v>
      </c>
    </row>
    <row r="1857" spans="1:17" x14ac:dyDescent="0.3">
      <c r="A1857" t="s">
        <v>11957</v>
      </c>
      <c r="B1857" t="s">
        <v>9111</v>
      </c>
      <c r="C1857" t="s">
        <v>9252</v>
      </c>
      <c r="D1857" t="s">
        <v>8968</v>
      </c>
      <c r="E1857" t="s">
        <v>9034</v>
      </c>
      <c r="F1857" t="s">
        <v>9057</v>
      </c>
      <c r="G1857" t="s">
        <v>8981</v>
      </c>
      <c r="H1857" s="1">
        <v>36058</v>
      </c>
      <c r="I1857" s="1">
        <v>45533</v>
      </c>
      <c r="K1857" t="s">
        <v>8988</v>
      </c>
      <c r="L1857" t="s">
        <v>8989</v>
      </c>
      <c r="M1857" s="2">
        <v>56966</v>
      </c>
      <c r="N1857" t="s">
        <v>8984</v>
      </c>
      <c r="O1857" s="5">
        <v>1.6082191780821917</v>
      </c>
      <c r="P1857" t="str">
        <f t="shared" si="56"/>
        <v>ATIVO</v>
      </c>
      <c r="Q1857">
        <f t="shared" si="57"/>
        <v>4</v>
      </c>
    </row>
    <row r="1858" spans="1:17" x14ac:dyDescent="0.3">
      <c r="A1858" t="s">
        <v>11958</v>
      </c>
      <c r="B1858" t="s">
        <v>9724</v>
      </c>
      <c r="C1858" t="s">
        <v>11959</v>
      </c>
      <c r="D1858" t="s">
        <v>8978</v>
      </c>
      <c r="E1858" t="s">
        <v>8969</v>
      </c>
      <c r="F1858" t="s">
        <v>8970</v>
      </c>
      <c r="G1858" t="s">
        <v>8981</v>
      </c>
      <c r="H1858" s="1">
        <v>27797</v>
      </c>
      <c r="I1858" s="1">
        <v>44149</v>
      </c>
      <c r="K1858" t="s">
        <v>8982</v>
      </c>
      <c r="L1858" t="s">
        <v>9113</v>
      </c>
      <c r="M1858" s="2">
        <v>106863</v>
      </c>
      <c r="N1858" t="s">
        <v>8984</v>
      </c>
      <c r="O1858" s="5">
        <v>5.4</v>
      </c>
      <c r="P1858" t="str">
        <f t="shared" ref="P1858:P1921" si="58">IF(J1858&lt;&gt;"","DESLIGADO","ATIVO")</f>
        <v>ATIVO</v>
      </c>
      <c r="Q1858">
        <f t="shared" ref="Q1858:Q1921" si="59">IF(N1858="Excellent",5,IF(N1858="Good",4,IF(N1858="Satisfactory",3,0)))</f>
        <v>4</v>
      </c>
    </row>
    <row r="1859" spans="1:17" x14ac:dyDescent="0.3">
      <c r="A1859" t="s">
        <v>11960</v>
      </c>
      <c r="B1859" t="s">
        <v>10316</v>
      </c>
      <c r="C1859" t="s">
        <v>9022</v>
      </c>
      <c r="D1859" t="s">
        <v>8968</v>
      </c>
      <c r="E1859" t="s">
        <v>8969</v>
      </c>
      <c r="F1859" t="s">
        <v>8970</v>
      </c>
      <c r="G1859" t="s">
        <v>9065</v>
      </c>
      <c r="H1859" s="1">
        <v>29655</v>
      </c>
      <c r="I1859" s="1">
        <v>44874</v>
      </c>
      <c r="K1859" t="s">
        <v>9047</v>
      </c>
      <c r="L1859" t="s">
        <v>9070</v>
      </c>
      <c r="M1859" s="2">
        <v>65978</v>
      </c>
      <c r="N1859" t="s">
        <v>9049</v>
      </c>
      <c r="O1859" s="5">
        <v>3.4136986301369863</v>
      </c>
      <c r="P1859" t="str">
        <f t="shared" si="58"/>
        <v>ATIVO</v>
      </c>
      <c r="Q1859">
        <f t="shared" si="59"/>
        <v>5</v>
      </c>
    </row>
    <row r="1860" spans="1:17" x14ac:dyDescent="0.3">
      <c r="A1860" t="s">
        <v>11961</v>
      </c>
      <c r="B1860" t="s">
        <v>9111</v>
      </c>
      <c r="C1860" t="s">
        <v>11003</v>
      </c>
      <c r="D1860" t="s">
        <v>8978</v>
      </c>
      <c r="E1860" t="s">
        <v>8969</v>
      </c>
      <c r="F1860" t="s">
        <v>8970</v>
      </c>
      <c r="G1860" t="s">
        <v>8971</v>
      </c>
      <c r="H1860" s="1">
        <v>36451</v>
      </c>
      <c r="I1860" s="1">
        <v>42744</v>
      </c>
      <c r="K1860" t="s">
        <v>8972</v>
      </c>
      <c r="L1860" t="s">
        <v>9053</v>
      </c>
      <c r="M1860" s="2">
        <v>55036</v>
      </c>
      <c r="N1860" t="s">
        <v>8997</v>
      </c>
      <c r="O1860" s="5">
        <v>9.24931506849315</v>
      </c>
      <c r="P1860" t="str">
        <f t="shared" si="58"/>
        <v>ATIVO</v>
      </c>
      <c r="Q1860">
        <f t="shared" si="59"/>
        <v>3</v>
      </c>
    </row>
    <row r="1861" spans="1:17" x14ac:dyDescent="0.3">
      <c r="A1861" t="s">
        <v>11962</v>
      </c>
      <c r="B1861" t="s">
        <v>9169</v>
      </c>
      <c r="C1861" t="s">
        <v>11547</v>
      </c>
      <c r="D1861" t="s">
        <v>8968</v>
      </c>
      <c r="E1861" t="s">
        <v>8969</v>
      </c>
      <c r="F1861" t="s">
        <v>8970</v>
      </c>
      <c r="G1861" t="s">
        <v>8981</v>
      </c>
      <c r="H1861" s="1">
        <v>37707</v>
      </c>
      <c r="I1861" s="1">
        <v>42818</v>
      </c>
      <c r="K1861" t="s">
        <v>9004</v>
      </c>
      <c r="L1861" t="s">
        <v>9009</v>
      </c>
      <c r="M1861" s="2">
        <v>55117</v>
      </c>
      <c r="N1861" t="s">
        <v>8984</v>
      </c>
      <c r="O1861" s="5">
        <v>9.0465753424657542</v>
      </c>
      <c r="P1861" t="str">
        <f t="shared" si="58"/>
        <v>ATIVO</v>
      </c>
      <c r="Q1861">
        <f t="shared" si="59"/>
        <v>4</v>
      </c>
    </row>
    <row r="1862" spans="1:17" x14ac:dyDescent="0.3">
      <c r="A1862" t="s">
        <v>11963</v>
      </c>
      <c r="B1862" t="s">
        <v>9176</v>
      </c>
      <c r="C1862" t="s">
        <v>10939</v>
      </c>
      <c r="D1862" t="s">
        <v>8968</v>
      </c>
      <c r="E1862" t="s">
        <v>9091</v>
      </c>
      <c r="F1862" t="s">
        <v>9092</v>
      </c>
      <c r="G1862" t="s">
        <v>8981</v>
      </c>
      <c r="H1862" s="1">
        <v>30833</v>
      </c>
      <c r="I1862" s="1">
        <v>44297</v>
      </c>
      <c r="K1862" t="s">
        <v>8988</v>
      </c>
      <c r="L1862" t="s">
        <v>8989</v>
      </c>
      <c r="M1862" s="2">
        <v>62386</v>
      </c>
      <c r="N1862" t="s">
        <v>8974</v>
      </c>
      <c r="O1862" s="5">
        <v>4.9945205479452053</v>
      </c>
      <c r="P1862" t="str">
        <f t="shared" si="58"/>
        <v>ATIVO</v>
      </c>
      <c r="Q1862">
        <f t="shared" si="59"/>
        <v>0</v>
      </c>
    </row>
    <row r="1863" spans="1:17" x14ac:dyDescent="0.3">
      <c r="A1863" t="s">
        <v>11964</v>
      </c>
      <c r="B1863" t="s">
        <v>11965</v>
      </c>
      <c r="C1863" t="s">
        <v>10886</v>
      </c>
      <c r="D1863" t="s">
        <v>8978</v>
      </c>
      <c r="E1863" t="s">
        <v>8969</v>
      </c>
      <c r="F1863" t="s">
        <v>8970</v>
      </c>
      <c r="G1863" t="s">
        <v>8981</v>
      </c>
      <c r="H1863" s="1">
        <v>29124</v>
      </c>
      <c r="I1863" s="1">
        <v>44981</v>
      </c>
      <c r="K1863" t="s">
        <v>8988</v>
      </c>
      <c r="L1863" t="s">
        <v>8989</v>
      </c>
      <c r="M1863" s="2">
        <v>68503</v>
      </c>
      <c r="N1863" t="s">
        <v>8984</v>
      </c>
      <c r="O1863" s="5">
        <v>3.1205479452054794</v>
      </c>
      <c r="P1863" t="str">
        <f t="shared" si="58"/>
        <v>ATIVO</v>
      </c>
      <c r="Q1863">
        <f t="shared" si="59"/>
        <v>4</v>
      </c>
    </row>
    <row r="1864" spans="1:17" x14ac:dyDescent="0.3">
      <c r="A1864" t="s">
        <v>11966</v>
      </c>
      <c r="B1864" t="s">
        <v>9592</v>
      </c>
      <c r="C1864" t="s">
        <v>10181</v>
      </c>
      <c r="D1864" t="s">
        <v>8968</v>
      </c>
      <c r="E1864" t="s">
        <v>8969</v>
      </c>
      <c r="F1864" t="s">
        <v>8970</v>
      </c>
      <c r="G1864" t="s">
        <v>9065</v>
      </c>
      <c r="H1864" s="1">
        <v>28303</v>
      </c>
      <c r="I1864" s="1">
        <v>42882</v>
      </c>
      <c r="K1864" t="s">
        <v>9023</v>
      </c>
      <c r="L1864" t="s">
        <v>9259</v>
      </c>
      <c r="M1864" s="2">
        <v>69034</v>
      </c>
      <c r="N1864" t="s">
        <v>9049</v>
      </c>
      <c r="O1864" s="5">
        <v>8.8712328767123285</v>
      </c>
      <c r="P1864" t="str">
        <f t="shared" si="58"/>
        <v>ATIVO</v>
      </c>
      <c r="Q1864">
        <f t="shared" si="59"/>
        <v>5</v>
      </c>
    </row>
    <row r="1865" spans="1:17" x14ac:dyDescent="0.3">
      <c r="A1865" t="s">
        <v>11967</v>
      </c>
      <c r="B1865" t="s">
        <v>9813</v>
      </c>
      <c r="C1865" t="s">
        <v>11968</v>
      </c>
      <c r="D1865" t="s">
        <v>8968</v>
      </c>
      <c r="E1865" t="s">
        <v>9034</v>
      </c>
      <c r="F1865" t="s">
        <v>9120</v>
      </c>
      <c r="G1865" t="s">
        <v>8981</v>
      </c>
      <c r="H1865" s="1">
        <v>32516</v>
      </c>
      <c r="I1865" s="1">
        <v>42752</v>
      </c>
      <c r="K1865" t="s">
        <v>9047</v>
      </c>
      <c r="L1865" t="s">
        <v>9139</v>
      </c>
      <c r="M1865" s="2">
        <v>54726</v>
      </c>
      <c r="N1865" t="s">
        <v>8997</v>
      </c>
      <c r="O1865" s="5">
        <v>9.2273972602739729</v>
      </c>
      <c r="P1865" t="str">
        <f t="shared" si="58"/>
        <v>ATIVO</v>
      </c>
      <c r="Q1865">
        <f t="shared" si="59"/>
        <v>3</v>
      </c>
    </row>
    <row r="1866" spans="1:17" x14ac:dyDescent="0.3">
      <c r="A1866" t="s">
        <v>11969</v>
      </c>
      <c r="B1866" t="s">
        <v>9384</v>
      </c>
      <c r="C1866" t="s">
        <v>9252</v>
      </c>
      <c r="D1866" t="s">
        <v>8978</v>
      </c>
      <c r="E1866" t="s">
        <v>9625</v>
      </c>
      <c r="F1866" t="s">
        <v>9689</v>
      </c>
      <c r="G1866" t="s">
        <v>8981</v>
      </c>
      <c r="H1866" s="1">
        <v>27183</v>
      </c>
      <c r="I1866" s="1">
        <v>44274</v>
      </c>
      <c r="K1866" t="s">
        <v>8988</v>
      </c>
      <c r="L1866" t="s">
        <v>8989</v>
      </c>
      <c r="M1866" s="2">
        <v>66040</v>
      </c>
      <c r="N1866" t="s">
        <v>8974</v>
      </c>
      <c r="O1866" s="5">
        <v>5.0575342465753428</v>
      </c>
      <c r="P1866" t="str">
        <f t="shared" si="58"/>
        <v>ATIVO</v>
      </c>
      <c r="Q1866">
        <f t="shared" si="59"/>
        <v>0</v>
      </c>
    </row>
    <row r="1867" spans="1:17" x14ac:dyDescent="0.3">
      <c r="A1867" t="s">
        <v>11970</v>
      </c>
      <c r="B1867" t="s">
        <v>11112</v>
      </c>
      <c r="C1867" t="s">
        <v>10611</v>
      </c>
      <c r="D1867" t="s">
        <v>8978</v>
      </c>
      <c r="E1867" t="s">
        <v>8969</v>
      </c>
      <c r="F1867" t="s">
        <v>11724</v>
      </c>
      <c r="G1867" t="s">
        <v>8981</v>
      </c>
      <c r="H1867" s="1">
        <v>37618</v>
      </c>
      <c r="I1867" s="1">
        <v>45312</v>
      </c>
      <c r="K1867" t="s">
        <v>9004</v>
      </c>
      <c r="L1867" t="s">
        <v>9009</v>
      </c>
      <c r="M1867" s="2">
        <v>69711</v>
      </c>
      <c r="N1867" t="s">
        <v>8984</v>
      </c>
      <c r="O1867" s="5">
        <v>2.2136986301369861</v>
      </c>
      <c r="P1867" t="str">
        <f t="shared" si="58"/>
        <v>ATIVO</v>
      </c>
      <c r="Q1867">
        <f t="shared" si="59"/>
        <v>4</v>
      </c>
    </row>
    <row r="1868" spans="1:17" x14ac:dyDescent="0.3">
      <c r="A1868" t="s">
        <v>11971</v>
      </c>
      <c r="B1868" t="s">
        <v>9416</v>
      </c>
      <c r="C1868" t="s">
        <v>10605</v>
      </c>
      <c r="D1868" t="s">
        <v>8978</v>
      </c>
      <c r="E1868" t="s">
        <v>9034</v>
      </c>
      <c r="F1868" t="s">
        <v>9035</v>
      </c>
      <c r="G1868" t="s">
        <v>8971</v>
      </c>
      <c r="H1868" s="1">
        <v>23453</v>
      </c>
      <c r="I1868" s="1">
        <v>42395</v>
      </c>
      <c r="K1868" t="s">
        <v>8972</v>
      </c>
      <c r="L1868" t="s">
        <v>9053</v>
      </c>
      <c r="M1868" s="2">
        <v>60428</v>
      </c>
      <c r="N1868" t="s">
        <v>9049</v>
      </c>
      <c r="O1868" s="5">
        <v>10.205479452054794</v>
      </c>
      <c r="P1868" t="str">
        <f t="shared" si="58"/>
        <v>ATIVO</v>
      </c>
      <c r="Q1868">
        <f t="shared" si="59"/>
        <v>5</v>
      </c>
    </row>
    <row r="1869" spans="1:17" x14ac:dyDescent="0.3">
      <c r="A1869" t="s">
        <v>11972</v>
      </c>
      <c r="B1869" t="s">
        <v>10215</v>
      </c>
      <c r="C1869" t="s">
        <v>9676</v>
      </c>
      <c r="D1869" t="s">
        <v>8978</v>
      </c>
      <c r="E1869" t="s">
        <v>8969</v>
      </c>
      <c r="F1869" t="s">
        <v>8970</v>
      </c>
      <c r="G1869" t="s">
        <v>8981</v>
      </c>
      <c r="H1869" s="1">
        <v>37167</v>
      </c>
      <c r="I1869" s="1">
        <v>42700</v>
      </c>
      <c r="K1869" t="s">
        <v>9004</v>
      </c>
      <c r="L1869" t="s">
        <v>9191</v>
      </c>
      <c r="M1869" s="2">
        <v>93529</v>
      </c>
      <c r="N1869" t="s">
        <v>8984</v>
      </c>
      <c r="O1869" s="5">
        <v>9.3698630136986303</v>
      </c>
      <c r="P1869" t="str">
        <f t="shared" si="58"/>
        <v>ATIVO</v>
      </c>
      <c r="Q1869">
        <f t="shared" si="59"/>
        <v>4</v>
      </c>
    </row>
    <row r="1870" spans="1:17" x14ac:dyDescent="0.3">
      <c r="A1870" t="s">
        <v>11973</v>
      </c>
      <c r="B1870" t="s">
        <v>11974</v>
      </c>
      <c r="C1870" t="s">
        <v>9039</v>
      </c>
      <c r="D1870" t="s">
        <v>8968</v>
      </c>
      <c r="E1870" t="s">
        <v>8979</v>
      </c>
      <c r="F1870" t="s">
        <v>9241</v>
      </c>
      <c r="G1870" t="s">
        <v>8971</v>
      </c>
      <c r="H1870" s="1">
        <v>26917</v>
      </c>
      <c r="I1870" s="1">
        <v>43507</v>
      </c>
      <c r="K1870" t="s">
        <v>8988</v>
      </c>
      <c r="L1870" t="s">
        <v>8992</v>
      </c>
      <c r="M1870" s="2">
        <v>64907</v>
      </c>
      <c r="N1870" t="s">
        <v>8997</v>
      </c>
      <c r="O1870" s="5">
        <v>7.1589041095890407</v>
      </c>
      <c r="P1870" t="str">
        <f t="shared" si="58"/>
        <v>ATIVO</v>
      </c>
      <c r="Q1870">
        <f t="shared" si="59"/>
        <v>3</v>
      </c>
    </row>
    <row r="1871" spans="1:17" x14ac:dyDescent="0.3">
      <c r="A1871" t="s">
        <v>11975</v>
      </c>
      <c r="B1871" t="s">
        <v>9489</v>
      </c>
      <c r="C1871" t="s">
        <v>11176</v>
      </c>
      <c r="D1871" t="s">
        <v>8968</v>
      </c>
      <c r="E1871" t="s">
        <v>8969</v>
      </c>
      <c r="F1871" t="s">
        <v>11724</v>
      </c>
      <c r="G1871" t="s">
        <v>8981</v>
      </c>
      <c r="H1871" s="1">
        <v>22141</v>
      </c>
      <c r="I1871" s="1">
        <v>42988</v>
      </c>
      <c r="K1871" t="s">
        <v>8972</v>
      </c>
      <c r="L1871" t="s">
        <v>8973</v>
      </c>
      <c r="M1871" s="2">
        <v>91193</v>
      </c>
      <c r="N1871" t="s">
        <v>8997</v>
      </c>
      <c r="O1871" s="5">
        <v>8.580821917808219</v>
      </c>
      <c r="P1871" t="str">
        <f t="shared" si="58"/>
        <v>ATIVO</v>
      </c>
      <c r="Q1871">
        <f t="shared" si="59"/>
        <v>3</v>
      </c>
    </row>
    <row r="1872" spans="1:17" x14ac:dyDescent="0.3">
      <c r="A1872" t="s">
        <v>11976</v>
      </c>
      <c r="B1872" t="s">
        <v>10215</v>
      </c>
      <c r="C1872" t="s">
        <v>9319</v>
      </c>
      <c r="D1872" t="s">
        <v>8978</v>
      </c>
      <c r="E1872" t="s">
        <v>8979</v>
      </c>
      <c r="F1872" t="s">
        <v>9241</v>
      </c>
      <c r="G1872" t="s">
        <v>8971</v>
      </c>
      <c r="H1872" s="1">
        <v>35163</v>
      </c>
      <c r="I1872" s="1">
        <v>42202</v>
      </c>
      <c r="K1872" t="s">
        <v>8972</v>
      </c>
      <c r="L1872" t="s">
        <v>8973</v>
      </c>
      <c r="M1872" s="2">
        <v>76666</v>
      </c>
      <c r="N1872" t="s">
        <v>8997</v>
      </c>
      <c r="O1872" s="5">
        <v>10.734246575342466</v>
      </c>
      <c r="P1872" t="str">
        <f t="shared" si="58"/>
        <v>ATIVO</v>
      </c>
      <c r="Q1872">
        <f t="shared" si="59"/>
        <v>3</v>
      </c>
    </row>
    <row r="1873" spans="1:17" x14ac:dyDescent="0.3">
      <c r="A1873" t="s">
        <v>11977</v>
      </c>
      <c r="B1873" t="s">
        <v>9799</v>
      </c>
      <c r="C1873" t="s">
        <v>9052</v>
      </c>
      <c r="D1873" t="s">
        <v>8968</v>
      </c>
      <c r="E1873" t="s">
        <v>8969</v>
      </c>
      <c r="F1873" t="s">
        <v>11724</v>
      </c>
      <c r="G1873" t="s">
        <v>9046</v>
      </c>
      <c r="H1873" s="1">
        <v>22481</v>
      </c>
      <c r="I1873" s="1">
        <v>42127</v>
      </c>
      <c r="K1873" t="s">
        <v>9047</v>
      </c>
      <c r="L1873" t="s">
        <v>9075</v>
      </c>
      <c r="M1873" s="2">
        <v>100792</v>
      </c>
      <c r="N1873" t="s">
        <v>9049</v>
      </c>
      <c r="O1873" s="5">
        <v>10.93972602739726</v>
      </c>
      <c r="P1873" t="str">
        <f t="shared" si="58"/>
        <v>ATIVO</v>
      </c>
      <c r="Q1873">
        <f t="shared" si="59"/>
        <v>5</v>
      </c>
    </row>
    <row r="1874" spans="1:17" x14ac:dyDescent="0.3">
      <c r="A1874" t="s">
        <v>11978</v>
      </c>
      <c r="B1874" t="s">
        <v>9233</v>
      </c>
      <c r="C1874" t="s">
        <v>10122</v>
      </c>
      <c r="D1874" t="s">
        <v>8978</v>
      </c>
      <c r="E1874" t="s">
        <v>8969</v>
      </c>
      <c r="F1874" t="s">
        <v>8970</v>
      </c>
      <c r="G1874" t="s">
        <v>8981</v>
      </c>
      <c r="H1874" s="1">
        <v>21887</v>
      </c>
      <c r="I1874" s="1">
        <v>44596</v>
      </c>
      <c r="K1874" t="s">
        <v>8988</v>
      </c>
      <c r="L1874" t="s">
        <v>8992</v>
      </c>
      <c r="M1874" s="2">
        <v>71780</v>
      </c>
      <c r="N1874" t="s">
        <v>8997</v>
      </c>
      <c r="O1874" s="5">
        <v>4.1753424657534248</v>
      </c>
      <c r="P1874" t="str">
        <f t="shared" si="58"/>
        <v>ATIVO</v>
      </c>
      <c r="Q1874">
        <f t="shared" si="59"/>
        <v>3</v>
      </c>
    </row>
    <row r="1875" spans="1:17" x14ac:dyDescent="0.3">
      <c r="A1875" t="s">
        <v>11979</v>
      </c>
      <c r="B1875" t="s">
        <v>10180</v>
      </c>
      <c r="C1875" t="s">
        <v>10023</v>
      </c>
      <c r="D1875" t="s">
        <v>8968</v>
      </c>
      <c r="E1875" t="s">
        <v>9034</v>
      </c>
      <c r="F1875" t="s">
        <v>9120</v>
      </c>
      <c r="G1875" t="s">
        <v>9065</v>
      </c>
      <c r="H1875" s="1">
        <v>34089</v>
      </c>
      <c r="I1875" s="1">
        <v>44374</v>
      </c>
      <c r="K1875" t="s">
        <v>9047</v>
      </c>
      <c r="L1875" t="s">
        <v>9070</v>
      </c>
      <c r="M1875" s="2">
        <v>85856</v>
      </c>
      <c r="N1875" t="s">
        <v>8984</v>
      </c>
      <c r="O1875" s="5">
        <v>4.7835616438356166</v>
      </c>
      <c r="P1875" t="str">
        <f t="shared" si="58"/>
        <v>ATIVO</v>
      </c>
      <c r="Q1875">
        <f t="shared" si="59"/>
        <v>4</v>
      </c>
    </row>
    <row r="1876" spans="1:17" x14ac:dyDescent="0.3">
      <c r="A1876" t="s">
        <v>11980</v>
      </c>
      <c r="B1876" t="s">
        <v>9323</v>
      </c>
      <c r="C1876" t="s">
        <v>10654</v>
      </c>
      <c r="D1876" t="s">
        <v>8978</v>
      </c>
      <c r="E1876" t="s">
        <v>8969</v>
      </c>
      <c r="F1876" t="s">
        <v>8970</v>
      </c>
      <c r="G1876" t="s">
        <v>9046</v>
      </c>
      <c r="H1876" s="1">
        <v>26853</v>
      </c>
      <c r="I1876" s="1">
        <v>43481</v>
      </c>
      <c r="K1876" t="s">
        <v>9047</v>
      </c>
      <c r="L1876" t="s">
        <v>9075</v>
      </c>
      <c r="M1876" s="2">
        <v>89430</v>
      </c>
      <c r="N1876" t="s">
        <v>9049</v>
      </c>
      <c r="O1876" s="5">
        <v>7.2301369863013702</v>
      </c>
      <c r="P1876" t="str">
        <f t="shared" si="58"/>
        <v>ATIVO</v>
      </c>
      <c r="Q1876">
        <f t="shared" si="59"/>
        <v>5</v>
      </c>
    </row>
    <row r="1877" spans="1:17" x14ac:dyDescent="0.3">
      <c r="A1877" t="s">
        <v>11981</v>
      </c>
      <c r="B1877" t="s">
        <v>8976</v>
      </c>
      <c r="C1877" t="s">
        <v>11982</v>
      </c>
      <c r="D1877" t="s">
        <v>8968</v>
      </c>
      <c r="E1877" t="s">
        <v>9034</v>
      </c>
      <c r="F1877" t="s">
        <v>9035</v>
      </c>
      <c r="G1877" t="s">
        <v>9065</v>
      </c>
      <c r="H1877" s="1">
        <v>33173</v>
      </c>
      <c r="I1877" s="1">
        <v>42499</v>
      </c>
      <c r="K1877" t="s">
        <v>9004</v>
      </c>
      <c r="L1877" t="s">
        <v>9191</v>
      </c>
      <c r="M1877" s="2">
        <v>71029</v>
      </c>
      <c r="N1877" t="s">
        <v>8984</v>
      </c>
      <c r="O1877" s="5">
        <v>9.9205479452054792</v>
      </c>
      <c r="P1877" t="str">
        <f t="shared" si="58"/>
        <v>ATIVO</v>
      </c>
      <c r="Q1877">
        <f t="shared" si="59"/>
        <v>4</v>
      </c>
    </row>
    <row r="1878" spans="1:17" x14ac:dyDescent="0.3">
      <c r="A1878" t="s">
        <v>11983</v>
      </c>
      <c r="B1878" t="s">
        <v>9152</v>
      </c>
      <c r="C1878" t="s">
        <v>9831</v>
      </c>
      <c r="D1878" t="s">
        <v>8968</v>
      </c>
      <c r="E1878" t="s">
        <v>8969</v>
      </c>
      <c r="F1878" t="s">
        <v>8970</v>
      </c>
      <c r="G1878" t="s">
        <v>8981</v>
      </c>
      <c r="H1878" s="1">
        <v>33271</v>
      </c>
      <c r="I1878" s="1">
        <v>43838</v>
      </c>
      <c r="K1878" t="s">
        <v>8988</v>
      </c>
      <c r="L1878" t="s">
        <v>8992</v>
      </c>
      <c r="M1878" s="2">
        <v>55229</v>
      </c>
      <c r="N1878" t="s">
        <v>9049</v>
      </c>
      <c r="O1878" s="5">
        <v>6.2520547945205482</v>
      </c>
      <c r="P1878" t="str">
        <f t="shared" si="58"/>
        <v>ATIVO</v>
      </c>
      <c r="Q1878">
        <f t="shared" si="59"/>
        <v>5</v>
      </c>
    </row>
    <row r="1879" spans="1:17" x14ac:dyDescent="0.3">
      <c r="A1879" t="s">
        <v>11984</v>
      </c>
      <c r="B1879" t="s">
        <v>9021</v>
      </c>
      <c r="C1879" t="s">
        <v>9978</v>
      </c>
      <c r="D1879" t="s">
        <v>8968</v>
      </c>
      <c r="E1879" t="s">
        <v>9625</v>
      </c>
      <c r="F1879" t="s">
        <v>9626</v>
      </c>
      <c r="G1879" t="s">
        <v>8981</v>
      </c>
      <c r="H1879" s="1">
        <v>22869</v>
      </c>
      <c r="I1879" s="1">
        <v>45169</v>
      </c>
      <c r="K1879" t="s">
        <v>9047</v>
      </c>
      <c r="L1879" t="s">
        <v>9139</v>
      </c>
      <c r="M1879" s="2">
        <v>71006</v>
      </c>
      <c r="N1879" t="s">
        <v>8984</v>
      </c>
      <c r="O1879" s="5">
        <v>2.6054794520547944</v>
      </c>
      <c r="P1879" t="str">
        <f t="shared" si="58"/>
        <v>ATIVO</v>
      </c>
      <c r="Q1879">
        <f t="shared" si="59"/>
        <v>4</v>
      </c>
    </row>
    <row r="1880" spans="1:17" x14ac:dyDescent="0.3">
      <c r="A1880" t="s">
        <v>11985</v>
      </c>
      <c r="B1880" t="s">
        <v>9279</v>
      </c>
      <c r="C1880" t="s">
        <v>9119</v>
      </c>
      <c r="D1880" t="s">
        <v>8978</v>
      </c>
      <c r="E1880" t="s">
        <v>8969</v>
      </c>
      <c r="F1880" t="s">
        <v>11724</v>
      </c>
      <c r="G1880" t="s">
        <v>8971</v>
      </c>
      <c r="H1880" s="1">
        <v>35493</v>
      </c>
      <c r="I1880" s="1">
        <v>43295</v>
      </c>
      <c r="K1880" t="s">
        <v>8988</v>
      </c>
      <c r="L1880" t="s">
        <v>8992</v>
      </c>
      <c r="M1880" s="2">
        <v>64375</v>
      </c>
      <c r="N1880" t="s">
        <v>8997</v>
      </c>
      <c r="O1880" s="5">
        <v>7.7397260273972606</v>
      </c>
      <c r="P1880" t="str">
        <f t="shared" si="58"/>
        <v>ATIVO</v>
      </c>
      <c r="Q1880">
        <f t="shared" si="59"/>
        <v>3</v>
      </c>
    </row>
    <row r="1881" spans="1:17" x14ac:dyDescent="0.3">
      <c r="A1881" t="s">
        <v>11986</v>
      </c>
      <c r="B1881" t="s">
        <v>9007</v>
      </c>
      <c r="C1881" t="s">
        <v>9252</v>
      </c>
      <c r="D1881" t="s">
        <v>8978</v>
      </c>
      <c r="E1881" t="s">
        <v>8969</v>
      </c>
      <c r="F1881" t="s">
        <v>8970</v>
      </c>
      <c r="G1881" t="s">
        <v>9065</v>
      </c>
      <c r="H1881" s="1">
        <v>30849</v>
      </c>
      <c r="I1881" s="1">
        <v>42836</v>
      </c>
      <c r="K1881" t="s">
        <v>8988</v>
      </c>
      <c r="L1881" t="s">
        <v>8996</v>
      </c>
      <c r="M1881" s="2">
        <v>59997</v>
      </c>
      <c r="N1881" t="s">
        <v>9049</v>
      </c>
      <c r="O1881" s="5">
        <v>8.9972602739726035</v>
      </c>
      <c r="P1881" t="str">
        <f t="shared" si="58"/>
        <v>ATIVO</v>
      </c>
      <c r="Q1881">
        <f t="shared" si="59"/>
        <v>5</v>
      </c>
    </row>
    <row r="1882" spans="1:17" x14ac:dyDescent="0.3">
      <c r="A1882" t="s">
        <v>11987</v>
      </c>
      <c r="B1882" t="s">
        <v>9155</v>
      </c>
      <c r="C1882" t="s">
        <v>11988</v>
      </c>
      <c r="D1882" t="s">
        <v>8978</v>
      </c>
      <c r="E1882" t="s">
        <v>8969</v>
      </c>
      <c r="F1882" t="s">
        <v>8970</v>
      </c>
      <c r="G1882" t="s">
        <v>8981</v>
      </c>
      <c r="H1882" s="1">
        <v>29341</v>
      </c>
      <c r="I1882" s="1">
        <v>44147</v>
      </c>
      <c r="K1882" t="s">
        <v>8982</v>
      </c>
      <c r="L1882" t="s">
        <v>9036</v>
      </c>
      <c r="M1882" s="2">
        <v>61809</v>
      </c>
      <c r="N1882" t="s">
        <v>8984</v>
      </c>
      <c r="O1882" s="5">
        <v>5.4054794520547942</v>
      </c>
      <c r="P1882" t="str">
        <f t="shared" si="58"/>
        <v>ATIVO</v>
      </c>
      <c r="Q1882">
        <f t="shared" si="59"/>
        <v>4</v>
      </c>
    </row>
    <row r="1883" spans="1:17" x14ac:dyDescent="0.3">
      <c r="A1883" t="s">
        <v>11989</v>
      </c>
      <c r="B1883" t="s">
        <v>9077</v>
      </c>
      <c r="C1883" t="s">
        <v>9905</v>
      </c>
      <c r="D1883" t="s">
        <v>8978</v>
      </c>
      <c r="E1883" t="s">
        <v>8969</v>
      </c>
      <c r="F1883" t="s">
        <v>11724</v>
      </c>
      <c r="G1883" t="s">
        <v>8971</v>
      </c>
      <c r="H1883" s="1">
        <v>32903</v>
      </c>
      <c r="I1883" s="1">
        <v>42844</v>
      </c>
      <c r="K1883" t="s">
        <v>8972</v>
      </c>
      <c r="L1883" t="s">
        <v>9053</v>
      </c>
      <c r="M1883" s="2">
        <v>56397</v>
      </c>
      <c r="N1883" t="s">
        <v>8997</v>
      </c>
      <c r="O1883" s="5">
        <v>8.9753424657534246</v>
      </c>
      <c r="P1883" t="str">
        <f t="shared" si="58"/>
        <v>ATIVO</v>
      </c>
      <c r="Q1883">
        <f t="shared" si="59"/>
        <v>3</v>
      </c>
    </row>
    <row r="1884" spans="1:17" x14ac:dyDescent="0.3">
      <c r="A1884" t="s">
        <v>11990</v>
      </c>
      <c r="B1884" t="s">
        <v>11991</v>
      </c>
      <c r="C1884" t="s">
        <v>9555</v>
      </c>
      <c r="D1884" t="s">
        <v>8978</v>
      </c>
      <c r="E1884" t="s">
        <v>8969</v>
      </c>
      <c r="F1884" t="s">
        <v>11724</v>
      </c>
      <c r="G1884" t="s">
        <v>8981</v>
      </c>
      <c r="H1884" s="1">
        <v>28905</v>
      </c>
      <c r="I1884" s="1">
        <v>43983</v>
      </c>
      <c r="K1884" t="s">
        <v>9047</v>
      </c>
      <c r="L1884" t="s">
        <v>9139</v>
      </c>
      <c r="M1884" s="2">
        <v>62952</v>
      </c>
      <c r="N1884" t="s">
        <v>8984</v>
      </c>
      <c r="O1884" s="5">
        <v>5.8547945205479452</v>
      </c>
      <c r="P1884" t="str">
        <f t="shared" si="58"/>
        <v>ATIVO</v>
      </c>
      <c r="Q1884">
        <f t="shared" si="59"/>
        <v>4</v>
      </c>
    </row>
    <row r="1885" spans="1:17" x14ac:dyDescent="0.3">
      <c r="A1885" t="s">
        <v>11992</v>
      </c>
      <c r="B1885" t="s">
        <v>9715</v>
      </c>
      <c r="C1885" t="s">
        <v>9161</v>
      </c>
      <c r="D1885" t="s">
        <v>8968</v>
      </c>
      <c r="E1885" t="s">
        <v>8969</v>
      </c>
      <c r="F1885" t="s">
        <v>8970</v>
      </c>
      <c r="G1885" t="s">
        <v>9065</v>
      </c>
      <c r="H1885" s="1">
        <v>27455</v>
      </c>
      <c r="I1885" s="1">
        <v>42153</v>
      </c>
      <c r="K1885" t="s">
        <v>8982</v>
      </c>
      <c r="L1885" t="s">
        <v>8983</v>
      </c>
      <c r="M1885" s="2">
        <v>76074</v>
      </c>
      <c r="N1885" t="s">
        <v>9049</v>
      </c>
      <c r="O1885" s="5">
        <v>10.868493150684932</v>
      </c>
      <c r="P1885" t="str">
        <f t="shared" si="58"/>
        <v>ATIVO</v>
      </c>
      <c r="Q1885">
        <f t="shared" si="59"/>
        <v>5</v>
      </c>
    </row>
    <row r="1886" spans="1:17" x14ac:dyDescent="0.3">
      <c r="A1886" t="s">
        <v>11993</v>
      </c>
      <c r="B1886" t="s">
        <v>11994</v>
      </c>
      <c r="C1886" t="s">
        <v>9344</v>
      </c>
      <c r="D1886" t="s">
        <v>8978</v>
      </c>
      <c r="E1886" t="s">
        <v>8969</v>
      </c>
      <c r="F1886" t="s">
        <v>11724</v>
      </c>
      <c r="G1886" t="s">
        <v>8981</v>
      </c>
      <c r="H1886" s="1">
        <v>26885</v>
      </c>
      <c r="I1886" s="1">
        <v>44535</v>
      </c>
      <c r="K1886" t="s">
        <v>9004</v>
      </c>
      <c r="L1886" t="s">
        <v>9191</v>
      </c>
      <c r="M1886" s="2">
        <v>111607</v>
      </c>
      <c r="N1886" t="s">
        <v>8984</v>
      </c>
      <c r="O1886" s="5">
        <v>4.3424657534246576</v>
      </c>
      <c r="P1886" t="str">
        <f t="shared" si="58"/>
        <v>ATIVO</v>
      </c>
      <c r="Q1886">
        <f t="shared" si="59"/>
        <v>4</v>
      </c>
    </row>
    <row r="1887" spans="1:17" x14ac:dyDescent="0.3">
      <c r="A1887" t="s">
        <v>11995</v>
      </c>
      <c r="B1887" t="s">
        <v>11996</v>
      </c>
      <c r="C1887" t="s">
        <v>9084</v>
      </c>
      <c r="D1887" t="s">
        <v>8978</v>
      </c>
      <c r="E1887" t="s">
        <v>8969</v>
      </c>
      <c r="F1887" t="s">
        <v>8970</v>
      </c>
      <c r="G1887" t="s">
        <v>8971</v>
      </c>
      <c r="H1887" s="1">
        <v>34935</v>
      </c>
      <c r="I1887" s="1">
        <v>42463</v>
      </c>
      <c r="K1887" t="s">
        <v>8982</v>
      </c>
      <c r="L1887" t="s">
        <v>9036</v>
      </c>
      <c r="M1887" s="2">
        <v>58473</v>
      </c>
      <c r="N1887" t="s">
        <v>8974</v>
      </c>
      <c r="O1887" s="5">
        <v>10.019178082191781</v>
      </c>
      <c r="P1887" t="str">
        <f t="shared" si="58"/>
        <v>ATIVO</v>
      </c>
      <c r="Q1887">
        <f t="shared" si="59"/>
        <v>0</v>
      </c>
    </row>
    <row r="1888" spans="1:17" x14ac:dyDescent="0.3">
      <c r="A1888" t="s">
        <v>11997</v>
      </c>
      <c r="B1888" t="s">
        <v>9147</v>
      </c>
      <c r="C1888" t="s">
        <v>9960</v>
      </c>
      <c r="D1888" t="s">
        <v>8968</v>
      </c>
      <c r="E1888" t="s">
        <v>8969</v>
      </c>
      <c r="F1888" t="s">
        <v>8970</v>
      </c>
      <c r="G1888" t="s">
        <v>8981</v>
      </c>
      <c r="H1888" s="1">
        <v>33142</v>
      </c>
      <c r="I1888" s="1">
        <v>44683</v>
      </c>
      <c r="K1888" t="s">
        <v>8988</v>
      </c>
      <c r="L1888" t="s">
        <v>8989</v>
      </c>
      <c r="M1888" s="2">
        <v>55448</v>
      </c>
      <c r="N1888" t="s">
        <v>8997</v>
      </c>
      <c r="O1888" s="5">
        <v>3.9369863013698629</v>
      </c>
      <c r="P1888" t="str">
        <f t="shared" si="58"/>
        <v>ATIVO</v>
      </c>
      <c r="Q1888">
        <f t="shared" si="59"/>
        <v>3</v>
      </c>
    </row>
    <row r="1889" spans="1:17" x14ac:dyDescent="0.3">
      <c r="A1889" t="s">
        <v>11998</v>
      </c>
      <c r="B1889" t="s">
        <v>9778</v>
      </c>
      <c r="C1889" t="s">
        <v>9786</v>
      </c>
      <c r="D1889" t="s">
        <v>8978</v>
      </c>
      <c r="E1889" t="s">
        <v>9034</v>
      </c>
      <c r="F1889" t="s">
        <v>9120</v>
      </c>
      <c r="G1889" t="s">
        <v>9065</v>
      </c>
      <c r="H1889" s="1">
        <v>35192</v>
      </c>
      <c r="I1889" s="1">
        <v>44772</v>
      </c>
      <c r="K1889" t="s">
        <v>9023</v>
      </c>
      <c r="L1889" t="s">
        <v>9259</v>
      </c>
      <c r="M1889" s="2">
        <v>63078</v>
      </c>
      <c r="N1889" t="s">
        <v>9049</v>
      </c>
      <c r="O1889" s="5">
        <v>3.6931506849315068</v>
      </c>
      <c r="P1889" t="str">
        <f t="shared" si="58"/>
        <v>ATIVO</v>
      </c>
      <c r="Q1889">
        <f t="shared" si="59"/>
        <v>5</v>
      </c>
    </row>
    <row r="1890" spans="1:17" x14ac:dyDescent="0.3">
      <c r="A1890" t="s">
        <v>11999</v>
      </c>
      <c r="B1890" t="s">
        <v>9029</v>
      </c>
      <c r="C1890" t="s">
        <v>10428</v>
      </c>
      <c r="D1890" t="s">
        <v>8968</v>
      </c>
      <c r="E1890" t="s">
        <v>8969</v>
      </c>
      <c r="F1890" t="s">
        <v>11724</v>
      </c>
      <c r="G1890" t="s">
        <v>8981</v>
      </c>
      <c r="H1890" s="1">
        <v>22589</v>
      </c>
      <c r="I1890" s="1">
        <v>42961</v>
      </c>
      <c r="K1890" t="s">
        <v>8972</v>
      </c>
      <c r="L1890" t="s">
        <v>9061</v>
      </c>
      <c r="M1890" s="2">
        <v>58327</v>
      </c>
      <c r="N1890" t="s">
        <v>9049</v>
      </c>
      <c r="O1890" s="5">
        <v>8.6547945205479451</v>
      </c>
      <c r="P1890" t="str">
        <f t="shared" si="58"/>
        <v>ATIVO</v>
      </c>
      <c r="Q1890">
        <f t="shared" si="59"/>
        <v>5</v>
      </c>
    </row>
    <row r="1891" spans="1:17" x14ac:dyDescent="0.3">
      <c r="A1891" t="s">
        <v>12000</v>
      </c>
      <c r="B1891" t="s">
        <v>9198</v>
      </c>
      <c r="C1891" t="s">
        <v>12001</v>
      </c>
      <c r="D1891" t="s">
        <v>8978</v>
      </c>
      <c r="E1891" t="s">
        <v>9073</v>
      </c>
      <c r="F1891" t="s">
        <v>9074</v>
      </c>
      <c r="G1891" t="s">
        <v>8971</v>
      </c>
      <c r="H1891" s="1">
        <v>32250</v>
      </c>
      <c r="I1891" s="1">
        <v>43800</v>
      </c>
      <c r="K1891" t="s">
        <v>9018</v>
      </c>
      <c r="L1891" t="s">
        <v>9019</v>
      </c>
      <c r="M1891" s="2">
        <v>82395</v>
      </c>
      <c r="N1891" t="s">
        <v>8997</v>
      </c>
      <c r="O1891" s="5">
        <v>6.3561643835616435</v>
      </c>
      <c r="P1891" t="str">
        <f t="shared" si="58"/>
        <v>ATIVO</v>
      </c>
      <c r="Q1891">
        <f t="shared" si="59"/>
        <v>3</v>
      </c>
    </row>
    <row r="1892" spans="1:17" x14ac:dyDescent="0.3">
      <c r="A1892" t="s">
        <v>12002</v>
      </c>
      <c r="B1892" t="s">
        <v>10252</v>
      </c>
      <c r="C1892" t="s">
        <v>9674</v>
      </c>
      <c r="D1892" t="s">
        <v>8968</v>
      </c>
      <c r="E1892" t="s">
        <v>9316</v>
      </c>
      <c r="F1892" t="s">
        <v>9366</v>
      </c>
      <c r="G1892" t="s">
        <v>9046</v>
      </c>
      <c r="H1892" s="1">
        <v>25237</v>
      </c>
      <c r="I1892" s="1">
        <v>44910</v>
      </c>
      <c r="K1892" t="s">
        <v>9047</v>
      </c>
      <c r="L1892" t="s">
        <v>9070</v>
      </c>
      <c r="M1892" s="2">
        <v>68455</v>
      </c>
      <c r="N1892" t="s">
        <v>9049</v>
      </c>
      <c r="O1892" s="5">
        <v>3.3150684931506849</v>
      </c>
      <c r="P1892" t="str">
        <f t="shared" si="58"/>
        <v>ATIVO</v>
      </c>
      <c r="Q1892">
        <f t="shared" si="59"/>
        <v>5</v>
      </c>
    </row>
    <row r="1893" spans="1:17" x14ac:dyDescent="0.3">
      <c r="A1893" t="s">
        <v>12003</v>
      </c>
      <c r="B1893" t="s">
        <v>10038</v>
      </c>
      <c r="C1893" t="s">
        <v>8977</v>
      </c>
      <c r="D1893" t="s">
        <v>8968</v>
      </c>
      <c r="E1893" t="s">
        <v>8969</v>
      </c>
      <c r="F1893" t="s">
        <v>8970</v>
      </c>
      <c r="G1893" t="s">
        <v>8981</v>
      </c>
      <c r="H1893" s="1">
        <v>30449</v>
      </c>
      <c r="I1893" s="1">
        <v>44550</v>
      </c>
      <c r="K1893" t="s">
        <v>8988</v>
      </c>
      <c r="L1893" t="s">
        <v>8989</v>
      </c>
      <c r="M1893" s="2">
        <v>61041</v>
      </c>
      <c r="N1893" t="s">
        <v>8997</v>
      </c>
      <c r="O1893" s="5">
        <v>4.3013698630136989</v>
      </c>
      <c r="P1893" t="str">
        <f t="shared" si="58"/>
        <v>ATIVO</v>
      </c>
      <c r="Q1893">
        <f t="shared" si="59"/>
        <v>3</v>
      </c>
    </row>
    <row r="1894" spans="1:17" x14ac:dyDescent="0.3">
      <c r="A1894" t="s">
        <v>12004</v>
      </c>
      <c r="B1894" t="s">
        <v>10183</v>
      </c>
      <c r="C1894" t="s">
        <v>9203</v>
      </c>
      <c r="D1894" t="s">
        <v>8978</v>
      </c>
      <c r="E1894" t="s">
        <v>9123</v>
      </c>
      <c r="F1894" t="s">
        <v>9621</v>
      </c>
      <c r="G1894" t="s">
        <v>9046</v>
      </c>
      <c r="H1894" s="1">
        <v>26162</v>
      </c>
      <c r="I1894" s="1">
        <v>43463</v>
      </c>
      <c r="K1894" t="s">
        <v>9047</v>
      </c>
      <c r="L1894" t="s">
        <v>9070</v>
      </c>
      <c r="M1894" s="2">
        <v>61370</v>
      </c>
      <c r="N1894" t="s">
        <v>9049</v>
      </c>
      <c r="O1894" s="5">
        <v>7.279452054794521</v>
      </c>
      <c r="P1894" t="str">
        <f t="shared" si="58"/>
        <v>ATIVO</v>
      </c>
      <c r="Q1894">
        <f t="shared" si="59"/>
        <v>5</v>
      </c>
    </row>
    <row r="1895" spans="1:17" x14ac:dyDescent="0.3">
      <c r="A1895" t="s">
        <v>12005</v>
      </c>
      <c r="B1895" t="s">
        <v>9271</v>
      </c>
      <c r="C1895" t="s">
        <v>9303</v>
      </c>
      <c r="D1895" t="s">
        <v>8968</v>
      </c>
      <c r="E1895" t="s">
        <v>9034</v>
      </c>
      <c r="F1895" t="s">
        <v>9035</v>
      </c>
      <c r="G1895" t="s">
        <v>8981</v>
      </c>
      <c r="H1895" s="1">
        <v>37184</v>
      </c>
      <c r="I1895" s="1">
        <v>42762</v>
      </c>
      <c r="K1895" t="s">
        <v>9047</v>
      </c>
      <c r="L1895" t="s">
        <v>9139</v>
      </c>
      <c r="M1895" s="2">
        <v>68072</v>
      </c>
      <c r="N1895" t="s">
        <v>8997</v>
      </c>
      <c r="O1895" s="5">
        <v>9.1999999999999993</v>
      </c>
      <c r="P1895" t="str">
        <f t="shared" si="58"/>
        <v>ATIVO</v>
      </c>
      <c r="Q1895">
        <f t="shared" si="59"/>
        <v>3</v>
      </c>
    </row>
    <row r="1896" spans="1:17" x14ac:dyDescent="0.3">
      <c r="A1896" t="s">
        <v>12006</v>
      </c>
      <c r="B1896" t="s">
        <v>9586</v>
      </c>
      <c r="C1896" t="s">
        <v>10546</v>
      </c>
      <c r="D1896" t="s">
        <v>8978</v>
      </c>
      <c r="E1896" t="s">
        <v>8969</v>
      </c>
      <c r="F1896" t="s">
        <v>8970</v>
      </c>
      <c r="G1896" t="s">
        <v>8981</v>
      </c>
      <c r="H1896" s="1">
        <v>25945</v>
      </c>
      <c r="I1896" s="1">
        <v>43146</v>
      </c>
      <c r="K1896" t="s">
        <v>9018</v>
      </c>
      <c r="L1896" t="s">
        <v>9019</v>
      </c>
      <c r="M1896" s="2">
        <v>71209</v>
      </c>
      <c r="N1896" t="s">
        <v>8984</v>
      </c>
      <c r="O1896" s="5">
        <v>8.1479452054794521</v>
      </c>
      <c r="P1896" t="str">
        <f t="shared" si="58"/>
        <v>ATIVO</v>
      </c>
      <c r="Q1896">
        <f t="shared" si="59"/>
        <v>4</v>
      </c>
    </row>
    <row r="1897" spans="1:17" x14ac:dyDescent="0.3">
      <c r="A1897" t="s">
        <v>12007</v>
      </c>
      <c r="B1897" t="s">
        <v>10601</v>
      </c>
      <c r="C1897" t="s">
        <v>10979</v>
      </c>
      <c r="D1897" t="s">
        <v>8978</v>
      </c>
      <c r="E1897" t="s">
        <v>8969</v>
      </c>
      <c r="F1897" t="s">
        <v>11724</v>
      </c>
      <c r="G1897" t="s">
        <v>8981</v>
      </c>
      <c r="H1897" s="1">
        <v>25624</v>
      </c>
      <c r="I1897" s="1">
        <v>43522</v>
      </c>
      <c r="K1897" t="s">
        <v>9047</v>
      </c>
      <c r="L1897" t="s">
        <v>9070</v>
      </c>
      <c r="M1897" s="2">
        <v>80687</v>
      </c>
      <c r="N1897" t="s">
        <v>8984</v>
      </c>
      <c r="O1897" s="5">
        <v>7.117808219178082</v>
      </c>
      <c r="P1897" t="str">
        <f t="shared" si="58"/>
        <v>ATIVO</v>
      </c>
      <c r="Q1897">
        <f t="shared" si="59"/>
        <v>4</v>
      </c>
    </row>
    <row r="1898" spans="1:17" x14ac:dyDescent="0.3">
      <c r="A1898" t="s">
        <v>12008</v>
      </c>
      <c r="B1898" t="s">
        <v>9498</v>
      </c>
      <c r="C1898" t="s">
        <v>9468</v>
      </c>
      <c r="D1898" t="s">
        <v>8968</v>
      </c>
      <c r="E1898" t="s">
        <v>8969</v>
      </c>
      <c r="F1898" t="s">
        <v>8970</v>
      </c>
      <c r="G1898" t="s">
        <v>8981</v>
      </c>
      <c r="H1898" s="1">
        <v>29662</v>
      </c>
      <c r="I1898" s="1">
        <v>43077</v>
      </c>
      <c r="K1898" t="s">
        <v>8988</v>
      </c>
      <c r="L1898" t="s">
        <v>8989</v>
      </c>
      <c r="M1898" s="2">
        <v>60522</v>
      </c>
      <c r="N1898" t="s">
        <v>8974</v>
      </c>
      <c r="O1898" s="5">
        <v>8.3369863013698637</v>
      </c>
      <c r="P1898" t="str">
        <f t="shared" si="58"/>
        <v>ATIVO</v>
      </c>
      <c r="Q1898">
        <f t="shared" si="59"/>
        <v>0</v>
      </c>
    </row>
    <row r="1899" spans="1:17" x14ac:dyDescent="0.3">
      <c r="A1899" t="s">
        <v>12009</v>
      </c>
      <c r="B1899" t="s">
        <v>10379</v>
      </c>
      <c r="C1899" t="s">
        <v>12010</v>
      </c>
      <c r="D1899" t="s">
        <v>8978</v>
      </c>
      <c r="E1899" t="s">
        <v>8969</v>
      </c>
      <c r="F1899" t="s">
        <v>8970</v>
      </c>
      <c r="G1899" t="s">
        <v>8981</v>
      </c>
      <c r="H1899" s="1">
        <v>38089</v>
      </c>
      <c r="I1899" s="1">
        <v>44679</v>
      </c>
      <c r="K1899" t="s">
        <v>8982</v>
      </c>
      <c r="L1899" t="s">
        <v>9113</v>
      </c>
      <c r="M1899" s="2">
        <v>104861</v>
      </c>
      <c r="N1899" t="s">
        <v>8997</v>
      </c>
      <c r="O1899" s="5">
        <v>3.9479452054794519</v>
      </c>
      <c r="P1899" t="str">
        <f t="shared" si="58"/>
        <v>ATIVO</v>
      </c>
      <c r="Q1899">
        <f t="shared" si="59"/>
        <v>3</v>
      </c>
    </row>
    <row r="1900" spans="1:17" x14ac:dyDescent="0.3">
      <c r="A1900" t="s">
        <v>12011</v>
      </c>
      <c r="B1900" t="s">
        <v>9815</v>
      </c>
      <c r="C1900" t="s">
        <v>10333</v>
      </c>
      <c r="D1900" t="s">
        <v>8968</v>
      </c>
      <c r="E1900" t="s">
        <v>8969</v>
      </c>
      <c r="F1900" t="s">
        <v>8970</v>
      </c>
      <c r="G1900" t="s">
        <v>8981</v>
      </c>
      <c r="H1900" s="1">
        <v>37019</v>
      </c>
      <c r="I1900" s="1">
        <v>43083</v>
      </c>
      <c r="K1900" t="s">
        <v>8988</v>
      </c>
      <c r="L1900" t="s">
        <v>8989</v>
      </c>
      <c r="M1900" s="2">
        <v>53317</v>
      </c>
      <c r="N1900" t="s">
        <v>8997</v>
      </c>
      <c r="O1900" s="5">
        <v>8.3205479452054796</v>
      </c>
      <c r="P1900" t="str">
        <f t="shared" si="58"/>
        <v>ATIVO</v>
      </c>
      <c r="Q1900">
        <f t="shared" si="59"/>
        <v>3</v>
      </c>
    </row>
    <row r="1901" spans="1:17" x14ac:dyDescent="0.3">
      <c r="A1901" t="s">
        <v>12012</v>
      </c>
      <c r="B1901" t="s">
        <v>9467</v>
      </c>
      <c r="C1901" t="s">
        <v>10107</v>
      </c>
      <c r="D1901" t="s">
        <v>8978</v>
      </c>
      <c r="E1901" t="s">
        <v>8969</v>
      </c>
      <c r="F1901" t="s">
        <v>8970</v>
      </c>
      <c r="G1901" t="s">
        <v>8981</v>
      </c>
      <c r="H1901" s="1">
        <v>27982</v>
      </c>
      <c r="I1901" s="1">
        <v>43160</v>
      </c>
      <c r="K1901" t="s">
        <v>8988</v>
      </c>
      <c r="L1901" t="s">
        <v>8989</v>
      </c>
      <c r="M1901" s="2">
        <v>60014</v>
      </c>
      <c r="N1901" t="s">
        <v>9049</v>
      </c>
      <c r="O1901" s="5">
        <v>8.1095890410958908</v>
      </c>
      <c r="P1901" t="str">
        <f t="shared" si="58"/>
        <v>ATIVO</v>
      </c>
      <c r="Q1901">
        <f t="shared" si="59"/>
        <v>5</v>
      </c>
    </row>
    <row r="1902" spans="1:17" x14ac:dyDescent="0.3">
      <c r="A1902" t="s">
        <v>12013</v>
      </c>
      <c r="B1902" t="s">
        <v>9083</v>
      </c>
      <c r="C1902" t="s">
        <v>9153</v>
      </c>
      <c r="D1902" t="s">
        <v>8978</v>
      </c>
      <c r="E1902" t="s">
        <v>8969</v>
      </c>
      <c r="F1902" t="s">
        <v>8970</v>
      </c>
      <c r="G1902" t="s">
        <v>8981</v>
      </c>
      <c r="H1902" s="1">
        <v>38081</v>
      </c>
      <c r="I1902" s="1">
        <v>43172</v>
      </c>
      <c r="K1902" t="s">
        <v>9004</v>
      </c>
      <c r="L1902" t="s">
        <v>9005</v>
      </c>
      <c r="M1902" s="2">
        <v>85303</v>
      </c>
      <c r="N1902" t="s">
        <v>8997</v>
      </c>
      <c r="O1902" s="5">
        <v>8.0767123287671225</v>
      </c>
      <c r="P1902" t="str">
        <f t="shared" si="58"/>
        <v>ATIVO</v>
      </c>
      <c r="Q1902">
        <f t="shared" si="59"/>
        <v>3</v>
      </c>
    </row>
    <row r="1903" spans="1:17" x14ac:dyDescent="0.3">
      <c r="A1903" t="s">
        <v>12014</v>
      </c>
      <c r="B1903" t="s">
        <v>9193</v>
      </c>
      <c r="C1903" t="s">
        <v>12015</v>
      </c>
      <c r="D1903" t="s">
        <v>8978</v>
      </c>
      <c r="E1903" t="s">
        <v>8969</v>
      </c>
      <c r="F1903" t="s">
        <v>8970</v>
      </c>
      <c r="G1903" t="s">
        <v>8981</v>
      </c>
      <c r="H1903" s="1">
        <v>28639</v>
      </c>
      <c r="I1903" s="1">
        <v>44801</v>
      </c>
      <c r="K1903" t="s">
        <v>8982</v>
      </c>
      <c r="L1903" t="s">
        <v>9113</v>
      </c>
      <c r="M1903" s="2">
        <v>102667</v>
      </c>
      <c r="N1903" t="s">
        <v>8984</v>
      </c>
      <c r="O1903" s="5">
        <v>3.6136986301369864</v>
      </c>
      <c r="P1903" t="str">
        <f t="shared" si="58"/>
        <v>ATIVO</v>
      </c>
      <c r="Q1903">
        <f t="shared" si="59"/>
        <v>4</v>
      </c>
    </row>
    <row r="1904" spans="1:17" x14ac:dyDescent="0.3">
      <c r="A1904" t="s">
        <v>12016</v>
      </c>
      <c r="B1904" t="s">
        <v>9277</v>
      </c>
      <c r="C1904" t="s">
        <v>10189</v>
      </c>
      <c r="D1904" t="s">
        <v>8968</v>
      </c>
      <c r="E1904" t="s">
        <v>9625</v>
      </c>
      <c r="F1904" t="s">
        <v>9626</v>
      </c>
      <c r="G1904" t="s">
        <v>9065</v>
      </c>
      <c r="H1904" s="1">
        <v>37435</v>
      </c>
      <c r="I1904" s="1">
        <v>45016</v>
      </c>
      <c r="K1904" t="s">
        <v>9047</v>
      </c>
      <c r="L1904" t="s">
        <v>9070</v>
      </c>
      <c r="M1904" s="2">
        <v>71400</v>
      </c>
      <c r="N1904" t="s">
        <v>9049</v>
      </c>
      <c r="O1904" s="5">
        <v>3.0246575342465754</v>
      </c>
      <c r="P1904" t="str">
        <f t="shared" si="58"/>
        <v>ATIVO</v>
      </c>
      <c r="Q1904">
        <f t="shared" si="59"/>
        <v>5</v>
      </c>
    </row>
    <row r="1905" spans="1:17" x14ac:dyDescent="0.3">
      <c r="A1905" t="s">
        <v>12017</v>
      </c>
      <c r="B1905" t="s">
        <v>12018</v>
      </c>
      <c r="C1905" t="s">
        <v>9476</v>
      </c>
      <c r="D1905" t="s">
        <v>8978</v>
      </c>
      <c r="E1905" t="s">
        <v>8969</v>
      </c>
      <c r="F1905" t="s">
        <v>8970</v>
      </c>
      <c r="G1905" t="s">
        <v>8981</v>
      </c>
      <c r="H1905" s="1">
        <v>28987</v>
      </c>
      <c r="I1905" s="1">
        <v>42380</v>
      </c>
      <c r="K1905" t="s">
        <v>8988</v>
      </c>
      <c r="L1905" t="s">
        <v>8989</v>
      </c>
      <c r="M1905" s="2">
        <v>60556</v>
      </c>
      <c r="N1905" t="s">
        <v>8984</v>
      </c>
      <c r="O1905" s="5">
        <v>10.246575342465754</v>
      </c>
      <c r="P1905" t="str">
        <f t="shared" si="58"/>
        <v>ATIVO</v>
      </c>
      <c r="Q1905">
        <f t="shared" si="59"/>
        <v>4</v>
      </c>
    </row>
    <row r="1906" spans="1:17" x14ac:dyDescent="0.3">
      <c r="A1906" t="s">
        <v>12019</v>
      </c>
      <c r="B1906" t="s">
        <v>9021</v>
      </c>
      <c r="C1906" t="s">
        <v>11320</v>
      </c>
      <c r="D1906" t="s">
        <v>8968</v>
      </c>
      <c r="E1906" t="s">
        <v>8969</v>
      </c>
      <c r="F1906" t="s">
        <v>8970</v>
      </c>
      <c r="G1906" t="s">
        <v>8981</v>
      </c>
      <c r="H1906" s="1">
        <v>26831</v>
      </c>
      <c r="I1906" s="1">
        <v>44016</v>
      </c>
      <c r="K1906" t="s">
        <v>8972</v>
      </c>
      <c r="L1906" t="s">
        <v>9053</v>
      </c>
      <c r="M1906" s="2">
        <v>64710</v>
      </c>
      <c r="N1906" t="s">
        <v>8997</v>
      </c>
      <c r="O1906" s="5">
        <v>5.7643835616438359</v>
      </c>
      <c r="P1906" t="str">
        <f t="shared" si="58"/>
        <v>ATIVO</v>
      </c>
      <c r="Q1906">
        <f t="shared" si="59"/>
        <v>3</v>
      </c>
    </row>
    <row r="1907" spans="1:17" x14ac:dyDescent="0.3">
      <c r="A1907" t="s">
        <v>12020</v>
      </c>
      <c r="B1907" t="s">
        <v>9300</v>
      </c>
      <c r="C1907" t="s">
        <v>12021</v>
      </c>
      <c r="D1907" t="s">
        <v>8968</v>
      </c>
      <c r="E1907" t="s">
        <v>8969</v>
      </c>
      <c r="F1907" t="s">
        <v>11724</v>
      </c>
      <c r="G1907" t="s">
        <v>8981</v>
      </c>
      <c r="H1907" s="1">
        <v>31944</v>
      </c>
      <c r="I1907" s="1">
        <v>44744</v>
      </c>
      <c r="K1907" t="s">
        <v>8988</v>
      </c>
      <c r="L1907" t="s">
        <v>8989</v>
      </c>
      <c r="M1907" s="2">
        <v>61890</v>
      </c>
      <c r="N1907" t="s">
        <v>8997</v>
      </c>
      <c r="O1907" s="5">
        <v>3.7698630136986302</v>
      </c>
      <c r="P1907" t="str">
        <f t="shared" si="58"/>
        <v>ATIVO</v>
      </c>
      <c r="Q1907">
        <f t="shared" si="59"/>
        <v>3</v>
      </c>
    </row>
    <row r="1908" spans="1:17" x14ac:dyDescent="0.3">
      <c r="A1908" t="s">
        <v>12022</v>
      </c>
      <c r="B1908" t="s">
        <v>9094</v>
      </c>
      <c r="C1908" t="s">
        <v>10845</v>
      </c>
      <c r="D1908" t="s">
        <v>8978</v>
      </c>
      <c r="E1908" t="s">
        <v>8969</v>
      </c>
      <c r="F1908" t="s">
        <v>8970</v>
      </c>
      <c r="G1908" t="s">
        <v>8971</v>
      </c>
      <c r="H1908" s="1">
        <v>26358</v>
      </c>
      <c r="I1908" s="1">
        <v>43431</v>
      </c>
      <c r="K1908" t="s">
        <v>8972</v>
      </c>
      <c r="L1908" t="s">
        <v>9061</v>
      </c>
      <c r="M1908" s="2">
        <v>56062</v>
      </c>
      <c r="N1908" t="s">
        <v>9049</v>
      </c>
      <c r="O1908" s="5">
        <v>7.3671232876712329</v>
      </c>
      <c r="P1908" t="str">
        <f t="shared" si="58"/>
        <v>ATIVO</v>
      </c>
      <c r="Q1908">
        <f t="shared" si="59"/>
        <v>5</v>
      </c>
    </row>
    <row r="1909" spans="1:17" x14ac:dyDescent="0.3">
      <c r="A1909" t="s">
        <v>12023</v>
      </c>
      <c r="B1909" t="s">
        <v>10215</v>
      </c>
      <c r="C1909" t="s">
        <v>9527</v>
      </c>
      <c r="D1909" t="s">
        <v>8978</v>
      </c>
      <c r="E1909" t="s">
        <v>8969</v>
      </c>
      <c r="F1909" t="s">
        <v>8970</v>
      </c>
      <c r="G1909" t="s">
        <v>8981</v>
      </c>
      <c r="H1909" s="1">
        <v>27188</v>
      </c>
      <c r="I1909" s="1">
        <v>44990</v>
      </c>
      <c r="K1909" t="s">
        <v>9004</v>
      </c>
      <c r="L1909" t="s">
        <v>9005</v>
      </c>
      <c r="M1909" s="2">
        <v>90151</v>
      </c>
      <c r="N1909" t="s">
        <v>8984</v>
      </c>
      <c r="O1909" s="5">
        <v>3.095890410958904</v>
      </c>
      <c r="P1909" t="str">
        <f t="shared" si="58"/>
        <v>ATIVO</v>
      </c>
      <c r="Q1909">
        <f t="shared" si="59"/>
        <v>4</v>
      </c>
    </row>
    <row r="1910" spans="1:17" x14ac:dyDescent="0.3">
      <c r="A1910" t="s">
        <v>12024</v>
      </c>
      <c r="B1910" t="s">
        <v>9176</v>
      </c>
      <c r="C1910" t="s">
        <v>8967</v>
      </c>
      <c r="D1910" t="s">
        <v>8968</v>
      </c>
      <c r="E1910" t="s">
        <v>8969</v>
      </c>
      <c r="F1910" t="s">
        <v>8970</v>
      </c>
      <c r="G1910" t="s">
        <v>9065</v>
      </c>
      <c r="H1910" s="1">
        <v>25576</v>
      </c>
      <c r="I1910" s="1">
        <v>43762</v>
      </c>
      <c r="K1910" t="s">
        <v>9047</v>
      </c>
      <c r="L1910" t="s">
        <v>9070</v>
      </c>
      <c r="M1910" s="2">
        <v>79269</v>
      </c>
      <c r="N1910" t="s">
        <v>9049</v>
      </c>
      <c r="O1910" s="5">
        <v>6.4602739726027396</v>
      </c>
      <c r="P1910" t="str">
        <f t="shared" si="58"/>
        <v>ATIVO</v>
      </c>
      <c r="Q1910">
        <f t="shared" si="59"/>
        <v>5</v>
      </c>
    </row>
    <row r="1911" spans="1:17" x14ac:dyDescent="0.3">
      <c r="A1911" t="s">
        <v>12025</v>
      </c>
      <c r="B1911" t="s">
        <v>10705</v>
      </c>
      <c r="C1911" t="s">
        <v>12026</v>
      </c>
      <c r="D1911" t="s">
        <v>8978</v>
      </c>
      <c r="E1911" t="s">
        <v>8969</v>
      </c>
      <c r="F1911" t="s">
        <v>11724</v>
      </c>
      <c r="G1911" t="s">
        <v>9046</v>
      </c>
      <c r="H1911" s="1">
        <v>32308</v>
      </c>
      <c r="I1911" s="1">
        <v>42896</v>
      </c>
      <c r="K1911" t="s">
        <v>9047</v>
      </c>
      <c r="L1911" t="s">
        <v>9070</v>
      </c>
      <c r="M1911" s="2">
        <v>83941</v>
      </c>
      <c r="N1911" t="s">
        <v>9049</v>
      </c>
      <c r="O1911" s="5">
        <v>8.8328767123287673</v>
      </c>
      <c r="P1911" t="str">
        <f t="shared" si="58"/>
        <v>ATIVO</v>
      </c>
      <c r="Q1911">
        <f t="shared" si="59"/>
        <v>5</v>
      </c>
    </row>
    <row r="1912" spans="1:17" x14ac:dyDescent="0.3">
      <c r="A1912" t="s">
        <v>12027</v>
      </c>
      <c r="B1912" t="s">
        <v>9080</v>
      </c>
      <c r="C1912" t="s">
        <v>10550</v>
      </c>
      <c r="D1912" t="s">
        <v>8968</v>
      </c>
      <c r="E1912" t="s">
        <v>8969</v>
      </c>
      <c r="F1912" t="s">
        <v>8970</v>
      </c>
      <c r="G1912" t="s">
        <v>8971</v>
      </c>
      <c r="H1912" s="1">
        <v>29204</v>
      </c>
      <c r="I1912" s="1">
        <v>43179</v>
      </c>
      <c r="K1912" t="s">
        <v>8972</v>
      </c>
      <c r="L1912" t="s">
        <v>8973</v>
      </c>
      <c r="M1912" s="2">
        <v>79954</v>
      </c>
      <c r="N1912" t="s">
        <v>8997</v>
      </c>
      <c r="O1912" s="5">
        <v>8.0575342465753419</v>
      </c>
      <c r="P1912" t="str">
        <f t="shared" si="58"/>
        <v>ATIVO</v>
      </c>
      <c r="Q1912">
        <f t="shared" si="59"/>
        <v>3</v>
      </c>
    </row>
    <row r="1913" spans="1:17" x14ac:dyDescent="0.3">
      <c r="A1913" t="s">
        <v>12028</v>
      </c>
      <c r="B1913" t="s">
        <v>9719</v>
      </c>
      <c r="C1913" t="s">
        <v>9262</v>
      </c>
      <c r="D1913" t="s">
        <v>8968</v>
      </c>
      <c r="E1913" t="s">
        <v>8969</v>
      </c>
      <c r="F1913" t="s">
        <v>8970</v>
      </c>
      <c r="G1913" t="s">
        <v>8971</v>
      </c>
      <c r="H1913" s="1">
        <v>29684</v>
      </c>
      <c r="I1913" s="1">
        <v>44557</v>
      </c>
      <c r="K1913" t="s">
        <v>9018</v>
      </c>
      <c r="L1913" t="s">
        <v>9019</v>
      </c>
      <c r="M1913" s="2">
        <v>61933</v>
      </c>
      <c r="N1913" t="s">
        <v>8997</v>
      </c>
      <c r="O1913" s="5">
        <v>4.2821917808219174</v>
      </c>
      <c r="P1913" t="str">
        <f t="shared" si="58"/>
        <v>ATIVO</v>
      </c>
      <c r="Q1913">
        <f t="shared" si="59"/>
        <v>3</v>
      </c>
    </row>
    <row r="1914" spans="1:17" x14ac:dyDescent="0.3">
      <c r="A1914" t="s">
        <v>12029</v>
      </c>
      <c r="B1914" t="s">
        <v>9496</v>
      </c>
      <c r="C1914" t="s">
        <v>10085</v>
      </c>
      <c r="D1914" t="s">
        <v>8968</v>
      </c>
      <c r="E1914" t="s">
        <v>8969</v>
      </c>
      <c r="F1914" t="s">
        <v>8970</v>
      </c>
      <c r="G1914" t="s">
        <v>8981</v>
      </c>
      <c r="H1914" s="1">
        <v>36536</v>
      </c>
      <c r="I1914" s="1">
        <v>42609</v>
      </c>
      <c r="K1914" t="s">
        <v>9047</v>
      </c>
      <c r="L1914" t="s">
        <v>9139</v>
      </c>
      <c r="M1914" s="2">
        <v>66461</v>
      </c>
      <c r="N1914" t="s">
        <v>8997</v>
      </c>
      <c r="O1914" s="5">
        <v>9.6191780821917803</v>
      </c>
      <c r="P1914" t="str">
        <f t="shared" si="58"/>
        <v>ATIVO</v>
      </c>
      <c r="Q1914">
        <f t="shared" si="59"/>
        <v>3</v>
      </c>
    </row>
    <row r="1915" spans="1:17" x14ac:dyDescent="0.3">
      <c r="A1915" t="s">
        <v>12030</v>
      </c>
      <c r="B1915" t="s">
        <v>9152</v>
      </c>
      <c r="C1915" t="s">
        <v>9081</v>
      </c>
      <c r="D1915" t="s">
        <v>8968</v>
      </c>
      <c r="E1915" t="s">
        <v>9091</v>
      </c>
      <c r="F1915" t="s">
        <v>9092</v>
      </c>
      <c r="G1915" t="s">
        <v>8971</v>
      </c>
      <c r="H1915" s="1">
        <v>36533</v>
      </c>
      <c r="I1915" s="1">
        <v>42913</v>
      </c>
      <c r="K1915" t="s">
        <v>8988</v>
      </c>
      <c r="L1915" t="s">
        <v>8992</v>
      </c>
      <c r="M1915" s="2">
        <v>56785</v>
      </c>
      <c r="N1915" t="s">
        <v>8997</v>
      </c>
      <c r="O1915" s="5">
        <v>8.786301369863013</v>
      </c>
      <c r="P1915" t="str">
        <f t="shared" si="58"/>
        <v>ATIVO</v>
      </c>
      <c r="Q1915">
        <f t="shared" si="59"/>
        <v>3</v>
      </c>
    </row>
    <row r="1916" spans="1:17" x14ac:dyDescent="0.3">
      <c r="A1916" t="s">
        <v>12031</v>
      </c>
      <c r="B1916" t="s">
        <v>11836</v>
      </c>
      <c r="C1916" t="s">
        <v>9645</v>
      </c>
      <c r="D1916" t="s">
        <v>8978</v>
      </c>
      <c r="E1916" t="s">
        <v>9034</v>
      </c>
      <c r="F1916" t="s">
        <v>9057</v>
      </c>
      <c r="G1916" t="s">
        <v>8981</v>
      </c>
      <c r="H1916" s="1">
        <v>31648</v>
      </c>
      <c r="I1916" s="1">
        <v>43767</v>
      </c>
      <c r="K1916" t="s">
        <v>8988</v>
      </c>
      <c r="L1916" t="s">
        <v>8992</v>
      </c>
      <c r="M1916" s="2">
        <v>62196</v>
      </c>
      <c r="N1916" t="s">
        <v>8997</v>
      </c>
      <c r="O1916" s="5">
        <v>6.4465753424657537</v>
      </c>
      <c r="P1916" t="str">
        <f t="shared" si="58"/>
        <v>ATIVO</v>
      </c>
      <c r="Q1916">
        <f t="shared" si="59"/>
        <v>3</v>
      </c>
    </row>
    <row r="1917" spans="1:17" x14ac:dyDescent="0.3">
      <c r="A1917" t="s">
        <v>12032</v>
      </c>
      <c r="B1917" t="s">
        <v>11524</v>
      </c>
      <c r="C1917" t="s">
        <v>12033</v>
      </c>
      <c r="D1917" t="s">
        <v>8978</v>
      </c>
      <c r="E1917" t="s">
        <v>8969</v>
      </c>
      <c r="F1917" t="s">
        <v>8970</v>
      </c>
      <c r="G1917" t="s">
        <v>8981</v>
      </c>
      <c r="H1917" s="1">
        <v>36330</v>
      </c>
      <c r="I1917" s="1">
        <v>42883</v>
      </c>
      <c r="K1917" t="s">
        <v>8972</v>
      </c>
      <c r="L1917" t="s">
        <v>9061</v>
      </c>
      <c r="M1917" s="2">
        <v>61075</v>
      </c>
      <c r="N1917" t="s">
        <v>8984</v>
      </c>
      <c r="O1917" s="5">
        <v>8.868493150684932</v>
      </c>
      <c r="P1917" t="str">
        <f t="shared" si="58"/>
        <v>ATIVO</v>
      </c>
      <c r="Q1917">
        <f t="shared" si="59"/>
        <v>4</v>
      </c>
    </row>
    <row r="1918" spans="1:17" x14ac:dyDescent="0.3">
      <c r="A1918" t="s">
        <v>12034</v>
      </c>
      <c r="B1918" t="s">
        <v>9094</v>
      </c>
      <c r="C1918" t="s">
        <v>10996</v>
      </c>
      <c r="D1918" t="s">
        <v>8968</v>
      </c>
      <c r="E1918" t="s">
        <v>8969</v>
      </c>
      <c r="F1918" t="s">
        <v>8970</v>
      </c>
      <c r="G1918" t="s">
        <v>8981</v>
      </c>
      <c r="H1918" s="1">
        <v>21909</v>
      </c>
      <c r="I1918" s="1">
        <v>45215</v>
      </c>
      <c r="K1918" t="s">
        <v>9047</v>
      </c>
      <c r="L1918" t="s">
        <v>9139</v>
      </c>
      <c r="M1918" s="2">
        <v>64885</v>
      </c>
      <c r="N1918" t="s">
        <v>8997</v>
      </c>
      <c r="O1918" s="5">
        <v>2.4794520547945207</v>
      </c>
      <c r="P1918" t="str">
        <f t="shared" si="58"/>
        <v>ATIVO</v>
      </c>
      <c r="Q1918">
        <f t="shared" si="59"/>
        <v>3</v>
      </c>
    </row>
    <row r="1919" spans="1:17" x14ac:dyDescent="0.3">
      <c r="A1919" t="s">
        <v>12035</v>
      </c>
      <c r="B1919" t="s">
        <v>9147</v>
      </c>
      <c r="C1919" t="s">
        <v>9369</v>
      </c>
      <c r="D1919" t="s">
        <v>8968</v>
      </c>
      <c r="E1919" t="s">
        <v>8969</v>
      </c>
      <c r="F1919" t="s">
        <v>11724</v>
      </c>
      <c r="G1919" t="s">
        <v>8981</v>
      </c>
      <c r="H1919" s="1">
        <v>30268</v>
      </c>
      <c r="I1919" s="1">
        <v>44080</v>
      </c>
      <c r="K1919" t="s">
        <v>9004</v>
      </c>
      <c r="L1919" t="s">
        <v>9009</v>
      </c>
      <c r="M1919" s="2">
        <v>55336</v>
      </c>
      <c r="N1919" t="s">
        <v>8974</v>
      </c>
      <c r="O1919" s="5">
        <v>5.5890410958904111</v>
      </c>
      <c r="P1919" t="str">
        <f t="shared" si="58"/>
        <v>ATIVO</v>
      </c>
      <c r="Q1919">
        <f t="shared" si="59"/>
        <v>0</v>
      </c>
    </row>
    <row r="1920" spans="1:17" x14ac:dyDescent="0.3">
      <c r="A1920" t="s">
        <v>12036</v>
      </c>
      <c r="B1920" t="s">
        <v>10446</v>
      </c>
      <c r="C1920" t="s">
        <v>12037</v>
      </c>
      <c r="D1920" t="s">
        <v>8968</v>
      </c>
      <c r="E1920" t="s">
        <v>8979</v>
      </c>
      <c r="F1920" t="s">
        <v>8980</v>
      </c>
      <c r="G1920" t="s">
        <v>8981</v>
      </c>
      <c r="H1920" s="1">
        <v>22628</v>
      </c>
      <c r="I1920" s="1">
        <v>42572</v>
      </c>
      <c r="K1920" t="s">
        <v>9004</v>
      </c>
      <c r="L1920" t="s">
        <v>9009</v>
      </c>
      <c r="M1920" s="2">
        <v>65827</v>
      </c>
      <c r="N1920" t="s">
        <v>8984</v>
      </c>
      <c r="O1920" s="5">
        <v>9.7205479452054799</v>
      </c>
      <c r="P1920" t="str">
        <f t="shared" si="58"/>
        <v>ATIVO</v>
      </c>
      <c r="Q1920">
        <f t="shared" si="59"/>
        <v>4</v>
      </c>
    </row>
    <row r="1921" spans="1:17" x14ac:dyDescent="0.3">
      <c r="A1921" t="s">
        <v>12038</v>
      </c>
      <c r="B1921" t="s">
        <v>9111</v>
      </c>
      <c r="C1921" t="s">
        <v>10172</v>
      </c>
      <c r="D1921" t="s">
        <v>8978</v>
      </c>
      <c r="E1921" t="s">
        <v>8969</v>
      </c>
      <c r="F1921" t="s">
        <v>11724</v>
      </c>
      <c r="G1921" t="s">
        <v>8981</v>
      </c>
      <c r="H1921" s="1">
        <v>30140</v>
      </c>
      <c r="I1921" s="1">
        <v>44171</v>
      </c>
      <c r="K1921" t="s">
        <v>8972</v>
      </c>
      <c r="L1921" t="s">
        <v>9061</v>
      </c>
      <c r="M1921" s="2">
        <v>61692</v>
      </c>
      <c r="N1921" t="s">
        <v>9049</v>
      </c>
      <c r="O1921" s="5">
        <v>5.3397260273972602</v>
      </c>
      <c r="P1921" t="str">
        <f t="shared" si="58"/>
        <v>ATIVO</v>
      </c>
      <c r="Q1921">
        <f t="shared" si="59"/>
        <v>5</v>
      </c>
    </row>
    <row r="1922" spans="1:17" x14ac:dyDescent="0.3">
      <c r="A1922" t="s">
        <v>12039</v>
      </c>
      <c r="B1922" t="s">
        <v>11524</v>
      </c>
      <c r="C1922" t="s">
        <v>12040</v>
      </c>
      <c r="D1922" t="s">
        <v>8968</v>
      </c>
      <c r="E1922" t="s">
        <v>8969</v>
      </c>
      <c r="F1922" t="s">
        <v>8970</v>
      </c>
      <c r="G1922" t="s">
        <v>8981</v>
      </c>
      <c r="H1922" s="1">
        <v>29282</v>
      </c>
      <c r="I1922" s="1">
        <v>44763</v>
      </c>
      <c r="K1922" t="s">
        <v>9018</v>
      </c>
      <c r="L1922" t="s">
        <v>9275</v>
      </c>
      <c r="M1922" s="2">
        <v>53801</v>
      </c>
      <c r="N1922" t="s">
        <v>8997</v>
      </c>
      <c r="O1922" s="5">
        <v>3.7178082191780821</v>
      </c>
      <c r="P1922" t="str">
        <f t="shared" ref="P1922:P1985" si="60">IF(J1922&lt;&gt;"","DESLIGADO","ATIVO")</f>
        <v>ATIVO</v>
      </c>
      <c r="Q1922">
        <f t="shared" ref="Q1922:Q1985" si="61">IF(N1922="Excellent",5,IF(N1922="Good",4,IF(N1922="Satisfactory",3,0)))</f>
        <v>3</v>
      </c>
    </row>
    <row r="1923" spans="1:17" x14ac:dyDescent="0.3">
      <c r="A1923" t="s">
        <v>12041</v>
      </c>
      <c r="B1923" t="s">
        <v>9128</v>
      </c>
      <c r="C1923" t="s">
        <v>9375</v>
      </c>
      <c r="D1923" t="s">
        <v>8978</v>
      </c>
      <c r="E1923" t="s">
        <v>8969</v>
      </c>
      <c r="F1923" t="s">
        <v>8970</v>
      </c>
      <c r="G1923" t="s">
        <v>8981</v>
      </c>
      <c r="H1923" s="1">
        <v>31558</v>
      </c>
      <c r="I1923" s="1">
        <v>42751</v>
      </c>
      <c r="K1923" t="s">
        <v>8982</v>
      </c>
      <c r="L1923" t="s">
        <v>9113</v>
      </c>
      <c r="M1923" s="2">
        <v>88790</v>
      </c>
      <c r="N1923" t="s">
        <v>8997</v>
      </c>
      <c r="O1923" s="5">
        <v>9.2301369863013694</v>
      </c>
      <c r="P1923" t="str">
        <f t="shared" si="60"/>
        <v>ATIVO</v>
      </c>
      <c r="Q1923">
        <f t="shared" si="61"/>
        <v>3</v>
      </c>
    </row>
    <row r="1924" spans="1:17" x14ac:dyDescent="0.3">
      <c r="A1924" t="s">
        <v>12042</v>
      </c>
      <c r="B1924" t="s">
        <v>9586</v>
      </c>
      <c r="C1924" t="s">
        <v>10145</v>
      </c>
      <c r="D1924" t="s">
        <v>8978</v>
      </c>
      <c r="E1924" t="s">
        <v>9091</v>
      </c>
      <c r="F1924" t="s">
        <v>9234</v>
      </c>
      <c r="G1924" t="s">
        <v>8981</v>
      </c>
      <c r="H1924" s="1">
        <v>37715</v>
      </c>
      <c r="I1924" s="1">
        <v>45171</v>
      </c>
      <c r="K1924" t="s">
        <v>8988</v>
      </c>
      <c r="L1924" t="s">
        <v>8992</v>
      </c>
      <c r="M1924" s="2">
        <v>64503</v>
      </c>
      <c r="N1924" t="s">
        <v>8984</v>
      </c>
      <c r="O1924" s="5">
        <v>2.6</v>
      </c>
      <c r="P1924" t="str">
        <f t="shared" si="60"/>
        <v>ATIVO</v>
      </c>
      <c r="Q1924">
        <f t="shared" si="61"/>
        <v>4</v>
      </c>
    </row>
    <row r="1925" spans="1:17" x14ac:dyDescent="0.3">
      <c r="A1925" t="s">
        <v>12043</v>
      </c>
      <c r="B1925" t="s">
        <v>12044</v>
      </c>
      <c r="C1925" t="s">
        <v>9606</v>
      </c>
      <c r="D1925" t="s">
        <v>8978</v>
      </c>
      <c r="E1925" t="s">
        <v>8969</v>
      </c>
      <c r="F1925" t="s">
        <v>11724</v>
      </c>
      <c r="G1925" t="s">
        <v>8981</v>
      </c>
      <c r="H1925" s="1">
        <v>31677</v>
      </c>
      <c r="I1925" s="1">
        <v>45097</v>
      </c>
      <c r="K1925" t="s">
        <v>9047</v>
      </c>
      <c r="L1925" t="s">
        <v>9139</v>
      </c>
      <c r="M1925" s="2">
        <v>68141</v>
      </c>
      <c r="N1925" t="s">
        <v>8984</v>
      </c>
      <c r="O1925" s="5">
        <v>2.8027397260273972</v>
      </c>
      <c r="P1925" t="str">
        <f t="shared" si="60"/>
        <v>ATIVO</v>
      </c>
      <c r="Q1925">
        <f t="shared" si="61"/>
        <v>4</v>
      </c>
    </row>
    <row r="1926" spans="1:17" x14ac:dyDescent="0.3">
      <c r="A1926" t="s">
        <v>12045</v>
      </c>
      <c r="B1926" t="s">
        <v>9905</v>
      </c>
      <c r="C1926" t="s">
        <v>9593</v>
      </c>
      <c r="D1926" t="s">
        <v>8968</v>
      </c>
      <c r="E1926" t="s">
        <v>8969</v>
      </c>
      <c r="F1926" t="s">
        <v>8970</v>
      </c>
      <c r="G1926" t="s">
        <v>8981</v>
      </c>
      <c r="H1926" s="1">
        <v>33714</v>
      </c>
      <c r="I1926" s="1">
        <v>45613</v>
      </c>
      <c r="K1926" t="s">
        <v>8982</v>
      </c>
      <c r="L1926" t="s">
        <v>8983</v>
      </c>
      <c r="M1926" s="2">
        <v>67967</v>
      </c>
      <c r="N1926" t="s">
        <v>8984</v>
      </c>
      <c r="O1926" s="5">
        <v>1.3890410958904109</v>
      </c>
      <c r="P1926" t="str">
        <f t="shared" si="60"/>
        <v>ATIVO</v>
      </c>
      <c r="Q1926">
        <f t="shared" si="61"/>
        <v>4</v>
      </c>
    </row>
    <row r="1927" spans="1:17" x14ac:dyDescent="0.3">
      <c r="A1927" t="s">
        <v>12046</v>
      </c>
      <c r="B1927" t="s">
        <v>9753</v>
      </c>
      <c r="C1927" t="s">
        <v>9068</v>
      </c>
      <c r="D1927" t="s">
        <v>8978</v>
      </c>
      <c r="E1927" t="s">
        <v>9034</v>
      </c>
      <c r="F1927" t="s">
        <v>9035</v>
      </c>
      <c r="G1927" t="s">
        <v>8981</v>
      </c>
      <c r="H1927" s="1">
        <v>32972</v>
      </c>
      <c r="I1927" s="1">
        <v>42119</v>
      </c>
      <c r="K1927" t="s">
        <v>8982</v>
      </c>
      <c r="L1927" t="s">
        <v>9036</v>
      </c>
      <c r="M1927" s="2">
        <v>63434</v>
      </c>
      <c r="N1927" t="s">
        <v>8984</v>
      </c>
      <c r="O1927" s="5">
        <v>10.961643835616439</v>
      </c>
      <c r="P1927" t="str">
        <f t="shared" si="60"/>
        <v>ATIVO</v>
      </c>
      <c r="Q1927">
        <f t="shared" si="61"/>
        <v>4</v>
      </c>
    </row>
    <row r="1928" spans="1:17" x14ac:dyDescent="0.3">
      <c r="A1928" t="s">
        <v>12047</v>
      </c>
      <c r="B1928" t="s">
        <v>12048</v>
      </c>
      <c r="C1928" t="s">
        <v>9252</v>
      </c>
      <c r="D1928" t="s">
        <v>8968</v>
      </c>
      <c r="E1928" t="s">
        <v>8979</v>
      </c>
      <c r="F1928" t="s">
        <v>9069</v>
      </c>
      <c r="G1928" t="s">
        <v>9046</v>
      </c>
      <c r="H1928" s="1">
        <v>27015</v>
      </c>
      <c r="I1928" s="1">
        <v>45127</v>
      </c>
      <c r="K1928" t="s">
        <v>9047</v>
      </c>
      <c r="L1928" t="s">
        <v>9075</v>
      </c>
      <c r="M1928" s="2">
        <v>102671</v>
      </c>
      <c r="N1928" t="s">
        <v>9049</v>
      </c>
      <c r="O1928" s="5">
        <v>2.7205479452054795</v>
      </c>
      <c r="P1928" t="str">
        <f t="shared" si="60"/>
        <v>ATIVO</v>
      </c>
      <c r="Q1928">
        <f t="shared" si="61"/>
        <v>5</v>
      </c>
    </row>
    <row r="1929" spans="1:17" x14ac:dyDescent="0.3">
      <c r="A1929" t="s">
        <v>12049</v>
      </c>
      <c r="B1929" t="s">
        <v>9487</v>
      </c>
      <c r="C1929" t="s">
        <v>9072</v>
      </c>
      <c r="D1929" t="s">
        <v>8978</v>
      </c>
      <c r="E1929" t="s">
        <v>9073</v>
      </c>
      <c r="F1929" t="s">
        <v>9181</v>
      </c>
      <c r="G1929" t="s">
        <v>8981</v>
      </c>
      <c r="H1929" s="1">
        <v>33400</v>
      </c>
      <c r="I1929" s="1">
        <v>43716</v>
      </c>
      <c r="K1929" t="s">
        <v>8988</v>
      </c>
      <c r="L1929" t="s">
        <v>8989</v>
      </c>
      <c r="M1929" s="2">
        <v>68433</v>
      </c>
      <c r="N1929" t="s">
        <v>8984</v>
      </c>
      <c r="O1929" s="5">
        <v>6.5863013698630137</v>
      </c>
      <c r="P1929" t="str">
        <f t="shared" si="60"/>
        <v>ATIVO</v>
      </c>
      <c r="Q1929">
        <f t="shared" si="61"/>
        <v>4</v>
      </c>
    </row>
    <row r="1930" spans="1:17" x14ac:dyDescent="0.3">
      <c r="A1930" t="s">
        <v>12050</v>
      </c>
      <c r="B1930" t="s">
        <v>9183</v>
      </c>
      <c r="C1930" t="s">
        <v>12051</v>
      </c>
      <c r="D1930" t="s">
        <v>8978</v>
      </c>
      <c r="E1930" t="s">
        <v>9625</v>
      </c>
      <c r="F1930" t="s">
        <v>9626</v>
      </c>
      <c r="G1930" t="s">
        <v>8981</v>
      </c>
      <c r="H1930" s="1">
        <v>35277</v>
      </c>
      <c r="I1930" s="1">
        <v>44605</v>
      </c>
      <c r="K1930" t="s">
        <v>8988</v>
      </c>
      <c r="L1930" t="s">
        <v>8989</v>
      </c>
      <c r="M1930" s="2">
        <v>68381</v>
      </c>
      <c r="N1930" t="s">
        <v>8984</v>
      </c>
      <c r="O1930" s="5">
        <v>4.1506849315068495</v>
      </c>
      <c r="P1930" t="str">
        <f t="shared" si="60"/>
        <v>ATIVO</v>
      </c>
      <c r="Q1930">
        <f t="shared" si="61"/>
        <v>4</v>
      </c>
    </row>
    <row r="1931" spans="1:17" x14ac:dyDescent="0.3">
      <c r="A1931" t="s">
        <v>12052</v>
      </c>
      <c r="B1931" t="s">
        <v>10713</v>
      </c>
      <c r="C1931" t="s">
        <v>11001</v>
      </c>
      <c r="D1931" t="s">
        <v>8968</v>
      </c>
      <c r="E1931" t="s">
        <v>9073</v>
      </c>
      <c r="F1931" t="s">
        <v>9074</v>
      </c>
      <c r="G1931" t="s">
        <v>8981</v>
      </c>
      <c r="H1931" s="1">
        <v>32126</v>
      </c>
      <c r="I1931" s="1">
        <v>45639</v>
      </c>
      <c r="K1931" t="s">
        <v>8988</v>
      </c>
      <c r="L1931" t="s">
        <v>8989</v>
      </c>
      <c r="M1931" s="2">
        <v>56320</v>
      </c>
      <c r="N1931" t="s">
        <v>8997</v>
      </c>
      <c r="O1931" s="5">
        <v>1.3178082191780822</v>
      </c>
      <c r="P1931" t="str">
        <f t="shared" si="60"/>
        <v>ATIVO</v>
      </c>
      <c r="Q1931">
        <f t="shared" si="61"/>
        <v>3</v>
      </c>
    </row>
    <row r="1932" spans="1:17" x14ac:dyDescent="0.3">
      <c r="A1932" t="s">
        <v>12053</v>
      </c>
      <c r="B1932" t="s">
        <v>9592</v>
      </c>
      <c r="C1932" t="s">
        <v>8977</v>
      </c>
      <c r="D1932" t="s">
        <v>8978</v>
      </c>
      <c r="E1932" t="s">
        <v>9123</v>
      </c>
      <c r="F1932" t="s">
        <v>9621</v>
      </c>
      <c r="G1932" t="s">
        <v>8981</v>
      </c>
      <c r="H1932" s="1">
        <v>31076</v>
      </c>
      <c r="I1932" s="1">
        <v>42896</v>
      </c>
      <c r="K1932" t="s">
        <v>8988</v>
      </c>
      <c r="L1932" t="s">
        <v>8996</v>
      </c>
      <c r="M1932" s="2">
        <v>64479</v>
      </c>
      <c r="N1932" t="s">
        <v>8997</v>
      </c>
      <c r="O1932" s="5">
        <v>8.8328767123287673</v>
      </c>
      <c r="P1932" t="str">
        <f t="shared" si="60"/>
        <v>ATIVO</v>
      </c>
      <c r="Q1932">
        <f t="shared" si="61"/>
        <v>3</v>
      </c>
    </row>
    <row r="1933" spans="1:17" x14ac:dyDescent="0.3">
      <c r="A1933" t="s">
        <v>12054</v>
      </c>
      <c r="B1933" t="s">
        <v>9711</v>
      </c>
      <c r="C1933" t="s">
        <v>8967</v>
      </c>
      <c r="D1933" t="s">
        <v>8968</v>
      </c>
      <c r="E1933" t="s">
        <v>9123</v>
      </c>
      <c r="F1933" t="s">
        <v>9621</v>
      </c>
      <c r="G1933" t="s">
        <v>8981</v>
      </c>
      <c r="H1933" s="1">
        <v>37490</v>
      </c>
      <c r="I1933" s="1">
        <v>44738</v>
      </c>
      <c r="K1933" t="s">
        <v>8988</v>
      </c>
      <c r="L1933" t="s">
        <v>8996</v>
      </c>
      <c r="M1933" s="2">
        <v>81847</v>
      </c>
      <c r="N1933" t="s">
        <v>9049</v>
      </c>
      <c r="O1933" s="5">
        <v>3.7863013698630139</v>
      </c>
      <c r="P1933" t="str">
        <f t="shared" si="60"/>
        <v>ATIVO</v>
      </c>
      <c r="Q1933">
        <f t="shared" si="61"/>
        <v>5</v>
      </c>
    </row>
    <row r="1934" spans="1:17" x14ac:dyDescent="0.3">
      <c r="A1934" t="s">
        <v>12055</v>
      </c>
      <c r="B1934" t="s">
        <v>8991</v>
      </c>
      <c r="C1934" t="s">
        <v>10654</v>
      </c>
      <c r="D1934" t="s">
        <v>8978</v>
      </c>
      <c r="E1934" t="s">
        <v>8979</v>
      </c>
      <c r="F1934" t="s">
        <v>8980</v>
      </c>
      <c r="G1934" t="s">
        <v>8981</v>
      </c>
      <c r="H1934" s="1">
        <v>28400</v>
      </c>
      <c r="I1934" s="1">
        <v>45005</v>
      </c>
      <c r="K1934" t="s">
        <v>8988</v>
      </c>
      <c r="L1934" t="s">
        <v>8996</v>
      </c>
      <c r="M1934" s="2">
        <v>90020</v>
      </c>
      <c r="N1934" t="s">
        <v>8997</v>
      </c>
      <c r="O1934" s="5">
        <v>3.0547945205479454</v>
      </c>
      <c r="P1934" t="str">
        <f t="shared" si="60"/>
        <v>ATIVO</v>
      </c>
      <c r="Q1934">
        <f t="shared" si="61"/>
        <v>3</v>
      </c>
    </row>
    <row r="1935" spans="1:17" x14ac:dyDescent="0.3">
      <c r="A1935" t="s">
        <v>12056</v>
      </c>
      <c r="B1935" t="s">
        <v>9038</v>
      </c>
      <c r="C1935" t="s">
        <v>9017</v>
      </c>
      <c r="D1935" t="s">
        <v>8978</v>
      </c>
      <c r="E1935" t="s">
        <v>9034</v>
      </c>
      <c r="F1935" t="s">
        <v>9120</v>
      </c>
      <c r="G1935" t="s">
        <v>8981</v>
      </c>
      <c r="H1935" s="1">
        <v>35115</v>
      </c>
      <c r="I1935" s="1">
        <v>45417</v>
      </c>
      <c r="K1935" t="s">
        <v>9018</v>
      </c>
      <c r="L1935" t="s">
        <v>9275</v>
      </c>
      <c r="M1935" s="2">
        <v>72089</v>
      </c>
      <c r="N1935" t="s">
        <v>8984</v>
      </c>
      <c r="O1935" s="5">
        <v>1.9260273972602739</v>
      </c>
      <c r="P1935" t="str">
        <f t="shared" si="60"/>
        <v>ATIVO</v>
      </c>
      <c r="Q1935">
        <f t="shared" si="61"/>
        <v>4</v>
      </c>
    </row>
    <row r="1936" spans="1:17" x14ac:dyDescent="0.3">
      <c r="A1936" t="s">
        <v>12057</v>
      </c>
      <c r="B1936" t="s">
        <v>9592</v>
      </c>
      <c r="C1936" t="s">
        <v>9460</v>
      </c>
      <c r="D1936" t="s">
        <v>8978</v>
      </c>
      <c r="E1936" t="s">
        <v>8969</v>
      </c>
      <c r="F1936" t="s">
        <v>8970</v>
      </c>
      <c r="G1936" t="s">
        <v>8981</v>
      </c>
      <c r="H1936" s="1">
        <v>33857</v>
      </c>
      <c r="I1936" s="1">
        <v>45236</v>
      </c>
      <c r="K1936" t="s">
        <v>8982</v>
      </c>
      <c r="L1936" t="s">
        <v>9113</v>
      </c>
      <c r="M1936" s="2">
        <v>84299</v>
      </c>
      <c r="N1936" t="s">
        <v>8997</v>
      </c>
      <c r="O1936" s="5">
        <v>2.4219178082191779</v>
      </c>
      <c r="P1936" t="str">
        <f t="shared" si="60"/>
        <v>ATIVO</v>
      </c>
      <c r="Q1936">
        <f t="shared" si="61"/>
        <v>3</v>
      </c>
    </row>
    <row r="1937" spans="1:17" x14ac:dyDescent="0.3">
      <c r="A1937" t="s">
        <v>12058</v>
      </c>
      <c r="B1937" t="s">
        <v>10759</v>
      </c>
      <c r="C1937" t="s">
        <v>11563</v>
      </c>
      <c r="D1937" t="s">
        <v>8968</v>
      </c>
      <c r="E1937" t="s">
        <v>9073</v>
      </c>
      <c r="F1937" t="s">
        <v>9878</v>
      </c>
      <c r="G1937" t="s">
        <v>8981</v>
      </c>
      <c r="H1937" s="1">
        <v>25738</v>
      </c>
      <c r="I1937" s="1">
        <v>44232</v>
      </c>
      <c r="K1937" t="s">
        <v>8982</v>
      </c>
      <c r="L1937" t="s">
        <v>9036</v>
      </c>
      <c r="M1937" s="2">
        <v>60695</v>
      </c>
      <c r="N1937" t="s">
        <v>8997</v>
      </c>
      <c r="O1937" s="5">
        <v>5.1726027397260275</v>
      </c>
      <c r="P1937" t="str">
        <f t="shared" si="60"/>
        <v>ATIVO</v>
      </c>
      <c r="Q1937">
        <f t="shared" si="61"/>
        <v>3</v>
      </c>
    </row>
    <row r="1938" spans="1:17" x14ac:dyDescent="0.3">
      <c r="A1938" t="s">
        <v>12059</v>
      </c>
      <c r="B1938" t="s">
        <v>11475</v>
      </c>
      <c r="C1938" t="s">
        <v>11003</v>
      </c>
      <c r="D1938" t="s">
        <v>8978</v>
      </c>
      <c r="E1938" t="s">
        <v>8969</v>
      </c>
      <c r="F1938" t="s">
        <v>11724</v>
      </c>
      <c r="G1938" t="s">
        <v>8981</v>
      </c>
      <c r="H1938" s="1">
        <v>29861</v>
      </c>
      <c r="I1938" s="1">
        <v>45067</v>
      </c>
      <c r="K1938" t="s">
        <v>8988</v>
      </c>
      <c r="L1938" t="s">
        <v>8989</v>
      </c>
      <c r="M1938" s="2">
        <v>65693</v>
      </c>
      <c r="N1938" t="s">
        <v>9049</v>
      </c>
      <c r="O1938" s="5">
        <v>2.8849315068493149</v>
      </c>
      <c r="P1938" t="str">
        <f t="shared" si="60"/>
        <v>ATIVO</v>
      </c>
      <c r="Q1938">
        <f t="shared" si="61"/>
        <v>5</v>
      </c>
    </row>
    <row r="1939" spans="1:17" x14ac:dyDescent="0.3">
      <c r="A1939" t="s">
        <v>12060</v>
      </c>
      <c r="B1939" t="s">
        <v>9584</v>
      </c>
      <c r="C1939" t="s">
        <v>10555</v>
      </c>
      <c r="D1939" t="s">
        <v>8978</v>
      </c>
      <c r="E1939" t="s">
        <v>9034</v>
      </c>
      <c r="F1939" t="s">
        <v>9057</v>
      </c>
      <c r="G1939" t="s">
        <v>8981</v>
      </c>
      <c r="H1939" s="1">
        <v>35055</v>
      </c>
      <c r="I1939" s="1">
        <v>44113</v>
      </c>
      <c r="K1939" t="s">
        <v>8988</v>
      </c>
      <c r="L1939" t="s">
        <v>8989</v>
      </c>
      <c r="M1939" s="2">
        <v>65548</v>
      </c>
      <c r="N1939" t="s">
        <v>8984</v>
      </c>
      <c r="O1939" s="5">
        <v>5.4986301369863018</v>
      </c>
      <c r="P1939" t="str">
        <f t="shared" si="60"/>
        <v>ATIVO</v>
      </c>
      <c r="Q1939">
        <f t="shared" si="61"/>
        <v>4</v>
      </c>
    </row>
    <row r="1940" spans="1:17" x14ac:dyDescent="0.3">
      <c r="A1940" t="s">
        <v>12061</v>
      </c>
      <c r="B1940" t="s">
        <v>12062</v>
      </c>
      <c r="C1940" t="s">
        <v>12063</v>
      </c>
      <c r="D1940" t="s">
        <v>8968</v>
      </c>
      <c r="E1940" t="s">
        <v>8969</v>
      </c>
      <c r="F1940" t="s">
        <v>11724</v>
      </c>
      <c r="G1940" t="s">
        <v>8971</v>
      </c>
      <c r="H1940" s="1">
        <v>27516</v>
      </c>
      <c r="I1940" s="1">
        <v>44624</v>
      </c>
      <c r="K1940" t="s">
        <v>8988</v>
      </c>
      <c r="L1940" t="s">
        <v>8992</v>
      </c>
      <c r="M1940" s="2">
        <v>57499</v>
      </c>
      <c r="N1940" t="s">
        <v>8997</v>
      </c>
      <c r="O1940" s="5">
        <v>4.0986301369863014</v>
      </c>
      <c r="P1940" t="str">
        <f t="shared" si="60"/>
        <v>ATIVO</v>
      </c>
      <c r="Q1940">
        <f t="shared" si="61"/>
        <v>3</v>
      </c>
    </row>
    <row r="1941" spans="1:17" x14ac:dyDescent="0.3">
      <c r="A1941" t="s">
        <v>12064</v>
      </c>
      <c r="B1941" t="s">
        <v>9517</v>
      </c>
      <c r="C1941" t="s">
        <v>9176</v>
      </c>
      <c r="D1941" t="s">
        <v>8978</v>
      </c>
      <c r="E1941" t="s">
        <v>9034</v>
      </c>
      <c r="F1941" t="s">
        <v>9120</v>
      </c>
      <c r="G1941" t="s">
        <v>8981</v>
      </c>
      <c r="H1941" s="1">
        <v>36538</v>
      </c>
      <c r="I1941" s="1">
        <v>45225</v>
      </c>
      <c r="K1941" t="s">
        <v>8988</v>
      </c>
      <c r="L1941" t="s">
        <v>8992</v>
      </c>
      <c r="M1941" s="2">
        <v>60085</v>
      </c>
      <c r="N1941" t="s">
        <v>8997</v>
      </c>
      <c r="O1941" s="5">
        <v>2.452054794520548</v>
      </c>
      <c r="P1941" t="str">
        <f t="shared" si="60"/>
        <v>ATIVO</v>
      </c>
      <c r="Q1941">
        <f t="shared" si="61"/>
        <v>3</v>
      </c>
    </row>
    <row r="1942" spans="1:17" x14ac:dyDescent="0.3">
      <c r="A1942" t="s">
        <v>12065</v>
      </c>
      <c r="B1942" t="s">
        <v>10637</v>
      </c>
      <c r="C1942" t="s">
        <v>9515</v>
      </c>
      <c r="D1942" t="s">
        <v>8978</v>
      </c>
      <c r="E1942" t="s">
        <v>8969</v>
      </c>
      <c r="F1942" t="s">
        <v>8970</v>
      </c>
      <c r="G1942" t="s">
        <v>8981</v>
      </c>
      <c r="H1942" s="1">
        <v>35868</v>
      </c>
      <c r="I1942" s="1">
        <v>45265</v>
      </c>
      <c r="K1942" t="s">
        <v>8988</v>
      </c>
      <c r="L1942" t="s">
        <v>8989</v>
      </c>
      <c r="M1942" s="2">
        <v>69363</v>
      </c>
      <c r="N1942" t="s">
        <v>8984</v>
      </c>
      <c r="O1942" s="5">
        <v>2.3424657534246576</v>
      </c>
      <c r="P1942" t="str">
        <f t="shared" si="60"/>
        <v>ATIVO</v>
      </c>
      <c r="Q1942">
        <f t="shared" si="61"/>
        <v>4</v>
      </c>
    </row>
    <row r="1943" spans="1:17" x14ac:dyDescent="0.3">
      <c r="A1943" t="s">
        <v>12066</v>
      </c>
      <c r="B1943" t="s">
        <v>9361</v>
      </c>
      <c r="C1943" t="s">
        <v>9144</v>
      </c>
      <c r="D1943" t="s">
        <v>8968</v>
      </c>
      <c r="E1943" t="s">
        <v>8979</v>
      </c>
      <c r="F1943" t="s">
        <v>8980</v>
      </c>
      <c r="G1943" t="s">
        <v>8971</v>
      </c>
      <c r="H1943" s="1">
        <v>33818</v>
      </c>
      <c r="I1943" s="1">
        <v>45629</v>
      </c>
      <c r="K1943" t="s">
        <v>8972</v>
      </c>
      <c r="L1943" t="s">
        <v>9061</v>
      </c>
      <c r="M1943" s="2">
        <v>62333</v>
      </c>
      <c r="N1943" t="s">
        <v>8997</v>
      </c>
      <c r="O1943" s="5">
        <v>1.3452054794520547</v>
      </c>
      <c r="P1943" t="str">
        <f t="shared" si="60"/>
        <v>ATIVO</v>
      </c>
      <c r="Q1943">
        <f t="shared" si="61"/>
        <v>3</v>
      </c>
    </row>
    <row r="1944" spans="1:17" x14ac:dyDescent="0.3">
      <c r="A1944" t="s">
        <v>12067</v>
      </c>
      <c r="B1944" t="s">
        <v>12068</v>
      </c>
      <c r="C1944" t="s">
        <v>12069</v>
      </c>
      <c r="D1944" t="s">
        <v>8978</v>
      </c>
      <c r="E1944" t="s">
        <v>9625</v>
      </c>
      <c r="F1944" t="s">
        <v>9626</v>
      </c>
      <c r="G1944" t="s">
        <v>8981</v>
      </c>
      <c r="H1944" s="1">
        <v>32530</v>
      </c>
      <c r="I1944" s="1">
        <v>42389</v>
      </c>
      <c r="K1944" t="s">
        <v>8982</v>
      </c>
      <c r="L1944" t="s">
        <v>9113</v>
      </c>
      <c r="M1944" s="2">
        <v>91706</v>
      </c>
      <c r="N1944" t="s">
        <v>8984</v>
      </c>
      <c r="O1944" s="5">
        <v>10.221917808219178</v>
      </c>
      <c r="P1944" t="str">
        <f t="shared" si="60"/>
        <v>ATIVO</v>
      </c>
      <c r="Q1944">
        <f t="shared" si="61"/>
        <v>4</v>
      </c>
    </row>
    <row r="1945" spans="1:17" x14ac:dyDescent="0.3">
      <c r="A1945" t="s">
        <v>12070</v>
      </c>
      <c r="B1945" t="s">
        <v>9209</v>
      </c>
      <c r="C1945" t="s">
        <v>9177</v>
      </c>
      <c r="D1945" t="s">
        <v>8968</v>
      </c>
      <c r="E1945" t="s">
        <v>8969</v>
      </c>
      <c r="F1945" t="s">
        <v>8970</v>
      </c>
      <c r="G1945" t="s">
        <v>9046</v>
      </c>
      <c r="H1945" s="1">
        <v>32918</v>
      </c>
      <c r="I1945" s="1">
        <v>42303</v>
      </c>
      <c r="K1945" t="s">
        <v>9047</v>
      </c>
      <c r="L1945" t="s">
        <v>9075</v>
      </c>
      <c r="M1945" s="2">
        <v>96394</v>
      </c>
      <c r="N1945" t="s">
        <v>9049</v>
      </c>
      <c r="O1945" s="5">
        <v>10.457534246575342</v>
      </c>
      <c r="P1945" t="str">
        <f t="shared" si="60"/>
        <v>ATIVO</v>
      </c>
      <c r="Q1945">
        <f t="shared" si="61"/>
        <v>5</v>
      </c>
    </row>
    <row r="1946" spans="1:17" x14ac:dyDescent="0.3">
      <c r="A1946" t="s">
        <v>12071</v>
      </c>
      <c r="B1946" t="s">
        <v>9243</v>
      </c>
      <c r="C1946" t="s">
        <v>10031</v>
      </c>
      <c r="D1946" t="s">
        <v>8968</v>
      </c>
      <c r="E1946" t="s">
        <v>8969</v>
      </c>
      <c r="F1946" t="s">
        <v>8970</v>
      </c>
      <c r="G1946" t="s">
        <v>8971</v>
      </c>
      <c r="H1946" s="1">
        <v>26828</v>
      </c>
      <c r="I1946" s="1">
        <v>43901</v>
      </c>
      <c r="K1946" t="s">
        <v>8972</v>
      </c>
      <c r="L1946" t="s">
        <v>9053</v>
      </c>
      <c r="M1946" s="2">
        <v>56954</v>
      </c>
      <c r="N1946" t="s">
        <v>8997</v>
      </c>
      <c r="O1946" s="5">
        <v>6.0794520547945208</v>
      </c>
      <c r="P1946" t="str">
        <f t="shared" si="60"/>
        <v>ATIVO</v>
      </c>
      <c r="Q1946">
        <f t="shared" si="61"/>
        <v>3</v>
      </c>
    </row>
    <row r="1947" spans="1:17" x14ac:dyDescent="0.3">
      <c r="A1947" t="s">
        <v>12072</v>
      </c>
      <c r="B1947" t="s">
        <v>9029</v>
      </c>
      <c r="C1947" t="s">
        <v>9167</v>
      </c>
      <c r="D1947" t="s">
        <v>8978</v>
      </c>
      <c r="E1947" t="s">
        <v>8969</v>
      </c>
      <c r="F1947" t="s">
        <v>8970</v>
      </c>
      <c r="G1947" t="s">
        <v>8981</v>
      </c>
      <c r="H1947" s="1">
        <v>31433</v>
      </c>
      <c r="I1947" s="1">
        <v>42814</v>
      </c>
      <c r="K1947" t="s">
        <v>8988</v>
      </c>
      <c r="L1947" t="s">
        <v>8989</v>
      </c>
      <c r="M1947" s="2">
        <v>65202</v>
      </c>
      <c r="N1947" t="s">
        <v>8984</v>
      </c>
      <c r="O1947" s="5">
        <v>9.0575342465753419</v>
      </c>
      <c r="P1947" t="str">
        <f t="shared" si="60"/>
        <v>ATIVO</v>
      </c>
      <c r="Q1947">
        <f t="shared" si="61"/>
        <v>4</v>
      </c>
    </row>
    <row r="1948" spans="1:17" x14ac:dyDescent="0.3">
      <c r="A1948" t="s">
        <v>12073</v>
      </c>
      <c r="B1948" t="s">
        <v>9996</v>
      </c>
      <c r="C1948" t="s">
        <v>9468</v>
      </c>
      <c r="D1948" t="s">
        <v>8978</v>
      </c>
      <c r="E1948" t="s">
        <v>9073</v>
      </c>
      <c r="F1948" t="s">
        <v>9878</v>
      </c>
      <c r="G1948" t="s">
        <v>8981</v>
      </c>
      <c r="H1948" s="1">
        <v>38053</v>
      </c>
      <c r="I1948" s="1">
        <v>42374</v>
      </c>
      <c r="K1948" t="s">
        <v>8972</v>
      </c>
      <c r="L1948" t="s">
        <v>9053</v>
      </c>
      <c r="M1948" s="2">
        <v>61531</v>
      </c>
      <c r="N1948" t="s">
        <v>8997</v>
      </c>
      <c r="O1948" s="5">
        <v>10.263013698630138</v>
      </c>
      <c r="P1948" t="str">
        <f t="shared" si="60"/>
        <v>ATIVO</v>
      </c>
      <c r="Q1948">
        <f t="shared" si="61"/>
        <v>3</v>
      </c>
    </row>
    <row r="1949" spans="1:17" x14ac:dyDescent="0.3">
      <c r="A1949" t="s">
        <v>12074</v>
      </c>
      <c r="B1949" t="s">
        <v>9742</v>
      </c>
      <c r="C1949" t="s">
        <v>12075</v>
      </c>
      <c r="D1949" t="s">
        <v>8968</v>
      </c>
      <c r="E1949" t="s">
        <v>8979</v>
      </c>
      <c r="F1949" t="s">
        <v>9241</v>
      </c>
      <c r="G1949" t="s">
        <v>8981</v>
      </c>
      <c r="H1949" s="1">
        <v>25802</v>
      </c>
      <c r="I1949" s="1">
        <v>45138</v>
      </c>
      <c r="K1949" t="s">
        <v>8982</v>
      </c>
      <c r="L1949" t="s">
        <v>9113</v>
      </c>
      <c r="M1949" s="2">
        <v>99538</v>
      </c>
      <c r="N1949" t="s">
        <v>9049</v>
      </c>
      <c r="O1949" s="5">
        <v>2.6904109589041094</v>
      </c>
      <c r="P1949" t="str">
        <f t="shared" si="60"/>
        <v>ATIVO</v>
      </c>
      <c r="Q1949">
        <f t="shared" si="61"/>
        <v>5</v>
      </c>
    </row>
    <row r="1950" spans="1:17" x14ac:dyDescent="0.3">
      <c r="A1950" t="s">
        <v>12076</v>
      </c>
      <c r="B1950" t="s">
        <v>10774</v>
      </c>
      <c r="C1950" t="s">
        <v>9857</v>
      </c>
      <c r="D1950" t="s">
        <v>8978</v>
      </c>
      <c r="E1950" t="s">
        <v>8969</v>
      </c>
      <c r="F1950" t="s">
        <v>8970</v>
      </c>
      <c r="G1950" t="s">
        <v>8981</v>
      </c>
      <c r="H1950" s="1">
        <v>37420</v>
      </c>
      <c r="I1950" s="1">
        <v>43292</v>
      </c>
      <c r="K1950" t="s">
        <v>9047</v>
      </c>
      <c r="L1950" t="s">
        <v>9139</v>
      </c>
      <c r="M1950" s="2">
        <v>74263</v>
      </c>
      <c r="N1950" t="s">
        <v>8984</v>
      </c>
      <c r="O1950" s="5">
        <v>7.7479452054794518</v>
      </c>
      <c r="P1950" t="str">
        <f t="shared" si="60"/>
        <v>ATIVO</v>
      </c>
      <c r="Q1950">
        <f t="shared" si="61"/>
        <v>4</v>
      </c>
    </row>
    <row r="1951" spans="1:17" x14ac:dyDescent="0.3">
      <c r="A1951" t="s">
        <v>12077</v>
      </c>
      <c r="B1951" t="s">
        <v>8976</v>
      </c>
      <c r="C1951" t="s">
        <v>9186</v>
      </c>
      <c r="D1951" t="s">
        <v>8978</v>
      </c>
      <c r="E1951" t="s">
        <v>8969</v>
      </c>
      <c r="F1951" t="s">
        <v>8970</v>
      </c>
      <c r="G1951" t="s">
        <v>8981</v>
      </c>
      <c r="H1951" s="1">
        <v>28993</v>
      </c>
      <c r="I1951" s="1">
        <v>42920</v>
      </c>
      <c r="K1951" t="s">
        <v>8988</v>
      </c>
      <c r="L1951" t="s">
        <v>8996</v>
      </c>
      <c r="M1951" s="2">
        <v>76847</v>
      </c>
      <c r="N1951" t="s">
        <v>8984</v>
      </c>
      <c r="O1951" s="5">
        <v>8.7671232876712324</v>
      </c>
      <c r="P1951" t="str">
        <f t="shared" si="60"/>
        <v>ATIVO</v>
      </c>
      <c r="Q1951">
        <f t="shared" si="61"/>
        <v>4</v>
      </c>
    </row>
    <row r="1952" spans="1:17" x14ac:dyDescent="0.3">
      <c r="A1952" t="s">
        <v>12078</v>
      </c>
      <c r="B1952" t="s">
        <v>9055</v>
      </c>
      <c r="C1952" t="s">
        <v>9417</v>
      </c>
      <c r="D1952" t="s">
        <v>8978</v>
      </c>
      <c r="E1952" t="s">
        <v>8969</v>
      </c>
      <c r="F1952" t="s">
        <v>8970</v>
      </c>
      <c r="G1952" t="s">
        <v>8971</v>
      </c>
      <c r="H1952" s="1">
        <v>26910</v>
      </c>
      <c r="I1952" s="1">
        <v>43699</v>
      </c>
      <c r="K1952" t="s">
        <v>8972</v>
      </c>
      <c r="L1952" t="s">
        <v>9061</v>
      </c>
      <c r="M1952" s="2">
        <v>60463</v>
      </c>
      <c r="N1952" t="s">
        <v>8997</v>
      </c>
      <c r="O1952" s="5">
        <v>6.6328767123287671</v>
      </c>
      <c r="P1952" t="str">
        <f t="shared" si="60"/>
        <v>ATIVO</v>
      </c>
      <c r="Q1952">
        <f t="shared" si="61"/>
        <v>3</v>
      </c>
    </row>
    <row r="1953" spans="1:17" x14ac:dyDescent="0.3">
      <c r="A1953" t="s">
        <v>12079</v>
      </c>
      <c r="B1953" t="s">
        <v>12080</v>
      </c>
      <c r="C1953" t="s">
        <v>9806</v>
      </c>
      <c r="D1953" t="s">
        <v>8978</v>
      </c>
      <c r="E1953" t="s">
        <v>8969</v>
      </c>
      <c r="F1953" t="s">
        <v>8970</v>
      </c>
      <c r="G1953" t="s">
        <v>9065</v>
      </c>
      <c r="H1953" s="1">
        <v>33292</v>
      </c>
      <c r="I1953" s="1">
        <v>43678</v>
      </c>
      <c r="K1953" t="s">
        <v>9004</v>
      </c>
      <c r="L1953" t="s">
        <v>9191</v>
      </c>
      <c r="M1953" s="2">
        <v>69718</v>
      </c>
      <c r="N1953" t="s">
        <v>9049</v>
      </c>
      <c r="O1953" s="5">
        <v>6.6904109589041099</v>
      </c>
      <c r="P1953" t="str">
        <f t="shared" si="60"/>
        <v>ATIVO</v>
      </c>
      <c r="Q1953">
        <f t="shared" si="61"/>
        <v>5</v>
      </c>
    </row>
    <row r="1954" spans="1:17" x14ac:dyDescent="0.3">
      <c r="A1954" t="s">
        <v>12081</v>
      </c>
      <c r="B1954" t="s">
        <v>9007</v>
      </c>
      <c r="C1954" t="s">
        <v>9844</v>
      </c>
      <c r="D1954" t="s">
        <v>8978</v>
      </c>
      <c r="E1954" t="s">
        <v>8969</v>
      </c>
      <c r="F1954" t="s">
        <v>8970</v>
      </c>
      <c r="G1954" t="s">
        <v>8971</v>
      </c>
      <c r="H1954" s="1">
        <v>26529</v>
      </c>
      <c r="I1954" s="1">
        <v>45245</v>
      </c>
      <c r="K1954" t="s">
        <v>8982</v>
      </c>
      <c r="L1954" t="s">
        <v>9036</v>
      </c>
      <c r="M1954" s="2">
        <v>63909</v>
      </c>
      <c r="N1954" t="s">
        <v>9049</v>
      </c>
      <c r="O1954" s="5">
        <v>2.3972602739726026</v>
      </c>
      <c r="P1954" t="str">
        <f t="shared" si="60"/>
        <v>ATIVO</v>
      </c>
      <c r="Q1954">
        <f t="shared" si="61"/>
        <v>5</v>
      </c>
    </row>
    <row r="1955" spans="1:17" x14ac:dyDescent="0.3">
      <c r="A1955" t="s">
        <v>12082</v>
      </c>
      <c r="B1955" t="s">
        <v>12083</v>
      </c>
      <c r="C1955" t="s">
        <v>9042</v>
      </c>
      <c r="D1955" t="s">
        <v>8968</v>
      </c>
      <c r="E1955" t="s">
        <v>8969</v>
      </c>
      <c r="F1955" t="s">
        <v>8970</v>
      </c>
      <c r="G1955" t="s">
        <v>9046</v>
      </c>
      <c r="H1955" s="1">
        <v>25228</v>
      </c>
      <c r="I1955" s="1">
        <v>44984</v>
      </c>
      <c r="K1955" t="s">
        <v>9047</v>
      </c>
      <c r="L1955" t="s">
        <v>9048</v>
      </c>
      <c r="M1955" s="2">
        <v>98597</v>
      </c>
      <c r="N1955" t="s">
        <v>9049</v>
      </c>
      <c r="O1955" s="5">
        <v>3.1123287671232878</v>
      </c>
      <c r="P1955" t="str">
        <f t="shared" si="60"/>
        <v>ATIVO</v>
      </c>
      <c r="Q1955">
        <f t="shared" si="61"/>
        <v>5</v>
      </c>
    </row>
    <row r="1956" spans="1:17" x14ac:dyDescent="0.3">
      <c r="A1956" t="s">
        <v>12084</v>
      </c>
      <c r="B1956" t="s">
        <v>9254</v>
      </c>
      <c r="C1956" t="s">
        <v>9357</v>
      </c>
      <c r="D1956" t="s">
        <v>8978</v>
      </c>
      <c r="E1956" t="s">
        <v>9034</v>
      </c>
      <c r="F1956" t="s">
        <v>9120</v>
      </c>
      <c r="G1956" t="s">
        <v>8981</v>
      </c>
      <c r="H1956" s="1">
        <v>27346</v>
      </c>
      <c r="I1956" s="1">
        <v>42792</v>
      </c>
      <c r="K1956" t="s">
        <v>9047</v>
      </c>
      <c r="L1956" t="s">
        <v>9139</v>
      </c>
      <c r="M1956" s="2">
        <v>63605</v>
      </c>
      <c r="N1956" t="s">
        <v>9049</v>
      </c>
      <c r="O1956" s="5">
        <v>9.117808219178082</v>
      </c>
      <c r="P1956" t="str">
        <f t="shared" si="60"/>
        <v>ATIVO</v>
      </c>
      <c r="Q1956">
        <f t="shared" si="61"/>
        <v>5</v>
      </c>
    </row>
    <row r="1957" spans="1:17" x14ac:dyDescent="0.3">
      <c r="A1957" t="s">
        <v>12085</v>
      </c>
      <c r="B1957" t="s">
        <v>9825</v>
      </c>
      <c r="C1957" t="s">
        <v>9400</v>
      </c>
      <c r="D1957" t="s">
        <v>8978</v>
      </c>
      <c r="E1957" t="s">
        <v>8969</v>
      </c>
      <c r="F1957" t="s">
        <v>8970</v>
      </c>
      <c r="G1957" t="s">
        <v>8981</v>
      </c>
      <c r="H1957" s="1">
        <v>27336</v>
      </c>
      <c r="I1957" s="1">
        <v>43791</v>
      </c>
      <c r="K1957" t="s">
        <v>8988</v>
      </c>
      <c r="L1957" t="s">
        <v>8989</v>
      </c>
      <c r="M1957" s="2">
        <v>74645</v>
      </c>
      <c r="N1957" t="s">
        <v>8984</v>
      </c>
      <c r="O1957" s="5">
        <v>6.3808219178082188</v>
      </c>
      <c r="P1957" t="str">
        <f t="shared" si="60"/>
        <v>ATIVO</v>
      </c>
      <c r="Q1957">
        <f t="shared" si="61"/>
        <v>4</v>
      </c>
    </row>
    <row r="1958" spans="1:17" x14ac:dyDescent="0.3">
      <c r="A1958" t="s">
        <v>12086</v>
      </c>
      <c r="B1958" t="s">
        <v>10096</v>
      </c>
      <c r="C1958" t="s">
        <v>9194</v>
      </c>
      <c r="D1958" t="s">
        <v>8968</v>
      </c>
      <c r="E1958" t="s">
        <v>8969</v>
      </c>
      <c r="F1958" t="s">
        <v>8970</v>
      </c>
      <c r="G1958" t="s">
        <v>9046</v>
      </c>
      <c r="H1958" s="1">
        <v>29895</v>
      </c>
      <c r="I1958" s="1">
        <v>42404</v>
      </c>
      <c r="K1958" t="s">
        <v>9047</v>
      </c>
      <c r="L1958" t="s">
        <v>9075</v>
      </c>
      <c r="M1958" s="2">
        <v>97713</v>
      </c>
      <c r="N1958" t="s">
        <v>9049</v>
      </c>
      <c r="O1958" s="5">
        <v>10.180821917808219</v>
      </c>
      <c r="P1958" t="str">
        <f t="shared" si="60"/>
        <v>ATIVO</v>
      </c>
      <c r="Q1958">
        <f t="shared" si="61"/>
        <v>5</v>
      </c>
    </row>
    <row r="1959" spans="1:17" x14ac:dyDescent="0.3">
      <c r="A1959" t="s">
        <v>12087</v>
      </c>
      <c r="B1959" t="s">
        <v>10607</v>
      </c>
      <c r="C1959" t="s">
        <v>10312</v>
      </c>
      <c r="D1959" t="s">
        <v>8968</v>
      </c>
      <c r="E1959" t="s">
        <v>8979</v>
      </c>
      <c r="F1959" t="s">
        <v>9241</v>
      </c>
      <c r="G1959" t="s">
        <v>9065</v>
      </c>
      <c r="H1959" s="1">
        <v>31956</v>
      </c>
      <c r="I1959" s="1">
        <v>43900</v>
      </c>
      <c r="K1959" t="s">
        <v>9004</v>
      </c>
      <c r="L1959" t="s">
        <v>9191</v>
      </c>
      <c r="M1959" s="2">
        <v>87287</v>
      </c>
      <c r="N1959" t="s">
        <v>9049</v>
      </c>
      <c r="O1959" s="5">
        <v>6.0821917808219181</v>
      </c>
      <c r="P1959" t="str">
        <f t="shared" si="60"/>
        <v>ATIVO</v>
      </c>
      <c r="Q1959">
        <f t="shared" si="61"/>
        <v>5</v>
      </c>
    </row>
    <row r="1960" spans="1:17" x14ac:dyDescent="0.3">
      <c r="A1960" t="s">
        <v>12088</v>
      </c>
      <c r="B1960" t="s">
        <v>9146</v>
      </c>
      <c r="C1960" t="s">
        <v>9059</v>
      </c>
      <c r="D1960" t="s">
        <v>8978</v>
      </c>
      <c r="E1960" t="s">
        <v>8969</v>
      </c>
      <c r="F1960" t="s">
        <v>8970</v>
      </c>
      <c r="G1960" t="s">
        <v>8981</v>
      </c>
      <c r="H1960" s="1">
        <v>29094</v>
      </c>
      <c r="I1960" s="1">
        <v>42261</v>
      </c>
      <c r="K1960" t="s">
        <v>8972</v>
      </c>
      <c r="L1960" t="s">
        <v>9053</v>
      </c>
      <c r="M1960" s="2">
        <v>74726</v>
      </c>
      <c r="N1960" t="s">
        <v>8984</v>
      </c>
      <c r="O1960" s="5">
        <v>10.572602739726028</v>
      </c>
      <c r="P1960" t="str">
        <f t="shared" si="60"/>
        <v>ATIVO</v>
      </c>
      <c r="Q1960">
        <f t="shared" si="61"/>
        <v>4</v>
      </c>
    </row>
    <row r="1961" spans="1:17" x14ac:dyDescent="0.3">
      <c r="A1961" t="s">
        <v>12089</v>
      </c>
      <c r="B1961" t="s">
        <v>9592</v>
      </c>
      <c r="C1961" t="s">
        <v>10103</v>
      </c>
      <c r="D1961" t="s">
        <v>8978</v>
      </c>
      <c r="E1961" t="s">
        <v>8979</v>
      </c>
      <c r="F1961" t="s">
        <v>9241</v>
      </c>
      <c r="G1961" t="s">
        <v>8981</v>
      </c>
      <c r="H1961" s="1">
        <v>28934</v>
      </c>
      <c r="I1961" s="1">
        <v>45597</v>
      </c>
      <c r="K1961" t="s">
        <v>9018</v>
      </c>
      <c r="L1961" t="s">
        <v>9275</v>
      </c>
      <c r="M1961" s="2">
        <v>66772</v>
      </c>
      <c r="N1961" t="s">
        <v>8984</v>
      </c>
      <c r="O1961" s="5">
        <v>1.4328767123287671</v>
      </c>
      <c r="P1961" t="str">
        <f t="shared" si="60"/>
        <v>ATIVO</v>
      </c>
      <c r="Q1961">
        <f t="shared" si="61"/>
        <v>4</v>
      </c>
    </row>
    <row r="1962" spans="1:17" x14ac:dyDescent="0.3">
      <c r="A1962" t="s">
        <v>12090</v>
      </c>
      <c r="B1962" t="s">
        <v>8999</v>
      </c>
      <c r="C1962" t="s">
        <v>12091</v>
      </c>
      <c r="D1962" t="s">
        <v>8968</v>
      </c>
      <c r="E1962" t="s">
        <v>9091</v>
      </c>
      <c r="F1962" t="s">
        <v>9562</v>
      </c>
      <c r="G1962" t="s">
        <v>9065</v>
      </c>
      <c r="H1962" s="1">
        <v>29528</v>
      </c>
      <c r="I1962" s="1">
        <v>43757</v>
      </c>
      <c r="K1962" t="s">
        <v>8972</v>
      </c>
      <c r="L1962" t="s">
        <v>9448</v>
      </c>
      <c r="M1962" s="2">
        <v>91367</v>
      </c>
      <c r="N1962" t="s">
        <v>9049</v>
      </c>
      <c r="O1962" s="5">
        <v>6.4739726027397264</v>
      </c>
      <c r="P1962" t="str">
        <f t="shared" si="60"/>
        <v>ATIVO</v>
      </c>
      <c r="Q1962">
        <f t="shared" si="61"/>
        <v>5</v>
      </c>
    </row>
    <row r="1963" spans="1:17" x14ac:dyDescent="0.3">
      <c r="A1963" t="s">
        <v>12092</v>
      </c>
      <c r="B1963" t="s">
        <v>10504</v>
      </c>
      <c r="C1963" t="s">
        <v>12093</v>
      </c>
      <c r="D1963" t="s">
        <v>8978</v>
      </c>
      <c r="E1963" t="s">
        <v>8969</v>
      </c>
      <c r="F1963" t="s">
        <v>8970</v>
      </c>
      <c r="G1963" t="s">
        <v>9046</v>
      </c>
      <c r="H1963" s="1">
        <v>26961</v>
      </c>
      <c r="I1963" s="1">
        <v>42772</v>
      </c>
      <c r="K1963" t="s">
        <v>9047</v>
      </c>
      <c r="L1963" t="s">
        <v>9070</v>
      </c>
      <c r="M1963" s="2">
        <v>59233</v>
      </c>
      <c r="N1963" t="s">
        <v>9049</v>
      </c>
      <c r="O1963" s="5">
        <v>9.1726027397260275</v>
      </c>
      <c r="P1963" t="str">
        <f t="shared" si="60"/>
        <v>ATIVO</v>
      </c>
      <c r="Q1963">
        <f t="shared" si="61"/>
        <v>5</v>
      </c>
    </row>
    <row r="1964" spans="1:17" x14ac:dyDescent="0.3">
      <c r="A1964" t="s">
        <v>12094</v>
      </c>
      <c r="B1964" t="s">
        <v>10511</v>
      </c>
      <c r="C1964" t="s">
        <v>9571</v>
      </c>
      <c r="D1964" t="s">
        <v>8978</v>
      </c>
      <c r="E1964" t="s">
        <v>8979</v>
      </c>
      <c r="F1964" t="s">
        <v>9241</v>
      </c>
      <c r="G1964" t="s">
        <v>8981</v>
      </c>
      <c r="H1964" s="1">
        <v>24318</v>
      </c>
      <c r="I1964" s="1">
        <v>45275</v>
      </c>
      <c r="K1964" t="s">
        <v>8982</v>
      </c>
      <c r="L1964" t="s">
        <v>9113</v>
      </c>
      <c r="M1964" s="2">
        <v>94754</v>
      </c>
      <c r="N1964" t="s">
        <v>8984</v>
      </c>
      <c r="O1964" s="5">
        <v>2.3150684931506849</v>
      </c>
      <c r="P1964" t="str">
        <f t="shared" si="60"/>
        <v>ATIVO</v>
      </c>
      <c r="Q1964">
        <f t="shared" si="61"/>
        <v>4</v>
      </c>
    </row>
    <row r="1965" spans="1:17" x14ac:dyDescent="0.3">
      <c r="A1965" t="s">
        <v>12095</v>
      </c>
      <c r="B1965" t="s">
        <v>9517</v>
      </c>
      <c r="C1965" t="s">
        <v>9262</v>
      </c>
      <c r="D1965" t="s">
        <v>8968</v>
      </c>
      <c r="E1965" t="s">
        <v>8969</v>
      </c>
      <c r="F1965" t="s">
        <v>8970</v>
      </c>
      <c r="G1965" t="s">
        <v>8981</v>
      </c>
      <c r="H1965" s="1">
        <v>30668</v>
      </c>
      <c r="I1965" s="1">
        <v>43631</v>
      </c>
      <c r="K1965" t="s">
        <v>9047</v>
      </c>
      <c r="L1965" t="s">
        <v>9139</v>
      </c>
      <c r="M1965" s="2">
        <v>65038</v>
      </c>
      <c r="N1965" t="s">
        <v>8984</v>
      </c>
      <c r="O1965" s="5">
        <v>6.8191780821917805</v>
      </c>
      <c r="P1965" t="str">
        <f t="shared" si="60"/>
        <v>ATIVO</v>
      </c>
      <c r="Q1965">
        <f t="shared" si="61"/>
        <v>4</v>
      </c>
    </row>
    <row r="1966" spans="1:17" x14ac:dyDescent="0.3">
      <c r="A1966" t="s">
        <v>12096</v>
      </c>
      <c r="B1966" t="s">
        <v>10118</v>
      </c>
      <c r="C1966" t="s">
        <v>9252</v>
      </c>
      <c r="D1966" t="s">
        <v>8978</v>
      </c>
      <c r="E1966" t="s">
        <v>8969</v>
      </c>
      <c r="F1966" t="s">
        <v>8970</v>
      </c>
      <c r="G1966" t="s">
        <v>8981</v>
      </c>
      <c r="H1966" s="1">
        <v>35199</v>
      </c>
      <c r="I1966" s="1">
        <v>45109</v>
      </c>
      <c r="K1966" t="s">
        <v>8988</v>
      </c>
      <c r="L1966" t="s">
        <v>8996</v>
      </c>
      <c r="M1966" s="2">
        <v>71845</v>
      </c>
      <c r="N1966" t="s">
        <v>8997</v>
      </c>
      <c r="O1966" s="5">
        <v>2.7698630136986302</v>
      </c>
      <c r="P1966" t="str">
        <f t="shared" si="60"/>
        <v>ATIVO</v>
      </c>
      <c r="Q1966">
        <f t="shared" si="61"/>
        <v>3</v>
      </c>
    </row>
    <row r="1967" spans="1:17" x14ac:dyDescent="0.3">
      <c r="A1967" t="s">
        <v>12097</v>
      </c>
      <c r="B1967" t="s">
        <v>9300</v>
      </c>
      <c r="C1967" t="s">
        <v>12098</v>
      </c>
      <c r="D1967" t="s">
        <v>8978</v>
      </c>
      <c r="E1967" t="s">
        <v>9034</v>
      </c>
      <c r="F1967" t="s">
        <v>9120</v>
      </c>
      <c r="G1967" t="s">
        <v>8981</v>
      </c>
      <c r="H1967" s="1">
        <v>37285</v>
      </c>
      <c r="I1967" s="1">
        <v>44668</v>
      </c>
      <c r="K1967" t="s">
        <v>8982</v>
      </c>
      <c r="L1967" t="s">
        <v>8983</v>
      </c>
      <c r="M1967" s="2">
        <v>88102</v>
      </c>
      <c r="N1967" t="s">
        <v>8984</v>
      </c>
      <c r="O1967" s="5">
        <v>3.978082191780822</v>
      </c>
      <c r="P1967" t="str">
        <f t="shared" si="60"/>
        <v>ATIVO</v>
      </c>
      <c r="Q1967">
        <f t="shared" si="61"/>
        <v>4</v>
      </c>
    </row>
    <row r="1968" spans="1:17" x14ac:dyDescent="0.3">
      <c r="A1968" t="s">
        <v>12099</v>
      </c>
      <c r="B1968" t="s">
        <v>9970</v>
      </c>
      <c r="C1968" t="s">
        <v>9345</v>
      </c>
      <c r="D1968" t="s">
        <v>8968</v>
      </c>
      <c r="E1968" t="s">
        <v>8969</v>
      </c>
      <c r="F1968" t="s">
        <v>8970</v>
      </c>
      <c r="G1968" t="s">
        <v>9065</v>
      </c>
      <c r="H1968" s="1">
        <v>30836</v>
      </c>
      <c r="I1968" s="1">
        <v>43182</v>
      </c>
      <c r="K1968" t="s">
        <v>9023</v>
      </c>
      <c r="L1968" t="s">
        <v>9259</v>
      </c>
      <c r="M1968" s="2">
        <v>60232</v>
      </c>
      <c r="N1968" t="s">
        <v>9049</v>
      </c>
      <c r="O1968" s="5">
        <v>8.0493150684931507</v>
      </c>
      <c r="P1968" t="str">
        <f t="shared" si="60"/>
        <v>ATIVO</v>
      </c>
      <c r="Q1968">
        <f t="shared" si="61"/>
        <v>5</v>
      </c>
    </row>
    <row r="1969" spans="1:17" x14ac:dyDescent="0.3">
      <c r="A1969" t="s">
        <v>12100</v>
      </c>
      <c r="B1969" t="s">
        <v>9592</v>
      </c>
      <c r="C1969" t="s">
        <v>11726</v>
      </c>
      <c r="D1969" t="s">
        <v>8978</v>
      </c>
      <c r="E1969" t="s">
        <v>8969</v>
      </c>
      <c r="F1969" t="s">
        <v>8970</v>
      </c>
      <c r="G1969" t="s">
        <v>9065</v>
      </c>
      <c r="H1969" s="1">
        <v>26642</v>
      </c>
      <c r="I1969" s="1">
        <v>42778</v>
      </c>
      <c r="K1969" t="s">
        <v>8982</v>
      </c>
      <c r="L1969" t="s">
        <v>9113</v>
      </c>
      <c r="M1969" s="2">
        <v>88535</v>
      </c>
      <c r="N1969" t="s">
        <v>8984</v>
      </c>
      <c r="O1969" s="5">
        <v>9.1561643835616433</v>
      </c>
      <c r="P1969" t="str">
        <f t="shared" si="60"/>
        <v>ATIVO</v>
      </c>
      <c r="Q1969">
        <f t="shared" si="61"/>
        <v>4</v>
      </c>
    </row>
    <row r="1970" spans="1:17" x14ac:dyDescent="0.3">
      <c r="A1970" t="s">
        <v>12101</v>
      </c>
      <c r="B1970" t="s">
        <v>9147</v>
      </c>
      <c r="C1970" t="s">
        <v>11752</v>
      </c>
      <c r="D1970" t="s">
        <v>8968</v>
      </c>
      <c r="E1970" t="s">
        <v>8969</v>
      </c>
      <c r="F1970" t="s">
        <v>11724</v>
      </c>
      <c r="G1970" t="s">
        <v>8981</v>
      </c>
      <c r="H1970" s="1">
        <v>32228</v>
      </c>
      <c r="I1970" s="1">
        <v>43306</v>
      </c>
      <c r="K1970" t="s">
        <v>8988</v>
      </c>
      <c r="L1970" t="s">
        <v>8989</v>
      </c>
      <c r="M1970" s="2">
        <v>61189</v>
      </c>
      <c r="N1970" t="s">
        <v>8984</v>
      </c>
      <c r="O1970" s="5">
        <v>7.7095890410958905</v>
      </c>
      <c r="P1970" t="str">
        <f t="shared" si="60"/>
        <v>ATIVO</v>
      </c>
      <c r="Q1970">
        <f t="shared" si="61"/>
        <v>4</v>
      </c>
    </row>
    <row r="1971" spans="1:17" x14ac:dyDescent="0.3">
      <c r="A1971" t="s">
        <v>12102</v>
      </c>
      <c r="B1971" t="s">
        <v>11233</v>
      </c>
      <c r="C1971" t="s">
        <v>11402</v>
      </c>
      <c r="D1971" t="s">
        <v>8968</v>
      </c>
      <c r="E1971" t="s">
        <v>9034</v>
      </c>
      <c r="F1971" t="s">
        <v>9120</v>
      </c>
      <c r="G1971" t="s">
        <v>8981</v>
      </c>
      <c r="H1971" s="1">
        <v>32236</v>
      </c>
      <c r="I1971" s="1">
        <v>43003</v>
      </c>
      <c r="K1971" t="s">
        <v>9047</v>
      </c>
      <c r="L1971" t="s">
        <v>9075</v>
      </c>
      <c r="M1971" s="2">
        <v>73370</v>
      </c>
      <c r="N1971" t="s">
        <v>8984</v>
      </c>
      <c r="O1971" s="5">
        <v>8.5397260273972595</v>
      </c>
      <c r="P1971" t="str">
        <f t="shared" si="60"/>
        <v>ATIVO</v>
      </c>
      <c r="Q1971">
        <f t="shared" si="61"/>
        <v>4</v>
      </c>
    </row>
    <row r="1972" spans="1:17" x14ac:dyDescent="0.3">
      <c r="A1972" t="s">
        <v>12103</v>
      </c>
      <c r="B1972" t="s">
        <v>9305</v>
      </c>
      <c r="C1972" t="s">
        <v>12104</v>
      </c>
      <c r="D1972" t="s">
        <v>8968</v>
      </c>
      <c r="E1972" t="s">
        <v>9034</v>
      </c>
      <c r="F1972" t="s">
        <v>9120</v>
      </c>
      <c r="G1972" t="s">
        <v>8981</v>
      </c>
      <c r="H1972" s="1">
        <v>36336</v>
      </c>
      <c r="I1972" s="1">
        <v>44471</v>
      </c>
      <c r="K1972" t="s">
        <v>9018</v>
      </c>
      <c r="L1972" t="s">
        <v>9275</v>
      </c>
      <c r="M1972" s="2">
        <v>69676</v>
      </c>
      <c r="N1972" t="s">
        <v>8974</v>
      </c>
      <c r="O1972" s="5">
        <v>4.5178082191780824</v>
      </c>
      <c r="P1972" t="str">
        <f t="shared" si="60"/>
        <v>ATIVO</v>
      </c>
      <c r="Q1972">
        <f t="shared" si="61"/>
        <v>0</v>
      </c>
    </row>
    <row r="1973" spans="1:17" x14ac:dyDescent="0.3">
      <c r="A1973" t="s">
        <v>12105</v>
      </c>
      <c r="B1973" t="s">
        <v>9753</v>
      </c>
      <c r="C1973" t="s">
        <v>9647</v>
      </c>
      <c r="D1973" t="s">
        <v>8978</v>
      </c>
      <c r="E1973" t="s">
        <v>8969</v>
      </c>
      <c r="F1973" t="s">
        <v>8970</v>
      </c>
      <c r="G1973" t="s">
        <v>8981</v>
      </c>
      <c r="H1973" s="1">
        <v>27593</v>
      </c>
      <c r="I1973" s="1">
        <v>42858</v>
      </c>
      <c r="K1973" t="s">
        <v>9047</v>
      </c>
      <c r="L1973" t="s">
        <v>9139</v>
      </c>
      <c r="M1973" s="2">
        <v>78603</v>
      </c>
      <c r="N1973" t="s">
        <v>8997</v>
      </c>
      <c r="O1973" s="5">
        <v>8.9369863013698634</v>
      </c>
      <c r="P1973" t="str">
        <f t="shared" si="60"/>
        <v>ATIVO</v>
      </c>
      <c r="Q1973">
        <f t="shared" si="61"/>
        <v>3</v>
      </c>
    </row>
    <row r="1974" spans="1:17" x14ac:dyDescent="0.3">
      <c r="A1974" t="s">
        <v>12106</v>
      </c>
      <c r="B1974" t="s">
        <v>9207</v>
      </c>
      <c r="C1974" t="s">
        <v>9623</v>
      </c>
      <c r="D1974" t="s">
        <v>8978</v>
      </c>
      <c r="E1974" t="s">
        <v>9073</v>
      </c>
      <c r="F1974" t="s">
        <v>9878</v>
      </c>
      <c r="G1974" t="s">
        <v>8981</v>
      </c>
      <c r="H1974" s="1">
        <v>30880</v>
      </c>
      <c r="I1974" s="1">
        <v>45169</v>
      </c>
      <c r="K1974" t="s">
        <v>9047</v>
      </c>
      <c r="L1974" t="s">
        <v>9139</v>
      </c>
      <c r="M1974" s="2">
        <v>60733</v>
      </c>
      <c r="N1974" t="s">
        <v>8974</v>
      </c>
      <c r="O1974" s="5">
        <v>2.6054794520547944</v>
      </c>
      <c r="P1974" t="str">
        <f t="shared" si="60"/>
        <v>ATIVO</v>
      </c>
      <c r="Q1974">
        <f t="shared" si="61"/>
        <v>0</v>
      </c>
    </row>
    <row r="1975" spans="1:17" x14ac:dyDescent="0.3">
      <c r="A1975" t="s">
        <v>12107</v>
      </c>
      <c r="B1975" t="s">
        <v>9021</v>
      </c>
      <c r="C1975" t="s">
        <v>9167</v>
      </c>
      <c r="D1975" t="s">
        <v>8968</v>
      </c>
      <c r="E1975" t="s">
        <v>8979</v>
      </c>
      <c r="F1975" t="s">
        <v>9241</v>
      </c>
      <c r="G1975" t="s">
        <v>8971</v>
      </c>
      <c r="H1975" s="1">
        <v>27800</v>
      </c>
      <c r="I1975" s="1">
        <v>42223</v>
      </c>
      <c r="K1975" t="s">
        <v>8982</v>
      </c>
      <c r="L1975" t="s">
        <v>9036</v>
      </c>
      <c r="M1975" s="2">
        <v>59232</v>
      </c>
      <c r="N1975" t="s">
        <v>8974</v>
      </c>
      <c r="O1975" s="5">
        <v>10.676712328767124</v>
      </c>
      <c r="P1975" t="str">
        <f t="shared" si="60"/>
        <v>ATIVO</v>
      </c>
      <c r="Q1975">
        <f t="shared" si="61"/>
        <v>0</v>
      </c>
    </row>
    <row r="1976" spans="1:17" x14ac:dyDescent="0.3">
      <c r="A1976" t="s">
        <v>12108</v>
      </c>
      <c r="B1976" t="s">
        <v>9771</v>
      </c>
      <c r="C1976" t="s">
        <v>9111</v>
      </c>
      <c r="D1976" t="s">
        <v>8968</v>
      </c>
      <c r="E1976" t="s">
        <v>8969</v>
      </c>
      <c r="F1976" t="s">
        <v>8970</v>
      </c>
      <c r="G1976" t="s">
        <v>8971</v>
      </c>
      <c r="H1976" s="1">
        <v>23037</v>
      </c>
      <c r="I1976" s="1">
        <v>43659</v>
      </c>
      <c r="K1976" t="s">
        <v>8982</v>
      </c>
      <c r="L1976" t="s">
        <v>9036</v>
      </c>
      <c r="M1976" s="2">
        <v>57922</v>
      </c>
      <c r="N1976" t="s">
        <v>8997</v>
      </c>
      <c r="O1976" s="5">
        <v>6.7424657534246579</v>
      </c>
      <c r="P1976" t="str">
        <f t="shared" si="60"/>
        <v>ATIVO</v>
      </c>
      <c r="Q1976">
        <f t="shared" si="61"/>
        <v>3</v>
      </c>
    </row>
    <row r="1977" spans="1:17" x14ac:dyDescent="0.3">
      <c r="A1977" t="s">
        <v>12109</v>
      </c>
      <c r="B1977" t="s">
        <v>9451</v>
      </c>
      <c r="C1977" t="s">
        <v>9991</v>
      </c>
      <c r="D1977" t="s">
        <v>8978</v>
      </c>
      <c r="E1977" t="s">
        <v>8969</v>
      </c>
      <c r="F1977" t="s">
        <v>8970</v>
      </c>
      <c r="G1977" t="s">
        <v>8981</v>
      </c>
      <c r="H1977" s="1">
        <v>29532</v>
      </c>
      <c r="I1977" s="1">
        <v>44067</v>
      </c>
      <c r="K1977" t="s">
        <v>9004</v>
      </c>
      <c r="L1977" t="s">
        <v>9009</v>
      </c>
      <c r="M1977" s="2">
        <v>68868</v>
      </c>
      <c r="N1977" t="s">
        <v>8984</v>
      </c>
      <c r="O1977" s="5">
        <v>5.624657534246575</v>
      </c>
      <c r="P1977" t="str">
        <f t="shared" si="60"/>
        <v>ATIVO</v>
      </c>
      <c r="Q1977">
        <f t="shared" si="61"/>
        <v>4</v>
      </c>
    </row>
    <row r="1978" spans="1:17" x14ac:dyDescent="0.3">
      <c r="A1978" t="s">
        <v>12110</v>
      </c>
      <c r="B1978" t="s">
        <v>9051</v>
      </c>
      <c r="C1978" t="s">
        <v>10031</v>
      </c>
      <c r="D1978" t="s">
        <v>8978</v>
      </c>
      <c r="E1978" t="s">
        <v>9034</v>
      </c>
      <c r="F1978" t="s">
        <v>9120</v>
      </c>
      <c r="G1978" t="s">
        <v>8981</v>
      </c>
      <c r="H1978" s="1">
        <v>37602</v>
      </c>
      <c r="I1978" s="1">
        <v>45367</v>
      </c>
      <c r="K1978" t="s">
        <v>8982</v>
      </c>
      <c r="L1978" t="s">
        <v>9113</v>
      </c>
      <c r="M1978" s="2">
        <v>110589</v>
      </c>
      <c r="N1978" t="s">
        <v>8997</v>
      </c>
      <c r="O1978" s="5">
        <v>2.0630136986301371</v>
      </c>
      <c r="P1978" t="str">
        <f t="shared" si="60"/>
        <v>ATIVO</v>
      </c>
      <c r="Q1978">
        <f t="shared" si="61"/>
        <v>3</v>
      </c>
    </row>
    <row r="1979" spans="1:17" x14ac:dyDescent="0.3">
      <c r="A1979" t="s">
        <v>12111</v>
      </c>
      <c r="B1979" t="s">
        <v>9411</v>
      </c>
      <c r="C1979" t="s">
        <v>8967</v>
      </c>
      <c r="D1979" t="s">
        <v>8968</v>
      </c>
      <c r="E1979" t="s">
        <v>8969</v>
      </c>
      <c r="F1979" t="s">
        <v>8970</v>
      </c>
      <c r="G1979" t="s">
        <v>8981</v>
      </c>
      <c r="H1979" s="1">
        <v>37791</v>
      </c>
      <c r="I1979" s="1">
        <v>44073</v>
      </c>
      <c r="K1979" t="s">
        <v>8972</v>
      </c>
      <c r="L1979" t="s">
        <v>8973</v>
      </c>
      <c r="M1979" s="2">
        <v>56064</v>
      </c>
      <c r="N1979" t="s">
        <v>8997</v>
      </c>
      <c r="O1979" s="5">
        <v>5.6082191780821917</v>
      </c>
      <c r="P1979" t="str">
        <f t="shared" si="60"/>
        <v>ATIVO</v>
      </c>
      <c r="Q1979">
        <f t="shared" si="61"/>
        <v>3</v>
      </c>
    </row>
    <row r="1980" spans="1:17" x14ac:dyDescent="0.3">
      <c r="A1980" t="s">
        <v>12112</v>
      </c>
      <c r="B1980" t="s">
        <v>9359</v>
      </c>
      <c r="C1980" t="s">
        <v>11674</v>
      </c>
      <c r="D1980" t="s">
        <v>8968</v>
      </c>
      <c r="E1980" t="s">
        <v>8969</v>
      </c>
      <c r="F1980" t="s">
        <v>11724</v>
      </c>
      <c r="G1980" t="s">
        <v>8971</v>
      </c>
      <c r="H1980" s="1">
        <v>27309</v>
      </c>
      <c r="I1980" s="1">
        <v>42450</v>
      </c>
      <c r="K1980" t="s">
        <v>8988</v>
      </c>
      <c r="L1980" t="s">
        <v>8992</v>
      </c>
      <c r="M1980" s="2">
        <v>56083</v>
      </c>
      <c r="N1980" t="s">
        <v>8997</v>
      </c>
      <c r="O1980" s="5">
        <v>10.054794520547945</v>
      </c>
      <c r="P1980" t="str">
        <f t="shared" si="60"/>
        <v>ATIVO</v>
      </c>
      <c r="Q1980">
        <f t="shared" si="61"/>
        <v>3</v>
      </c>
    </row>
    <row r="1981" spans="1:17" x14ac:dyDescent="0.3">
      <c r="A1981" t="s">
        <v>12113</v>
      </c>
      <c r="B1981" t="s">
        <v>10765</v>
      </c>
      <c r="C1981" t="s">
        <v>12114</v>
      </c>
      <c r="D1981" t="s">
        <v>8968</v>
      </c>
      <c r="E1981" t="s">
        <v>9034</v>
      </c>
      <c r="F1981" t="s">
        <v>9057</v>
      </c>
      <c r="G1981" t="s">
        <v>8981</v>
      </c>
      <c r="H1981" s="1">
        <v>24583</v>
      </c>
      <c r="I1981" s="1">
        <v>44722</v>
      </c>
      <c r="K1981" t="s">
        <v>8988</v>
      </c>
      <c r="L1981" t="s">
        <v>8989</v>
      </c>
      <c r="M1981" s="2">
        <v>62538</v>
      </c>
      <c r="N1981" t="s">
        <v>8997</v>
      </c>
      <c r="O1981" s="5">
        <v>3.8301369863013699</v>
      </c>
      <c r="P1981" t="str">
        <f t="shared" si="60"/>
        <v>ATIVO</v>
      </c>
      <c r="Q1981">
        <f t="shared" si="61"/>
        <v>3</v>
      </c>
    </row>
    <row r="1982" spans="1:17" x14ac:dyDescent="0.3">
      <c r="A1982" t="s">
        <v>12115</v>
      </c>
      <c r="B1982" t="s">
        <v>10607</v>
      </c>
      <c r="C1982" t="s">
        <v>9357</v>
      </c>
      <c r="D1982" t="s">
        <v>8978</v>
      </c>
      <c r="E1982" t="s">
        <v>8969</v>
      </c>
      <c r="F1982" t="s">
        <v>8970</v>
      </c>
      <c r="G1982" t="s">
        <v>8981</v>
      </c>
      <c r="H1982" s="1">
        <v>26049</v>
      </c>
      <c r="I1982" s="1">
        <v>42318</v>
      </c>
      <c r="K1982" t="s">
        <v>9047</v>
      </c>
      <c r="L1982" t="s">
        <v>9070</v>
      </c>
      <c r="M1982" s="2">
        <v>79638</v>
      </c>
      <c r="N1982" t="s">
        <v>8997</v>
      </c>
      <c r="O1982" s="5">
        <v>10.416438356164383</v>
      </c>
      <c r="P1982" t="str">
        <f t="shared" si="60"/>
        <v>ATIVO</v>
      </c>
      <c r="Q1982">
        <f t="shared" si="61"/>
        <v>3</v>
      </c>
    </row>
    <row r="1983" spans="1:17" x14ac:dyDescent="0.3">
      <c r="A1983" t="s">
        <v>12116</v>
      </c>
      <c r="B1983" t="s">
        <v>9467</v>
      </c>
      <c r="C1983" t="s">
        <v>9150</v>
      </c>
      <c r="D1983" t="s">
        <v>8968</v>
      </c>
      <c r="E1983" t="s">
        <v>9316</v>
      </c>
      <c r="F1983" t="s">
        <v>9317</v>
      </c>
      <c r="G1983" t="s">
        <v>8981</v>
      </c>
      <c r="H1983" s="1">
        <v>32217</v>
      </c>
      <c r="I1983" s="1">
        <v>43179</v>
      </c>
      <c r="K1983" t="s">
        <v>8988</v>
      </c>
      <c r="L1983" t="s">
        <v>8989</v>
      </c>
      <c r="M1983" s="2">
        <v>55596</v>
      </c>
      <c r="N1983" t="s">
        <v>8984</v>
      </c>
      <c r="O1983" s="5">
        <v>8.0575342465753419</v>
      </c>
      <c r="P1983" t="str">
        <f t="shared" si="60"/>
        <v>ATIVO</v>
      </c>
      <c r="Q1983">
        <f t="shared" si="61"/>
        <v>4</v>
      </c>
    </row>
    <row r="1984" spans="1:17" x14ac:dyDescent="0.3">
      <c r="A1984" t="s">
        <v>12117</v>
      </c>
      <c r="B1984" t="s">
        <v>9325</v>
      </c>
      <c r="C1984" t="s">
        <v>10209</v>
      </c>
      <c r="D1984" t="s">
        <v>8978</v>
      </c>
      <c r="E1984" t="s">
        <v>8969</v>
      </c>
      <c r="F1984" t="s">
        <v>8970</v>
      </c>
      <c r="G1984" t="s">
        <v>8981</v>
      </c>
      <c r="H1984" s="1">
        <v>28857</v>
      </c>
      <c r="I1984" s="1">
        <v>44953</v>
      </c>
      <c r="K1984" t="s">
        <v>9047</v>
      </c>
      <c r="L1984" t="s">
        <v>9139</v>
      </c>
      <c r="M1984" s="2">
        <v>60287</v>
      </c>
      <c r="N1984" t="s">
        <v>8997</v>
      </c>
      <c r="O1984" s="5">
        <v>3.1972602739726028</v>
      </c>
      <c r="P1984" t="str">
        <f t="shared" si="60"/>
        <v>ATIVO</v>
      </c>
      <c r="Q1984">
        <f t="shared" si="61"/>
        <v>3</v>
      </c>
    </row>
    <row r="1985" spans="1:17" x14ac:dyDescent="0.3">
      <c r="A1985" t="s">
        <v>12118</v>
      </c>
      <c r="B1985" t="s">
        <v>10100</v>
      </c>
      <c r="C1985" t="s">
        <v>12119</v>
      </c>
      <c r="D1985" t="s">
        <v>8968</v>
      </c>
      <c r="E1985" t="s">
        <v>9034</v>
      </c>
      <c r="F1985" t="s">
        <v>9120</v>
      </c>
      <c r="G1985" t="s">
        <v>8981</v>
      </c>
      <c r="H1985" s="1">
        <v>29117</v>
      </c>
      <c r="I1985" s="1">
        <v>45052</v>
      </c>
      <c r="K1985" t="s">
        <v>8988</v>
      </c>
      <c r="L1985" t="s">
        <v>8992</v>
      </c>
      <c r="M1985" s="2">
        <v>62585</v>
      </c>
      <c r="N1985" t="s">
        <v>8997</v>
      </c>
      <c r="O1985" s="5">
        <v>2.9260273972602739</v>
      </c>
      <c r="P1985" t="str">
        <f t="shared" si="60"/>
        <v>ATIVO</v>
      </c>
      <c r="Q1985">
        <f t="shared" si="61"/>
        <v>3</v>
      </c>
    </row>
    <row r="1986" spans="1:17" x14ac:dyDescent="0.3">
      <c r="A1986" t="s">
        <v>12120</v>
      </c>
      <c r="B1986" t="s">
        <v>9166</v>
      </c>
      <c r="C1986" t="s">
        <v>9126</v>
      </c>
      <c r="D1986" t="s">
        <v>8978</v>
      </c>
      <c r="E1986" t="s">
        <v>9625</v>
      </c>
      <c r="F1986" t="s">
        <v>9626</v>
      </c>
      <c r="G1986" t="s">
        <v>8971</v>
      </c>
      <c r="H1986" s="1">
        <v>29302</v>
      </c>
      <c r="I1986" s="1">
        <v>44691</v>
      </c>
      <c r="K1986" t="s">
        <v>8988</v>
      </c>
      <c r="L1986" t="s">
        <v>8992</v>
      </c>
      <c r="M1986" s="2">
        <v>58012</v>
      </c>
      <c r="N1986" t="s">
        <v>9049</v>
      </c>
      <c r="O1986" s="5">
        <v>3.9150684931506849</v>
      </c>
      <c r="P1986" t="str">
        <f t="shared" ref="P1986:P2049" si="62">IF(J1986&lt;&gt;"","DESLIGADO","ATIVO")</f>
        <v>ATIVO</v>
      </c>
      <c r="Q1986">
        <f t="shared" ref="Q1986:Q2049" si="63">IF(N1986="Excellent",5,IF(N1986="Good",4,IF(N1986="Satisfactory",3,0)))</f>
        <v>5</v>
      </c>
    </row>
    <row r="1987" spans="1:17" x14ac:dyDescent="0.3">
      <c r="A1987" t="s">
        <v>12121</v>
      </c>
      <c r="B1987" t="s">
        <v>9016</v>
      </c>
      <c r="C1987" t="s">
        <v>12122</v>
      </c>
      <c r="D1987" t="s">
        <v>8978</v>
      </c>
      <c r="E1987" t="s">
        <v>8969</v>
      </c>
      <c r="F1987" t="s">
        <v>8970</v>
      </c>
      <c r="G1987" t="s">
        <v>8981</v>
      </c>
      <c r="H1987" s="1">
        <v>36118</v>
      </c>
      <c r="I1987" s="1">
        <v>42975</v>
      </c>
      <c r="K1987" t="s">
        <v>9047</v>
      </c>
      <c r="L1987" t="s">
        <v>9075</v>
      </c>
      <c r="M1987" s="2">
        <v>101762</v>
      </c>
      <c r="N1987" t="s">
        <v>8997</v>
      </c>
      <c r="O1987" s="5">
        <v>8.6164383561643838</v>
      </c>
      <c r="P1987" t="str">
        <f t="shared" si="62"/>
        <v>ATIVO</v>
      </c>
      <c r="Q1987">
        <f t="shared" si="63"/>
        <v>3</v>
      </c>
    </row>
    <row r="1988" spans="1:17" x14ac:dyDescent="0.3">
      <c r="A1988" t="s">
        <v>12123</v>
      </c>
      <c r="B1988" t="s">
        <v>9243</v>
      </c>
      <c r="C1988" t="s">
        <v>12124</v>
      </c>
      <c r="D1988" t="s">
        <v>8968</v>
      </c>
      <c r="E1988" t="s">
        <v>8969</v>
      </c>
      <c r="F1988" t="s">
        <v>8970</v>
      </c>
      <c r="G1988" t="s">
        <v>8981</v>
      </c>
      <c r="H1988" s="1">
        <v>29713</v>
      </c>
      <c r="I1988" s="1">
        <v>42080</v>
      </c>
      <c r="K1988" t="s">
        <v>8988</v>
      </c>
      <c r="L1988" t="s">
        <v>8992</v>
      </c>
      <c r="M1988" s="2">
        <v>65366</v>
      </c>
      <c r="N1988" t="s">
        <v>8984</v>
      </c>
      <c r="O1988" s="5">
        <v>11.068493150684931</v>
      </c>
      <c r="P1988" t="str">
        <f t="shared" si="62"/>
        <v>ATIVO</v>
      </c>
      <c r="Q1988">
        <f t="shared" si="63"/>
        <v>4</v>
      </c>
    </row>
    <row r="1989" spans="1:17" x14ac:dyDescent="0.3">
      <c r="A1989" t="s">
        <v>12125</v>
      </c>
      <c r="B1989" t="s">
        <v>9970</v>
      </c>
      <c r="C1989" t="s">
        <v>9775</v>
      </c>
      <c r="D1989" t="s">
        <v>8968</v>
      </c>
      <c r="E1989" t="s">
        <v>9034</v>
      </c>
      <c r="F1989" t="s">
        <v>9057</v>
      </c>
      <c r="G1989" t="s">
        <v>8971</v>
      </c>
      <c r="H1989" s="1">
        <v>30731</v>
      </c>
      <c r="I1989" s="1">
        <v>43727</v>
      </c>
      <c r="K1989" t="s">
        <v>9018</v>
      </c>
      <c r="L1989" t="s">
        <v>9085</v>
      </c>
      <c r="M1989" s="2">
        <v>58645</v>
      </c>
      <c r="N1989" t="s">
        <v>8997</v>
      </c>
      <c r="O1989" s="5">
        <v>6.5561643835616437</v>
      </c>
      <c r="P1989" t="str">
        <f t="shared" si="62"/>
        <v>ATIVO</v>
      </c>
      <c r="Q1989">
        <f t="shared" si="63"/>
        <v>3</v>
      </c>
    </row>
    <row r="1990" spans="1:17" x14ac:dyDescent="0.3">
      <c r="A1990" t="s">
        <v>12126</v>
      </c>
      <c r="B1990" t="s">
        <v>9569</v>
      </c>
      <c r="C1990" t="s">
        <v>9527</v>
      </c>
      <c r="D1990" t="s">
        <v>8978</v>
      </c>
      <c r="E1990" t="s">
        <v>8969</v>
      </c>
      <c r="F1990" t="s">
        <v>8970</v>
      </c>
      <c r="G1990" t="s">
        <v>8971</v>
      </c>
      <c r="H1990" s="1">
        <v>25812</v>
      </c>
      <c r="I1990" s="1">
        <v>44210</v>
      </c>
      <c r="K1990" t="s">
        <v>8972</v>
      </c>
      <c r="L1990" t="s">
        <v>9053</v>
      </c>
      <c r="M1990" s="2">
        <v>61006</v>
      </c>
      <c r="N1990" t="s">
        <v>8997</v>
      </c>
      <c r="O1990" s="5">
        <v>5.2328767123287667</v>
      </c>
      <c r="P1990" t="str">
        <f t="shared" si="62"/>
        <v>ATIVO</v>
      </c>
      <c r="Q1990">
        <f t="shared" si="63"/>
        <v>3</v>
      </c>
    </row>
    <row r="1991" spans="1:17" x14ac:dyDescent="0.3">
      <c r="A1991" t="s">
        <v>12127</v>
      </c>
      <c r="B1991" t="s">
        <v>9588</v>
      </c>
      <c r="C1991" t="s">
        <v>11231</v>
      </c>
      <c r="D1991" t="s">
        <v>8968</v>
      </c>
      <c r="E1991" t="s">
        <v>8979</v>
      </c>
      <c r="F1991" t="s">
        <v>9241</v>
      </c>
      <c r="G1991" t="s">
        <v>9046</v>
      </c>
      <c r="H1991" s="1">
        <v>28568</v>
      </c>
      <c r="I1991" s="1">
        <v>42979</v>
      </c>
      <c r="K1991" t="s">
        <v>9047</v>
      </c>
      <c r="L1991" t="s">
        <v>9070</v>
      </c>
      <c r="M1991" s="2">
        <v>81011</v>
      </c>
      <c r="N1991" t="s">
        <v>9049</v>
      </c>
      <c r="O1991" s="5">
        <v>8.6054794520547944</v>
      </c>
      <c r="P1991" t="str">
        <f t="shared" si="62"/>
        <v>ATIVO</v>
      </c>
      <c r="Q1991">
        <f t="shared" si="63"/>
        <v>5</v>
      </c>
    </row>
    <row r="1992" spans="1:17" x14ac:dyDescent="0.3">
      <c r="A1992" t="s">
        <v>12128</v>
      </c>
      <c r="B1992" t="s">
        <v>9416</v>
      </c>
      <c r="C1992" t="s">
        <v>10331</v>
      </c>
      <c r="D1992" t="s">
        <v>8978</v>
      </c>
      <c r="E1992" t="s">
        <v>8969</v>
      </c>
      <c r="F1992" t="s">
        <v>11724</v>
      </c>
      <c r="G1992" t="s">
        <v>8981</v>
      </c>
      <c r="H1992" s="1">
        <v>27351</v>
      </c>
      <c r="I1992" s="1">
        <v>42717</v>
      </c>
      <c r="K1992" t="s">
        <v>8988</v>
      </c>
      <c r="L1992" t="s">
        <v>8996</v>
      </c>
      <c r="M1992" s="2">
        <v>66527</v>
      </c>
      <c r="N1992" t="s">
        <v>8984</v>
      </c>
      <c r="O1992" s="5">
        <v>9.3232876712328761</v>
      </c>
      <c r="P1992" t="str">
        <f t="shared" si="62"/>
        <v>ATIVO</v>
      </c>
      <c r="Q1992">
        <f t="shared" si="63"/>
        <v>4</v>
      </c>
    </row>
    <row r="1993" spans="1:17" x14ac:dyDescent="0.3">
      <c r="A1993" t="s">
        <v>12129</v>
      </c>
      <c r="B1993" t="s">
        <v>9016</v>
      </c>
      <c r="C1993" t="s">
        <v>10675</v>
      </c>
      <c r="D1993" t="s">
        <v>8968</v>
      </c>
      <c r="E1993" t="s">
        <v>8969</v>
      </c>
      <c r="F1993" t="s">
        <v>8970</v>
      </c>
      <c r="G1993" t="s">
        <v>8981</v>
      </c>
      <c r="H1993" s="1">
        <v>32616</v>
      </c>
      <c r="I1993" s="1">
        <v>45452</v>
      </c>
      <c r="K1993" t="s">
        <v>9023</v>
      </c>
      <c r="L1993" t="s">
        <v>10153</v>
      </c>
      <c r="M1993" s="2">
        <v>59916</v>
      </c>
      <c r="N1993" t="s">
        <v>8984</v>
      </c>
      <c r="O1993" s="5">
        <v>1.8301369863013699</v>
      </c>
      <c r="P1993" t="str">
        <f t="shared" si="62"/>
        <v>ATIVO</v>
      </c>
      <c r="Q1993">
        <f t="shared" si="63"/>
        <v>4</v>
      </c>
    </row>
    <row r="1994" spans="1:17" x14ac:dyDescent="0.3">
      <c r="A1994" t="s">
        <v>12130</v>
      </c>
      <c r="B1994" t="s">
        <v>9174</v>
      </c>
      <c r="C1994" t="s">
        <v>9252</v>
      </c>
      <c r="D1994" t="s">
        <v>8978</v>
      </c>
      <c r="E1994" t="s">
        <v>8979</v>
      </c>
      <c r="F1994" t="s">
        <v>9069</v>
      </c>
      <c r="G1994" t="s">
        <v>8981</v>
      </c>
      <c r="H1994" s="1">
        <v>26810</v>
      </c>
      <c r="I1994" s="1">
        <v>43303</v>
      </c>
      <c r="K1994" t="s">
        <v>9047</v>
      </c>
      <c r="L1994" t="s">
        <v>9139</v>
      </c>
      <c r="M1994" s="2">
        <v>66759</v>
      </c>
      <c r="N1994" t="s">
        <v>8984</v>
      </c>
      <c r="O1994" s="5">
        <v>7.7178082191780826</v>
      </c>
      <c r="P1994" t="str">
        <f t="shared" si="62"/>
        <v>ATIVO</v>
      </c>
      <c r="Q1994">
        <f t="shared" si="63"/>
        <v>4</v>
      </c>
    </row>
    <row r="1995" spans="1:17" x14ac:dyDescent="0.3">
      <c r="A1995" t="s">
        <v>12131</v>
      </c>
      <c r="B1995" t="s">
        <v>9279</v>
      </c>
      <c r="C1995" t="s">
        <v>9608</v>
      </c>
      <c r="D1995" t="s">
        <v>8968</v>
      </c>
      <c r="E1995" t="s">
        <v>9034</v>
      </c>
      <c r="F1995" t="s">
        <v>9035</v>
      </c>
      <c r="G1995" t="s">
        <v>8971</v>
      </c>
      <c r="H1995" s="1">
        <v>27877</v>
      </c>
      <c r="I1995" s="1">
        <v>45049</v>
      </c>
      <c r="K1995" t="s">
        <v>8972</v>
      </c>
      <c r="L1995" t="s">
        <v>8973</v>
      </c>
      <c r="M1995" s="2">
        <v>62034</v>
      </c>
      <c r="N1995" t="s">
        <v>8997</v>
      </c>
      <c r="O1995" s="5">
        <v>2.9342465753424656</v>
      </c>
      <c r="P1995" t="str">
        <f t="shared" si="62"/>
        <v>ATIVO</v>
      </c>
      <c r="Q1995">
        <f t="shared" si="63"/>
        <v>3</v>
      </c>
    </row>
    <row r="1996" spans="1:17" x14ac:dyDescent="0.3">
      <c r="A1996" t="s">
        <v>12132</v>
      </c>
      <c r="B1996" t="s">
        <v>9586</v>
      </c>
      <c r="C1996" t="s">
        <v>9150</v>
      </c>
      <c r="D1996" t="s">
        <v>8978</v>
      </c>
      <c r="E1996" t="s">
        <v>9034</v>
      </c>
      <c r="F1996" t="s">
        <v>9120</v>
      </c>
      <c r="G1996" t="s">
        <v>8971</v>
      </c>
      <c r="H1996" s="1">
        <v>25482</v>
      </c>
      <c r="I1996" s="1">
        <v>44786</v>
      </c>
      <c r="K1996" t="s">
        <v>8988</v>
      </c>
      <c r="L1996" t="s">
        <v>8992</v>
      </c>
      <c r="M1996" s="2">
        <v>66306</v>
      </c>
      <c r="N1996" t="s">
        <v>8997</v>
      </c>
      <c r="O1996" s="5">
        <v>3.6547945205479451</v>
      </c>
      <c r="P1996" t="str">
        <f t="shared" si="62"/>
        <v>ATIVO</v>
      </c>
      <c r="Q1996">
        <f t="shared" si="63"/>
        <v>3</v>
      </c>
    </row>
    <row r="1997" spans="1:17" x14ac:dyDescent="0.3">
      <c r="A1997" t="s">
        <v>12133</v>
      </c>
      <c r="B1997" t="s">
        <v>9830</v>
      </c>
      <c r="C1997" t="s">
        <v>9499</v>
      </c>
      <c r="D1997" t="s">
        <v>8968</v>
      </c>
      <c r="E1997" t="s">
        <v>8969</v>
      </c>
      <c r="F1997" t="s">
        <v>8970</v>
      </c>
      <c r="G1997" t="s">
        <v>8981</v>
      </c>
      <c r="H1997" s="1">
        <v>29719</v>
      </c>
      <c r="I1997" s="1">
        <v>43445</v>
      </c>
      <c r="K1997" t="s">
        <v>8988</v>
      </c>
      <c r="L1997" t="s">
        <v>8989</v>
      </c>
      <c r="M1997" s="2">
        <v>58842</v>
      </c>
      <c r="N1997" t="s">
        <v>8984</v>
      </c>
      <c r="O1997" s="5">
        <v>7.3287671232876717</v>
      </c>
      <c r="P1997" t="str">
        <f t="shared" si="62"/>
        <v>ATIVO</v>
      </c>
      <c r="Q1997">
        <f t="shared" si="63"/>
        <v>4</v>
      </c>
    </row>
    <row r="1998" spans="1:17" x14ac:dyDescent="0.3">
      <c r="A1998" t="s">
        <v>12134</v>
      </c>
      <c r="B1998" t="s">
        <v>9359</v>
      </c>
      <c r="C1998" t="s">
        <v>9262</v>
      </c>
      <c r="D1998" t="s">
        <v>8978</v>
      </c>
      <c r="E1998" t="s">
        <v>8969</v>
      </c>
      <c r="F1998" t="s">
        <v>8970</v>
      </c>
      <c r="G1998" t="s">
        <v>8981</v>
      </c>
      <c r="H1998" s="1">
        <v>27817</v>
      </c>
      <c r="I1998" s="1">
        <v>43158</v>
      </c>
      <c r="K1998" t="s">
        <v>9047</v>
      </c>
      <c r="L1998" t="s">
        <v>9139</v>
      </c>
      <c r="M1998" s="2">
        <v>69616</v>
      </c>
      <c r="N1998" t="s">
        <v>8984</v>
      </c>
      <c r="O1998" s="5">
        <v>8.1150684931506856</v>
      </c>
      <c r="P1998" t="str">
        <f t="shared" si="62"/>
        <v>ATIVO</v>
      </c>
      <c r="Q1998">
        <f t="shared" si="63"/>
        <v>4</v>
      </c>
    </row>
    <row r="1999" spans="1:17" x14ac:dyDescent="0.3">
      <c r="A1999" t="s">
        <v>12135</v>
      </c>
      <c r="B1999" t="s">
        <v>10649</v>
      </c>
      <c r="C1999" t="s">
        <v>8967</v>
      </c>
      <c r="D1999" t="s">
        <v>8978</v>
      </c>
      <c r="E1999" t="s">
        <v>9091</v>
      </c>
      <c r="F1999" t="s">
        <v>9562</v>
      </c>
      <c r="G1999" t="s">
        <v>9046</v>
      </c>
      <c r="H1999" s="1">
        <v>30912</v>
      </c>
      <c r="I1999" s="1">
        <v>42515</v>
      </c>
      <c r="K1999" t="s">
        <v>9047</v>
      </c>
      <c r="L1999" t="s">
        <v>9048</v>
      </c>
      <c r="M1999" s="2">
        <v>91934</v>
      </c>
      <c r="N1999" t="s">
        <v>9049</v>
      </c>
      <c r="O1999" s="5">
        <v>9.8767123287671232</v>
      </c>
      <c r="P1999" t="str">
        <f t="shared" si="62"/>
        <v>ATIVO</v>
      </c>
      <c r="Q1999">
        <f t="shared" si="63"/>
        <v>5</v>
      </c>
    </row>
    <row r="2000" spans="1:17" x14ac:dyDescent="0.3">
      <c r="A2000" t="s">
        <v>12136</v>
      </c>
      <c r="B2000" t="s">
        <v>9789</v>
      </c>
      <c r="C2000" t="s">
        <v>12137</v>
      </c>
      <c r="D2000" t="s">
        <v>8968</v>
      </c>
      <c r="E2000" t="s">
        <v>8979</v>
      </c>
      <c r="F2000" t="s">
        <v>9241</v>
      </c>
      <c r="G2000" t="s">
        <v>9065</v>
      </c>
      <c r="H2000" s="1">
        <v>37794</v>
      </c>
      <c r="I2000" s="1">
        <v>45148</v>
      </c>
      <c r="K2000" t="s">
        <v>8982</v>
      </c>
      <c r="L2000" t="s">
        <v>9113</v>
      </c>
      <c r="M2000" s="2">
        <v>83827</v>
      </c>
      <c r="N2000" t="s">
        <v>8984</v>
      </c>
      <c r="O2000" s="5">
        <v>2.6630136986301371</v>
      </c>
      <c r="P2000" t="str">
        <f t="shared" si="62"/>
        <v>ATIVO</v>
      </c>
      <c r="Q2000">
        <f t="shared" si="63"/>
        <v>4</v>
      </c>
    </row>
    <row r="2001" spans="1:17" x14ac:dyDescent="0.3">
      <c r="A2001" t="s">
        <v>12138</v>
      </c>
      <c r="B2001" t="s">
        <v>9532</v>
      </c>
      <c r="C2001" t="s">
        <v>9906</v>
      </c>
      <c r="D2001" t="s">
        <v>8968</v>
      </c>
      <c r="E2001" t="s">
        <v>8969</v>
      </c>
      <c r="F2001" t="s">
        <v>8970</v>
      </c>
      <c r="G2001" t="s">
        <v>8981</v>
      </c>
      <c r="H2001" s="1">
        <v>35896</v>
      </c>
      <c r="I2001" s="1">
        <v>44607</v>
      </c>
      <c r="K2001" t="s">
        <v>8988</v>
      </c>
      <c r="L2001" t="s">
        <v>8989</v>
      </c>
      <c r="M2001" s="2">
        <v>58138</v>
      </c>
      <c r="N2001" t="s">
        <v>8984</v>
      </c>
      <c r="O2001" s="5">
        <v>4.1452054794520548</v>
      </c>
      <c r="P2001" t="str">
        <f t="shared" si="62"/>
        <v>ATIVO</v>
      </c>
      <c r="Q2001">
        <f t="shared" si="63"/>
        <v>4</v>
      </c>
    </row>
    <row r="2002" spans="1:17" x14ac:dyDescent="0.3">
      <c r="A2002" t="s">
        <v>12139</v>
      </c>
      <c r="B2002" t="s">
        <v>9218</v>
      </c>
      <c r="C2002" t="s">
        <v>9465</v>
      </c>
      <c r="D2002" t="s">
        <v>8968</v>
      </c>
      <c r="E2002" t="s">
        <v>8969</v>
      </c>
      <c r="F2002" t="s">
        <v>8970</v>
      </c>
      <c r="G2002" t="s">
        <v>8981</v>
      </c>
      <c r="H2002" s="1">
        <v>29335</v>
      </c>
      <c r="I2002" s="1">
        <v>44104</v>
      </c>
      <c r="K2002" t="s">
        <v>8988</v>
      </c>
      <c r="L2002" t="s">
        <v>8989</v>
      </c>
      <c r="M2002" s="2">
        <v>55194</v>
      </c>
      <c r="N2002" t="s">
        <v>8974</v>
      </c>
      <c r="O2002" s="5">
        <v>5.5232876712328771</v>
      </c>
      <c r="P2002" t="str">
        <f t="shared" si="62"/>
        <v>ATIVO</v>
      </c>
      <c r="Q2002">
        <f t="shared" si="63"/>
        <v>0</v>
      </c>
    </row>
    <row r="2003" spans="1:17" x14ac:dyDescent="0.3">
      <c r="A2003" t="s">
        <v>12140</v>
      </c>
      <c r="B2003" t="s">
        <v>12141</v>
      </c>
      <c r="C2003" t="s">
        <v>10267</v>
      </c>
      <c r="D2003" t="s">
        <v>8978</v>
      </c>
      <c r="E2003" t="s">
        <v>8969</v>
      </c>
      <c r="F2003" t="s">
        <v>8970</v>
      </c>
      <c r="G2003" t="s">
        <v>8981</v>
      </c>
      <c r="H2003" s="1">
        <v>26843</v>
      </c>
      <c r="I2003" s="1">
        <v>43571</v>
      </c>
      <c r="K2003" t="s">
        <v>9004</v>
      </c>
      <c r="L2003" t="s">
        <v>9191</v>
      </c>
      <c r="M2003" s="2">
        <v>81218</v>
      </c>
      <c r="N2003" t="s">
        <v>9049</v>
      </c>
      <c r="O2003" s="5">
        <v>6.9835616438356167</v>
      </c>
      <c r="P2003" t="str">
        <f t="shared" si="62"/>
        <v>ATIVO</v>
      </c>
      <c r="Q2003">
        <f t="shared" si="63"/>
        <v>5</v>
      </c>
    </row>
    <row r="2004" spans="1:17" x14ac:dyDescent="0.3">
      <c r="A2004" t="s">
        <v>12142</v>
      </c>
      <c r="B2004" t="s">
        <v>9209</v>
      </c>
      <c r="C2004" t="s">
        <v>10946</v>
      </c>
      <c r="D2004" t="s">
        <v>8968</v>
      </c>
      <c r="E2004" t="s">
        <v>9034</v>
      </c>
      <c r="F2004" t="s">
        <v>9120</v>
      </c>
      <c r="G2004" t="s">
        <v>8971</v>
      </c>
      <c r="H2004" s="1">
        <v>32302</v>
      </c>
      <c r="I2004" s="1">
        <v>45384</v>
      </c>
      <c r="K2004" t="s">
        <v>8988</v>
      </c>
      <c r="L2004" t="s">
        <v>8992</v>
      </c>
      <c r="M2004" s="2">
        <v>59888</v>
      </c>
      <c r="N2004" t="s">
        <v>8997</v>
      </c>
      <c r="O2004" s="5">
        <v>2.0164383561643837</v>
      </c>
      <c r="P2004" t="str">
        <f t="shared" si="62"/>
        <v>ATIVO</v>
      </c>
      <c r="Q2004">
        <f t="shared" si="63"/>
        <v>3</v>
      </c>
    </row>
    <row r="2005" spans="1:17" x14ac:dyDescent="0.3">
      <c r="A2005" t="s">
        <v>12143</v>
      </c>
      <c r="B2005" t="s">
        <v>10250</v>
      </c>
      <c r="C2005" t="s">
        <v>9916</v>
      </c>
      <c r="D2005" t="s">
        <v>8968</v>
      </c>
      <c r="E2005" t="s">
        <v>8969</v>
      </c>
      <c r="F2005" t="s">
        <v>11724</v>
      </c>
      <c r="G2005" t="s">
        <v>8981</v>
      </c>
      <c r="H2005" s="1">
        <v>35710</v>
      </c>
      <c r="I2005" s="1">
        <v>42487</v>
      </c>
      <c r="K2005" t="s">
        <v>9047</v>
      </c>
      <c r="L2005" t="s">
        <v>9139</v>
      </c>
      <c r="M2005" s="2">
        <v>58116</v>
      </c>
      <c r="N2005" t="s">
        <v>8984</v>
      </c>
      <c r="O2005" s="5">
        <v>9.9534246575342458</v>
      </c>
      <c r="P2005" t="str">
        <f t="shared" si="62"/>
        <v>ATIVO</v>
      </c>
      <c r="Q2005">
        <f t="shared" si="63"/>
        <v>4</v>
      </c>
    </row>
    <row r="2006" spans="1:17" x14ac:dyDescent="0.3">
      <c r="A2006" t="s">
        <v>12144</v>
      </c>
      <c r="B2006" t="s">
        <v>12145</v>
      </c>
      <c r="C2006" t="s">
        <v>9823</v>
      </c>
      <c r="D2006" t="s">
        <v>8968</v>
      </c>
      <c r="E2006" t="s">
        <v>8969</v>
      </c>
      <c r="F2006" t="s">
        <v>8970</v>
      </c>
      <c r="G2006" t="s">
        <v>8981</v>
      </c>
      <c r="H2006" s="1">
        <v>22690</v>
      </c>
      <c r="I2006" s="1">
        <v>43509</v>
      </c>
      <c r="K2006" t="s">
        <v>9047</v>
      </c>
      <c r="L2006" t="s">
        <v>9075</v>
      </c>
      <c r="M2006" s="2">
        <v>79957</v>
      </c>
      <c r="N2006" t="s">
        <v>8997</v>
      </c>
      <c r="O2006" s="5">
        <v>7.1534246575342468</v>
      </c>
      <c r="P2006" t="str">
        <f t="shared" si="62"/>
        <v>ATIVO</v>
      </c>
      <c r="Q2006">
        <f t="shared" si="63"/>
        <v>3</v>
      </c>
    </row>
    <row r="2007" spans="1:17" x14ac:dyDescent="0.3">
      <c r="A2007" t="s">
        <v>12146</v>
      </c>
      <c r="B2007" t="s">
        <v>12147</v>
      </c>
      <c r="C2007" t="s">
        <v>8967</v>
      </c>
      <c r="D2007" t="s">
        <v>8968</v>
      </c>
      <c r="E2007" t="s">
        <v>8969</v>
      </c>
      <c r="F2007" t="s">
        <v>11724</v>
      </c>
      <c r="G2007" t="s">
        <v>8981</v>
      </c>
      <c r="H2007" s="1">
        <v>29579</v>
      </c>
      <c r="I2007" s="1">
        <v>44640</v>
      </c>
      <c r="K2007" t="s">
        <v>8982</v>
      </c>
      <c r="L2007" t="s">
        <v>8983</v>
      </c>
      <c r="M2007" s="2">
        <v>98585</v>
      </c>
      <c r="N2007" t="s">
        <v>8984</v>
      </c>
      <c r="O2007" s="5">
        <v>4.0547945205479454</v>
      </c>
      <c r="P2007" t="str">
        <f t="shared" si="62"/>
        <v>ATIVO</v>
      </c>
      <c r="Q2007">
        <f t="shared" si="63"/>
        <v>4</v>
      </c>
    </row>
    <row r="2008" spans="1:17" x14ac:dyDescent="0.3">
      <c r="A2008" t="s">
        <v>12148</v>
      </c>
      <c r="B2008" t="s">
        <v>10574</v>
      </c>
      <c r="C2008" t="s">
        <v>9802</v>
      </c>
      <c r="D2008" t="s">
        <v>8968</v>
      </c>
      <c r="E2008" t="s">
        <v>8969</v>
      </c>
      <c r="F2008" t="s">
        <v>8970</v>
      </c>
      <c r="G2008" t="s">
        <v>8981</v>
      </c>
      <c r="H2008" s="1">
        <v>30543</v>
      </c>
      <c r="I2008" s="1">
        <v>44936</v>
      </c>
      <c r="K2008" t="s">
        <v>8972</v>
      </c>
      <c r="L2008" t="s">
        <v>9061</v>
      </c>
      <c r="M2008" s="2">
        <v>59317</v>
      </c>
      <c r="N2008" t="s">
        <v>8974</v>
      </c>
      <c r="O2008" s="5">
        <v>3.2438356164383562</v>
      </c>
      <c r="P2008" t="str">
        <f t="shared" si="62"/>
        <v>ATIVO</v>
      </c>
      <c r="Q2008">
        <f t="shared" si="63"/>
        <v>0</v>
      </c>
    </row>
    <row r="2009" spans="1:17" x14ac:dyDescent="0.3">
      <c r="A2009" t="s">
        <v>12149</v>
      </c>
      <c r="B2009" t="s">
        <v>10765</v>
      </c>
      <c r="C2009" t="s">
        <v>11025</v>
      </c>
      <c r="D2009" t="s">
        <v>8978</v>
      </c>
      <c r="E2009" t="s">
        <v>8969</v>
      </c>
      <c r="F2009" t="s">
        <v>8970</v>
      </c>
      <c r="G2009" t="s">
        <v>8981</v>
      </c>
      <c r="H2009" s="1">
        <v>29627</v>
      </c>
      <c r="I2009" s="1">
        <v>42064</v>
      </c>
      <c r="K2009" t="s">
        <v>9047</v>
      </c>
      <c r="L2009" t="s">
        <v>9139</v>
      </c>
      <c r="M2009" s="2">
        <v>75978</v>
      </c>
      <c r="N2009" t="s">
        <v>8984</v>
      </c>
      <c r="O2009" s="5">
        <v>11.112328767123287</v>
      </c>
      <c r="P2009" t="str">
        <f t="shared" si="62"/>
        <v>ATIVO</v>
      </c>
      <c r="Q2009">
        <f t="shared" si="63"/>
        <v>4</v>
      </c>
    </row>
    <row r="2010" spans="1:17" x14ac:dyDescent="0.3">
      <c r="A2010" t="s">
        <v>12150</v>
      </c>
      <c r="B2010" t="s">
        <v>9176</v>
      </c>
      <c r="C2010" t="s">
        <v>12151</v>
      </c>
      <c r="D2010" t="s">
        <v>8978</v>
      </c>
      <c r="E2010" t="s">
        <v>8969</v>
      </c>
      <c r="F2010" t="s">
        <v>12152</v>
      </c>
      <c r="G2010" t="s">
        <v>8981</v>
      </c>
      <c r="H2010" s="1">
        <v>31494</v>
      </c>
      <c r="I2010" s="1">
        <v>43385</v>
      </c>
      <c r="K2010" t="s">
        <v>8972</v>
      </c>
      <c r="L2010" t="s">
        <v>9053</v>
      </c>
      <c r="M2010" s="2">
        <v>66909</v>
      </c>
      <c r="N2010" t="s">
        <v>8984</v>
      </c>
      <c r="O2010" s="5">
        <v>7.493150684931507</v>
      </c>
      <c r="P2010" t="str">
        <f t="shared" si="62"/>
        <v>ATIVO</v>
      </c>
      <c r="Q2010">
        <f t="shared" si="63"/>
        <v>4</v>
      </c>
    </row>
    <row r="2011" spans="1:17" x14ac:dyDescent="0.3">
      <c r="A2011" t="s">
        <v>12153</v>
      </c>
      <c r="B2011" t="s">
        <v>9775</v>
      </c>
      <c r="C2011" t="s">
        <v>9177</v>
      </c>
      <c r="D2011" t="s">
        <v>8968</v>
      </c>
      <c r="E2011" t="s">
        <v>8969</v>
      </c>
      <c r="F2011" t="s">
        <v>11724</v>
      </c>
      <c r="G2011" t="s">
        <v>8981</v>
      </c>
      <c r="H2011" s="1">
        <v>33671</v>
      </c>
      <c r="I2011" s="1">
        <v>42863</v>
      </c>
      <c r="K2011" t="s">
        <v>8988</v>
      </c>
      <c r="L2011" t="s">
        <v>8989</v>
      </c>
      <c r="M2011" s="2">
        <v>54032</v>
      </c>
      <c r="N2011" t="s">
        <v>8984</v>
      </c>
      <c r="O2011" s="5">
        <v>8.9232876712328775</v>
      </c>
      <c r="P2011" t="str">
        <f t="shared" si="62"/>
        <v>ATIVO</v>
      </c>
      <c r="Q2011">
        <f t="shared" si="63"/>
        <v>4</v>
      </c>
    </row>
    <row r="2012" spans="1:17" x14ac:dyDescent="0.3">
      <c r="A2012" t="s">
        <v>12154</v>
      </c>
      <c r="B2012" t="s">
        <v>9099</v>
      </c>
      <c r="C2012" t="s">
        <v>12155</v>
      </c>
      <c r="D2012" t="s">
        <v>8968</v>
      </c>
      <c r="E2012" t="s">
        <v>8969</v>
      </c>
      <c r="F2012" t="s">
        <v>12152</v>
      </c>
      <c r="G2012" t="s">
        <v>8981</v>
      </c>
      <c r="H2012" s="1">
        <v>25807</v>
      </c>
      <c r="I2012" s="1">
        <v>43420</v>
      </c>
      <c r="K2012" t="s">
        <v>8988</v>
      </c>
      <c r="L2012" t="s">
        <v>8989</v>
      </c>
      <c r="M2012" s="2">
        <v>57458</v>
      </c>
      <c r="N2012" t="s">
        <v>8984</v>
      </c>
      <c r="O2012" s="5">
        <v>7.397260273972603</v>
      </c>
      <c r="P2012" t="str">
        <f t="shared" si="62"/>
        <v>ATIVO</v>
      </c>
      <c r="Q2012">
        <f t="shared" si="63"/>
        <v>4</v>
      </c>
    </row>
    <row r="2013" spans="1:17" x14ac:dyDescent="0.3">
      <c r="A2013" t="s">
        <v>12156</v>
      </c>
      <c r="B2013" t="s">
        <v>11019</v>
      </c>
      <c r="C2013" t="s">
        <v>10145</v>
      </c>
      <c r="D2013" t="s">
        <v>8968</v>
      </c>
      <c r="E2013" t="s">
        <v>8969</v>
      </c>
      <c r="F2013" t="s">
        <v>8970</v>
      </c>
      <c r="G2013" t="s">
        <v>8981</v>
      </c>
      <c r="H2013" s="1">
        <v>32656</v>
      </c>
      <c r="I2013" s="1">
        <v>43517</v>
      </c>
      <c r="K2013" t="s">
        <v>9004</v>
      </c>
      <c r="L2013" t="s">
        <v>9009</v>
      </c>
      <c r="M2013" s="2">
        <v>53141</v>
      </c>
      <c r="N2013" t="s">
        <v>8997</v>
      </c>
      <c r="O2013" s="5">
        <v>7.1315068493150688</v>
      </c>
      <c r="P2013" t="str">
        <f t="shared" si="62"/>
        <v>ATIVO</v>
      </c>
      <c r="Q2013">
        <f t="shared" si="63"/>
        <v>3</v>
      </c>
    </row>
    <row r="2014" spans="1:17" x14ac:dyDescent="0.3">
      <c r="A2014" t="s">
        <v>12157</v>
      </c>
      <c r="B2014" t="s">
        <v>9915</v>
      </c>
      <c r="C2014" t="s">
        <v>8967</v>
      </c>
      <c r="D2014" t="s">
        <v>8978</v>
      </c>
      <c r="E2014" t="s">
        <v>8969</v>
      </c>
      <c r="F2014" t="s">
        <v>11724</v>
      </c>
      <c r="G2014" t="s">
        <v>8981</v>
      </c>
      <c r="H2014" s="1">
        <v>29334</v>
      </c>
      <c r="I2014" s="1">
        <v>43616</v>
      </c>
      <c r="K2014" t="s">
        <v>9018</v>
      </c>
      <c r="L2014" t="s">
        <v>9275</v>
      </c>
      <c r="M2014" s="2">
        <v>73266</v>
      </c>
      <c r="N2014" t="s">
        <v>9049</v>
      </c>
      <c r="O2014" s="5">
        <v>6.86027397260274</v>
      </c>
      <c r="P2014" t="str">
        <f t="shared" si="62"/>
        <v>ATIVO</v>
      </c>
      <c r="Q2014">
        <f t="shared" si="63"/>
        <v>5</v>
      </c>
    </row>
    <row r="2015" spans="1:17" x14ac:dyDescent="0.3">
      <c r="A2015" t="s">
        <v>12158</v>
      </c>
      <c r="B2015" t="s">
        <v>9094</v>
      </c>
      <c r="C2015" t="s">
        <v>10752</v>
      </c>
      <c r="D2015" t="s">
        <v>8978</v>
      </c>
      <c r="E2015" t="s">
        <v>8969</v>
      </c>
      <c r="F2015" t="s">
        <v>11724</v>
      </c>
      <c r="G2015" t="s">
        <v>8981</v>
      </c>
      <c r="H2015" s="1">
        <v>27412</v>
      </c>
      <c r="I2015" s="1">
        <v>42737</v>
      </c>
      <c r="K2015" t="s">
        <v>8988</v>
      </c>
      <c r="L2015" t="s">
        <v>8992</v>
      </c>
      <c r="M2015" s="2">
        <v>72909</v>
      </c>
      <c r="N2015" t="s">
        <v>8974</v>
      </c>
      <c r="O2015" s="5">
        <v>9.2684931506849306</v>
      </c>
      <c r="P2015" t="str">
        <f t="shared" si="62"/>
        <v>ATIVO</v>
      </c>
      <c r="Q2015">
        <f t="shared" si="63"/>
        <v>0</v>
      </c>
    </row>
    <row r="2016" spans="1:17" x14ac:dyDescent="0.3">
      <c r="A2016" t="s">
        <v>12159</v>
      </c>
      <c r="B2016" t="s">
        <v>10335</v>
      </c>
      <c r="C2016" t="s">
        <v>9042</v>
      </c>
      <c r="D2016" t="s">
        <v>8978</v>
      </c>
      <c r="E2016" t="s">
        <v>8969</v>
      </c>
      <c r="F2016" t="s">
        <v>11724</v>
      </c>
      <c r="G2016" t="s">
        <v>9065</v>
      </c>
      <c r="H2016" s="1">
        <v>32090</v>
      </c>
      <c r="I2016" s="1">
        <v>44160</v>
      </c>
      <c r="K2016" t="s">
        <v>8988</v>
      </c>
      <c r="L2016" t="s">
        <v>8996</v>
      </c>
      <c r="M2016" s="2">
        <v>55135</v>
      </c>
      <c r="N2016" t="s">
        <v>9049</v>
      </c>
      <c r="O2016" s="5">
        <v>5.3698630136986303</v>
      </c>
      <c r="P2016" t="str">
        <f t="shared" si="62"/>
        <v>ATIVO</v>
      </c>
      <c r="Q2016">
        <f t="shared" si="63"/>
        <v>5</v>
      </c>
    </row>
    <row r="2017" spans="1:17" x14ac:dyDescent="0.3">
      <c r="A2017" t="s">
        <v>12160</v>
      </c>
      <c r="B2017" t="s">
        <v>12161</v>
      </c>
      <c r="C2017" t="s">
        <v>9161</v>
      </c>
      <c r="D2017" t="s">
        <v>8978</v>
      </c>
      <c r="E2017" t="s">
        <v>8969</v>
      </c>
      <c r="F2017" t="s">
        <v>11724</v>
      </c>
      <c r="G2017" t="s">
        <v>8971</v>
      </c>
      <c r="H2017" s="1">
        <v>26637</v>
      </c>
      <c r="I2017" s="1">
        <v>44012</v>
      </c>
      <c r="K2017" t="s">
        <v>8982</v>
      </c>
      <c r="L2017" t="s">
        <v>9036</v>
      </c>
      <c r="M2017" s="2">
        <v>63063</v>
      </c>
      <c r="N2017" t="s">
        <v>8997</v>
      </c>
      <c r="O2017" s="5">
        <v>5.7753424657534245</v>
      </c>
      <c r="P2017" t="str">
        <f t="shared" si="62"/>
        <v>ATIVO</v>
      </c>
      <c r="Q2017">
        <f t="shared" si="63"/>
        <v>3</v>
      </c>
    </row>
    <row r="2018" spans="1:17" x14ac:dyDescent="0.3">
      <c r="A2018" t="s">
        <v>12162</v>
      </c>
      <c r="B2018" t="s">
        <v>9679</v>
      </c>
      <c r="C2018" t="s">
        <v>9052</v>
      </c>
      <c r="D2018" t="s">
        <v>8968</v>
      </c>
      <c r="E2018" t="s">
        <v>9091</v>
      </c>
      <c r="F2018" t="s">
        <v>9234</v>
      </c>
      <c r="G2018" t="s">
        <v>8971</v>
      </c>
      <c r="H2018" s="1">
        <v>24248</v>
      </c>
      <c r="I2018" s="1">
        <v>44494</v>
      </c>
      <c r="K2018" t="s">
        <v>8988</v>
      </c>
      <c r="L2018" t="s">
        <v>8992</v>
      </c>
      <c r="M2018" s="2">
        <v>57661</v>
      </c>
      <c r="N2018" t="s">
        <v>8997</v>
      </c>
      <c r="O2018" s="5">
        <v>4.4547945205479449</v>
      </c>
      <c r="P2018" t="str">
        <f t="shared" si="62"/>
        <v>ATIVO</v>
      </c>
      <c r="Q2018">
        <f t="shared" si="63"/>
        <v>3</v>
      </c>
    </row>
    <row r="2019" spans="1:17" x14ac:dyDescent="0.3">
      <c r="A2019" t="s">
        <v>12163</v>
      </c>
      <c r="B2019" t="s">
        <v>9361</v>
      </c>
      <c r="C2019" t="s">
        <v>10394</v>
      </c>
      <c r="D2019" t="s">
        <v>8968</v>
      </c>
      <c r="E2019" t="s">
        <v>9034</v>
      </c>
      <c r="F2019" t="s">
        <v>9057</v>
      </c>
      <c r="G2019" t="s">
        <v>8971</v>
      </c>
      <c r="H2019" s="1">
        <v>23234</v>
      </c>
      <c r="I2019" s="1">
        <v>43325</v>
      </c>
      <c r="K2019" t="s">
        <v>8972</v>
      </c>
      <c r="L2019" t="s">
        <v>9053</v>
      </c>
      <c r="M2019" s="2">
        <v>62574</v>
      </c>
      <c r="N2019" t="s">
        <v>8997</v>
      </c>
      <c r="O2019" s="5">
        <v>7.6575342465753424</v>
      </c>
      <c r="P2019" t="str">
        <f t="shared" si="62"/>
        <v>ATIVO</v>
      </c>
      <c r="Q2019">
        <f t="shared" si="63"/>
        <v>3</v>
      </c>
    </row>
    <row r="2020" spans="1:17" x14ac:dyDescent="0.3">
      <c r="A2020" t="s">
        <v>12164</v>
      </c>
      <c r="B2020" t="s">
        <v>9719</v>
      </c>
      <c r="C2020" t="s">
        <v>10461</v>
      </c>
      <c r="D2020" t="s">
        <v>8978</v>
      </c>
      <c r="E2020" t="s">
        <v>8969</v>
      </c>
      <c r="F2020" t="s">
        <v>8970</v>
      </c>
      <c r="G2020" t="s">
        <v>8971</v>
      </c>
      <c r="H2020" s="1">
        <v>29965</v>
      </c>
      <c r="I2020" s="1">
        <v>45008</v>
      </c>
      <c r="K2020" t="s">
        <v>8972</v>
      </c>
      <c r="L2020" t="s">
        <v>9061</v>
      </c>
      <c r="M2020" s="2">
        <v>59438</v>
      </c>
      <c r="N2020" t="s">
        <v>8997</v>
      </c>
      <c r="O2020" s="5">
        <v>3.0465753424657533</v>
      </c>
      <c r="P2020" t="str">
        <f t="shared" si="62"/>
        <v>ATIVO</v>
      </c>
      <c r="Q2020">
        <f t="shared" si="63"/>
        <v>3</v>
      </c>
    </row>
    <row r="2021" spans="1:17" x14ac:dyDescent="0.3">
      <c r="A2021" t="s">
        <v>12165</v>
      </c>
      <c r="B2021" t="s">
        <v>10223</v>
      </c>
      <c r="C2021" t="s">
        <v>9606</v>
      </c>
      <c r="D2021" t="s">
        <v>8978</v>
      </c>
      <c r="E2021" t="s">
        <v>8979</v>
      </c>
      <c r="F2021" t="s">
        <v>8980</v>
      </c>
      <c r="G2021" t="s">
        <v>8981</v>
      </c>
      <c r="H2021" s="1">
        <v>23695</v>
      </c>
      <c r="I2021" s="1">
        <v>42843</v>
      </c>
      <c r="K2021" t="s">
        <v>9047</v>
      </c>
      <c r="L2021" t="s">
        <v>9139</v>
      </c>
      <c r="M2021" s="2">
        <v>68165</v>
      </c>
      <c r="N2021" t="s">
        <v>8984</v>
      </c>
      <c r="O2021" s="5">
        <v>8.9780821917808211</v>
      </c>
      <c r="P2021" t="str">
        <f t="shared" si="62"/>
        <v>ATIVO</v>
      </c>
      <c r="Q2021">
        <f t="shared" si="63"/>
        <v>4</v>
      </c>
    </row>
    <row r="2022" spans="1:17" x14ac:dyDescent="0.3">
      <c r="A2022" t="s">
        <v>12166</v>
      </c>
      <c r="B2022" t="s">
        <v>9128</v>
      </c>
      <c r="C2022" t="s">
        <v>10052</v>
      </c>
      <c r="D2022" t="s">
        <v>8978</v>
      </c>
      <c r="E2022" t="s">
        <v>8969</v>
      </c>
      <c r="F2022" t="s">
        <v>12152</v>
      </c>
      <c r="G2022" t="s">
        <v>9065</v>
      </c>
      <c r="H2022" s="1">
        <v>29971</v>
      </c>
      <c r="I2022" s="1">
        <v>43361</v>
      </c>
      <c r="K2022" t="s">
        <v>8988</v>
      </c>
      <c r="L2022" t="s">
        <v>8996</v>
      </c>
      <c r="M2022" s="2">
        <v>61097</v>
      </c>
      <c r="N2022" t="s">
        <v>9049</v>
      </c>
      <c r="O2022" s="5">
        <v>7.558904109589041</v>
      </c>
      <c r="P2022" t="str">
        <f t="shared" si="62"/>
        <v>ATIVO</v>
      </c>
      <c r="Q2022">
        <f t="shared" si="63"/>
        <v>5</v>
      </c>
    </row>
    <row r="2023" spans="1:17" x14ac:dyDescent="0.3">
      <c r="A2023" t="s">
        <v>12167</v>
      </c>
      <c r="B2023" t="s">
        <v>9029</v>
      </c>
      <c r="C2023" t="s">
        <v>9144</v>
      </c>
      <c r="D2023" t="s">
        <v>8968</v>
      </c>
      <c r="E2023" t="s">
        <v>9034</v>
      </c>
      <c r="F2023" t="s">
        <v>9057</v>
      </c>
      <c r="G2023" t="s">
        <v>8981</v>
      </c>
      <c r="H2023" s="1">
        <v>29926</v>
      </c>
      <c r="I2023" s="1">
        <v>43572</v>
      </c>
      <c r="K2023" t="s">
        <v>9004</v>
      </c>
      <c r="L2023" t="s">
        <v>9005</v>
      </c>
      <c r="M2023" s="2">
        <v>69516</v>
      </c>
      <c r="N2023" t="s">
        <v>8984</v>
      </c>
      <c r="O2023" s="5">
        <v>6.9808219178082194</v>
      </c>
      <c r="P2023" t="str">
        <f t="shared" si="62"/>
        <v>ATIVO</v>
      </c>
      <c r="Q2023">
        <f t="shared" si="63"/>
        <v>4</v>
      </c>
    </row>
    <row r="2024" spans="1:17" x14ac:dyDescent="0.3">
      <c r="A2024" t="s">
        <v>12168</v>
      </c>
      <c r="B2024" t="s">
        <v>11475</v>
      </c>
      <c r="C2024" t="s">
        <v>10763</v>
      </c>
      <c r="D2024" t="s">
        <v>8978</v>
      </c>
      <c r="E2024" t="s">
        <v>8979</v>
      </c>
      <c r="F2024" t="s">
        <v>9241</v>
      </c>
      <c r="G2024" t="s">
        <v>8981</v>
      </c>
      <c r="H2024" s="1">
        <v>32765</v>
      </c>
      <c r="I2024" s="1">
        <v>42953</v>
      </c>
      <c r="K2024" t="s">
        <v>8988</v>
      </c>
      <c r="L2024" t="s">
        <v>8992</v>
      </c>
      <c r="M2024" s="2">
        <v>69794</v>
      </c>
      <c r="N2024" t="s">
        <v>8984</v>
      </c>
      <c r="O2024" s="5">
        <v>8.6767123287671239</v>
      </c>
      <c r="P2024" t="str">
        <f t="shared" si="62"/>
        <v>ATIVO</v>
      </c>
      <c r="Q2024">
        <f t="shared" si="63"/>
        <v>4</v>
      </c>
    </row>
    <row r="2025" spans="1:17" x14ac:dyDescent="0.3">
      <c r="A2025" t="s">
        <v>12169</v>
      </c>
      <c r="B2025" t="s">
        <v>12170</v>
      </c>
      <c r="C2025" t="s">
        <v>9060</v>
      </c>
      <c r="D2025" t="s">
        <v>8978</v>
      </c>
      <c r="E2025" t="s">
        <v>8969</v>
      </c>
      <c r="F2025" t="s">
        <v>8970</v>
      </c>
      <c r="G2025" t="s">
        <v>9065</v>
      </c>
      <c r="H2025" s="1">
        <v>25402</v>
      </c>
      <c r="I2025" s="1">
        <v>42872</v>
      </c>
      <c r="K2025" t="s">
        <v>9047</v>
      </c>
      <c r="L2025" t="s">
        <v>9070</v>
      </c>
      <c r="M2025" s="2">
        <v>75985</v>
      </c>
      <c r="N2025" t="s">
        <v>9049</v>
      </c>
      <c r="O2025" s="5">
        <v>8.8986301369863021</v>
      </c>
      <c r="P2025" t="str">
        <f t="shared" si="62"/>
        <v>ATIVO</v>
      </c>
      <c r="Q2025">
        <f t="shared" si="63"/>
        <v>5</v>
      </c>
    </row>
    <row r="2026" spans="1:17" x14ac:dyDescent="0.3">
      <c r="A2026" t="s">
        <v>12171</v>
      </c>
      <c r="B2026" t="s">
        <v>9032</v>
      </c>
      <c r="C2026" t="s">
        <v>9676</v>
      </c>
      <c r="D2026" t="s">
        <v>8978</v>
      </c>
      <c r="E2026" t="s">
        <v>8969</v>
      </c>
      <c r="F2026" t="s">
        <v>8970</v>
      </c>
      <c r="G2026" t="s">
        <v>9065</v>
      </c>
      <c r="H2026" s="1">
        <v>31958</v>
      </c>
      <c r="I2026" s="1">
        <v>44104</v>
      </c>
      <c r="K2026" t="s">
        <v>8982</v>
      </c>
      <c r="L2026" t="s">
        <v>9113</v>
      </c>
      <c r="M2026" s="2">
        <v>89640</v>
      </c>
      <c r="N2026" t="s">
        <v>8984</v>
      </c>
      <c r="O2026" s="5">
        <v>5.5232876712328771</v>
      </c>
      <c r="P2026" t="str">
        <f t="shared" si="62"/>
        <v>ATIVO</v>
      </c>
      <c r="Q2026">
        <f t="shared" si="63"/>
        <v>4</v>
      </c>
    </row>
    <row r="2027" spans="1:17" x14ac:dyDescent="0.3">
      <c r="A2027" t="s">
        <v>12172</v>
      </c>
      <c r="B2027" t="s">
        <v>9011</v>
      </c>
      <c r="C2027" t="s">
        <v>9623</v>
      </c>
      <c r="D2027" t="s">
        <v>8968</v>
      </c>
      <c r="E2027" t="s">
        <v>8969</v>
      </c>
      <c r="F2027" t="s">
        <v>11724</v>
      </c>
      <c r="G2027" t="s">
        <v>8971</v>
      </c>
      <c r="H2027" s="1">
        <v>21911</v>
      </c>
      <c r="I2027" s="1">
        <v>44993</v>
      </c>
      <c r="K2027" t="s">
        <v>8982</v>
      </c>
      <c r="L2027" t="s">
        <v>9036</v>
      </c>
      <c r="M2027" s="2">
        <v>63278</v>
      </c>
      <c r="N2027" t="s">
        <v>8997</v>
      </c>
      <c r="O2027" s="5">
        <v>3.0876712328767124</v>
      </c>
      <c r="P2027" t="str">
        <f t="shared" si="62"/>
        <v>ATIVO</v>
      </c>
      <c r="Q2027">
        <f t="shared" si="63"/>
        <v>3</v>
      </c>
    </row>
    <row r="2028" spans="1:17" x14ac:dyDescent="0.3">
      <c r="A2028" t="s">
        <v>12173</v>
      </c>
      <c r="B2028" t="s">
        <v>9223</v>
      </c>
      <c r="C2028" t="s">
        <v>10363</v>
      </c>
      <c r="D2028" t="s">
        <v>8978</v>
      </c>
      <c r="E2028" t="s">
        <v>8969</v>
      </c>
      <c r="F2028" t="s">
        <v>8970</v>
      </c>
      <c r="G2028" t="s">
        <v>8981</v>
      </c>
      <c r="H2028" s="1">
        <v>35071</v>
      </c>
      <c r="I2028" s="1">
        <v>42867</v>
      </c>
      <c r="K2028" t="s">
        <v>8972</v>
      </c>
      <c r="L2028" t="s">
        <v>9061</v>
      </c>
      <c r="M2028" s="2">
        <v>58763</v>
      </c>
      <c r="N2028" t="s">
        <v>8984</v>
      </c>
      <c r="O2028" s="5">
        <v>8.912328767123288</v>
      </c>
      <c r="P2028" t="str">
        <f t="shared" si="62"/>
        <v>ATIVO</v>
      </c>
      <c r="Q2028">
        <f t="shared" si="63"/>
        <v>4</v>
      </c>
    </row>
    <row r="2029" spans="1:17" x14ac:dyDescent="0.3">
      <c r="A2029" t="s">
        <v>12174</v>
      </c>
      <c r="B2029" t="s">
        <v>9198</v>
      </c>
      <c r="C2029" t="s">
        <v>9042</v>
      </c>
      <c r="D2029" t="s">
        <v>8968</v>
      </c>
      <c r="E2029" t="s">
        <v>8969</v>
      </c>
      <c r="F2029" t="s">
        <v>11724</v>
      </c>
      <c r="G2029" t="s">
        <v>8981</v>
      </c>
      <c r="H2029" s="1">
        <v>29414</v>
      </c>
      <c r="I2029" s="1">
        <v>42381</v>
      </c>
      <c r="K2029" t="s">
        <v>9004</v>
      </c>
      <c r="L2029" t="s">
        <v>9005</v>
      </c>
      <c r="M2029" s="2">
        <v>54920</v>
      </c>
      <c r="N2029" t="s">
        <v>8984</v>
      </c>
      <c r="O2029" s="5">
        <v>10.243835616438357</v>
      </c>
      <c r="P2029" t="str">
        <f t="shared" si="62"/>
        <v>ATIVO</v>
      </c>
      <c r="Q2029">
        <f t="shared" si="63"/>
        <v>4</v>
      </c>
    </row>
    <row r="2030" spans="1:17" x14ac:dyDescent="0.3">
      <c r="A2030" t="s">
        <v>12175</v>
      </c>
      <c r="B2030" t="s">
        <v>9203</v>
      </c>
      <c r="C2030" t="s">
        <v>12176</v>
      </c>
      <c r="D2030" t="s">
        <v>8978</v>
      </c>
      <c r="E2030" t="s">
        <v>8969</v>
      </c>
      <c r="F2030" t="s">
        <v>12152</v>
      </c>
      <c r="G2030" t="s">
        <v>8971</v>
      </c>
      <c r="H2030" s="1">
        <v>26003</v>
      </c>
      <c r="I2030" s="1">
        <v>42046</v>
      </c>
      <c r="K2030" t="s">
        <v>8982</v>
      </c>
      <c r="L2030" t="s">
        <v>9036</v>
      </c>
      <c r="M2030" s="2">
        <v>68716</v>
      </c>
      <c r="N2030" t="s">
        <v>9049</v>
      </c>
      <c r="O2030" s="5">
        <v>11.161643835616438</v>
      </c>
      <c r="P2030" t="str">
        <f t="shared" si="62"/>
        <v>ATIVO</v>
      </c>
      <c r="Q2030">
        <f t="shared" si="63"/>
        <v>5</v>
      </c>
    </row>
    <row r="2031" spans="1:17" x14ac:dyDescent="0.3">
      <c r="A2031" t="s">
        <v>12177</v>
      </c>
      <c r="B2031" t="s">
        <v>9118</v>
      </c>
      <c r="C2031" t="s">
        <v>9161</v>
      </c>
      <c r="D2031" t="s">
        <v>8978</v>
      </c>
      <c r="E2031" t="s">
        <v>8969</v>
      </c>
      <c r="F2031" t="s">
        <v>12152</v>
      </c>
      <c r="G2031" t="s">
        <v>9065</v>
      </c>
      <c r="H2031" s="1">
        <v>32041</v>
      </c>
      <c r="I2031" s="1">
        <v>45079</v>
      </c>
      <c r="K2031" t="s">
        <v>8982</v>
      </c>
      <c r="L2031" t="s">
        <v>9113</v>
      </c>
      <c r="M2031" s="2">
        <v>78420</v>
      </c>
      <c r="N2031" t="s">
        <v>9049</v>
      </c>
      <c r="O2031" s="5">
        <v>2.8520547945205479</v>
      </c>
      <c r="P2031" t="str">
        <f t="shared" si="62"/>
        <v>ATIVO</v>
      </c>
      <c r="Q2031">
        <f t="shared" si="63"/>
        <v>5</v>
      </c>
    </row>
    <row r="2032" spans="1:17" x14ac:dyDescent="0.3">
      <c r="A2032" t="s">
        <v>12178</v>
      </c>
      <c r="B2032" t="s">
        <v>12179</v>
      </c>
      <c r="C2032" t="s">
        <v>9116</v>
      </c>
      <c r="D2032" t="s">
        <v>8968</v>
      </c>
      <c r="E2032" t="s">
        <v>8969</v>
      </c>
      <c r="F2032" t="s">
        <v>12152</v>
      </c>
      <c r="G2032" t="s">
        <v>8981</v>
      </c>
      <c r="H2032" s="1">
        <v>36359</v>
      </c>
      <c r="I2032" s="1">
        <v>42600</v>
      </c>
      <c r="K2032" t="s">
        <v>8988</v>
      </c>
      <c r="L2032" t="s">
        <v>8989</v>
      </c>
      <c r="M2032" s="2">
        <v>56804</v>
      </c>
      <c r="N2032" t="s">
        <v>8997</v>
      </c>
      <c r="O2032" s="5">
        <v>9.6438356164383556</v>
      </c>
      <c r="P2032" t="str">
        <f t="shared" si="62"/>
        <v>ATIVO</v>
      </c>
      <c r="Q2032">
        <f t="shared" si="63"/>
        <v>3</v>
      </c>
    </row>
    <row r="2033" spans="1:17" x14ac:dyDescent="0.3">
      <c r="A2033" t="s">
        <v>12180</v>
      </c>
      <c r="B2033" t="s">
        <v>9190</v>
      </c>
      <c r="C2033" t="s">
        <v>11436</v>
      </c>
      <c r="D2033" t="s">
        <v>8978</v>
      </c>
      <c r="E2033" t="s">
        <v>8969</v>
      </c>
      <c r="F2033" t="s">
        <v>8970</v>
      </c>
      <c r="G2033" t="s">
        <v>9046</v>
      </c>
      <c r="H2033" s="1">
        <v>25242</v>
      </c>
      <c r="I2033" s="1">
        <v>45100</v>
      </c>
      <c r="K2033" t="s">
        <v>9047</v>
      </c>
      <c r="L2033" t="s">
        <v>9070</v>
      </c>
      <c r="M2033" s="2">
        <v>82835</v>
      </c>
      <c r="N2033" t="s">
        <v>9049</v>
      </c>
      <c r="O2033" s="5">
        <v>2.7945205479452055</v>
      </c>
      <c r="P2033" t="str">
        <f t="shared" si="62"/>
        <v>ATIVO</v>
      </c>
      <c r="Q2033">
        <f t="shared" si="63"/>
        <v>5</v>
      </c>
    </row>
    <row r="2034" spans="1:17" x14ac:dyDescent="0.3">
      <c r="A2034" t="s">
        <v>12181</v>
      </c>
      <c r="B2034" t="s">
        <v>9566</v>
      </c>
      <c r="C2034" t="s">
        <v>10394</v>
      </c>
      <c r="D2034" t="s">
        <v>8968</v>
      </c>
      <c r="E2034" t="s">
        <v>8969</v>
      </c>
      <c r="F2034" t="s">
        <v>12152</v>
      </c>
      <c r="G2034" t="s">
        <v>8981</v>
      </c>
      <c r="H2034" s="1">
        <v>34642</v>
      </c>
      <c r="I2034" s="1">
        <v>45244</v>
      </c>
      <c r="K2034" t="s">
        <v>9047</v>
      </c>
      <c r="L2034" t="s">
        <v>9139</v>
      </c>
      <c r="M2034" s="2">
        <v>68633</v>
      </c>
      <c r="N2034" t="s">
        <v>8984</v>
      </c>
      <c r="O2034" s="5">
        <v>2.4</v>
      </c>
      <c r="P2034" t="str">
        <f t="shared" si="62"/>
        <v>ATIVO</v>
      </c>
      <c r="Q2034">
        <f t="shared" si="63"/>
        <v>4</v>
      </c>
    </row>
    <row r="2035" spans="1:17" x14ac:dyDescent="0.3">
      <c r="A2035" t="s">
        <v>12182</v>
      </c>
      <c r="B2035" t="s">
        <v>9176</v>
      </c>
      <c r="C2035" t="s">
        <v>11173</v>
      </c>
      <c r="D2035" t="s">
        <v>8978</v>
      </c>
      <c r="E2035" t="s">
        <v>8969</v>
      </c>
      <c r="F2035" t="s">
        <v>11724</v>
      </c>
      <c r="G2035" t="s">
        <v>9065</v>
      </c>
      <c r="H2035" s="1">
        <v>28870</v>
      </c>
      <c r="I2035" s="1">
        <v>43780</v>
      </c>
      <c r="K2035" t="s">
        <v>9047</v>
      </c>
      <c r="L2035" t="s">
        <v>9075</v>
      </c>
      <c r="M2035" s="2">
        <v>95972</v>
      </c>
      <c r="N2035" t="s">
        <v>8984</v>
      </c>
      <c r="O2035" s="5">
        <v>6.4109589041095889</v>
      </c>
      <c r="P2035" t="str">
        <f t="shared" si="62"/>
        <v>ATIVO</v>
      </c>
      <c r="Q2035">
        <f t="shared" si="63"/>
        <v>4</v>
      </c>
    </row>
    <row r="2036" spans="1:17" x14ac:dyDescent="0.3">
      <c r="A2036" t="s">
        <v>12183</v>
      </c>
      <c r="B2036" t="s">
        <v>9128</v>
      </c>
      <c r="C2036" t="s">
        <v>12184</v>
      </c>
      <c r="D2036" t="s">
        <v>8978</v>
      </c>
      <c r="E2036" t="s">
        <v>9034</v>
      </c>
      <c r="F2036" t="s">
        <v>9057</v>
      </c>
      <c r="G2036" t="s">
        <v>8981</v>
      </c>
      <c r="H2036" s="1">
        <v>28725</v>
      </c>
      <c r="I2036" s="1">
        <v>45585</v>
      </c>
      <c r="K2036" t="s">
        <v>9023</v>
      </c>
      <c r="L2036" t="s">
        <v>9259</v>
      </c>
      <c r="M2036" s="2">
        <v>71058</v>
      </c>
      <c r="N2036" t="s">
        <v>8997</v>
      </c>
      <c r="O2036" s="5">
        <v>1.4657534246575343</v>
      </c>
      <c r="P2036" t="str">
        <f t="shared" si="62"/>
        <v>ATIVO</v>
      </c>
      <c r="Q2036">
        <f t="shared" si="63"/>
        <v>3</v>
      </c>
    </row>
    <row r="2037" spans="1:17" x14ac:dyDescent="0.3">
      <c r="A2037" t="s">
        <v>12185</v>
      </c>
      <c r="B2037" t="s">
        <v>9639</v>
      </c>
      <c r="C2037" t="s">
        <v>10189</v>
      </c>
      <c r="D2037" t="s">
        <v>8968</v>
      </c>
      <c r="E2037" t="s">
        <v>9034</v>
      </c>
      <c r="F2037" t="s">
        <v>9057</v>
      </c>
      <c r="G2037" t="s">
        <v>9065</v>
      </c>
      <c r="H2037" s="1">
        <v>37950</v>
      </c>
      <c r="I2037" s="1">
        <v>44598</v>
      </c>
      <c r="K2037" t="s">
        <v>8982</v>
      </c>
      <c r="L2037" t="s">
        <v>9113</v>
      </c>
      <c r="M2037" s="2">
        <v>104572</v>
      </c>
      <c r="N2037" t="s">
        <v>8984</v>
      </c>
      <c r="O2037" s="5">
        <v>4.1698630136986301</v>
      </c>
      <c r="P2037" t="str">
        <f t="shared" si="62"/>
        <v>ATIVO</v>
      </c>
      <c r="Q2037">
        <f t="shared" si="63"/>
        <v>4</v>
      </c>
    </row>
    <row r="2038" spans="1:17" x14ac:dyDescent="0.3">
      <c r="A2038" t="s">
        <v>12186</v>
      </c>
      <c r="B2038" t="s">
        <v>9163</v>
      </c>
      <c r="C2038" t="s">
        <v>9567</v>
      </c>
      <c r="D2038" t="s">
        <v>8978</v>
      </c>
      <c r="E2038" t="s">
        <v>8969</v>
      </c>
      <c r="F2038" t="s">
        <v>12152</v>
      </c>
      <c r="G2038" t="s">
        <v>8971</v>
      </c>
      <c r="H2038" s="1">
        <v>34272</v>
      </c>
      <c r="I2038" s="1">
        <v>45108</v>
      </c>
      <c r="K2038" t="s">
        <v>8972</v>
      </c>
      <c r="L2038" t="s">
        <v>8973</v>
      </c>
      <c r="M2038" s="2">
        <v>59545</v>
      </c>
      <c r="N2038" t="s">
        <v>8997</v>
      </c>
      <c r="O2038" s="5">
        <v>2.7726027397260276</v>
      </c>
      <c r="P2038" t="str">
        <f t="shared" si="62"/>
        <v>ATIVO</v>
      </c>
      <c r="Q2038">
        <f t="shared" si="63"/>
        <v>3</v>
      </c>
    </row>
    <row r="2039" spans="1:17" x14ac:dyDescent="0.3">
      <c r="A2039" t="s">
        <v>12187</v>
      </c>
      <c r="B2039" t="s">
        <v>12188</v>
      </c>
      <c r="C2039" t="s">
        <v>9177</v>
      </c>
      <c r="D2039" t="s">
        <v>8968</v>
      </c>
      <c r="E2039" t="s">
        <v>9034</v>
      </c>
      <c r="F2039" t="s">
        <v>9057</v>
      </c>
      <c r="G2039" t="s">
        <v>8981</v>
      </c>
      <c r="H2039" s="1">
        <v>36589</v>
      </c>
      <c r="I2039" s="1">
        <v>42986</v>
      </c>
      <c r="K2039" t="s">
        <v>8972</v>
      </c>
      <c r="L2039" t="s">
        <v>8973</v>
      </c>
      <c r="M2039" s="2">
        <v>78072</v>
      </c>
      <c r="N2039" t="s">
        <v>8984</v>
      </c>
      <c r="O2039" s="5">
        <v>8.5863013698630137</v>
      </c>
      <c r="P2039" t="str">
        <f t="shared" si="62"/>
        <v>ATIVO</v>
      </c>
      <c r="Q2039">
        <f t="shared" si="63"/>
        <v>4</v>
      </c>
    </row>
    <row r="2040" spans="1:17" x14ac:dyDescent="0.3">
      <c r="A2040" t="s">
        <v>12189</v>
      </c>
      <c r="B2040" t="s">
        <v>9094</v>
      </c>
      <c r="C2040" t="s">
        <v>9817</v>
      </c>
      <c r="D2040" t="s">
        <v>8968</v>
      </c>
      <c r="E2040" t="s">
        <v>8969</v>
      </c>
      <c r="F2040" t="s">
        <v>8970</v>
      </c>
      <c r="G2040" t="s">
        <v>8971</v>
      </c>
      <c r="H2040" s="1">
        <v>33353</v>
      </c>
      <c r="I2040" s="1">
        <v>42825</v>
      </c>
      <c r="K2040" t="s">
        <v>9018</v>
      </c>
      <c r="L2040" t="s">
        <v>9085</v>
      </c>
      <c r="M2040" s="2">
        <v>55236</v>
      </c>
      <c r="N2040" t="s">
        <v>9049</v>
      </c>
      <c r="O2040" s="5">
        <v>9.0273972602739718</v>
      </c>
      <c r="P2040" t="str">
        <f t="shared" si="62"/>
        <v>ATIVO</v>
      </c>
      <c r="Q2040">
        <f t="shared" si="63"/>
        <v>5</v>
      </c>
    </row>
    <row r="2041" spans="1:17" x14ac:dyDescent="0.3">
      <c r="A2041" t="s">
        <v>12190</v>
      </c>
      <c r="B2041" t="s">
        <v>9160</v>
      </c>
      <c r="C2041" t="s">
        <v>9203</v>
      </c>
      <c r="D2041" t="s">
        <v>8968</v>
      </c>
      <c r="E2041" t="s">
        <v>8969</v>
      </c>
      <c r="F2041" t="s">
        <v>11724</v>
      </c>
      <c r="G2041" t="s">
        <v>9065</v>
      </c>
      <c r="H2041" s="1">
        <v>31695</v>
      </c>
      <c r="I2041" s="1">
        <v>43448</v>
      </c>
      <c r="K2041" t="s">
        <v>8972</v>
      </c>
      <c r="L2041" t="s">
        <v>9448</v>
      </c>
      <c r="M2041" s="2">
        <v>97297</v>
      </c>
      <c r="N2041" t="s">
        <v>9049</v>
      </c>
      <c r="O2041" s="5">
        <v>7.3205479452054796</v>
      </c>
      <c r="P2041" t="str">
        <f t="shared" si="62"/>
        <v>ATIVO</v>
      </c>
      <c r="Q2041">
        <f t="shared" si="63"/>
        <v>5</v>
      </c>
    </row>
    <row r="2042" spans="1:17" x14ac:dyDescent="0.3">
      <c r="A2042" t="s">
        <v>12191</v>
      </c>
      <c r="B2042" t="s">
        <v>9566</v>
      </c>
      <c r="C2042" t="s">
        <v>10613</v>
      </c>
      <c r="D2042" t="s">
        <v>8968</v>
      </c>
      <c r="E2042" t="s">
        <v>8969</v>
      </c>
      <c r="F2042" t="s">
        <v>12152</v>
      </c>
      <c r="G2042" t="s">
        <v>8981</v>
      </c>
      <c r="H2042" s="1">
        <v>22677</v>
      </c>
      <c r="I2042" s="1">
        <v>43618</v>
      </c>
      <c r="K2042" t="s">
        <v>8988</v>
      </c>
      <c r="L2042" t="s">
        <v>8989</v>
      </c>
      <c r="M2042" s="2">
        <v>58058</v>
      </c>
      <c r="N2042" t="s">
        <v>9049</v>
      </c>
      <c r="O2042" s="5">
        <v>6.8547945205479452</v>
      </c>
      <c r="P2042" t="str">
        <f t="shared" si="62"/>
        <v>ATIVO</v>
      </c>
      <c r="Q2042">
        <f t="shared" si="63"/>
        <v>5</v>
      </c>
    </row>
    <row r="2043" spans="1:17" x14ac:dyDescent="0.3">
      <c r="A2043" t="s">
        <v>12192</v>
      </c>
      <c r="B2043" t="s">
        <v>11254</v>
      </c>
      <c r="C2043" t="s">
        <v>12193</v>
      </c>
      <c r="D2043" t="s">
        <v>8968</v>
      </c>
      <c r="E2043" t="s">
        <v>8969</v>
      </c>
      <c r="F2043" t="s">
        <v>8970</v>
      </c>
      <c r="G2043" t="s">
        <v>8971</v>
      </c>
      <c r="H2043" s="1">
        <v>36316</v>
      </c>
      <c r="I2043" s="1">
        <v>45055</v>
      </c>
      <c r="K2043" t="s">
        <v>8972</v>
      </c>
      <c r="L2043" t="s">
        <v>9053</v>
      </c>
      <c r="M2043" s="2">
        <v>56977</v>
      </c>
      <c r="N2043" t="s">
        <v>8997</v>
      </c>
      <c r="O2043" s="5">
        <v>2.9178082191780823</v>
      </c>
      <c r="P2043" t="str">
        <f t="shared" si="62"/>
        <v>ATIVO</v>
      </c>
      <c r="Q2043">
        <f t="shared" si="63"/>
        <v>3</v>
      </c>
    </row>
    <row r="2044" spans="1:17" x14ac:dyDescent="0.3">
      <c r="A2044" t="s">
        <v>12194</v>
      </c>
      <c r="B2044" t="s">
        <v>11112</v>
      </c>
      <c r="C2044" t="s">
        <v>10341</v>
      </c>
      <c r="D2044" t="s">
        <v>8968</v>
      </c>
      <c r="E2044" t="s">
        <v>8969</v>
      </c>
      <c r="F2044" t="s">
        <v>12152</v>
      </c>
      <c r="G2044" t="s">
        <v>8981</v>
      </c>
      <c r="H2044" s="1">
        <v>27833</v>
      </c>
      <c r="I2044" s="1">
        <v>42546</v>
      </c>
      <c r="K2044" t="s">
        <v>9047</v>
      </c>
      <c r="L2044" t="s">
        <v>9075</v>
      </c>
      <c r="M2044" s="2">
        <v>85291</v>
      </c>
      <c r="N2044" t="s">
        <v>8984</v>
      </c>
      <c r="O2044" s="5">
        <v>9.7917808219178077</v>
      </c>
      <c r="P2044" t="str">
        <f t="shared" si="62"/>
        <v>ATIVO</v>
      </c>
      <c r="Q2044">
        <f t="shared" si="63"/>
        <v>4</v>
      </c>
    </row>
    <row r="2045" spans="1:17" x14ac:dyDescent="0.3">
      <c r="A2045" t="s">
        <v>12195</v>
      </c>
      <c r="B2045" t="s">
        <v>10615</v>
      </c>
      <c r="C2045" t="s">
        <v>9262</v>
      </c>
      <c r="D2045" t="s">
        <v>8968</v>
      </c>
      <c r="E2045" t="s">
        <v>8969</v>
      </c>
      <c r="F2045" t="s">
        <v>11724</v>
      </c>
      <c r="G2045" t="s">
        <v>8981</v>
      </c>
      <c r="H2045" s="1">
        <v>28187</v>
      </c>
      <c r="I2045" s="1">
        <v>42413</v>
      </c>
      <c r="K2045" t="s">
        <v>9018</v>
      </c>
      <c r="L2045" t="s">
        <v>9085</v>
      </c>
      <c r="M2045" s="2">
        <v>63369</v>
      </c>
      <c r="N2045" t="s">
        <v>8997</v>
      </c>
      <c r="O2045" s="5">
        <v>10.156164383561643</v>
      </c>
      <c r="P2045" t="str">
        <f t="shared" si="62"/>
        <v>ATIVO</v>
      </c>
      <c r="Q2045">
        <f t="shared" si="63"/>
        <v>3</v>
      </c>
    </row>
    <row r="2046" spans="1:17" x14ac:dyDescent="0.3">
      <c r="A2046" t="s">
        <v>12196</v>
      </c>
      <c r="B2046" t="s">
        <v>9021</v>
      </c>
      <c r="C2046" t="s">
        <v>10715</v>
      </c>
      <c r="D2046" t="s">
        <v>8978</v>
      </c>
      <c r="E2046" t="s">
        <v>8969</v>
      </c>
      <c r="F2046" t="s">
        <v>11724</v>
      </c>
      <c r="G2046" t="s">
        <v>8971</v>
      </c>
      <c r="H2046" s="1">
        <v>31232</v>
      </c>
      <c r="I2046" s="1">
        <v>42436</v>
      </c>
      <c r="K2046" t="s">
        <v>8982</v>
      </c>
      <c r="L2046" t="s">
        <v>9036</v>
      </c>
      <c r="M2046" s="2">
        <v>56502</v>
      </c>
      <c r="N2046" t="s">
        <v>8997</v>
      </c>
      <c r="O2046" s="5">
        <v>10.093150684931507</v>
      </c>
      <c r="P2046" t="str">
        <f t="shared" si="62"/>
        <v>ATIVO</v>
      </c>
      <c r="Q2046">
        <f t="shared" si="63"/>
        <v>3</v>
      </c>
    </row>
    <row r="2047" spans="1:17" x14ac:dyDescent="0.3">
      <c r="A2047" t="s">
        <v>12197</v>
      </c>
      <c r="B2047" t="s">
        <v>9753</v>
      </c>
      <c r="C2047" t="s">
        <v>9357</v>
      </c>
      <c r="D2047" t="s">
        <v>8968</v>
      </c>
      <c r="E2047" t="s">
        <v>8969</v>
      </c>
      <c r="F2047" t="s">
        <v>11724</v>
      </c>
      <c r="G2047" t="s">
        <v>8981</v>
      </c>
      <c r="H2047" s="1">
        <v>22948</v>
      </c>
      <c r="I2047" s="1">
        <v>45150</v>
      </c>
      <c r="K2047" t="s">
        <v>9047</v>
      </c>
      <c r="L2047" t="s">
        <v>9139</v>
      </c>
      <c r="M2047" s="2">
        <v>77305</v>
      </c>
      <c r="N2047" t="s">
        <v>8984</v>
      </c>
      <c r="O2047" s="5">
        <v>2.6575342465753424</v>
      </c>
      <c r="P2047" t="str">
        <f t="shared" si="62"/>
        <v>ATIVO</v>
      </c>
      <c r="Q2047">
        <f t="shared" si="63"/>
        <v>4</v>
      </c>
    </row>
    <row r="2048" spans="1:17" x14ac:dyDescent="0.3">
      <c r="A2048" t="s">
        <v>12198</v>
      </c>
      <c r="B2048" t="s">
        <v>9029</v>
      </c>
      <c r="C2048" t="s">
        <v>9052</v>
      </c>
      <c r="D2048" t="s">
        <v>8968</v>
      </c>
      <c r="E2048" t="s">
        <v>8969</v>
      </c>
      <c r="F2048" t="s">
        <v>8970</v>
      </c>
      <c r="G2048" t="s">
        <v>9065</v>
      </c>
      <c r="H2048" s="1">
        <v>37351</v>
      </c>
      <c r="I2048" s="1">
        <v>45244</v>
      </c>
      <c r="K2048" t="s">
        <v>8982</v>
      </c>
      <c r="L2048" t="s">
        <v>8983</v>
      </c>
      <c r="M2048" s="2">
        <v>96516</v>
      </c>
      <c r="N2048" t="s">
        <v>9049</v>
      </c>
      <c r="O2048" s="5">
        <v>2.4</v>
      </c>
      <c r="P2048" t="str">
        <f t="shared" si="62"/>
        <v>ATIVO</v>
      </c>
      <c r="Q2048">
        <f t="shared" si="63"/>
        <v>5</v>
      </c>
    </row>
    <row r="2049" spans="1:17" x14ac:dyDescent="0.3">
      <c r="A2049" t="s">
        <v>12199</v>
      </c>
      <c r="B2049" t="s">
        <v>9094</v>
      </c>
      <c r="C2049" t="s">
        <v>9153</v>
      </c>
      <c r="D2049" t="s">
        <v>8968</v>
      </c>
      <c r="E2049" t="s">
        <v>8979</v>
      </c>
      <c r="F2049" t="s">
        <v>8980</v>
      </c>
      <c r="G2049" t="s">
        <v>8981</v>
      </c>
      <c r="H2049" s="1">
        <v>29554</v>
      </c>
      <c r="I2049" s="1">
        <v>42220</v>
      </c>
      <c r="K2049" t="s">
        <v>8982</v>
      </c>
      <c r="L2049" t="s">
        <v>9036</v>
      </c>
      <c r="M2049" s="2">
        <v>59377</v>
      </c>
      <c r="N2049" t="s">
        <v>8984</v>
      </c>
      <c r="O2049" s="5">
        <v>10.684931506849315</v>
      </c>
      <c r="P2049" t="str">
        <f t="shared" si="62"/>
        <v>ATIVO</v>
      </c>
      <c r="Q2049">
        <f t="shared" si="63"/>
        <v>4</v>
      </c>
    </row>
    <row r="2050" spans="1:17" x14ac:dyDescent="0.3">
      <c r="A2050" t="s">
        <v>12200</v>
      </c>
      <c r="B2050" t="s">
        <v>9179</v>
      </c>
      <c r="C2050" t="s">
        <v>9809</v>
      </c>
      <c r="D2050" t="s">
        <v>8978</v>
      </c>
      <c r="E2050" t="s">
        <v>9034</v>
      </c>
      <c r="F2050" t="s">
        <v>9057</v>
      </c>
      <c r="G2050" t="s">
        <v>8971</v>
      </c>
      <c r="H2050" s="1">
        <v>33548</v>
      </c>
      <c r="I2050" s="1">
        <v>45498</v>
      </c>
      <c r="K2050" t="s">
        <v>8982</v>
      </c>
      <c r="L2050" t="s">
        <v>9036</v>
      </c>
      <c r="M2050" s="2">
        <v>53801</v>
      </c>
      <c r="N2050" t="s">
        <v>8997</v>
      </c>
      <c r="O2050" s="5">
        <v>1.704109589041096</v>
      </c>
      <c r="P2050" t="str">
        <f t="shared" ref="P2050:P2113" si="64">IF(J2050&lt;&gt;"","DESLIGADO","ATIVO")</f>
        <v>ATIVO</v>
      </c>
      <c r="Q2050">
        <f t="shared" ref="Q2050:Q2113" si="65">IF(N2050="Excellent",5,IF(N2050="Good",4,IF(N2050="Satisfactory",3,0)))</f>
        <v>3</v>
      </c>
    </row>
    <row r="2051" spans="1:17" x14ac:dyDescent="0.3">
      <c r="A2051" t="s">
        <v>12201</v>
      </c>
      <c r="B2051" t="s">
        <v>9416</v>
      </c>
      <c r="C2051" t="s">
        <v>11599</v>
      </c>
      <c r="D2051" t="s">
        <v>8978</v>
      </c>
      <c r="E2051" t="s">
        <v>8969</v>
      </c>
      <c r="F2051" t="s">
        <v>12152</v>
      </c>
      <c r="G2051" t="s">
        <v>8971</v>
      </c>
      <c r="H2051" s="1">
        <v>35396</v>
      </c>
      <c r="I2051" s="1">
        <v>45019</v>
      </c>
      <c r="K2051" t="s">
        <v>8972</v>
      </c>
      <c r="L2051" t="s">
        <v>9053</v>
      </c>
      <c r="M2051" s="2">
        <v>63480</v>
      </c>
      <c r="N2051" t="s">
        <v>8997</v>
      </c>
      <c r="O2051" s="5">
        <v>3.0164383561643837</v>
      </c>
      <c r="P2051" t="str">
        <f t="shared" si="64"/>
        <v>ATIVO</v>
      </c>
      <c r="Q2051">
        <f t="shared" si="65"/>
        <v>3</v>
      </c>
    </row>
    <row r="2052" spans="1:17" x14ac:dyDescent="0.3">
      <c r="A2052" t="s">
        <v>12202</v>
      </c>
      <c r="B2052" t="s">
        <v>9268</v>
      </c>
      <c r="C2052" t="s">
        <v>12203</v>
      </c>
      <c r="D2052" t="s">
        <v>8978</v>
      </c>
      <c r="E2052" t="s">
        <v>8969</v>
      </c>
      <c r="F2052" t="s">
        <v>11724</v>
      </c>
      <c r="G2052" t="s">
        <v>8981</v>
      </c>
      <c r="H2052" s="1">
        <v>37669</v>
      </c>
      <c r="I2052" s="1">
        <v>44018</v>
      </c>
      <c r="K2052" t="s">
        <v>8982</v>
      </c>
      <c r="L2052" t="s">
        <v>8983</v>
      </c>
      <c r="M2052" s="2">
        <v>75121</v>
      </c>
      <c r="N2052" t="s">
        <v>8984</v>
      </c>
      <c r="O2052" s="5">
        <v>5.7589041095890412</v>
      </c>
      <c r="P2052" t="str">
        <f t="shared" si="64"/>
        <v>ATIVO</v>
      </c>
      <c r="Q2052">
        <f t="shared" si="65"/>
        <v>4</v>
      </c>
    </row>
    <row r="2053" spans="1:17" x14ac:dyDescent="0.3">
      <c r="A2053" t="s">
        <v>12204</v>
      </c>
      <c r="B2053" t="s">
        <v>9118</v>
      </c>
      <c r="C2053" t="s">
        <v>9555</v>
      </c>
      <c r="D2053" t="s">
        <v>8968</v>
      </c>
      <c r="E2053" t="s">
        <v>8969</v>
      </c>
      <c r="F2053" t="s">
        <v>11724</v>
      </c>
      <c r="G2053" t="s">
        <v>8971</v>
      </c>
      <c r="H2053" s="1">
        <v>22762</v>
      </c>
      <c r="I2053" s="1">
        <v>44878</v>
      </c>
      <c r="K2053" t="s">
        <v>9023</v>
      </c>
      <c r="L2053" t="s">
        <v>9024</v>
      </c>
      <c r="M2053" s="2">
        <v>58622</v>
      </c>
      <c r="N2053" t="s">
        <v>8997</v>
      </c>
      <c r="O2053" s="5">
        <v>3.4027397260273973</v>
      </c>
      <c r="P2053" t="str">
        <f t="shared" si="64"/>
        <v>ATIVO</v>
      </c>
      <c r="Q2053">
        <f t="shared" si="65"/>
        <v>3</v>
      </c>
    </row>
    <row r="2054" spans="1:17" x14ac:dyDescent="0.3">
      <c r="A2054" t="s">
        <v>12205</v>
      </c>
      <c r="B2054" t="s">
        <v>9592</v>
      </c>
      <c r="C2054" t="s">
        <v>9392</v>
      </c>
      <c r="D2054" t="s">
        <v>8968</v>
      </c>
      <c r="E2054" t="s">
        <v>9034</v>
      </c>
      <c r="F2054" t="s">
        <v>9120</v>
      </c>
      <c r="G2054" t="s">
        <v>8981</v>
      </c>
      <c r="H2054" s="1">
        <v>29038</v>
      </c>
      <c r="I2054" s="1">
        <v>45461</v>
      </c>
      <c r="K2054" t="s">
        <v>8982</v>
      </c>
      <c r="L2054" t="s">
        <v>9036</v>
      </c>
      <c r="M2054" s="2">
        <v>61798</v>
      </c>
      <c r="N2054" t="s">
        <v>8984</v>
      </c>
      <c r="O2054" s="5">
        <v>1.8054794520547945</v>
      </c>
      <c r="P2054" t="str">
        <f t="shared" si="64"/>
        <v>ATIVO</v>
      </c>
      <c r="Q2054">
        <f t="shared" si="65"/>
        <v>4</v>
      </c>
    </row>
    <row r="2055" spans="1:17" x14ac:dyDescent="0.3">
      <c r="A2055" t="s">
        <v>12206</v>
      </c>
      <c r="B2055" t="s">
        <v>9147</v>
      </c>
      <c r="C2055" t="s">
        <v>9555</v>
      </c>
      <c r="D2055" t="s">
        <v>8978</v>
      </c>
      <c r="E2055" t="s">
        <v>9091</v>
      </c>
      <c r="F2055" t="s">
        <v>9234</v>
      </c>
      <c r="G2055" t="s">
        <v>8971</v>
      </c>
      <c r="H2055" s="1">
        <v>32485</v>
      </c>
      <c r="I2055" s="1">
        <v>42274</v>
      </c>
      <c r="K2055" t="s">
        <v>8988</v>
      </c>
      <c r="L2055" t="s">
        <v>8992</v>
      </c>
      <c r="M2055" s="2">
        <v>60155</v>
      </c>
      <c r="N2055" t="s">
        <v>8974</v>
      </c>
      <c r="O2055" s="5">
        <v>10.536986301369863</v>
      </c>
      <c r="P2055" t="str">
        <f t="shared" si="64"/>
        <v>ATIVO</v>
      </c>
      <c r="Q2055">
        <f t="shared" si="65"/>
        <v>0</v>
      </c>
    </row>
    <row r="2056" spans="1:17" x14ac:dyDescent="0.3">
      <c r="A2056" t="s">
        <v>12207</v>
      </c>
      <c r="B2056" t="s">
        <v>10542</v>
      </c>
      <c r="C2056" t="s">
        <v>12208</v>
      </c>
      <c r="D2056" t="s">
        <v>8968</v>
      </c>
      <c r="E2056" t="s">
        <v>9091</v>
      </c>
      <c r="F2056" t="s">
        <v>9234</v>
      </c>
      <c r="G2056" t="s">
        <v>9065</v>
      </c>
      <c r="H2056" s="1">
        <v>31749</v>
      </c>
      <c r="I2056" s="1">
        <v>45322</v>
      </c>
      <c r="K2056" t="s">
        <v>9047</v>
      </c>
      <c r="L2056" t="s">
        <v>9070</v>
      </c>
      <c r="M2056" s="2">
        <v>90326</v>
      </c>
      <c r="N2056" t="s">
        <v>8984</v>
      </c>
      <c r="O2056" s="5">
        <v>2.1863013698630138</v>
      </c>
      <c r="P2056" t="str">
        <f t="shared" si="64"/>
        <v>ATIVO</v>
      </c>
      <c r="Q2056">
        <f t="shared" si="65"/>
        <v>4</v>
      </c>
    </row>
    <row r="2057" spans="1:17" x14ac:dyDescent="0.3">
      <c r="A2057" t="s">
        <v>12209</v>
      </c>
      <c r="B2057" t="s">
        <v>10677</v>
      </c>
      <c r="C2057" t="s">
        <v>9277</v>
      </c>
      <c r="D2057" t="s">
        <v>8978</v>
      </c>
      <c r="E2057" t="s">
        <v>8969</v>
      </c>
      <c r="F2057" t="s">
        <v>12152</v>
      </c>
      <c r="G2057" t="s">
        <v>8971</v>
      </c>
      <c r="H2057" s="1">
        <v>26629</v>
      </c>
      <c r="I2057" s="1">
        <v>44886</v>
      </c>
      <c r="K2057" t="s">
        <v>8972</v>
      </c>
      <c r="L2057" t="s">
        <v>9053</v>
      </c>
      <c r="M2057" s="2">
        <v>59258</v>
      </c>
      <c r="N2057" t="s">
        <v>8997</v>
      </c>
      <c r="O2057" s="5">
        <v>3.3808219178082193</v>
      </c>
      <c r="P2057" t="str">
        <f t="shared" si="64"/>
        <v>ATIVO</v>
      </c>
      <c r="Q2057">
        <f t="shared" si="65"/>
        <v>3</v>
      </c>
    </row>
    <row r="2058" spans="1:17" x14ac:dyDescent="0.3">
      <c r="A2058" t="s">
        <v>12210</v>
      </c>
      <c r="B2058" t="s">
        <v>10012</v>
      </c>
      <c r="C2058" t="s">
        <v>10711</v>
      </c>
      <c r="D2058" t="s">
        <v>8978</v>
      </c>
      <c r="E2058" t="s">
        <v>8969</v>
      </c>
      <c r="F2058" t="s">
        <v>12152</v>
      </c>
      <c r="G2058" t="s">
        <v>8971</v>
      </c>
      <c r="H2058" s="1">
        <v>24771</v>
      </c>
      <c r="I2058" s="1">
        <v>42915</v>
      </c>
      <c r="K2058" t="s">
        <v>8988</v>
      </c>
      <c r="L2058" t="s">
        <v>8992</v>
      </c>
      <c r="M2058" s="2">
        <v>61493</v>
      </c>
      <c r="N2058" t="s">
        <v>8997</v>
      </c>
      <c r="O2058" s="5">
        <v>8.7808219178082183</v>
      </c>
      <c r="P2058" t="str">
        <f t="shared" si="64"/>
        <v>ATIVO</v>
      </c>
      <c r="Q2058">
        <f t="shared" si="65"/>
        <v>3</v>
      </c>
    </row>
    <row r="2059" spans="1:17" x14ac:dyDescent="0.3">
      <c r="A2059" t="s">
        <v>12211</v>
      </c>
      <c r="B2059" t="s">
        <v>9970</v>
      </c>
      <c r="C2059" t="s">
        <v>9017</v>
      </c>
      <c r="D2059" t="s">
        <v>8978</v>
      </c>
      <c r="E2059" t="s">
        <v>9034</v>
      </c>
      <c r="F2059" t="s">
        <v>9057</v>
      </c>
      <c r="G2059" t="s">
        <v>8981</v>
      </c>
      <c r="H2059" s="1">
        <v>35181</v>
      </c>
      <c r="I2059" s="1">
        <v>42908</v>
      </c>
      <c r="K2059" t="s">
        <v>8988</v>
      </c>
      <c r="L2059" t="s">
        <v>8989</v>
      </c>
      <c r="M2059" s="2">
        <v>64074</v>
      </c>
      <c r="N2059" t="s">
        <v>8997</v>
      </c>
      <c r="O2059" s="5">
        <v>8.8000000000000007</v>
      </c>
      <c r="P2059" t="str">
        <f t="shared" si="64"/>
        <v>ATIVO</v>
      </c>
      <c r="Q2059">
        <f t="shared" si="65"/>
        <v>3</v>
      </c>
    </row>
    <row r="2060" spans="1:17" x14ac:dyDescent="0.3">
      <c r="A2060" t="s">
        <v>12212</v>
      </c>
      <c r="B2060" t="s">
        <v>9344</v>
      </c>
      <c r="C2060" t="s">
        <v>12213</v>
      </c>
      <c r="D2060" t="s">
        <v>8978</v>
      </c>
      <c r="E2060" t="s">
        <v>8969</v>
      </c>
      <c r="F2060" t="s">
        <v>8970</v>
      </c>
      <c r="G2060" t="s">
        <v>8981</v>
      </c>
      <c r="H2060" s="1">
        <v>26426</v>
      </c>
      <c r="I2060" s="1">
        <v>44589</v>
      </c>
      <c r="K2060" t="s">
        <v>9047</v>
      </c>
      <c r="L2060" t="s">
        <v>9139</v>
      </c>
      <c r="M2060" s="2">
        <v>81817</v>
      </c>
      <c r="N2060" t="s">
        <v>8974</v>
      </c>
      <c r="O2060" s="5">
        <v>4.1945205479452055</v>
      </c>
      <c r="P2060" t="str">
        <f t="shared" si="64"/>
        <v>ATIVO</v>
      </c>
      <c r="Q2060">
        <f t="shared" si="65"/>
        <v>0</v>
      </c>
    </row>
    <row r="2061" spans="1:17" x14ac:dyDescent="0.3">
      <c r="A2061" t="s">
        <v>12214</v>
      </c>
      <c r="B2061" t="s">
        <v>12215</v>
      </c>
      <c r="C2061" t="s">
        <v>9901</v>
      </c>
      <c r="D2061" t="s">
        <v>8978</v>
      </c>
      <c r="E2061" t="s">
        <v>8969</v>
      </c>
      <c r="F2061" t="s">
        <v>11724</v>
      </c>
      <c r="G2061" t="s">
        <v>9065</v>
      </c>
      <c r="H2061" s="1">
        <v>29048</v>
      </c>
      <c r="I2061" s="1">
        <v>42601</v>
      </c>
      <c r="K2061" t="s">
        <v>9047</v>
      </c>
      <c r="L2061" t="s">
        <v>9070</v>
      </c>
      <c r="M2061" s="2">
        <v>84073</v>
      </c>
      <c r="N2061" t="s">
        <v>9049</v>
      </c>
      <c r="O2061" s="5">
        <v>9.6410958904109592</v>
      </c>
      <c r="P2061" t="str">
        <f t="shared" si="64"/>
        <v>ATIVO</v>
      </c>
      <c r="Q2061">
        <f t="shared" si="65"/>
        <v>5</v>
      </c>
    </row>
    <row r="2062" spans="1:17" x14ac:dyDescent="0.3">
      <c r="A2062" t="s">
        <v>12216</v>
      </c>
      <c r="B2062" t="s">
        <v>10671</v>
      </c>
      <c r="C2062" t="s">
        <v>9513</v>
      </c>
      <c r="D2062" t="s">
        <v>8978</v>
      </c>
      <c r="E2062" t="s">
        <v>8969</v>
      </c>
      <c r="F2062" t="s">
        <v>11724</v>
      </c>
      <c r="G2062" t="s">
        <v>8981</v>
      </c>
      <c r="H2062" s="1">
        <v>29621</v>
      </c>
      <c r="I2062" s="1">
        <v>44753</v>
      </c>
      <c r="K2062" t="s">
        <v>9018</v>
      </c>
      <c r="L2062" t="s">
        <v>9275</v>
      </c>
      <c r="M2062" s="2">
        <v>72487</v>
      </c>
      <c r="N2062" t="s">
        <v>8997</v>
      </c>
      <c r="O2062" s="5">
        <v>3.7452054794520548</v>
      </c>
      <c r="P2062" t="str">
        <f t="shared" si="64"/>
        <v>ATIVO</v>
      </c>
      <c r="Q2062">
        <f t="shared" si="65"/>
        <v>3</v>
      </c>
    </row>
    <row r="2063" spans="1:17" x14ac:dyDescent="0.3">
      <c r="A2063" t="s">
        <v>12217</v>
      </c>
      <c r="B2063" t="s">
        <v>10639</v>
      </c>
      <c r="C2063" t="s">
        <v>9252</v>
      </c>
      <c r="D2063" t="s">
        <v>8968</v>
      </c>
      <c r="E2063" t="s">
        <v>9625</v>
      </c>
      <c r="F2063" t="s">
        <v>9626</v>
      </c>
      <c r="G2063" t="s">
        <v>8981</v>
      </c>
      <c r="H2063" s="1">
        <v>37607</v>
      </c>
      <c r="I2063" s="1">
        <v>42454</v>
      </c>
      <c r="K2063" t="s">
        <v>8972</v>
      </c>
      <c r="L2063" t="s">
        <v>8973</v>
      </c>
      <c r="M2063" s="2">
        <v>71065</v>
      </c>
      <c r="N2063" t="s">
        <v>8984</v>
      </c>
      <c r="O2063" s="5">
        <v>10.043835616438356</v>
      </c>
      <c r="P2063" t="str">
        <f t="shared" si="64"/>
        <v>ATIVO</v>
      </c>
      <c r="Q2063">
        <f t="shared" si="65"/>
        <v>4</v>
      </c>
    </row>
    <row r="2064" spans="1:17" x14ac:dyDescent="0.3">
      <c r="A2064" t="s">
        <v>12218</v>
      </c>
      <c r="B2064" t="s">
        <v>9163</v>
      </c>
      <c r="C2064" t="s">
        <v>9790</v>
      </c>
      <c r="D2064" t="s">
        <v>8968</v>
      </c>
      <c r="E2064" t="s">
        <v>9073</v>
      </c>
      <c r="F2064" t="s">
        <v>9181</v>
      </c>
      <c r="G2064" t="s">
        <v>9046</v>
      </c>
      <c r="H2064" s="1">
        <v>33228</v>
      </c>
      <c r="I2064" s="1">
        <v>43086</v>
      </c>
      <c r="K2064" t="s">
        <v>9047</v>
      </c>
      <c r="L2064" t="s">
        <v>9075</v>
      </c>
      <c r="M2064" s="2">
        <v>78816</v>
      </c>
      <c r="N2064" t="s">
        <v>9049</v>
      </c>
      <c r="O2064" s="5">
        <v>8.3123287671232884</v>
      </c>
      <c r="P2064" t="str">
        <f t="shared" si="64"/>
        <v>ATIVO</v>
      </c>
      <c r="Q2064">
        <f t="shared" si="65"/>
        <v>5</v>
      </c>
    </row>
    <row r="2065" spans="1:17" x14ac:dyDescent="0.3">
      <c r="A2065" t="s">
        <v>12219</v>
      </c>
      <c r="B2065" t="s">
        <v>10009</v>
      </c>
      <c r="C2065" t="s">
        <v>12220</v>
      </c>
      <c r="D2065" t="s">
        <v>8978</v>
      </c>
      <c r="E2065" t="s">
        <v>8969</v>
      </c>
      <c r="F2065" t="s">
        <v>11724</v>
      </c>
      <c r="G2065" t="s">
        <v>9065</v>
      </c>
      <c r="H2065" s="1">
        <v>31141</v>
      </c>
      <c r="I2065" s="1">
        <v>44856</v>
      </c>
      <c r="K2065" t="s">
        <v>8982</v>
      </c>
      <c r="L2065" t="s">
        <v>8983</v>
      </c>
      <c r="M2065" s="2">
        <v>69548</v>
      </c>
      <c r="N2065" t="s">
        <v>8984</v>
      </c>
      <c r="O2065" s="5">
        <v>3.463013698630137</v>
      </c>
      <c r="P2065" t="str">
        <f t="shared" si="64"/>
        <v>ATIVO</v>
      </c>
      <c r="Q2065">
        <f t="shared" si="65"/>
        <v>4</v>
      </c>
    </row>
    <row r="2066" spans="1:17" x14ac:dyDescent="0.3">
      <c r="A2066" t="s">
        <v>12221</v>
      </c>
      <c r="B2066" t="s">
        <v>10048</v>
      </c>
      <c r="C2066" t="s">
        <v>9144</v>
      </c>
      <c r="D2066" t="s">
        <v>8968</v>
      </c>
      <c r="E2066" t="s">
        <v>9091</v>
      </c>
      <c r="F2066" t="s">
        <v>9092</v>
      </c>
      <c r="G2066" t="s">
        <v>9065</v>
      </c>
      <c r="H2066" s="1">
        <v>25797</v>
      </c>
      <c r="I2066" s="1">
        <v>43672</v>
      </c>
      <c r="K2066" t="s">
        <v>8988</v>
      </c>
      <c r="L2066" t="s">
        <v>8996</v>
      </c>
      <c r="M2066" s="2">
        <v>70252</v>
      </c>
      <c r="N2066" t="s">
        <v>8984</v>
      </c>
      <c r="O2066" s="5">
        <v>6.7068493150684931</v>
      </c>
      <c r="P2066" t="str">
        <f t="shared" si="64"/>
        <v>ATIVO</v>
      </c>
      <c r="Q2066">
        <f t="shared" si="65"/>
        <v>4</v>
      </c>
    </row>
    <row r="2067" spans="1:17" x14ac:dyDescent="0.3">
      <c r="A2067" t="s">
        <v>12222</v>
      </c>
      <c r="B2067" t="s">
        <v>9737</v>
      </c>
      <c r="C2067" t="s">
        <v>9936</v>
      </c>
      <c r="D2067" t="s">
        <v>8968</v>
      </c>
      <c r="E2067" t="s">
        <v>9034</v>
      </c>
      <c r="F2067" t="s">
        <v>9035</v>
      </c>
      <c r="G2067" t="s">
        <v>8971</v>
      </c>
      <c r="H2067" s="1">
        <v>31350</v>
      </c>
      <c r="I2067" s="1">
        <v>45100</v>
      </c>
      <c r="K2067" t="s">
        <v>9018</v>
      </c>
      <c r="L2067" t="s">
        <v>9019</v>
      </c>
      <c r="M2067" s="2">
        <v>60888</v>
      </c>
      <c r="N2067" t="s">
        <v>8997</v>
      </c>
      <c r="O2067" s="5">
        <v>2.7945205479452055</v>
      </c>
      <c r="P2067" t="str">
        <f t="shared" si="64"/>
        <v>ATIVO</v>
      </c>
      <c r="Q2067">
        <f t="shared" si="65"/>
        <v>3</v>
      </c>
    </row>
    <row r="2068" spans="1:17" x14ac:dyDescent="0.3">
      <c r="A2068" t="s">
        <v>12223</v>
      </c>
      <c r="B2068" t="s">
        <v>9176</v>
      </c>
      <c r="C2068" t="s">
        <v>11207</v>
      </c>
      <c r="D2068" t="s">
        <v>8978</v>
      </c>
      <c r="E2068" t="s">
        <v>8969</v>
      </c>
      <c r="F2068" t="s">
        <v>11724</v>
      </c>
      <c r="G2068" t="s">
        <v>8971</v>
      </c>
      <c r="H2068" s="1">
        <v>26803</v>
      </c>
      <c r="I2068" s="1">
        <v>42858</v>
      </c>
      <c r="K2068" t="s">
        <v>8982</v>
      </c>
      <c r="L2068" t="s">
        <v>9036</v>
      </c>
      <c r="M2068" s="2">
        <v>61236</v>
      </c>
      <c r="N2068" t="s">
        <v>9049</v>
      </c>
      <c r="O2068" s="5">
        <v>8.9369863013698634</v>
      </c>
      <c r="P2068" t="str">
        <f t="shared" si="64"/>
        <v>ATIVO</v>
      </c>
      <c r="Q2068">
        <f t="shared" si="65"/>
        <v>5</v>
      </c>
    </row>
    <row r="2069" spans="1:17" x14ac:dyDescent="0.3">
      <c r="A2069" t="s">
        <v>12224</v>
      </c>
      <c r="B2069" t="s">
        <v>9279</v>
      </c>
      <c r="C2069" t="s">
        <v>11499</v>
      </c>
      <c r="D2069" t="s">
        <v>8978</v>
      </c>
      <c r="E2069" t="s">
        <v>8969</v>
      </c>
      <c r="F2069" t="s">
        <v>11724</v>
      </c>
      <c r="G2069" t="s">
        <v>9065</v>
      </c>
      <c r="H2069" s="1">
        <v>27630</v>
      </c>
      <c r="I2069" s="1">
        <v>43729</v>
      </c>
      <c r="K2069" t="s">
        <v>8982</v>
      </c>
      <c r="L2069" t="s">
        <v>9113</v>
      </c>
      <c r="M2069" s="2">
        <v>86152</v>
      </c>
      <c r="N2069" t="s">
        <v>9049</v>
      </c>
      <c r="O2069" s="5">
        <v>6.5506849315068489</v>
      </c>
      <c r="P2069" t="str">
        <f t="shared" si="64"/>
        <v>ATIVO</v>
      </c>
      <c r="Q2069">
        <f t="shared" si="65"/>
        <v>5</v>
      </c>
    </row>
    <row r="2070" spans="1:17" x14ac:dyDescent="0.3">
      <c r="A2070" t="s">
        <v>12225</v>
      </c>
      <c r="B2070" t="s">
        <v>9279</v>
      </c>
      <c r="C2070" t="s">
        <v>10999</v>
      </c>
      <c r="D2070" t="s">
        <v>8978</v>
      </c>
      <c r="E2070" t="s">
        <v>9034</v>
      </c>
      <c r="F2070" t="s">
        <v>9120</v>
      </c>
      <c r="G2070" t="s">
        <v>9065</v>
      </c>
      <c r="H2070" s="1">
        <v>26976</v>
      </c>
      <c r="I2070" s="1">
        <v>42538</v>
      </c>
      <c r="K2070" t="s">
        <v>9047</v>
      </c>
      <c r="L2070" t="s">
        <v>9070</v>
      </c>
      <c r="M2070" s="2">
        <v>62558</v>
      </c>
      <c r="N2070" t="s">
        <v>9049</v>
      </c>
      <c r="O2070" s="5">
        <v>9.8136986301369866</v>
      </c>
      <c r="P2070" t="str">
        <f t="shared" si="64"/>
        <v>ATIVO</v>
      </c>
      <c r="Q2070">
        <f t="shared" si="65"/>
        <v>5</v>
      </c>
    </row>
    <row r="2071" spans="1:17" x14ac:dyDescent="0.3">
      <c r="A2071" t="s">
        <v>12226</v>
      </c>
      <c r="B2071" t="s">
        <v>9094</v>
      </c>
      <c r="C2071" t="s">
        <v>10576</v>
      </c>
      <c r="D2071" t="s">
        <v>8978</v>
      </c>
      <c r="E2071" t="s">
        <v>8969</v>
      </c>
      <c r="F2071" t="s">
        <v>8970</v>
      </c>
      <c r="G2071" t="s">
        <v>8971</v>
      </c>
      <c r="H2071" s="1">
        <v>36151</v>
      </c>
      <c r="I2071" s="1">
        <v>45326</v>
      </c>
      <c r="K2071" t="s">
        <v>8988</v>
      </c>
      <c r="L2071" t="s">
        <v>8992</v>
      </c>
      <c r="M2071" s="2">
        <v>53429</v>
      </c>
      <c r="N2071" t="s">
        <v>8997</v>
      </c>
      <c r="O2071" s="5">
        <v>2.1753424657534248</v>
      </c>
      <c r="P2071" t="str">
        <f t="shared" si="64"/>
        <v>ATIVO</v>
      </c>
      <c r="Q2071">
        <f t="shared" si="65"/>
        <v>3</v>
      </c>
    </row>
    <row r="2072" spans="1:17" x14ac:dyDescent="0.3">
      <c r="A2072" t="s">
        <v>12227</v>
      </c>
      <c r="B2072" t="s">
        <v>10098</v>
      </c>
      <c r="C2072" t="s">
        <v>11094</v>
      </c>
      <c r="D2072" t="s">
        <v>8978</v>
      </c>
      <c r="E2072" t="s">
        <v>8969</v>
      </c>
      <c r="F2072" t="s">
        <v>12152</v>
      </c>
      <c r="G2072" t="s">
        <v>8981</v>
      </c>
      <c r="H2072" s="1">
        <v>26648</v>
      </c>
      <c r="I2072" s="1">
        <v>43299</v>
      </c>
      <c r="K2072" t="s">
        <v>8972</v>
      </c>
      <c r="L2072" t="s">
        <v>9061</v>
      </c>
      <c r="M2072" s="2">
        <v>63369</v>
      </c>
      <c r="N2072" t="s">
        <v>8984</v>
      </c>
      <c r="O2072" s="5">
        <v>7.7287671232876711</v>
      </c>
      <c r="P2072" t="str">
        <f t="shared" si="64"/>
        <v>ATIVO</v>
      </c>
      <c r="Q2072">
        <f t="shared" si="65"/>
        <v>4</v>
      </c>
    </row>
    <row r="2073" spans="1:17" x14ac:dyDescent="0.3">
      <c r="A2073" t="s">
        <v>12228</v>
      </c>
      <c r="B2073" t="s">
        <v>9402</v>
      </c>
      <c r="C2073" t="s">
        <v>9167</v>
      </c>
      <c r="D2073" t="s">
        <v>8968</v>
      </c>
      <c r="E2073" t="s">
        <v>8969</v>
      </c>
      <c r="F2073" t="s">
        <v>12152</v>
      </c>
      <c r="G2073" t="s">
        <v>9065</v>
      </c>
      <c r="H2073" s="1">
        <v>26795</v>
      </c>
      <c r="I2073" s="1">
        <v>43945</v>
      </c>
      <c r="K2073" t="s">
        <v>9047</v>
      </c>
      <c r="L2073" t="s">
        <v>9070</v>
      </c>
      <c r="M2073" s="2">
        <v>77383</v>
      </c>
      <c r="N2073" t="s">
        <v>9049</v>
      </c>
      <c r="O2073" s="5">
        <v>5.9589041095890414</v>
      </c>
      <c r="P2073" t="str">
        <f t="shared" si="64"/>
        <v>ATIVO</v>
      </c>
      <c r="Q2073">
        <f t="shared" si="65"/>
        <v>5</v>
      </c>
    </row>
    <row r="2074" spans="1:17" x14ac:dyDescent="0.3">
      <c r="A2074" t="s">
        <v>12229</v>
      </c>
      <c r="B2074" t="s">
        <v>9483</v>
      </c>
      <c r="C2074" t="s">
        <v>10687</v>
      </c>
      <c r="D2074" t="s">
        <v>8978</v>
      </c>
      <c r="E2074" t="s">
        <v>9034</v>
      </c>
      <c r="F2074" t="s">
        <v>9057</v>
      </c>
      <c r="G2074" t="s">
        <v>8981</v>
      </c>
      <c r="H2074" s="1">
        <v>38024</v>
      </c>
      <c r="I2074" s="1">
        <v>44947</v>
      </c>
      <c r="K2074" t="s">
        <v>8988</v>
      </c>
      <c r="L2074" t="s">
        <v>8989</v>
      </c>
      <c r="M2074" s="2">
        <v>62670</v>
      </c>
      <c r="N2074" t="s">
        <v>8997</v>
      </c>
      <c r="O2074" s="5">
        <v>3.2136986301369861</v>
      </c>
      <c r="P2074" t="str">
        <f t="shared" si="64"/>
        <v>ATIVO</v>
      </c>
      <c r="Q2074">
        <f t="shared" si="65"/>
        <v>3</v>
      </c>
    </row>
    <row r="2075" spans="1:17" x14ac:dyDescent="0.3">
      <c r="A2075" t="s">
        <v>12230</v>
      </c>
      <c r="B2075" t="s">
        <v>9411</v>
      </c>
      <c r="C2075" t="s">
        <v>11747</v>
      </c>
      <c r="D2075" t="s">
        <v>8968</v>
      </c>
      <c r="E2075" t="s">
        <v>9625</v>
      </c>
      <c r="F2075" t="s">
        <v>9626</v>
      </c>
      <c r="G2075" t="s">
        <v>8971</v>
      </c>
      <c r="H2075" s="1">
        <v>26336</v>
      </c>
      <c r="I2075" s="1">
        <v>44701</v>
      </c>
      <c r="K2075" t="s">
        <v>8972</v>
      </c>
      <c r="L2075" t="s">
        <v>9053</v>
      </c>
      <c r="M2075" s="2">
        <v>64001</v>
      </c>
      <c r="N2075" t="s">
        <v>8997</v>
      </c>
      <c r="O2075" s="5">
        <v>3.8876712328767122</v>
      </c>
      <c r="P2075" t="str">
        <f t="shared" si="64"/>
        <v>ATIVO</v>
      </c>
      <c r="Q2075">
        <f t="shared" si="65"/>
        <v>3</v>
      </c>
    </row>
    <row r="2076" spans="1:17" x14ac:dyDescent="0.3">
      <c r="A2076" t="s">
        <v>12231</v>
      </c>
      <c r="B2076" t="s">
        <v>9111</v>
      </c>
      <c r="C2076" t="s">
        <v>9611</v>
      </c>
      <c r="D2076" t="s">
        <v>8968</v>
      </c>
      <c r="E2076" t="s">
        <v>8969</v>
      </c>
      <c r="F2076" t="s">
        <v>8970</v>
      </c>
      <c r="G2076" t="s">
        <v>8981</v>
      </c>
      <c r="H2076" s="1">
        <v>32060</v>
      </c>
      <c r="I2076" s="1">
        <v>44574</v>
      </c>
      <c r="K2076" t="s">
        <v>9047</v>
      </c>
      <c r="L2076" t="s">
        <v>9139</v>
      </c>
      <c r="M2076" s="2">
        <v>67854</v>
      </c>
      <c r="N2076" t="s">
        <v>8984</v>
      </c>
      <c r="O2076" s="5">
        <v>4.2356164383561641</v>
      </c>
      <c r="P2076" t="str">
        <f t="shared" si="64"/>
        <v>ATIVO</v>
      </c>
      <c r="Q2076">
        <f t="shared" si="65"/>
        <v>4</v>
      </c>
    </row>
    <row r="2077" spans="1:17" x14ac:dyDescent="0.3">
      <c r="A2077" t="s">
        <v>12232</v>
      </c>
      <c r="B2077" t="s">
        <v>9264</v>
      </c>
      <c r="C2077" t="s">
        <v>11494</v>
      </c>
      <c r="D2077" t="s">
        <v>8968</v>
      </c>
      <c r="E2077" t="s">
        <v>9091</v>
      </c>
      <c r="F2077" t="s">
        <v>9234</v>
      </c>
      <c r="G2077" t="s">
        <v>8981</v>
      </c>
      <c r="H2077" s="1">
        <v>30105</v>
      </c>
      <c r="I2077" s="1">
        <v>43619</v>
      </c>
      <c r="K2077" t="s">
        <v>8972</v>
      </c>
      <c r="L2077" t="s">
        <v>9053</v>
      </c>
      <c r="M2077" s="2">
        <v>60716</v>
      </c>
      <c r="N2077" t="s">
        <v>8984</v>
      </c>
      <c r="O2077" s="5">
        <v>6.8520547945205479</v>
      </c>
      <c r="P2077" t="str">
        <f t="shared" si="64"/>
        <v>ATIVO</v>
      </c>
      <c r="Q2077">
        <f t="shared" si="65"/>
        <v>4</v>
      </c>
    </row>
    <row r="2078" spans="1:17" x14ac:dyDescent="0.3">
      <c r="A2078" t="s">
        <v>12233</v>
      </c>
      <c r="B2078" t="s">
        <v>9141</v>
      </c>
      <c r="C2078" t="s">
        <v>9277</v>
      </c>
      <c r="D2078" t="s">
        <v>8978</v>
      </c>
      <c r="E2078" t="s">
        <v>8969</v>
      </c>
      <c r="F2078" t="s">
        <v>11724</v>
      </c>
      <c r="G2078" t="s">
        <v>8971</v>
      </c>
      <c r="H2078" s="1">
        <v>26843</v>
      </c>
      <c r="I2078" s="1">
        <v>43988</v>
      </c>
      <c r="K2078" t="s">
        <v>9018</v>
      </c>
      <c r="L2078" t="s">
        <v>9085</v>
      </c>
      <c r="M2078" s="2">
        <v>67452</v>
      </c>
      <c r="N2078" t="s">
        <v>8997</v>
      </c>
      <c r="O2078" s="5">
        <v>5.8410958904109593</v>
      </c>
      <c r="P2078" t="str">
        <f t="shared" si="64"/>
        <v>ATIVO</v>
      </c>
      <c r="Q2078">
        <f t="shared" si="65"/>
        <v>3</v>
      </c>
    </row>
    <row r="2079" spans="1:17" x14ac:dyDescent="0.3">
      <c r="A2079" t="s">
        <v>12234</v>
      </c>
      <c r="B2079" t="s">
        <v>9118</v>
      </c>
      <c r="C2079" t="s">
        <v>12235</v>
      </c>
      <c r="D2079" t="s">
        <v>8968</v>
      </c>
      <c r="E2079" t="s">
        <v>8979</v>
      </c>
      <c r="F2079" t="s">
        <v>8980</v>
      </c>
      <c r="G2079" t="s">
        <v>9065</v>
      </c>
      <c r="H2079" s="1">
        <v>30379</v>
      </c>
      <c r="I2079" s="1">
        <v>42627</v>
      </c>
      <c r="K2079" t="s">
        <v>9004</v>
      </c>
      <c r="L2079" t="s">
        <v>9191</v>
      </c>
      <c r="M2079" s="2">
        <v>85124</v>
      </c>
      <c r="N2079" t="s">
        <v>8984</v>
      </c>
      <c r="O2079" s="5">
        <v>9.5698630136986296</v>
      </c>
      <c r="P2079" t="str">
        <f t="shared" si="64"/>
        <v>ATIVO</v>
      </c>
      <c r="Q2079">
        <f t="shared" si="65"/>
        <v>4</v>
      </c>
    </row>
    <row r="2080" spans="1:17" x14ac:dyDescent="0.3">
      <c r="A2080" t="s">
        <v>12236</v>
      </c>
      <c r="B2080" t="s">
        <v>9954</v>
      </c>
      <c r="C2080" t="s">
        <v>8977</v>
      </c>
      <c r="D2080" t="s">
        <v>8968</v>
      </c>
      <c r="E2080" t="s">
        <v>8969</v>
      </c>
      <c r="F2080" t="s">
        <v>12152</v>
      </c>
      <c r="G2080" t="s">
        <v>8971</v>
      </c>
      <c r="H2080" s="1">
        <v>23776</v>
      </c>
      <c r="I2080" s="1">
        <v>42951</v>
      </c>
      <c r="K2080" t="s">
        <v>8972</v>
      </c>
      <c r="L2080" t="s">
        <v>9061</v>
      </c>
      <c r="M2080" s="2">
        <v>66052</v>
      </c>
      <c r="N2080" t="s">
        <v>8997</v>
      </c>
      <c r="O2080" s="5">
        <v>8.6821917808219187</v>
      </c>
      <c r="P2080" t="str">
        <f t="shared" si="64"/>
        <v>ATIVO</v>
      </c>
      <c r="Q2080">
        <f t="shared" si="65"/>
        <v>3</v>
      </c>
    </row>
    <row r="2081" spans="1:17" x14ac:dyDescent="0.3">
      <c r="A2081" t="s">
        <v>12237</v>
      </c>
      <c r="B2081" t="s">
        <v>9118</v>
      </c>
      <c r="C2081" t="s">
        <v>12238</v>
      </c>
      <c r="D2081" t="s">
        <v>8978</v>
      </c>
      <c r="E2081" t="s">
        <v>9034</v>
      </c>
      <c r="F2081" t="s">
        <v>9035</v>
      </c>
      <c r="G2081" t="s">
        <v>9065</v>
      </c>
      <c r="H2081" s="1">
        <v>34267</v>
      </c>
      <c r="I2081" s="1">
        <v>44888</v>
      </c>
      <c r="K2081" t="s">
        <v>8982</v>
      </c>
      <c r="L2081" t="s">
        <v>9113</v>
      </c>
      <c r="M2081" s="2">
        <v>81580</v>
      </c>
      <c r="N2081" t="s">
        <v>9049</v>
      </c>
      <c r="O2081" s="5">
        <v>3.3753424657534246</v>
      </c>
      <c r="P2081" t="str">
        <f t="shared" si="64"/>
        <v>ATIVO</v>
      </c>
      <c r="Q2081">
        <f t="shared" si="65"/>
        <v>5</v>
      </c>
    </row>
    <row r="2082" spans="1:17" x14ac:dyDescent="0.3">
      <c r="A2082" t="s">
        <v>12239</v>
      </c>
      <c r="B2082" t="s">
        <v>9209</v>
      </c>
      <c r="C2082" t="s">
        <v>10031</v>
      </c>
      <c r="D2082" t="s">
        <v>8968</v>
      </c>
      <c r="E2082" t="s">
        <v>9625</v>
      </c>
      <c r="F2082" t="s">
        <v>9689</v>
      </c>
      <c r="G2082" t="s">
        <v>8971</v>
      </c>
      <c r="H2082" s="1">
        <v>34090</v>
      </c>
      <c r="I2082" s="1">
        <v>45630</v>
      </c>
      <c r="K2082" t="s">
        <v>8988</v>
      </c>
      <c r="L2082" t="s">
        <v>8992</v>
      </c>
      <c r="M2082" s="2">
        <v>53735</v>
      </c>
      <c r="N2082" t="s">
        <v>8997</v>
      </c>
      <c r="O2082" s="5">
        <v>1.3424657534246576</v>
      </c>
      <c r="P2082" t="str">
        <f t="shared" si="64"/>
        <v>ATIVO</v>
      </c>
      <c r="Q2082">
        <f t="shared" si="65"/>
        <v>3</v>
      </c>
    </row>
    <row r="2083" spans="1:17" x14ac:dyDescent="0.3">
      <c r="A2083" t="s">
        <v>12240</v>
      </c>
      <c r="B2083" t="s">
        <v>9450</v>
      </c>
      <c r="C2083" t="s">
        <v>8977</v>
      </c>
      <c r="D2083" t="s">
        <v>8968</v>
      </c>
      <c r="E2083" t="s">
        <v>8969</v>
      </c>
      <c r="F2083" t="s">
        <v>8970</v>
      </c>
      <c r="G2083" t="s">
        <v>9065</v>
      </c>
      <c r="H2083" s="1">
        <v>31858</v>
      </c>
      <c r="I2083" s="1">
        <v>42763</v>
      </c>
      <c r="K2083" t="s">
        <v>8988</v>
      </c>
      <c r="L2083" t="s">
        <v>9219</v>
      </c>
      <c r="M2083" s="2">
        <v>111664</v>
      </c>
      <c r="N2083" t="s">
        <v>9049</v>
      </c>
      <c r="O2083" s="5">
        <v>9.1972602739726028</v>
      </c>
      <c r="P2083" t="str">
        <f t="shared" si="64"/>
        <v>ATIVO</v>
      </c>
      <c r="Q2083">
        <f t="shared" si="65"/>
        <v>5</v>
      </c>
    </row>
    <row r="2084" spans="1:17" x14ac:dyDescent="0.3">
      <c r="A2084" t="s">
        <v>12241</v>
      </c>
      <c r="B2084" t="s">
        <v>10092</v>
      </c>
      <c r="C2084" t="s">
        <v>9203</v>
      </c>
      <c r="D2084" t="s">
        <v>8968</v>
      </c>
      <c r="E2084" t="s">
        <v>8969</v>
      </c>
      <c r="F2084" t="s">
        <v>11724</v>
      </c>
      <c r="G2084" t="s">
        <v>8971</v>
      </c>
      <c r="H2084" s="1">
        <v>29669</v>
      </c>
      <c r="I2084" s="1">
        <v>44905</v>
      </c>
      <c r="K2084" t="s">
        <v>9018</v>
      </c>
      <c r="L2084" t="s">
        <v>9019</v>
      </c>
      <c r="M2084" s="2">
        <v>85032</v>
      </c>
      <c r="N2084" t="s">
        <v>8997</v>
      </c>
      <c r="O2084" s="5">
        <v>3.3287671232876712</v>
      </c>
      <c r="P2084" t="str">
        <f t="shared" si="64"/>
        <v>ATIVO</v>
      </c>
      <c r="Q2084">
        <f t="shared" si="65"/>
        <v>3</v>
      </c>
    </row>
    <row r="2085" spans="1:17" x14ac:dyDescent="0.3">
      <c r="A2085" t="s">
        <v>12242</v>
      </c>
      <c r="B2085" t="s">
        <v>10012</v>
      </c>
      <c r="C2085" t="s">
        <v>9180</v>
      </c>
      <c r="D2085" t="s">
        <v>8968</v>
      </c>
      <c r="E2085" t="s">
        <v>8979</v>
      </c>
      <c r="F2085" t="s">
        <v>9069</v>
      </c>
      <c r="G2085" t="s">
        <v>8981</v>
      </c>
      <c r="H2085" s="1">
        <v>33997</v>
      </c>
      <c r="I2085" s="1">
        <v>44614</v>
      </c>
      <c r="K2085" t="s">
        <v>8988</v>
      </c>
      <c r="L2085" t="s">
        <v>8996</v>
      </c>
      <c r="M2085" s="2">
        <v>75666</v>
      </c>
      <c r="N2085" t="s">
        <v>8984</v>
      </c>
      <c r="O2085" s="5">
        <v>4.1260273972602741</v>
      </c>
      <c r="P2085" t="str">
        <f t="shared" si="64"/>
        <v>ATIVO</v>
      </c>
      <c r="Q2085">
        <f t="shared" si="65"/>
        <v>4</v>
      </c>
    </row>
    <row r="2086" spans="1:17" x14ac:dyDescent="0.3">
      <c r="A2086" t="s">
        <v>12243</v>
      </c>
      <c r="B2086" t="s">
        <v>9584</v>
      </c>
      <c r="C2086" t="s">
        <v>9910</v>
      </c>
      <c r="D2086" t="s">
        <v>8978</v>
      </c>
      <c r="E2086" t="s">
        <v>8969</v>
      </c>
      <c r="F2086" t="s">
        <v>12152</v>
      </c>
      <c r="G2086" t="s">
        <v>9065</v>
      </c>
      <c r="H2086" s="1">
        <v>33445</v>
      </c>
      <c r="I2086" s="1">
        <v>44723</v>
      </c>
      <c r="K2086" t="s">
        <v>8988</v>
      </c>
      <c r="L2086" t="s">
        <v>8996</v>
      </c>
      <c r="M2086" s="2">
        <v>69979</v>
      </c>
      <c r="N2086" t="s">
        <v>9049</v>
      </c>
      <c r="O2086" s="5">
        <v>3.8273972602739725</v>
      </c>
      <c r="P2086" t="str">
        <f t="shared" si="64"/>
        <v>ATIVO</v>
      </c>
      <c r="Q2086">
        <f t="shared" si="65"/>
        <v>5</v>
      </c>
    </row>
    <row r="2087" spans="1:17" x14ac:dyDescent="0.3">
      <c r="A2087" t="s">
        <v>12244</v>
      </c>
      <c r="B2087" t="s">
        <v>9218</v>
      </c>
      <c r="C2087" t="s">
        <v>12245</v>
      </c>
      <c r="D2087" t="s">
        <v>8968</v>
      </c>
      <c r="E2087" t="s">
        <v>8969</v>
      </c>
      <c r="F2087" t="s">
        <v>12152</v>
      </c>
      <c r="G2087" t="s">
        <v>8981</v>
      </c>
      <c r="H2087" s="1">
        <v>32100</v>
      </c>
      <c r="I2087" s="1">
        <v>44101</v>
      </c>
      <c r="K2087" t="s">
        <v>8972</v>
      </c>
      <c r="L2087" t="s">
        <v>9061</v>
      </c>
      <c r="M2087" s="2">
        <v>56870</v>
      </c>
      <c r="N2087" t="s">
        <v>8997</v>
      </c>
      <c r="O2087" s="5">
        <v>5.5315068493150683</v>
      </c>
      <c r="P2087" t="str">
        <f t="shared" si="64"/>
        <v>ATIVO</v>
      </c>
      <c r="Q2087">
        <f t="shared" si="65"/>
        <v>3</v>
      </c>
    </row>
    <row r="2088" spans="1:17" x14ac:dyDescent="0.3">
      <c r="A2088" t="s">
        <v>12246</v>
      </c>
      <c r="B2088" t="s">
        <v>9305</v>
      </c>
      <c r="C2088" t="s">
        <v>9960</v>
      </c>
      <c r="D2088" t="s">
        <v>8968</v>
      </c>
      <c r="E2088" t="s">
        <v>8969</v>
      </c>
      <c r="F2088" t="s">
        <v>11724</v>
      </c>
      <c r="G2088" t="s">
        <v>8981</v>
      </c>
      <c r="H2088" s="1">
        <v>33011</v>
      </c>
      <c r="I2088" s="1">
        <v>45361</v>
      </c>
      <c r="K2088" t="s">
        <v>9047</v>
      </c>
      <c r="L2088" t="s">
        <v>9139</v>
      </c>
      <c r="M2088" s="2">
        <v>66440</v>
      </c>
      <c r="N2088" t="s">
        <v>9049</v>
      </c>
      <c r="O2088" s="5">
        <v>2.0794520547945203</v>
      </c>
      <c r="P2088" t="str">
        <f t="shared" si="64"/>
        <v>ATIVO</v>
      </c>
      <c r="Q2088">
        <f t="shared" si="65"/>
        <v>5</v>
      </c>
    </row>
    <row r="2089" spans="1:17" x14ac:dyDescent="0.3">
      <c r="A2089" t="s">
        <v>12247</v>
      </c>
      <c r="B2089" t="s">
        <v>9055</v>
      </c>
      <c r="C2089" t="s">
        <v>9443</v>
      </c>
      <c r="D2089" t="s">
        <v>8978</v>
      </c>
      <c r="E2089" t="s">
        <v>8969</v>
      </c>
      <c r="F2089" t="s">
        <v>8970</v>
      </c>
      <c r="G2089" t="s">
        <v>8981</v>
      </c>
      <c r="H2089" s="1">
        <v>37921</v>
      </c>
      <c r="I2089" s="1">
        <v>43419</v>
      </c>
      <c r="K2089" t="s">
        <v>9047</v>
      </c>
      <c r="L2089" t="s">
        <v>9139</v>
      </c>
      <c r="M2089" s="2">
        <v>79906</v>
      </c>
      <c r="N2089" t="s">
        <v>8997</v>
      </c>
      <c r="O2089" s="5">
        <v>7.4</v>
      </c>
      <c r="P2089" t="str">
        <f t="shared" si="64"/>
        <v>ATIVO</v>
      </c>
      <c r="Q2089">
        <f t="shared" si="65"/>
        <v>3</v>
      </c>
    </row>
    <row r="2090" spans="1:17" x14ac:dyDescent="0.3">
      <c r="A2090" t="s">
        <v>12248</v>
      </c>
      <c r="B2090" t="s">
        <v>9183</v>
      </c>
      <c r="C2090" t="s">
        <v>9737</v>
      </c>
      <c r="D2090" t="s">
        <v>8968</v>
      </c>
      <c r="E2090" t="s">
        <v>8969</v>
      </c>
      <c r="F2090" t="s">
        <v>12152</v>
      </c>
      <c r="G2090" t="s">
        <v>8981</v>
      </c>
      <c r="H2090" s="1">
        <v>34180</v>
      </c>
      <c r="I2090" s="1">
        <v>43538</v>
      </c>
      <c r="K2090" t="s">
        <v>9047</v>
      </c>
      <c r="L2090" t="s">
        <v>9139</v>
      </c>
      <c r="M2090" s="2">
        <v>61596</v>
      </c>
      <c r="N2090" t="s">
        <v>8997</v>
      </c>
      <c r="O2090" s="5">
        <v>7.0739726027397261</v>
      </c>
      <c r="P2090" t="str">
        <f t="shared" si="64"/>
        <v>ATIVO</v>
      </c>
      <c r="Q2090">
        <f t="shared" si="65"/>
        <v>3</v>
      </c>
    </row>
    <row r="2091" spans="1:17" x14ac:dyDescent="0.3">
      <c r="A2091" t="s">
        <v>12249</v>
      </c>
      <c r="B2091" t="s">
        <v>12250</v>
      </c>
      <c r="C2091" t="s">
        <v>9150</v>
      </c>
      <c r="D2091" t="s">
        <v>8968</v>
      </c>
      <c r="E2091" t="s">
        <v>8969</v>
      </c>
      <c r="F2091" t="s">
        <v>12152</v>
      </c>
      <c r="G2091" t="s">
        <v>8981</v>
      </c>
      <c r="H2091" s="1">
        <v>25942</v>
      </c>
      <c r="I2091" s="1">
        <v>44024</v>
      </c>
      <c r="K2091" t="s">
        <v>8988</v>
      </c>
      <c r="L2091" t="s">
        <v>8992</v>
      </c>
      <c r="M2091" s="2">
        <v>56652</v>
      </c>
      <c r="N2091" t="s">
        <v>8984</v>
      </c>
      <c r="O2091" s="5">
        <v>5.7424657534246579</v>
      </c>
      <c r="P2091" t="str">
        <f t="shared" si="64"/>
        <v>ATIVO</v>
      </c>
      <c r="Q2091">
        <f t="shared" si="65"/>
        <v>4</v>
      </c>
    </row>
    <row r="2092" spans="1:17" x14ac:dyDescent="0.3">
      <c r="A2092" t="s">
        <v>12251</v>
      </c>
      <c r="B2092" t="s">
        <v>9396</v>
      </c>
      <c r="C2092" t="s">
        <v>9231</v>
      </c>
      <c r="D2092" t="s">
        <v>8968</v>
      </c>
      <c r="E2092" t="s">
        <v>8969</v>
      </c>
      <c r="F2092" t="s">
        <v>8970</v>
      </c>
      <c r="G2092" t="s">
        <v>9046</v>
      </c>
      <c r="H2092" s="1">
        <v>27600</v>
      </c>
      <c r="I2092" s="1">
        <v>44025</v>
      </c>
      <c r="K2092" t="s">
        <v>9047</v>
      </c>
      <c r="L2092" t="s">
        <v>9070</v>
      </c>
      <c r="M2092" s="2">
        <v>100007</v>
      </c>
      <c r="N2092" t="s">
        <v>9049</v>
      </c>
      <c r="O2092" s="5">
        <v>5.7397260273972606</v>
      </c>
      <c r="P2092" t="str">
        <f t="shared" si="64"/>
        <v>ATIVO</v>
      </c>
      <c r="Q2092">
        <f t="shared" si="65"/>
        <v>5</v>
      </c>
    </row>
    <row r="2093" spans="1:17" x14ac:dyDescent="0.3">
      <c r="A2093" t="s">
        <v>12252</v>
      </c>
      <c r="B2093" t="s">
        <v>9277</v>
      </c>
      <c r="C2093" t="s">
        <v>12253</v>
      </c>
      <c r="D2093" t="s">
        <v>8968</v>
      </c>
      <c r="E2093" t="s">
        <v>8969</v>
      </c>
      <c r="F2093" t="s">
        <v>11724</v>
      </c>
      <c r="G2093" t="s">
        <v>8981</v>
      </c>
      <c r="H2093" s="1">
        <v>29437</v>
      </c>
      <c r="I2093" s="1">
        <v>43689</v>
      </c>
      <c r="K2093" t="s">
        <v>8988</v>
      </c>
      <c r="L2093" t="s">
        <v>8989</v>
      </c>
      <c r="M2093" s="2">
        <v>62996</v>
      </c>
      <c r="N2093" t="s">
        <v>8984</v>
      </c>
      <c r="O2093" s="5">
        <v>6.6602739726027398</v>
      </c>
      <c r="P2093" t="str">
        <f t="shared" si="64"/>
        <v>ATIVO</v>
      </c>
      <c r="Q2093">
        <f t="shared" si="65"/>
        <v>4</v>
      </c>
    </row>
    <row r="2094" spans="1:17" x14ac:dyDescent="0.3">
      <c r="A2094" t="s">
        <v>12254</v>
      </c>
      <c r="B2094" t="s">
        <v>9021</v>
      </c>
      <c r="C2094" t="s">
        <v>8984</v>
      </c>
      <c r="D2094" t="s">
        <v>8978</v>
      </c>
      <c r="E2094" t="s">
        <v>8969</v>
      </c>
      <c r="F2094" t="s">
        <v>12152</v>
      </c>
      <c r="G2094" t="s">
        <v>8981</v>
      </c>
      <c r="H2094" s="1">
        <v>31722</v>
      </c>
      <c r="I2094" s="1">
        <v>44782</v>
      </c>
      <c r="K2094" t="s">
        <v>8988</v>
      </c>
      <c r="L2094" t="s">
        <v>8992</v>
      </c>
      <c r="M2094" s="2">
        <v>65915</v>
      </c>
      <c r="N2094" t="s">
        <v>8984</v>
      </c>
      <c r="O2094" s="5">
        <v>3.6657534246575341</v>
      </c>
      <c r="P2094" t="str">
        <f t="shared" si="64"/>
        <v>ATIVO</v>
      </c>
      <c r="Q2094">
        <f t="shared" si="65"/>
        <v>4</v>
      </c>
    </row>
    <row r="2095" spans="1:17" x14ac:dyDescent="0.3">
      <c r="A2095" t="s">
        <v>12255</v>
      </c>
      <c r="B2095" t="s">
        <v>9569</v>
      </c>
      <c r="C2095" t="s">
        <v>10253</v>
      </c>
      <c r="D2095" t="s">
        <v>8978</v>
      </c>
      <c r="E2095" t="s">
        <v>8969</v>
      </c>
      <c r="F2095" t="s">
        <v>12152</v>
      </c>
      <c r="G2095" t="s">
        <v>8981</v>
      </c>
      <c r="H2095" s="1">
        <v>32089</v>
      </c>
      <c r="I2095" s="1">
        <v>43691</v>
      </c>
      <c r="K2095" t="s">
        <v>9047</v>
      </c>
      <c r="L2095" t="s">
        <v>9070</v>
      </c>
      <c r="M2095" s="2">
        <v>89766</v>
      </c>
      <c r="N2095" t="s">
        <v>8997</v>
      </c>
      <c r="O2095" s="5">
        <v>6.6547945205479451</v>
      </c>
      <c r="P2095" t="str">
        <f t="shared" si="64"/>
        <v>ATIVO</v>
      </c>
      <c r="Q2095">
        <f t="shared" si="65"/>
        <v>3</v>
      </c>
    </row>
    <row r="2096" spans="1:17" x14ac:dyDescent="0.3">
      <c r="A2096" t="s">
        <v>12256</v>
      </c>
      <c r="B2096" t="s">
        <v>9569</v>
      </c>
      <c r="C2096" t="s">
        <v>11436</v>
      </c>
      <c r="D2096" t="s">
        <v>8968</v>
      </c>
      <c r="E2096" t="s">
        <v>8969</v>
      </c>
      <c r="F2096" t="s">
        <v>12152</v>
      </c>
      <c r="G2096" t="s">
        <v>8981</v>
      </c>
      <c r="H2096" s="1">
        <v>33186</v>
      </c>
      <c r="I2096" s="1">
        <v>43886</v>
      </c>
      <c r="K2096" t="s">
        <v>8988</v>
      </c>
      <c r="L2096" t="s">
        <v>8992</v>
      </c>
      <c r="M2096" s="2">
        <v>54189</v>
      </c>
      <c r="N2096" t="s">
        <v>8997</v>
      </c>
      <c r="O2096" s="5">
        <v>6.1205479452054794</v>
      </c>
      <c r="P2096" t="str">
        <f t="shared" si="64"/>
        <v>ATIVO</v>
      </c>
      <c r="Q2096">
        <f t="shared" si="65"/>
        <v>3</v>
      </c>
    </row>
    <row r="2097" spans="1:17" x14ac:dyDescent="0.3">
      <c r="A2097" t="s">
        <v>12257</v>
      </c>
      <c r="B2097" t="s">
        <v>9498</v>
      </c>
      <c r="C2097" t="s">
        <v>9930</v>
      </c>
      <c r="D2097" t="s">
        <v>8968</v>
      </c>
      <c r="E2097" t="s">
        <v>8969</v>
      </c>
      <c r="F2097" t="s">
        <v>8970</v>
      </c>
      <c r="G2097" t="s">
        <v>8981</v>
      </c>
      <c r="H2097" s="1">
        <v>29172</v>
      </c>
      <c r="I2097" s="1">
        <v>44164</v>
      </c>
      <c r="K2097" t="s">
        <v>9047</v>
      </c>
      <c r="L2097" t="s">
        <v>9139</v>
      </c>
      <c r="M2097" s="2">
        <v>70326</v>
      </c>
      <c r="N2097" t="s">
        <v>8984</v>
      </c>
      <c r="O2097" s="5">
        <v>5.3589041095890408</v>
      </c>
      <c r="P2097" t="str">
        <f t="shared" si="64"/>
        <v>ATIVO</v>
      </c>
      <c r="Q2097">
        <f t="shared" si="65"/>
        <v>4</v>
      </c>
    </row>
    <row r="2098" spans="1:17" x14ac:dyDescent="0.3">
      <c r="A2098" t="s">
        <v>12258</v>
      </c>
      <c r="B2098" t="s">
        <v>9292</v>
      </c>
      <c r="C2098" t="s">
        <v>10902</v>
      </c>
      <c r="D2098" t="s">
        <v>8978</v>
      </c>
      <c r="E2098" t="s">
        <v>8969</v>
      </c>
      <c r="F2098" t="s">
        <v>11724</v>
      </c>
      <c r="G2098" t="s">
        <v>9065</v>
      </c>
      <c r="H2098" s="1">
        <v>33582</v>
      </c>
      <c r="I2098" s="1">
        <v>44742</v>
      </c>
      <c r="K2098" t="s">
        <v>8972</v>
      </c>
      <c r="L2098" t="s">
        <v>9448</v>
      </c>
      <c r="M2098" s="2">
        <v>91990</v>
      </c>
      <c r="N2098" t="s">
        <v>9049</v>
      </c>
      <c r="O2098" s="5">
        <v>3.7753424657534245</v>
      </c>
      <c r="P2098" t="str">
        <f t="shared" si="64"/>
        <v>ATIVO</v>
      </c>
      <c r="Q2098">
        <f t="shared" si="65"/>
        <v>5</v>
      </c>
    </row>
    <row r="2099" spans="1:17" x14ac:dyDescent="0.3">
      <c r="A2099" t="s">
        <v>12259</v>
      </c>
      <c r="B2099" t="s">
        <v>9423</v>
      </c>
      <c r="C2099" t="s">
        <v>10939</v>
      </c>
      <c r="D2099" t="s">
        <v>8978</v>
      </c>
      <c r="E2099" t="s">
        <v>8969</v>
      </c>
      <c r="F2099" t="s">
        <v>11724</v>
      </c>
      <c r="G2099" t="s">
        <v>8981</v>
      </c>
      <c r="H2099" s="1">
        <v>30783</v>
      </c>
      <c r="I2099" s="1">
        <v>42241</v>
      </c>
      <c r="K2099" t="s">
        <v>8988</v>
      </c>
      <c r="L2099" t="s">
        <v>8989</v>
      </c>
      <c r="M2099" s="2">
        <v>67828</v>
      </c>
      <c r="N2099" t="s">
        <v>8984</v>
      </c>
      <c r="O2099" s="5">
        <v>10.627397260273973</v>
      </c>
      <c r="P2099" t="str">
        <f t="shared" si="64"/>
        <v>ATIVO</v>
      </c>
      <c r="Q2099">
        <f t="shared" si="65"/>
        <v>4</v>
      </c>
    </row>
    <row r="2100" spans="1:17" x14ac:dyDescent="0.3">
      <c r="A2100" t="s">
        <v>12260</v>
      </c>
      <c r="B2100" t="s">
        <v>9584</v>
      </c>
      <c r="C2100" t="s">
        <v>9201</v>
      </c>
      <c r="D2100" t="s">
        <v>8978</v>
      </c>
      <c r="E2100" t="s">
        <v>9073</v>
      </c>
      <c r="F2100" t="s">
        <v>9878</v>
      </c>
      <c r="G2100" t="s">
        <v>8981</v>
      </c>
      <c r="H2100" s="1">
        <v>33286</v>
      </c>
      <c r="I2100" s="1">
        <v>43389</v>
      </c>
      <c r="K2100" t="s">
        <v>8988</v>
      </c>
      <c r="L2100" t="s">
        <v>8989</v>
      </c>
      <c r="M2100" s="2">
        <v>68958</v>
      </c>
      <c r="N2100" t="s">
        <v>8984</v>
      </c>
      <c r="O2100" s="5">
        <v>7.4821917808219176</v>
      </c>
      <c r="P2100" t="str">
        <f t="shared" si="64"/>
        <v>ATIVO</v>
      </c>
      <c r="Q2100">
        <f t="shared" si="65"/>
        <v>4</v>
      </c>
    </row>
    <row r="2101" spans="1:17" x14ac:dyDescent="0.3">
      <c r="A2101" t="s">
        <v>12261</v>
      </c>
      <c r="B2101" t="s">
        <v>9450</v>
      </c>
      <c r="C2101" t="s">
        <v>10181</v>
      </c>
      <c r="D2101" t="s">
        <v>8978</v>
      </c>
      <c r="E2101" t="s">
        <v>8969</v>
      </c>
      <c r="F2101" t="s">
        <v>12152</v>
      </c>
      <c r="G2101" t="s">
        <v>8971</v>
      </c>
      <c r="H2101" s="1">
        <v>37235</v>
      </c>
      <c r="I2101" s="1">
        <v>44827</v>
      </c>
      <c r="K2101" t="s">
        <v>8972</v>
      </c>
      <c r="L2101" t="s">
        <v>8973</v>
      </c>
      <c r="M2101" s="2">
        <v>60554</v>
      </c>
      <c r="N2101" t="s">
        <v>9049</v>
      </c>
      <c r="O2101" s="5">
        <v>3.5424657534246577</v>
      </c>
      <c r="P2101" t="str">
        <f t="shared" si="64"/>
        <v>ATIVO</v>
      </c>
      <c r="Q2101">
        <f t="shared" si="65"/>
        <v>5</v>
      </c>
    </row>
    <row r="2102" spans="1:17" x14ac:dyDescent="0.3">
      <c r="A2102" t="s">
        <v>12262</v>
      </c>
      <c r="B2102" t="s">
        <v>9695</v>
      </c>
      <c r="C2102" t="s">
        <v>12263</v>
      </c>
      <c r="D2102" t="s">
        <v>8978</v>
      </c>
      <c r="E2102" t="s">
        <v>9034</v>
      </c>
      <c r="F2102" t="s">
        <v>9035</v>
      </c>
      <c r="G2102" t="s">
        <v>8981</v>
      </c>
      <c r="H2102" s="1">
        <v>26448</v>
      </c>
      <c r="I2102" s="1">
        <v>42491</v>
      </c>
      <c r="K2102" t="s">
        <v>9004</v>
      </c>
      <c r="L2102" t="s">
        <v>9005</v>
      </c>
      <c r="M2102" s="2">
        <v>82895</v>
      </c>
      <c r="N2102" t="s">
        <v>8997</v>
      </c>
      <c r="O2102" s="5">
        <v>9.9424657534246581</v>
      </c>
      <c r="P2102" t="str">
        <f t="shared" si="64"/>
        <v>ATIVO</v>
      </c>
      <c r="Q2102">
        <f t="shared" si="65"/>
        <v>3</v>
      </c>
    </row>
    <row r="2103" spans="1:17" x14ac:dyDescent="0.3">
      <c r="A2103" t="s">
        <v>12264</v>
      </c>
      <c r="B2103" t="s">
        <v>12265</v>
      </c>
      <c r="C2103" t="s">
        <v>12266</v>
      </c>
      <c r="D2103" t="s">
        <v>8978</v>
      </c>
      <c r="E2103" t="s">
        <v>8969</v>
      </c>
      <c r="F2103" t="s">
        <v>11724</v>
      </c>
      <c r="G2103" t="s">
        <v>9065</v>
      </c>
      <c r="H2103" s="1">
        <v>35065</v>
      </c>
      <c r="I2103" s="1">
        <v>43308</v>
      </c>
      <c r="K2103" t="s">
        <v>9047</v>
      </c>
      <c r="L2103" t="s">
        <v>9070</v>
      </c>
      <c r="M2103" s="2">
        <v>73362</v>
      </c>
      <c r="N2103" t="s">
        <v>9049</v>
      </c>
      <c r="O2103" s="5">
        <v>7.7041095890410958</v>
      </c>
      <c r="P2103" t="str">
        <f t="shared" si="64"/>
        <v>ATIVO</v>
      </c>
      <c r="Q2103">
        <f t="shared" si="65"/>
        <v>5</v>
      </c>
    </row>
    <row r="2104" spans="1:17" x14ac:dyDescent="0.3">
      <c r="A2104" t="s">
        <v>12267</v>
      </c>
      <c r="B2104" t="s">
        <v>9083</v>
      </c>
      <c r="C2104" t="s">
        <v>10064</v>
      </c>
      <c r="D2104" t="s">
        <v>8978</v>
      </c>
      <c r="E2104" t="s">
        <v>9034</v>
      </c>
      <c r="F2104" t="s">
        <v>9120</v>
      </c>
      <c r="G2104" t="s">
        <v>8971</v>
      </c>
      <c r="H2104" s="1">
        <v>30732</v>
      </c>
      <c r="I2104" s="1">
        <v>42935</v>
      </c>
      <c r="K2104" t="s">
        <v>8988</v>
      </c>
      <c r="L2104" t="s">
        <v>8992</v>
      </c>
      <c r="M2104" s="2">
        <v>61621</v>
      </c>
      <c r="N2104" t="s">
        <v>8997</v>
      </c>
      <c r="O2104" s="5">
        <v>8.7260273972602747</v>
      </c>
      <c r="P2104" t="str">
        <f t="shared" si="64"/>
        <v>ATIVO</v>
      </c>
      <c r="Q2104">
        <f t="shared" si="65"/>
        <v>3</v>
      </c>
    </row>
    <row r="2105" spans="1:17" x14ac:dyDescent="0.3">
      <c r="A2105" t="s">
        <v>12268</v>
      </c>
      <c r="B2105" t="s">
        <v>9487</v>
      </c>
      <c r="C2105" t="s">
        <v>10029</v>
      </c>
      <c r="D2105" t="s">
        <v>8968</v>
      </c>
      <c r="E2105" t="s">
        <v>9073</v>
      </c>
      <c r="F2105" t="s">
        <v>9181</v>
      </c>
      <c r="G2105" t="s">
        <v>8971</v>
      </c>
      <c r="H2105" s="1">
        <v>31094</v>
      </c>
      <c r="I2105" s="1">
        <v>45420</v>
      </c>
      <c r="K2105" t="s">
        <v>8972</v>
      </c>
      <c r="L2105" t="s">
        <v>9061</v>
      </c>
      <c r="M2105" s="2">
        <v>56124</v>
      </c>
      <c r="N2105" t="s">
        <v>8974</v>
      </c>
      <c r="O2105" s="5">
        <v>1.9178082191780821</v>
      </c>
      <c r="P2105" t="str">
        <f t="shared" si="64"/>
        <v>ATIVO</v>
      </c>
      <c r="Q2105">
        <f t="shared" si="65"/>
        <v>0</v>
      </c>
    </row>
    <row r="2106" spans="1:17" x14ac:dyDescent="0.3">
      <c r="A2106" t="s">
        <v>12269</v>
      </c>
      <c r="B2106" t="s">
        <v>9209</v>
      </c>
      <c r="C2106" t="s">
        <v>11081</v>
      </c>
      <c r="D2106" t="s">
        <v>8968</v>
      </c>
      <c r="E2106" t="s">
        <v>8969</v>
      </c>
      <c r="F2106" t="s">
        <v>12152</v>
      </c>
      <c r="G2106" t="s">
        <v>8981</v>
      </c>
      <c r="H2106" s="1">
        <v>33093</v>
      </c>
      <c r="I2106" s="1">
        <v>42679</v>
      </c>
      <c r="K2106" t="s">
        <v>8988</v>
      </c>
      <c r="L2106" t="s">
        <v>8992</v>
      </c>
      <c r="M2106" s="2">
        <v>61643</v>
      </c>
      <c r="N2106" t="s">
        <v>9049</v>
      </c>
      <c r="O2106" s="5">
        <v>9.4273972602739722</v>
      </c>
      <c r="P2106" t="str">
        <f t="shared" si="64"/>
        <v>ATIVO</v>
      </c>
      <c r="Q2106">
        <f t="shared" si="65"/>
        <v>5</v>
      </c>
    </row>
    <row r="2107" spans="1:17" x14ac:dyDescent="0.3">
      <c r="A2107" t="s">
        <v>12270</v>
      </c>
      <c r="B2107" t="s">
        <v>9249</v>
      </c>
      <c r="C2107" t="s">
        <v>9068</v>
      </c>
      <c r="D2107" t="s">
        <v>8978</v>
      </c>
      <c r="E2107" t="s">
        <v>8969</v>
      </c>
      <c r="F2107" t="s">
        <v>12152</v>
      </c>
      <c r="G2107" t="s">
        <v>8981</v>
      </c>
      <c r="H2107" s="1">
        <v>29539</v>
      </c>
      <c r="I2107" s="1">
        <v>43370</v>
      </c>
      <c r="K2107" t="s">
        <v>8988</v>
      </c>
      <c r="L2107" t="s">
        <v>8996</v>
      </c>
      <c r="M2107" s="2">
        <v>83446</v>
      </c>
      <c r="N2107" t="s">
        <v>8974</v>
      </c>
      <c r="O2107" s="5">
        <v>7.5342465753424657</v>
      </c>
      <c r="P2107" t="str">
        <f t="shared" si="64"/>
        <v>ATIVO</v>
      </c>
      <c r="Q2107">
        <f t="shared" si="65"/>
        <v>0</v>
      </c>
    </row>
    <row r="2108" spans="1:17" x14ac:dyDescent="0.3">
      <c r="A2108" t="s">
        <v>12271</v>
      </c>
      <c r="B2108" t="s">
        <v>9744</v>
      </c>
      <c r="C2108" t="s">
        <v>12272</v>
      </c>
      <c r="D2108" t="s">
        <v>8978</v>
      </c>
      <c r="E2108" t="s">
        <v>8969</v>
      </c>
      <c r="F2108" t="s">
        <v>11724</v>
      </c>
      <c r="G2108" t="s">
        <v>8981</v>
      </c>
      <c r="H2108" s="1">
        <v>25962</v>
      </c>
      <c r="I2108" s="1">
        <v>44113</v>
      </c>
      <c r="K2108" t="s">
        <v>8988</v>
      </c>
      <c r="L2108" t="s">
        <v>8989</v>
      </c>
      <c r="M2108" s="2">
        <v>71108</v>
      </c>
      <c r="N2108" t="s">
        <v>9049</v>
      </c>
      <c r="O2108" s="5">
        <v>5.4986301369863018</v>
      </c>
      <c r="P2108" t="str">
        <f t="shared" si="64"/>
        <v>ATIVO</v>
      </c>
      <c r="Q2108">
        <f t="shared" si="65"/>
        <v>5</v>
      </c>
    </row>
    <row r="2109" spans="1:17" x14ac:dyDescent="0.3">
      <c r="A2109" t="s">
        <v>12273</v>
      </c>
      <c r="B2109" t="s">
        <v>9240</v>
      </c>
      <c r="C2109" t="s">
        <v>10740</v>
      </c>
      <c r="D2109" t="s">
        <v>8978</v>
      </c>
      <c r="E2109" t="s">
        <v>8969</v>
      </c>
      <c r="F2109" t="s">
        <v>11724</v>
      </c>
      <c r="G2109" t="s">
        <v>9046</v>
      </c>
      <c r="H2109" s="1">
        <v>23310</v>
      </c>
      <c r="I2109" s="1">
        <v>44806</v>
      </c>
      <c r="K2109" t="s">
        <v>8982</v>
      </c>
      <c r="L2109" t="s">
        <v>10226</v>
      </c>
      <c r="M2109" s="2">
        <v>125068</v>
      </c>
      <c r="N2109" t="s">
        <v>9049</v>
      </c>
      <c r="O2109" s="5">
        <v>3.6</v>
      </c>
      <c r="P2109" t="str">
        <f t="shared" si="64"/>
        <v>ATIVO</v>
      </c>
      <c r="Q2109">
        <f t="shared" si="65"/>
        <v>5</v>
      </c>
    </row>
    <row r="2110" spans="1:17" x14ac:dyDescent="0.3">
      <c r="A2110" t="s">
        <v>12274</v>
      </c>
      <c r="B2110" t="s">
        <v>9203</v>
      </c>
      <c r="C2110" t="s">
        <v>9068</v>
      </c>
      <c r="D2110" t="s">
        <v>8978</v>
      </c>
      <c r="E2110" t="s">
        <v>9316</v>
      </c>
      <c r="F2110" t="s">
        <v>9366</v>
      </c>
      <c r="G2110" t="s">
        <v>9065</v>
      </c>
      <c r="H2110" s="1">
        <v>31955</v>
      </c>
      <c r="I2110" s="1">
        <v>43121</v>
      </c>
      <c r="K2110" t="s">
        <v>9047</v>
      </c>
      <c r="L2110" t="s">
        <v>9075</v>
      </c>
      <c r="M2110" s="2">
        <v>81063</v>
      </c>
      <c r="N2110" t="s">
        <v>9049</v>
      </c>
      <c r="O2110" s="5">
        <v>8.2164383561643834</v>
      </c>
      <c r="P2110" t="str">
        <f t="shared" si="64"/>
        <v>ATIVO</v>
      </c>
      <c r="Q2110">
        <f t="shared" si="65"/>
        <v>5</v>
      </c>
    </row>
    <row r="2111" spans="1:17" x14ac:dyDescent="0.3">
      <c r="A2111" t="s">
        <v>12275</v>
      </c>
      <c r="B2111" t="s">
        <v>10837</v>
      </c>
      <c r="C2111" t="s">
        <v>9131</v>
      </c>
      <c r="D2111" t="s">
        <v>8978</v>
      </c>
      <c r="E2111" t="s">
        <v>8969</v>
      </c>
      <c r="F2111" t="s">
        <v>8970</v>
      </c>
      <c r="G2111" t="s">
        <v>8981</v>
      </c>
      <c r="H2111" s="1">
        <v>28788</v>
      </c>
      <c r="I2111" s="1">
        <v>42656</v>
      </c>
      <c r="K2111" t="s">
        <v>8988</v>
      </c>
      <c r="L2111" t="s">
        <v>8989</v>
      </c>
      <c r="M2111" s="2">
        <v>68324</v>
      </c>
      <c r="N2111" t="s">
        <v>8984</v>
      </c>
      <c r="O2111" s="5">
        <v>9.4904109589041088</v>
      </c>
      <c r="P2111" t="str">
        <f t="shared" si="64"/>
        <v>ATIVO</v>
      </c>
      <c r="Q2111">
        <f t="shared" si="65"/>
        <v>4</v>
      </c>
    </row>
    <row r="2112" spans="1:17" x14ac:dyDescent="0.3">
      <c r="A2112" t="s">
        <v>12276</v>
      </c>
      <c r="B2112" t="s">
        <v>10305</v>
      </c>
      <c r="C2112" t="s">
        <v>9059</v>
      </c>
      <c r="D2112" t="s">
        <v>8968</v>
      </c>
      <c r="E2112" t="s">
        <v>8969</v>
      </c>
      <c r="F2112" t="s">
        <v>8970</v>
      </c>
      <c r="G2112" t="s">
        <v>8971</v>
      </c>
      <c r="H2112" s="1">
        <v>38083</v>
      </c>
      <c r="I2112" s="1">
        <v>43133</v>
      </c>
      <c r="K2112" t="s">
        <v>8972</v>
      </c>
      <c r="L2112" t="s">
        <v>9061</v>
      </c>
      <c r="M2112" s="2">
        <v>57943</v>
      </c>
      <c r="N2112" t="s">
        <v>8997</v>
      </c>
      <c r="O2112" s="5">
        <v>8.1835616438356169</v>
      </c>
      <c r="P2112" t="str">
        <f t="shared" si="64"/>
        <v>ATIVO</v>
      </c>
      <c r="Q2112">
        <f t="shared" si="65"/>
        <v>3</v>
      </c>
    </row>
    <row r="2113" spans="1:17" x14ac:dyDescent="0.3">
      <c r="A2113" t="s">
        <v>12277</v>
      </c>
      <c r="B2113" t="s">
        <v>9029</v>
      </c>
      <c r="C2113" t="s">
        <v>9262</v>
      </c>
      <c r="D2113" t="s">
        <v>8978</v>
      </c>
      <c r="E2113" t="s">
        <v>8969</v>
      </c>
      <c r="F2113" t="s">
        <v>11724</v>
      </c>
      <c r="G2113" t="s">
        <v>9065</v>
      </c>
      <c r="H2113" s="1">
        <v>25474</v>
      </c>
      <c r="I2113" s="1">
        <v>43405</v>
      </c>
      <c r="K2113" t="s">
        <v>8988</v>
      </c>
      <c r="L2113" t="s">
        <v>8996</v>
      </c>
      <c r="M2113" s="2">
        <v>69144</v>
      </c>
      <c r="N2113" t="s">
        <v>9049</v>
      </c>
      <c r="O2113" s="5">
        <v>7.4383561643835616</v>
      </c>
      <c r="P2113" t="str">
        <f t="shared" si="64"/>
        <v>ATIVO</v>
      </c>
      <c r="Q2113">
        <f t="shared" si="65"/>
        <v>5</v>
      </c>
    </row>
    <row r="2114" spans="1:17" x14ac:dyDescent="0.3">
      <c r="A2114" t="s">
        <v>12278</v>
      </c>
      <c r="B2114" t="s">
        <v>9007</v>
      </c>
      <c r="C2114" t="s">
        <v>9167</v>
      </c>
      <c r="D2114" t="s">
        <v>8978</v>
      </c>
      <c r="E2114" t="s">
        <v>8969</v>
      </c>
      <c r="F2114" t="s">
        <v>8970</v>
      </c>
      <c r="G2114" t="s">
        <v>8971</v>
      </c>
      <c r="H2114" s="1">
        <v>25413</v>
      </c>
      <c r="I2114" s="1">
        <v>45401</v>
      </c>
      <c r="K2114" t="s">
        <v>8972</v>
      </c>
      <c r="L2114" t="s">
        <v>9053</v>
      </c>
      <c r="M2114" s="2">
        <v>63117</v>
      </c>
      <c r="N2114" t="s">
        <v>8997</v>
      </c>
      <c r="O2114" s="5">
        <v>1.9698630136986301</v>
      </c>
      <c r="P2114" t="str">
        <f t="shared" ref="P2114:P2177" si="66">IF(J2114&lt;&gt;"","DESLIGADO","ATIVO")</f>
        <v>ATIVO</v>
      </c>
      <c r="Q2114">
        <f t="shared" ref="Q2114:Q2177" si="67">IF(N2114="Excellent",5,IF(N2114="Good",4,IF(N2114="Satisfactory",3,0)))</f>
        <v>3</v>
      </c>
    </row>
    <row r="2115" spans="1:17" x14ac:dyDescent="0.3">
      <c r="A2115" t="s">
        <v>12279</v>
      </c>
      <c r="B2115" t="s">
        <v>9007</v>
      </c>
      <c r="C2115" t="s">
        <v>9815</v>
      </c>
      <c r="D2115" t="s">
        <v>8978</v>
      </c>
      <c r="E2115" t="s">
        <v>8969</v>
      </c>
      <c r="F2115" t="s">
        <v>11724</v>
      </c>
      <c r="G2115" t="s">
        <v>9065</v>
      </c>
      <c r="H2115" s="1">
        <v>36377</v>
      </c>
      <c r="I2115" s="1">
        <v>45214</v>
      </c>
      <c r="K2115" t="s">
        <v>8982</v>
      </c>
      <c r="L2115" t="s">
        <v>10226</v>
      </c>
      <c r="M2115" s="2">
        <v>88270</v>
      </c>
      <c r="N2115" t="s">
        <v>9049</v>
      </c>
      <c r="O2115" s="5">
        <v>2.4821917808219176</v>
      </c>
      <c r="P2115" t="str">
        <f t="shared" si="66"/>
        <v>ATIVO</v>
      </c>
      <c r="Q2115">
        <f t="shared" si="67"/>
        <v>5</v>
      </c>
    </row>
    <row r="2116" spans="1:17" x14ac:dyDescent="0.3">
      <c r="A2116" t="s">
        <v>12280</v>
      </c>
      <c r="B2116" t="s">
        <v>9111</v>
      </c>
      <c r="C2116" t="s">
        <v>9851</v>
      </c>
      <c r="D2116" t="s">
        <v>8978</v>
      </c>
      <c r="E2116" t="s">
        <v>8969</v>
      </c>
      <c r="F2116" t="s">
        <v>11724</v>
      </c>
      <c r="G2116" t="s">
        <v>8981</v>
      </c>
      <c r="H2116" s="1">
        <v>29944</v>
      </c>
      <c r="I2116" s="1">
        <v>42965</v>
      </c>
      <c r="K2116" t="s">
        <v>8972</v>
      </c>
      <c r="L2116" t="s">
        <v>8973</v>
      </c>
      <c r="M2116" s="2">
        <v>67301</v>
      </c>
      <c r="N2116" t="s">
        <v>8984</v>
      </c>
      <c r="O2116" s="5">
        <v>8.6438356164383556</v>
      </c>
      <c r="P2116" t="str">
        <f t="shared" si="66"/>
        <v>ATIVO</v>
      </c>
      <c r="Q2116">
        <f t="shared" si="67"/>
        <v>4</v>
      </c>
    </row>
    <row r="2117" spans="1:17" x14ac:dyDescent="0.3">
      <c r="A2117" t="s">
        <v>12281</v>
      </c>
      <c r="B2117" t="s">
        <v>9965</v>
      </c>
      <c r="C2117" t="s">
        <v>9421</v>
      </c>
      <c r="D2117" t="s">
        <v>8968</v>
      </c>
      <c r="E2117" t="s">
        <v>9073</v>
      </c>
      <c r="F2117" t="s">
        <v>9181</v>
      </c>
      <c r="G2117" t="s">
        <v>9046</v>
      </c>
      <c r="H2117" s="1">
        <v>29722</v>
      </c>
      <c r="I2117" s="1">
        <v>45435</v>
      </c>
      <c r="K2117" t="s">
        <v>9047</v>
      </c>
      <c r="L2117" t="s">
        <v>9070</v>
      </c>
      <c r="M2117" s="2">
        <v>79890</v>
      </c>
      <c r="N2117" t="s">
        <v>9049</v>
      </c>
      <c r="O2117" s="5">
        <v>1.8767123287671232</v>
      </c>
      <c r="P2117" t="str">
        <f t="shared" si="66"/>
        <v>ATIVO</v>
      </c>
      <c r="Q2117">
        <f t="shared" si="67"/>
        <v>5</v>
      </c>
    </row>
    <row r="2118" spans="1:17" x14ac:dyDescent="0.3">
      <c r="A2118" t="s">
        <v>12282</v>
      </c>
      <c r="B2118" t="s">
        <v>10774</v>
      </c>
      <c r="C2118" t="s">
        <v>10740</v>
      </c>
      <c r="D2118" t="s">
        <v>8968</v>
      </c>
      <c r="E2118" t="s">
        <v>8969</v>
      </c>
      <c r="F2118" t="s">
        <v>8970</v>
      </c>
      <c r="G2118" t="s">
        <v>8981</v>
      </c>
      <c r="H2118" s="1">
        <v>31440</v>
      </c>
      <c r="I2118" s="1">
        <v>44469</v>
      </c>
      <c r="K2118" t="s">
        <v>8988</v>
      </c>
      <c r="L2118" t="s">
        <v>8992</v>
      </c>
      <c r="M2118" s="2">
        <v>54137</v>
      </c>
      <c r="N2118" t="s">
        <v>9049</v>
      </c>
      <c r="O2118" s="5">
        <v>4.5232876712328771</v>
      </c>
      <c r="P2118" t="str">
        <f t="shared" si="66"/>
        <v>ATIVO</v>
      </c>
      <c r="Q2118">
        <f t="shared" si="67"/>
        <v>5</v>
      </c>
    </row>
    <row r="2119" spans="1:17" x14ac:dyDescent="0.3">
      <c r="A2119" t="s">
        <v>12283</v>
      </c>
      <c r="B2119" t="s">
        <v>10542</v>
      </c>
      <c r="C2119" t="s">
        <v>9991</v>
      </c>
      <c r="D2119" t="s">
        <v>8968</v>
      </c>
      <c r="E2119" t="s">
        <v>8969</v>
      </c>
      <c r="F2119" t="s">
        <v>8970</v>
      </c>
      <c r="G2119" t="s">
        <v>8971</v>
      </c>
      <c r="H2119" s="1">
        <v>28868</v>
      </c>
      <c r="I2119" s="1">
        <v>42574</v>
      </c>
      <c r="K2119" t="s">
        <v>8982</v>
      </c>
      <c r="L2119" t="s">
        <v>9036</v>
      </c>
      <c r="M2119" s="2">
        <v>62965</v>
      </c>
      <c r="N2119" t="s">
        <v>8997</v>
      </c>
      <c r="O2119" s="5">
        <v>9.7150684931506852</v>
      </c>
      <c r="P2119" t="str">
        <f t="shared" si="66"/>
        <v>ATIVO</v>
      </c>
      <c r="Q2119">
        <f t="shared" si="67"/>
        <v>3</v>
      </c>
    </row>
    <row r="2120" spans="1:17" x14ac:dyDescent="0.3">
      <c r="A2120" t="s">
        <v>12284</v>
      </c>
      <c r="B2120" t="s">
        <v>9218</v>
      </c>
      <c r="C2120" t="s">
        <v>9022</v>
      </c>
      <c r="D2120" t="s">
        <v>8968</v>
      </c>
      <c r="E2120" t="s">
        <v>9034</v>
      </c>
      <c r="F2120" t="s">
        <v>9057</v>
      </c>
      <c r="G2120" t="s">
        <v>8981</v>
      </c>
      <c r="H2120" s="1">
        <v>31819</v>
      </c>
      <c r="I2120" s="1">
        <v>43863</v>
      </c>
      <c r="K2120" t="s">
        <v>9047</v>
      </c>
      <c r="L2120" t="s">
        <v>9070</v>
      </c>
      <c r="M2120" s="2">
        <v>56527</v>
      </c>
      <c r="N2120" t="s">
        <v>8997</v>
      </c>
      <c r="O2120" s="5">
        <v>6.183561643835616</v>
      </c>
      <c r="P2120" t="str">
        <f t="shared" si="66"/>
        <v>ATIVO</v>
      </c>
      <c r="Q2120">
        <f t="shared" si="67"/>
        <v>3</v>
      </c>
    </row>
    <row r="2121" spans="1:17" x14ac:dyDescent="0.3">
      <c r="A2121" t="s">
        <v>12285</v>
      </c>
      <c r="B2121" t="s">
        <v>9773</v>
      </c>
      <c r="C2121" t="s">
        <v>10103</v>
      </c>
      <c r="D2121" t="s">
        <v>8968</v>
      </c>
      <c r="E2121" t="s">
        <v>8969</v>
      </c>
      <c r="F2121" t="s">
        <v>11724</v>
      </c>
      <c r="G2121" t="s">
        <v>8981</v>
      </c>
      <c r="H2121" s="1">
        <v>24963</v>
      </c>
      <c r="I2121" s="1">
        <v>43055</v>
      </c>
      <c r="K2121" t="s">
        <v>9018</v>
      </c>
      <c r="L2121" t="s">
        <v>9275</v>
      </c>
      <c r="M2121" s="2">
        <v>63748</v>
      </c>
      <c r="N2121" t="s">
        <v>8997</v>
      </c>
      <c r="O2121" s="5">
        <v>8.3972602739726021</v>
      </c>
      <c r="P2121" t="str">
        <f t="shared" si="66"/>
        <v>ATIVO</v>
      </c>
      <c r="Q2121">
        <f t="shared" si="67"/>
        <v>3</v>
      </c>
    </row>
    <row r="2122" spans="1:17" x14ac:dyDescent="0.3">
      <c r="A2122" t="s">
        <v>12286</v>
      </c>
      <c r="B2122" t="s">
        <v>9478</v>
      </c>
      <c r="C2122" t="s">
        <v>10946</v>
      </c>
      <c r="D2122" t="s">
        <v>8968</v>
      </c>
      <c r="E2122" t="s">
        <v>9073</v>
      </c>
      <c r="F2122" t="s">
        <v>9074</v>
      </c>
      <c r="G2122" t="s">
        <v>8981</v>
      </c>
      <c r="H2122" s="1">
        <v>36217</v>
      </c>
      <c r="I2122" s="1">
        <v>43991</v>
      </c>
      <c r="K2122" t="s">
        <v>9018</v>
      </c>
      <c r="L2122" t="s">
        <v>9275</v>
      </c>
      <c r="M2122" s="2">
        <v>72253</v>
      </c>
      <c r="N2122" t="s">
        <v>8984</v>
      </c>
      <c r="O2122" s="5">
        <v>5.8328767123287673</v>
      </c>
      <c r="P2122" t="str">
        <f t="shared" si="66"/>
        <v>ATIVO</v>
      </c>
      <c r="Q2122">
        <f t="shared" si="67"/>
        <v>4</v>
      </c>
    </row>
    <row r="2123" spans="1:17" x14ac:dyDescent="0.3">
      <c r="A2123" t="s">
        <v>12287</v>
      </c>
      <c r="B2123" t="s">
        <v>12288</v>
      </c>
      <c r="C2123" t="s">
        <v>9231</v>
      </c>
      <c r="D2123" t="s">
        <v>8978</v>
      </c>
      <c r="E2123" t="s">
        <v>8969</v>
      </c>
      <c r="F2123" t="s">
        <v>8970</v>
      </c>
      <c r="G2123" t="s">
        <v>8981</v>
      </c>
      <c r="H2123" s="1">
        <v>28478</v>
      </c>
      <c r="I2123" s="1">
        <v>44001</v>
      </c>
      <c r="K2123" t="s">
        <v>8982</v>
      </c>
      <c r="L2123" t="s">
        <v>9113</v>
      </c>
      <c r="M2123" s="2">
        <v>86919</v>
      </c>
      <c r="N2123" t="s">
        <v>8984</v>
      </c>
      <c r="O2123" s="5">
        <v>5.8054794520547945</v>
      </c>
      <c r="P2123" t="str">
        <f t="shared" si="66"/>
        <v>ATIVO</v>
      </c>
      <c r="Q2123">
        <f t="shared" si="67"/>
        <v>4</v>
      </c>
    </row>
    <row r="2124" spans="1:17" x14ac:dyDescent="0.3">
      <c r="A2124" t="s">
        <v>12289</v>
      </c>
      <c r="B2124" t="s">
        <v>9498</v>
      </c>
      <c r="C2124" t="s">
        <v>9068</v>
      </c>
      <c r="D2124" t="s">
        <v>8978</v>
      </c>
      <c r="E2124" t="s">
        <v>8969</v>
      </c>
      <c r="F2124" t="s">
        <v>12152</v>
      </c>
      <c r="G2124" t="s">
        <v>8971</v>
      </c>
      <c r="H2124" s="1">
        <v>33254</v>
      </c>
      <c r="I2124" s="1">
        <v>42960</v>
      </c>
      <c r="K2124" t="s">
        <v>8988</v>
      </c>
      <c r="L2124" t="s">
        <v>8992</v>
      </c>
      <c r="M2124" s="2">
        <v>62356</v>
      </c>
      <c r="N2124" t="s">
        <v>8997</v>
      </c>
      <c r="O2124" s="5">
        <v>8.6575342465753433</v>
      </c>
      <c r="P2124" t="str">
        <f t="shared" si="66"/>
        <v>ATIVO</v>
      </c>
      <c r="Q2124">
        <f t="shared" si="67"/>
        <v>3</v>
      </c>
    </row>
    <row r="2125" spans="1:17" x14ac:dyDescent="0.3">
      <c r="A2125" t="s">
        <v>12290</v>
      </c>
      <c r="B2125" t="s">
        <v>9498</v>
      </c>
      <c r="C2125" t="s">
        <v>11476</v>
      </c>
      <c r="D2125" t="s">
        <v>8978</v>
      </c>
      <c r="E2125" t="s">
        <v>8969</v>
      </c>
      <c r="F2125" t="s">
        <v>11724</v>
      </c>
      <c r="G2125" t="s">
        <v>9065</v>
      </c>
      <c r="H2125" s="1">
        <v>25349</v>
      </c>
      <c r="I2125" s="1">
        <v>42985</v>
      </c>
      <c r="K2125" t="s">
        <v>9047</v>
      </c>
      <c r="L2125" t="s">
        <v>9070</v>
      </c>
      <c r="M2125" s="2">
        <v>62565</v>
      </c>
      <c r="N2125" t="s">
        <v>9049</v>
      </c>
      <c r="O2125" s="5">
        <v>8.5890410958904102</v>
      </c>
      <c r="P2125" t="str">
        <f t="shared" si="66"/>
        <v>ATIVO</v>
      </c>
      <c r="Q2125">
        <f t="shared" si="67"/>
        <v>5</v>
      </c>
    </row>
    <row r="2126" spans="1:17" x14ac:dyDescent="0.3">
      <c r="A2126" t="s">
        <v>12291</v>
      </c>
      <c r="B2126" t="s">
        <v>9277</v>
      </c>
      <c r="C2126" t="s">
        <v>11860</v>
      </c>
      <c r="D2126" t="s">
        <v>8978</v>
      </c>
      <c r="E2126" t="s">
        <v>8969</v>
      </c>
      <c r="F2126" t="s">
        <v>12152</v>
      </c>
      <c r="G2126" t="s">
        <v>8971</v>
      </c>
      <c r="H2126" s="1">
        <v>28085</v>
      </c>
      <c r="I2126" s="1">
        <v>44947</v>
      </c>
      <c r="K2126" t="s">
        <v>8972</v>
      </c>
      <c r="L2126" t="s">
        <v>9053</v>
      </c>
      <c r="M2126" s="2">
        <v>56644</v>
      </c>
      <c r="N2126" t="s">
        <v>8997</v>
      </c>
      <c r="O2126" s="5">
        <v>3.2136986301369861</v>
      </c>
      <c r="P2126" t="str">
        <f t="shared" si="66"/>
        <v>ATIVO</v>
      </c>
      <c r="Q2126">
        <f t="shared" si="67"/>
        <v>3</v>
      </c>
    </row>
    <row r="2127" spans="1:17" x14ac:dyDescent="0.3">
      <c r="A2127" t="s">
        <v>12292</v>
      </c>
      <c r="B2127" t="s">
        <v>10041</v>
      </c>
      <c r="C2127" t="s">
        <v>9103</v>
      </c>
      <c r="D2127" t="s">
        <v>8978</v>
      </c>
      <c r="E2127" t="s">
        <v>8969</v>
      </c>
      <c r="F2127" t="s">
        <v>8970</v>
      </c>
      <c r="G2127" t="s">
        <v>9046</v>
      </c>
      <c r="H2127" s="1">
        <v>23635</v>
      </c>
      <c r="I2127" s="1">
        <v>44679</v>
      </c>
      <c r="K2127" t="s">
        <v>8972</v>
      </c>
      <c r="L2127" t="s">
        <v>9448</v>
      </c>
      <c r="M2127" s="2">
        <v>81212</v>
      </c>
      <c r="N2127" t="s">
        <v>9049</v>
      </c>
      <c r="O2127" s="5">
        <v>3.9479452054794519</v>
      </c>
      <c r="P2127" t="str">
        <f t="shared" si="66"/>
        <v>ATIVO</v>
      </c>
      <c r="Q2127">
        <f t="shared" si="67"/>
        <v>5</v>
      </c>
    </row>
    <row r="2128" spans="1:17" x14ac:dyDescent="0.3">
      <c r="A2128" t="s">
        <v>12293</v>
      </c>
      <c r="B2128" t="s">
        <v>9203</v>
      </c>
      <c r="C2128" t="s">
        <v>12294</v>
      </c>
      <c r="D2128" t="s">
        <v>8968</v>
      </c>
      <c r="E2128" t="s">
        <v>9316</v>
      </c>
      <c r="F2128" t="s">
        <v>9317</v>
      </c>
      <c r="G2128" t="s">
        <v>8981</v>
      </c>
      <c r="H2128" s="1">
        <v>37626</v>
      </c>
      <c r="I2128" s="1">
        <v>45650</v>
      </c>
      <c r="K2128" t="s">
        <v>8972</v>
      </c>
      <c r="L2128" t="s">
        <v>9061</v>
      </c>
      <c r="M2128" s="2">
        <v>59177</v>
      </c>
      <c r="N2128" t="s">
        <v>8984</v>
      </c>
      <c r="O2128" s="5">
        <v>1.2876712328767124</v>
      </c>
      <c r="P2128" t="str">
        <f t="shared" si="66"/>
        <v>ATIVO</v>
      </c>
      <c r="Q2128">
        <f t="shared" si="67"/>
        <v>4</v>
      </c>
    </row>
    <row r="2129" spans="1:17" x14ac:dyDescent="0.3">
      <c r="A2129" t="s">
        <v>12295</v>
      </c>
      <c r="B2129" t="s">
        <v>9128</v>
      </c>
      <c r="C2129" t="s">
        <v>9176</v>
      </c>
      <c r="D2129" t="s">
        <v>8978</v>
      </c>
      <c r="E2129" t="s">
        <v>8969</v>
      </c>
      <c r="F2129" t="s">
        <v>12152</v>
      </c>
      <c r="G2129" t="s">
        <v>8981</v>
      </c>
      <c r="H2129" s="1">
        <v>29226</v>
      </c>
      <c r="I2129" s="1">
        <v>45201</v>
      </c>
      <c r="K2129" t="s">
        <v>8988</v>
      </c>
      <c r="L2129" t="s">
        <v>8996</v>
      </c>
      <c r="M2129" s="2">
        <v>90941</v>
      </c>
      <c r="N2129" t="s">
        <v>8997</v>
      </c>
      <c r="O2129" s="5">
        <v>2.5178082191780824</v>
      </c>
      <c r="P2129" t="str">
        <f t="shared" si="66"/>
        <v>ATIVO</v>
      </c>
      <c r="Q2129">
        <f t="shared" si="67"/>
        <v>3</v>
      </c>
    </row>
    <row r="2130" spans="1:17" x14ac:dyDescent="0.3">
      <c r="A2130" t="s">
        <v>12296</v>
      </c>
      <c r="B2130" t="s">
        <v>11516</v>
      </c>
      <c r="C2130" t="s">
        <v>9101</v>
      </c>
      <c r="D2130" t="s">
        <v>8978</v>
      </c>
      <c r="E2130" t="s">
        <v>9034</v>
      </c>
      <c r="F2130" t="s">
        <v>9120</v>
      </c>
      <c r="G2130" t="s">
        <v>9065</v>
      </c>
      <c r="H2130" s="1">
        <v>36033</v>
      </c>
      <c r="I2130" s="1">
        <v>42576</v>
      </c>
      <c r="K2130" t="s">
        <v>9047</v>
      </c>
      <c r="L2130" t="s">
        <v>9070</v>
      </c>
      <c r="M2130" s="2">
        <v>74572</v>
      </c>
      <c r="N2130" t="s">
        <v>8984</v>
      </c>
      <c r="O2130" s="5">
        <v>9.7095890410958905</v>
      </c>
      <c r="P2130" t="str">
        <f t="shared" si="66"/>
        <v>ATIVO</v>
      </c>
      <c r="Q2130">
        <f t="shared" si="67"/>
        <v>4</v>
      </c>
    </row>
    <row r="2131" spans="1:17" x14ac:dyDescent="0.3">
      <c r="A2131" t="s">
        <v>12297</v>
      </c>
      <c r="B2131" t="s">
        <v>10375</v>
      </c>
      <c r="C2131" t="s">
        <v>9150</v>
      </c>
      <c r="D2131" t="s">
        <v>8968</v>
      </c>
      <c r="E2131" t="s">
        <v>8969</v>
      </c>
      <c r="F2131" t="s">
        <v>11724</v>
      </c>
      <c r="G2131" t="s">
        <v>8971</v>
      </c>
      <c r="H2131" s="1">
        <v>29679</v>
      </c>
      <c r="I2131" s="1">
        <v>43096</v>
      </c>
      <c r="K2131" t="s">
        <v>8988</v>
      </c>
      <c r="L2131" t="s">
        <v>8992</v>
      </c>
      <c r="M2131" s="2">
        <v>61803</v>
      </c>
      <c r="N2131" t="s">
        <v>8997</v>
      </c>
      <c r="O2131" s="5">
        <v>8.2849315068493148</v>
      </c>
      <c r="P2131" t="str">
        <f t="shared" si="66"/>
        <v>ATIVO</v>
      </c>
      <c r="Q2131">
        <f t="shared" si="67"/>
        <v>3</v>
      </c>
    </row>
    <row r="2132" spans="1:17" x14ac:dyDescent="0.3">
      <c r="A2132" t="s">
        <v>12298</v>
      </c>
      <c r="B2132" t="s">
        <v>9359</v>
      </c>
      <c r="C2132" t="s">
        <v>9352</v>
      </c>
      <c r="D2132" t="s">
        <v>8978</v>
      </c>
      <c r="E2132" t="s">
        <v>8969</v>
      </c>
      <c r="F2132" t="s">
        <v>8970</v>
      </c>
      <c r="G2132" t="s">
        <v>9065</v>
      </c>
      <c r="H2132" s="1">
        <v>34967</v>
      </c>
      <c r="I2132" s="1">
        <v>45049</v>
      </c>
      <c r="K2132" t="s">
        <v>9047</v>
      </c>
      <c r="L2132" t="s">
        <v>9075</v>
      </c>
      <c r="M2132" s="2">
        <v>88878</v>
      </c>
      <c r="N2132" t="s">
        <v>9049</v>
      </c>
      <c r="O2132" s="5">
        <v>2.9342465753424656</v>
      </c>
      <c r="P2132" t="str">
        <f t="shared" si="66"/>
        <v>ATIVO</v>
      </c>
      <c r="Q2132">
        <f t="shared" si="67"/>
        <v>5</v>
      </c>
    </row>
    <row r="2133" spans="1:17" x14ac:dyDescent="0.3">
      <c r="A2133" t="s">
        <v>12299</v>
      </c>
      <c r="B2133" t="s">
        <v>10749</v>
      </c>
      <c r="C2133" t="s">
        <v>11434</v>
      </c>
      <c r="D2133" t="s">
        <v>8968</v>
      </c>
      <c r="E2133" t="s">
        <v>9316</v>
      </c>
      <c r="F2133" t="s">
        <v>9485</v>
      </c>
      <c r="G2133" t="s">
        <v>9065</v>
      </c>
      <c r="H2133" s="1">
        <v>31776</v>
      </c>
      <c r="I2133" s="1">
        <v>44212</v>
      </c>
      <c r="K2133" t="s">
        <v>9004</v>
      </c>
      <c r="L2133" t="s">
        <v>10062</v>
      </c>
      <c r="M2133" s="2">
        <v>103057</v>
      </c>
      <c r="N2133" t="s">
        <v>9049</v>
      </c>
      <c r="O2133" s="5">
        <v>5.2273972602739729</v>
      </c>
      <c r="P2133" t="str">
        <f t="shared" si="66"/>
        <v>ATIVO</v>
      </c>
      <c r="Q2133">
        <f t="shared" si="67"/>
        <v>5</v>
      </c>
    </row>
    <row r="2134" spans="1:17" x14ac:dyDescent="0.3">
      <c r="A2134" t="s">
        <v>12300</v>
      </c>
      <c r="B2134" t="s">
        <v>11251</v>
      </c>
      <c r="C2134" t="s">
        <v>9257</v>
      </c>
      <c r="D2134" t="s">
        <v>8978</v>
      </c>
      <c r="E2134" t="s">
        <v>9316</v>
      </c>
      <c r="F2134" t="s">
        <v>9366</v>
      </c>
      <c r="G2134" t="s">
        <v>8981</v>
      </c>
      <c r="H2134" s="1">
        <v>27381</v>
      </c>
      <c r="I2134" s="1">
        <v>44334</v>
      </c>
      <c r="K2134" t="s">
        <v>8988</v>
      </c>
      <c r="L2134" t="s">
        <v>8989</v>
      </c>
      <c r="M2134" s="2">
        <v>66294</v>
      </c>
      <c r="N2134" t="s">
        <v>8984</v>
      </c>
      <c r="O2134" s="5">
        <v>4.8931506849315065</v>
      </c>
      <c r="P2134" t="str">
        <f t="shared" si="66"/>
        <v>ATIVO</v>
      </c>
      <c r="Q2134">
        <f t="shared" si="67"/>
        <v>4</v>
      </c>
    </row>
    <row r="2135" spans="1:17" x14ac:dyDescent="0.3">
      <c r="A2135" t="s">
        <v>12301</v>
      </c>
      <c r="B2135" t="s">
        <v>9496</v>
      </c>
      <c r="C2135" t="s">
        <v>9392</v>
      </c>
      <c r="D2135" t="s">
        <v>8968</v>
      </c>
      <c r="E2135" t="s">
        <v>9073</v>
      </c>
      <c r="F2135" t="s">
        <v>9878</v>
      </c>
      <c r="G2135" t="s">
        <v>8981</v>
      </c>
      <c r="H2135" s="1">
        <v>28311</v>
      </c>
      <c r="I2135" s="1">
        <v>43092</v>
      </c>
      <c r="K2135" t="s">
        <v>8982</v>
      </c>
      <c r="L2135" t="s">
        <v>9113</v>
      </c>
      <c r="M2135" s="2">
        <v>84421</v>
      </c>
      <c r="N2135" t="s">
        <v>8984</v>
      </c>
      <c r="O2135" s="5">
        <v>8.2958904109589042</v>
      </c>
      <c r="P2135" t="str">
        <f t="shared" si="66"/>
        <v>ATIVO</v>
      </c>
      <c r="Q2135">
        <f t="shared" si="67"/>
        <v>4</v>
      </c>
    </row>
    <row r="2136" spans="1:17" x14ac:dyDescent="0.3">
      <c r="A2136" t="s">
        <v>12302</v>
      </c>
      <c r="B2136" t="s">
        <v>10437</v>
      </c>
      <c r="C2136" t="s">
        <v>9676</v>
      </c>
      <c r="D2136" t="s">
        <v>8968</v>
      </c>
      <c r="E2136" t="s">
        <v>8969</v>
      </c>
      <c r="F2136" t="s">
        <v>12152</v>
      </c>
      <c r="G2136" t="s">
        <v>9065</v>
      </c>
      <c r="H2136" s="1">
        <v>27957</v>
      </c>
      <c r="I2136" s="1">
        <v>42840</v>
      </c>
      <c r="K2136" t="s">
        <v>9047</v>
      </c>
      <c r="L2136" t="s">
        <v>9070</v>
      </c>
      <c r="M2136" s="2">
        <v>89779</v>
      </c>
      <c r="N2136" t="s">
        <v>9049</v>
      </c>
      <c r="O2136" s="5">
        <v>8.9863013698630141</v>
      </c>
      <c r="P2136" t="str">
        <f t="shared" si="66"/>
        <v>ATIVO</v>
      </c>
      <c r="Q2136">
        <f t="shared" si="67"/>
        <v>5</v>
      </c>
    </row>
    <row r="2137" spans="1:17" x14ac:dyDescent="0.3">
      <c r="A2137" t="s">
        <v>12303</v>
      </c>
      <c r="B2137" t="s">
        <v>9277</v>
      </c>
      <c r="C2137" t="s">
        <v>9052</v>
      </c>
      <c r="D2137" t="s">
        <v>8968</v>
      </c>
      <c r="E2137" t="s">
        <v>8969</v>
      </c>
      <c r="F2137" t="s">
        <v>11724</v>
      </c>
      <c r="G2137" t="s">
        <v>8981</v>
      </c>
      <c r="H2137" s="1">
        <v>30221</v>
      </c>
      <c r="I2137" s="1">
        <v>43720</v>
      </c>
      <c r="K2137" t="s">
        <v>9047</v>
      </c>
      <c r="L2137" t="s">
        <v>9139</v>
      </c>
      <c r="M2137" s="2">
        <v>57226</v>
      </c>
      <c r="N2137" t="s">
        <v>8984</v>
      </c>
      <c r="O2137" s="5">
        <v>6.5753424657534243</v>
      </c>
      <c r="P2137" t="str">
        <f t="shared" si="66"/>
        <v>ATIVO</v>
      </c>
      <c r="Q2137">
        <f t="shared" si="67"/>
        <v>4</v>
      </c>
    </row>
    <row r="2138" spans="1:17" x14ac:dyDescent="0.3">
      <c r="A2138" t="s">
        <v>12304</v>
      </c>
      <c r="B2138" t="s">
        <v>11227</v>
      </c>
      <c r="C2138" t="s">
        <v>10715</v>
      </c>
      <c r="D2138" t="s">
        <v>8968</v>
      </c>
      <c r="E2138" t="s">
        <v>8969</v>
      </c>
      <c r="F2138" t="s">
        <v>11724</v>
      </c>
      <c r="G2138" t="s">
        <v>8981</v>
      </c>
      <c r="H2138" s="1">
        <v>28037</v>
      </c>
      <c r="I2138" s="1">
        <v>44459</v>
      </c>
      <c r="K2138" t="s">
        <v>8972</v>
      </c>
      <c r="L2138" t="s">
        <v>9061</v>
      </c>
      <c r="M2138" s="2">
        <v>60928</v>
      </c>
      <c r="N2138" t="s">
        <v>8997</v>
      </c>
      <c r="O2138" s="5">
        <v>4.5506849315068489</v>
      </c>
      <c r="P2138" t="str">
        <f t="shared" si="66"/>
        <v>ATIVO</v>
      </c>
      <c r="Q2138">
        <f t="shared" si="67"/>
        <v>3</v>
      </c>
    </row>
    <row r="2139" spans="1:17" x14ac:dyDescent="0.3">
      <c r="A2139" t="s">
        <v>12305</v>
      </c>
      <c r="B2139" t="s">
        <v>9873</v>
      </c>
      <c r="C2139" t="s">
        <v>9680</v>
      </c>
      <c r="D2139" t="s">
        <v>8978</v>
      </c>
      <c r="E2139" t="s">
        <v>8969</v>
      </c>
      <c r="F2139" t="s">
        <v>11724</v>
      </c>
      <c r="G2139" t="s">
        <v>8981</v>
      </c>
      <c r="H2139" s="1">
        <v>38007</v>
      </c>
      <c r="I2139" s="1">
        <v>42964</v>
      </c>
      <c r="K2139" t="s">
        <v>8982</v>
      </c>
      <c r="L2139" t="s">
        <v>9113</v>
      </c>
      <c r="M2139" s="2">
        <v>91760</v>
      </c>
      <c r="N2139" t="s">
        <v>8997</v>
      </c>
      <c r="O2139" s="5">
        <v>8.6465753424657539</v>
      </c>
      <c r="P2139" t="str">
        <f t="shared" si="66"/>
        <v>ATIVO</v>
      </c>
      <c r="Q2139">
        <f t="shared" si="67"/>
        <v>3</v>
      </c>
    </row>
    <row r="2140" spans="1:17" x14ac:dyDescent="0.3">
      <c r="A2140" t="s">
        <v>12306</v>
      </c>
      <c r="B2140" t="s">
        <v>12288</v>
      </c>
      <c r="C2140" t="s">
        <v>11291</v>
      </c>
      <c r="D2140" t="s">
        <v>8968</v>
      </c>
      <c r="E2140" t="s">
        <v>9073</v>
      </c>
      <c r="F2140" t="s">
        <v>9074</v>
      </c>
      <c r="G2140" t="s">
        <v>8981</v>
      </c>
      <c r="H2140" s="1">
        <v>26629</v>
      </c>
      <c r="I2140" s="1">
        <v>44825</v>
      </c>
      <c r="K2140" t="s">
        <v>8988</v>
      </c>
      <c r="L2140" t="s">
        <v>8989</v>
      </c>
      <c r="M2140" s="2">
        <v>58150</v>
      </c>
      <c r="N2140" t="s">
        <v>9049</v>
      </c>
      <c r="O2140" s="5">
        <v>3.547945205479452</v>
      </c>
      <c r="P2140" t="str">
        <f t="shared" si="66"/>
        <v>ATIVO</v>
      </c>
      <c r="Q2140">
        <f t="shared" si="67"/>
        <v>5</v>
      </c>
    </row>
    <row r="2141" spans="1:17" x14ac:dyDescent="0.3">
      <c r="A2141" t="s">
        <v>12307</v>
      </c>
      <c r="B2141" t="s">
        <v>9325</v>
      </c>
      <c r="C2141" t="s">
        <v>9991</v>
      </c>
      <c r="D2141" t="s">
        <v>8968</v>
      </c>
      <c r="E2141" t="s">
        <v>8969</v>
      </c>
      <c r="F2141" t="s">
        <v>8970</v>
      </c>
      <c r="G2141" t="s">
        <v>8981</v>
      </c>
      <c r="H2141" s="1">
        <v>29552</v>
      </c>
      <c r="I2141" s="1">
        <v>45504</v>
      </c>
      <c r="K2141" t="s">
        <v>8988</v>
      </c>
      <c r="L2141" t="s">
        <v>8996</v>
      </c>
      <c r="M2141" s="2">
        <v>57957</v>
      </c>
      <c r="N2141" t="s">
        <v>8984</v>
      </c>
      <c r="O2141" s="5">
        <v>1.6876712328767123</v>
      </c>
      <c r="P2141" t="str">
        <f t="shared" si="66"/>
        <v>ATIVO</v>
      </c>
      <c r="Q2141">
        <f t="shared" si="67"/>
        <v>4</v>
      </c>
    </row>
    <row r="2142" spans="1:17" x14ac:dyDescent="0.3">
      <c r="A2142" t="s">
        <v>12308</v>
      </c>
      <c r="B2142" t="s">
        <v>10739</v>
      </c>
      <c r="C2142" t="s">
        <v>9150</v>
      </c>
      <c r="D2142" t="s">
        <v>8978</v>
      </c>
      <c r="E2142" t="s">
        <v>8969</v>
      </c>
      <c r="F2142" t="s">
        <v>12152</v>
      </c>
      <c r="G2142" t="s">
        <v>8981</v>
      </c>
      <c r="H2142" s="1">
        <v>34294</v>
      </c>
      <c r="I2142" s="1">
        <v>42396</v>
      </c>
      <c r="K2142" t="s">
        <v>9047</v>
      </c>
      <c r="L2142" t="s">
        <v>9139</v>
      </c>
      <c r="M2142" s="2">
        <v>68872</v>
      </c>
      <c r="N2142" t="s">
        <v>8984</v>
      </c>
      <c r="O2142" s="5">
        <v>10.202739726027398</v>
      </c>
      <c r="P2142" t="str">
        <f t="shared" si="66"/>
        <v>ATIVO</v>
      </c>
      <c r="Q2142">
        <f t="shared" si="67"/>
        <v>4</v>
      </c>
    </row>
    <row r="2143" spans="1:17" x14ac:dyDescent="0.3">
      <c r="A2143" t="s">
        <v>12309</v>
      </c>
      <c r="B2143" t="s">
        <v>9776</v>
      </c>
      <c r="C2143" t="s">
        <v>9017</v>
      </c>
      <c r="D2143" t="s">
        <v>8968</v>
      </c>
      <c r="E2143" t="s">
        <v>8969</v>
      </c>
      <c r="F2143" t="s">
        <v>8970</v>
      </c>
      <c r="G2143" t="s">
        <v>8981</v>
      </c>
      <c r="H2143" s="1">
        <v>26503</v>
      </c>
      <c r="I2143" s="1">
        <v>42776</v>
      </c>
      <c r="K2143" t="s">
        <v>8988</v>
      </c>
      <c r="L2143" t="s">
        <v>8992</v>
      </c>
      <c r="M2143" s="2">
        <v>60092</v>
      </c>
      <c r="N2143" t="s">
        <v>8997</v>
      </c>
      <c r="O2143" s="5">
        <v>9.161643835616438</v>
      </c>
      <c r="P2143" t="str">
        <f t="shared" si="66"/>
        <v>ATIVO</v>
      </c>
      <c r="Q2143">
        <f t="shared" si="67"/>
        <v>3</v>
      </c>
    </row>
    <row r="2144" spans="1:17" x14ac:dyDescent="0.3">
      <c r="A2144" t="s">
        <v>12310</v>
      </c>
      <c r="B2144" t="s">
        <v>9830</v>
      </c>
      <c r="C2144" t="s">
        <v>9978</v>
      </c>
      <c r="D2144" t="s">
        <v>8978</v>
      </c>
      <c r="E2144" t="s">
        <v>8969</v>
      </c>
      <c r="F2144" t="s">
        <v>11724</v>
      </c>
      <c r="G2144" t="s">
        <v>9065</v>
      </c>
      <c r="H2144" s="1">
        <v>34282</v>
      </c>
      <c r="I2144" s="1">
        <v>44843</v>
      </c>
      <c r="K2144" t="s">
        <v>8982</v>
      </c>
      <c r="L2144" t="s">
        <v>8983</v>
      </c>
      <c r="M2144" s="2">
        <v>66064</v>
      </c>
      <c r="N2144" t="s">
        <v>9049</v>
      </c>
      <c r="O2144" s="5">
        <v>3.4986301369863013</v>
      </c>
      <c r="P2144" t="str">
        <f t="shared" si="66"/>
        <v>ATIVO</v>
      </c>
      <c r="Q2144">
        <f t="shared" si="67"/>
        <v>5</v>
      </c>
    </row>
    <row r="2145" spans="1:17" x14ac:dyDescent="0.3">
      <c r="A2145" t="s">
        <v>12311</v>
      </c>
      <c r="B2145" t="s">
        <v>9753</v>
      </c>
      <c r="C2145" t="s">
        <v>9606</v>
      </c>
      <c r="D2145" t="s">
        <v>8968</v>
      </c>
      <c r="E2145" t="s">
        <v>8969</v>
      </c>
      <c r="F2145" t="s">
        <v>12152</v>
      </c>
      <c r="G2145" t="s">
        <v>9046</v>
      </c>
      <c r="H2145" s="1">
        <v>29125</v>
      </c>
      <c r="I2145" s="1">
        <v>42745</v>
      </c>
      <c r="K2145" t="s">
        <v>9047</v>
      </c>
      <c r="L2145" t="s">
        <v>9075</v>
      </c>
      <c r="M2145" s="2">
        <v>111111</v>
      </c>
      <c r="N2145" t="s">
        <v>9049</v>
      </c>
      <c r="O2145" s="5">
        <v>9.2465753424657535</v>
      </c>
      <c r="P2145" t="str">
        <f t="shared" si="66"/>
        <v>ATIVO</v>
      </c>
      <c r="Q2145">
        <f t="shared" si="67"/>
        <v>5</v>
      </c>
    </row>
    <row r="2146" spans="1:17" x14ac:dyDescent="0.3">
      <c r="A2146" t="s">
        <v>12312</v>
      </c>
      <c r="B2146" t="s">
        <v>9268</v>
      </c>
      <c r="C2146" t="s">
        <v>9252</v>
      </c>
      <c r="D2146" t="s">
        <v>8968</v>
      </c>
      <c r="E2146" t="s">
        <v>8969</v>
      </c>
      <c r="F2146" t="s">
        <v>11724</v>
      </c>
      <c r="G2146" t="s">
        <v>8971</v>
      </c>
      <c r="H2146" s="1">
        <v>38000</v>
      </c>
      <c r="I2146" s="1">
        <v>45522</v>
      </c>
      <c r="K2146" t="s">
        <v>8988</v>
      </c>
      <c r="L2146" t="s">
        <v>8992</v>
      </c>
      <c r="M2146" s="2">
        <v>53505</v>
      </c>
      <c r="N2146" t="s">
        <v>8974</v>
      </c>
      <c r="O2146" s="5">
        <v>1.6383561643835616</v>
      </c>
      <c r="P2146" t="str">
        <f t="shared" si="66"/>
        <v>ATIVO</v>
      </c>
      <c r="Q2146">
        <f t="shared" si="67"/>
        <v>0</v>
      </c>
    </row>
    <row r="2147" spans="1:17" x14ac:dyDescent="0.3">
      <c r="A2147" t="s">
        <v>12313</v>
      </c>
      <c r="B2147" t="s">
        <v>9715</v>
      </c>
      <c r="C2147" t="s">
        <v>11492</v>
      </c>
      <c r="D2147" t="s">
        <v>8968</v>
      </c>
      <c r="E2147" t="s">
        <v>8979</v>
      </c>
      <c r="F2147" t="s">
        <v>9241</v>
      </c>
      <c r="G2147" t="s">
        <v>8981</v>
      </c>
      <c r="H2147" s="1">
        <v>31516</v>
      </c>
      <c r="I2147" s="1">
        <v>45524</v>
      </c>
      <c r="K2147" t="s">
        <v>8982</v>
      </c>
      <c r="L2147" t="s">
        <v>8983</v>
      </c>
      <c r="M2147" s="2">
        <v>72393</v>
      </c>
      <c r="N2147" t="s">
        <v>8997</v>
      </c>
      <c r="O2147" s="5">
        <v>1.6328767123287671</v>
      </c>
      <c r="P2147" t="str">
        <f t="shared" si="66"/>
        <v>ATIVO</v>
      </c>
      <c r="Q2147">
        <f t="shared" si="67"/>
        <v>3</v>
      </c>
    </row>
    <row r="2148" spans="1:17" x14ac:dyDescent="0.3">
      <c r="A2148" t="s">
        <v>12314</v>
      </c>
      <c r="B2148" t="s">
        <v>8966</v>
      </c>
      <c r="C2148" t="s">
        <v>12315</v>
      </c>
      <c r="D2148" t="s">
        <v>8968</v>
      </c>
      <c r="E2148" t="s">
        <v>8969</v>
      </c>
      <c r="F2148" t="s">
        <v>11724</v>
      </c>
      <c r="G2148" t="s">
        <v>9065</v>
      </c>
      <c r="H2148" s="1">
        <v>34671</v>
      </c>
      <c r="I2148" s="1">
        <v>44973</v>
      </c>
      <c r="K2148" t="s">
        <v>8988</v>
      </c>
      <c r="L2148" t="s">
        <v>8996</v>
      </c>
      <c r="M2148" s="2">
        <v>79509</v>
      </c>
      <c r="N2148" t="s">
        <v>8984</v>
      </c>
      <c r="O2148" s="5">
        <v>3.1424657534246574</v>
      </c>
      <c r="P2148" t="str">
        <f t="shared" si="66"/>
        <v>ATIVO</v>
      </c>
      <c r="Q2148">
        <f t="shared" si="67"/>
        <v>4</v>
      </c>
    </row>
    <row r="2149" spans="1:17" x14ac:dyDescent="0.3">
      <c r="A2149" t="s">
        <v>12316</v>
      </c>
      <c r="B2149" t="s">
        <v>9584</v>
      </c>
      <c r="C2149" t="s">
        <v>10664</v>
      </c>
      <c r="D2149" t="s">
        <v>8978</v>
      </c>
      <c r="E2149" t="s">
        <v>8969</v>
      </c>
      <c r="F2149" t="s">
        <v>8970</v>
      </c>
      <c r="G2149" t="s">
        <v>8981</v>
      </c>
      <c r="H2149" s="1">
        <v>27686</v>
      </c>
      <c r="I2149" s="1">
        <v>45073</v>
      </c>
      <c r="K2149" t="s">
        <v>9004</v>
      </c>
      <c r="L2149" t="s">
        <v>9005</v>
      </c>
      <c r="M2149" s="2">
        <v>80728</v>
      </c>
      <c r="N2149" t="s">
        <v>8984</v>
      </c>
      <c r="O2149" s="5">
        <v>2.8684931506849316</v>
      </c>
      <c r="P2149" t="str">
        <f t="shared" si="66"/>
        <v>ATIVO</v>
      </c>
      <c r="Q2149">
        <f t="shared" si="67"/>
        <v>4</v>
      </c>
    </row>
    <row r="2150" spans="1:17" x14ac:dyDescent="0.3">
      <c r="A2150" t="s">
        <v>12317</v>
      </c>
      <c r="B2150" t="s">
        <v>10837</v>
      </c>
      <c r="C2150" t="s">
        <v>11237</v>
      </c>
      <c r="D2150" t="s">
        <v>8968</v>
      </c>
      <c r="E2150" t="s">
        <v>9073</v>
      </c>
      <c r="F2150" t="s">
        <v>9181</v>
      </c>
      <c r="G2150" t="s">
        <v>8971</v>
      </c>
      <c r="H2150" s="1">
        <v>36055</v>
      </c>
      <c r="I2150" s="1">
        <v>44781</v>
      </c>
      <c r="K2150" t="s">
        <v>8982</v>
      </c>
      <c r="L2150" t="s">
        <v>9036</v>
      </c>
      <c r="M2150" s="2">
        <v>61576</v>
      </c>
      <c r="N2150" t="s">
        <v>8997</v>
      </c>
      <c r="O2150" s="5">
        <v>3.6684931506849314</v>
      </c>
      <c r="P2150" t="str">
        <f t="shared" si="66"/>
        <v>ATIVO</v>
      </c>
      <c r="Q2150">
        <f t="shared" si="67"/>
        <v>3</v>
      </c>
    </row>
    <row r="2151" spans="1:17" x14ac:dyDescent="0.3">
      <c r="A2151" t="s">
        <v>12318</v>
      </c>
      <c r="B2151" t="s">
        <v>9011</v>
      </c>
      <c r="C2151" t="s">
        <v>9906</v>
      </c>
      <c r="D2151" t="s">
        <v>8968</v>
      </c>
      <c r="E2151" t="s">
        <v>9034</v>
      </c>
      <c r="F2151" t="s">
        <v>9057</v>
      </c>
      <c r="G2151" t="s">
        <v>8981</v>
      </c>
      <c r="H2151" s="1">
        <v>33758</v>
      </c>
      <c r="I2151" s="1">
        <v>45335</v>
      </c>
      <c r="K2151" t="s">
        <v>9047</v>
      </c>
      <c r="L2151" t="s">
        <v>9075</v>
      </c>
      <c r="M2151" s="2">
        <v>65156</v>
      </c>
      <c r="N2151" t="s">
        <v>8984</v>
      </c>
      <c r="O2151" s="5">
        <v>2.1506849315068495</v>
      </c>
      <c r="P2151" t="str">
        <f t="shared" si="66"/>
        <v>ATIVO</v>
      </c>
      <c r="Q2151">
        <f t="shared" si="67"/>
        <v>4</v>
      </c>
    </row>
    <row r="2152" spans="1:17" x14ac:dyDescent="0.3">
      <c r="A2152" t="s">
        <v>12319</v>
      </c>
      <c r="B2152" t="s">
        <v>9592</v>
      </c>
      <c r="C2152" t="s">
        <v>10209</v>
      </c>
      <c r="D2152" t="s">
        <v>8978</v>
      </c>
      <c r="E2152" t="s">
        <v>9123</v>
      </c>
      <c r="F2152" t="s">
        <v>9124</v>
      </c>
      <c r="G2152" t="s">
        <v>8981</v>
      </c>
      <c r="H2152" s="1">
        <v>29579</v>
      </c>
      <c r="I2152" s="1">
        <v>42917</v>
      </c>
      <c r="K2152" t="s">
        <v>8982</v>
      </c>
      <c r="L2152" t="s">
        <v>8983</v>
      </c>
      <c r="M2152" s="2">
        <v>91377</v>
      </c>
      <c r="N2152" t="s">
        <v>8984</v>
      </c>
      <c r="O2152" s="5">
        <v>8.7753424657534254</v>
      </c>
      <c r="P2152" t="str">
        <f t="shared" si="66"/>
        <v>ATIVO</v>
      </c>
      <c r="Q2152">
        <f t="shared" si="67"/>
        <v>4</v>
      </c>
    </row>
    <row r="2153" spans="1:17" x14ac:dyDescent="0.3">
      <c r="A2153" t="s">
        <v>12320</v>
      </c>
      <c r="B2153" t="s">
        <v>9361</v>
      </c>
      <c r="C2153" t="s">
        <v>9262</v>
      </c>
      <c r="D2153" t="s">
        <v>8968</v>
      </c>
      <c r="E2153" t="s">
        <v>9073</v>
      </c>
      <c r="F2153" t="s">
        <v>9074</v>
      </c>
      <c r="G2153" t="s">
        <v>8981</v>
      </c>
      <c r="H2153" s="1">
        <v>30056</v>
      </c>
      <c r="I2153" s="1">
        <v>42912</v>
      </c>
      <c r="K2153" t="s">
        <v>8972</v>
      </c>
      <c r="L2153" t="s">
        <v>8973</v>
      </c>
      <c r="M2153" s="2">
        <v>84336</v>
      </c>
      <c r="N2153" t="s">
        <v>9049</v>
      </c>
      <c r="O2153" s="5">
        <v>8.7890410958904113</v>
      </c>
      <c r="P2153" t="str">
        <f t="shared" si="66"/>
        <v>ATIVO</v>
      </c>
      <c r="Q2153">
        <f t="shared" si="67"/>
        <v>5</v>
      </c>
    </row>
    <row r="2154" spans="1:17" x14ac:dyDescent="0.3">
      <c r="A2154" t="s">
        <v>12321</v>
      </c>
      <c r="B2154" t="s">
        <v>9744</v>
      </c>
      <c r="C2154" t="s">
        <v>10066</v>
      </c>
      <c r="D2154" t="s">
        <v>8978</v>
      </c>
      <c r="E2154" t="s">
        <v>8969</v>
      </c>
      <c r="F2154" t="s">
        <v>12152</v>
      </c>
      <c r="G2154" t="s">
        <v>9065</v>
      </c>
      <c r="H2154" s="1">
        <v>30899</v>
      </c>
      <c r="I2154" s="1">
        <v>43996</v>
      </c>
      <c r="K2154" t="s">
        <v>9047</v>
      </c>
      <c r="L2154" t="s">
        <v>9070</v>
      </c>
      <c r="M2154" s="2">
        <v>75342</v>
      </c>
      <c r="N2154" t="s">
        <v>9049</v>
      </c>
      <c r="O2154" s="5">
        <v>5.8191780821917805</v>
      </c>
      <c r="P2154" t="str">
        <f t="shared" si="66"/>
        <v>ATIVO</v>
      </c>
      <c r="Q2154">
        <f t="shared" si="67"/>
        <v>5</v>
      </c>
    </row>
    <row r="2155" spans="1:17" x14ac:dyDescent="0.3">
      <c r="A2155" t="s">
        <v>12322</v>
      </c>
      <c r="B2155" t="s">
        <v>9592</v>
      </c>
      <c r="C2155" t="s">
        <v>12323</v>
      </c>
      <c r="D2155" t="s">
        <v>8968</v>
      </c>
      <c r="E2155" t="s">
        <v>9034</v>
      </c>
      <c r="F2155" t="s">
        <v>9057</v>
      </c>
      <c r="G2155" t="s">
        <v>8971</v>
      </c>
      <c r="H2155" s="1">
        <v>29720</v>
      </c>
      <c r="I2155" s="1">
        <v>44130</v>
      </c>
      <c r="K2155" t="s">
        <v>8972</v>
      </c>
      <c r="L2155" t="s">
        <v>8973</v>
      </c>
      <c r="M2155" s="2">
        <v>65143</v>
      </c>
      <c r="N2155" t="s">
        <v>8997</v>
      </c>
      <c r="O2155" s="5">
        <v>5.4520547945205475</v>
      </c>
      <c r="P2155" t="str">
        <f t="shared" si="66"/>
        <v>ATIVO</v>
      </c>
      <c r="Q2155">
        <f t="shared" si="67"/>
        <v>3</v>
      </c>
    </row>
    <row r="2156" spans="1:17" x14ac:dyDescent="0.3">
      <c r="A2156" t="s">
        <v>12324</v>
      </c>
      <c r="B2156" t="s">
        <v>9711</v>
      </c>
      <c r="C2156" t="s">
        <v>9169</v>
      </c>
      <c r="D2156" t="s">
        <v>8968</v>
      </c>
      <c r="E2156" t="s">
        <v>8969</v>
      </c>
      <c r="F2156" t="s">
        <v>11724</v>
      </c>
      <c r="G2156" t="s">
        <v>8971</v>
      </c>
      <c r="H2156" s="1">
        <v>33965</v>
      </c>
      <c r="I2156" s="1">
        <v>45320</v>
      </c>
      <c r="K2156" t="s">
        <v>9023</v>
      </c>
      <c r="L2156" t="s">
        <v>10153</v>
      </c>
      <c r="M2156" s="2">
        <v>56391</v>
      </c>
      <c r="N2156" t="s">
        <v>8997</v>
      </c>
      <c r="O2156" s="5">
        <v>2.1917808219178081</v>
      </c>
      <c r="P2156" t="str">
        <f t="shared" si="66"/>
        <v>ATIVO</v>
      </c>
      <c r="Q2156">
        <f t="shared" si="67"/>
        <v>3</v>
      </c>
    </row>
    <row r="2157" spans="1:17" x14ac:dyDescent="0.3">
      <c r="A2157" t="s">
        <v>12325</v>
      </c>
      <c r="B2157" t="s">
        <v>9007</v>
      </c>
      <c r="C2157" t="s">
        <v>9252</v>
      </c>
      <c r="D2157" t="s">
        <v>8968</v>
      </c>
      <c r="E2157" t="s">
        <v>8969</v>
      </c>
      <c r="F2157" t="s">
        <v>11724</v>
      </c>
      <c r="G2157" t="s">
        <v>8981</v>
      </c>
      <c r="H2157" s="1">
        <v>37909</v>
      </c>
      <c r="I2157" s="1">
        <v>44712</v>
      </c>
      <c r="K2157" t="s">
        <v>8972</v>
      </c>
      <c r="L2157" t="s">
        <v>9053</v>
      </c>
      <c r="M2157" s="2">
        <v>53313</v>
      </c>
      <c r="N2157" t="s">
        <v>8984</v>
      </c>
      <c r="O2157" s="5">
        <v>3.8575342465753426</v>
      </c>
      <c r="P2157" t="str">
        <f t="shared" si="66"/>
        <v>ATIVO</v>
      </c>
      <c r="Q2157">
        <f t="shared" si="67"/>
        <v>4</v>
      </c>
    </row>
    <row r="2158" spans="1:17" x14ac:dyDescent="0.3">
      <c r="A2158" t="s">
        <v>12326</v>
      </c>
      <c r="B2158" t="s">
        <v>12327</v>
      </c>
      <c r="C2158" t="s">
        <v>9252</v>
      </c>
      <c r="D2158" t="s">
        <v>8968</v>
      </c>
      <c r="E2158" t="s">
        <v>8969</v>
      </c>
      <c r="F2158" t="s">
        <v>8970</v>
      </c>
      <c r="G2158" t="s">
        <v>9046</v>
      </c>
      <c r="H2158" s="1">
        <v>29654</v>
      </c>
      <c r="I2158" s="1">
        <v>45607</v>
      </c>
      <c r="K2158" t="s">
        <v>9047</v>
      </c>
      <c r="L2158" t="s">
        <v>9070</v>
      </c>
      <c r="M2158" s="2">
        <v>70973</v>
      </c>
      <c r="N2158" t="s">
        <v>9049</v>
      </c>
      <c r="O2158" s="5">
        <v>1.4054794520547946</v>
      </c>
      <c r="P2158" t="str">
        <f t="shared" si="66"/>
        <v>ATIVO</v>
      </c>
      <c r="Q2158">
        <f t="shared" si="67"/>
        <v>5</v>
      </c>
    </row>
    <row r="2159" spans="1:17" x14ac:dyDescent="0.3">
      <c r="A2159" t="s">
        <v>12328</v>
      </c>
      <c r="B2159" t="s">
        <v>9277</v>
      </c>
      <c r="C2159" t="s">
        <v>9776</v>
      </c>
      <c r="D2159" t="s">
        <v>8978</v>
      </c>
      <c r="E2159" t="s">
        <v>8979</v>
      </c>
      <c r="F2159" t="s">
        <v>9069</v>
      </c>
      <c r="G2159" t="s">
        <v>8981</v>
      </c>
      <c r="H2159" s="1">
        <v>33224</v>
      </c>
      <c r="I2159" s="1">
        <v>45117</v>
      </c>
      <c r="K2159" t="s">
        <v>9047</v>
      </c>
      <c r="L2159" t="s">
        <v>9070</v>
      </c>
      <c r="M2159" s="2">
        <v>94629</v>
      </c>
      <c r="N2159" t="s">
        <v>8984</v>
      </c>
      <c r="O2159" s="5">
        <v>2.7479452054794522</v>
      </c>
      <c r="P2159" t="str">
        <f t="shared" si="66"/>
        <v>ATIVO</v>
      </c>
      <c r="Q2159">
        <f t="shared" si="67"/>
        <v>4</v>
      </c>
    </row>
    <row r="2160" spans="1:17" x14ac:dyDescent="0.3">
      <c r="A2160" t="s">
        <v>12329</v>
      </c>
      <c r="B2160" t="s">
        <v>9799</v>
      </c>
      <c r="C2160" t="s">
        <v>9663</v>
      </c>
      <c r="D2160" t="s">
        <v>8968</v>
      </c>
      <c r="E2160" t="s">
        <v>9034</v>
      </c>
      <c r="F2160" t="s">
        <v>9057</v>
      </c>
      <c r="G2160" t="s">
        <v>8971</v>
      </c>
      <c r="H2160" s="1">
        <v>29009</v>
      </c>
      <c r="I2160" s="1">
        <v>42888</v>
      </c>
      <c r="K2160" t="s">
        <v>8988</v>
      </c>
      <c r="L2160" t="s">
        <v>8992</v>
      </c>
      <c r="M2160" s="2">
        <v>55299</v>
      </c>
      <c r="N2160" t="s">
        <v>8997</v>
      </c>
      <c r="O2160" s="5">
        <v>8.8547945205479444</v>
      </c>
      <c r="P2160" t="str">
        <f t="shared" si="66"/>
        <v>ATIVO</v>
      </c>
      <c r="Q2160">
        <f t="shared" si="67"/>
        <v>3</v>
      </c>
    </row>
    <row r="2161" spans="1:17" x14ac:dyDescent="0.3">
      <c r="A2161" t="s">
        <v>12330</v>
      </c>
      <c r="B2161" t="s">
        <v>9344</v>
      </c>
      <c r="C2161" t="s">
        <v>9696</v>
      </c>
      <c r="D2161" t="s">
        <v>8978</v>
      </c>
      <c r="E2161" t="s">
        <v>8969</v>
      </c>
      <c r="F2161" t="s">
        <v>8970</v>
      </c>
      <c r="G2161" t="s">
        <v>8981</v>
      </c>
      <c r="H2161" s="1">
        <v>32776</v>
      </c>
      <c r="I2161" s="1">
        <v>45347</v>
      </c>
      <c r="K2161" t="s">
        <v>8988</v>
      </c>
      <c r="L2161" t="s">
        <v>8996</v>
      </c>
      <c r="M2161" s="2">
        <v>84797</v>
      </c>
      <c r="N2161" t="s">
        <v>8984</v>
      </c>
      <c r="O2161" s="5">
        <v>2.117808219178082</v>
      </c>
      <c r="P2161" t="str">
        <f t="shared" si="66"/>
        <v>ATIVO</v>
      </c>
      <c r="Q2161">
        <f t="shared" si="67"/>
        <v>4</v>
      </c>
    </row>
    <row r="2162" spans="1:17" x14ac:dyDescent="0.3">
      <c r="A2162" t="s">
        <v>12331</v>
      </c>
      <c r="B2162" t="s">
        <v>9198</v>
      </c>
      <c r="C2162" t="s">
        <v>9392</v>
      </c>
      <c r="D2162" t="s">
        <v>8968</v>
      </c>
      <c r="E2162" t="s">
        <v>8969</v>
      </c>
      <c r="F2162" t="s">
        <v>11724</v>
      </c>
      <c r="G2162" t="s">
        <v>8971</v>
      </c>
      <c r="H2162" s="1">
        <v>30838</v>
      </c>
      <c r="I2162" s="1">
        <v>44069</v>
      </c>
      <c r="K2162" t="s">
        <v>8972</v>
      </c>
      <c r="L2162" t="s">
        <v>9053</v>
      </c>
      <c r="M2162" s="2">
        <v>59241</v>
      </c>
      <c r="N2162" t="s">
        <v>8997</v>
      </c>
      <c r="O2162" s="5">
        <v>5.6191780821917812</v>
      </c>
      <c r="P2162" t="str">
        <f t="shared" si="66"/>
        <v>ATIVO</v>
      </c>
      <c r="Q2162">
        <f t="shared" si="67"/>
        <v>3</v>
      </c>
    </row>
    <row r="2163" spans="1:17" x14ac:dyDescent="0.3">
      <c r="A2163" t="s">
        <v>12332</v>
      </c>
      <c r="B2163" t="s">
        <v>10059</v>
      </c>
      <c r="C2163" t="s">
        <v>9138</v>
      </c>
      <c r="D2163" t="s">
        <v>8978</v>
      </c>
      <c r="E2163" t="s">
        <v>9073</v>
      </c>
      <c r="F2163" t="s">
        <v>9878</v>
      </c>
      <c r="G2163" t="s">
        <v>9065</v>
      </c>
      <c r="H2163" s="1">
        <v>32280</v>
      </c>
      <c r="I2163" s="1">
        <v>43378</v>
      </c>
      <c r="K2163" t="s">
        <v>8988</v>
      </c>
      <c r="L2163" t="s">
        <v>8996</v>
      </c>
      <c r="M2163" s="2">
        <v>70674</v>
      </c>
      <c r="N2163" t="s">
        <v>9049</v>
      </c>
      <c r="O2163" s="5">
        <v>7.5123287671232877</v>
      </c>
      <c r="P2163" t="str">
        <f t="shared" si="66"/>
        <v>ATIVO</v>
      </c>
      <c r="Q2163">
        <f t="shared" si="67"/>
        <v>5</v>
      </c>
    </row>
    <row r="2164" spans="1:17" x14ac:dyDescent="0.3">
      <c r="A2164" t="s">
        <v>12333</v>
      </c>
      <c r="B2164" t="s">
        <v>12334</v>
      </c>
      <c r="C2164" t="s">
        <v>8967</v>
      </c>
      <c r="D2164" t="s">
        <v>8978</v>
      </c>
      <c r="E2164" t="s">
        <v>9034</v>
      </c>
      <c r="F2164" t="s">
        <v>9120</v>
      </c>
      <c r="G2164" t="s">
        <v>8981</v>
      </c>
      <c r="H2164" s="1">
        <v>23915</v>
      </c>
      <c r="I2164" s="1">
        <v>42397</v>
      </c>
      <c r="K2164" t="s">
        <v>9018</v>
      </c>
      <c r="L2164" t="s">
        <v>9275</v>
      </c>
      <c r="M2164" s="2">
        <v>71630</v>
      </c>
      <c r="N2164" t="s">
        <v>8974</v>
      </c>
      <c r="O2164" s="5">
        <v>10.199999999999999</v>
      </c>
      <c r="P2164" t="str">
        <f t="shared" si="66"/>
        <v>ATIVO</v>
      </c>
      <c r="Q2164">
        <f t="shared" si="67"/>
        <v>0</v>
      </c>
    </row>
    <row r="2165" spans="1:17" x14ac:dyDescent="0.3">
      <c r="A2165" t="s">
        <v>12335</v>
      </c>
      <c r="B2165" t="s">
        <v>9147</v>
      </c>
      <c r="C2165" t="s">
        <v>10209</v>
      </c>
      <c r="D2165" t="s">
        <v>8978</v>
      </c>
      <c r="E2165" t="s">
        <v>8969</v>
      </c>
      <c r="F2165" t="s">
        <v>12152</v>
      </c>
      <c r="G2165" t="s">
        <v>8981</v>
      </c>
      <c r="H2165" s="1">
        <v>26434</v>
      </c>
      <c r="I2165" s="1">
        <v>45100</v>
      </c>
      <c r="K2165" t="s">
        <v>8982</v>
      </c>
      <c r="L2165" t="s">
        <v>9036</v>
      </c>
      <c r="M2165" s="2">
        <v>69222</v>
      </c>
      <c r="N2165" t="s">
        <v>8984</v>
      </c>
      <c r="O2165" s="5">
        <v>2.7945205479452055</v>
      </c>
      <c r="P2165" t="str">
        <f t="shared" si="66"/>
        <v>ATIVO</v>
      </c>
      <c r="Q2165">
        <f t="shared" si="67"/>
        <v>4</v>
      </c>
    </row>
    <row r="2166" spans="1:17" x14ac:dyDescent="0.3">
      <c r="A2166" t="s">
        <v>12336</v>
      </c>
      <c r="B2166" t="s">
        <v>9489</v>
      </c>
      <c r="C2166" t="s">
        <v>9735</v>
      </c>
      <c r="D2166" t="s">
        <v>8968</v>
      </c>
      <c r="E2166" t="s">
        <v>8969</v>
      </c>
      <c r="F2166" t="s">
        <v>11724</v>
      </c>
      <c r="G2166" t="s">
        <v>9065</v>
      </c>
      <c r="H2166" s="1">
        <v>30371</v>
      </c>
      <c r="I2166" s="1">
        <v>43354</v>
      </c>
      <c r="K2166" t="s">
        <v>8988</v>
      </c>
      <c r="L2166" t="s">
        <v>8996</v>
      </c>
      <c r="M2166" s="2">
        <v>70579</v>
      </c>
      <c r="N2166" t="s">
        <v>8984</v>
      </c>
      <c r="O2166" s="5">
        <v>7.5780821917808217</v>
      </c>
      <c r="P2166" t="str">
        <f t="shared" si="66"/>
        <v>ATIVO</v>
      </c>
      <c r="Q2166">
        <f t="shared" si="67"/>
        <v>4</v>
      </c>
    </row>
    <row r="2167" spans="1:17" x14ac:dyDescent="0.3">
      <c r="A2167" t="s">
        <v>12337</v>
      </c>
      <c r="B2167" t="s">
        <v>8966</v>
      </c>
      <c r="C2167" t="s">
        <v>12338</v>
      </c>
      <c r="D2167" t="s">
        <v>8978</v>
      </c>
      <c r="E2167" t="s">
        <v>9091</v>
      </c>
      <c r="F2167" t="s">
        <v>9562</v>
      </c>
      <c r="G2167" t="s">
        <v>9065</v>
      </c>
      <c r="H2167" s="1">
        <v>37399</v>
      </c>
      <c r="I2167" s="1">
        <v>42994</v>
      </c>
      <c r="K2167" t="s">
        <v>8988</v>
      </c>
      <c r="L2167" t="s">
        <v>8996</v>
      </c>
      <c r="M2167" s="2">
        <v>81118</v>
      </c>
      <c r="N2167" t="s">
        <v>8984</v>
      </c>
      <c r="O2167" s="5">
        <v>8.5643835616438349</v>
      </c>
      <c r="P2167" t="str">
        <f t="shared" si="66"/>
        <v>ATIVO</v>
      </c>
      <c r="Q2167">
        <f t="shared" si="67"/>
        <v>4</v>
      </c>
    </row>
    <row r="2168" spans="1:17" x14ac:dyDescent="0.3">
      <c r="A2168" t="s">
        <v>12339</v>
      </c>
      <c r="B2168" t="s">
        <v>11516</v>
      </c>
      <c r="C2168" t="s">
        <v>9144</v>
      </c>
      <c r="D2168" t="s">
        <v>8978</v>
      </c>
      <c r="E2168" t="s">
        <v>9073</v>
      </c>
      <c r="F2168" t="s">
        <v>9074</v>
      </c>
      <c r="G2168" t="s">
        <v>8981</v>
      </c>
      <c r="H2168" s="1">
        <v>35687</v>
      </c>
      <c r="I2168" s="1">
        <v>43594</v>
      </c>
      <c r="K2168" t="s">
        <v>8972</v>
      </c>
      <c r="L2168" t="s">
        <v>9053</v>
      </c>
      <c r="M2168" s="2">
        <v>66223</v>
      </c>
      <c r="N2168" t="s">
        <v>8997</v>
      </c>
      <c r="O2168" s="5">
        <v>6.9205479452054792</v>
      </c>
      <c r="P2168" t="str">
        <f t="shared" si="66"/>
        <v>ATIVO</v>
      </c>
      <c r="Q2168">
        <f t="shared" si="67"/>
        <v>3</v>
      </c>
    </row>
    <row r="2169" spans="1:17" x14ac:dyDescent="0.3">
      <c r="A2169" t="s">
        <v>12340</v>
      </c>
      <c r="B2169" t="s">
        <v>9487</v>
      </c>
      <c r="C2169" t="s">
        <v>9623</v>
      </c>
      <c r="D2169" t="s">
        <v>8968</v>
      </c>
      <c r="E2169" t="s">
        <v>8979</v>
      </c>
      <c r="F2169" t="s">
        <v>9069</v>
      </c>
      <c r="G2169" t="s">
        <v>8981</v>
      </c>
      <c r="H2169" s="1">
        <v>31240</v>
      </c>
      <c r="I2169" s="1">
        <v>44762</v>
      </c>
      <c r="K2169" t="s">
        <v>8982</v>
      </c>
      <c r="L2169" t="s">
        <v>9113</v>
      </c>
      <c r="M2169" s="2">
        <v>88873</v>
      </c>
      <c r="N2169" t="s">
        <v>8997</v>
      </c>
      <c r="O2169" s="5">
        <v>3.7205479452054795</v>
      </c>
      <c r="P2169" t="str">
        <f t="shared" si="66"/>
        <v>ATIVO</v>
      </c>
      <c r="Q2169">
        <f t="shared" si="67"/>
        <v>3</v>
      </c>
    </row>
    <row r="2170" spans="1:17" x14ac:dyDescent="0.3">
      <c r="A2170" t="s">
        <v>12341</v>
      </c>
      <c r="B2170" t="s">
        <v>9658</v>
      </c>
      <c r="C2170" t="s">
        <v>11775</v>
      </c>
      <c r="D2170" t="s">
        <v>8978</v>
      </c>
      <c r="E2170" t="s">
        <v>8969</v>
      </c>
      <c r="F2170" t="s">
        <v>11724</v>
      </c>
      <c r="G2170" t="s">
        <v>8981</v>
      </c>
      <c r="H2170" s="1">
        <v>31127</v>
      </c>
      <c r="I2170" s="1">
        <v>44747</v>
      </c>
      <c r="K2170" t="s">
        <v>9004</v>
      </c>
      <c r="L2170" t="s">
        <v>9191</v>
      </c>
      <c r="M2170" s="2">
        <v>103770</v>
      </c>
      <c r="N2170" t="s">
        <v>8984</v>
      </c>
      <c r="O2170" s="5">
        <v>3.7616438356164386</v>
      </c>
      <c r="P2170" t="str">
        <f t="shared" si="66"/>
        <v>ATIVO</v>
      </c>
      <c r="Q2170">
        <f t="shared" si="67"/>
        <v>4</v>
      </c>
    </row>
    <row r="2171" spans="1:17" x14ac:dyDescent="0.3">
      <c r="A2171" t="s">
        <v>12342</v>
      </c>
      <c r="B2171" t="s">
        <v>9521</v>
      </c>
      <c r="C2171" t="s">
        <v>9193</v>
      </c>
      <c r="D2171" t="s">
        <v>8968</v>
      </c>
      <c r="E2171" t="s">
        <v>8969</v>
      </c>
      <c r="F2171" t="s">
        <v>12152</v>
      </c>
      <c r="G2171" t="s">
        <v>9065</v>
      </c>
      <c r="H2171" s="1">
        <v>33554</v>
      </c>
      <c r="I2171" s="1">
        <v>43769</v>
      </c>
      <c r="K2171" t="s">
        <v>9047</v>
      </c>
      <c r="L2171" t="s">
        <v>9075</v>
      </c>
      <c r="M2171" s="2">
        <v>77180</v>
      </c>
      <c r="N2171" t="s">
        <v>9049</v>
      </c>
      <c r="O2171" s="5">
        <v>6.441095890410959</v>
      </c>
      <c r="P2171" t="str">
        <f t="shared" si="66"/>
        <v>ATIVO</v>
      </c>
      <c r="Q2171">
        <f t="shared" si="67"/>
        <v>5</v>
      </c>
    </row>
    <row r="2172" spans="1:17" x14ac:dyDescent="0.3">
      <c r="A2172" t="s">
        <v>12343</v>
      </c>
      <c r="B2172" t="s">
        <v>9163</v>
      </c>
      <c r="C2172" t="s">
        <v>9262</v>
      </c>
      <c r="D2172" t="s">
        <v>8968</v>
      </c>
      <c r="E2172" t="s">
        <v>8969</v>
      </c>
      <c r="F2172" t="s">
        <v>11724</v>
      </c>
      <c r="G2172" t="s">
        <v>8981</v>
      </c>
      <c r="H2172" s="1">
        <v>30138</v>
      </c>
      <c r="I2172" s="1">
        <v>44649</v>
      </c>
      <c r="K2172" t="s">
        <v>9004</v>
      </c>
      <c r="L2172" t="s">
        <v>9005</v>
      </c>
      <c r="M2172" s="2">
        <v>78296</v>
      </c>
      <c r="N2172" t="s">
        <v>8997</v>
      </c>
      <c r="O2172" s="5">
        <v>4.0301369863013701</v>
      </c>
      <c r="P2172" t="str">
        <f t="shared" si="66"/>
        <v>ATIVO</v>
      </c>
      <c r="Q2172">
        <f t="shared" si="67"/>
        <v>3</v>
      </c>
    </row>
    <row r="2173" spans="1:17" x14ac:dyDescent="0.3">
      <c r="A2173" t="s">
        <v>12344</v>
      </c>
      <c r="B2173" t="s">
        <v>9411</v>
      </c>
      <c r="C2173" t="s">
        <v>12345</v>
      </c>
      <c r="D2173" t="s">
        <v>8978</v>
      </c>
      <c r="E2173" t="s">
        <v>9034</v>
      </c>
      <c r="F2173" t="s">
        <v>9057</v>
      </c>
      <c r="G2173" t="s">
        <v>8981</v>
      </c>
      <c r="H2173" s="1">
        <v>29346</v>
      </c>
      <c r="I2173" s="1">
        <v>44879</v>
      </c>
      <c r="K2173" t="s">
        <v>8988</v>
      </c>
      <c r="L2173" t="s">
        <v>8989</v>
      </c>
      <c r="M2173" s="2">
        <v>72339</v>
      </c>
      <c r="N2173" t="s">
        <v>8984</v>
      </c>
      <c r="O2173" s="5">
        <v>3.4</v>
      </c>
      <c r="P2173" t="str">
        <f t="shared" si="66"/>
        <v>ATIVO</v>
      </c>
      <c r="Q2173">
        <f t="shared" si="67"/>
        <v>4</v>
      </c>
    </row>
    <row r="2174" spans="1:17" x14ac:dyDescent="0.3">
      <c r="A2174" t="s">
        <v>12346</v>
      </c>
      <c r="B2174" t="s">
        <v>9083</v>
      </c>
      <c r="C2174" t="s">
        <v>9601</v>
      </c>
      <c r="D2174" t="s">
        <v>8968</v>
      </c>
      <c r="E2174" t="s">
        <v>8969</v>
      </c>
      <c r="F2174" t="s">
        <v>11724</v>
      </c>
      <c r="G2174" t="s">
        <v>8981</v>
      </c>
      <c r="H2174" s="1">
        <v>38069</v>
      </c>
      <c r="I2174" s="1">
        <v>44404</v>
      </c>
      <c r="K2174" t="s">
        <v>9018</v>
      </c>
      <c r="L2174" t="s">
        <v>9697</v>
      </c>
      <c r="M2174" s="2">
        <v>74257</v>
      </c>
      <c r="N2174" t="s">
        <v>8974</v>
      </c>
      <c r="O2174" s="5">
        <v>4.7013698630136984</v>
      </c>
      <c r="P2174" t="str">
        <f t="shared" si="66"/>
        <v>ATIVO</v>
      </c>
      <c r="Q2174">
        <f t="shared" si="67"/>
        <v>0</v>
      </c>
    </row>
    <row r="2175" spans="1:17" x14ac:dyDescent="0.3">
      <c r="A2175" t="s">
        <v>12347</v>
      </c>
      <c r="B2175" t="s">
        <v>12348</v>
      </c>
      <c r="C2175" t="s">
        <v>9333</v>
      </c>
      <c r="D2175" t="s">
        <v>8978</v>
      </c>
      <c r="E2175" t="s">
        <v>8979</v>
      </c>
      <c r="F2175" t="s">
        <v>9069</v>
      </c>
      <c r="G2175" t="s">
        <v>8971</v>
      </c>
      <c r="H2175" s="1">
        <v>30977</v>
      </c>
      <c r="I2175" s="1">
        <v>43730</v>
      </c>
      <c r="K2175" t="s">
        <v>8988</v>
      </c>
      <c r="L2175" t="s">
        <v>8992</v>
      </c>
      <c r="M2175" s="2">
        <v>63356</v>
      </c>
      <c r="N2175" t="s">
        <v>8997</v>
      </c>
      <c r="O2175" s="5">
        <v>6.5479452054794525</v>
      </c>
      <c r="P2175" t="str">
        <f t="shared" si="66"/>
        <v>ATIVO</v>
      </c>
      <c r="Q2175">
        <f t="shared" si="67"/>
        <v>3</v>
      </c>
    </row>
    <row r="2176" spans="1:17" x14ac:dyDescent="0.3">
      <c r="A2176" t="s">
        <v>12349</v>
      </c>
      <c r="B2176" t="s">
        <v>9279</v>
      </c>
      <c r="C2176" t="s">
        <v>9252</v>
      </c>
      <c r="D2176" t="s">
        <v>8968</v>
      </c>
      <c r="E2176" t="s">
        <v>8969</v>
      </c>
      <c r="F2176" t="s">
        <v>8970</v>
      </c>
      <c r="G2176" t="s">
        <v>8971</v>
      </c>
      <c r="H2176" s="1">
        <v>28398</v>
      </c>
      <c r="I2176" s="1">
        <v>44082</v>
      </c>
      <c r="K2176" t="s">
        <v>8982</v>
      </c>
      <c r="L2176" t="s">
        <v>9036</v>
      </c>
      <c r="M2176" s="2">
        <v>58947</v>
      </c>
      <c r="N2176" t="s">
        <v>8997</v>
      </c>
      <c r="O2176" s="5">
        <v>5.5835616438356164</v>
      </c>
      <c r="P2176" t="str">
        <f t="shared" si="66"/>
        <v>ATIVO</v>
      </c>
      <c r="Q2176">
        <f t="shared" si="67"/>
        <v>3</v>
      </c>
    </row>
    <row r="2177" spans="1:17" x14ac:dyDescent="0.3">
      <c r="A2177" t="s">
        <v>12350</v>
      </c>
      <c r="B2177" t="s">
        <v>9584</v>
      </c>
      <c r="C2177" t="s">
        <v>10562</v>
      </c>
      <c r="D2177" t="s">
        <v>8978</v>
      </c>
      <c r="E2177" t="s">
        <v>8969</v>
      </c>
      <c r="F2177" t="s">
        <v>11724</v>
      </c>
      <c r="G2177" t="s">
        <v>8981</v>
      </c>
      <c r="H2177" s="1">
        <v>26631</v>
      </c>
      <c r="I2177" s="1">
        <v>43963</v>
      </c>
      <c r="K2177" t="s">
        <v>8982</v>
      </c>
      <c r="L2177" t="s">
        <v>9113</v>
      </c>
      <c r="M2177" s="2">
        <v>113825</v>
      </c>
      <c r="N2177" t="s">
        <v>9049</v>
      </c>
      <c r="O2177" s="5">
        <v>5.9095890410958907</v>
      </c>
      <c r="P2177" t="str">
        <f t="shared" si="66"/>
        <v>ATIVO</v>
      </c>
      <c r="Q2177">
        <f t="shared" si="67"/>
        <v>5</v>
      </c>
    </row>
    <row r="2178" spans="1:17" x14ac:dyDescent="0.3">
      <c r="A2178" t="s">
        <v>12351</v>
      </c>
      <c r="B2178" t="s">
        <v>9584</v>
      </c>
      <c r="C2178" t="s">
        <v>10034</v>
      </c>
      <c r="D2178" t="s">
        <v>8968</v>
      </c>
      <c r="E2178" t="s">
        <v>9034</v>
      </c>
      <c r="F2178" t="s">
        <v>9035</v>
      </c>
      <c r="G2178" t="s">
        <v>8981</v>
      </c>
      <c r="H2178" s="1">
        <v>30310</v>
      </c>
      <c r="I2178" s="1">
        <v>45224</v>
      </c>
      <c r="K2178" t="s">
        <v>8982</v>
      </c>
      <c r="L2178" t="s">
        <v>8983</v>
      </c>
      <c r="M2178" s="2">
        <v>66812</v>
      </c>
      <c r="N2178" t="s">
        <v>9049</v>
      </c>
      <c r="O2178" s="5">
        <v>2.4547945205479453</v>
      </c>
      <c r="P2178" t="str">
        <f t="shared" ref="P2178:P2241" si="68">IF(J2178&lt;&gt;"","DESLIGADO","ATIVO")</f>
        <v>ATIVO</v>
      </c>
      <c r="Q2178">
        <f t="shared" ref="Q2178:Q2241" si="69">IF(N2178="Excellent",5,IF(N2178="Good",4,IF(N2178="Satisfactory",3,0)))</f>
        <v>5</v>
      </c>
    </row>
    <row r="2179" spans="1:17" x14ac:dyDescent="0.3">
      <c r="A2179" t="s">
        <v>12352</v>
      </c>
      <c r="B2179" t="s">
        <v>9737</v>
      </c>
      <c r="C2179" t="s">
        <v>10204</v>
      </c>
      <c r="D2179" t="s">
        <v>8978</v>
      </c>
      <c r="E2179" t="s">
        <v>8969</v>
      </c>
      <c r="F2179" t="s">
        <v>8970</v>
      </c>
      <c r="G2179" t="s">
        <v>8981</v>
      </c>
      <c r="H2179" s="1">
        <v>35801</v>
      </c>
      <c r="I2179" s="1">
        <v>43681</v>
      </c>
      <c r="K2179" t="s">
        <v>8988</v>
      </c>
      <c r="L2179" t="s">
        <v>8996</v>
      </c>
      <c r="M2179" s="2">
        <v>74104</v>
      </c>
      <c r="N2179" t="s">
        <v>8984</v>
      </c>
      <c r="O2179" s="5">
        <v>6.6821917808219178</v>
      </c>
      <c r="P2179" t="str">
        <f t="shared" si="68"/>
        <v>ATIVO</v>
      </c>
      <c r="Q2179">
        <f t="shared" si="69"/>
        <v>4</v>
      </c>
    </row>
    <row r="2180" spans="1:17" x14ac:dyDescent="0.3">
      <c r="A2180" t="s">
        <v>12353</v>
      </c>
      <c r="B2180" t="s">
        <v>9709</v>
      </c>
      <c r="C2180" t="s">
        <v>9437</v>
      </c>
      <c r="D2180" t="s">
        <v>8968</v>
      </c>
      <c r="E2180" t="s">
        <v>8969</v>
      </c>
      <c r="F2180" t="s">
        <v>12152</v>
      </c>
      <c r="G2180" t="s">
        <v>8981</v>
      </c>
      <c r="H2180" s="1">
        <v>27978</v>
      </c>
      <c r="I2180" s="1">
        <v>42810</v>
      </c>
      <c r="K2180" t="s">
        <v>8988</v>
      </c>
      <c r="L2180" t="s">
        <v>8992</v>
      </c>
      <c r="M2180" s="2">
        <v>61429</v>
      </c>
      <c r="N2180" t="s">
        <v>8984</v>
      </c>
      <c r="O2180" s="5">
        <v>9.0684931506849313</v>
      </c>
      <c r="P2180" t="str">
        <f t="shared" si="68"/>
        <v>ATIVO</v>
      </c>
      <c r="Q2180">
        <f t="shared" si="69"/>
        <v>4</v>
      </c>
    </row>
    <row r="2181" spans="1:17" x14ac:dyDescent="0.3">
      <c r="A2181" t="s">
        <v>12354</v>
      </c>
      <c r="B2181" t="s">
        <v>11404</v>
      </c>
      <c r="C2181" t="s">
        <v>9494</v>
      </c>
      <c r="D2181" t="s">
        <v>8978</v>
      </c>
      <c r="E2181" t="s">
        <v>8969</v>
      </c>
      <c r="F2181" t="s">
        <v>11724</v>
      </c>
      <c r="G2181" t="s">
        <v>9065</v>
      </c>
      <c r="H2181" s="1">
        <v>28127</v>
      </c>
      <c r="I2181" s="1">
        <v>44968</v>
      </c>
      <c r="K2181" t="s">
        <v>9047</v>
      </c>
      <c r="L2181" t="s">
        <v>9075</v>
      </c>
      <c r="M2181" s="2">
        <v>90874</v>
      </c>
      <c r="N2181" t="s">
        <v>8984</v>
      </c>
      <c r="O2181" s="5">
        <v>3.1561643835616437</v>
      </c>
      <c r="P2181" t="str">
        <f t="shared" si="68"/>
        <v>ATIVO</v>
      </c>
      <c r="Q2181">
        <f t="shared" si="69"/>
        <v>4</v>
      </c>
    </row>
    <row r="2182" spans="1:17" x14ac:dyDescent="0.3">
      <c r="A2182" t="s">
        <v>12355</v>
      </c>
      <c r="B2182" t="s">
        <v>9190</v>
      </c>
      <c r="C2182" t="s">
        <v>9333</v>
      </c>
      <c r="D2182" t="s">
        <v>8968</v>
      </c>
      <c r="E2182" t="s">
        <v>9034</v>
      </c>
      <c r="F2182" t="s">
        <v>9035</v>
      </c>
      <c r="G2182" t="s">
        <v>8971</v>
      </c>
      <c r="H2182" s="1">
        <v>34871</v>
      </c>
      <c r="I2182" s="1">
        <v>43133</v>
      </c>
      <c r="K2182" t="s">
        <v>8972</v>
      </c>
      <c r="L2182" t="s">
        <v>9053</v>
      </c>
      <c r="M2182" s="2">
        <v>55002</v>
      </c>
      <c r="N2182" t="s">
        <v>9049</v>
      </c>
      <c r="O2182" s="5">
        <v>8.1835616438356169</v>
      </c>
      <c r="P2182" t="str">
        <f t="shared" si="68"/>
        <v>ATIVO</v>
      </c>
      <c r="Q2182">
        <f t="shared" si="69"/>
        <v>5</v>
      </c>
    </row>
    <row r="2183" spans="1:17" x14ac:dyDescent="0.3">
      <c r="A2183" t="s">
        <v>12356</v>
      </c>
      <c r="B2183" t="s">
        <v>9038</v>
      </c>
      <c r="C2183" t="s">
        <v>9180</v>
      </c>
      <c r="D2183" t="s">
        <v>8978</v>
      </c>
      <c r="E2183" t="s">
        <v>8969</v>
      </c>
      <c r="F2183" t="s">
        <v>8970</v>
      </c>
      <c r="G2183" t="s">
        <v>8971</v>
      </c>
      <c r="H2183" s="1">
        <v>26397</v>
      </c>
      <c r="I2183" s="1">
        <v>42809</v>
      </c>
      <c r="K2183" t="s">
        <v>9018</v>
      </c>
      <c r="L2183" t="s">
        <v>9085</v>
      </c>
      <c r="M2183" s="2">
        <v>59903</v>
      </c>
      <c r="N2183" t="s">
        <v>9049</v>
      </c>
      <c r="O2183" s="5">
        <v>9.0712328767123296</v>
      </c>
      <c r="P2183" t="str">
        <f t="shared" si="68"/>
        <v>ATIVO</v>
      </c>
      <c r="Q2183">
        <f t="shared" si="69"/>
        <v>5</v>
      </c>
    </row>
    <row r="2184" spans="1:17" x14ac:dyDescent="0.3">
      <c r="A2184" t="s">
        <v>12357</v>
      </c>
      <c r="B2184" t="s">
        <v>9862</v>
      </c>
      <c r="C2184" t="s">
        <v>9606</v>
      </c>
      <c r="D2184" t="s">
        <v>8968</v>
      </c>
      <c r="E2184" t="s">
        <v>8969</v>
      </c>
      <c r="F2184" t="s">
        <v>11724</v>
      </c>
      <c r="G2184" t="s">
        <v>8971</v>
      </c>
      <c r="H2184" s="1">
        <v>32707</v>
      </c>
      <c r="I2184" s="1">
        <v>44476</v>
      </c>
      <c r="K2184" t="s">
        <v>8972</v>
      </c>
      <c r="L2184" t="s">
        <v>8973</v>
      </c>
      <c r="M2184" s="2">
        <v>70332</v>
      </c>
      <c r="N2184" t="s">
        <v>8997</v>
      </c>
      <c r="O2184" s="5">
        <v>4.5041095890410956</v>
      </c>
      <c r="P2184" t="str">
        <f t="shared" si="68"/>
        <v>ATIVO</v>
      </c>
      <c r="Q2184">
        <f t="shared" si="69"/>
        <v>3</v>
      </c>
    </row>
    <row r="2185" spans="1:17" x14ac:dyDescent="0.3">
      <c r="A2185" t="s">
        <v>12358</v>
      </c>
      <c r="B2185" t="s">
        <v>9796</v>
      </c>
      <c r="C2185" t="s">
        <v>9158</v>
      </c>
      <c r="D2185" t="s">
        <v>8968</v>
      </c>
      <c r="E2185" t="s">
        <v>8969</v>
      </c>
      <c r="F2185" t="s">
        <v>12152</v>
      </c>
      <c r="G2185" t="s">
        <v>8981</v>
      </c>
      <c r="H2185" s="1">
        <v>28864</v>
      </c>
      <c r="I2185" s="1">
        <v>42886</v>
      </c>
      <c r="K2185" t="s">
        <v>9047</v>
      </c>
      <c r="L2185" t="s">
        <v>9139</v>
      </c>
      <c r="M2185" s="2">
        <v>63332</v>
      </c>
      <c r="N2185" t="s">
        <v>8997</v>
      </c>
      <c r="O2185" s="5">
        <v>8.8602739726027391</v>
      </c>
      <c r="P2185" t="str">
        <f t="shared" si="68"/>
        <v>ATIVO</v>
      </c>
      <c r="Q2185">
        <f t="shared" si="69"/>
        <v>3</v>
      </c>
    </row>
    <row r="2186" spans="1:17" x14ac:dyDescent="0.3">
      <c r="A2186" t="s">
        <v>12359</v>
      </c>
      <c r="B2186" t="s">
        <v>9483</v>
      </c>
      <c r="C2186" t="s">
        <v>10659</v>
      </c>
      <c r="D2186" t="s">
        <v>8978</v>
      </c>
      <c r="E2186" t="s">
        <v>8969</v>
      </c>
      <c r="F2186" t="s">
        <v>8970</v>
      </c>
      <c r="G2186" t="s">
        <v>8981</v>
      </c>
      <c r="H2186" s="1">
        <v>35545</v>
      </c>
      <c r="I2186" s="1">
        <v>42124</v>
      </c>
      <c r="K2186" t="s">
        <v>9004</v>
      </c>
      <c r="L2186" t="s">
        <v>9009</v>
      </c>
      <c r="M2186" s="2">
        <v>60322</v>
      </c>
      <c r="N2186" t="s">
        <v>9049</v>
      </c>
      <c r="O2186" s="5">
        <v>10.947945205479453</v>
      </c>
      <c r="P2186" t="str">
        <f t="shared" si="68"/>
        <v>ATIVO</v>
      </c>
      <c r="Q2186">
        <f t="shared" si="69"/>
        <v>5</v>
      </c>
    </row>
    <row r="2187" spans="1:17" x14ac:dyDescent="0.3">
      <c r="A2187" t="s">
        <v>12360</v>
      </c>
      <c r="B2187" t="s">
        <v>11035</v>
      </c>
      <c r="C2187" t="s">
        <v>12361</v>
      </c>
      <c r="D2187" t="s">
        <v>8978</v>
      </c>
      <c r="E2187" t="s">
        <v>8969</v>
      </c>
      <c r="F2187" t="s">
        <v>11724</v>
      </c>
      <c r="G2187" t="s">
        <v>8971</v>
      </c>
      <c r="H2187" s="1">
        <v>29136</v>
      </c>
      <c r="I2187" s="1">
        <v>43051</v>
      </c>
      <c r="K2187" t="s">
        <v>8972</v>
      </c>
      <c r="L2187" t="s">
        <v>8973</v>
      </c>
      <c r="M2187" s="2">
        <v>61374</v>
      </c>
      <c r="N2187" t="s">
        <v>8997</v>
      </c>
      <c r="O2187" s="5">
        <v>8.4082191780821915</v>
      </c>
      <c r="P2187" t="str">
        <f t="shared" si="68"/>
        <v>ATIVO</v>
      </c>
      <c r="Q2187">
        <f t="shared" si="69"/>
        <v>3</v>
      </c>
    </row>
    <row r="2188" spans="1:17" x14ac:dyDescent="0.3">
      <c r="A2188" t="s">
        <v>12362</v>
      </c>
      <c r="B2188" t="s">
        <v>9183</v>
      </c>
      <c r="C2188" t="s">
        <v>12040</v>
      </c>
      <c r="D2188" t="s">
        <v>8968</v>
      </c>
      <c r="E2188" t="s">
        <v>8979</v>
      </c>
      <c r="F2188" t="s">
        <v>8980</v>
      </c>
      <c r="G2188" t="s">
        <v>8971</v>
      </c>
      <c r="H2188" s="1">
        <v>25684</v>
      </c>
      <c r="I2188" s="1">
        <v>45306</v>
      </c>
      <c r="K2188" t="s">
        <v>9018</v>
      </c>
      <c r="L2188" t="s">
        <v>9019</v>
      </c>
      <c r="M2188" s="2">
        <v>82118</v>
      </c>
      <c r="N2188" t="s">
        <v>8974</v>
      </c>
      <c r="O2188" s="5">
        <v>2.2301369863013698</v>
      </c>
      <c r="P2188" t="str">
        <f t="shared" si="68"/>
        <v>ATIVO</v>
      </c>
      <c r="Q2188">
        <f t="shared" si="69"/>
        <v>0</v>
      </c>
    </row>
    <row r="2189" spans="1:17" x14ac:dyDescent="0.3">
      <c r="A2189" t="s">
        <v>12363</v>
      </c>
      <c r="B2189" t="s">
        <v>9016</v>
      </c>
      <c r="C2189" t="s">
        <v>9775</v>
      </c>
      <c r="D2189" t="s">
        <v>8978</v>
      </c>
      <c r="E2189" t="s">
        <v>8969</v>
      </c>
      <c r="F2189" t="s">
        <v>11724</v>
      </c>
      <c r="G2189" t="s">
        <v>8971</v>
      </c>
      <c r="H2189" s="1">
        <v>37919</v>
      </c>
      <c r="I2189" s="1">
        <v>43746</v>
      </c>
      <c r="K2189" t="s">
        <v>8972</v>
      </c>
      <c r="L2189" t="s">
        <v>8973</v>
      </c>
      <c r="M2189" s="2">
        <v>77794</v>
      </c>
      <c r="N2189" t="s">
        <v>8997</v>
      </c>
      <c r="O2189" s="5">
        <v>6.5041095890410956</v>
      </c>
      <c r="P2189" t="str">
        <f t="shared" si="68"/>
        <v>ATIVO</v>
      </c>
      <c r="Q2189">
        <f t="shared" si="69"/>
        <v>3</v>
      </c>
    </row>
    <row r="2190" spans="1:17" x14ac:dyDescent="0.3">
      <c r="A2190" t="s">
        <v>12364</v>
      </c>
      <c r="B2190" t="s">
        <v>10644</v>
      </c>
      <c r="C2190" t="s">
        <v>9126</v>
      </c>
      <c r="D2190" t="s">
        <v>8968</v>
      </c>
      <c r="E2190" t="s">
        <v>8969</v>
      </c>
      <c r="F2190" t="s">
        <v>8970</v>
      </c>
      <c r="G2190" t="s">
        <v>9046</v>
      </c>
      <c r="H2190" s="1">
        <v>25119</v>
      </c>
      <c r="I2190" s="1">
        <v>42683</v>
      </c>
      <c r="K2190" t="s">
        <v>9047</v>
      </c>
      <c r="L2190" t="s">
        <v>9075</v>
      </c>
      <c r="M2190" s="2">
        <v>116998</v>
      </c>
      <c r="N2190" t="s">
        <v>9049</v>
      </c>
      <c r="O2190" s="5">
        <v>9.4164383561643827</v>
      </c>
      <c r="P2190" t="str">
        <f t="shared" si="68"/>
        <v>ATIVO</v>
      </c>
      <c r="Q2190">
        <f t="shared" si="69"/>
        <v>5</v>
      </c>
    </row>
    <row r="2191" spans="1:17" x14ac:dyDescent="0.3">
      <c r="A2191" t="s">
        <v>12365</v>
      </c>
      <c r="B2191" t="s">
        <v>11585</v>
      </c>
      <c r="C2191" t="s">
        <v>10939</v>
      </c>
      <c r="D2191" t="s">
        <v>8968</v>
      </c>
      <c r="E2191" t="s">
        <v>9034</v>
      </c>
      <c r="F2191" t="s">
        <v>9057</v>
      </c>
      <c r="G2191" t="s">
        <v>8971</v>
      </c>
      <c r="H2191" s="1">
        <v>22372</v>
      </c>
      <c r="I2191" s="1">
        <v>45555</v>
      </c>
      <c r="K2191" t="s">
        <v>9023</v>
      </c>
      <c r="L2191" t="s">
        <v>9024</v>
      </c>
      <c r="M2191" s="2">
        <v>62986</v>
      </c>
      <c r="N2191" t="s">
        <v>9049</v>
      </c>
      <c r="O2191" s="5">
        <v>1.547945205479452</v>
      </c>
      <c r="P2191" t="str">
        <f t="shared" si="68"/>
        <v>ATIVO</v>
      </c>
      <c r="Q2191">
        <f t="shared" si="69"/>
        <v>5</v>
      </c>
    </row>
    <row r="2192" spans="1:17" x14ac:dyDescent="0.3">
      <c r="A2192" t="s">
        <v>12366</v>
      </c>
      <c r="B2192" t="s">
        <v>10568</v>
      </c>
      <c r="C2192" t="s">
        <v>9369</v>
      </c>
      <c r="D2192" t="s">
        <v>8978</v>
      </c>
      <c r="E2192" t="s">
        <v>8969</v>
      </c>
      <c r="F2192" t="s">
        <v>12152</v>
      </c>
      <c r="G2192" t="s">
        <v>9065</v>
      </c>
      <c r="H2192" s="1">
        <v>37072</v>
      </c>
      <c r="I2192" s="1">
        <v>43388</v>
      </c>
      <c r="K2192" t="s">
        <v>9047</v>
      </c>
      <c r="L2192" t="s">
        <v>9070</v>
      </c>
      <c r="M2192" s="2">
        <v>61839</v>
      </c>
      <c r="N2192" t="s">
        <v>8984</v>
      </c>
      <c r="O2192" s="5">
        <v>7.484931506849315</v>
      </c>
      <c r="P2192" t="str">
        <f t="shared" si="68"/>
        <v>ATIVO</v>
      </c>
      <c r="Q2192">
        <f t="shared" si="69"/>
        <v>4</v>
      </c>
    </row>
    <row r="2193" spans="1:17" x14ac:dyDescent="0.3">
      <c r="A2193" t="s">
        <v>12367</v>
      </c>
      <c r="B2193" t="s">
        <v>10504</v>
      </c>
      <c r="C2193" t="s">
        <v>12368</v>
      </c>
      <c r="D2193" t="s">
        <v>8978</v>
      </c>
      <c r="E2193" t="s">
        <v>9316</v>
      </c>
      <c r="F2193" t="s">
        <v>9317</v>
      </c>
      <c r="G2193" t="s">
        <v>8981</v>
      </c>
      <c r="H2193" s="1">
        <v>31399</v>
      </c>
      <c r="I2193" s="1">
        <v>44211</v>
      </c>
      <c r="K2193" t="s">
        <v>8982</v>
      </c>
      <c r="L2193" t="s">
        <v>8983</v>
      </c>
      <c r="M2193" s="2">
        <v>97538</v>
      </c>
      <c r="N2193" t="s">
        <v>8974</v>
      </c>
      <c r="O2193" s="5">
        <v>5.2301369863013702</v>
      </c>
      <c r="P2193" t="str">
        <f t="shared" si="68"/>
        <v>ATIVO</v>
      </c>
      <c r="Q2193">
        <f t="shared" si="69"/>
        <v>0</v>
      </c>
    </row>
    <row r="2194" spans="1:17" x14ac:dyDescent="0.3">
      <c r="A2194" t="s">
        <v>12369</v>
      </c>
      <c r="B2194" t="s">
        <v>9251</v>
      </c>
      <c r="C2194" t="s">
        <v>10368</v>
      </c>
      <c r="D2194" t="s">
        <v>8978</v>
      </c>
      <c r="E2194" t="s">
        <v>9034</v>
      </c>
      <c r="F2194" t="s">
        <v>9035</v>
      </c>
      <c r="G2194" t="s">
        <v>8981</v>
      </c>
      <c r="H2194" s="1">
        <v>24093</v>
      </c>
      <c r="I2194" s="1">
        <v>43473</v>
      </c>
      <c r="K2194" t="s">
        <v>8988</v>
      </c>
      <c r="L2194" t="s">
        <v>8992</v>
      </c>
      <c r="M2194" s="2">
        <v>72410</v>
      </c>
      <c r="N2194" t="s">
        <v>8997</v>
      </c>
      <c r="O2194" s="5">
        <v>7.2520547945205482</v>
      </c>
      <c r="P2194" t="str">
        <f t="shared" si="68"/>
        <v>ATIVO</v>
      </c>
      <c r="Q2194">
        <f t="shared" si="69"/>
        <v>3</v>
      </c>
    </row>
    <row r="2195" spans="1:17" x14ac:dyDescent="0.3">
      <c r="A2195" t="s">
        <v>12370</v>
      </c>
      <c r="B2195" t="s">
        <v>9203</v>
      </c>
      <c r="C2195" t="s">
        <v>11577</v>
      </c>
      <c r="D2195" t="s">
        <v>8978</v>
      </c>
      <c r="E2195" t="s">
        <v>9034</v>
      </c>
      <c r="F2195" t="s">
        <v>9120</v>
      </c>
      <c r="G2195" t="s">
        <v>8981</v>
      </c>
      <c r="H2195" s="1">
        <v>23327</v>
      </c>
      <c r="I2195" s="1">
        <v>42022</v>
      </c>
      <c r="K2195" t="s">
        <v>8988</v>
      </c>
      <c r="L2195" t="s">
        <v>8992</v>
      </c>
      <c r="M2195" s="2">
        <v>60780</v>
      </c>
      <c r="N2195" t="s">
        <v>8974</v>
      </c>
      <c r="O2195" s="5">
        <v>11.227397260273973</v>
      </c>
      <c r="P2195" t="str">
        <f t="shared" si="68"/>
        <v>ATIVO</v>
      </c>
      <c r="Q2195">
        <f t="shared" si="69"/>
        <v>0</v>
      </c>
    </row>
    <row r="2196" spans="1:17" x14ac:dyDescent="0.3">
      <c r="A2196" t="s">
        <v>12371</v>
      </c>
      <c r="B2196" t="s">
        <v>8976</v>
      </c>
      <c r="C2196" t="s">
        <v>12372</v>
      </c>
      <c r="D2196" t="s">
        <v>8968</v>
      </c>
      <c r="E2196" t="s">
        <v>8969</v>
      </c>
      <c r="F2196" t="s">
        <v>8970</v>
      </c>
      <c r="G2196" t="s">
        <v>8981</v>
      </c>
      <c r="H2196" s="1">
        <v>35971</v>
      </c>
      <c r="I2196" s="1">
        <v>43471</v>
      </c>
      <c r="K2196" t="s">
        <v>8988</v>
      </c>
      <c r="L2196" t="s">
        <v>8989</v>
      </c>
      <c r="M2196" s="2">
        <v>55258</v>
      </c>
      <c r="N2196" t="s">
        <v>8974</v>
      </c>
      <c r="O2196" s="5">
        <v>7.2575342465753421</v>
      </c>
      <c r="P2196" t="str">
        <f t="shared" si="68"/>
        <v>ATIVO</v>
      </c>
      <c r="Q2196">
        <f t="shared" si="69"/>
        <v>0</v>
      </c>
    </row>
    <row r="2197" spans="1:17" x14ac:dyDescent="0.3">
      <c r="A2197" t="s">
        <v>12373</v>
      </c>
      <c r="B2197" t="s">
        <v>10917</v>
      </c>
      <c r="C2197" t="s">
        <v>9042</v>
      </c>
      <c r="D2197" t="s">
        <v>8978</v>
      </c>
      <c r="E2197" t="s">
        <v>8969</v>
      </c>
      <c r="F2197" t="s">
        <v>11724</v>
      </c>
      <c r="G2197" t="s">
        <v>8981</v>
      </c>
      <c r="H2197" s="1">
        <v>38017</v>
      </c>
      <c r="I2197" s="1">
        <v>44681</v>
      </c>
      <c r="K2197" t="s">
        <v>8988</v>
      </c>
      <c r="L2197" t="s">
        <v>8989</v>
      </c>
      <c r="M2197" s="2">
        <v>63996</v>
      </c>
      <c r="N2197" t="s">
        <v>8997</v>
      </c>
      <c r="O2197" s="5">
        <v>3.9424657534246577</v>
      </c>
      <c r="P2197" t="str">
        <f t="shared" si="68"/>
        <v>ATIVO</v>
      </c>
      <c r="Q2197">
        <f t="shared" si="69"/>
        <v>3</v>
      </c>
    </row>
    <row r="2198" spans="1:17" x14ac:dyDescent="0.3">
      <c r="A2198" t="s">
        <v>12374</v>
      </c>
      <c r="B2198" t="s">
        <v>12375</v>
      </c>
      <c r="C2198" t="s">
        <v>9017</v>
      </c>
      <c r="D2198" t="s">
        <v>8968</v>
      </c>
      <c r="E2198" t="s">
        <v>8969</v>
      </c>
      <c r="F2198" t="s">
        <v>12152</v>
      </c>
      <c r="G2198" t="s">
        <v>8981</v>
      </c>
      <c r="H2198" s="1">
        <v>32697</v>
      </c>
      <c r="I2198" s="1">
        <v>43703</v>
      </c>
      <c r="K2198" t="s">
        <v>8972</v>
      </c>
      <c r="L2198" t="s">
        <v>8973</v>
      </c>
      <c r="M2198" s="2">
        <v>69757</v>
      </c>
      <c r="N2198" t="s">
        <v>8984</v>
      </c>
      <c r="O2198" s="5">
        <v>6.6219178082191785</v>
      </c>
      <c r="P2198" t="str">
        <f t="shared" si="68"/>
        <v>ATIVO</v>
      </c>
      <c r="Q2198">
        <f t="shared" si="69"/>
        <v>4</v>
      </c>
    </row>
    <row r="2199" spans="1:17" x14ac:dyDescent="0.3">
      <c r="A2199" t="s">
        <v>12376</v>
      </c>
      <c r="B2199" t="s">
        <v>10637</v>
      </c>
      <c r="C2199" t="s">
        <v>11599</v>
      </c>
      <c r="D2199" t="s">
        <v>8978</v>
      </c>
      <c r="E2199" t="s">
        <v>8969</v>
      </c>
      <c r="F2199" t="s">
        <v>12152</v>
      </c>
      <c r="G2199" t="s">
        <v>9065</v>
      </c>
      <c r="H2199" s="1">
        <v>32248</v>
      </c>
      <c r="I2199" s="1">
        <v>44879</v>
      </c>
      <c r="K2199" t="s">
        <v>9047</v>
      </c>
      <c r="L2199" t="s">
        <v>9075</v>
      </c>
      <c r="M2199" s="2">
        <v>80980</v>
      </c>
      <c r="N2199" t="s">
        <v>9049</v>
      </c>
      <c r="O2199" s="5">
        <v>3.4</v>
      </c>
      <c r="P2199" t="str">
        <f t="shared" si="68"/>
        <v>ATIVO</v>
      </c>
      <c r="Q2199">
        <f t="shared" si="69"/>
        <v>5</v>
      </c>
    </row>
    <row r="2200" spans="1:17" x14ac:dyDescent="0.3">
      <c r="A2200" t="s">
        <v>12377</v>
      </c>
      <c r="B2200" t="s">
        <v>9163</v>
      </c>
      <c r="C2200" t="s">
        <v>9126</v>
      </c>
      <c r="D2200" t="s">
        <v>8968</v>
      </c>
      <c r="E2200" t="s">
        <v>8969</v>
      </c>
      <c r="F2200" t="s">
        <v>12152</v>
      </c>
      <c r="G2200" t="s">
        <v>8971</v>
      </c>
      <c r="H2200" s="1">
        <v>29485</v>
      </c>
      <c r="I2200" s="1">
        <v>44793</v>
      </c>
      <c r="K2200" t="s">
        <v>8972</v>
      </c>
      <c r="L2200" t="s">
        <v>9053</v>
      </c>
      <c r="M2200" s="2">
        <v>56838</v>
      </c>
      <c r="N2200" t="s">
        <v>8974</v>
      </c>
      <c r="O2200" s="5">
        <v>3.6356164383561644</v>
      </c>
      <c r="P2200" t="str">
        <f t="shared" si="68"/>
        <v>ATIVO</v>
      </c>
      <c r="Q2200">
        <f t="shared" si="69"/>
        <v>0</v>
      </c>
    </row>
    <row r="2201" spans="1:17" x14ac:dyDescent="0.3">
      <c r="A2201" t="s">
        <v>12378</v>
      </c>
      <c r="B2201" t="s">
        <v>10765</v>
      </c>
      <c r="C2201" t="s">
        <v>9355</v>
      </c>
      <c r="D2201" t="s">
        <v>8978</v>
      </c>
      <c r="E2201" t="s">
        <v>8969</v>
      </c>
      <c r="F2201" t="s">
        <v>8970</v>
      </c>
      <c r="G2201" t="s">
        <v>9065</v>
      </c>
      <c r="H2201" s="1">
        <v>30665</v>
      </c>
      <c r="I2201" s="1">
        <v>44143</v>
      </c>
      <c r="K2201" t="s">
        <v>9047</v>
      </c>
      <c r="L2201" t="s">
        <v>9075</v>
      </c>
      <c r="M2201" s="2">
        <v>96479</v>
      </c>
      <c r="N2201" t="s">
        <v>9049</v>
      </c>
      <c r="O2201" s="5">
        <v>5.4164383561643836</v>
      </c>
      <c r="P2201" t="str">
        <f t="shared" si="68"/>
        <v>ATIVO</v>
      </c>
      <c r="Q2201">
        <f t="shared" si="69"/>
        <v>5</v>
      </c>
    </row>
    <row r="2202" spans="1:17" x14ac:dyDescent="0.3">
      <c r="A2202" t="s">
        <v>12379</v>
      </c>
      <c r="B2202" t="s">
        <v>9176</v>
      </c>
      <c r="C2202" t="s">
        <v>9515</v>
      </c>
      <c r="D2202" t="s">
        <v>8968</v>
      </c>
      <c r="E2202" t="s">
        <v>9073</v>
      </c>
      <c r="F2202" t="s">
        <v>9878</v>
      </c>
      <c r="G2202" t="s">
        <v>8981</v>
      </c>
      <c r="H2202" s="1">
        <v>22957</v>
      </c>
      <c r="I2202" s="1">
        <v>43790</v>
      </c>
      <c r="K2202" t="s">
        <v>8982</v>
      </c>
      <c r="L2202" t="s">
        <v>9036</v>
      </c>
      <c r="M2202" s="2">
        <v>64214</v>
      </c>
      <c r="N2202" t="s">
        <v>8974</v>
      </c>
      <c r="O2202" s="5">
        <v>6.3835616438356162</v>
      </c>
      <c r="P2202" t="str">
        <f t="shared" si="68"/>
        <v>ATIVO</v>
      </c>
      <c r="Q2202">
        <f t="shared" si="69"/>
        <v>0</v>
      </c>
    </row>
    <row r="2203" spans="1:17" x14ac:dyDescent="0.3">
      <c r="A2203" t="s">
        <v>12380</v>
      </c>
      <c r="B2203" t="s">
        <v>9368</v>
      </c>
      <c r="C2203" t="s">
        <v>9344</v>
      </c>
      <c r="D2203" t="s">
        <v>8978</v>
      </c>
      <c r="E2203" t="s">
        <v>8969</v>
      </c>
      <c r="F2203" t="s">
        <v>12152</v>
      </c>
      <c r="G2203" t="s">
        <v>9065</v>
      </c>
      <c r="H2203" s="1">
        <v>35590</v>
      </c>
      <c r="I2203" s="1">
        <v>44687</v>
      </c>
      <c r="K2203" t="s">
        <v>9004</v>
      </c>
      <c r="L2203" t="s">
        <v>9191</v>
      </c>
      <c r="M2203" s="2">
        <v>67302</v>
      </c>
      <c r="N2203" t="s">
        <v>9049</v>
      </c>
      <c r="O2203" s="5">
        <v>3.9260273972602739</v>
      </c>
      <c r="P2203" t="str">
        <f t="shared" si="68"/>
        <v>ATIVO</v>
      </c>
      <c r="Q2203">
        <f t="shared" si="69"/>
        <v>5</v>
      </c>
    </row>
    <row r="2204" spans="1:17" x14ac:dyDescent="0.3">
      <c r="A2204" t="s">
        <v>12381</v>
      </c>
      <c r="B2204" t="s">
        <v>9029</v>
      </c>
      <c r="C2204" t="s">
        <v>9064</v>
      </c>
      <c r="D2204" t="s">
        <v>8968</v>
      </c>
      <c r="E2204" t="s">
        <v>8969</v>
      </c>
      <c r="F2204" t="s">
        <v>8970</v>
      </c>
      <c r="G2204" t="s">
        <v>8981</v>
      </c>
      <c r="H2204" s="1">
        <v>34135</v>
      </c>
      <c r="I2204" s="1">
        <v>44043</v>
      </c>
      <c r="K2204" t="s">
        <v>8988</v>
      </c>
      <c r="L2204" t="s">
        <v>8989</v>
      </c>
      <c r="M2204" s="2">
        <v>59223</v>
      </c>
      <c r="N2204" t="s">
        <v>8984</v>
      </c>
      <c r="O2204" s="5">
        <v>5.6904109589041099</v>
      </c>
      <c r="P2204" t="str">
        <f t="shared" si="68"/>
        <v>ATIVO</v>
      </c>
      <c r="Q2204">
        <f t="shared" si="69"/>
        <v>4</v>
      </c>
    </row>
    <row r="2205" spans="1:17" x14ac:dyDescent="0.3">
      <c r="A2205" t="s">
        <v>12382</v>
      </c>
      <c r="B2205" t="s">
        <v>10425</v>
      </c>
      <c r="C2205" t="s">
        <v>11062</v>
      </c>
      <c r="D2205" t="s">
        <v>8968</v>
      </c>
      <c r="E2205" t="s">
        <v>8969</v>
      </c>
      <c r="F2205" t="s">
        <v>11724</v>
      </c>
      <c r="G2205" t="s">
        <v>8981</v>
      </c>
      <c r="H2205" s="1">
        <v>32627</v>
      </c>
      <c r="I2205" s="1">
        <v>44870</v>
      </c>
      <c r="K2205" t="s">
        <v>8972</v>
      </c>
      <c r="L2205" t="s">
        <v>8973</v>
      </c>
      <c r="M2205" s="2">
        <v>72602</v>
      </c>
      <c r="N2205" t="s">
        <v>8997</v>
      </c>
      <c r="O2205" s="5">
        <v>3.4246575342465753</v>
      </c>
      <c r="P2205" t="str">
        <f t="shared" si="68"/>
        <v>ATIVO</v>
      </c>
      <c r="Q2205">
        <f t="shared" si="69"/>
        <v>3</v>
      </c>
    </row>
    <row r="2206" spans="1:17" x14ac:dyDescent="0.3">
      <c r="A2206" t="s">
        <v>12383</v>
      </c>
      <c r="B2206" t="s">
        <v>9089</v>
      </c>
      <c r="C2206" t="s">
        <v>9042</v>
      </c>
      <c r="D2206" t="s">
        <v>8978</v>
      </c>
      <c r="E2206" t="s">
        <v>8969</v>
      </c>
      <c r="F2206" t="s">
        <v>12152</v>
      </c>
      <c r="G2206" t="s">
        <v>8981</v>
      </c>
      <c r="H2206" s="1">
        <v>35097</v>
      </c>
      <c r="I2206" s="1">
        <v>43898</v>
      </c>
      <c r="K2206" t="s">
        <v>8972</v>
      </c>
      <c r="L2206" t="s">
        <v>9053</v>
      </c>
      <c r="M2206" s="2">
        <v>70681</v>
      </c>
      <c r="N2206" t="s">
        <v>8984</v>
      </c>
      <c r="O2206" s="5">
        <v>6.087671232876712</v>
      </c>
      <c r="P2206" t="str">
        <f t="shared" si="68"/>
        <v>ATIVO</v>
      </c>
      <c r="Q2206">
        <f t="shared" si="69"/>
        <v>4</v>
      </c>
    </row>
    <row r="2207" spans="1:17" x14ac:dyDescent="0.3">
      <c r="A2207" t="s">
        <v>12384</v>
      </c>
      <c r="B2207" t="s">
        <v>9016</v>
      </c>
      <c r="C2207" t="s">
        <v>9601</v>
      </c>
      <c r="D2207" t="s">
        <v>8968</v>
      </c>
      <c r="E2207" t="s">
        <v>8969</v>
      </c>
      <c r="F2207" t="s">
        <v>8970</v>
      </c>
      <c r="G2207" t="s">
        <v>8971</v>
      </c>
      <c r="H2207" s="1">
        <v>34984</v>
      </c>
      <c r="I2207" s="1">
        <v>43885</v>
      </c>
      <c r="K2207" t="s">
        <v>8972</v>
      </c>
      <c r="L2207" t="s">
        <v>9061</v>
      </c>
      <c r="M2207" s="2">
        <v>52611</v>
      </c>
      <c r="N2207" t="s">
        <v>9049</v>
      </c>
      <c r="O2207" s="5">
        <v>6.1232876712328768</v>
      </c>
      <c r="P2207" t="str">
        <f t="shared" si="68"/>
        <v>ATIVO</v>
      </c>
      <c r="Q2207">
        <f t="shared" si="69"/>
        <v>5</v>
      </c>
    </row>
    <row r="2208" spans="1:17" x14ac:dyDescent="0.3">
      <c r="A2208" t="s">
        <v>12385</v>
      </c>
      <c r="B2208" t="s">
        <v>9719</v>
      </c>
      <c r="C2208" t="s">
        <v>9068</v>
      </c>
      <c r="D2208" t="s">
        <v>8978</v>
      </c>
      <c r="E2208" t="s">
        <v>8969</v>
      </c>
      <c r="F2208" t="s">
        <v>11724</v>
      </c>
      <c r="G2208" t="s">
        <v>8981</v>
      </c>
      <c r="H2208" s="1">
        <v>29300</v>
      </c>
      <c r="I2208" s="1">
        <v>42513</v>
      </c>
      <c r="K2208" t="s">
        <v>9018</v>
      </c>
      <c r="L2208" t="s">
        <v>9085</v>
      </c>
      <c r="M2208" s="2">
        <v>64867</v>
      </c>
      <c r="N2208" t="s">
        <v>8984</v>
      </c>
      <c r="O2208" s="5">
        <v>9.882191780821918</v>
      </c>
      <c r="P2208" t="str">
        <f t="shared" si="68"/>
        <v>ATIVO</v>
      </c>
      <c r="Q2208">
        <f t="shared" si="69"/>
        <v>4</v>
      </c>
    </row>
    <row r="2209" spans="1:17" x14ac:dyDescent="0.3">
      <c r="A2209" t="s">
        <v>12386</v>
      </c>
      <c r="B2209" t="s">
        <v>9586</v>
      </c>
      <c r="C2209" t="s">
        <v>10085</v>
      </c>
      <c r="D2209" t="s">
        <v>8978</v>
      </c>
      <c r="E2209" t="s">
        <v>9034</v>
      </c>
      <c r="F2209" t="s">
        <v>9035</v>
      </c>
      <c r="G2209" t="s">
        <v>9065</v>
      </c>
      <c r="H2209" s="1">
        <v>25364</v>
      </c>
      <c r="I2209" s="1">
        <v>43095</v>
      </c>
      <c r="K2209" t="s">
        <v>8988</v>
      </c>
      <c r="L2209" t="s">
        <v>8996</v>
      </c>
      <c r="M2209" s="2">
        <v>79914</v>
      </c>
      <c r="N2209" t="s">
        <v>9049</v>
      </c>
      <c r="O2209" s="5">
        <v>8.287671232876713</v>
      </c>
      <c r="P2209" t="str">
        <f t="shared" si="68"/>
        <v>ATIVO</v>
      </c>
      <c r="Q2209">
        <f t="shared" si="69"/>
        <v>5</v>
      </c>
    </row>
    <row r="2210" spans="1:17" x14ac:dyDescent="0.3">
      <c r="A2210" t="s">
        <v>12387</v>
      </c>
      <c r="B2210" t="s">
        <v>10098</v>
      </c>
      <c r="C2210" t="s">
        <v>9167</v>
      </c>
      <c r="D2210" t="s">
        <v>8978</v>
      </c>
      <c r="E2210" t="s">
        <v>8969</v>
      </c>
      <c r="F2210" t="s">
        <v>12152</v>
      </c>
      <c r="G2210" t="s">
        <v>9065</v>
      </c>
      <c r="H2210" s="1">
        <v>30828</v>
      </c>
      <c r="I2210" s="1">
        <v>45599</v>
      </c>
      <c r="K2210" t="s">
        <v>8988</v>
      </c>
      <c r="L2210" t="s">
        <v>8996</v>
      </c>
      <c r="M2210" s="2">
        <v>79115</v>
      </c>
      <c r="N2210" t="s">
        <v>9049</v>
      </c>
      <c r="O2210" s="5">
        <v>1.4273972602739726</v>
      </c>
      <c r="P2210" t="str">
        <f t="shared" si="68"/>
        <v>ATIVO</v>
      </c>
      <c r="Q2210">
        <f t="shared" si="69"/>
        <v>5</v>
      </c>
    </row>
    <row r="2211" spans="1:17" x14ac:dyDescent="0.3">
      <c r="A2211" t="s">
        <v>12388</v>
      </c>
      <c r="B2211" t="s">
        <v>9396</v>
      </c>
      <c r="C2211" t="s">
        <v>11726</v>
      </c>
      <c r="D2211" t="s">
        <v>8978</v>
      </c>
      <c r="E2211" t="s">
        <v>8969</v>
      </c>
      <c r="F2211" t="s">
        <v>11724</v>
      </c>
      <c r="G2211" t="s">
        <v>8981</v>
      </c>
      <c r="H2211" s="1">
        <v>31105</v>
      </c>
      <c r="I2211" s="1">
        <v>44864</v>
      </c>
      <c r="K2211" t="s">
        <v>9047</v>
      </c>
      <c r="L2211" t="s">
        <v>9070</v>
      </c>
      <c r="M2211" s="2">
        <v>73046</v>
      </c>
      <c r="N2211" t="s">
        <v>8984</v>
      </c>
      <c r="O2211" s="5">
        <v>3.441095890410959</v>
      </c>
      <c r="P2211" t="str">
        <f t="shared" si="68"/>
        <v>ATIVO</v>
      </c>
      <c r="Q2211">
        <f t="shared" si="69"/>
        <v>4</v>
      </c>
    </row>
    <row r="2212" spans="1:17" x14ac:dyDescent="0.3">
      <c r="A2212" t="s">
        <v>12389</v>
      </c>
      <c r="B2212" t="s">
        <v>9478</v>
      </c>
      <c r="C2212" t="s">
        <v>12390</v>
      </c>
      <c r="D2212" t="s">
        <v>8968</v>
      </c>
      <c r="E2212" t="s">
        <v>8969</v>
      </c>
      <c r="F2212" t="s">
        <v>11724</v>
      </c>
      <c r="G2212" t="s">
        <v>8981</v>
      </c>
      <c r="H2212" s="1">
        <v>35078</v>
      </c>
      <c r="I2212" s="1">
        <v>44228</v>
      </c>
      <c r="K2212" t="s">
        <v>8988</v>
      </c>
      <c r="L2212" t="s">
        <v>8989</v>
      </c>
      <c r="M2212" s="2">
        <v>54079</v>
      </c>
      <c r="N2212" t="s">
        <v>8997</v>
      </c>
      <c r="O2212" s="5">
        <v>5.183561643835616</v>
      </c>
      <c r="P2212" t="str">
        <f t="shared" si="68"/>
        <v>ATIVO</v>
      </c>
      <c r="Q2212">
        <f t="shared" si="69"/>
        <v>3</v>
      </c>
    </row>
    <row r="2213" spans="1:17" x14ac:dyDescent="0.3">
      <c r="A2213" t="s">
        <v>12391</v>
      </c>
      <c r="B2213" t="s">
        <v>9996</v>
      </c>
      <c r="C2213" t="s">
        <v>9991</v>
      </c>
      <c r="D2213" t="s">
        <v>8978</v>
      </c>
      <c r="E2213" t="s">
        <v>8969</v>
      </c>
      <c r="F2213" t="s">
        <v>11724</v>
      </c>
      <c r="G2213" t="s">
        <v>8981</v>
      </c>
      <c r="H2213" s="1">
        <v>34915</v>
      </c>
      <c r="I2213" s="1">
        <v>43500</v>
      </c>
      <c r="K2213" t="s">
        <v>8982</v>
      </c>
      <c r="L2213" t="s">
        <v>9113</v>
      </c>
      <c r="M2213" s="2">
        <v>109447</v>
      </c>
      <c r="N2213" t="s">
        <v>8984</v>
      </c>
      <c r="O2213" s="5">
        <v>7.1780821917808222</v>
      </c>
      <c r="P2213" t="str">
        <f t="shared" si="68"/>
        <v>ATIVO</v>
      </c>
      <c r="Q2213">
        <f t="shared" si="69"/>
        <v>4</v>
      </c>
    </row>
    <row r="2214" spans="1:17" x14ac:dyDescent="0.3">
      <c r="A2214" t="s">
        <v>12392</v>
      </c>
      <c r="B2214" t="s">
        <v>9658</v>
      </c>
      <c r="C2214" t="s">
        <v>10071</v>
      </c>
      <c r="D2214" t="s">
        <v>8978</v>
      </c>
      <c r="E2214" t="s">
        <v>8969</v>
      </c>
      <c r="F2214" t="s">
        <v>12152</v>
      </c>
      <c r="G2214" t="s">
        <v>8981</v>
      </c>
      <c r="H2214" s="1">
        <v>29467</v>
      </c>
      <c r="I2214" s="1">
        <v>44672</v>
      </c>
      <c r="K2214" t="s">
        <v>8972</v>
      </c>
      <c r="L2214" t="s">
        <v>8973</v>
      </c>
      <c r="M2214" s="2">
        <v>61073</v>
      </c>
      <c r="N2214" t="s">
        <v>8984</v>
      </c>
      <c r="O2214" s="5">
        <v>3.967123287671233</v>
      </c>
      <c r="P2214" t="str">
        <f t="shared" si="68"/>
        <v>ATIVO</v>
      </c>
      <c r="Q2214">
        <f t="shared" si="69"/>
        <v>4</v>
      </c>
    </row>
    <row r="2215" spans="1:17" x14ac:dyDescent="0.3">
      <c r="A2215" t="s">
        <v>12393</v>
      </c>
      <c r="B2215" t="s">
        <v>9209</v>
      </c>
      <c r="C2215" t="s">
        <v>9984</v>
      </c>
      <c r="D2215" t="s">
        <v>8978</v>
      </c>
      <c r="E2215" t="s">
        <v>8969</v>
      </c>
      <c r="F2215" t="s">
        <v>11724</v>
      </c>
      <c r="G2215" t="s">
        <v>8981</v>
      </c>
      <c r="H2215" s="1">
        <v>33487</v>
      </c>
      <c r="I2215" s="1">
        <v>44497</v>
      </c>
      <c r="K2215" t="s">
        <v>8988</v>
      </c>
      <c r="L2215" t="s">
        <v>8989</v>
      </c>
      <c r="M2215" s="2">
        <v>68032</v>
      </c>
      <c r="N2215" t="s">
        <v>8997</v>
      </c>
      <c r="O2215" s="5">
        <v>4.4465753424657537</v>
      </c>
      <c r="P2215" t="str">
        <f t="shared" si="68"/>
        <v>ATIVO</v>
      </c>
      <c r="Q2215">
        <f t="shared" si="69"/>
        <v>3</v>
      </c>
    </row>
    <row r="2216" spans="1:17" x14ac:dyDescent="0.3">
      <c r="A2216" t="s">
        <v>12394</v>
      </c>
      <c r="B2216" t="s">
        <v>9203</v>
      </c>
      <c r="C2216" t="s">
        <v>9601</v>
      </c>
      <c r="D2216" t="s">
        <v>8968</v>
      </c>
      <c r="E2216" t="s">
        <v>8969</v>
      </c>
      <c r="F2216" t="s">
        <v>8970</v>
      </c>
      <c r="G2216" t="s">
        <v>8981</v>
      </c>
      <c r="H2216" s="1">
        <v>26674</v>
      </c>
      <c r="I2216" s="1">
        <v>42791</v>
      </c>
      <c r="K2216" t="s">
        <v>8972</v>
      </c>
      <c r="L2216" t="s">
        <v>9053</v>
      </c>
      <c r="M2216" s="2">
        <v>56573</v>
      </c>
      <c r="N2216" t="s">
        <v>8984</v>
      </c>
      <c r="O2216" s="5">
        <v>9.1205479452054803</v>
      </c>
      <c r="P2216" t="str">
        <f t="shared" si="68"/>
        <v>ATIVO</v>
      </c>
      <c r="Q2216">
        <f t="shared" si="69"/>
        <v>4</v>
      </c>
    </row>
    <row r="2217" spans="1:17" x14ac:dyDescent="0.3">
      <c r="A2217" t="s">
        <v>12395</v>
      </c>
      <c r="B2217" t="s">
        <v>8966</v>
      </c>
      <c r="C2217" t="s">
        <v>10939</v>
      </c>
      <c r="D2217" t="s">
        <v>8978</v>
      </c>
      <c r="E2217" t="s">
        <v>8969</v>
      </c>
      <c r="F2217" t="s">
        <v>8970</v>
      </c>
      <c r="G2217" t="s">
        <v>9065</v>
      </c>
      <c r="H2217" s="1">
        <v>36578</v>
      </c>
      <c r="I2217" s="1">
        <v>43626</v>
      </c>
      <c r="K2217" t="s">
        <v>9047</v>
      </c>
      <c r="L2217" t="s">
        <v>9070</v>
      </c>
      <c r="M2217" s="2">
        <v>101966</v>
      </c>
      <c r="N2217" t="s">
        <v>9049</v>
      </c>
      <c r="O2217" s="5">
        <v>6.8328767123287673</v>
      </c>
      <c r="P2217" t="str">
        <f t="shared" si="68"/>
        <v>ATIVO</v>
      </c>
      <c r="Q2217">
        <f t="shared" si="69"/>
        <v>5</v>
      </c>
    </row>
    <row r="2218" spans="1:17" x14ac:dyDescent="0.3">
      <c r="A2218" t="s">
        <v>12396</v>
      </c>
      <c r="B2218" t="s">
        <v>8976</v>
      </c>
      <c r="C2218" t="s">
        <v>9851</v>
      </c>
      <c r="D2218" t="s">
        <v>8978</v>
      </c>
      <c r="E2218" t="s">
        <v>8969</v>
      </c>
      <c r="F2218" t="s">
        <v>12152</v>
      </c>
      <c r="G2218" t="s">
        <v>9065</v>
      </c>
      <c r="H2218" s="1">
        <v>33997</v>
      </c>
      <c r="I2218" s="1">
        <v>43734</v>
      </c>
      <c r="K2218" t="s">
        <v>9047</v>
      </c>
      <c r="L2218" t="s">
        <v>9070</v>
      </c>
      <c r="M2218" s="2">
        <v>67834</v>
      </c>
      <c r="N2218" t="s">
        <v>9049</v>
      </c>
      <c r="O2218" s="5">
        <v>6.536986301369863</v>
      </c>
      <c r="P2218" t="str">
        <f t="shared" si="68"/>
        <v>ATIVO</v>
      </c>
      <c r="Q2218">
        <f t="shared" si="69"/>
        <v>5</v>
      </c>
    </row>
    <row r="2219" spans="1:17" x14ac:dyDescent="0.3">
      <c r="A2219" t="s">
        <v>12397</v>
      </c>
      <c r="B2219" t="s">
        <v>9709</v>
      </c>
      <c r="C2219" t="s">
        <v>9991</v>
      </c>
      <c r="D2219" t="s">
        <v>8978</v>
      </c>
      <c r="E2219" t="s">
        <v>9034</v>
      </c>
      <c r="F2219" t="s">
        <v>9057</v>
      </c>
      <c r="G2219" t="s">
        <v>8981</v>
      </c>
      <c r="H2219" s="1">
        <v>32358</v>
      </c>
      <c r="I2219" s="1">
        <v>43295</v>
      </c>
      <c r="K2219" t="s">
        <v>8982</v>
      </c>
      <c r="L2219" t="s">
        <v>8983</v>
      </c>
      <c r="M2219" s="2">
        <v>95089</v>
      </c>
      <c r="N2219" t="s">
        <v>8984</v>
      </c>
      <c r="O2219" s="5">
        <v>7.7397260273972606</v>
      </c>
      <c r="P2219" t="str">
        <f t="shared" si="68"/>
        <v>ATIVO</v>
      </c>
      <c r="Q2219">
        <f t="shared" si="69"/>
        <v>4</v>
      </c>
    </row>
    <row r="2220" spans="1:17" x14ac:dyDescent="0.3">
      <c r="A2220" t="s">
        <v>12398</v>
      </c>
      <c r="B2220" t="s">
        <v>9432</v>
      </c>
      <c r="C2220" t="s">
        <v>9161</v>
      </c>
      <c r="D2220" t="s">
        <v>8978</v>
      </c>
      <c r="E2220" t="s">
        <v>9091</v>
      </c>
      <c r="F2220" t="s">
        <v>9562</v>
      </c>
      <c r="G2220" t="s">
        <v>8981</v>
      </c>
      <c r="H2220" s="1">
        <v>28838</v>
      </c>
      <c r="I2220" s="1">
        <v>43786</v>
      </c>
      <c r="K2220" t="s">
        <v>9018</v>
      </c>
      <c r="L2220" t="s">
        <v>9085</v>
      </c>
      <c r="M2220" s="2">
        <v>68358</v>
      </c>
      <c r="N2220" t="s">
        <v>8984</v>
      </c>
      <c r="O2220" s="5">
        <v>6.3945205479452056</v>
      </c>
      <c r="P2220" t="str">
        <f t="shared" si="68"/>
        <v>ATIVO</v>
      </c>
      <c r="Q2220">
        <f t="shared" si="69"/>
        <v>4</v>
      </c>
    </row>
    <row r="2221" spans="1:17" x14ac:dyDescent="0.3">
      <c r="A2221" t="s">
        <v>12399</v>
      </c>
      <c r="B2221" t="s">
        <v>9083</v>
      </c>
      <c r="C2221" t="s">
        <v>9357</v>
      </c>
      <c r="D2221" t="s">
        <v>8978</v>
      </c>
      <c r="E2221" t="s">
        <v>8969</v>
      </c>
      <c r="F2221" t="s">
        <v>8970</v>
      </c>
      <c r="G2221" t="s">
        <v>8981</v>
      </c>
      <c r="H2221" s="1">
        <v>29173</v>
      </c>
      <c r="I2221" s="1">
        <v>42371</v>
      </c>
      <c r="K2221" t="s">
        <v>8972</v>
      </c>
      <c r="L2221" t="s">
        <v>9061</v>
      </c>
      <c r="M2221" s="2">
        <v>59898</v>
      </c>
      <c r="N2221" t="s">
        <v>8984</v>
      </c>
      <c r="O2221" s="5">
        <v>10.271232876712329</v>
      </c>
      <c r="P2221" t="str">
        <f t="shared" si="68"/>
        <v>ATIVO</v>
      </c>
      <c r="Q2221">
        <f t="shared" si="69"/>
        <v>4</v>
      </c>
    </row>
    <row r="2222" spans="1:17" x14ac:dyDescent="0.3">
      <c r="A2222" t="s">
        <v>12400</v>
      </c>
      <c r="B2222" t="s">
        <v>9586</v>
      </c>
      <c r="C2222" t="s">
        <v>9606</v>
      </c>
      <c r="D2222" t="s">
        <v>8968</v>
      </c>
      <c r="E2222" t="s">
        <v>8969</v>
      </c>
      <c r="F2222" t="s">
        <v>8970</v>
      </c>
      <c r="G2222" t="s">
        <v>9065</v>
      </c>
      <c r="H2222" s="1">
        <v>30313</v>
      </c>
      <c r="I2222" s="1">
        <v>42941</v>
      </c>
      <c r="K2222" t="s">
        <v>8982</v>
      </c>
      <c r="L2222" t="s">
        <v>9113</v>
      </c>
      <c r="M2222" s="2">
        <v>92185</v>
      </c>
      <c r="N2222" t="s">
        <v>8984</v>
      </c>
      <c r="O2222" s="5">
        <v>8.7095890410958905</v>
      </c>
      <c r="P2222" t="str">
        <f t="shared" si="68"/>
        <v>ATIVO</v>
      </c>
      <c r="Q2222">
        <f t="shared" si="69"/>
        <v>4</v>
      </c>
    </row>
    <row r="2223" spans="1:17" x14ac:dyDescent="0.3">
      <c r="A2223" t="s">
        <v>12401</v>
      </c>
      <c r="B2223" t="s">
        <v>9799</v>
      </c>
      <c r="C2223" t="s">
        <v>12402</v>
      </c>
      <c r="D2223" t="s">
        <v>8978</v>
      </c>
      <c r="E2223" t="s">
        <v>8969</v>
      </c>
      <c r="F2223" t="s">
        <v>11724</v>
      </c>
      <c r="G2223" t="s">
        <v>9065</v>
      </c>
      <c r="H2223" s="1">
        <v>36995</v>
      </c>
      <c r="I2223" s="1">
        <v>45262</v>
      </c>
      <c r="K2223" t="s">
        <v>8988</v>
      </c>
      <c r="L2223" t="s">
        <v>8996</v>
      </c>
      <c r="M2223" s="2">
        <v>66824</v>
      </c>
      <c r="N2223" t="s">
        <v>8984</v>
      </c>
      <c r="O2223" s="5">
        <v>2.3506849315068492</v>
      </c>
      <c r="P2223" t="str">
        <f t="shared" si="68"/>
        <v>ATIVO</v>
      </c>
      <c r="Q2223">
        <f t="shared" si="69"/>
        <v>4</v>
      </c>
    </row>
    <row r="2224" spans="1:17" x14ac:dyDescent="0.3">
      <c r="A2224" t="s">
        <v>12403</v>
      </c>
      <c r="B2224" t="s">
        <v>10585</v>
      </c>
      <c r="C2224" t="s">
        <v>10659</v>
      </c>
      <c r="D2224" t="s">
        <v>8978</v>
      </c>
      <c r="E2224" t="s">
        <v>8969</v>
      </c>
      <c r="F2224" t="s">
        <v>12152</v>
      </c>
      <c r="G2224" t="s">
        <v>8981</v>
      </c>
      <c r="H2224" s="1">
        <v>30806</v>
      </c>
      <c r="I2224" s="1">
        <v>42821</v>
      </c>
      <c r="K2224" t="s">
        <v>8972</v>
      </c>
      <c r="L2224" t="s">
        <v>8973</v>
      </c>
      <c r="M2224" s="2">
        <v>82600</v>
      </c>
      <c r="N2224" t="s">
        <v>8997</v>
      </c>
      <c r="O2224" s="5">
        <v>9.0383561643835613</v>
      </c>
      <c r="P2224" t="str">
        <f t="shared" si="68"/>
        <v>ATIVO</v>
      </c>
      <c r="Q2224">
        <f t="shared" si="69"/>
        <v>3</v>
      </c>
    </row>
    <row r="2225" spans="1:17" x14ac:dyDescent="0.3">
      <c r="A2225" t="s">
        <v>12404</v>
      </c>
      <c r="B2225" t="s">
        <v>9416</v>
      </c>
      <c r="C2225" t="s">
        <v>11488</v>
      </c>
      <c r="D2225" t="s">
        <v>8978</v>
      </c>
      <c r="E2225" t="s">
        <v>8969</v>
      </c>
      <c r="F2225" t="s">
        <v>11724</v>
      </c>
      <c r="G2225" t="s">
        <v>8981</v>
      </c>
      <c r="H2225" s="1">
        <v>29190</v>
      </c>
      <c r="I2225" s="1">
        <v>42816</v>
      </c>
      <c r="K2225" t="s">
        <v>8988</v>
      </c>
      <c r="L2225" t="s">
        <v>8996</v>
      </c>
      <c r="M2225" s="2">
        <v>82385</v>
      </c>
      <c r="N2225" t="s">
        <v>8997</v>
      </c>
      <c r="O2225" s="5">
        <v>9.0520547945205472</v>
      </c>
      <c r="P2225" t="str">
        <f t="shared" si="68"/>
        <v>ATIVO</v>
      </c>
      <c r="Q2225">
        <f t="shared" si="69"/>
        <v>3</v>
      </c>
    </row>
    <row r="2226" spans="1:17" x14ac:dyDescent="0.3">
      <c r="A2226" t="s">
        <v>12405</v>
      </c>
      <c r="B2226" t="s">
        <v>9007</v>
      </c>
      <c r="C2226" t="s">
        <v>9606</v>
      </c>
      <c r="D2226" t="s">
        <v>8978</v>
      </c>
      <c r="E2226" t="s">
        <v>9625</v>
      </c>
      <c r="F2226" t="s">
        <v>11316</v>
      </c>
      <c r="G2226" t="s">
        <v>9065</v>
      </c>
      <c r="H2226" s="1">
        <v>29866</v>
      </c>
      <c r="I2226" s="1">
        <v>44871</v>
      </c>
      <c r="K2226" t="s">
        <v>8982</v>
      </c>
      <c r="L2226" t="s">
        <v>9113</v>
      </c>
      <c r="M2226" s="2">
        <v>95477</v>
      </c>
      <c r="N2226" t="s">
        <v>9049</v>
      </c>
      <c r="O2226" s="5">
        <v>3.4219178082191779</v>
      </c>
      <c r="P2226" t="str">
        <f t="shared" si="68"/>
        <v>ATIVO</v>
      </c>
      <c r="Q2226">
        <f t="shared" si="69"/>
        <v>5</v>
      </c>
    </row>
    <row r="2227" spans="1:17" x14ac:dyDescent="0.3">
      <c r="A2227" t="s">
        <v>12406</v>
      </c>
      <c r="B2227" t="s">
        <v>9635</v>
      </c>
      <c r="C2227" t="s">
        <v>9193</v>
      </c>
      <c r="D2227" t="s">
        <v>8968</v>
      </c>
      <c r="E2227" t="s">
        <v>9034</v>
      </c>
      <c r="F2227" t="s">
        <v>9120</v>
      </c>
      <c r="G2227" t="s">
        <v>9046</v>
      </c>
      <c r="H2227" s="1">
        <v>34362</v>
      </c>
      <c r="I2227" s="1">
        <v>44915</v>
      </c>
      <c r="K2227" t="s">
        <v>9047</v>
      </c>
      <c r="L2227" t="s">
        <v>9075</v>
      </c>
      <c r="M2227" s="2">
        <v>106853</v>
      </c>
      <c r="N2227" t="s">
        <v>9049</v>
      </c>
      <c r="O2227" s="5">
        <v>3.3013698630136985</v>
      </c>
      <c r="P2227" t="str">
        <f t="shared" si="68"/>
        <v>ATIVO</v>
      </c>
      <c r="Q2227">
        <f t="shared" si="69"/>
        <v>5</v>
      </c>
    </row>
    <row r="2228" spans="1:17" x14ac:dyDescent="0.3">
      <c r="A2228" t="s">
        <v>12407</v>
      </c>
      <c r="B2228" t="s">
        <v>9203</v>
      </c>
      <c r="C2228" t="s">
        <v>9851</v>
      </c>
      <c r="D2228" t="s">
        <v>8978</v>
      </c>
      <c r="E2228" t="s">
        <v>8969</v>
      </c>
      <c r="F2228" t="s">
        <v>11724</v>
      </c>
      <c r="G2228" t="s">
        <v>8971</v>
      </c>
      <c r="H2228" s="1">
        <v>37215</v>
      </c>
      <c r="I2228" s="1">
        <v>43361</v>
      </c>
      <c r="K2228" t="s">
        <v>8972</v>
      </c>
      <c r="L2228" t="s">
        <v>8973</v>
      </c>
      <c r="M2228" s="2">
        <v>81387</v>
      </c>
      <c r="N2228" t="s">
        <v>8997</v>
      </c>
      <c r="O2228" s="5">
        <v>7.558904109589041</v>
      </c>
      <c r="P2228" t="str">
        <f t="shared" si="68"/>
        <v>ATIVO</v>
      </c>
      <c r="Q2228">
        <f t="shared" si="69"/>
        <v>3</v>
      </c>
    </row>
    <row r="2229" spans="1:17" x14ac:dyDescent="0.3">
      <c r="A2229" t="s">
        <v>12408</v>
      </c>
      <c r="B2229" t="s">
        <v>9744</v>
      </c>
      <c r="C2229" t="s">
        <v>9252</v>
      </c>
      <c r="D2229" t="s">
        <v>8978</v>
      </c>
      <c r="E2229" t="s">
        <v>8969</v>
      </c>
      <c r="F2229" t="s">
        <v>11724</v>
      </c>
      <c r="G2229" t="s">
        <v>8981</v>
      </c>
      <c r="H2229" s="1">
        <v>31211</v>
      </c>
      <c r="I2229" s="1">
        <v>42877</v>
      </c>
      <c r="K2229" t="s">
        <v>8988</v>
      </c>
      <c r="L2229" t="s">
        <v>8989</v>
      </c>
      <c r="M2229" s="2">
        <v>70380</v>
      </c>
      <c r="N2229" t="s">
        <v>8984</v>
      </c>
      <c r="O2229" s="5">
        <v>8.8849315068493144</v>
      </c>
      <c r="P2229" t="str">
        <f t="shared" si="68"/>
        <v>ATIVO</v>
      </c>
      <c r="Q2229">
        <f t="shared" si="69"/>
        <v>4</v>
      </c>
    </row>
    <row r="2230" spans="1:17" x14ac:dyDescent="0.3">
      <c r="A2230" t="s">
        <v>12409</v>
      </c>
      <c r="B2230" t="s">
        <v>9753</v>
      </c>
      <c r="C2230" t="s">
        <v>9377</v>
      </c>
      <c r="D2230" t="s">
        <v>8978</v>
      </c>
      <c r="E2230" t="s">
        <v>8969</v>
      </c>
      <c r="F2230" t="s">
        <v>8970</v>
      </c>
      <c r="G2230" t="s">
        <v>8981</v>
      </c>
      <c r="H2230" s="1">
        <v>32896</v>
      </c>
      <c r="I2230" s="1">
        <v>43595</v>
      </c>
      <c r="K2230" t="s">
        <v>8982</v>
      </c>
      <c r="L2230" t="s">
        <v>8983</v>
      </c>
      <c r="M2230" s="2">
        <v>88767</v>
      </c>
      <c r="N2230" t="s">
        <v>8984</v>
      </c>
      <c r="O2230" s="5">
        <v>6.9178082191780819</v>
      </c>
      <c r="P2230" t="str">
        <f t="shared" si="68"/>
        <v>ATIVO</v>
      </c>
      <c r="Q2230">
        <f t="shared" si="69"/>
        <v>4</v>
      </c>
    </row>
    <row r="2231" spans="1:17" x14ac:dyDescent="0.3">
      <c r="A2231" t="s">
        <v>12410</v>
      </c>
      <c r="B2231" t="s">
        <v>9566</v>
      </c>
      <c r="C2231" t="s">
        <v>12411</v>
      </c>
      <c r="D2231" t="s">
        <v>8968</v>
      </c>
      <c r="E2231" t="s">
        <v>8969</v>
      </c>
      <c r="F2231" t="s">
        <v>8970</v>
      </c>
      <c r="G2231" t="s">
        <v>8971</v>
      </c>
      <c r="H2231" s="1">
        <v>22516</v>
      </c>
      <c r="I2231" s="1">
        <v>44737</v>
      </c>
      <c r="K2231" t="s">
        <v>8988</v>
      </c>
      <c r="L2231" t="s">
        <v>8992</v>
      </c>
      <c r="M2231" s="2">
        <v>55920</v>
      </c>
      <c r="N2231" t="s">
        <v>8997</v>
      </c>
      <c r="O2231" s="5">
        <v>3.7890410958904108</v>
      </c>
      <c r="P2231" t="str">
        <f t="shared" si="68"/>
        <v>ATIVO</v>
      </c>
      <c r="Q2231">
        <f t="shared" si="69"/>
        <v>3</v>
      </c>
    </row>
    <row r="2232" spans="1:17" x14ac:dyDescent="0.3">
      <c r="A2232" t="s">
        <v>12412</v>
      </c>
      <c r="B2232" t="s">
        <v>10189</v>
      </c>
      <c r="C2232" t="s">
        <v>10952</v>
      </c>
      <c r="D2232" t="s">
        <v>8978</v>
      </c>
      <c r="E2232" t="s">
        <v>8969</v>
      </c>
      <c r="F2232" t="s">
        <v>11724</v>
      </c>
      <c r="G2232" t="s">
        <v>8981</v>
      </c>
      <c r="H2232" s="1">
        <v>34728</v>
      </c>
      <c r="I2232" s="1">
        <v>44556</v>
      </c>
      <c r="K2232" t="s">
        <v>8982</v>
      </c>
      <c r="L2232" t="s">
        <v>9036</v>
      </c>
      <c r="M2232" s="2">
        <v>59466</v>
      </c>
      <c r="N2232" t="s">
        <v>8984</v>
      </c>
      <c r="O2232" s="5">
        <v>4.2849315068493148</v>
      </c>
      <c r="P2232" t="str">
        <f t="shared" si="68"/>
        <v>ATIVO</v>
      </c>
      <c r="Q2232">
        <f t="shared" si="69"/>
        <v>4</v>
      </c>
    </row>
    <row r="2233" spans="1:17" x14ac:dyDescent="0.3">
      <c r="A2233" t="s">
        <v>12413</v>
      </c>
      <c r="B2233" t="s">
        <v>9128</v>
      </c>
      <c r="C2233" t="s">
        <v>9303</v>
      </c>
      <c r="D2233" t="s">
        <v>8968</v>
      </c>
      <c r="E2233" t="s">
        <v>8969</v>
      </c>
      <c r="F2233" t="s">
        <v>11724</v>
      </c>
      <c r="G2233" t="s">
        <v>8971</v>
      </c>
      <c r="H2233" s="1">
        <v>31198</v>
      </c>
      <c r="I2233" s="1">
        <v>42381</v>
      </c>
      <c r="K2233" t="s">
        <v>8972</v>
      </c>
      <c r="L2233" t="s">
        <v>8973</v>
      </c>
      <c r="M2233" s="2">
        <v>68242</v>
      </c>
      <c r="N2233" t="s">
        <v>8997</v>
      </c>
      <c r="O2233" s="5">
        <v>10.243835616438357</v>
      </c>
      <c r="P2233" t="str">
        <f t="shared" si="68"/>
        <v>ATIVO</v>
      </c>
      <c r="Q2233">
        <f t="shared" si="69"/>
        <v>3</v>
      </c>
    </row>
    <row r="2234" spans="1:17" x14ac:dyDescent="0.3">
      <c r="A2234" t="s">
        <v>12414</v>
      </c>
      <c r="B2234" t="s">
        <v>9233</v>
      </c>
      <c r="C2234" t="s">
        <v>9126</v>
      </c>
      <c r="D2234" t="s">
        <v>8968</v>
      </c>
      <c r="E2234" t="s">
        <v>8969</v>
      </c>
      <c r="F2234" t="s">
        <v>11724</v>
      </c>
      <c r="G2234" t="s">
        <v>8971</v>
      </c>
      <c r="H2234" s="1">
        <v>28205</v>
      </c>
      <c r="I2234" s="1">
        <v>43083</v>
      </c>
      <c r="K2234" t="s">
        <v>8982</v>
      </c>
      <c r="L2234" t="s">
        <v>9036</v>
      </c>
      <c r="M2234" s="2">
        <v>63697</v>
      </c>
      <c r="N2234" t="s">
        <v>8997</v>
      </c>
      <c r="O2234" s="5">
        <v>8.3205479452054796</v>
      </c>
      <c r="P2234" t="str">
        <f t="shared" si="68"/>
        <v>ATIVO</v>
      </c>
      <c r="Q2234">
        <f t="shared" si="69"/>
        <v>3</v>
      </c>
    </row>
    <row r="2235" spans="1:17" x14ac:dyDescent="0.3">
      <c r="A2235" t="s">
        <v>12415</v>
      </c>
      <c r="B2235" t="s">
        <v>9264</v>
      </c>
      <c r="C2235" t="s">
        <v>9802</v>
      </c>
      <c r="D2235" t="s">
        <v>8968</v>
      </c>
      <c r="E2235" t="s">
        <v>8969</v>
      </c>
      <c r="F2235" t="s">
        <v>12152</v>
      </c>
      <c r="G2235" t="s">
        <v>8981</v>
      </c>
      <c r="H2235" s="1">
        <v>25767</v>
      </c>
      <c r="I2235" s="1">
        <v>44056</v>
      </c>
      <c r="K2235" t="s">
        <v>9004</v>
      </c>
      <c r="L2235" t="s">
        <v>9005</v>
      </c>
      <c r="M2235" s="2">
        <v>70781</v>
      </c>
      <c r="N2235" t="s">
        <v>8984</v>
      </c>
      <c r="O2235" s="5">
        <v>5.6547945205479451</v>
      </c>
      <c r="P2235" t="str">
        <f t="shared" si="68"/>
        <v>ATIVO</v>
      </c>
      <c r="Q2235">
        <f t="shared" si="69"/>
        <v>4</v>
      </c>
    </row>
    <row r="2236" spans="1:17" x14ac:dyDescent="0.3">
      <c r="A2236" t="s">
        <v>12416</v>
      </c>
      <c r="B2236" t="s">
        <v>9970</v>
      </c>
      <c r="C2236" t="s">
        <v>9663</v>
      </c>
      <c r="D2236" t="s">
        <v>8968</v>
      </c>
      <c r="E2236" t="s">
        <v>9034</v>
      </c>
      <c r="F2236" t="s">
        <v>9120</v>
      </c>
      <c r="G2236" t="s">
        <v>9065</v>
      </c>
      <c r="H2236" s="1">
        <v>32516</v>
      </c>
      <c r="I2236" s="1">
        <v>43728</v>
      </c>
      <c r="K2236" t="s">
        <v>9047</v>
      </c>
      <c r="L2236" t="s">
        <v>9070</v>
      </c>
      <c r="M2236" s="2">
        <v>88229</v>
      </c>
      <c r="N2236" t="s">
        <v>8984</v>
      </c>
      <c r="O2236" s="5">
        <v>6.5534246575342463</v>
      </c>
      <c r="P2236" t="str">
        <f t="shared" si="68"/>
        <v>ATIVO</v>
      </c>
      <c r="Q2236">
        <f t="shared" si="69"/>
        <v>4</v>
      </c>
    </row>
    <row r="2237" spans="1:17" x14ac:dyDescent="0.3">
      <c r="A2237" t="s">
        <v>12417</v>
      </c>
      <c r="B2237" t="s">
        <v>9236</v>
      </c>
      <c r="C2237" t="s">
        <v>9476</v>
      </c>
      <c r="D2237" t="s">
        <v>8968</v>
      </c>
      <c r="E2237" t="s">
        <v>8969</v>
      </c>
      <c r="F2237" t="s">
        <v>12152</v>
      </c>
      <c r="G2237" t="s">
        <v>8981</v>
      </c>
      <c r="H2237" s="1">
        <v>30537</v>
      </c>
      <c r="I2237" s="1">
        <v>42412</v>
      </c>
      <c r="K2237" t="s">
        <v>8988</v>
      </c>
      <c r="L2237" t="s">
        <v>8989</v>
      </c>
      <c r="M2237" s="2">
        <v>54403</v>
      </c>
      <c r="N2237" t="s">
        <v>8974</v>
      </c>
      <c r="O2237" s="5">
        <v>10.158904109589042</v>
      </c>
      <c r="P2237" t="str">
        <f t="shared" si="68"/>
        <v>ATIVO</v>
      </c>
      <c r="Q2237">
        <f t="shared" si="69"/>
        <v>0</v>
      </c>
    </row>
    <row r="2238" spans="1:17" x14ac:dyDescent="0.3">
      <c r="A2238" t="s">
        <v>12418</v>
      </c>
      <c r="B2238" t="s">
        <v>9970</v>
      </c>
      <c r="C2238" t="s">
        <v>9052</v>
      </c>
      <c r="D2238" t="s">
        <v>8978</v>
      </c>
      <c r="E2238" t="s">
        <v>9073</v>
      </c>
      <c r="F2238" t="s">
        <v>9074</v>
      </c>
      <c r="G2238" t="s">
        <v>8981</v>
      </c>
      <c r="H2238" s="1">
        <v>32294</v>
      </c>
      <c r="I2238" s="1">
        <v>45213</v>
      </c>
      <c r="K2238" t="s">
        <v>9047</v>
      </c>
      <c r="L2238" t="s">
        <v>9139</v>
      </c>
      <c r="M2238" s="2">
        <v>64000</v>
      </c>
      <c r="N2238" t="s">
        <v>8984</v>
      </c>
      <c r="O2238" s="5">
        <v>2.484931506849315</v>
      </c>
      <c r="P2238" t="str">
        <f t="shared" si="68"/>
        <v>ATIVO</v>
      </c>
      <c r="Q2238">
        <f t="shared" si="69"/>
        <v>4</v>
      </c>
    </row>
    <row r="2239" spans="1:17" x14ac:dyDescent="0.3">
      <c r="A2239" t="s">
        <v>12419</v>
      </c>
      <c r="B2239" t="s">
        <v>9209</v>
      </c>
      <c r="C2239" t="s">
        <v>9663</v>
      </c>
      <c r="D2239" t="s">
        <v>8968</v>
      </c>
      <c r="E2239" t="s">
        <v>8969</v>
      </c>
      <c r="F2239" t="s">
        <v>11724</v>
      </c>
      <c r="G2239" t="s">
        <v>8981</v>
      </c>
      <c r="H2239" s="1">
        <v>36718</v>
      </c>
      <c r="I2239" s="1">
        <v>43082</v>
      </c>
      <c r="K2239" t="s">
        <v>8972</v>
      </c>
      <c r="L2239" t="s">
        <v>9053</v>
      </c>
      <c r="M2239" s="2">
        <v>57584</v>
      </c>
      <c r="N2239" t="s">
        <v>8984</v>
      </c>
      <c r="O2239" s="5">
        <v>8.3232876712328761</v>
      </c>
      <c r="P2239" t="str">
        <f t="shared" si="68"/>
        <v>ATIVO</v>
      </c>
      <c r="Q2239">
        <f t="shared" si="69"/>
        <v>4</v>
      </c>
    </row>
    <row r="2240" spans="1:17" x14ac:dyDescent="0.3">
      <c r="A2240" t="s">
        <v>12420</v>
      </c>
      <c r="B2240" t="s">
        <v>9080</v>
      </c>
      <c r="C2240" t="s">
        <v>9877</v>
      </c>
      <c r="D2240" t="s">
        <v>8978</v>
      </c>
      <c r="E2240" t="s">
        <v>8969</v>
      </c>
      <c r="F2240" t="s">
        <v>12152</v>
      </c>
      <c r="G2240" t="s">
        <v>8981</v>
      </c>
      <c r="H2240" s="1">
        <v>36710</v>
      </c>
      <c r="I2240" s="1">
        <v>44750</v>
      </c>
      <c r="K2240" t="s">
        <v>8988</v>
      </c>
      <c r="L2240" t="s">
        <v>8992</v>
      </c>
      <c r="M2240" s="2">
        <v>64976</v>
      </c>
      <c r="N2240" t="s">
        <v>8974</v>
      </c>
      <c r="O2240" s="5">
        <v>3.7534246575342465</v>
      </c>
      <c r="P2240" t="str">
        <f t="shared" si="68"/>
        <v>ATIVO</v>
      </c>
      <c r="Q2240">
        <f t="shared" si="69"/>
        <v>0</v>
      </c>
    </row>
    <row r="2241" spans="1:17" x14ac:dyDescent="0.3">
      <c r="A2241" t="s">
        <v>12421</v>
      </c>
      <c r="B2241" t="s">
        <v>9254</v>
      </c>
      <c r="C2241" t="s">
        <v>9380</v>
      </c>
      <c r="D2241" t="s">
        <v>8968</v>
      </c>
      <c r="E2241" t="s">
        <v>8979</v>
      </c>
      <c r="F2241" t="s">
        <v>9241</v>
      </c>
      <c r="G2241" t="s">
        <v>9065</v>
      </c>
      <c r="H2241" s="1">
        <v>30744</v>
      </c>
      <c r="I2241" s="1">
        <v>42819</v>
      </c>
      <c r="K2241" t="s">
        <v>9047</v>
      </c>
      <c r="L2241" t="s">
        <v>9070</v>
      </c>
      <c r="M2241" s="2">
        <v>76060</v>
      </c>
      <c r="N2241" t="s">
        <v>9049</v>
      </c>
      <c r="O2241" s="5">
        <v>9.043835616438356</v>
      </c>
      <c r="P2241" t="str">
        <f t="shared" si="68"/>
        <v>ATIVO</v>
      </c>
      <c r="Q2241">
        <f t="shared" si="69"/>
        <v>5</v>
      </c>
    </row>
    <row r="2242" spans="1:17" x14ac:dyDescent="0.3">
      <c r="A2242" t="s">
        <v>12422</v>
      </c>
      <c r="B2242" t="s">
        <v>9174</v>
      </c>
      <c r="C2242" t="s">
        <v>9871</v>
      </c>
      <c r="D2242" t="s">
        <v>8968</v>
      </c>
      <c r="E2242" t="s">
        <v>8969</v>
      </c>
      <c r="F2242" t="s">
        <v>8970</v>
      </c>
      <c r="G2242" t="s">
        <v>9065</v>
      </c>
      <c r="H2242" s="1">
        <v>34819</v>
      </c>
      <c r="I2242" s="1">
        <v>43981</v>
      </c>
      <c r="K2242" t="s">
        <v>8982</v>
      </c>
      <c r="L2242" t="s">
        <v>9113</v>
      </c>
      <c r="M2242" s="2">
        <v>85102</v>
      </c>
      <c r="N2242" t="s">
        <v>9049</v>
      </c>
      <c r="O2242" s="5">
        <v>5.86027397260274</v>
      </c>
      <c r="P2242" t="str">
        <f t="shared" ref="P2242:P2305" si="70">IF(J2242&lt;&gt;"","DESLIGADO","ATIVO")</f>
        <v>ATIVO</v>
      </c>
      <c r="Q2242">
        <f t="shared" ref="Q2242:Q2305" si="71">IF(N2242="Excellent",5,IF(N2242="Good",4,IF(N2242="Satisfactory",3,0)))</f>
        <v>5</v>
      </c>
    </row>
    <row r="2243" spans="1:17" x14ac:dyDescent="0.3">
      <c r="A2243" t="s">
        <v>12423</v>
      </c>
      <c r="B2243" t="s">
        <v>10156</v>
      </c>
      <c r="C2243" t="s">
        <v>10777</v>
      </c>
      <c r="D2243" t="s">
        <v>8978</v>
      </c>
      <c r="E2243" t="s">
        <v>8969</v>
      </c>
      <c r="F2243" t="s">
        <v>11724</v>
      </c>
      <c r="G2243" t="s">
        <v>9065</v>
      </c>
      <c r="H2243" s="1">
        <v>31980</v>
      </c>
      <c r="I2243" s="1">
        <v>43541</v>
      </c>
      <c r="K2243" t="s">
        <v>8988</v>
      </c>
      <c r="L2243" t="s">
        <v>9219</v>
      </c>
      <c r="M2243" s="2">
        <v>92533</v>
      </c>
      <c r="N2243" t="s">
        <v>8984</v>
      </c>
      <c r="O2243" s="5">
        <v>7.065753424657534</v>
      </c>
      <c r="P2243" t="str">
        <f t="shared" si="70"/>
        <v>ATIVO</v>
      </c>
      <c r="Q2243">
        <f t="shared" si="71"/>
        <v>4</v>
      </c>
    </row>
    <row r="2244" spans="1:17" x14ac:dyDescent="0.3">
      <c r="A2244" t="s">
        <v>12424</v>
      </c>
      <c r="B2244" t="s">
        <v>9190</v>
      </c>
      <c r="C2244" t="s">
        <v>11670</v>
      </c>
      <c r="D2244" t="s">
        <v>8968</v>
      </c>
      <c r="E2244" t="s">
        <v>9034</v>
      </c>
      <c r="F2244" t="s">
        <v>9035</v>
      </c>
      <c r="G2244" t="s">
        <v>8981</v>
      </c>
      <c r="H2244" s="1">
        <v>30959</v>
      </c>
      <c r="I2244" s="1">
        <v>42448</v>
      </c>
      <c r="K2244" t="s">
        <v>8988</v>
      </c>
      <c r="L2244" t="s">
        <v>8989</v>
      </c>
      <c r="M2244" s="2">
        <v>61943</v>
      </c>
      <c r="N2244" t="s">
        <v>8984</v>
      </c>
      <c r="O2244" s="5">
        <v>10.06027397260274</v>
      </c>
      <c r="P2244" t="str">
        <f t="shared" si="70"/>
        <v>ATIVO</v>
      </c>
      <c r="Q2244">
        <f t="shared" si="71"/>
        <v>4</v>
      </c>
    </row>
    <row r="2245" spans="1:17" x14ac:dyDescent="0.3">
      <c r="A2245" t="s">
        <v>12425</v>
      </c>
      <c r="B2245" t="s">
        <v>9016</v>
      </c>
      <c r="C2245" t="s">
        <v>8967</v>
      </c>
      <c r="D2245" t="s">
        <v>8978</v>
      </c>
      <c r="E2245" t="s">
        <v>8969</v>
      </c>
      <c r="F2245" t="s">
        <v>11724</v>
      </c>
      <c r="G2245" t="s">
        <v>8981</v>
      </c>
      <c r="H2245" s="1">
        <v>30707</v>
      </c>
      <c r="I2245" s="1">
        <v>44417</v>
      </c>
      <c r="K2245" t="s">
        <v>9047</v>
      </c>
      <c r="L2245" t="s">
        <v>9139</v>
      </c>
      <c r="M2245" s="2">
        <v>66979</v>
      </c>
      <c r="N2245" t="s">
        <v>8997</v>
      </c>
      <c r="O2245" s="5">
        <v>4.6657534246575345</v>
      </c>
      <c r="P2245" t="str">
        <f t="shared" si="70"/>
        <v>ATIVO</v>
      </c>
      <c r="Q2245">
        <f t="shared" si="71"/>
        <v>3</v>
      </c>
    </row>
    <row r="2246" spans="1:17" x14ac:dyDescent="0.3">
      <c r="A2246" t="s">
        <v>12426</v>
      </c>
      <c r="B2246" t="s">
        <v>9254</v>
      </c>
      <c r="C2246" t="s">
        <v>8977</v>
      </c>
      <c r="D2246" t="s">
        <v>8978</v>
      </c>
      <c r="E2246" t="s">
        <v>8969</v>
      </c>
      <c r="F2246" t="s">
        <v>12152</v>
      </c>
      <c r="G2246" t="s">
        <v>8981</v>
      </c>
      <c r="H2246" s="1">
        <v>33023</v>
      </c>
      <c r="I2246" s="1">
        <v>42700</v>
      </c>
      <c r="K2246" t="s">
        <v>8972</v>
      </c>
      <c r="L2246" t="s">
        <v>9061</v>
      </c>
      <c r="M2246" s="2">
        <v>60499</v>
      </c>
      <c r="N2246" t="s">
        <v>8984</v>
      </c>
      <c r="O2246" s="5">
        <v>9.3698630136986303</v>
      </c>
      <c r="P2246" t="str">
        <f t="shared" si="70"/>
        <v>ATIVO</v>
      </c>
      <c r="Q2246">
        <f t="shared" si="71"/>
        <v>4</v>
      </c>
    </row>
    <row r="2247" spans="1:17" x14ac:dyDescent="0.3">
      <c r="A2247" t="s">
        <v>12427</v>
      </c>
      <c r="B2247" t="s">
        <v>9416</v>
      </c>
      <c r="C2247" t="s">
        <v>9269</v>
      </c>
      <c r="D2247" t="s">
        <v>8978</v>
      </c>
      <c r="E2247" t="s">
        <v>9034</v>
      </c>
      <c r="F2247" t="s">
        <v>9120</v>
      </c>
      <c r="G2247" t="s">
        <v>8981</v>
      </c>
      <c r="H2247" s="1">
        <v>25737</v>
      </c>
      <c r="I2247" s="1">
        <v>44857</v>
      </c>
      <c r="K2247" t="s">
        <v>9018</v>
      </c>
      <c r="L2247" t="s">
        <v>9019</v>
      </c>
      <c r="M2247" s="2">
        <v>70046</v>
      </c>
      <c r="N2247" t="s">
        <v>8984</v>
      </c>
      <c r="O2247" s="5">
        <v>3.4602739726027396</v>
      </c>
      <c r="P2247" t="str">
        <f t="shared" si="70"/>
        <v>ATIVO</v>
      </c>
      <c r="Q2247">
        <f t="shared" si="71"/>
        <v>4</v>
      </c>
    </row>
    <row r="2248" spans="1:17" x14ac:dyDescent="0.3">
      <c r="A2248" t="s">
        <v>12428</v>
      </c>
      <c r="B2248" t="s">
        <v>9016</v>
      </c>
      <c r="C2248" t="s">
        <v>11102</v>
      </c>
      <c r="D2248" t="s">
        <v>8978</v>
      </c>
      <c r="E2248" t="s">
        <v>9625</v>
      </c>
      <c r="F2248" t="s">
        <v>9626</v>
      </c>
      <c r="G2248" t="s">
        <v>9046</v>
      </c>
      <c r="H2248" s="1">
        <v>34364</v>
      </c>
      <c r="I2248" s="1">
        <v>45526</v>
      </c>
      <c r="K2248" t="s">
        <v>9047</v>
      </c>
      <c r="L2248" t="s">
        <v>9070</v>
      </c>
      <c r="M2248" s="2">
        <v>74545</v>
      </c>
      <c r="N2248" t="s">
        <v>9049</v>
      </c>
      <c r="O2248" s="5">
        <v>1.6273972602739726</v>
      </c>
      <c r="P2248" t="str">
        <f t="shared" si="70"/>
        <v>ATIVO</v>
      </c>
      <c r="Q2248">
        <f t="shared" si="71"/>
        <v>5</v>
      </c>
    </row>
    <row r="2249" spans="1:17" x14ac:dyDescent="0.3">
      <c r="A2249" t="s">
        <v>12429</v>
      </c>
      <c r="B2249" t="s">
        <v>9478</v>
      </c>
      <c r="C2249" t="s">
        <v>10354</v>
      </c>
      <c r="D2249" t="s">
        <v>8978</v>
      </c>
      <c r="E2249" t="s">
        <v>8969</v>
      </c>
      <c r="F2249" t="s">
        <v>11724</v>
      </c>
      <c r="G2249" t="s">
        <v>8981</v>
      </c>
      <c r="H2249" s="1">
        <v>27370</v>
      </c>
      <c r="I2249" s="1">
        <v>44068</v>
      </c>
      <c r="K2249" t="s">
        <v>9018</v>
      </c>
      <c r="L2249" t="s">
        <v>9275</v>
      </c>
      <c r="M2249" s="2">
        <v>78492</v>
      </c>
      <c r="N2249" t="s">
        <v>8984</v>
      </c>
      <c r="O2249" s="5">
        <v>5.6219178082191785</v>
      </c>
      <c r="P2249" t="str">
        <f t="shared" si="70"/>
        <v>ATIVO</v>
      </c>
      <c r="Q2249">
        <f t="shared" si="71"/>
        <v>4</v>
      </c>
    </row>
    <row r="2250" spans="1:17" x14ac:dyDescent="0.3">
      <c r="A2250" t="s">
        <v>12430</v>
      </c>
      <c r="B2250" t="s">
        <v>9487</v>
      </c>
      <c r="C2250" t="s">
        <v>10380</v>
      </c>
      <c r="D2250" t="s">
        <v>8978</v>
      </c>
      <c r="E2250" t="s">
        <v>9316</v>
      </c>
      <c r="F2250" t="s">
        <v>9366</v>
      </c>
      <c r="G2250" t="s">
        <v>8981</v>
      </c>
      <c r="H2250" s="1">
        <v>28422</v>
      </c>
      <c r="I2250" s="1">
        <v>42584</v>
      </c>
      <c r="K2250" t="s">
        <v>8982</v>
      </c>
      <c r="L2250" t="s">
        <v>9113</v>
      </c>
      <c r="M2250" s="2">
        <v>98610</v>
      </c>
      <c r="N2250" t="s">
        <v>8997</v>
      </c>
      <c r="O2250" s="5">
        <v>9.6876712328767116</v>
      </c>
      <c r="P2250" t="str">
        <f t="shared" si="70"/>
        <v>ATIVO</v>
      </c>
      <c r="Q2250">
        <f t="shared" si="71"/>
        <v>3</v>
      </c>
    </row>
    <row r="2251" spans="1:17" x14ac:dyDescent="0.3">
      <c r="A2251" t="s">
        <v>12431</v>
      </c>
      <c r="B2251" t="s">
        <v>9825</v>
      </c>
      <c r="C2251" t="s">
        <v>9161</v>
      </c>
      <c r="D2251" t="s">
        <v>8978</v>
      </c>
      <c r="E2251" t="s">
        <v>8969</v>
      </c>
      <c r="F2251" t="s">
        <v>8970</v>
      </c>
      <c r="G2251" t="s">
        <v>8981</v>
      </c>
      <c r="H2251" s="1">
        <v>32246</v>
      </c>
      <c r="I2251" s="1">
        <v>45624</v>
      </c>
      <c r="K2251" t="s">
        <v>9004</v>
      </c>
      <c r="L2251" t="s">
        <v>9005</v>
      </c>
      <c r="M2251" s="2">
        <v>79314</v>
      </c>
      <c r="N2251" t="s">
        <v>8997</v>
      </c>
      <c r="O2251" s="5">
        <v>1.3589041095890411</v>
      </c>
      <c r="P2251" t="str">
        <f t="shared" si="70"/>
        <v>ATIVO</v>
      </c>
      <c r="Q2251">
        <f t="shared" si="71"/>
        <v>3</v>
      </c>
    </row>
    <row r="2252" spans="1:17" x14ac:dyDescent="0.3">
      <c r="A2252" t="s">
        <v>12432</v>
      </c>
      <c r="B2252" t="s">
        <v>12433</v>
      </c>
      <c r="C2252" t="s">
        <v>11692</v>
      </c>
      <c r="D2252" t="s">
        <v>8978</v>
      </c>
      <c r="E2252" t="s">
        <v>8969</v>
      </c>
      <c r="F2252" t="s">
        <v>8970</v>
      </c>
      <c r="G2252" t="s">
        <v>8971</v>
      </c>
      <c r="H2252" s="1">
        <v>29973</v>
      </c>
      <c r="I2252" s="1">
        <v>43915</v>
      </c>
      <c r="K2252" t="s">
        <v>8982</v>
      </c>
      <c r="L2252" t="s">
        <v>9036</v>
      </c>
      <c r="M2252" s="2">
        <v>60621</v>
      </c>
      <c r="N2252" t="s">
        <v>8997</v>
      </c>
      <c r="O2252" s="5">
        <v>6.0410958904109586</v>
      </c>
      <c r="P2252" t="str">
        <f t="shared" si="70"/>
        <v>ATIVO</v>
      </c>
      <c r="Q2252">
        <f t="shared" si="71"/>
        <v>3</v>
      </c>
    </row>
    <row r="2253" spans="1:17" x14ac:dyDescent="0.3">
      <c r="A2253" t="s">
        <v>12434</v>
      </c>
      <c r="B2253" t="s">
        <v>8991</v>
      </c>
      <c r="C2253" t="s">
        <v>12435</v>
      </c>
      <c r="D2253" t="s">
        <v>8978</v>
      </c>
      <c r="E2253" t="s">
        <v>8969</v>
      </c>
      <c r="F2253" t="s">
        <v>8970</v>
      </c>
      <c r="G2253" t="s">
        <v>8981</v>
      </c>
      <c r="H2253" s="1">
        <v>37415</v>
      </c>
      <c r="I2253" s="1">
        <v>43939</v>
      </c>
      <c r="K2253" t="s">
        <v>9047</v>
      </c>
      <c r="L2253" t="s">
        <v>9139</v>
      </c>
      <c r="M2253" s="2">
        <v>72768</v>
      </c>
      <c r="N2253" t="s">
        <v>8984</v>
      </c>
      <c r="O2253" s="5">
        <v>5.9753424657534246</v>
      </c>
      <c r="P2253" t="str">
        <f t="shared" si="70"/>
        <v>ATIVO</v>
      </c>
      <c r="Q2253">
        <f t="shared" si="71"/>
        <v>4</v>
      </c>
    </row>
    <row r="2254" spans="1:17" x14ac:dyDescent="0.3">
      <c r="A2254" t="s">
        <v>12436</v>
      </c>
      <c r="B2254" t="s">
        <v>10458</v>
      </c>
      <c r="C2254" t="s">
        <v>9645</v>
      </c>
      <c r="D2254" t="s">
        <v>8968</v>
      </c>
      <c r="E2254" t="s">
        <v>8969</v>
      </c>
      <c r="F2254" t="s">
        <v>8970</v>
      </c>
      <c r="G2254" t="s">
        <v>8981</v>
      </c>
      <c r="H2254" s="1">
        <v>35766</v>
      </c>
      <c r="I2254" s="1">
        <v>44169</v>
      </c>
      <c r="K2254" t="s">
        <v>8988</v>
      </c>
      <c r="L2254" t="s">
        <v>8996</v>
      </c>
      <c r="M2254" s="2">
        <v>82095</v>
      </c>
      <c r="N2254" t="s">
        <v>8997</v>
      </c>
      <c r="O2254" s="5">
        <v>5.3452054794520549</v>
      </c>
      <c r="P2254" t="str">
        <f t="shared" si="70"/>
        <v>ATIVO</v>
      </c>
      <c r="Q2254">
        <f t="shared" si="71"/>
        <v>3</v>
      </c>
    </row>
    <row r="2255" spans="1:17" x14ac:dyDescent="0.3">
      <c r="A2255" t="s">
        <v>12437</v>
      </c>
      <c r="B2255" t="s">
        <v>8976</v>
      </c>
      <c r="C2255" t="s">
        <v>9786</v>
      </c>
      <c r="D2255" t="s">
        <v>8968</v>
      </c>
      <c r="E2255" t="s">
        <v>8979</v>
      </c>
      <c r="F2255" t="s">
        <v>9241</v>
      </c>
      <c r="G2255" t="s">
        <v>8981</v>
      </c>
      <c r="H2255" s="1">
        <v>33489</v>
      </c>
      <c r="I2255" s="1">
        <v>44787</v>
      </c>
      <c r="K2255" t="s">
        <v>8988</v>
      </c>
      <c r="L2255" t="s">
        <v>8989</v>
      </c>
      <c r="M2255" s="2">
        <v>59626</v>
      </c>
      <c r="N2255" t="s">
        <v>8984</v>
      </c>
      <c r="O2255" s="5">
        <v>3.6520547945205482</v>
      </c>
      <c r="P2255" t="str">
        <f t="shared" si="70"/>
        <v>ATIVO</v>
      </c>
      <c r="Q2255">
        <f t="shared" si="71"/>
        <v>4</v>
      </c>
    </row>
    <row r="2256" spans="1:17" x14ac:dyDescent="0.3">
      <c r="A2256" t="s">
        <v>12438</v>
      </c>
      <c r="B2256" t="s">
        <v>9080</v>
      </c>
      <c r="C2256" t="s">
        <v>12439</v>
      </c>
      <c r="D2256" t="s">
        <v>8968</v>
      </c>
      <c r="E2256" t="s">
        <v>8969</v>
      </c>
      <c r="F2256" t="s">
        <v>12152</v>
      </c>
      <c r="G2256" t="s">
        <v>8981</v>
      </c>
      <c r="H2256" s="1">
        <v>28336</v>
      </c>
      <c r="I2256" s="1">
        <v>43158</v>
      </c>
      <c r="K2256" t="s">
        <v>9047</v>
      </c>
      <c r="L2256" t="s">
        <v>9139</v>
      </c>
      <c r="M2256" s="2">
        <v>57681</v>
      </c>
      <c r="N2256" t="s">
        <v>8984</v>
      </c>
      <c r="O2256" s="5">
        <v>8.1150684931506856</v>
      </c>
      <c r="P2256" t="str">
        <f t="shared" si="70"/>
        <v>ATIVO</v>
      </c>
      <c r="Q2256">
        <f t="shared" si="71"/>
        <v>4</v>
      </c>
    </row>
    <row r="2257" spans="1:17" x14ac:dyDescent="0.3">
      <c r="A2257" t="s">
        <v>12440</v>
      </c>
      <c r="B2257" t="s">
        <v>10574</v>
      </c>
      <c r="C2257" t="s">
        <v>12441</v>
      </c>
      <c r="D2257" t="s">
        <v>8978</v>
      </c>
      <c r="E2257" t="s">
        <v>8969</v>
      </c>
      <c r="F2257" t="s">
        <v>12152</v>
      </c>
      <c r="G2257" t="s">
        <v>8971</v>
      </c>
      <c r="H2257" s="1">
        <v>29952</v>
      </c>
      <c r="I2257" s="1">
        <v>42167</v>
      </c>
      <c r="K2257" t="s">
        <v>8982</v>
      </c>
      <c r="L2257" t="s">
        <v>9036</v>
      </c>
      <c r="M2257" s="2">
        <v>60231</v>
      </c>
      <c r="N2257" t="s">
        <v>8974</v>
      </c>
      <c r="O2257" s="5">
        <v>10.830136986301369</v>
      </c>
      <c r="P2257" t="str">
        <f t="shared" si="70"/>
        <v>ATIVO</v>
      </c>
      <c r="Q2257">
        <f t="shared" si="71"/>
        <v>0</v>
      </c>
    </row>
    <row r="2258" spans="1:17" x14ac:dyDescent="0.3">
      <c r="A2258" t="s">
        <v>12442</v>
      </c>
      <c r="B2258" t="s">
        <v>9368</v>
      </c>
      <c r="C2258" t="s">
        <v>9042</v>
      </c>
      <c r="D2258" t="s">
        <v>8968</v>
      </c>
      <c r="E2258" t="s">
        <v>8969</v>
      </c>
      <c r="F2258" t="s">
        <v>8970</v>
      </c>
      <c r="G2258" t="s">
        <v>8981</v>
      </c>
      <c r="H2258" s="1">
        <v>34406</v>
      </c>
      <c r="I2258" s="1">
        <v>42918</v>
      </c>
      <c r="K2258" t="s">
        <v>8982</v>
      </c>
      <c r="L2258" t="s">
        <v>9036</v>
      </c>
      <c r="M2258" s="2">
        <v>57332</v>
      </c>
      <c r="N2258" t="s">
        <v>8984</v>
      </c>
      <c r="O2258" s="5">
        <v>8.7726027397260271</v>
      </c>
      <c r="P2258" t="str">
        <f t="shared" si="70"/>
        <v>ATIVO</v>
      </c>
      <c r="Q2258">
        <f t="shared" si="71"/>
        <v>4</v>
      </c>
    </row>
    <row r="2259" spans="1:17" x14ac:dyDescent="0.3">
      <c r="A2259" t="s">
        <v>12443</v>
      </c>
      <c r="B2259" t="s">
        <v>9498</v>
      </c>
      <c r="C2259" t="s">
        <v>10349</v>
      </c>
      <c r="D2259" t="s">
        <v>8978</v>
      </c>
      <c r="E2259" t="s">
        <v>9034</v>
      </c>
      <c r="F2259" t="s">
        <v>9120</v>
      </c>
      <c r="G2259" t="s">
        <v>8981</v>
      </c>
      <c r="H2259" s="1">
        <v>29739</v>
      </c>
      <c r="I2259" s="1">
        <v>42170</v>
      </c>
      <c r="K2259" t="s">
        <v>8988</v>
      </c>
      <c r="L2259" t="s">
        <v>8989</v>
      </c>
      <c r="M2259" s="2">
        <v>68881</v>
      </c>
      <c r="N2259" t="s">
        <v>8984</v>
      </c>
      <c r="O2259" s="5">
        <v>10.821917808219178</v>
      </c>
      <c r="P2259" t="str">
        <f t="shared" si="70"/>
        <v>ATIVO</v>
      </c>
      <c r="Q2259">
        <f t="shared" si="71"/>
        <v>4</v>
      </c>
    </row>
    <row r="2260" spans="1:17" x14ac:dyDescent="0.3">
      <c r="A2260" t="s">
        <v>12444</v>
      </c>
      <c r="B2260" t="s">
        <v>9128</v>
      </c>
      <c r="C2260" t="s">
        <v>9942</v>
      </c>
      <c r="D2260" t="s">
        <v>8968</v>
      </c>
      <c r="E2260" t="s">
        <v>8969</v>
      </c>
      <c r="F2260" t="s">
        <v>11724</v>
      </c>
      <c r="G2260" t="s">
        <v>8981</v>
      </c>
      <c r="H2260" s="1">
        <v>25503</v>
      </c>
      <c r="I2260" s="1">
        <v>43410</v>
      </c>
      <c r="K2260" t="s">
        <v>9004</v>
      </c>
      <c r="L2260" t="s">
        <v>9005</v>
      </c>
      <c r="M2260" s="2">
        <v>85578</v>
      </c>
      <c r="N2260" t="s">
        <v>8997</v>
      </c>
      <c r="O2260" s="5">
        <v>7.4246575342465757</v>
      </c>
      <c r="P2260" t="str">
        <f t="shared" si="70"/>
        <v>ATIVO</v>
      </c>
      <c r="Q2260">
        <f t="shared" si="71"/>
        <v>3</v>
      </c>
    </row>
    <row r="2261" spans="1:17" x14ac:dyDescent="0.3">
      <c r="A2261" t="s">
        <v>12445</v>
      </c>
      <c r="B2261" t="s">
        <v>9592</v>
      </c>
      <c r="C2261" t="s">
        <v>9052</v>
      </c>
      <c r="D2261" t="s">
        <v>8978</v>
      </c>
      <c r="E2261" t="s">
        <v>8969</v>
      </c>
      <c r="F2261" t="s">
        <v>11724</v>
      </c>
      <c r="G2261" t="s">
        <v>8981</v>
      </c>
      <c r="H2261" s="1">
        <v>29256</v>
      </c>
      <c r="I2261" s="1">
        <v>43658</v>
      </c>
      <c r="K2261" t="s">
        <v>8988</v>
      </c>
      <c r="L2261" t="s">
        <v>8989</v>
      </c>
      <c r="M2261" s="2">
        <v>64145</v>
      </c>
      <c r="N2261" t="s">
        <v>8997</v>
      </c>
      <c r="O2261" s="5">
        <v>6.7452054794520544</v>
      </c>
      <c r="P2261" t="str">
        <f t="shared" si="70"/>
        <v>ATIVO</v>
      </c>
      <c r="Q2261">
        <f t="shared" si="71"/>
        <v>3</v>
      </c>
    </row>
    <row r="2262" spans="1:17" x14ac:dyDescent="0.3">
      <c r="A2262" t="s">
        <v>12446</v>
      </c>
      <c r="B2262" t="s">
        <v>8976</v>
      </c>
      <c r="C2262" t="s">
        <v>10500</v>
      </c>
      <c r="D2262" t="s">
        <v>8968</v>
      </c>
      <c r="E2262" t="s">
        <v>9316</v>
      </c>
      <c r="F2262" t="s">
        <v>9366</v>
      </c>
      <c r="G2262" t="s">
        <v>8981</v>
      </c>
      <c r="H2262" s="1">
        <v>27423</v>
      </c>
      <c r="I2262" s="1">
        <v>42740</v>
      </c>
      <c r="K2262" t="s">
        <v>9047</v>
      </c>
      <c r="L2262" t="s">
        <v>9139</v>
      </c>
      <c r="M2262" s="2">
        <v>61760</v>
      </c>
      <c r="N2262" t="s">
        <v>8984</v>
      </c>
      <c r="O2262" s="5">
        <v>9.2602739726027394</v>
      </c>
      <c r="P2262" t="str">
        <f t="shared" si="70"/>
        <v>ATIVO</v>
      </c>
      <c r="Q2262">
        <f t="shared" si="71"/>
        <v>4</v>
      </c>
    </row>
    <row r="2263" spans="1:17" x14ac:dyDescent="0.3">
      <c r="A2263" t="s">
        <v>12447</v>
      </c>
      <c r="B2263" t="s">
        <v>9592</v>
      </c>
      <c r="C2263" t="s">
        <v>9204</v>
      </c>
      <c r="D2263" t="s">
        <v>8978</v>
      </c>
      <c r="E2263" t="s">
        <v>8969</v>
      </c>
      <c r="F2263" t="s">
        <v>8970</v>
      </c>
      <c r="G2263" t="s">
        <v>8981</v>
      </c>
      <c r="H2263" s="1">
        <v>33616</v>
      </c>
      <c r="I2263" s="1">
        <v>42820</v>
      </c>
      <c r="K2263" t="s">
        <v>8988</v>
      </c>
      <c r="L2263" t="s">
        <v>8989</v>
      </c>
      <c r="M2263" s="2">
        <v>59366</v>
      </c>
      <c r="N2263" t="s">
        <v>8984</v>
      </c>
      <c r="O2263" s="5">
        <v>9.0410958904109595</v>
      </c>
      <c r="P2263" t="str">
        <f t="shared" si="70"/>
        <v>ATIVO</v>
      </c>
      <c r="Q2263">
        <f t="shared" si="71"/>
        <v>4</v>
      </c>
    </row>
    <row r="2264" spans="1:17" x14ac:dyDescent="0.3">
      <c r="A2264" t="s">
        <v>12448</v>
      </c>
      <c r="B2264" t="s">
        <v>9029</v>
      </c>
      <c r="C2264" t="s">
        <v>9403</v>
      </c>
      <c r="D2264" t="s">
        <v>8968</v>
      </c>
      <c r="E2264" t="s">
        <v>9034</v>
      </c>
      <c r="F2264" t="s">
        <v>9035</v>
      </c>
      <c r="G2264" t="s">
        <v>8981</v>
      </c>
      <c r="H2264" s="1">
        <v>27307</v>
      </c>
      <c r="I2264" s="1">
        <v>44082</v>
      </c>
      <c r="K2264" t="s">
        <v>8988</v>
      </c>
      <c r="L2264" t="s">
        <v>8989</v>
      </c>
      <c r="M2264" s="2">
        <v>57427</v>
      </c>
      <c r="N2264" t="s">
        <v>8997</v>
      </c>
      <c r="O2264" s="5">
        <v>5.5835616438356164</v>
      </c>
      <c r="P2264" t="str">
        <f t="shared" si="70"/>
        <v>ATIVO</v>
      </c>
      <c r="Q2264">
        <f t="shared" si="71"/>
        <v>3</v>
      </c>
    </row>
    <row r="2265" spans="1:17" x14ac:dyDescent="0.3">
      <c r="A2265" t="s">
        <v>12449</v>
      </c>
      <c r="B2265" t="s">
        <v>9283</v>
      </c>
      <c r="C2265" t="s">
        <v>9150</v>
      </c>
      <c r="D2265" t="s">
        <v>8968</v>
      </c>
      <c r="E2265" t="s">
        <v>8969</v>
      </c>
      <c r="F2265" t="s">
        <v>8970</v>
      </c>
      <c r="G2265" t="s">
        <v>9065</v>
      </c>
      <c r="H2265" s="1">
        <v>27231</v>
      </c>
      <c r="I2265" s="1">
        <v>42264</v>
      </c>
      <c r="K2265" t="s">
        <v>8988</v>
      </c>
      <c r="L2265" t="s">
        <v>8996</v>
      </c>
      <c r="M2265" s="2">
        <v>64771</v>
      </c>
      <c r="N2265" t="s">
        <v>9049</v>
      </c>
      <c r="O2265" s="5">
        <v>10.564383561643835</v>
      </c>
      <c r="P2265" t="str">
        <f t="shared" si="70"/>
        <v>ATIVO</v>
      </c>
      <c r="Q2265">
        <f t="shared" si="71"/>
        <v>5</v>
      </c>
    </row>
    <row r="2266" spans="1:17" x14ac:dyDescent="0.3">
      <c r="A2266" t="s">
        <v>12450</v>
      </c>
      <c r="B2266" t="s">
        <v>9279</v>
      </c>
      <c r="C2266" t="s">
        <v>9290</v>
      </c>
      <c r="D2266" t="s">
        <v>8978</v>
      </c>
      <c r="E2266" t="s">
        <v>8969</v>
      </c>
      <c r="F2266" t="s">
        <v>11724</v>
      </c>
      <c r="G2266" t="s">
        <v>8971</v>
      </c>
      <c r="H2266" s="1">
        <v>25783</v>
      </c>
      <c r="I2266" s="1">
        <v>44895</v>
      </c>
      <c r="K2266" t="s">
        <v>8988</v>
      </c>
      <c r="L2266" t="s">
        <v>8992</v>
      </c>
      <c r="M2266" s="2">
        <v>63578</v>
      </c>
      <c r="N2266" t="s">
        <v>8974</v>
      </c>
      <c r="O2266" s="5">
        <v>3.3561643835616439</v>
      </c>
      <c r="P2266" t="str">
        <f t="shared" si="70"/>
        <v>ATIVO</v>
      </c>
      <c r="Q2266">
        <f t="shared" si="71"/>
        <v>0</v>
      </c>
    </row>
    <row r="2267" spans="1:17" x14ac:dyDescent="0.3">
      <c r="A2267" t="s">
        <v>12451</v>
      </c>
      <c r="B2267" t="s">
        <v>9147</v>
      </c>
      <c r="C2267" t="s">
        <v>9104</v>
      </c>
      <c r="D2267" t="s">
        <v>8978</v>
      </c>
      <c r="E2267" t="s">
        <v>8969</v>
      </c>
      <c r="F2267" t="s">
        <v>8970</v>
      </c>
      <c r="G2267" t="s">
        <v>8981</v>
      </c>
      <c r="H2267" s="1">
        <v>36733</v>
      </c>
      <c r="I2267" s="1">
        <v>44738</v>
      </c>
      <c r="K2267" t="s">
        <v>8988</v>
      </c>
      <c r="L2267" t="s">
        <v>8996</v>
      </c>
      <c r="M2267" s="2">
        <v>66465</v>
      </c>
      <c r="N2267" t="s">
        <v>8984</v>
      </c>
      <c r="O2267" s="5">
        <v>3.7863013698630139</v>
      </c>
      <c r="P2267" t="str">
        <f t="shared" si="70"/>
        <v>ATIVO</v>
      </c>
      <c r="Q2267">
        <f t="shared" si="71"/>
        <v>4</v>
      </c>
    </row>
    <row r="2268" spans="1:17" x14ac:dyDescent="0.3">
      <c r="A2268" t="s">
        <v>12452</v>
      </c>
      <c r="B2268" t="s">
        <v>9416</v>
      </c>
      <c r="C2268" t="s">
        <v>8977</v>
      </c>
      <c r="D2268" t="s">
        <v>8978</v>
      </c>
      <c r="E2268" t="s">
        <v>8969</v>
      </c>
      <c r="F2268" t="s">
        <v>8970</v>
      </c>
      <c r="G2268" t="s">
        <v>8981</v>
      </c>
      <c r="H2268" s="1">
        <v>32376</v>
      </c>
      <c r="I2268" s="1">
        <v>43374</v>
      </c>
      <c r="K2268" t="s">
        <v>8988</v>
      </c>
      <c r="L2268" t="s">
        <v>8989</v>
      </c>
      <c r="M2268" s="2">
        <v>68528</v>
      </c>
      <c r="N2268" t="s">
        <v>9049</v>
      </c>
      <c r="O2268" s="5">
        <v>7.5232876712328771</v>
      </c>
      <c r="P2268" t="str">
        <f t="shared" si="70"/>
        <v>ATIVO</v>
      </c>
      <c r="Q2268">
        <f t="shared" si="71"/>
        <v>5</v>
      </c>
    </row>
    <row r="2269" spans="1:17" x14ac:dyDescent="0.3">
      <c r="A2269" t="s">
        <v>12453</v>
      </c>
      <c r="B2269" t="s">
        <v>9402</v>
      </c>
      <c r="C2269" t="s">
        <v>12454</v>
      </c>
      <c r="D2269" t="s">
        <v>8978</v>
      </c>
      <c r="E2269" t="s">
        <v>9034</v>
      </c>
      <c r="F2269" t="s">
        <v>9057</v>
      </c>
      <c r="G2269" t="s">
        <v>8971</v>
      </c>
      <c r="H2269" s="1">
        <v>30791</v>
      </c>
      <c r="I2269" s="1">
        <v>45070</v>
      </c>
      <c r="K2269" t="s">
        <v>8982</v>
      </c>
      <c r="L2269" t="s">
        <v>9036</v>
      </c>
      <c r="M2269" s="2">
        <v>57460</v>
      </c>
      <c r="N2269" t="s">
        <v>8997</v>
      </c>
      <c r="O2269" s="5">
        <v>2.8767123287671232</v>
      </c>
      <c r="P2269" t="str">
        <f t="shared" si="70"/>
        <v>ATIVO</v>
      </c>
      <c r="Q2269">
        <f t="shared" si="71"/>
        <v>3</v>
      </c>
    </row>
    <row r="2270" spans="1:17" x14ac:dyDescent="0.3">
      <c r="A2270" t="s">
        <v>12455</v>
      </c>
      <c r="B2270" t="s">
        <v>9789</v>
      </c>
      <c r="C2270" t="s">
        <v>10258</v>
      </c>
      <c r="D2270" t="s">
        <v>8968</v>
      </c>
      <c r="E2270" t="s">
        <v>8969</v>
      </c>
      <c r="F2270" t="s">
        <v>11724</v>
      </c>
      <c r="G2270" t="s">
        <v>8981</v>
      </c>
      <c r="H2270" s="1">
        <v>26151</v>
      </c>
      <c r="I2270" s="1">
        <v>42005</v>
      </c>
      <c r="K2270" t="s">
        <v>8988</v>
      </c>
      <c r="L2270" t="s">
        <v>8989</v>
      </c>
      <c r="M2270" s="2">
        <v>59919</v>
      </c>
      <c r="N2270" t="s">
        <v>8997</v>
      </c>
      <c r="O2270" s="5">
        <v>11.273972602739725</v>
      </c>
      <c r="P2270" t="str">
        <f t="shared" si="70"/>
        <v>ATIVO</v>
      </c>
      <c r="Q2270">
        <f t="shared" si="71"/>
        <v>3</v>
      </c>
    </row>
    <row r="2271" spans="1:17" x14ac:dyDescent="0.3">
      <c r="A2271" t="s">
        <v>12456</v>
      </c>
      <c r="B2271" t="s">
        <v>9218</v>
      </c>
      <c r="C2271" t="s">
        <v>9262</v>
      </c>
      <c r="D2271" t="s">
        <v>8978</v>
      </c>
      <c r="E2271" t="s">
        <v>9316</v>
      </c>
      <c r="F2271" t="s">
        <v>9485</v>
      </c>
      <c r="G2271" t="s">
        <v>8981</v>
      </c>
      <c r="H2271" s="1">
        <v>29889</v>
      </c>
      <c r="I2271" s="1">
        <v>44908</v>
      </c>
      <c r="K2271" t="s">
        <v>8982</v>
      </c>
      <c r="L2271" t="s">
        <v>9036</v>
      </c>
      <c r="M2271" s="2">
        <v>68034</v>
      </c>
      <c r="N2271" t="s">
        <v>9049</v>
      </c>
      <c r="O2271" s="5">
        <v>3.3205479452054796</v>
      </c>
      <c r="P2271" t="str">
        <f t="shared" si="70"/>
        <v>ATIVO</v>
      </c>
      <c r="Q2271">
        <f t="shared" si="71"/>
        <v>5</v>
      </c>
    </row>
    <row r="2272" spans="1:17" x14ac:dyDescent="0.3">
      <c r="A2272" t="s">
        <v>12457</v>
      </c>
      <c r="B2272" t="s">
        <v>9325</v>
      </c>
      <c r="C2272" t="s">
        <v>9257</v>
      </c>
      <c r="D2272" t="s">
        <v>8968</v>
      </c>
      <c r="E2272" t="s">
        <v>9034</v>
      </c>
      <c r="F2272" t="s">
        <v>9035</v>
      </c>
      <c r="G2272" t="s">
        <v>8981</v>
      </c>
      <c r="H2272" s="1">
        <v>29234</v>
      </c>
      <c r="I2272" s="1">
        <v>42851</v>
      </c>
      <c r="K2272" t="s">
        <v>9047</v>
      </c>
      <c r="L2272" t="s">
        <v>9070</v>
      </c>
      <c r="M2272" s="2">
        <v>71532</v>
      </c>
      <c r="N2272" t="s">
        <v>8984</v>
      </c>
      <c r="O2272" s="5">
        <v>8.956164383561644</v>
      </c>
      <c r="P2272" t="str">
        <f t="shared" si="70"/>
        <v>ATIVO</v>
      </c>
      <c r="Q2272">
        <f t="shared" si="71"/>
        <v>4</v>
      </c>
    </row>
    <row r="2273" spans="1:17" x14ac:dyDescent="0.3">
      <c r="A2273" t="s">
        <v>12458</v>
      </c>
      <c r="B2273" t="s">
        <v>9459</v>
      </c>
      <c r="C2273" t="s">
        <v>9676</v>
      </c>
      <c r="D2273" t="s">
        <v>8978</v>
      </c>
      <c r="E2273" t="s">
        <v>8969</v>
      </c>
      <c r="F2273" t="s">
        <v>11724</v>
      </c>
      <c r="G2273" t="s">
        <v>8981</v>
      </c>
      <c r="H2273" s="1">
        <v>37847</v>
      </c>
      <c r="I2273" s="1">
        <v>42973</v>
      </c>
      <c r="K2273" t="s">
        <v>8972</v>
      </c>
      <c r="L2273" t="s">
        <v>9053</v>
      </c>
      <c r="M2273" s="2">
        <v>62294</v>
      </c>
      <c r="N2273" t="s">
        <v>8984</v>
      </c>
      <c r="O2273" s="5">
        <v>8.6219178082191785</v>
      </c>
      <c r="P2273" t="str">
        <f t="shared" si="70"/>
        <v>ATIVO</v>
      </c>
      <c r="Q2273">
        <f t="shared" si="71"/>
        <v>4</v>
      </c>
    </row>
    <row r="2274" spans="1:17" x14ac:dyDescent="0.3">
      <c r="A2274" t="s">
        <v>12459</v>
      </c>
      <c r="B2274" t="s">
        <v>9002</v>
      </c>
      <c r="C2274" t="s">
        <v>10354</v>
      </c>
      <c r="D2274" t="s">
        <v>8978</v>
      </c>
      <c r="E2274" t="s">
        <v>8969</v>
      </c>
      <c r="F2274" t="s">
        <v>8970</v>
      </c>
      <c r="G2274" t="s">
        <v>8981</v>
      </c>
      <c r="H2274" s="1">
        <v>34797</v>
      </c>
      <c r="I2274" s="1">
        <v>43041</v>
      </c>
      <c r="K2274" t="s">
        <v>9004</v>
      </c>
      <c r="L2274" t="s">
        <v>9191</v>
      </c>
      <c r="M2274" s="2">
        <v>99444</v>
      </c>
      <c r="N2274" t="s">
        <v>9049</v>
      </c>
      <c r="O2274" s="5">
        <v>8.4356164383561651</v>
      </c>
      <c r="P2274" t="str">
        <f t="shared" si="70"/>
        <v>ATIVO</v>
      </c>
      <c r="Q2274">
        <f t="shared" si="71"/>
        <v>5</v>
      </c>
    </row>
    <row r="2275" spans="1:17" x14ac:dyDescent="0.3">
      <c r="A2275" t="s">
        <v>12460</v>
      </c>
      <c r="B2275" t="s">
        <v>11189</v>
      </c>
      <c r="C2275" t="s">
        <v>9839</v>
      </c>
      <c r="D2275" t="s">
        <v>8978</v>
      </c>
      <c r="E2275" t="s">
        <v>8969</v>
      </c>
      <c r="F2275" t="s">
        <v>8970</v>
      </c>
      <c r="G2275" t="s">
        <v>8981</v>
      </c>
      <c r="H2275" s="1">
        <v>33429</v>
      </c>
      <c r="I2275" s="1">
        <v>42866</v>
      </c>
      <c r="K2275" t="s">
        <v>9047</v>
      </c>
      <c r="L2275" t="s">
        <v>9139</v>
      </c>
      <c r="M2275" s="2">
        <v>71746</v>
      </c>
      <c r="N2275" t="s">
        <v>8984</v>
      </c>
      <c r="O2275" s="5">
        <v>8.9150684931506845</v>
      </c>
      <c r="P2275" t="str">
        <f t="shared" si="70"/>
        <v>ATIVO</v>
      </c>
      <c r="Q2275">
        <f t="shared" si="71"/>
        <v>4</v>
      </c>
    </row>
    <row r="2276" spans="1:17" x14ac:dyDescent="0.3">
      <c r="A2276" t="s">
        <v>12461</v>
      </c>
      <c r="B2276" t="s">
        <v>9251</v>
      </c>
      <c r="C2276" t="s">
        <v>9252</v>
      </c>
      <c r="D2276" t="s">
        <v>8968</v>
      </c>
      <c r="E2276" t="s">
        <v>8969</v>
      </c>
      <c r="F2276" t="s">
        <v>11724</v>
      </c>
      <c r="G2276" t="s">
        <v>8981</v>
      </c>
      <c r="H2276" s="1">
        <v>32534</v>
      </c>
      <c r="I2276" s="1">
        <v>43089</v>
      </c>
      <c r="K2276" t="s">
        <v>9047</v>
      </c>
      <c r="L2276" t="s">
        <v>9139</v>
      </c>
      <c r="M2276" s="2">
        <v>56649</v>
      </c>
      <c r="N2276" t="s">
        <v>8997</v>
      </c>
      <c r="O2276" s="5">
        <v>8.3041095890410954</v>
      </c>
      <c r="P2276" t="str">
        <f t="shared" si="70"/>
        <v>ATIVO</v>
      </c>
      <c r="Q2276">
        <f t="shared" si="71"/>
        <v>3</v>
      </c>
    </row>
    <row r="2277" spans="1:17" x14ac:dyDescent="0.3">
      <c r="A2277" t="s">
        <v>12462</v>
      </c>
      <c r="B2277" t="s">
        <v>9212</v>
      </c>
      <c r="C2277" t="s">
        <v>11119</v>
      </c>
      <c r="D2277" t="s">
        <v>8978</v>
      </c>
      <c r="E2277" t="s">
        <v>9073</v>
      </c>
      <c r="F2277" t="s">
        <v>9074</v>
      </c>
      <c r="G2277" t="s">
        <v>9065</v>
      </c>
      <c r="H2277" s="1">
        <v>24104</v>
      </c>
      <c r="I2277" s="1">
        <v>45335</v>
      </c>
      <c r="K2277" t="s">
        <v>8982</v>
      </c>
      <c r="L2277" t="s">
        <v>9113</v>
      </c>
      <c r="M2277" s="2">
        <v>90033</v>
      </c>
      <c r="N2277" t="s">
        <v>9049</v>
      </c>
      <c r="O2277" s="5">
        <v>2.1506849315068495</v>
      </c>
      <c r="P2277" t="str">
        <f t="shared" si="70"/>
        <v>ATIVO</v>
      </c>
      <c r="Q2277">
        <f t="shared" si="71"/>
        <v>5</v>
      </c>
    </row>
    <row r="2278" spans="1:17" x14ac:dyDescent="0.3">
      <c r="A2278" t="s">
        <v>12463</v>
      </c>
      <c r="B2278" t="s">
        <v>9118</v>
      </c>
      <c r="C2278" t="s">
        <v>9817</v>
      </c>
      <c r="D2278" t="s">
        <v>8978</v>
      </c>
      <c r="E2278" t="s">
        <v>8969</v>
      </c>
      <c r="F2278" t="s">
        <v>12152</v>
      </c>
      <c r="G2278" t="s">
        <v>8981</v>
      </c>
      <c r="H2278" s="1">
        <v>30833</v>
      </c>
      <c r="I2278" s="1">
        <v>43846</v>
      </c>
      <c r="K2278" t="s">
        <v>9018</v>
      </c>
      <c r="L2278" t="s">
        <v>9275</v>
      </c>
      <c r="M2278" s="2">
        <v>63880</v>
      </c>
      <c r="N2278" t="s">
        <v>8997</v>
      </c>
      <c r="O2278" s="5">
        <v>6.2301369863013702</v>
      </c>
      <c r="P2278" t="str">
        <f t="shared" si="70"/>
        <v>ATIVO</v>
      </c>
      <c r="Q2278">
        <f t="shared" si="71"/>
        <v>3</v>
      </c>
    </row>
    <row r="2279" spans="1:17" x14ac:dyDescent="0.3">
      <c r="A2279" t="s">
        <v>12464</v>
      </c>
      <c r="B2279" t="s">
        <v>9021</v>
      </c>
      <c r="C2279" t="s">
        <v>9851</v>
      </c>
      <c r="D2279" t="s">
        <v>8968</v>
      </c>
      <c r="E2279" t="s">
        <v>8969</v>
      </c>
      <c r="F2279" t="s">
        <v>8970</v>
      </c>
      <c r="G2279" t="s">
        <v>8981</v>
      </c>
      <c r="H2279" s="1">
        <v>29515</v>
      </c>
      <c r="I2279" s="1">
        <v>45144</v>
      </c>
      <c r="K2279" t="s">
        <v>9018</v>
      </c>
      <c r="L2279" t="s">
        <v>9085</v>
      </c>
      <c r="M2279" s="2">
        <v>61377</v>
      </c>
      <c r="N2279" t="s">
        <v>9049</v>
      </c>
      <c r="O2279" s="5">
        <v>2.6739726027397261</v>
      </c>
      <c r="P2279" t="str">
        <f t="shared" si="70"/>
        <v>ATIVO</v>
      </c>
      <c r="Q2279">
        <f t="shared" si="71"/>
        <v>5</v>
      </c>
    </row>
    <row r="2280" spans="1:17" x14ac:dyDescent="0.3">
      <c r="A2280" t="s">
        <v>12465</v>
      </c>
      <c r="B2280" t="s">
        <v>9041</v>
      </c>
      <c r="C2280" t="s">
        <v>11747</v>
      </c>
      <c r="D2280" t="s">
        <v>8968</v>
      </c>
      <c r="E2280" t="s">
        <v>8969</v>
      </c>
      <c r="F2280" t="s">
        <v>11724</v>
      </c>
      <c r="G2280" t="s">
        <v>8971</v>
      </c>
      <c r="H2280" s="1">
        <v>36005</v>
      </c>
      <c r="I2280" s="1">
        <v>42305</v>
      </c>
      <c r="K2280" t="s">
        <v>8982</v>
      </c>
      <c r="L2280" t="s">
        <v>9036</v>
      </c>
      <c r="M2280" s="2">
        <v>61018</v>
      </c>
      <c r="N2280" t="s">
        <v>8997</v>
      </c>
      <c r="O2280" s="5">
        <v>10.452054794520548</v>
      </c>
      <c r="P2280" t="str">
        <f t="shared" si="70"/>
        <v>ATIVO</v>
      </c>
      <c r="Q2280">
        <f t="shared" si="71"/>
        <v>3</v>
      </c>
    </row>
    <row r="2281" spans="1:17" x14ac:dyDescent="0.3">
      <c r="A2281" t="s">
        <v>12466</v>
      </c>
      <c r="B2281" t="s">
        <v>9915</v>
      </c>
      <c r="C2281" t="s">
        <v>10583</v>
      </c>
      <c r="D2281" t="s">
        <v>8978</v>
      </c>
      <c r="E2281" t="s">
        <v>9091</v>
      </c>
      <c r="F2281" t="s">
        <v>9092</v>
      </c>
      <c r="G2281" t="s">
        <v>8981</v>
      </c>
      <c r="H2281" s="1">
        <v>30805</v>
      </c>
      <c r="I2281" s="1">
        <v>45384</v>
      </c>
      <c r="K2281" t="s">
        <v>8972</v>
      </c>
      <c r="L2281" t="s">
        <v>8973</v>
      </c>
      <c r="M2281" s="2">
        <v>74268</v>
      </c>
      <c r="N2281" t="s">
        <v>8984</v>
      </c>
      <c r="O2281" s="5">
        <v>2.0164383561643837</v>
      </c>
      <c r="P2281" t="str">
        <f t="shared" si="70"/>
        <v>ATIVO</v>
      </c>
      <c r="Q2281">
        <f t="shared" si="71"/>
        <v>4</v>
      </c>
    </row>
    <row r="2282" spans="1:17" x14ac:dyDescent="0.3">
      <c r="A2282" t="s">
        <v>12467</v>
      </c>
      <c r="B2282" t="s">
        <v>9198</v>
      </c>
      <c r="C2282" t="s">
        <v>12372</v>
      </c>
      <c r="D2282" t="s">
        <v>8978</v>
      </c>
      <c r="E2282" t="s">
        <v>8969</v>
      </c>
      <c r="F2282" t="s">
        <v>8970</v>
      </c>
      <c r="G2282" t="s">
        <v>8981</v>
      </c>
      <c r="H2282" s="1">
        <v>31208</v>
      </c>
      <c r="I2282" s="1">
        <v>44117</v>
      </c>
      <c r="K2282" t="s">
        <v>8988</v>
      </c>
      <c r="L2282" t="s">
        <v>8996</v>
      </c>
      <c r="M2282" s="2">
        <v>77573</v>
      </c>
      <c r="N2282" t="s">
        <v>8974</v>
      </c>
      <c r="O2282" s="5">
        <v>5.4876712328767123</v>
      </c>
      <c r="P2282" t="str">
        <f t="shared" si="70"/>
        <v>ATIVO</v>
      </c>
      <c r="Q2282">
        <f t="shared" si="71"/>
        <v>0</v>
      </c>
    </row>
    <row r="2283" spans="1:17" x14ac:dyDescent="0.3">
      <c r="A2283" t="s">
        <v>12468</v>
      </c>
      <c r="B2283" t="s">
        <v>11719</v>
      </c>
      <c r="C2283" t="s">
        <v>12469</v>
      </c>
      <c r="D2283" t="s">
        <v>8968</v>
      </c>
      <c r="E2283" t="s">
        <v>8969</v>
      </c>
      <c r="F2283" t="s">
        <v>11724</v>
      </c>
      <c r="G2283" t="s">
        <v>8981</v>
      </c>
      <c r="H2283" s="1">
        <v>35580</v>
      </c>
      <c r="I2283" s="1">
        <v>43738</v>
      </c>
      <c r="K2283" t="s">
        <v>8988</v>
      </c>
      <c r="L2283" t="s">
        <v>8989</v>
      </c>
      <c r="M2283" s="2">
        <v>59548</v>
      </c>
      <c r="N2283" t="s">
        <v>8984</v>
      </c>
      <c r="O2283" s="5">
        <v>6.5260273972602736</v>
      </c>
      <c r="P2283" t="str">
        <f t="shared" si="70"/>
        <v>ATIVO</v>
      </c>
      <c r="Q2283">
        <f t="shared" si="71"/>
        <v>4</v>
      </c>
    </row>
    <row r="2284" spans="1:17" x14ac:dyDescent="0.3">
      <c r="A2284" t="s">
        <v>12470</v>
      </c>
      <c r="B2284" t="s">
        <v>9089</v>
      </c>
      <c r="C2284" t="s">
        <v>9833</v>
      </c>
      <c r="D2284" t="s">
        <v>8978</v>
      </c>
      <c r="E2284" t="s">
        <v>8979</v>
      </c>
      <c r="F2284" t="s">
        <v>8980</v>
      </c>
      <c r="G2284" t="s">
        <v>8981</v>
      </c>
      <c r="H2284" s="1">
        <v>23825</v>
      </c>
      <c r="I2284" s="1">
        <v>44649</v>
      </c>
      <c r="K2284" t="s">
        <v>8988</v>
      </c>
      <c r="L2284" t="s">
        <v>8989</v>
      </c>
      <c r="M2284" s="2">
        <v>77942</v>
      </c>
      <c r="N2284" t="s">
        <v>9049</v>
      </c>
      <c r="O2284" s="5">
        <v>4.0301369863013701</v>
      </c>
      <c r="P2284" t="str">
        <f t="shared" si="70"/>
        <v>ATIVO</v>
      </c>
      <c r="Q2284">
        <f t="shared" si="71"/>
        <v>5</v>
      </c>
    </row>
    <row r="2285" spans="1:17" x14ac:dyDescent="0.3">
      <c r="A2285" t="s">
        <v>12471</v>
      </c>
      <c r="B2285" t="s">
        <v>12472</v>
      </c>
      <c r="C2285" t="s">
        <v>10909</v>
      </c>
      <c r="D2285" t="s">
        <v>8968</v>
      </c>
      <c r="E2285" t="s">
        <v>8969</v>
      </c>
      <c r="F2285" t="s">
        <v>11724</v>
      </c>
      <c r="G2285" t="s">
        <v>9065</v>
      </c>
      <c r="H2285" s="1">
        <v>29559</v>
      </c>
      <c r="I2285" s="1">
        <v>42931</v>
      </c>
      <c r="K2285" t="s">
        <v>9047</v>
      </c>
      <c r="L2285" t="s">
        <v>9075</v>
      </c>
      <c r="M2285" s="2">
        <v>84663</v>
      </c>
      <c r="N2285" t="s">
        <v>9049</v>
      </c>
      <c r="O2285" s="5">
        <v>8.7369863013698623</v>
      </c>
      <c r="P2285" t="str">
        <f t="shared" si="70"/>
        <v>ATIVO</v>
      </c>
      <c r="Q2285">
        <f t="shared" si="71"/>
        <v>5</v>
      </c>
    </row>
    <row r="2286" spans="1:17" x14ac:dyDescent="0.3">
      <c r="A2286" t="s">
        <v>12473</v>
      </c>
      <c r="B2286" t="s">
        <v>9115</v>
      </c>
      <c r="C2286" t="s">
        <v>10772</v>
      </c>
      <c r="D2286" t="s">
        <v>8978</v>
      </c>
      <c r="E2286" t="s">
        <v>8969</v>
      </c>
      <c r="F2286" t="s">
        <v>8970</v>
      </c>
      <c r="G2286" t="s">
        <v>8971</v>
      </c>
      <c r="H2286" s="1">
        <v>26692</v>
      </c>
      <c r="I2286" s="1">
        <v>43490</v>
      </c>
      <c r="K2286" t="s">
        <v>8972</v>
      </c>
      <c r="L2286" t="s">
        <v>9061</v>
      </c>
      <c r="M2286" s="2">
        <v>65328</v>
      </c>
      <c r="N2286" t="s">
        <v>8997</v>
      </c>
      <c r="O2286" s="5">
        <v>7.2054794520547949</v>
      </c>
      <c r="P2286" t="str">
        <f t="shared" si="70"/>
        <v>ATIVO</v>
      </c>
      <c r="Q2286">
        <f t="shared" si="71"/>
        <v>3</v>
      </c>
    </row>
    <row r="2287" spans="1:17" x14ac:dyDescent="0.3">
      <c r="A2287" t="s">
        <v>12474</v>
      </c>
      <c r="B2287" t="s">
        <v>10250</v>
      </c>
      <c r="C2287" t="s">
        <v>9599</v>
      </c>
      <c r="D2287" t="s">
        <v>8978</v>
      </c>
      <c r="E2287" t="s">
        <v>8969</v>
      </c>
      <c r="F2287" t="s">
        <v>12152</v>
      </c>
      <c r="G2287" t="s">
        <v>9065</v>
      </c>
      <c r="H2287" s="1">
        <v>32728</v>
      </c>
      <c r="I2287" s="1">
        <v>42930</v>
      </c>
      <c r="K2287" t="s">
        <v>8988</v>
      </c>
      <c r="L2287" t="s">
        <v>8996</v>
      </c>
      <c r="M2287" s="2">
        <v>66094</v>
      </c>
      <c r="N2287" t="s">
        <v>8984</v>
      </c>
      <c r="O2287" s="5">
        <v>8.7397260273972606</v>
      </c>
      <c r="P2287" t="str">
        <f t="shared" si="70"/>
        <v>ATIVO</v>
      </c>
      <c r="Q2287">
        <f t="shared" si="71"/>
        <v>4</v>
      </c>
    </row>
    <row r="2288" spans="1:17" x14ac:dyDescent="0.3">
      <c r="A2288" t="s">
        <v>12475</v>
      </c>
      <c r="B2288" t="s">
        <v>12476</v>
      </c>
      <c r="C2288" t="s">
        <v>9601</v>
      </c>
      <c r="D2288" t="s">
        <v>8978</v>
      </c>
      <c r="E2288" t="s">
        <v>8969</v>
      </c>
      <c r="F2288" t="s">
        <v>8970</v>
      </c>
      <c r="G2288" t="s">
        <v>8981</v>
      </c>
      <c r="H2288" s="1">
        <v>37043</v>
      </c>
      <c r="I2288" s="1">
        <v>42645</v>
      </c>
      <c r="K2288" t="s">
        <v>9047</v>
      </c>
      <c r="L2288" t="s">
        <v>9070</v>
      </c>
      <c r="M2288" s="2">
        <v>62428</v>
      </c>
      <c r="N2288" t="s">
        <v>8974</v>
      </c>
      <c r="O2288" s="5">
        <v>9.5205479452054789</v>
      </c>
      <c r="P2288" t="str">
        <f t="shared" si="70"/>
        <v>ATIVO</v>
      </c>
      <c r="Q2288">
        <f t="shared" si="71"/>
        <v>0</v>
      </c>
    </row>
    <row r="2289" spans="1:17" x14ac:dyDescent="0.3">
      <c r="A2289" t="s">
        <v>12477</v>
      </c>
      <c r="B2289" t="s">
        <v>9128</v>
      </c>
      <c r="C2289" t="s">
        <v>9483</v>
      </c>
      <c r="D2289" t="s">
        <v>8978</v>
      </c>
      <c r="E2289" t="s">
        <v>8969</v>
      </c>
      <c r="F2289" t="s">
        <v>8970</v>
      </c>
      <c r="G2289" t="s">
        <v>8971</v>
      </c>
      <c r="H2289" s="1">
        <v>26443</v>
      </c>
      <c r="I2289" s="1">
        <v>43815</v>
      </c>
      <c r="K2289" t="s">
        <v>8972</v>
      </c>
      <c r="L2289" t="s">
        <v>9061</v>
      </c>
      <c r="M2289" s="2">
        <v>56264</v>
      </c>
      <c r="N2289" t="s">
        <v>8997</v>
      </c>
      <c r="O2289" s="5">
        <v>6.3150684931506849</v>
      </c>
      <c r="P2289" t="str">
        <f t="shared" si="70"/>
        <v>ATIVO</v>
      </c>
      <c r="Q2289">
        <f t="shared" si="71"/>
        <v>3</v>
      </c>
    </row>
    <row r="2290" spans="1:17" x14ac:dyDescent="0.3">
      <c r="A2290" t="s">
        <v>12478</v>
      </c>
      <c r="B2290" t="s">
        <v>9737</v>
      </c>
      <c r="C2290" t="s">
        <v>9839</v>
      </c>
      <c r="D2290" t="s">
        <v>8978</v>
      </c>
      <c r="E2290" t="s">
        <v>9034</v>
      </c>
      <c r="F2290" t="s">
        <v>9035</v>
      </c>
      <c r="G2290" t="s">
        <v>8971</v>
      </c>
      <c r="H2290" s="1">
        <v>36357</v>
      </c>
      <c r="I2290" s="1">
        <v>43046</v>
      </c>
      <c r="K2290" t="s">
        <v>8988</v>
      </c>
      <c r="L2290" t="s">
        <v>8992</v>
      </c>
      <c r="M2290" s="2">
        <v>62432</v>
      </c>
      <c r="N2290" t="s">
        <v>8997</v>
      </c>
      <c r="O2290" s="5">
        <v>8.4219178082191775</v>
      </c>
      <c r="P2290" t="str">
        <f t="shared" si="70"/>
        <v>ATIVO</v>
      </c>
      <c r="Q2290">
        <f t="shared" si="71"/>
        <v>3</v>
      </c>
    </row>
    <row r="2291" spans="1:17" x14ac:dyDescent="0.3">
      <c r="A2291" t="s">
        <v>12479</v>
      </c>
      <c r="B2291" t="s">
        <v>9212</v>
      </c>
      <c r="C2291" t="s">
        <v>12480</v>
      </c>
      <c r="D2291" t="s">
        <v>8968</v>
      </c>
      <c r="E2291" t="s">
        <v>8979</v>
      </c>
      <c r="F2291" t="s">
        <v>9241</v>
      </c>
      <c r="G2291" t="s">
        <v>8981</v>
      </c>
      <c r="H2291" s="1">
        <v>26759</v>
      </c>
      <c r="I2291" s="1">
        <v>43808</v>
      </c>
      <c r="K2291" t="s">
        <v>8982</v>
      </c>
      <c r="L2291" t="s">
        <v>9113</v>
      </c>
      <c r="M2291" s="2">
        <v>98869</v>
      </c>
      <c r="N2291" t="s">
        <v>8997</v>
      </c>
      <c r="O2291" s="5">
        <v>6.3342465753424655</v>
      </c>
      <c r="P2291" t="str">
        <f t="shared" si="70"/>
        <v>ATIVO</v>
      </c>
      <c r="Q2291">
        <f t="shared" si="71"/>
        <v>3</v>
      </c>
    </row>
    <row r="2292" spans="1:17" x14ac:dyDescent="0.3">
      <c r="A2292" t="s">
        <v>12481</v>
      </c>
      <c r="B2292" t="s">
        <v>12482</v>
      </c>
      <c r="C2292" t="s">
        <v>8987</v>
      </c>
      <c r="D2292" t="s">
        <v>8978</v>
      </c>
      <c r="E2292" t="s">
        <v>8979</v>
      </c>
      <c r="F2292" t="s">
        <v>9241</v>
      </c>
      <c r="G2292" t="s">
        <v>8981</v>
      </c>
      <c r="H2292" s="1">
        <v>36041</v>
      </c>
      <c r="I2292" s="1">
        <v>45104</v>
      </c>
      <c r="K2292" t="s">
        <v>8988</v>
      </c>
      <c r="L2292" t="s">
        <v>8989</v>
      </c>
      <c r="M2292" s="2">
        <v>64914</v>
      </c>
      <c r="N2292" t="s">
        <v>8984</v>
      </c>
      <c r="O2292" s="5">
        <v>2.7835616438356166</v>
      </c>
      <c r="P2292" t="str">
        <f t="shared" si="70"/>
        <v>ATIVO</v>
      </c>
      <c r="Q2292">
        <f t="shared" si="71"/>
        <v>4</v>
      </c>
    </row>
    <row r="2293" spans="1:17" x14ac:dyDescent="0.3">
      <c r="A2293" t="s">
        <v>12483</v>
      </c>
      <c r="B2293" t="s">
        <v>9584</v>
      </c>
      <c r="C2293" t="s">
        <v>10187</v>
      </c>
      <c r="D2293" t="s">
        <v>8968</v>
      </c>
      <c r="E2293" t="s">
        <v>8969</v>
      </c>
      <c r="F2293" t="s">
        <v>11724</v>
      </c>
      <c r="G2293" t="s">
        <v>8981</v>
      </c>
      <c r="H2293" s="1">
        <v>32593</v>
      </c>
      <c r="I2293" s="1">
        <v>43535</v>
      </c>
      <c r="K2293" t="s">
        <v>9018</v>
      </c>
      <c r="L2293" t="s">
        <v>9275</v>
      </c>
      <c r="M2293" s="2">
        <v>71459</v>
      </c>
      <c r="N2293" t="s">
        <v>8974</v>
      </c>
      <c r="O2293" s="5">
        <v>7.0821917808219181</v>
      </c>
      <c r="P2293" t="str">
        <f t="shared" si="70"/>
        <v>ATIVO</v>
      </c>
      <c r="Q2293">
        <f t="shared" si="71"/>
        <v>0</v>
      </c>
    </row>
    <row r="2294" spans="1:17" x14ac:dyDescent="0.3">
      <c r="A2294" t="s">
        <v>12484</v>
      </c>
      <c r="B2294" t="s">
        <v>10316</v>
      </c>
      <c r="C2294" t="s">
        <v>9968</v>
      </c>
      <c r="D2294" t="s">
        <v>8978</v>
      </c>
      <c r="E2294" t="s">
        <v>9034</v>
      </c>
      <c r="F2294" t="s">
        <v>9035</v>
      </c>
      <c r="G2294" t="s">
        <v>8971</v>
      </c>
      <c r="H2294" s="1">
        <v>26145</v>
      </c>
      <c r="I2294" s="1">
        <v>45334</v>
      </c>
      <c r="K2294" t="s">
        <v>8972</v>
      </c>
      <c r="L2294" t="s">
        <v>9061</v>
      </c>
      <c r="M2294" s="2">
        <v>68672</v>
      </c>
      <c r="N2294" t="s">
        <v>8997</v>
      </c>
      <c r="O2294" s="5">
        <v>2.1534246575342464</v>
      </c>
      <c r="P2294" t="str">
        <f t="shared" si="70"/>
        <v>ATIVO</v>
      </c>
      <c r="Q2294">
        <f t="shared" si="71"/>
        <v>3</v>
      </c>
    </row>
    <row r="2295" spans="1:17" x14ac:dyDescent="0.3">
      <c r="A2295" t="s">
        <v>12485</v>
      </c>
      <c r="B2295" t="s">
        <v>12486</v>
      </c>
      <c r="C2295" t="s">
        <v>9153</v>
      </c>
      <c r="D2295" t="s">
        <v>8978</v>
      </c>
      <c r="E2295" t="s">
        <v>8969</v>
      </c>
      <c r="F2295" t="s">
        <v>8970</v>
      </c>
      <c r="G2295" t="s">
        <v>8971</v>
      </c>
      <c r="H2295" s="1">
        <v>27890</v>
      </c>
      <c r="I2295" s="1">
        <v>44984</v>
      </c>
      <c r="K2295" t="s">
        <v>8972</v>
      </c>
      <c r="L2295" t="s">
        <v>9053</v>
      </c>
      <c r="M2295" s="2">
        <v>54351</v>
      </c>
      <c r="N2295" t="s">
        <v>8974</v>
      </c>
      <c r="O2295" s="5">
        <v>3.1123287671232878</v>
      </c>
      <c r="P2295" t="str">
        <f t="shared" si="70"/>
        <v>ATIVO</v>
      </c>
      <c r="Q2295">
        <f t="shared" si="71"/>
        <v>0</v>
      </c>
    </row>
    <row r="2296" spans="1:17" x14ac:dyDescent="0.3">
      <c r="A2296" t="s">
        <v>12487</v>
      </c>
      <c r="B2296" t="s">
        <v>9771</v>
      </c>
      <c r="C2296" t="s">
        <v>10816</v>
      </c>
      <c r="D2296" t="s">
        <v>8968</v>
      </c>
      <c r="E2296" t="s">
        <v>9091</v>
      </c>
      <c r="F2296" t="s">
        <v>9092</v>
      </c>
      <c r="G2296" t="s">
        <v>9046</v>
      </c>
      <c r="H2296" s="1">
        <v>33167</v>
      </c>
      <c r="I2296" s="1">
        <v>42938</v>
      </c>
      <c r="K2296" t="s">
        <v>9047</v>
      </c>
      <c r="L2296" t="s">
        <v>9070</v>
      </c>
      <c r="M2296" s="2">
        <v>63814</v>
      </c>
      <c r="N2296" t="s">
        <v>9049</v>
      </c>
      <c r="O2296" s="5">
        <v>8.7178082191780817</v>
      </c>
      <c r="P2296" t="str">
        <f t="shared" si="70"/>
        <v>ATIVO</v>
      </c>
      <c r="Q2296">
        <f t="shared" si="71"/>
        <v>5</v>
      </c>
    </row>
    <row r="2297" spans="1:17" x14ac:dyDescent="0.3">
      <c r="A2297" t="s">
        <v>12488</v>
      </c>
      <c r="B2297" t="s">
        <v>9496</v>
      </c>
      <c r="C2297" t="s">
        <v>8967</v>
      </c>
      <c r="D2297" t="s">
        <v>8968</v>
      </c>
      <c r="E2297" t="s">
        <v>9034</v>
      </c>
      <c r="F2297" t="s">
        <v>9120</v>
      </c>
      <c r="G2297" t="s">
        <v>9065</v>
      </c>
      <c r="H2297" s="1">
        <v>35462</v>
      </c>
      <c r="I2297" s="1">
        <v>43627</v>
      </c>
      <c r="K2297" t="s">
        <v>8988</v>
      </c>
      <c r="L2297" t="s">
        <v>8996</v>
      </c>
      <c r="M2297" s="2">
        <v>79664</v>
      </c>
      <c r="N2297" t="s">
        <v>9049</v>
      </c>
      <c r="O2297" s="5">
        <v>6.8301369863013699</v>
      </c>
      <c r="P2297" t="str">
        <f t="shared" si="70"/>
        <v>ATIVO</v>
      </c>
      <c r="Q2297">
        <f t="shared" si="71"/>
        <v>5</v>
      </c>
    </row>
    <row r="2298" spans="1:17" x14ac:dyDescent="0.3">
      <c r="A2298" t="s">
        <v>12489</v>
      </c>
      <c r="B2298" t="s">
        <v>11412</v>
      </c>
      <c r="C2298" t="s">
        <v>10507</v>
      </c>
      <c r="D2298" t="s">
        <v>8968</v>
      </c>
      <c r="E2298" t="s">
        <v>8969</v>
      </c>
      <c r="F2298" t="s">
        <v>11724</v>
      </c>
      <c r="G2298" t="s">
        <v>8981</v>
      </c>
      <c r="H2298" s="1">
        <v>25623</v>
      </c>
      <c r="I2298" s="1">
        <v>44248</v>
      </c>
      <c r="K2298" t="s">
        <v>8988</v>
      </c>
      <c r="L2298" t="s">
        <v>8992</v>
      </c>
      <c r="M2298" s="2">
        <v>61049</v>
      </c>
      <c r="N2298" t="s">
        <v>8984</v>
      </c>
      <c r="O2298" s="5">
        <v>5.1287671232876715</v>
      </c>
      <c r="P2298" t="str">
        <f t="shared" si="70"/>
        <v>ATIVO</v>
      </c>
      <c r="Q2298">
        <f t="shared" si="71"/>
        <v>4</v>
      </c>
    </row>
    <row r="2299" spans="1:17" x14ac:dyDescent="0.3">
      <c r="A2299" t="s">
        <v>12490</v>
      </c>
      <c r="B2299" t="s">
        <v>9203</v>
      </c>
      <c r="C2299" t="s">
        <v>10513</v>
      </c>
      <c r="D2299" t="s">
        <v>8978</v>
      </c>
      <c r="E2299" t="s">
        <v>8969</v>
      </c>
      <c r="F2299" t="s">
        <v>8970</v>
      </c>
      <c r="G2299" t="s">
        <v>9065</v>
      </c>
      <c r="H2299" s="1">
        <v>30991</v>
      </c>
      <c r="I2299" s="1">
        <v>45578</v>
      </c>
      <c r="K2299" t="s">
        <v>8982</v>
      </c>
      <c r="L2299" t="s">
        <v>10226</v>
      </c>
      <c r="M2299" s="2">
        <v>112233</v>
      </c>
      <c r="N2299" t="s">
        <v>9049</v>
      </c>
      <c r="O2299" s="5">
        <v>1.484931506849315</v>
      </c>
      <c r="P2299" t="str">
        <f t="shared" si="70"/>
        <v>ATIVO</v>
      </c>
      <c r="Q2299">
        <f t="shared" si="71"/>
        <v>5</v>
      </c>
    </row>
    <row r="2300" spans="1:17" x14ac:dyDescent="0.3">
      <c r="A2300" t="s">
        <v>12491</v>
      </c>
      <c r="B2300" t="s">
        <v>10639</v>
      </c>
      <c r="C2300" t="s">
        <v>9131</v>
      </c>
      <c r="D2300" t="s">
        <v>8968</v>
      </c>
      <c r="E2300" t="s">
        <v>8969</v>
      </c>
      <c r="F2300" t="s">
        <v>8970</v>
      </c>
      <c r="G2300" t="s">
        <v>8971</v>
      </c>
      <c r="H2300" s="1">
        <v>29784</v>
      </c>
      <c r="I2300" s="1">
        <v>42760</v>
      </c>
      <c r="K2300" t="s">
        <v>8982</v>
      </c>
      <c r="L2300" t="s">
        <v>9036</v>
      </c>
      <c r="M2300" s="2">
        <v>63270</v>
      </c>
      <c r="N2300" t="s">
        <v>8997</v>
      </c>
      <c r="O2300" s="5">
        <v>9.205479452054794</v>
      </c>
      <c r="P2300" t="str">
        <f t="shared" si="70"/>
        <v>ATIVO</v>
      </c>
      <c r="Q2300">
        <f t="shared" si="71"/>
        <v>3</v>
      </c>
    </row>
    <row r="2301" spans="1:17" x14ac:dyDescent="0.3">
      <c r="A2301" t="s">
        <v>12492</v>
      </c>
      <c r="B2301" t="s">
        <v>9489</v>
      </c>
      <c r="C2301" t="s">
        <v>9837</v>
      </c>
      <c r="D2301" t="s">
        <v>8968</v>
      </c>
      <c r="E2301" t="s">
        <v>8979</v>
      </c>
      <c r="F2301" t="s">
        <v>8980</v>
      </c>
      <c r="G2301" t="s">
        <v>8981</v>
      </c>
      <c r="H2301" s="1">
        <v>22161</v>
      </c>
      <c r="I2301" s="1">
        <v>45251</v>
      </c>
      <c r="K2301" t="s">
        <v>8972</v>
      </c>
      <c r="L2301" t="s">
        <v>9061</v>
      </c>
      <c r="M2301" s="2">
        <v>54094</v>
      </c>
      <c r="N2301" t="s">
        <v>9049</v>
      </c>
      <c r="O2301" s="5">
        <v>2.3808219178082193</v>
      </c>
      <c r="P2301" t="str">
        <f t="shared" si="70"/>
        <v>ATIVO</v>
      </c>
      <c r="Q2301">
        <f t="shared" si="71"/>
        <v>5</v>
      </c>
    </row>
    <row r="2302" spans="1:17" x14ac:dyDescent="0.3">
      <c r="A2302" t="s">
        <v>12493</v>
      </c>
      <c r="B2302" t="s">
        <v>9160</v>
      </c>
      <c r="C2302" t="s">
        <v>9903</v>
      </c>
      <c r="D2302" t="s">
        <v>8968</v>
      </c>
      <c r="E2302" t="s">
        <v>8969</v>
      </c>
      <c r="F2302" t="s">
        <v>11724</v>
      </c>
      <c r="G2302" t="s">
        <v>8981</v>
      </c>
      <c r="H2302" s="1">
        <v>27811</v>
      </c>
      <c r="I2302" s="1">
        <v>42895</v>
      </c>
      <c r="K2302" t="s">
        <v>8988</v>
      </c>
      <c r="L2302" t="s">
        <v>8992</v>
      </c>
      <c r="M2302" s="2">
        <v>57356</v>
      </c>
      <c r="N2302" t="s">
        <v>8984</v>
      </c>
      <c r="O2302" s="5">
        <v>8.8356164383561637</v>
      </c>
      <c r="P2302" t="str">
        <f t="shared" si="70"/>
        <v>ATIVO</v>
      </c>
      <c r="Q2302">
        <f t="shared" si="71"/>
        <v>4</v>
      </c>
    </row>
    <row r="2303" spans="1:17" x14ac:dyDescent="0.3">
      <c r="A2303" t="s">
        <v>12494</v>
      </c>
      <c r="B2303" t="s">
        <v>10504</v>
      </c>
      <c r="C2303" t="s">
        <v>11880</v>
      </c>
      <c r="D2303" t="s">
        <v>8968</v>
      </c>
      <c r="E2303" t="s">
        <v>8969</v>
      </c>
      <c r="F2303" t="s">
        <v>8970</v>
      </c>
      <c r="G2303" t="s">
        <v>8981</v>
      </c>
      <c r="H2303" s="1">
        <v>28947</v>
      </c>
      <c r="I2303" s="1">
        <v>43406</v>
      </c>
      <c r="K2303" t="s">
        <v>8988</v>
      </c>
      <c r="L2303" t="s">
        <v>8992</v>
      </c>
      <c r="M2303" s="2">
        <v>59995</v>
      </c>
      <c r="N2303" t="s">
        <v>9049</v>
      </c>
      <c r="O2303" s="5">
        <v>7.4356164383561643</v>
      </c>
      <c r="P2303" t="str">
        <f t="shared" si="70"/>
        <v>ATIVO</v>
      </c>
      <c r="Q2303">
        <f t="shared" si="71"/>
        <v>5</v>
      </c>
    </row>
    <row r="2304" spans="1:17" x14ac:dyDescent="0.3">
      <c r="A2304" t="s">
        <v>12495</v>
      </c>
      <c r="B2304" t="s">
        <v>9970</v>
      </c>
      <c r="C2304" t="s">
        <v>12496</v>
      </c>
      <c r="D2304" t="s">
        <v>8968</v>
      </c>
      <c r="E2304" t="s">
        <v>8969</v>
      </c>
      <c r="F2304" t="s">
        <v>11724</v>
      </c>
      <c r="G2304" t="s">
        <v>8981</v>
      </c>
      <c r="H2304" s="1">
        <v>33606</v>
      </c>
      <c r="I2304" s="1">
        <v>42640</v>
      </c>
      <c r="K2304" t="s">
        <v>9047</v>
      </c>
      <c r="L2304" t="s">
        <v>9139</v>
      </c>
      <c r="M2304" s="2">
        <v>72169</v>
      </c>
      <c r="N2304" t="s">
        <v>8984</v>
      </c>
      <c r="O2304" s="5">
        <v>9.5342465753424666</v>
      </c>
      <c r="P2304" t="str">
        <f t="shared" si="70"/>
        <v>ATIVO</v>
      </c>
      <c r="Q2304">
        <f t="shared" si="71"/>
        <v>4</v>
      </c>
    </row>
    <row r="2305" spans="1:17" x14ac:dyDescent="0.3">
      <c r="A2305" t="s">
        <v>12497</v>
      </c>
      <c r="B2305" t="s">
        <v>9149</v>
      </c>
      <c r="C2305" t="s">
        <v>12203</v>
      </c>
      <c r="D2305" t="s">
        <v>8978</v>
      </c>
      <c r="E2305" t="s">
        <v>9073</v>
      </c>
      <c r="F2305" t="s">
        <v>9181</v>
      </c>
      <c r="G2305" t="s">
        <v>8971</v>
      </c>
      <c r="H2305" s="1">
        <v>32828</v>
      </c>
      <c r="I2305" s="1">
        <v>45469</v>
      </c>
      <c r="K2305" t="s">
        <v>8982</v>
      </c>
      <c r="L2305" t="s">
        <v>9036</v>
      </c>
      <c r="M2305" s="2">
        <v>57158</v>
      </c>
      <c r="N2305" t="s">
        <v>9049</v>
      </c>
      <c r="O2305" s="5">
        <v>1.7835616438356163</v>
      </c>
      <c r="P2305" t="str">
        <f t="shared" si="70"/>
        <v>ATIVO</v>
      </c>
      <c r="Q2305">
        <f t="shared" si="71"/>
        <v>5</v>
      </c>
    </row>
    <row r="2306" spans="1:17" x14ac:dyDescent="0.3">
      <c r="A2306" t="s">
        <v>12498</v>
      </c>
      <c r="B2306" t="s">
        <v>9279</v>
      </c>
      <c r="C2306" t="s">
        <v>9167</v>
      </c>
      <c r="D2306" t="s">
        <v>8968</v>
      </c>
      <c r="E2306" t="s">
        <v>8969</v>
      </c>
      <c r="F2306" t="s">
        <v>12152</v>
      </c>
      <c r="G2306" t="s">
        <v>8981</v>
      </c>
      <c r="H2306" s="1">
        <v>32063</v>
      </c>
      <c r="I2306" s="1">
        <v>45233</v>
      </c>
      <c r="K2306" t="s">
        <v>8982</v>
      </c>
      <c r="L2306" t="s">
        <v>9113</v>
      </c>
      <c r="M2306" s="2">
        <v>81261</v>
      </c>
      <c r="N2306" t="s">
        <v>9049</v>
      </c>
      <c r="O2306" s="5">
        <v>2.43013698630137</v>
      </c>
      <c r="P2306" t="str">
        <f t="shared" ref="P2306:P2369" si="72">IF(J2306&lt;&gt;"","DESLIGADO","ATIVO")</f>
        <v>ATIVO</v>
      </c>
      <c r="Q2306">
        <f t="shared" ref="Q2306:Q2369" si="73">IF(N2306="Excellent",5,IF(N2306="Good",4,IF(N2306="Satisfactory",3,0)))</f>
        <v>5</v>
      </c>
    </row>
    <row r="2307" spans="1:17" x14ac:dyDescent="0.3">
      <c r="A2307" t="s">
        <v>12499</v>
      </c>
      <c r="B2307" t="s">
        <v>12500</v>
      </c>
      <c r="C2307" t="s">
        <v>12501</v>
      </c>
      <c r="D2307" t="s">
        <v>8968</v>
      </c>
      <c r="E2307" t="s">
        <v>8969</v>
      </c>
      <c r="F2307" t="s">
        <v>11724</v>
      </c>
      <c r="G2307" t="s">
        <v>8981</v>
      </c>
      <c r="H2307" s="1">
        <v>36397</v>
      </c>
      <c r="I2307" s="1">
        <v>45015</v>
      </c>
      <c r="K2307" t="s">
        <v>8972</v>
      </c>
      <c r="L2307" t="s">
        <v>9061</v>
      </c>
      <c r="M2307" s="2">
        <v>53876</v>
      </c>
      <c r="N2307" t="s">
        <v>8997</v>
      </c>
      <c r="O2307" s="5">
        <v>3.0273972602739727</v>
      </c>
      <c r="P2307" t="str">
        <f t="shared" si="72"/>
        <v>ATIVO</v>
      </c>
      <c r="Q2307">
        <f t="shared" si="73"/>
        <v>3</v>
      </c>
    </row>
    <row r="2308" spans="1:17" x14ac:dyDescent="0.3">
      <c r="A2308" t="s">
        <v>12502</v>
      </c>
      <c r="B2308" t="s">
        <v>9233</v>
      </c>
      <c r="C2308" t="s">
        <v>12503</v>
      </c>
      <c r="D2308" t="s">
        <v>8968</v>
      </c>
      <c r="E2308" t="s">
        <v>8969</v>
      </c>
      <c r="F2308" t="s">
        <v>12152</v>
      </c>
      <c r="G2308" t="s">
        <v>9065</v>
      </c>
      <c r="H2308" s="1">
        <v>35026</v>
      </c>
      <c r="I2308" s="1">
        <v>42668</v>
      </c>
      <c r="K2308" t="s">
        <v>9047</v>
      </c>
      <c r="L2308" t="s">
        <v>9075</v>
      </c>
      <c r="M2308" s="2">
        <v>81954</v>
      </c>
      <c r="N2308" t="s">
        <v>9049</v>
      </c>
      <c r="O2308" s="5">
        <v>9.4575342465753423</v>
      </c>
      <c r="P2308" t="str">
        <f t="shared" si="72"/>
        <v>ATIVO</v>
      </c>
      <c r="Q2308">
        <f t="shared" si="73"/>
        <v>5</v>
      </c>
    </row>
    <row r="2309" spans="1:17" x14ac:dyDescent="0.3">
      <c r="A2309" t="s">
        <v>12504</v>
      </c>
      <c r="B2309" t="s">
        <v>10118</v>
      </c>
      <c r="C2309" t="s">
        <v>9144</v>
      </c>
      <c r="D2309" t="s">
        <v>8978</v>
      </c>
      <c r="E2309" t="s">
        <v>8969</v>
      </c>
      <c r="F2309" t="s">
        <v>8970</v>
      </c>
      <c r="G2309" t="s">
        <v>8981</v>
      </c>
      <c r="H2309" s="1">
        <v>33325</v>
      </c>
      <c r="I2309" s="1">
        <v>45402</v>
      </c>
      <c r="K2309" t="s">
        <v>9023</v>
      </c>
      <c r="L2309" t="s">
        <v>10153</v>
      </c>
      <c r="M2309" s="2">
        <v>65330</v>
      </c>
      <c r="N2309" t="s">
        <v>8997</v>
      </c>
      <c r="O2309" s="5">
        <v>1.9671232876712328</v>
      </c>
      <c r="P2309" t="str">
        <f t="shared" si="72"/>
        <v>ATIVO</v>
      </c>
      <c r="Q2309">
        <f t="shared" si="73"/>
        <v>3</v>
      </c>
    </row>
    <row r="2310" spans="1:17" x14ac:dyDescent="0.3">
      <c r="A2310" t="s">
        <v>12505</v>
      </c>
      <c r="B2310" t="s">
        <v>9742</v>
      </c>
      <c r="C2310" t="s">
        <v>9068</v>
      </c>
      <c r="D2310" t="s">
        <v>8968</v>
      </c>
      <c r="E2310" t="s">
        <v>9625</v>
      </c>
      <c r="F2310" t="s">
        <v>9689</v>
      </c>
      <c r="G2310" t="s">
        <v>8981</v>
      </c>
      <c r="H2310" s="1">
        <v>35495</v>
      </c>
      <c r="I2310" s="1">
        <v>44555</v>
      </c>
      <c r="K2310" t="s">
        <v>8972</v>
      </c>
      <c r="L2310" t="s">
        <v>9061</v>
      </c>
      <c r="M2310" s="2">
        <v>53610</v>
      </c>
      <c r="N2310" t="s">
        <v>8974</v>
      </c>
      <c r="O2310" s="5">
        <v>4.2876712328767121</v>
      </c>
      <c r="P2310" t="str">
        <f t="shared" si="72"/>
        <v>ATIVO</v>
      </c>
      <c r="Q2310">
        <f t="shared" si="73"/>
        <v>0</v>
      </c>
    </row>
    <row r="2311" spans="1:17" x14ac:dyDescent="0.3">
      <c r="A2311" t="s">
        <v>12506</v>
      </c>
      <c r="B2311" t="s">
        <v>12507</v>
      </c>
      <c r="C2311" t="s">
        <v>10562</v>
      </c>
      <c r="D2311" t="s">
        <v>8968</v>
      </c>
      <c r="E2311" t="s">
        <v>9073</v>
      </c>
      <c r="F2311" t="s">
        <v>9074</v>
      </c>
      <c r="G2311" t="s">
        <v>8981</v>
      </c>
      <c r="H2311" s="1">
        <v>36551</v>
      </c>
      <c r="I2311" s="1">
        <v>42075</v>
      </c>
      <c r="K2311" t="s">
        <v>9018</v>
      </c>
      <c r="L2311" t="s">
        <v>9275</v>
      </c>
      <c r="M2311" s="2">
        <v>64373</v>
      </c>
      <c r="N2311" t="s">
        <v>8997</v>
      </c>
      <c r="O2311" s="5">
        <v>11.082191780821917</v>
      </c>
      <c r="P2311" t="str">
        <f t="shared" si="72"/>
        <v>ATIVO</v>
      </c>
      <c r="Q2311">
        <f t="shared" si="73"/>
        <v>3</v>
      </c>
    </row>
    <row r="2312" spans="1:17" x14ac:dyDescent="0.3">
      <c r="A2312" t="s">
        <v>12508</v>
      </c>
      <c r="B2312" t="s">
        <v>10379</v>
      </c>
      <c r="C2312" t="s">
        <v>10979</v>
      </c>
      <c r="D2312" t="s">
        <v>8968</v>
      </c>
      <c r="E2312" t="s">
        <v>8969</v>
      </c>
      <c r="F2312" t="s">
        <v>12152</v>
      </c>
      <c r="G2312" t="s">
        <v>8981</v>
      </c>
      <c r="H2312" s="1">
        <v>37512</v>
      </c>
      <c r="I2312" s="1">
        <v>42639</v>
      </c>
      <c r="K2312" t="s">
        <v>9047</v>
      </c>
      <c r="L2312" t="s">
        <v>9070</v>
      </c>
      <c r="M2312" s="2">
        <v>76325</v>
      </c>
      <c r="N2312" t="s">
        <v>8974</v>
      </c>
      <c r="O2312" s="5">
        <v>9.536986301369863</v>
      </c>
      <c r="P2312" t="str">
        <f t="shared" si="72"/>
        <v>ATIVO</v>
      </c>
      <c r="Q2312">
        <f t="shared" si="73"/>
        <v>0</v>
      </c>
    </row>
    <row r="2313" spans="1:17" x14ac:dyDescent="0.3">
      <c r="A2313" t="s">
        <v>12509</v>
      </c>
      <c r="B2313" t="s">
        <v>9487</v>
      </c>
      <c r="C2313" t="s">
        <v>11499</v>
      </c>
      <c r="D2313" t="s">
        <v>8978</v>
      </c>
      <c r="E2313" t="s">
        <v>8969</v>
      </c>
      <c r="F2313" t="s">
        <v>8970</v>
      </c>
      <c r="G2313" t="s">
        <v>8981</v>
      </c>
      <c r="H2313" s="1">
        <v>31566</v>
      </c>
      <c r="I2313" s="1">
        <v>44624</v>
      </c>
      <c r="K2313" t="s">
        <v>8972</v>
      </c>
      <c r="L2313" t="s">
        <v>8973</v>
      </c>
      <c r="M2313" s="2">
        <v>91629</v>
      </c>
      <c r="N2313" t="s">
        <v>8984</v>
      </c>
      <c r="O2313" s="5">
        <v>4.0986301369863014</v>
      </c>
      <c r="P2313" t="str">
        <f t="shared" si="72"/>
        <v>ATIVO</v>
      </c>
      <c r="Q2313">
        <f t="shared" si="73"/>
        <v>4</v>
      </c>
    </row>
    <row r="2314" spans="1:17" x14ac:dyDescent="0.3">
      <c r="A2314" t="s">
        <v>12510</v>
      </c>
      <c r="B2314" t="s">
        <v>8976</v>
      </c>
      <c r="C2314" t="s">
        <v>9042</v>
      </c>
      <c r="D2314" t="s">
        <v>8968</v>
      </c>
      <c r="E2314" t="s">
        <v>8969</v>
      </c>
      <c r="F2314" t="s">
        <v>8970</v>
      </c>
      <c r="G2314" t="s">
        <v>8971</v>
      </c>
      <c r="H2314" s="1">
        <v>37306</v>
      </c>
      <c r="I2314" s="1">
        <v>43953</v>
      </c>
      <c r="K2314" t="s">
        <v>8972</v>
      </c>
      <c r="L2314" t="s">
        <v>9061</v>
      </c>
      <c r="M2314" s="2">
        <v>55160</v>
      </c>
      <c r="N2314" t="s">
        <v>8997</v>
      </c>
      <c r="O2314" s="5">
        <v>5.9369863013698634</v>
      </c>
      <c r="P2314" t="str">
        <f t="shared" si="72"/>
        <v>ATIVO</v>
      </c>
      <c r="Q2314">
        <f t="shared" si="73"/>
        <v>3</v>
      </c>
    </row>
    <row r="2315" spans="1:17" x14ac:dyDescent="0.3">
      <c r="A2315" t="s">
        <v>12511</v>
      </c>
      <c r="B2315" t="s">
        <v>11714</v>
      </c>
      <c r="C2315" t="s">
        <v>9776</v>
      </c>
      <c r="D2315" t="s">
        <v>8968</v>
      </c>
      <c r="E2315" t="s">
        <v>8969</v>
      </c>
      <c r="F2315" t="s">
        <v>12152</v>
      </c>
      <c r="G2315" t="s">
        <v>8981</v>
      </c>
      <c r="H2315" s="1">
        <v>24931</v>
      </c>
      <c r="I2315" s="1">
        <v>43244</v>
      </c>
      <c r="K2315" t="s">
        <v>8982</v>
      </c>
      <c r="L2315" t="s">
        <v>9036</v>
      </c>
      <c r="M2315" s="2">
        <v>62933</v>
      </c>
      <c r="N2315" t="s">
        <v>8997</v>
      </c>
      <c r="O2315" s="5">
        <v>7.8794520547945206</v>
      </c>
      <c r="P2315" t="str">
        <f t="shared" si="72"/>
        <v>ATIVO</v>
      </c>
      <c r="Q2315">
        <f t="shared" si="73"/>
        <v>3</v>
      </c>
    </row>
    <row r="2316" spans="1:17" x14ac:dyDescent="0.3">
      <c r="A2316" t="s">
        <v>12512</v>
      </c>
      <c r="B2316" t="s">
        <v>10601</v>
      </c>
      <c r="C2316" t="s">
        <v>9636</v>
      </c>
      <c r="D2316" t="s">
        <v>8968</v>
      </c>
      <c r="E2316" t="s">
        <v>8969</v>
      </c>
      <c r="F2316" t="s">
        <v>12152</v>
      </c>
      <c r="G2316" t="s">
        <v>8971</v>
      </c>
      <c r="H2316" s="1">
        <v>30953</v>
      </c>
      <c r="I2316" s="1">
        <v>43479</v>
      </c>
      <c r="K2316" t="s">
        <v>8972</v>
      </c>
      <c r="L2316" t="s">
        <v>9053</v>
      </c>
      <c r="M2316" s="2">
        <v>60966</v>
      </c>
      <c r="N2316" t="s">
        <v>8997</v>
      </c>
      <c r="O2316" s="5">
        <v>7.2356164383561641</v>
      </c>
      <c r="P2316" t="str">
        <f t="shared" si="72"/>
        <v>ATIVO</v>
      </c>
      <c r="Q2316">
        <f t="shared" si="73"/>
        <v>3</v>
      </c>
    </row>
    <row r="2317" spans="1:17" x14ac:dyDescent="0.3">
      <c r="A2317" t="s">
        <v>12513</v>
      </c>
      <c r="B2317" t="s">
        <v>9450</v>
      </c>
      <c r="C2317" t="s">
        <v>9164</v>
      </c>
      <c r="D2317" t="s">
        <v>8968</v>
      </c>
      <c r="E2317" t="s">
        <v>8969</v>
      </c>
      <c r="F2317" t="s">
        <v>8970</v>
      </c>
      <c r="G2317" t="s">
        <v>8981</v>
      </c>
      <c r="H2317" s="1">
        <v>24809</v>
      </c>
      <c r="I2317" s="1">
        <v>42793</v>
      </c>
      <c r="K2317" t="s">
        <v>9047</v>
      </c>
      <c r="L2317" t="s">
        <v>9139</v>
      </c>
      <c r="M2317" s="2">
        <v>69161</v>
      </c>
      <c r="N2317" t="s">
        <v>8984</v>
      </c>
      <c r="O2317" s="5">
        <v>9.1150684931506856</v>
      </c>
      <c r="P2317" t="str">
        <f t="shared" si="72"/>
        <v>ATIVO</v>
      </c>
      <c r="Q2317">
        <f t="shared" si="73"/>
        <v>4</v>
      </c>
    </row>
    <row r="2318" spans="1:17" x14ac:dyDescent="0.3">
      <c r="A2318" t="s">
        <v>12514</v>
      </c>
      <c r="B2318" t="s">
        <v>10250</v>
      </c>
      <c r="C2318" t="s">
        <v>10659</v>
      </c>
      <c r="D2318" t="s">
        <v>8978</v>
      </c>
      <c r="E2318" t="s">
        <v>8969</v>
      </c>
      <c r="F2318" t="s">
        <v>8970</v>
      </c>
      <c r="G2318" t="s">
        <v>8981</v>
      </c>
      <c r="H2318" s="1">
        <v>26421</v>
      </c>
      <c r="I2318" s="1">
        <v>43894</v>
      </c>
      <c r="K2318" t="s">
        <v>9004</v>
      </c>
      <c r="L2318" t="s">
        <v>9009</v>
      </c>
      <c r="M2318" s="2">
        <v>68981</v>
      </c>
      <c r="N2318" t="s">
        <v>8984</v>
      </c>
      <c r="O2318" s="5">
        <v>6.0986301369863014</v>
      </c>
      <c r="P2318" t="str">
        <f t="shared" si="72"/>
        <v>ATIVO</v>
      </c>
      <c r="Q2318">
        <f t="shared" si="73"/>
        <v>4</v>
      </c>
    </row>
    <row r="2319" spans="1:17" x14ac:dyDescent="0.3">
      <c r="A2319" t="s">
        <v>12515</v>
      </c>
      <c r="B2319" t="s">
        <v>9128</v>
      </c>
      <c r="C2319" t="s">
        <v>9601</v>
      </c>
      <c r="D2319" t="s">
        <v>8978</v>
      </c>
      <c r="E2319" t="s">
        <v>9316</v>
      </c>
      <c r="F2319" t="s">
        <v>9485</v>
      </c>
      <c r="G2319" t="s">
        <v>9046</v>
      </c>
      <c r="H2319" s="1">
        <v>30034</v>
      </c>
      <c r="I2319" s="1">
        <v>44571</v>
      </c>
      <c r="K2319" t="s">
        <v>9047</v>
      </c>
      <c r="L2319" t="s">
        <v>9075</v>
      </c>
      <c r="M2319" s="2">
        <v>80067</v>
      </c>
      <c r="N2319" t="s">
        <v>9049</v>
      </c>
      <c r="O2319" s="5">
        <v>4.2438356164383562</v>
      </c>
      <c r="P2319" t="str">
        <f t="shared" si="72"/>
        <v>ATIVO</v>
      </c>
      <c r="Q2319">
        <f t="shared" si="73"/>
        <v>5</v>
      </c>
    </row>
    <row r="2320" spans="1:17" x14ac:dyDescent="0.3">
      <c r="A2320" t="s">
        <v>12516</v>
      </c>
      <c r="B2320" t="s">
        <v>9402</v>
      </c>
      <c r="C2320" t="s">
        <v>10174</v>
      </c>
      <c r="D2320" t="s">
        <v>8978</v>
      </c>
      <c r="E2320" t="s">
        <v>8969</v>
      </c>
      <c r="F2320" t="s">
        <v>8970</v>
      </c>
      <c r="G2320" t="s">
        <v>8981</v>
      </c>
      <c r="H2320" s="1">
        <v>25981</v>
      </c>
      <c r="I2320" s="1">
        <v>44618</v>
      </c>
      <c r="K2320" t="s">
        <v>8988</v>
      </c>
      <c r="L2320" t="s">
        <v>9219</v>
      </c>
      <c r="M2320" s="2">
        <v>112670</v>
      </c>
      <c r="N2320" t="s">
        <v>8997</v>
      </c>
      <c r="O2320" s="5">
        <v>4.1150684931506847</v>
      </c>
      <c r="P2320" t="str">
        <f t="shared" si="72"/>
        <v>ATIVO</v>
      </c>
      <c r="Q2320">
        <f t="shared" si="73"/>
        <v>3</v>
      </c>
    </row>
    <row r="2321" spans="1:17" x14ac:dyDescent="0.3">
      <c r="A2321" t="s">
        <v>12517</v>
      </c>
      <c r="B2321" t="s">
        <v>12518</v>
      </c>
      <c r="C2321" t="s">
        <v>12519</v>
      </c>
      <c r="D2321" t="s">
        <v>8978</v>
      </c>
      <c r="E2321" t="s">
        <v>8969</v>
      </c>
      <c r="F2321" t="s">
        <v>8970</v>
      </c>
      <c r="G2321" t="s">
        <v>8981</v>
      </c>
      <c r="H2321" s="1">
        <v>33784</v>
      </c>
      <c r="I2321" s="1">
        <v>43526</v>
      </c>
      <c r="K2321" t="s">
        <v>8988</v>
      </c>
      <c r="L2321" t="s">
        <v>8989</v>
      </c>
      <c r="M2321" s="2">
        <v>70480</v>
      </c>
      <c r="N2321" t="s">
        <v>8984</v>
      </c>
      <c r="O2321" s="5">
        <v>7.1068493150684935</v>
      </c>
      <c r="P2321" t="str">
        <f t="shared" si="72"/>
        <v>ATIVO</v>
      </c>
      <c r="Q2321">
        <f t="shared" si="73"/>
        <v>4</v>
      </c>
    </row>
    <row r="2322" spans="1:17" x14ac:dyDescent="0.3">
      <c r="A2322" t="s">
        <v>12520</v>
      </c>
      <c r="B2322" t="s">
        <v>9996</v>
      </c>
      <c r="C2322" t="s">
        <v>10107</v>
      </c>
      <c r="D2322" t="s">
        <v>8978</v>
      </c>
      <c r="E2322" t="s">
        <v>9034</v>
      </c>
      <c r="F2322" t="s">
        <v>9120</v>
      </c>
      <c r="G2322" t="s">
        <v>8971</v>
      </c>
      <c r="H2322" s="1">
        <v>34062</v>
      </c>
      <c r="I2322" s="1">
        <v>43663</v>
      </c>
      <c r="K2322" t="s">
        <v>8972</v>
      </c>
      <c r="L2322" t="s">
        <v>9061</v>
      </c>
      <c r="M2322" s="2">
        <v>56549</v>
      </c>
      <c r="N2322" t="s">
        <v>9049</v>
      </c>
      <c r="O2322" s="5">
        <v>6.7315068493150685</v>
      </c>
      <c r="P2322" t="str">
        <f t="shared" si="72"/>
        <v>ATIVO</v>
      </c>
      <c r="Q2322">
        <f t="shared" si="73"/>
        <v>5</v>
      </c>
    </row>
    <row r="2323" spans="1:17" x14ac:dyDescent="0.3">
      <c r="A2323" t="s">
        <v>12521</v>
      </c>
      <c r="B2323" t="s">
        <v>9970</v>
      </c>
      <c r="C2323" t="s">
        <v>9738</v>
      </c>
      <c r="D2323" t="s">
        <v>8978</v>
      </c>
      <c r="E2323" t="s">
        <v>9073</v>
      </c>
      <c r="F2323" t="s">
        <v>9878</v>
      </c>
      <c r="G2323" t="s">
        <v>8981</v>
      </c>
      <c r="H2323" s="1">
        <v>28884</v>
      </c>
      <c r="I2323" s="1">
        <v>45111</v>
      </c>
      <c r="K2323" t="s">
        <v>8988</v>
      </c>
      <c r="L2323" t="s">
        <v>8992</v>
      </c>
      <c r="M2323" s="2">
        <v>64248</v>
      </c>
      <c r="N2323" t="s">
        <v>8997</v>
      </c>
      <c r="O2323" s="5">
        <v>2.7643835616438355</v>
      </c>
      <c r="P2323" t="str">
        <f t="shared" si="72"/>
        <v>ATIVO</v>
      </c>
      <c r="Q2323">
        <f t="shared" si="73"/>
        <v>3</v>
      </c>
    </row>
    <row r="2324" spans="1:17" x14ac:dyDescent="0.3">
      <c r="A2324" t="s">
        <v>12522</v>
      </c>
      <c r="B2324" t="s">
        <v>10731</v>
      </c>
      <c r="C2324" t="s">
        <v>10129</v>
      </c>
      <c r="D2324" t="s">
        <v>8978</v>
      </c>
      <c r="E2324" t="s">
        <v>8969</v>
      </c>
      <c r="F2324" t="s">
        <v>11724</v>
      </c>
      <c r="G2324" t="s">
        <v>8981</v>
      </c>
      <c r="H2324" s="1">
        <v>23818</v>
      </c>
      <c r="I2324" s="1">
        <v>43028</v>
      </c>
      <c r="K2324" t="s">
        <v>8972</v>
      </c>
      <c r="L2324" t="s">
        <v>8973</v>
      </c>
      <c r="M2324" s="2">
        <v>78699</v>
      </c>
      <c r="N2324" t="s">
        <v>8997</v>
      </c>
      <c r="O2324" s="5">
        <v>8.4712328767123282</v>
      </c>
      <c r="P2324" t="str">
        <f t="shared" si="72"/>
        <v>ATIVO</v>
      </c>
      <c r="Q2324">
        <f t="shared" si="73"/>
        <v>3</v>
      </c>
    </row>
    <row r="2325" spans="1:17" x14ac:dyDescent="0.3">
      <c r="A2325" t="s">
        <v>12523</v>
      </c>
      <c r="B2325" t="s">
        <v>9368</v>
      </c>
      <c r="C2325" t="s">
        <v>10029</v>
      </c>
      <c r="D2325" t="s">
        <v>8978</v>
      </c>
      <c r="E2325" t="s">
        <v>8969</v>
      </c>
      <c r="F2325" t="s">
        <v>12152</v>
      </c>
      <c r="G2325" t="s">
        <v>8971</v>
      </c>
      <c r="H2325" s="1">
        <v>28742</v>
      </c>
      <c r="I2325" s="1">
        <v>45349</v>
      </c>
      <c r="K2325" t="s">
        <v>9023</v>
      </c>
      <c r="L2325" t="s">
        <v>9024</v>
      </c>
      <c r="M2325" s="2">
        <v>70161</v>
      </c>
      <c r="N2325" t="s">
        <v>9049</v>
      </c>
      <c r="O2325" s="5">
        <v>2.1123287671232878</v>
      </c>
      <c r="P2325" t="str">
        <f t="shared" si="72"/>
        <v>ATIVO</v>
      </c>
      <c r="Q2325">
        <f t="shared" si="73"/>
        <v>5</v>
      </c>
    </row>
    <row r="2326" spans="1:17" x14ac:dyDescent="0.3">
      <c r="A2326" t="s">
        <v>12524</v>
      </c>
      <c r="B2326" t="s">
        <v>10765</v>
      </c>
      <c r="C2326" t="s">
        <v>9216</v>
      </c>
      <c r="D2326" t="s">
        <v>8968</v>
      </c>
      <c r="E2326" t="s">
        <v>8969</v>
      </c>
      <c r="F2326" t="s">
        <v>8970</v>
      </c>
      <c r="G2326" t="s">
        <v>8981</v>
      </c>
      <c r="H2326" s="1">
        <v>37154</v>
      </c>
      <c r="I2326" s="1">
        <v>43824</v>
      </c>
      <c r="K2326" t="s">
        <v>8982</v>
      </c>
      <c r="L2326" t="s">
        <v>8983</v>
      </c>
      <c r="M2326" s="2">
        <v>74756</v>
      </c>
      <c r="N2326" t="s">
        <v>8997</v>
      </c>
      <c r="O2326" s="5">
        <v>6.2904109589041095</v>
      </c>
      <c r="P2326" t="str">
        <f t="shared" si="72"/>
        <v>ATIVO</v>
      </c>
      <c r="Q2326">
        <f t="shared" si="73"/>
        <v>3</v>
      </c>
    </row>
    <row r="2327" spans="1:17" x14ac:dyDescent="0.3">
      <c r="A2327" t="s">
        <v>12525</v>
      </c>
      <c r="B2327" t="s">
        <v>9815</v>
      </c>
      <c r="C2327" t="s">
        <v>10228</v>
      </c>
      <c r="D2327" t="s">
        <v>8968</v>
      </c>
      <c r="E2327" t="s">
        <v>8969</v>
      </c>
      <c r="F2327" t="s">
        <v>11724</v>
      </c>
      <c r="G2327" t="s">
        <v>8981</v>
      </c>
      <c r="H2327" s="1">
        <v>35726</v>
      </c>
      <c r="I2327" s="1">
        <v>43750</v>
      </c>
      <c r="K2327" t="s">
        <v>9047</v>
      </c>
      <c r="L2327" t="s">
        <v>9070</v>
      </c>
      <c r="M2327" s="2">
        <v>58715</v>
      </c>
      <c r="N2327" t="s">
        <v>8997</v>
      </c>
      <c r="O2327" s="5">
        <v>6.493150684931507</v>
      </c>
      <c r="P2327" t="str">
        <f t="shared" si="72"/>
        <v>ATIVO</v>
      </c>
      <c r="Q2327">
        <f t="shared" si="73"/>
        <v>3</v>
      </c>
    </row>
    <row r="2328" spans="1:17" x14ac:dyDescent="0.3">
      <c r="A2328" t="s">
        <v>12526</v>
      </c>
      <c r="B2328" t="s">
        <v>9569</v>
      </c>
      <c r="C2328" t="s">
        <v>9042</v>
      </c>
      <c r="D2328" t="s">
        <v>8968</v>
      </c>
      <c r="E2328" t="s">
        <v>8969</v>
      </c>
      <c r="F2328" t="s">
        <v>8970</v>
      </c>
      <c r="G2328" t="s">
        <v>9046</v>
      </c>
      <c r="H2328" s="1">
        <v>23413</v>
      </c>
      <c r="I2328" s="1">
        <v>42999</v>
      </c>
      <c r="K2328" t="s">
        <v>9047</v>
      </c>
      <c r="L2328" t="s">
        <v>9070</v>
      </c>
      <c r="M2328" s="2">
        <v>97028</v>
      </c>
      <c r="N2328" t="s">
        <v>9049</v>
      </c>
      <c r="O2328" s="5">
        <v>8.5506849315068489</v>
      </c>
      <c r="P2328" t="str">
        <f t="shared" si="72"/>
        <v>ATIVO</v>
      </c>
      <c r="Q2328">
        <f t="shared" si="73"/>
        <v>5</v>
      </c>
    </row>
    <row r="2329" spans="1:17" x14ac:dyDescent="0.3">
      <c r="A2329" t="s">
        <v>12527</v>
      </c>
      <c r="B2329" t="s">
        <v>9032</v>
      </c>
      <c r="C2329" t="s">
        <v>9669</v>
      </c>
      <c r="D2329" t="s">
        <v>8968</v>
      </c>
      <c r="E2329" t="s">
        <v>8969</v>
      </c>
      <c r="F2329" t="s">
        <v>12152</v>
      </c>
      <c r="G2329" t="s">
        <v>9065</v>
      </c>
      <c r="H2329" s="1">
        <v>30328</v>
      </c>
      <c r="I2329" s="1">
        <v>45447</v>
      </c>
      <c r="K2329" t="s">
        <v>9047</v>
      </c>
      <c r="L2329" t="s">
        <v>9070</v>
      </c>
      <c r="M2329" s="2">
        <v>72948</v>
      </c>
      <c r="N2329" t="s">
        <v>9049</v>
      </c>
      <c r="O2329" s="5">
        <v>1.8438356164383563</v>
      </c>
      <c r="P2329" t="str">
        <f t="shared" si="72"/>
        <v>ATIVO</v>
      </c>
      <c r="Q2329">
        <f t="shared" si="73"/>
        <v>5</v>
      </c>
    </row>
    <row r="2330" spans="1:17" x14ac:dyDescent="0.3">
      <c r="A2330" t="s">
        <v>12528</v>
      </c>
      <c r="B2330" t="s">
        <v>9566</v>
      </c>
      <c r="C2330" t="s">
        <v>9003</v>
      </c>
      <c r="D2330" t="s">
        <v>8978</v>
      </c>
      <c r="E2330" t="s">
        <v>8969</v>
      </c>
      <c r="F2330" t="s">
        <v>11724</v>
      </c>
      <c r="G2330" t="s">
        <v>8981</v>
      </c>
      <c r="H2330" s="1">
        <v>33525</v>
      </c>
      <c r="I2330" s="1">
        <v>43604</v>
      </c>
      <c r="K2330" t="s">
        <v>8982</v>
      </c>
      <c r="L2330" t="s">
        <v>9113</v>
      </c>
      <c r="M2330" s="2">
        <v>104561</v>
      </c>
      <c r="N2330" t="s">
        <v>8984</v>
      </c>
      <c r="O2330" s="5">
        <v>6.8931506849315065</v>
      </c>
      <c r="P2330" t="str">
        <f t="shared" si="72"/>
        <v>ATIVO</v>
      </c>
      <c r="Q2330">
        <f t="shared" si="73"/>
        <v>4</v>
      </c>
    </row>
    <row r="2331" spans="1:17" x14ac:dyDescent="0.3">
      <c r="A2331" t="s">
        <v>12529</v>
      </c>
      <c r="B2331" t="s">
        <v>9584</v>
      </c>
      <c r="C2331" t="s">
        <v>9252</v>
      </c>
      <c r="D2331" t="s">
        <v>8968</v>
      </c>
      <c r="E2331" t="s">
        <v>8969</v>
      </c>
      <c r="F2331" t="s">
        <v>12152</v>
      </c>
      <c r="G2331" t="s">
        <v>9046</v>
      </c>
      <c r="H2331" s="1">
        <v>29350</v>
      </c>
      <c r="I2331" s="1">
        <v>45176</v>
      </c>
      <c r="K2331" t="s">
        <v>9047</v>
      </c>
      <c r="L2331" t="s">
        <v>9070</v>
      </c>
      <c r="M2331" s="2">
        <v>82940</v>
      </c>
      <c r="N2331" t="s">
        <v>9049</v>
      </c>
      <c r="O2331" s="5">
        <v>2.5863013698630137</v>
      </c>
      <c r="P2331" t="str">
        <f t="shared" si="72"/>
        <v>ATIVO</v>
      </c>
      <c r="Q2331">
        <f t="shared" si="73"/>
        <v>5</v>
      </c>
    </row>
    <row r="2332" spans="1:17" x14ac:dyDescent="0.3">
      <c r="A2332" t="s">
        <v>12530</v>
      </c>
      <c r="B2332" t="s">
        <v>9176</v>
      </c>
      <c r="C2332" t="s">
        <v>9930</v>
      </c>
      <c r="D2332" t="s">
        <v>8978</v>
      </c>
      <c r="E2332" t="s">
        <v>8969</v>
      </c>
      <c r="F2332" t="s">
        <v>12152</v>
      </c>
      <c r="G2332" t="s">
        <v>9046</v>
      </c>
      <c r="H2332" s="1">
        <v>33176</v>
      </c>
      <c r="I2332" s="1">
        <v>45230</v>
      </c>
      <c r="K2332" t="s">
        <v>9047</v>
      </c>
      <c r="L2332" t="s">
        <v>9070</v>
      </c>
      <c r="M2332" s="2">
        <v>61100</v>
      </c>
      <c r="N2332" t="s">
        <v>9049</v>
      </c>
      <c r="O2332" s="5">
        <v>2.4383561643835616</v>
      </c>
      <c r="P2332" t="str">
        <f t="shared" si="72"/>
        <v>ATIVO</v>
      </c>
      <c r="Q2332">
        <f t="shared" si="73"/>
        <v>5</v>
      </c>
    </row>
    <row r="2333" spans="1:17" x14ac:dyDescent="0.3">
      <c r="A2333" t="s">
        <v>12531</v>
      </c>
      <c r="B2333" t="s">
        <v>9281</v>
      </c>
      <c r="C2333" t="s">
        <v>10772</v>
      </c>
      <c r="D2333" t="s">
        <v>8968</v>
      </c>
      <c r="E2333" t="s">
        <v>9625</v>
      </c>
      <c r="F2333" t="s">
        <v>11316</v>
      </c>
      <c r="G2333" t="s">
        <v>8971</v>
      </c>
      <c r="H2333" s="1">
        <v>32916</v>
      </c>
      <c r="I2333" s="1">
        <v>44935</v>
      </c>
      <c r="K2333" t="s">
        <v>8972</v>
      </c>
      <c r="L2333" t="s">
        <v>9053</v>
      </c>
      <c r="M2333" s="2">
        <v>55971</v>
      </c>
      <c r="N2333" t="s">
        <v>8997</v>
      </c>
      <c r="O2333" s="5">
        <v>3.2465753424657535</v>
      </c>
      <c r="P2333" t="str">
        <f t="shared" si="72"/>
        <v>ATIVO</v>
      </c>
      <c r="Q2333">
        <f t="shared" si="73"/>
        <v>3</v>
      </c>
    </row>
    <row r="2334" spans="1:17" x14ac:dyDescent="0.3">
      <c r="A2334" t="s">
        <v>12532</v>
      </c>
      <c r="B2334" t="s">
        <v>9584</v>
      </c>
      <c r="C2334" t="s">
        <v>11929</v>
      </c>
      <c r="D2334" t="s">
        <v>8978</v>
      </c>
      <c r="E2334" t="s">
        <v>8969</v>
      </c>
      <c r="F2334" t="s">
        <v>8970</v>
      </c>
      <c r="G2334" t="s">
        <v>8981</v>
      </c>
      <c r="H2334" s="1">
        <v>22362</v>
      </c>
      <c r="I2334" s="1">
        <v>43728</v>
      </c>
      <c r="K2334" t="s">
        <v>8982</v>
      </c>
      <c r="L2334" t="s">
        <v>9113</v>
      </c>
      <c r="M2334" s="2">
        <v>94170</v>
      </c>
      <c r="N2334" t="s">
        <v>8997</v>
      </c>
      <c r="O2334" s="5">
        <v>6.5534246575342463</v>
      </c>
      <c r="P2334" t="str">
        <f t="shared" si="72"/>
        <v>ATIVO</v>
      </c>
      <c r="Q2334">
        <f t="shared" si="73"/>
        <v>3</v>
      </c>
    </row>
    <row r="2335" spans="1:17" x14ac:dyDescent="0.3">
      <c r="A2335" t="s">
        <v>12533</v>
      </c>
      <c r="B2335" t="s">
        <v>9212</v>
      </c>
      <c r="C2335" t="s">
        <v>9161</v>
      </c>
      <c r="D2335" t="s">
        <v>8978</v>
      </c>
      <c r="E2335" t="s">
        <v>9316</v>
      </c>
      <c r="F2335" t="s">
        <v>9317</v>
      </c>
      <c r="G2335" t="s">
        <v>8981</v>
      </c>
      <c r="H2335" s="1">
        <v>30448</v>
      </c>
      <c r="I2335" s="1">
        <v>45125</v>
      </c>
      <c r="K2335" t="s">
        <v>8982</v>
      </c>
      <c r="L2335" t="s">
        <v>9113</v>
      </c>
      <c r="M2335" s="2">
        <v>99161</v>
      </c>
      <c r="N2335" t="s">
        <v>8984</v>
      </c>
      <c r="O2335" s="5">
        <v>2.7260273972602738</v>
      </c>
      <c r="P2335" t="str">
        <f t="shared" si="72"/>
        <v>ATIVO</v>
      </c>
      <c r="Q2335">
        <f t="shared" si="73"/>
        <v>4</v>
      </c>
    </row>
    <row r="2336" spans="1:17" x14ac:dyDescent="0.3">
      <c r="A2336" t="s">
        <v>12534</v>
      </c>
      <c r="B2336" t="s">
        <v>10602</v>
      </c>
      <c r="C2336" t="s">
        <v>9557</v>
      </c>
      <c r="D2336" t="s">
        <v>8978</v>
      </c>
      <c r="E2336" t="s">
        <v>8969</v>
      </c>
      <c r="F2336" t="s">
        <v>11724</v>
      </c>
      <c r="G2336" t="s">
        <v>8981</v>
      </c>
      <c r="H2336" s="1">
        <v>32480</v>
      </c>
      <c r="I2336" s="1">
        <v>45161</v>
      </c>
      <c r="K2336" t="s">
        <v>8988</v>
      </c>
      <c r="L2336" t="s">
        <v>8996</v>
      </c>
      <c r="M2336" s="2">
        <v>84985</v>
      </c>
      <c r="N2336" t="s">
        <v>8997</v>
      </c>
      <c r="O2336" s="5">
        <v>2.6273972602739728</v>
      </c>
      <c r="P2336" t="str">
        <f t="shared" si="72"/>
        <v>ATIVO</v>
      </c>
      <c r="Q2336">
        <f t="shared" si="73"/>
        <v>3</v>
      </c>
    </row>
    <row r="2337" spans="1:17" x14ac:dyDescent="0.3">
      <c r="A2337" t="s">
        <v>12535</v>
      </c>
      <c r="B2337" t="s">
        <v>10247</v>
      </c>
      <c r="C2337" t="s">
        <v>10999</v>
      </c>
      <c r="D2337" t="s">
        <v>8978</v>
      </c>
      <c r="E2337" t="s">
        <v>8969</v>
      </c>
      <c r="F2337" t="s">
        <v>8970</v>
      </c>
      <c r="G2337" t="s">
        <v>8971</v>
      </c>
      <c r="H2337" s="1">
        <v>32021</v>
      </c>
      <c r="I2337" s="1">
        <v>45279</v>
      </c>
      <c r="K2337" t="s">
        <v>8972</v>
      </c>
      <c r="L2337" t="s">
        <v>8973</v>
      </c>
      <c r="M2337" s="2">
        <v>55398</v>
      </c>
      <c r="N2337" t="s">
        <v>8997</v>
      </c>
      <c r="O2337" s="5">
        <v>2.3041095890410959</v>
      </c>
      <c r="P2337" t="str">
        <f t="shared" si="72"/>
        <v>ATIVO</v>
      </c>
      <c r="Q2337">
        <f t="shared" si="73"/>
        <v>3</v>
      </c>
    </row>
    <row r="2338" spans="1:17" x14ac:dyDescent="0.3">
      <c r="A2338" t="s">
        <v>12536</v>
      </c>
      <c r="B2338" t="s">
        <v>9450</v>
      </c>
      <c r="C2338" t="s">
        <v>10207</v>
      </c>
      <c r="D2338" t="s">
        <v>8978</v>
      </c>
      <c r="E2338" t="s">
        <v>8969</v>
      </c>
      <c r="F2338" t="s">
        <v>11724</v>
      </c>
      <c r="G2338" t="s">
        <v>9065</v>
      </c>
      <c r="H2338" s="1">
        <v>24271</v>
      </c>
      <c r="I2338" s="1">
        <v>43379</v>
      </c>
      <c r="K2338" t="s">
        <v>8982</v>
      </c>
      <c r="L2338" t="s">
        <v>8983</v>
      </c>
      <c r="M2338" s="2">
        <v>83605</v>
      </c>
      <c r="N2338" t="s">
        <v>8984</v>
      </c>
      <c r="O2338" s="5">
        <v>7.5095890410958903</v>
      </c>
      <c r="P2338" t="str">
        <f t="shared" si="72"/>
        <v>ATIVO</v>
      </c>
      <c r="Q2338">
        <f t="shared" si="73"/>
        <v>4</v>
      </c>
    </row>
    <row r="2339" spans="1:17" x14ac:dyDescent="0.3">
      <c r="A2339" t="s">
        <v>12537</v>
      </c>
      <c r="B2339" t="s">
        <v>9825</v>
      </c>
      <c r="C2339" t="s">
        <v>9530</v>
      </c>
      <c r="D2339" t="s">
        <v>8968</v>
      </c>
      <c r="E2339" t="s">
        <v>8969</v>
      </c>
      <c r="F2339" t="s">
        <v>8970</v>
      </c>
      <c r="G2339" t="s">
        <v>8981</v>
      </c>
      <c r="H2339" s="1">
        <v>37680</v>
      </c>
      <c r="I2339" s="1">
        <v>43975</v>
      </c>
      <c r="K2339" t="s">
        <v>8982</v>
      </c>
      <c r="L2339" t="s">
        <v>9036</v>
      </c>
      <c r="M2339" s="2">
        <v>61422</v>
      </c>
      <c r="N2339" t="s">
        <v>8984</v>
      </c>
      <c r="O2339" s="5">
        <v>5.8767123287671232</v>
      </c>
      <c r="P2339" t="str">
        <f t="shared" si="72"/>
        <v>ATIVO</v>
      </c>
      <c r="Q2339">
        <f t="shared" si="73"/>
        <v>4</v>
      </c>
    </row>
    <row r="2340" spans="1:17" x14ac:dyDescent="0.3">
      <c r="A2340" t="s">
        <v>12538</v>
      </c>
      <c r="B2340" t="s">
        <v>9776</v>
      </c>
      <c r="C2340" t="s">
        <v>9022</v>
      </c>
      <c r="D2340" t="s">
        <v>8968</v>
      </c>
      <c r="E2340" t="s">
        <v>8979</v>
      </c>
      <c r="F2340" t="s">
        <v>8980</v>
      </c>
      <c r="G2340" t="s">
        <v>8981</v>
      </c>
      <c r="H2340" s="1">
        <v>30974</v>
      </c>
      <c r="I2340" s="1">
        <v>42489</v>
      </c>
      <c r="K2340" t="s">
        <v>9047</v>
      </c>
      <c r="L2340" t="s">
        <v>9139</v>
      </c>
      <c r="M2340" s="2">
        <v>59086</v>
      </c>
      <c r="N2340" t="s">
        <v>8997</v>
      </c>
      <c r="O2340" s="5">
        <v>9.9479452054794528</v>
      </c>
      <c r="P2340" t="str">
        <f t="shared" si="72"/>
        <v>ATIVO</v>
      </c>
      <c r="Q2340">
        <f t="shared" si="73"/>
        <v>3</v>
      </c>
    </row>
    <row r="2341" spans="1:17" x14ac:dyDescent="0.3">
      <c r="A2341" t="s">
        <v>12539</v>
      </c>
      <c r="B2341" t="s">
        <v>9799</v>
      </c>
      <c r="C2341" t="s">
        <v>12540</v>
      </c>
      <c r="D2341" t="s">
        <v>8978</v>
      </c>
      <c r="E2341" t="s">
        <v>8979</v>
      </c>
      <c r="F2341" t="s">
        <v>9069</v>
      </c>
      <c r="G2341" t="s">
        <v>9065</v>
      </c>
      <c r="H2341" s="1">
        <v>35054</v>
      </c>
      <c r="I2341" s="1">
        <v>43135</v>
      </c>
      <c r="K2341" t="s">
        <v>8982</v>
      </c>
      <c r="L2341" t="s">
        <v>8983</v>
      </c>
      <c r="M2341" s="2">
        <v>90525</v>
      </c>
      <c r="N2341" t="s">
        <v>9049</v>
      </c>
      <c r="O2341" s="5">
        <v>8.1780821917808222</v>
      </c>
      <c r="P2341" t="str">
        <f t="shared" si="72"/>
        <v>ATIVO</v>
      </c>
      <c r="Q2341">
        <f t="shared" si="73"/>
        <v>5</v>
      </c>
    </row>
    <row r="2342" spans="1:17" x14ac:dyDescent="0.3">
      <c r="A2342" t="s">
        <v>12541</v>
      </c>
      <c r="B2342" t="s">
        <v>9089</v>
      </c>
      <c r="C2342" t="s">
        <v>11119</v>
      </c>
      <c r="D2342" t="s">
        <v>8968</v>
      </c>
      <c r="E2342" t="s">
        <v>9625</v>
      </c>
      <c r="F2342" t="s">
        <v>11316</v>
      </c>
      <c r="G2342" t="s">
        <v>8971</v>
      </c>
      <c r="H2342" s="1">
        <v>33368</v>
      </c>
      <c r="I2342" s="1">
        <v>42292</v>
      </c>
      <c r="K2342" t="s">
        <v>8988</v>
      </c>
      <c r="L2342" t="s">
        <v>8992</v>
      </c>
      <c r="M2342" s="2">
        <v>56933</v>
      </c>
      <c r="N2342" t="s">
        <v>8997</v>
      </c>
      <c r="O2342" s="5">
        <v>10.487671232876712</v>
      </c>
      <c r="P2342" t="str">
        <f t="shared" si="72"/>
        <v>ATIVO</v>
      </c>
      <c r="Q2342">
        <f t="shared" si="73"/>
        <v>3</v>
      </c>
    </row>
    <row r="2343" spans="1:17" x14ac:dyDescent="0.3">
      <c r="A2343" t="s">
        <v>12542</v>
      </c>
      <c r="B2343" t="s">
        <v>10631</v>
      </c>
      <c r="C2343" t="s">
        <v>10399</v>
      </c>
      <c r="D2343" t="s">
        <v>8968</v>
      </c>
      <c r="E2343" t="s">
        <v>9123</v>
      </c>
      <c r="F2343" t="s">
        <v>9297</v>
      </c>
      <c r="G2343" t="s">
        <v>8981</v>
      </c>
      <c r="H2343" s="1">
        <v>24078</v>
      </c>
      <c r="I2343" s="1">
        <v>42848</v>
      </c>
      <c r="K2343" t="s">
        <v>8988</v>
      </c>
      <c r="L2343" t="s">
        <v>8989</v>
      </c>
      <c r="M2343" s="2">
        <v>57667</v>
      </c>
      <c r="N2343" t="s">
        <v>8997</v>
      </c>
      <c r="O2343" s="5">
        <v>8.9643835616438352</v>
      </c>
      <c r="P2343" t="str">
        <f t="shared" si="72"/>
        <v>ATIVO</v>
      </c>
      <c r="Q2343">
        <f t="shared" si="73"/>
        <v>3</v>
      </c>
    </row>
    <row r="2344" spans="1:17" x14ac:dyDescent="0.3">
      <c r="A2344" t="s">
        <v>12543</v>
      </c>
      <c r="B2344" t="s">
        <v>10759</v>
      </c>
      <c r="C2344" t="s">
        <v>10045</v>
      </c>
      <c r="D2344" t="s">
        <v>8978</v>
      </c>
      <c r="E2344" t="s">
        <v>8969</v>
      </c>
      <c r="F2344" t="s">
        <v>8970</v>
      </c>
      <c r="G2344" t="s">
        <v>8981</v>
      </c>
      <c r="H2344" s="1">
        <v>37707</v>
      </c>
      <c r="I2344" s="1">
        <v>45640</v>
      </c>
      <c r="K2344" t="s">
        <v>9047</v>
      </c>
      <c r="L2344" t="s">
        <v>9139</v>
      </c>
      <c r="M2344" s="2">
        <v>68718</v>
      </c>
      <c r="N2344" t="s">
        <v>8974</v>
      </c>
      <c r="O2344" s="5">
        <v>1.3150684931506849</v>
      </c>
      <c r="P2344" t="str">
        <f t="shared" si="72"/>
        <v>ATIVO</v>
      </c>
      <c r="Q2344">
        <f t="shared" si="73"/>
        <v>0</v>
      </c>
    </row>
    <row r="2345" spans="1:17" x14ac:dyDescent="0.3">
      <c r="A2345" t="s">
        <v>12544</v>
      </c>
      <c r="B2345" t="s">
        <v>10111</v>
      </c>
      <c r="C2345" t="s">
        <v>10894</v>
      </c>
      <c r="D2345" t="s">
        <v>8978</v>
      </c>
      <c r="E2345" t="s">
        <v>9034</v>
      </c>
      <c r="F2345" t="s">
        <v>9120</v>
      </c>
      <c r="G2345" t="s">
        <v>8981</v>
      </c>
      <c r="H2345" s="1">
        <v>25428</v>
      </c>
      <c r="I2345" s="1">
        <v>44981</v>
      </c>
      <c r="K2345" t="s">
        <v>8982</v>
      </c>
      <c r="L2345" t="s">
        <v>9113</v>
      </c>
      <c r="M2345" s="2">
        <v>120359</v>
      </c>
      <c r="N2345" t="s">
        <v>8997</v>
      </c>
      <c r="O2345" s="5">
        <v>3.1205479452054794</v>
      </c>
      <c r="P2345" t="str">
        <f t="shared" si="72"/>
        <v>ATIVO</v>
      </c>
      <c r="Q2345">
        <f t="shared" si="73"/>
        <v>3</v>
      </c>
    </row>
    <row r="2346" spans="1:17" x14ac:dyDescent="0.3">
      <c r="A2346" t="s">
        <v>12545</v>
      </c>
      <c r="B2346" t="s">
        <v>9227</v>
      </c>
      <c r="C2346" t="s">
        <v>10122</v>
      </c>
      <c r="D2346" t="s">
        <v>8968</v>
      </c>
      <c r="E2346" t="s">
        <v>8969</v>
      </c>
      <c r="F2346" t="s">
        <v>11724</v>
      </c>
      <c r="G2346" t="s">
        <v>8981</v>
      </c>
      <c r="H2346" s="1">
        <v>34984</v>
      </c>
      <c r="I2346" s="1">
        <v>43156</v>
      </c>
      <c r="K2346" t="s">
        <v>8988</v>
      </c>
      <c r="L2346" t="s">
        <v>8989</v>
      </c>
      <c r="M2346" s="2">
        <v>57497</v>
      </c>
      <c r="N2346" t="s">
        <v>8997</v>
      </c>
      <c r="O2346" s="5">
        <v>8.1205479452054803</v>
      </c>
      <c r="P2346" t="str">
        <f t="shared" si="72"/>
        <v>ATIVO</v>
      </c>
      <c r="Q2346">
        <f t="shared" si="73"/>
        <v>3</v>
      </c>
    </row>
    <row r="2347" spans="1:17" x14ac:dyDescent="0.3">
      <c r="A2347" t="s">
        <v>12546</v>
      </c>
      <c r="B2347" t="s">
        <v>11006</v>
      </c>
      <c r="C2347" t="s">
        <v>9527</v>
      </c>
      <c r="D2347" t="s">
        <v>8968</v>
      </c>
      <c r="E2347" t="s">
        <v>8969</v>
      </c>
      <c r="F2347" t="s">
        <v>8970</v>
      </c>
      <c r="G2347" t="s">
        <v>9065</v>
      </c>
      <c r="H2347" s="1">
        <v>35825</v>
      </c>
      <c r="I2347" s="1">
        <v>45628</v>
      </c>
      <c r="K2347" t="s">
        <v>8988</v>
      </c>
      <c r="L2347" t="s">
        <v>8996</v>
      </c>
      <c r="M2347" s="2">
        <v>81564</v>
      </c>
      <c r="N2347" t="s">
        <v>9049</v>
      </c>
      <c r="O2347" s="5">
        <v>1.3479452054794521</v>
      </c>
      <c r="P2347" t="str">
        <f t="shared" si="72"/>
        <v>ATIVO</v>
      </c>
      <c r="Q2347">
        <f t="shared" si="73"/>
        <v>5</v>
      </c>
    </row>
    <row r="2348" spans="1:17" x14ac:dyDescent="0.3">
      <c r="A2348" t="s">
        <v>12547</v>
      </c>
      <c r="B2348" t="s">
        <v>9610</v>
      </c>
      <c r="C2348" t="s">
        <v>9515</v>
      </c>
      <c r="D2348" t="s">
        <v>8968</v>
      </c>
      <c r="E2348" t="s">
        <v>8969</v>
      </c>
      <c r="F2348" t="s">
        <v>8970</v>
      </c>
      <c r="G2348" t="s">
        <v>8981</v>
      </c>
      <c r="H2348" s="1">
        <v>33136</v>
      </c>
      <c r="I2348" s="1">
        <v>44924</v>
      </c>
      <c r="K2348" t="s">
        <v>8988</v>
      </c>
      <c r="L2348" t="s">
        <v>8992</v>
      </c>
      <c r="M2348" s="2">
        <v>58330</v>
      </c>
      <c r="N2348" t="s">
        <v>8997</v>
      </c>
      <c r="O2348" s="5">
        <v>3.2767123287671232</v>
      </c>
      <c r="P2348" t="str">
        <f t="shared" si="72"/>
        <v>ATIVO</v>
      </c>
      <c r="Q2348">
        <f t="shared" si="73"/>
        <v>3</v>
      </c>
    </row>
    <row r="2349" spans="1:17" x14ac:dyDescent="0.3">
      <c r="A2349" t="s">
        <v>12548</v>
      </c>
      <c r="B2349" t="s">
        <v>9243</v>
      </c>
      <c r="C2349" t="s">
        <v>10520</v>
      </c>
      <c r="D2349" t="s">
        <v>8978</v>
      </c>
      <c r="E2349" t="s">
        <v>8969</v>
      </c>
      <c r="F2349" t="s">
        <v>8970</v>
      </c>
      <c r="G2349" t="s">
        <v>8971</v>
      </c>
      <c r="H2349" s="1">
        <v>29464</v>
      </c>
      <c r="I2349" s="1">
        <v>44961</v>
      </c>
      <c r="K2349" t="s">
        <v>8972</v>
      </c>
      <c r="L2349" t="s">
        <v>9061</v>
      </c>
      <c r="M2349" s="2">
        <v>58664</v>
      </c>
      <c r="N2349" t="s">
        <v>8997</v>
      </c>
      <c r="O2349" s="5">
        <v>3.1753424657534248</v>
      </c>
      <c r="P2349" t="str">
        <f t="shared" si="72"/>
        <v>ATIVO</v>
      </c>
      <c r="Q2349">
        <f t="shared" si="73"/>
        <v>3</v>
      </c>
    </row>
    <row r="2350" spans="1:17" x14ac:dyDescent="0.3">
      <c r="A2350" t="s">
        <v>12549</v>
      </c>
      <c r="B2350" t="s">
        <v>9996</v>
      </c>
      <c r="C2350" t="s">
        <v>10461</v>
      </c>
      <c r="D2350" t="s">
        <v>8968</v>
      </c>
      <c r="E2350" t="s">
        <v>8969</v>
      </c>
      <c r="F2350" t="s">
        <v>12152</v>
      </c>
      <c r="G2350" t="s">
        <v>8971</v>
      </c>
      <c r="H2350" s="1">
        <v>24981</v>
      </c>
      <c r="I2350" s="1">
        <v>44668</v>
      </c>
      <c r="K2350" t="s">
        <v>8972</v>
      </c>
      <c r="L2350" t="s">
        <v>9061</v>
      </c>
      <c r="M2350" s="2">
        <v>62953</v>
      </c>
      <c r="N2350" t="s">
        <v>8974</v>
      </c>
      <c r="O2350" s="5">
        <v>3.978082191780822</v>
      </c>
      <c r="P2350" t="str">
        <f t="shared" si="72"/>
        <v>ATIVO</v>
      </c>
      <c r="Q2350">
        <f t="shared" si="73"/>
        <v>0</v>
      </c>
    </row>
    <row r="2351" spans="1:17" x14ac:dyDescent="0.3">
      <c r="A2351" t="s">
        <v>12550</v>
      </c>
      <c r="B2351" t="s">
        <v>9209</v>
      </c>
      <c r="C2351" t="s">
        <v>11522</v>
      </c>
      <c r="D2351" t="s">
        <v>8968</v>
      </c>
      <c r="E2351" t="s">
        <v>8969</v>
      </c>
      <c r="F2351" t="s">
        <v>8970</v>
      </c>
      <c r="G2351" t="s">
        <v>8971</v>
      </c>
      <c r="H2351" s="1">
        <v>26953</v>
      </c>
      <c r="I2351" s="1">
        <v>43011</v>
      </c>
      <c r="K2351" t="s">
        <v>8988</v>
      </c>
      <c r="L2351" t="s">
        <v>8992</v>
      </c>
      <c r="M2351" s="2">
        <v>66407</v>
      </c>
      <c r="N2351" t="s">
        <v>9049</v>
      </c>
      <c r="O2351" s="5">
        <v>8.5178082191780824</v>
      </c>
      <c r="P2351" t="str">
        <f t="shared" si="72"/>
        <v>ATIVO</v>
      </c>
      <c r="Q2351">
        <f t="shared" si="73"/>
        <v>5</v>
      </c>
    </row>
    <row r="2352" spans="1:17" x14ac:dyDescent="0.3">
      <c r="A2352" t="s">
        <v>12551</v>
      </c>
      <c r="B2352" t="s">
        <v>9147</v>
      </c>
      <c r="C2352" t="s">
        <v>12552</v>
      </c>
      <c r="D2352" t="s">
        <v>8968</v>
      </c>
      <c r="E2352" t="s">
        <v>8969</v>
      </c>
      <c r="F2352" t="s">
        <v>12152</v>
      </c>
      <c r="G2352" t="s">
        <v>8971</v>
      </c>
      <c r="H2352" s="1">
        <v>31642</v>
      </c>
      <c r="I2352" s="1">
        <v>44639</v>
      </c>
      <c r="K2352" t="s">
        <v>8988</v>
      </c>
      <c r="L2352" t="s">
        <v>8992</v>
      </c>
      <c r="M2352" s="2">
        <v>60157</v>
      </c>
      <c r="N2352" t="s">
        <v>8997</v>
      </c>
      <c r="O2352" s="5">
        <v>4.0575342465753428</v>
      </c>
      <c r="P2352" t="str">
        <f t="shared" si="72"/>
        <v>ATIVO</v>
      </c>
      <c r="Q2352">
        <f t="shared" si="73"/>
        <v>3</v>
      </c>
    </row>
    <row r="2353" spans="1:17" x14ac:dyDescent="0.3">
      <c r="A2353" t="s">
        <v>12553</v>
      </c>
      <c r="B2353" t="s">
        <v>10180</v>
      </c>
      <c r="C2353" t="s">
        <v>9176</v>
      </c>
      <c r="D2353" t="s">
        <v>8978</v>
      </c>
      <c r="E2353" t="s">
        <v>9073</v>
      </c>
      <c r="F2353" t="s">
        <v>9181</v>
      </c>
      <c r="G2353" t="s">
        <v>8981</v>
      </c>
      <c r="H2353" s="1">
        <v>32020</v>
      </c>
      <c r="I2353" s="1">
        <v>44777</v>
      </c>
      <c r="K2353" t="s">
        <v>8988</v>
      </c>
      <c r="L2353" t="s">
        <v>8992</v>
      </c>
      <c r="M2353" s="2">
        <v>66944</v>
      </c>
      <c r="N2353" t="s">
        <v>8984</v>
      </c>
      <c r="O2353" s="5">
        <v>3.6794520547945204</v>
      </c>
      <c r="P2353" t="str">
        <f t="shared" si="72"/>
        <v>ATIVO</v>
      </c>
      <c r="Q2353">
        <f t="shared" si="73"/>
        <v>4</v>
      </c>
    </row>
    <row r="2354" spans="1:17" x14ac:dyDescent="0.3">
      <c r="A2354" t="s">
        <v>12554</v>
      </c>
      <c r="B2354" t="s">
        <v>9152</v>
      </c>
      <c r="C2354" t="s">
        <v>12555</v>
      </c>
      <c r="D2354" t="s">
        <v>8978</v>
      </c>
      <c r="E2354" t="s">
        <v>8969</v>
      </c>
      <c r="F2354" t="s">
        <v>8970</v>
      </c>
      <c r="G2354" t="s">
        <v>9065</v>
      </c>
      <c r="H2354" s="1">
        <v>34242</v>
      </c>
      <c r="I2354" s="1">
        <v>43948</v>
      </c>
      <c r="K2354" t="s">
        <v>8988</v>
      </c>
      <c r="L2354" t="s">
        <v>8996</v>
      </c>
      <c r="M2354" s="2">
        <v>60854</v>
      </c>
      <c r="N2354" t="s">
        <v>9049</v>
      </c>
      <c r="O2354" s="5">
        <v>5.9506849315068493</v>
      </c>
      <c r="P2354" t="str">
        <f t="shared" si="72"/>
        <v>ATIVO</v>
      </c>
      <c r="Q2354">
        <f t="shared" si="73"/>
        <v>5</v>
      </c>
    </row>
    <row r="2355" spans="1:17" x14ac:dyDescent="0.3">
      <c r="A2355" t="s">
        <v>12556</v>
      </c>
      <c r="B2355" t="s">
        <v>9227</v>
      </c>
      <c r="C2355" t="s">
        <v>9593</v>
      </c>
      <c r="D2355" t="s">
        <v>8968</v>
      </c>
      <c r="E2355" t="s">
        <v>9034</v>
      </c>
      <c r="F2355" t="s">
        <v>9057</v>
      </c>
      <c r="G2355" t="s">
        <v>8971</v>
      </c>
      <c r="H2355" s="1">
        <v>35491</v>
      </c>
      <c r="I2355" s="1">
        <v>42953</v>
      </c>
      <c r="K2355" t="s">
        <v>9018</v>
      </c>
      <c r="L2355" t="s">
        <v>9019</v>
      </c>
      <c r="M2355" s="2">
        <v>56352</v>
      </c>
      <c r="N2355" t="s">
        <v>8997</v>
      </c>
      <c r="O2355" s="5">
        <v>8.6767123287671239</v>
      </c>
      <c r="P2355" t="str">
        <f t="shared" si="72"/>
        <v>ATIVO</v>
      </c>
      <c r="Q2355">
        <f t="shared" si="73"/>
        <v>3</v>
      </c>
    </row>
    <row r="2356" spans="1:17" x14ac:dyDescent="0.3">
      <c r="A2356" t="s">
        <v>12557</v>
      </c>
      <c r="B2356" t="s">
        <v>10677</v>
      </c>
      <c r="C2356" t="s">
        <v>9355</v>
      </c>
      <c r="D2356" t="s">
        <v>8978</v>
      </c>
      <c r="E2356" t="s">
        <v>8969</v>
      </c>
      <c r="F2356" t="s">
        <v>12152</v>
      </c>
      <c r="G2356" t="s">
        <v>8981</v>
      </c>
      <c r="H2356" s="1">
        <v>28295</v>
      </c>
      <c r="I2356" s="1">
        <v>42677</v>
      </c>
      <c r="K2356" t="s">
        <v>8988</v>
      </c>
      <c r="L2356" t="s">
        <v>8989</v>
      </c>
      <c r="M2356" s="2">
        <v>70155</v>
      </c>
      <c r="N2356" t="s">
        <v>8997</v>
      </c>
      <c r="O2356" s="5">
        <v>9.4328767123287669</v>
      </c>
      <c r="P2356" t="str">
        <f t="shared" si="72"/>
        <v>ATIVO</v>
      </c>
      <c r="Q2356">
        <f t="shared" si="73"/>
        <v>3</v>
      </c>
    </row>
    <row r="2357" spans="1:17" x14ac:dyDescent="0.3">
      <c r="A2357" t="s">
        <v>12558</v>
      </c>
      <c r="B2357" t="s">
        <v>9411</v>
      </c>
      <c r="C2357" t="s">
        <v>9101</v>
      </c>
      <c r="D2357" t="s">
        <v>8968</v>
      </c>
      <c r="E2357" t="s">
        <v>8969</v>
      </c>
      <c r="F2357" t="s">
        <v>12152</v>
      </c>
      <c r="G2357" t="s">
        <v>8971</v>
      </c>
      <c r="H2357" s="1">
        <v>32031</v>
      </c>
      <c r="I2357" s="1">
        <v>43714</v>
      </c>
      <c r="K2357" t="s">
        <v>8988</v>
      </c>
      <c r="L2357" t="s">
        <v>8992</v>
      </c>
      <c r="M2357" s="2">
        <v>60313</v>
      </c>
      <c r="N2357" t="s">
        <v>8997</v>
      </c>
      <c r="O2357" s="5">
        <v>6.5917808219178085</v>
      </c>
      <c r="P2357" t="str">
        <f t="shared" si="72"/>
        <v>ATIVO</v>
      </c>
      <c r="Q2357">
        <f t="shared" si="73"/>
        <v>3</v>
      </c>
    </row>
    <row r="2358" spans="1:17" x14ac:dyDescent="0.3">
      <c r="A2358" t="s">
        <v>12559</v>
      </c>
      <c r="B2358" t="s">
        <v>9227</v>
      </c>
      <c r="C2358" t="s">
        <v>9201</v>
      </c>
      <c r="D2358" t="s">
        <v>8978</v>
      </c>
      <c r="E2358" t="s">
        <v>8969</v>
      </c>
      <c r="F2358" t="s">
        <v>12152</v>
      </c>
      <c r="G2358" t="s">
        <v>8971</v>
      </c>
      <c r="H2358" s="1">
        <v>26225</v>
      </c>
      <c r="I2358" s="1">
        <v>44815</v>
      </c>
      <c r="K2358" t="s">
        <v>9018</v>
      </c>
      <c r="L2358" t="s">
        <v>9085</v>
      </c>
      <c r="M2358" s="2">
        <v>66697</v>
      </c>
      <c r="N2358" t="s">
        <v>9049</v>
      </c>
      <c r="O2358" s="5">
        <v>3.5753424657534247</v>
      </c>
      <c r="P2358" t="str">
        <f t="shared" si="72"/>
        <v>ATIVO</v>
      </c>
      <c r="Q2358">
        <f t="shared" si="73"/>
        <v>5</v>
      </c>
    </row>
    <row r="2359" spans="1:17" x14ac:dyDescent="0.3">
      <c r="A2359" t="s">
        <v>12560</v>
      </c>
      <c r="B2359" t="s">
        <v>9450</v>
      </c>
      <c r="C2359" t="s">
        <v>10031</v>
      </c>
      <c r="D2359" t="s">
        <v>8978</v>
      </c>
      <c r="E2359" t="s">
        <v>8969</v>
      </c>
      <c r="F2359" t="s">
        <v>11724</v>
      </c>
      <c r="G2359" t="s">
        <v>8981</v>
      </c>
      <c r="H2359" s="1">
        <v>30350</v>
      </c>
      <c r="I2359" s="1">
        <v>43900</v>
      </c>
      <c r="K2359" t="s">
        <v>9023</v>
      </c>
      <c r="L2359" t="s">
        <v>9259</v>
      </c>
      <c r="M2359" s="2">
        <v>60998</v>
      </c>
      <c r="N2359" t="s">
        <v>9049</v>
      </c>
      <c r="O2359" s="5">
        <v>6.0821917808219181</v>
      </c>
      <c r="P2359" t="str">
        <f t="shared" si="72"/>
        <v>ATIVO</v>
      </c>
      <c r="Q2359">
        <f t="shared" si="73"/>
        <v>5</v>
      </c>
    </row>
    <row r="2360" spans="1:17" x14ac:dyDescent="0.3">
      <c r="A2360" t="s">
        <v>12561</v>
      </c>
      <c r="B2360" t="s">
        <v>9451</v>
      </c>
      <c r="C2360" t="s">
        <v>11320</v>
      </c>
      <c r="D2360" t="s">
        <v>8968</v>
      </c>
      <c r="E2360" t="s">
        <v>8969</v>
      </c>
      <c r="F2360" t="s">
        <v>8970</v>
      </c>
      <c r="G2360" t="s">
        <v>9046</v>
      </c>
      <c r="H2360" s="1">
        <v>30627</v>
      </c>
      <c r="I2360" s="1">
        <v>43926</v>
      </c>
      <c r="K2360" t="s">
        <v>9047</v>
      </c>
      <c r="L2360" t="s">
        <v>9070</v>
      </c>
      <c r="M2360" s="2">
        <v>84070</v>
      </c>
      <c r="N2360" t="s">
        <v>9049</v>
      </c>
      <c r="O2360" s="5">
        <v>6.0109589041095894</v>
      </c>
      <c r="P2360" t="str">
        <f t="shared" si="72"/>
        <v>ATIVO</v>
      </c>
      <c r="Q2360">
        <f t="shared" si="73"/>
        <v>5</v>
      </c>
    </row>
    <row r="2361" spans="1:17" x14ac:dyDescent="0.3">
      <c r="A2361" t="s">
        <v>12562</v>
      </c>
      <c r="B2361" t="s">
        <v>9193</v>
      </c>
      <c r="C2361" t="s">
        <v>12563</v>
      </c>
      <c r="D2361" t="s">
        <v>8968</v>
      </c>
      <c r="E2361" t="s">
        <v>9073</v>
      </c>
      <c r="F2361" t="s">
        <v>9181</v>
      </c>
      <c r="G2361" t="s">
        <v>8981</v>
      </c>
      <c r="H2361" s="1">
        <v>30079</v>
      </c>
      <c r="I2361" s="1">
        <v>44753</v>
      </c>
      <c r="K2361" t="s">
        <v>8972</v>
      </c>
      <c r="L2361" t="s">
        <v>8973</v>
      </c>
      <c r="M2361" s="2">
        <v>68055</v>
      </c>
      <c r="N2361" t="s">
        <v>8974</v>
      </c>
      <c r="O2361" s="5">
        <v>3.7452054794520548</v>
      </c>
      <c r="P2361" t="str">
        <f t="shared" si="72"/>
        <v>ATIVO</v>
      </c>
      <c r="Q2361">
        <f t="shared" si="73"/>
        <v>0</v>
      </c>
    </row>
    <row r="2362" spans="1:17" x14ac:dyDescent="0.3">
      <c r="A2362" t="s">
        <v>12564</v>
      </c>
      <c r="B2362" t="s">
        <v>9123</v>
      </c>
      <c r="C2362" t="s">
        <v>9262</v>
      </c>
      <c r="D2362" t="s">
        <v>8968</v>
      </c>
      <c r="E2362" t="s">
        <v>8969</v>
      </c>
      <c r="F2362" t="s">
        <v>8970</v>
      </c>
      <c r="G2362" t="s">
        <v>8981</v>
      </c>
      <c r="H2362" s="1">
        <v>35057</v>
      </c>
      <c r="I2362" s="1">
        <v>45216</v>
      </c>
      <c r="K2362" t="s">
        <v>8988</v>
      </c>
      <c r="L2362" t="s">
        <v>8989</v>
      </c>
      <c r="M2362" s="2">
        <v>62383</v>
      </c>
      <c r="N2362" t="s">
        <v>8984</v>
      </c>
      <c r="O2362" s="5">
        <v>2.4767123287671233</v>
      </c>
      <c r="P2362" t="str">
        <f t="shared" si="72"/>
        <v>ATIVO</v>
      </c>
      <c r="Q2362">
        <f t="shared" si="73"/>
        <v>4</v>
      </c>
    </row>
    <row r="2363" spans="1:17" x14ac:dyDescent="0.3">
      <c r="A2363" t="s">
        <v>12565</v>
      </c>
      <c r="B2363" t="s">
        <v>9021</v>
      </c>
      <c r="C2363" t="s">
        <v>12566</v>
      </c>
      <c r="D2363" t="s">
        <v>8968</v>
      </c>
      <c r="E2363" t="s">
        <v>9073</v>
      </c>
      <c r="F2363" t="s">
        <v>9878</v>
      </c>
      <c r="G2363" t="s">
        <v>8981</v>
      </c>
      <c r="H2363" s="1">
        <v>37609</v>
      </c>
      <c r="I2363" s="1">
        <v>43635</v>
      </c>
      <c r="K2363" t="s">
        <v>9018</v>
      </c>
      <c r="L2363" t="s">
        <v>9085</v>
      </c>
      <c r="M2363" s="2">
        <v>60403</v>
      </c>
      <c r="N2363" t="s">
        <v>8984</v>
      </c>
      <c r="O2363" s="5">
        <v>6.8082191780821919</v>
      </c>
      <c r="P2363" t="str">
        <f t="shared" si="72"/>
        <v>ATIVO</v>
      </c>
      <c r="Q2363">
        <f t="shared" si="73"/>
        <v>4</v>
      </c>
    </row>
    <row r="2364" spans="1:17" x14ac:dyDescent="0.3">
      <c r="A2364" t="s">
        <v>12567</v>
      </c>
      <c r="B2364" t="s">
        <v>9974</v>
      </c>
      <c r="C2364" t="s">
        <v>9112</v>
      </c>
      <c r="D2364" t="s">
        <v>8968</v>
      </c>
      <c r="E2364" t="s">
        <v>8969</v>
      </c>
      <c r="F2364" t="s">
        <v>8970</v>
      </c>
      <c r="G2364" t="s">
        <v>8971</v>
      </c>
      <c r="H2364" s="1">
        <v>25970</v>
      </c>
      <c r="I2364" s="1">
        <v>45111</v>
      </c>
      <c r="K2364" t="s">
        <v>8972</v>
      </c>
      <c r="L2364" t="s">
        <v>9053</v>
      </c>
      <c r="M2364" s="2">
        <v>61120</v>
      </c>
      <c r="N2364" t="s">
        <v>8997</v>
      </c>
      <c r="O2364" s="5">
        <v>2.7643835616438355</v>
      </c>
      <c r="P2364" t="str">
        <f t="shared" si="72"/>
        <v>ATIVO</v>
      </c>
      <c r="Q2364">
        <f t="shared" si="73"/>
        <v>3</v>
      </c>
    </row>
    <row r="2365" spans="1:17" x14ac:dyDescent="0.3">
      <c r="A2365" t="s">
        <v>12568</v>
      </c>
      <c r="B2365" t="s">
        <v>10641</v>
      </c>
      <c r="C2365" t="s">
        <v>12569</v>
      </c>
      <c r="D2365" t="s">
        <v>8968</v>
      </c>
      <c r="E2365" t="s">
        <v>8969</v>
      </c>
      <c r="F2365" t="s">
        <v>8970</v>
      </c>
      <c r="G2365" t="s">
        <v>8971</v>
      </c>
      <c r="H2365" s="1">
        <v>35529</v>
      </c>
      <c r="I2365" s="1">
        <v>43610</v>
      </c>
      <c r="K2365" t="s">
        <v>8982</v>
      </c>
      <c r="L2365" t="s">
        <v>9036</v>
      </c>
      <c r="M2365" s="2">
        <v>58578</v>
      </c>
      <c r="N2365" t="s">
        <v>8997</v>
      </c>
      <c r="O2365" s="5">
        <v>6.8767123287671232</v>
      </c>
      <c r="P2365" t="str">
        <f t="shared" si="72"/>
        <v>ATIVO</v>
      </c>
      <c r="Q2365">
        <f t="shared" si="73"/>
        <v>3</v>
      </c>
    </row>
    <row r="2366" spans="1:17" x14ac:dyDescent="0.3">
      <c r="A2366" t="s">
        <v>12570</v>
      </c>
      <c r="B2366" t="s">
        <v>9399</v>
      </c>
      <c r="C2366" t="s">
        <v>9683</v>
      </c>
      <c r="D2366" t="s">
        <v>8978</v>
      </c>
      <c r="E2366" t="s">
        <v>8969</v>
      </c>
      <c r="F2366" t="s">
        <v>12152</v>
      </c>
      <c r="G2366" t="s">
        <v>8981</v>
      </c>
      <c r="H2366" s="1">
        <v>25875</v>
      </c>
      <c r="I2366" s="1">
        <v>45620</v>
      </c>
      <c r="K2366" t="s">
        <v>8988</v>
      </c>
      <c r="L2366" t="s">
        <v>8989</v>
      </c>
      <c r="M2366" s="2">
        <v>68802</v>
      </c>
      <c r="N2366" t="s">
        <v>8997</v>
      </c>
      <c r="O2366" s="5">
        <v>1.3698630136986301</v>
      </c>
      <c r="P2366" t="str">
        <f t="shared" si="72"/>
        <v>ATIVO</v>
      </c>
      <c r="Q2366">
        <f t="shared" si="73"/>
        <v>3</v>
      </c>
    </row>
    <row r="2367" spans="1:17" x14ac:dyDescent="0.3">
      <c r="A2367" t="s">
        <v>12571</v>
      </c>
      <c r="B2367" t="s">
        <v>9207</v>
      </c>
      <c r="C2367" t="s">
        <v>11913</v>
      </c>
      <c r="D2367" t="s">
        <v>8968</v>
      </c>
      <c r="E2367" t="s">
        <v>8969</v>
      </c>
      <c r="F2367" t="s">
        <v>12152</v>
      </c>
      <c r="G2367" t="s">
        <v>8981</v>
      </c>
      <c r="H2367" s="1">
        <v>36442</v>
      </c>
      <c r="I2367" s="1">
        <v>44983</v>
      </c>
      <c r="K2367" t="s">
        <v>8988</v>
      </c>
      <c r="L2367" t="s">
        <v>8989</v>
      </c>
      <c r="M2367" s="2">
        <v>60747</v>
      </c>
      <c r="N2367" t="s">
        <v>8984</v>
      </c>
      <c r="O2367" s="5">
        <v>3.1150684931506851</v>
      </c>
      <c r="P2367" t="str">
        <f t="shared" si="72"/>
        <v>ATIVO</v>
      </c>
      <c r="Q2367">
        <f t="shared" si="73"/>
        <v>4</v>
      </c>
    </row>
    <row r="2368" spans="1:17" x14ac:dyDescent="0.3">
      <c r="A2368" t="s">
        <v>12572</v>
      </c>
      <c r="B2368" t="s">
        <v>12573</v>
      </c>
      <c r="C2368" t="s">
        <v>11773</v>
      </c>
      <c r="D2368" t="s">
        <v>8968</v>
      </c>
      <c r="E2368" t="s">
        <v>8969</v>
      </c>
      <c r="F2368" t="s">
        <v>11724</v>
      </c>
      <c r="G2368" t="s">
        <v>8971</v>
      </c>
      <c r="H2368" s="1">
        <v>37396</v>
      </c>
      <c r="I2368" s="1">
        <v>43883</v>
      </c>
      <c r="K2368" t="s">
        <v>9018</v>
      </c>
      <c r="L2368" t="s">
        <v>9085</v>
      </c>
      <c r="M2368" s="2">
        <v>59852</v>
      </c>
      <c r="N2368" t="s">
        <v>9049</v>
      </c>
      <c r="O2368" s="5">
        <v>6.1287671232876715</v>
      </c>
      <c r="P2368" t="str">
        <f t="shared" si="72"/>
        <v>ATIVO</v>
      </c>
      <c r="Q2368">
        <f t="shared" si="73"/>
        <v>5</v>
      </c>
    </row>
    <row r="2369" spans="1:17" x14ac:dyDescent="0.3">
      <c r="A2369" t="s">
        <v>12574</v>
      </c>
      <c r="B2369" t="s">
        <v>9021</v>
      </c>
      <c r="C2369" t="s">
        <v>9252</v>
      </c>
      <c r="D2369" t="s">
        <v>8968</v>
      </c>
      <c r="E2369" t="s">
        <v>9123</v>
      </c>
      <c r="F2369" t="s">
        <v>9621</v>
      </c>
      <c r="G2369" t="s">
        <v>8981</v>
      </c>
      <c r="H2369" s="1">
        <v>37010</v>
      </c>
      <c r="I2369" s="1">
        <v>42510</v>
      </c>
      <c r="K2369" t="s">
        <v>9047</v>
      </c>
      <c r="L2369" t="s">
        <v>9139</v>
      </c>
      <c r="M2369" s="2">
        <v>58894</v>
      </c>
      <c r="N2369" t="s">
        <v>8984</v>
      </c>
      <c r="O2369" s="5">
        <v>9.8904109589041092</v>
      </c>
      <c r="P2369" t="str">
        <f t="shared" si="72"/>
        <v>ATIVO</v>
      </c>
      <c r="Q2369">
        <f t="shared" si="73"/>
        <v>4</v>
      </c>
    </row>
    <row r="2370" spans="1:17" x14ac:dyDescent="0.3">
      <c r="A2370" t="s">
        <v>12575</v>
      </c>
      <c r="B2370" t="s">
        <v>9209</v>
      </c>
      <c r="C2370" t="s">
        <v>12576</v>
      </c>
      <c r="D2370" t="s">
        <v>8978</v>
      </c>
      <c r="E2370" t="s">
        <v>8969</v>
      </c>
      <c r="F2370" t="s">
        <v>11724</v>
      </c>
      <c r="G2370" t="s">
        <v>8971</v>
      </c>
      <c r="H2370" s="1">
        <v>37600</v>
      </c>
      <c r="I2370" s="1">
        <v>42874</v>
      </c>
      <c r="K2370" t="s">
        <v>8972</v>
      </c>
      <c r="L2370" t="s">
        <v>8973</v>
      </c>
      <c r="M2370" s="2">
        <v>72601</v>
      </c>
      <c r="N2370" t="s">
        <v>8997</v>
      </c>
      <c r="O2370" s="5">
        <v>8.8931506849315074</v>
      </c>
      <c r="P2370" t="str">
        <f t="shared" ref="P2370:P2433" si="74">IF(J2370&lt;&gt;"","DESLIGADO","ATIVO")</f>
        <v>ATIVO</v>
      </c>
      <c r="Q2370">
        <f t="shared" ref="Q2370:Q2433" si="75">IF(N2370="Excellent",5,IF(N2370="Good",4,IF(N2370="Satisfactory",3,0)))</f>
        <v>3</v>
      </c>
    </row>
    <row r="2371" spans="1:17" x14ac:dyDescent="0.3">
      <c r="A2371" t="s">
        <v>12577</v>
      </c>
      <c r="B2371" t="s">
        <v>10607</v>
      </c>
      <c r="C2371" t="s">
        <v>9131</v>
      </c>
      <c r="D2371" t="s">
        <v>8978</v>
      </c>
      <c r="E2371" t="s">
        <v>8969</v>
      </c>
      <c r="F2371" t="s">
        <v>8970</v>
      </c>
      <c r="G2371" t="s">
        <v>8981</v>
      </c>
      <c r="H2371" s="1">
        <v>34191</v>
      </c>
      <c r="I2371" s="1">
        <v>42984</v>
      </c>
      <c r="K2371" t="s">
        <v>8972</v>
      </c>
      <c r="L2371" t="s">
        <v>9053</v>
      </c>
      <c r="M2371" s="2">
        <v>69872</v>
      </c>
      <c r="N2371" t="s">
        <v>9049</v>
      </c>
      <c r="O2371" s="5">
        <v>8.5917808219178085</v>
      </c>
      <c r="P2371" t="str">
        <f t="shared" si="74"/>
        <v>ATIVO</v>
      </c>
      <c r="Q2371">
        <f t="shared" si="75"/>
        <v>5</v>
      </c>
    </row>
    <row r="2372" spans="1:17" x14ac:dyDescent="0.3">
      <c r="A2372" t="s">
        <v>12578</v>
      </c>
      <c r="B2372" t="s">
        <v>10526</v>
      </c>
      <c r="C2372" t="s">
        <v>10148</v>
      </c>
      <c r="D2372" t="s">
        <v>8968</v>
      </c>
      <c r="E2372" t="s">
        <v>8969</v>
      </c>
      <c r="F2372" t="s">
        <v>8970</v>
      </c>
      <c r="G2372" t="s">
        <v>8981</v>
      </c>
      <c r="H2372" s="1">
        <v>31450</v>
      </c>
      <c r="I2372" s="1">
        <v>45589</v>
      </c>
      <c r="K2372" t="s">
        <v>9018</v>
      </c>
      <c r="L2372" t="s">
        <v>9085</v>
      </c>
      <c r="M2372" s="2">
        <v>60110</v>
      </c>
      <c r="N2372" t="s">
        <v>8984</v>
      </c>
      <c r="O2372" s="5">
        <v>1.4547945205479451</v>
      </c>
      <c r="P2372" t="str">
        <f t="shared" si="74"/>
        <v>ATIVO</v>
      </c>
      <c r="Q2372">
        <f t="shared" si="75"/>
        <v>4</v>
      </c>
    </row>
    <row r="2373" spans="1:17" x14ac:dyDescent="0.3">
      <c r="A2373" t="s">
        <v>12579</v>
      </c>
      <c r="B2373" t="s">
        <v>9789</v>
      </c>
      <c r="C2373" t="s">
        <v>10018</v>
      </c>
      <c r="D2373" t="s">
        <v>8968</v>
      </c>
      <c r="E2373" t="s">
        <v>8969</v>
      </c>
      <c r="F2373" t="s">
        <v>8970</v>
      </c>
      <c r="G2373" t="s">
        <v>8981</v>
      </c>
      <c r="H2373" s="1">
        <v>35865</v>
      </c>
      <c r="I2373" s="1">
        <v>42968</v>
      </c>
      <c r="K2373" t="s">
        <v>8972</v>
      </c>
      <c r="L2373" t="s">
        <v>9053</v>
      </c>
      <c r="M2373" s="2">
        <v>55440</v>
      </c>
      <c r="N2373" t="s">
        <v>8974</v>
      </c>
      <c r="O2373" s="5">
        <v>8.6356164383561644</v>
      </c>
      <c r="P2373" t="str">
        <f t="shared" si="74"/>
        <v>ATIVO</v>
      </c>
      <c r="Q2373">
        <f t="shared" si="75"/>
        <v>0</v>
      </c>
    </row>
    <row r="2374" spans="1:17" x14ac:dyDescent="0.3">
      <c r="A2374" t="s">
        <v>12580</v>
      </c>
      <c r="B2374" t="s">
        <v>9230</v>
      </c>
      <c r="C2374" t="s">
        <v>12581</v>
      </c>
      <c r="D2374" t="s">
        <v>8968</v>
      </c>
      <c r="E2374" t="s">
        <v>8969</v>
      </c>
      <c r="F2374" t="s">
        <v>11724</v>
      </c>
      <c r="G2374" t="s">
        <v>8971</v>
      </c>
      <c r="H2374" s="1">
        <v>22399</v>
      </c>
      <c r="I2374" s="1">
        <v>42708</v>
      </c>
      <c r="K2374" t="s">
        <v>9023</v>
      </c>
      <c r="L2374" t="s">
        <v>9024</v>
      </c>
      <c r="M2374" s="2">
        <v>70509</v>
      </c>
      <c r="N2374" t="s">
        <v>8997</v>
      </c>
      <c r="O2374" s="5">
        <v>9.3479452054794514</v>
      </c>
      <c r="P2374" t="str">
        <f t="shared" si="74"/>
        <v>ATIVO</v>
      </c>
      <c r="Q2374">
        <f t="shared" si="75"/>
        <v>3</v>
      </c>
    </row>
    <row r="2375" spans="1:17" x14ac:dyDescent="0.3">
      <c r="A2375" t="s">
        <v>12582</v>
      </c>
      <c r="B2375" t="s">
        <v>9603</v>
      </c>
      <c r="C2375" t="s">
        <v>12500</v>
      </c>
      <c r="D2375" t="s">
        <v>8978</v>
      </c>
      <c r="E2375" t="s">
        <v>8969</v>
      </c>
      <c r="F2375" t="s">
        <v>11724</v>
      </c>
      <c r="G2375" t="s">
        <v>8981</v>
      </c>
      <c r="H2375" s="1">
        <v>37504</v>
      </c>
      <c r="I2375" s="1">
        <v>43776</v>
      </c>
      <c r="K2375" t="s">
        <v>9004</v>
      </c>
      <c r="L2375" t="s">
        <v>9005</v>
      </c>
      <c r="M2375" s="2">
        <v>75645</v>
      </c>
      <c r="N2375" t="s">
        <v>8974</v>
      </c>
      <c r="O2375" s="5">
        <v>6.4219178082191783</v>
      </c>
      <c r="P2375" t="str">
        <f t="shared" si="74"/>
        <v>ATIVO</v>
      </c>
      <c r="Q2375">
        <f t="shared" si="75"/>
        <v>0</v>
      </c>
    </row>
    <row r="2376" spans="1:17" x14ac:dyDescent="0.3">
      <c r="A2376" t="s">
        <v>12583</v>
      </c>
      <c r="B2376" t="s">
        <v>9279</v>
      </c>
      <c r="C2376" t="s">
        <v>9901</v>
      </c>
      <c r="D2376" t="s">
        <v>8978</v>
      </c>
      <c r="E2376" t="s">
        <v>9034</v>
      </c>
      <c r="F2376" t="s">
        <v>9120</v>
      </c>
      <c r="G2376" t="s">
        <v>8981</v>
      </c>
      <c r="H2376" s="1">
        <v>28101</v>
      </c>
      <c r="I2376" s="1">
        <v>43733</v>
      </c>
      <c r="K2376" t="s">
        <v>9047</v>
      </c>
      <c r="L2376" t="s">
        <v>9139</v>
      </c>
      <c r="M2376" s="2">
        <v>75555</v>
      </c>
      <c r="N2376" t="s">
        <v>8997</v>
      </c>
      <c r="O2376" s="5">
        <v>6.5397260273972604</v>
      </c>
      <c r="P2376" t="str">
        <f t="shared" si="74"/>
        <v>ATIVO</v>
      </c>
      <c r="Q2376">
        <f t="shared" si="75"/>
        <v>3</v>
      </c>
    </row>
    <row r="2377" spans="1:17" x14ac:dyDescent="0.3">
      <c r="A2377" t="s">
        <v>12584</v>
      </c>
      <c r="B2377" t="s">
        <v>9021</v>
      </c>
      <c r="C2377" t="s">
        <v>10725</v>
      </c>
      <c r="D2377" t="s">
        <v>8978</v>
      </c>
      <c r="E2377" t="s">
        <v>8969</v>
      </c>
      <c r="F2377" t="s">
        <v>11724</v>
      </c>
      <c r="G2377" t="s">
        <v>8981</v>
      </c>
      <c r="H2377" s="1">
        <v>31999</v>
      </c>
      <c r="I2377" s="1">
        <v>43602</v>
      </c>
      <c r="K2377" t="s">
        <v>8988</v>
      </c>
      <c r="L2377" t="s">
        <v>8989</v>
      </c>
      <c r="M2377" s="2">
        <v>67254</v>
      </c>
      <c r="N2377" t="s">
        <v>8984</v>
      </c>
      <c r="O2377" s="5">
        <v>6.8986301369863012</v>
      </c>
      <c r="P2377" t="str">
        <f t="shared" si="74"/>
        <v>ATIVO</v>
      </c>
      <c r="Q2377">
        <f t="shared" si="75"/>
        <v>4</v>
      </c>
    </row>
    <row r="2378" spans="1:17" x14ac:dyDescent="0.3">
      <c r="A2378" t="s">
        <v>12585</v>
      </c>
      <c r="B2378" t="s">
        <v>11656</v>
      </c>
      <c r="C2378" t="s">
        <v>9150</v>
      </c>
      <c r="D2378" t="s">
        <v>8978</v>
      </c>
      <c r="E2378" t="s">
        <v>9034</v>
      </c>
      <c r="F2378" t="s">
        <v>9057</v>
      </c>
      <c r="G2378" t="s">
        <v>9046</v>
      </c>
      <c r="H2378" s="1">
        <v>27114</v>
      </c>
      <c r="I2378" s="1">
        <v>42937</v>
      </c>
      <c r="K2378" t="s">
        <v>9047</v>
      </c>
      <c r="L2378" t="s">
        <v>9075</v>
      </c>
      <c r="M2378" s="2">
        <v>84439</v>
      </c>
      <c r="N2378" t="s">
        <v>9049</v>
      </c>
      <c r="O2378" s="5">
        <v>8.7205479452054799</v>
      </c>
      <c r="P2378" t="str">
        <f t="shared" si="74"/>
        <v>ATIVO</v>
      </c>
      <c r="Q2378">
        <f t="shared" si="75"/>
        <v>5</v>
      </c>
    </row>
    <row r="2379" spans="1:17" x14ac:dyDescent="0.3">
      <c r="A2379" t="s">
        <v>12586</v>
      </c>
      <c r="B2379" t="s">
        <v>10649</v>
      </c>
      <c r="C2379" t="s">
        <v>10902</v>
      </c>
      <c r="D2379" t="s">
        <v>8968</v>
      </c>
      <c r="E2379" t="s">
        <v>8969</v>
      </c>
      <c r="F2379" t="s">
        <v>12152</v>
      </c>
      <c r="G2379" t="s">
        <v>8981</v>
      </c>
      <c r="H2379" s="1">
        <v>33498</v>
      </c>
      <c r="I2379" s="1">
        <v>43626</v>
      </c>
      <c r="K2379" t="s">
        <v>8988</v>
      </c>
      <c r="L2379" t="s">
        <v>8992</v>
      </c>
      <c r="M2379" s="2">
        <v>55657</v>
      </c>
      <c r="N2379" t="s">
        <v>8984</v>
      </c>
      <c r="O2379" s="5">
        <v>6.8328767123287673</v>
      </c>
      <c r="P2379" t="str">
        <f t="shared" si="74"/>
        <v>ATIVO</v>
      </c>
      <c r="Q2379">
        <f t="shared" si="75"/>
        <v>4</v>
      </c>
    </row>
    <row r="2380" spans="1:17" x14ac:dyDescent="0.3">
      <c r="A2380" t="s">
        <v>12587</v>
      </c>
      <c r="B2380" t="s">
        <v>9016</v>
      </c>
      <c r="C2380" t="s">
        <v>12588</v>
      </c>
      <c r="D2380" t="s">
        <v>8978</v>
      </c>
      <c r="E2380" t="s">
        <v>8969</v>
      </c>
      <c r="F2380" t="s">
        <v>12152</v>
      </c>
      <c r="G2380" t="s">
        <v>8981</v>
      </c>
      <c r="H2380" s="1">
        <v>29949</v>
      </c>
      <c r="I2380" s="1">
        <v>42775</v>
      </c>
      <c r="K2380" t="s">
        <v>8982</v>
      </c>
      <c r="L2380" t="s">
        <v>9036</v>
      </c>
      <c r="M2380" s="2">
        <v>70402</v>
      </c>
      <c r="N2380" t="s">
        <v>8997</v>
      </c>
      <c r="O2380" s="5">
        <v>9.1643835616438363</v>
      </c>
      <c r="P2380" t="str">
        <f t="shared" si="74"/>
        <v>ATIVO</v>
      </c>
      <c r="Q2380">
        <f t="shared" si="75"/>
        <v>3</v>
      </c>
    </row>
    <row r="2381" spans="1:17" x14ac:dyDescent="0.3">
      <c r="A2381" t="s">
        <v>12589</v>
      </c>
      <c r="B2381" t="s">
        <v>8994</v>
      </c>
      <c r="C2381" t="s">
        <v>10349</v>
      </c>
      <c r="D2381" t="s">
        <v>8978</v>
      </c>
      <c r="E2381" t="s">
        <v>9123</v>
      </c>
      <c r="F2381" t="s">
        <v>9297</v>
      </c>
      <c r="G2381" t="s">
        <v>8981</v>
      </c>
      <c r="H2381" s="1">
        <v>32209</v>
      </c>
      <c r="I2381" s="1">
        <v>45249</v>
      </c>
      <c r="K2381" t="s">
        <v>8972</v>
      </c>
      <c r="L2381" t="s">
        <v>9061</v>
      </c>
      <c r="M2381" s="2">
        <v>70280</v>
      </c>
      <c r="N2381" t="s">
        <v>8997</v>
      </c>
      <c r="O2381" s="5">
        <v>2.3863013698630136</v>
      </c>
      <c r="P2381" t="str">
        <f t="shared" si="74"/>
        <v>ATIVO</v>
      </c>
      <c r="Q2381">
        <f t="shared" si="75"/>
        <v>3</v>
      </c>
    </row>
    <row r="2382" spans="1:17" x14ac:dyDescent="0.3">
      <c r="A2382" t="s">
        <v>12590</v>
      </c>
      <c r="B2382" t="s">
        <v>10180</v>
      </c>
      <c r="C2382" t="s">
        <v>11185</v>
      </c>
      <c r="D2382" t="s">
        <v>8968</v>
      </c>
      <c r="E2382" t="s">
        <v>8979</v>
      </c>
      <c r="F2382" t="s">
        <v>9069</v>
      </c>
      <c r="G2382" t="s">
        <v>9065</v>
      </c>
      <c r="H2382" s="1">
        <v>31159</v>
      </c>
      <c r="I2382" s="1">
        <v>43339</v>
      </c>
      <c r="K2382" t="s">
        <v>8982</v>
      </c>
      <c r="L2382" t="s">
        <v>9113</v>
      </c>
      <c r="M2382" s="2">
        <v>84328</v>
      </c>
      <c r="N2382" t="s">
        <v>8984</v>
      </c>
      <c r="O2382" s="5">
        <v>7.6191780821917812</v>
      </c>
      <c r="P2382" t="str">
        <f t="shared" si="74"/>
        <v>ATIVO</v>
      </c>
      <c r="Q2382">
        <f t="shared" si="75"/>
        <v>4</v>
      </c>
    </row>
    <row r="2383" spans="1:17" x14ac:dyDescent="0.3">
      <c r="A2383" t="s">
        <v>12591</v>
      </c>
      <c r="B2383" t="s">
        <v>9325</v>
      </c>
      <c r="C2383" t="s">
        <v>12592</v>
      </c>
      <c r="D2383" t="s">
        <v>8978</v>
      </c>
      <c r="E2383" t="s">
        <v>8969</v>
      </c>
      <c r="F2383" t="s">
        <v>11724</v>
      </c>
      <c r="G2383" t="s">
        <v>8981</v>
      </c>
      <c r="H2383" s="1">
        <v>30549</v>
      </c>
      <c r="I2383" s="1">
        <v>42333</v>
      </c>
      <c r="K2383" t="s">
        <v>8988</v>
      </c>
      <c r="L2383" t="s">
        <v>8989</v>
      </c>
      <c r="M2383" s="2">
        <v>71423</v>
      </c>
      <c r="N2383" t="s">
        <v>8984</v>
      </c>
      <c r="O2383" s="5">
        <v>10.375342465753425</v>
      </c>
      <c r="P2383" t="str">
        <f t="shared" si="74"/>
        <v>ATIVO</v>
      </c>
      <c r="Q2383">
        <f t="shared" si="75"/>
        <v>4</v>
      </c>
    </row>
    <row r="2384" spans="1:17" x14ac:dyDescent="0.3">
      <c r="A2384" t="s">
        <v>12593</v>
      </c>
      <c r="B2384" t="s">
        <v>9128</v>
      </c>
      <c r="C2384" t="s">
        <v>9321</v>
      </c>
      <c r="D2384" t="s">
        <v>8968</v>
      </c>
      <c r="E2384" t="s">
        <v>8969</v>
      </c>
      <c r="F2384" t="s">
        <v>12152</v>
      </c>
      <c r="G2384" t="s">
        <v>8981</v>
      </c>
      <c r="H2384" s="1">
        <v>38022</v>
      </c>
      <c r="I2384" s="1">
        <v>44490</v>
      </c>
      <c r="K2384" t="s">
        <v>8988</v>
      </c>
      <c r="L2384" t="s">
        <v>8989</v>
      </c>
      <c r="M2384" s="2">
        <v>52889</v>
      </c>
      <c r="N2384" t="s">
        <v>9049</v>
      </c>
      <c r="O2384" s="5">
        <v>4.4657534246575343</v>
      </c>
      <c r="P2384" t="str">
        <f t="shared" si="74"/>
        <v>ATIVO</v>
      </c>
      <c r="Q2384">
        <f t="shared" si="75"/>
        <v>5</v>
      </c>
    </row>
    <row r="2385" spans="1:17" x14ac:dyDescent="0.3">
      <c r="A2385" t="s">
        <v>12594</v>
      </c>
      <c r="B2385" t="s">
        <v>11684</v>
      </c>
      <c r="C2385" t="s">
        <v>10312</v>
      </c>
      <c r="D2385" t="s">
        <v>8978</v>
      </c>
      <c r="E2385" t="s">
        <v>9316</v>
      </c>
      <c r="F2385" t="s">
        <v>9366</v>
      </c>
      <c r="G2385" t="s">
        <v>8971</v>
      </c>
      <c r="H2385" s="1">
        <v>36669</v>
      </c>
      <c r="I2385" s="1">
        <v>44186</v>
      </c>
      <c r="K2385" t="s">
        <v>9023</v>
      </c>
      <c r="L2385" t="s">
        <v>9024</v>
      </c>
      <c r="M2385" s="2">
        <v>60892</v>
      </c>
      <c r="N2385" t="s">
        <v>9049</v>
      </c>
      <c r="O2385" s="5">
        <v>5.2986301369863016</v>
      </c>
      <c r="P2385" t="str">
        <f t="shared" si="74"/>
        <v>ATIVO</v>
      </c>
      <c r="Q2385">
        <f t="shared" si="75"/>
        <v>5</v>
      </c>
    </row>
    <row r="2386" spans="1:17" x14ac:dyDescent="0.3">
      <c r="A2386" t="s">
        <v>12595</v>
      </c>
      <c r="B2386" t="s">
        <v>9223</v>
      </c>
      <c r="C2386" t="s">
        <v>10718</v>
      </c>
      <c r="D2386" t="s">
        <v>8978</v>
      </c>
      <c r="E2386" t="s">
        <v>8969</v>
      </c>
      <c r="F2386" t="s">
        <v>8970</v>
      </c>
      <c r="G2386" t="s">
        <v>8981</v>
      </c>
      <c r="H2386" s="1">
        <v>33012</v>
      </c>
      <c r="I2386" s="1">
        <v>44555</v>
      </c>
      <c r="K2386" t="s">
        <v>8988</v>
      </c>
      <c r="L2386" t="s">
        <v>8996</v>
      </c>
      <c r="M2386" s="2">
        <v>67546</v>
      </c>
      <c r="N2386" t="s">
        <v>8984</v>
      </c>
      <c r="O2386" s="5">
        <v>4.2876712328767121</v>
      </c>
      <c r="P2386" t="str">
        <f t="shared" si="74"/>
        <v>ATIVO</v>
      </c>
      <c r="Q2386">
        <f t="shared" si="75"/>
        <v>4</v>
      </c>
    </row>
    <row r="2387" spans="1:17" x14ac:dyDescent="0.3">
      <c r="A2387" t="s">
        <v>12596</v>
      </c>
      <c r="B2387" t="s">
        <v>9590</v>
      </c>
      <c r="C2387" t="s">
        <v>9357</v>
      </c>
      <c r="D2387" t="s">
        <v>8968</v>
      </c>
      <c r="E2387" t="s">
        <v>8969</v>
      </c>
      <c r="F2387" t="s">
        <v>8970</v>
      </c>
      <c r="G2387" t="s">
        <v>8971</v>
      </c>
      <c r="H2387" s="1">
        <v>34616</v>
      </c>
      <c r="I2387" s="1">
        <v>43004</v>
      </c>
      <c r="K2387" t="s">
        <v>8972</v>
      </c>
      <c r="L2387" t="s">
        <v>9061</v>
      </c>
      <c r="M2387" s="2">
        <v>56075</v>
      </c>
      <c r="N2387" t="s">
        <v>9049</v>
      </c>
      <c r="O2387" s="5">
        <v>8.536986301369863</v>
      </c>
      <c r="P2387" t="str">
        <f t="shared" si="74"/>
        <v>ATIVO</v>
      </c>
      <c r="Q2387">
        <f t="shared" si="75"/>
        <v>5</v>
      </c>
    </row>
    <row r="2388" spans="1:17" x14ac:dyDescent="0.3">
      <c r="A2388" t="s">
        <v>12597</v>
      </c>
      <c r="B2388" t="s">
        <v>9021</v>
      </c>
      <c r="C2388" t="s">
        <v>9296</v>
      </c>
      <c r="D2388" t="s">
        <v>8968</v>
      </c>
      <c r="E2388" t="s">
        <v>9034</v>
      </c>
      <c r="F2388" t="s">
        <v>9057</v>
      </c>
      <c r="G2388" t="s">
        <v>8981</v>
      </c>
      <c r="H2388" s="1">
        <v>26698</v>
      </c>
      <c r="I2388" s="1">
        <v>44907</v>
      </c>
      <c r="K2388" t="s">
        <v>9047</v>
      </c>
      <c r="L2388" t="s">
        <v>9070</v>
      </c>
      <c r="M2388" s="2">
        <v>71450</v>
      </c>
      <c r="N2388" t="s">
        <v>8997</v>
      </c>
      <c r="O2388" s="5">
        <v>3.3232876712328765</v>
      </c>
      <c r="P2388" t="str">
        <f t="shared" si="74"/>
        <v>ATIVO</v>
      </c>
      <c r="Q2388">
        <f t="shared" si="75"/>
        <v>3</v>
      </c>
    </row>
    <row r="2389" spans="1:17" x14ac:dyDescent="0.3">
      <c r="A2389" t="s">
        <v>12598</v>
      </c>
      <c r="B2389" t="s">
        <v>11233</v>
      </c>
      <c r="C2389" t="s">
        <v>10939</v>
      </c>
      <c r="D2389" t="s">
        <v>8968</v>
      </c>
      <c r="E2389" t="s">
        <v>9034</v>
      </c>
      <c r="F2389" t="s">
        <v>9120</v>
      </c>
      <c r="G2389" t="s">
        <v>8981</v>
      </c>
      <c r="H2389" s="1">
        <v>35422</v>
      </c>
      <c r="I2389" s="1">
        <v>44694</v>
      </c>
      <c r="K2389" t="s">
        <v>8988</v>
      </c>
      <c r="L2389" t="s">
        <v>8996</v>
      </c>
      <c r="M2389" s="2">
        <v>80379</v>
      </c>
      <c r="N2389" t="s">
        <v>8997</v>
      </c>
      <c r="O2389" s="5">
        <v>3.9068493150684933</v>
      </c>
      <c r="P2389" t="str">
        <f t="shared" si="74"/>
        <v>ATIVO</v>
      </c>
      <c r="Q2389">
        <f t="shared" si="75"/>
        <v>3</v>
      </c>
    </row>
    <row r="2390" spans="1:17" x14ac:dyDescent="0.3">
      <c r="A2390" t="s">
        <v>12599</v>
      </c>
      <c r="B2390" t="s">
        <v>10917</v>
      </c>
      <c r="C2390" t="s">
        <v>9593</v>
      </c>
      <c r="D2390" t="s">
        <v>8978</v>
      </c>
      <c r="E2390" t="s">
        <v>8969</v>
      </c>
      <c r="F2390" t="s">
        <v>8970</v>
      </c>
      <c r="G2390" t="s">
        <v>8981</v>
      </c>
      <c r="H2390" s="1">
        <v>28071</v>
      </c>
      <c r="I2390" s="1">
        <v>44851</v>
      </c>
      <c r="K2390" t="s">
        <v>9047</v>
      </c>
      <c r="L2390" t="s">
        <v>9139</v>
      </c>
      <c r="M2390" s="2">
        <v>73670</v>
      </c>
      <c r="N2390" t="s">
        <v>8997</v>
      </c>
      <c r="O2390" s="5">
        <v>3.4767123287671233</v>
      </c>
      <c r="P2390" t="str">
        <f t="shared" si="74"/>
        <v>ATIVO</v>
      </c>
      <c r="Q2390">
        <f t="shared" si="75"/>
        <v>3</v>
      </c>
    </row>
    <row r="2391" spans="1:17" x14ac:dyDescent="0.3">
      <c r="A2391" t="s">
        <v>12600</v>
      </c>
      <c r="B2391" t="s">
        <v>9163</v>
      </c>
      <c r="C2391" t="s">
        <v>9355</v>
      </c>
      <c r="D2391" t="s">
        <v>8978</v>
      </c>
      <c r="E2391" t="s">
        <v>8969</v>
      </c>
      <c r="F2391" t="s">
        <v>11724</v>
      </c>
      <c r="G2391" t="s">
        <v>8981</v>
      </c>
      <c r="H2391" s="1">
        <v>26322</v>
      </c>
      <c r="I2391" s="1">
        <v>43068</v>
      </c>
      <c r="K2391" t="s">
        <v>8988</v>
      </c>
      <c r="L2391" t="s">
        <v>8992</v>
      </c>
      <c r="M2391" s="2">
        <v>71935</v>
      </c>
      <c r="N2391" t="s">
        <v>8984</v>
      </c>
      <c r="O2391" s="5">
        <v>8.3616438356164391</v>
      </c>
      <c r="P2391" t="str">
        <f t="shared" si="74"/>
        <v>ATIVO</v>
      </c>
      <c r="Q2391">
        <f t="shared" si="75"/>
        <v>4</v>
      </c>
    </row>
    <row r="2392" spans="1:17" x14ac:dyDescent="0.3">
      <c r="A2392" t="s">
        <v>12601</v>
      </c>
      <c r="B2392" t="s">
        <v>9592</v>
      </c>
      <c r="C2392" t="s">
        <v>11320</v>
      </c>
      <c r="D2392" t="s">
        <v>8978</v>
      </c>
      <c r="E2392" t="s">
        <v>8969</v>
      </c>
      <c r="F2392" t="s">
        <v>8970</v>
      </c>
      <c r="G2392" t="s">
        <v>8981</v>
      </c>
      <c r="H2392" s="1">
        <v>29793</v>
      </c>
      <c r="I2392" s="1">
        <v>43585</v>
      </c>
      <c r="K2392" t="s">
        <v>9018</v>
      </c>
      <c r="L2392" t="s">
        <v>9275</v>
      </c>
      <c r="M2392" s="2">
        <v>74580</v>
      </c>
      <c r="N2392" t="s">
        <v>8984</v>
      </c>
      <c r="O2392" s="5">
        <v>6.9452054794520546</v>
      </c>
      <c r="P2392" t="str">
        <f t="shared" si="74"/>
        <v>ATIVO</v>
      </c>
      <c r="Q2392">
        <f t="shared" si="75"/>
        <v>4</v>
      </c>
    </row>
    <row r="2393" spans="1:17" x14ac:dyDescent="0.3">
      <c r="A2393" t="s">
        <v>12602</v>
      </c>
      <c r="B2393" t="s">
        <v>9029</v>
      </c>
      <c r="C2393" t="s">
        <v>9167</v>
      </c>
      <c r="D2393" t="s">
        <v>8968</v>
      </c>
      <c r="E2393" t="s">
        <v>8969</v>
      </c>
      <c r="F2393" t="s">
        <v>8970</v>
      </c>
      <c r="G2393" t="s">
        <v>8971</v>
      </c>
      <c r="H2393" s="1">
        <v>23122</v>
      </c>
      <c r="I2393" s="1">
        <v>43496</v>
      </c>
      <c r="K2393" t="s">
        <v>9018</v>
      </c>
      <c r="L2393" t="s">
        <v>9085</v>
      </c>
      <c r="M2393" s="2">
        <v>58511</v>
      </c>
      <c r="N2393" t="s">
        <v>8974</v>
      </c>
      <c r="O2393" s="5">
        <v>7.1890410958904107</v>
      </c>
      <c r="P2393" t="str">
        <f t="shared" si="74"/>
        <v>ATIVO</v>
      </c>
      <c r="Q2393">
        <f t="shared" si="75"/>
        <v>0</v>
      </c>
    </row>
    <row r="2394" spans="1:17" x14ac:dyDescent="0.3">
      <c r="A2394" t="s">
        <v>12603</v>
      </c>
      <c r="B2394" t="s">
        <v>12250</v>
      </c>
      <c r="C2394" t="s">
        <v>9688</v>
      </c>
      <c r="D2394" t="s">
        <v>8978</v>
      </c>
      <c r="E2394" t="s">
        <v>8969</v>
      </c>
      <c r="F2394" t="s">
        <v>12152</v>
      </c>
      <c r="G2394" t="s">
        <v>8971</v>
      </c>
      <c r="H2394" s="1">
        <v>32814</v>
      </c>
      <c r="I2394" s="1">
        <v>43144</v>
      </c>
      <c r="K2394" t="s">
        <v>8988</v>
      </c>
      <c r="L2394" t="s">
        <v>8992</v>
      </c>
      <c r="M2394" s="2">
        <v>59278</v>
      </c>
      <c r="N2394" t="s">
        <v>8997</v>
      </c>
      <c r="O2394" s="5">
        <v>8.1534246575342468</v>
      </c>
      <c r="P2394" t="str">
        <f t="shared" si="74"/>
        <v>ATIVO</v>
      </c>
      <c r="Q2394">
        <f t="shared" si="75"/>
        <v>3</v>
      </c>
    </row>
    <row r="2395" spans="1:17" x14ac:dyDescent="0.3">
      <c r="A2395" t="s">
        <v>12604</v>
      </c>
      <c r="B2395" t="s">
        <v>9471</v>
      </c>
      <c r="C2395" t="s">
        <v>10389</v>
      </c>
      <c r="D2395" t="s">
        <v>8968</v>
      </c>
      <c r="E2395" t="s">
        <v>8969</v>
      </c>
      <c r="F2395" t="s">
        <v>11724</v>
      </c>
      <c r="G2395" t="s">
        <v>8981</v>
      </c>
      <c r="H2395" s="1">
        <v>30054</v>
      </c>
      <c r="I2395" s="1">
        <v>45221</v>
      </c>
      <c r="K2395" t="s">
        <v>8972</v>
      </c>
      <c r="L2395" t="s">
        <v>9053</v>
      </c>
      <c r="M2395" s="2">
        <v>65149</v>
      </c>
      <c r="N2395" t="s">
        <v>8984</v>
      </c>
      <c r="O2395" s="5">
        <v>2.463013698630137</v>
      </c>
      <c r="P2395" t="str">
        <f t="shared" si="74"/>
        <v>ATIVO</v>
      </c>
      <c r="Q2395">
        <f t="shared" si="75"/>
        <v>4</v>
      </c>
    </row>
    <row r="2396" spans="1:17" x14ac:dyDescent="0.3">
      <c r="A2396" t="s">
        <v>12605</v>
      </c>
      <c r="B2396" t="s">
        <v>9521</v>
      </c>
      <c r="C2396" t="s">
        <v>9663</v>
      </c>
      <c r="D2396" t="s">
        <v>8968</v>
      </c>
      <c r="E2396" t="s">
        <v>8969</v>
      </c>
      <c r="F2396" t="s">
        <v>12152</v>
      </c>
      <c r="G2396" t="s">
        <v>9065</v>
      </c>
      <c r="H2396" s="1">
        <v>36863</v>
      </c>
      <c r="I2396" s="1">
        <v>42382</v>
      </c>
      <c r="K2396" t="s">
        <v>8988</v>
      </c>
      <c r="L2396" t="s">
        <v>8996</v>
      </c>
      <c r="M2396" s="2">
        <v>74419</v>
      </c>
      <c r="N2396" t="s">
        <v>9049</v>
      </c>
      <c r="O2396" s="5">
        <v>10.241095890410959</v>
      </c>
      <c r="P2396" t="str">
        <f t="shared" si="74"/>
        <v>ATIVO</v>
      </c>
      <c r="Q2396">
        <f t="shared" si="75"/>
        <v>5</v>
      </c>
    </row>
    <row r="2397" spans="1:17" x14ac:dyDescent="0.3">
      <c r="A2397" t="s">
        <v>12606</v>
      </c>
      <c r="B2397" t="s">
        <v>9359</v>
      </c>
      <c r="C2397" t="s">
        <v>10148</v>
      </c>
      <c r="D2397" t="s">
        <v>8968</v>
      </c>
      <c r="E2397" t="s">
        <v>8969</v>
      </c>
      <c r="F2397" t="s">
        <v>11724</v>
      </c>
      <c r="G2397" t="s">
        <v>8981</v>
      </c>
      <c r="H2397" s="1">
        <v>25796</v>
      </c>
      <c r="I2397" s="1">
        <v>42759</v>
      </c>
      <c r="K2397" t="s">
        <v>8988</v>
      </c>
      <c r="L2397" t="s">
        <v>8992</v>
      </c>
      <c r="M2397" s="2">
        <v>57270</v>
      </c>
      <c r="N2397" t="s">
        <v>8984</v>
      </c>
      <c r="O2397" s="5">
        <v>9.2082191780821923</v>
      </c>
      <c r="P2397" t="str">
        <f t="shared" si="74"/>
        <v>ATIVO</v>
      </c>
      <c r="Q2397">
        <f t="shared" si="75"/>
        <v>4</v>
      </c>
    </row>
    <row r="2398" spans="1:17" x14ac:dyDescent="0.3">
      <c r="A2398" t="s">
        <v>12607</v>
      </c>
      <c r="B2398" t="s">
        <v>8977</v>
      </c>
      <c r="C2398" t="s">
        <v>12608</v>
      </c>
      <c r="D2398" t="s">
        <v>8978</v>
      </c>
      <c r="E2398" t="s">
        <v>8969</v>
      </c>
      <c r="F2398" t="s">
        <v>8970</v>
      </c>
      <c r="G2398" t="s">
        <v>9065</v>
      </c>
      <c r="H2398" s="1">
        <v>34282</v>
      </c>
      <c r="I2398" s="1">
        <v>42752</v>
      </c>
      <c r="K2398" t="s">
        <v>8982</v>
      </c>
      <c r="L2398" t="s">
        <v>9113</v>
      </c>
      <c r="M2398" s="2">
        <v>77893</v>
      </c>
      <c r="N2398" t="s">
        <v>9049</v>
      </c>
      <c r="O2398" s="5">
        <v>9.2273972602739729</v>
      </c>
      <c r="P2398" t="str">
        <f t="shared" si="74"/>
        <v>ATIVO</v>
      </c>
      <c r="Q2398">
        <f t="shared" si="75"/>
        <v>5</v>
      </c>
    </row>
    <row r="2399" spans="1:17" x14ac:dyDescent="0.3">
      <c r="A2399" t="s">
        <v>12609</v>
      </c>
      <c r="B2399" t="s">
        <v>12610</v>
      </c>
      <c r="C2399" t="s">
        <v>12323</v>
      </c>
      <c r="D2399" t="s">
        <v>8978</v>
      </c>
      <c r="E2399" t="s">
        <v>8969</v>
      </c>
      <c r="F2399" t="s">
        <v>8970</v>
      </c>
      <c r="G2399" t="s">
        <v>8981</v>
      </c>
      <c r="H2399" s="1">
        <v>28057</v>
      </c>
      <c r="I2399" s="1">
        <v>42663</v>
      </c>
      <c r="K2399" t="s">
        <v>8988</v>
      </c>
      <c r="L2399" t="s">
        <v>8989</v>
      </c>
      <c r="M2399" s="2">
        <v>73722</v>
      </c>
      <c r="N2399" t="s">
        <v>9049</v>
      </c>
      <c r="O2399" s="5">
        <v>9.4712328767123282</v>
      </c>
      <c r="P2399" t="str">
        <f t="shared" si="74"/>
        <v>ATIVO</v>
      </c>
      <c r="Q2399">
        <f t="shared" si="75"/>
        <v>5</v>
      </c>
    </row>
    <row r="2400" spans="1:17" x14ac:dyDescent="0.3">
      <c r="A2400" t="s">
        <v>12611</v>
      </c>
      <c r="B2400" t="s">
        <v>12612</v>
      </c>
      <c r="C2400" t="s">
        <v>9601</v>
      </c>
      <c r="D2400" t="s">
        <v>8978</v>
      </c>
      <c r="E2400" t="s">
        <v>8969</v>
      </c>
      <c r="F2400" t="s">
        <v>11724</v>
      </c>
      <c r="G2400" t="s">
        <v>9065</v>
      </c>
      <c r="H2400" s="1">
        <v>29688</v>
      </c>
      <c r="I2400" s="1">
        <v>44795</v>
      </c>
      <c r="K2400" t="s">
        <v>9004</v>
      </c>
      <c r="L2400" t="s">
        <v>9191</v>
      </c>
      <c r="M2400" s="2">
        <v>67876</v>
      </c>
      <c r="N2400" t="s">
        <v>8984</v>
      </c>
      <c r="O2400" s="5">
        <v>3.6301369863013697</v>
      </c>
      <c r="P2400" t="str">
        <f t="shared" si="74"/>
        <v>ATIVO</v>
      </c>
      <c r="Q2400">
        <f t="shared" si="75"/>
        <v>4</v>
      </c>
    </row>
    <row r="2401" spans="1:17" x14ac:dyDescent="0.3">
      <c r="A2401" t="s">
        <v>12613</v>
      </c>
      <c r="B2401" t="s">
        <v>9915</v>
      </c>
      <c r="C2401" t="s">
        <v>10687</v>
      </c>
      <c r="D2401" t="s">
        <v>8968</v>
      </c>
      <c r="E2401" t="s">
        <v>8969</v>
      </c>
      <c r="F2401" t="s">
        <v>8970</v>
      </c>
      <c r="G2401" t="s">
        <v>8981</v>
      </c>
      <c r="H2401" s="1">
        <v>35326</v>
      </c>
      <c r="I2401" s="1">
        <v>43172</v>
      </c>
      <c r="K2401" t="s">
        <v>8988</v>
      </c>
      <c r="L2401" t="s">
        <v>8992</v>
      </c>
      <c r="M2401" s="2">
        <v>54308</v>
      </c>
      <c r="N2401" t="s">
        <v>8984</v>
      </c>
      <c r="O2401" s="5">
        <v>8.0767123287671225</v>
      </c>
      <c r="P2401" t="str">
        <f t="shared" si="74"/>
        <v>ATIVO</v>
      </c>
      <c r="Q2401">
        <f t="shared" si="75"/>
        <v>4</v>
      </c>
    </row>
    <row r="2402" spans="1:17" x14ac:dyDescent="0.3">
      <c r="A2402" t="s">
        <v>12614</v>
      </c>
      <c r="B2402" t="s">
        <v>11490</v>
      </c>
      <c r="C2402" t="s">
        <v>8967</v>
      </c>
      <c r="D2402" t="s">
        <v>8968</v>
      </c>
      <c r="E2402" t="s">
        <v>8969</v>
      </c>
      <c r="F2402" t="s">
        <v>8970</v>
      </c>
      <c r="G2402" t="s">
        <v>8981</v>
      </c>
      <c r="H2402" s="1">
        <v>33219</v>
      </c>
      <c r="I2402" s="1">
        <v>43157</v>
      </c>
      <c r="K2402" t="s">
        <v>8988</v>
      </c>
      <c r="L2402" t="s">
        <v>8996</v>
      </c>
      <c r="M2402" s="2">
        <v>77757</v>
      </c>
      <c r="N2402" t="s">
        <v>8984</v>
      </c>
      <c r="O2402" s="5">
        <v>8.117808219178082</v>
      </c>
      <c r="P2402" t="str">
        <f t="shared" si="74"/>
        <v>ATIVO</v>
      </c>
      <c r="Q2402">
        <f t="shared" si="75"/>
        <v>4</v>
      </c>
    </row>
    <row r="2403" spans="1:17" x14ac:dyDescent="0.3">
      <c r="A2403" t="s">
        <v>12615</v>
      </c>
      <c r="B2403" t="s">
        <v>11073</v>
      </c>
      <c r="C2403" t="s">
        <v>11076</v>
      </c>
      <c r="D2403" t="s">
        <v>8968</v>
      </c>
      <c r="E2403" t="s">
        <v>9034</v>
      </c>
      <c r="F2403" t="s">
        <v>9120</v>
      </c>
      <c r="G2403" t="s">
        <v>8981</v>
      </c>
      <c r="H2403" s="1">
        <v>27660</v>
      </c>
      <c r="I2403" s="1">
        <v>42961</v>
      </c>
      <c r="K2403" t="s">
        <v>9018</v>
      </c>
      <c r="L2403" t="s">
        <v>9275</v>
      </c>
      <c r="M2403" s="2">
        <v>73338</v>
      </c>
      <c r="N2403" t="s">
        <v>8984</v>
      </c>
      <c r="O2403" s="5">
        <v>8.6547945205479451</v>
      </c>
      <c r="P2403" t="str">
        <f t="shared" si="74"/>
        <v>ATIVO</v>
      </c>
      <c r="Q2403">
        <f t="shared" si="75"/>
        <v>4</v>
      </c>
    </row>
    <row r="2404" spans="1:17" x14ac:dyDescent="0.3">
      <c r="A2404" t="s">
        <v>12616</v>
      </c>
      <c r="B2404" t="s">
        <v>9021</v>
      </c>
      <c r="C2404" t="s">
        <v>9169</v>
      </c>
      <c r="D2404" t="s">
        <v>8968</v>
      </c>
      <c r="E2404" t="s">
        <v>8969</v>
      </c>
      <c r="F2404" t="s">
        <v>11724</v>
      </c>
      <c r="G2404" t="s">
        <v>8981</v>
      </c>
      <c r="H2404" s="1">
        <v>23980</v>
      </c>
      <c r="I2404" s="1">
        <v>44025</v>
      </c>
      <c r="K2404" t="s">
        <v>9004</v>
      </c>
      <c r="L2404" t="s">
        <v>9009</v>
      </c>
      <c r="M2404" s="2">
        <v>60247</v>
      </c>
      <c r="N2404" t="s">
        <v>8984</v>
      </c>
      <c r="O2404" s="5">
        <v>5.7397260273972606</v>
      </c>
      <c r="P2404" t="str">
        <f t="shared" si="74"/>
        <v>ATIVO</v>
      </c>
      <c r="Q2404">
        <f t="shared" si="75"/>
        <v>4</v>
      </c>
    </row>
    <row r="2405" spans="1:17" x14ac:dyDescent="0.3">
      <c r="A2405" t="s">
        <v>12617</v>
      </c>
      <c r="B2405" t="s">
        <v>9083</v>
      </c>
      <c r="C2405" t="s">
        <v>10363</v>
      </c>
      <c r="D2405" t="s">
        <v>8968</v>
      </c>
      <c r="E2405" t="s">
        <v>8969</v>
      </c>
      <c r="F2405" t="s">
        <v>12152</v>
      </c>
      <c r="G2405" t="s">
        <v>8971</v>
      </c>
      <c r="H2405" s="1">
        <v>35634</v>
      </c>
      <c r="I2405" s="1">
        <v>42932</v>
      </c>
      <c r="K2405" t="s">
        <v>8982</v>
      </c>
      <c r="L2405" t="s">
        <v>9036</v>
      </c>
      <c r="M2405" s="2">
        <v>60712</v>
      </c>
      <c r="N2405" t="s">
        <v>8997</v>
      </c>
      <c r="O2405" s="5">
        <v>8.7342465753424658</v>
      </c>
      <c r="P2405" t="str">
        <f t="shared" si="74"/>
        <v>ATIVO</v>
      </c>
      <c r="Q2405">
        <f t="shared" si="75"/>
        <v>3</v>
      </c>
    </row>
    <row r="2406" spans="1:17" x14ac:dyDescent="0.3">
      <c r="A2406" t="s">
        <v>12618</v>
      </c>
      <c r="B2406" t="s">
        <v>9147</v>
      </c>
      <c r="C2406" t="s">
        <v>9052</v>
      </c>
      <c r="D2406" t="s">
        <v>8968</v>
      </c>
      <c r="E2406" t="s">
        <v>9091</v>
      </c>
      <c r="F2406" t="s">
        <v>9234</v>
      </c>
      <c r="G2406" t="s">
        <v>8981</v>
      </c>
      <c r="H2406" s="1">
        <v>23533</v>
      </c>
      <c r="I2406" s="1">
        <v>43690</v>
      </c>
      <c r="K2406" t="s">
        <v>8972</v>
      </c>
      <c r="L2406" t="s">
        <v>9053</v>
      </c>
      <c r="M2406" s="2">
        <v>61152</v>
      </c>
      <c r="N2406" t="s">
        <v>8974</v>
      </c>
      <c r="O2406" s="5">
        <v>6.6575342465753424</v>
      </c>
      <c r="P2406" t="str">
        <f t="shared" si="74"/>
        <v>ATIVO</v>
      </c>
      <c r="Q2406">
        <f t="shared" si="75"/>
        <v>0</v>
      </c>
    </row>
    <row r="2407" spans="1:17" x14ac:dyDescent="0.3">
      <c r="A2407" t="s">
        <v>12619</v>
      </c>
      <c r="B2407" t="s">
        <v>9993</v>
      </c>
      <c r="C2407" t="s">
        <v>10490</v>
      </c>
      <c r="D2407" t="s">
        <v>8968</v>
      </c>
      <c r="E2407" t="s">
        <v>8969</v>
      </c>
      <c r="F2407" t="s">
        <v>8970</v>
      </c>
      <c r="G2407" t="s">
        <v>8981</v>
      </c>
      <c r="H2407" s="1">
        <v>32987</v>
      </c>
      <c r="I2407" s="1">
        <v>44474</v>
      </c>
      <c r="K2407" t="s">
        <v>8988</v>
      </c>
      <c r="L2407" t="s">
        <v>9219</v>
      </c>
      <c r="M2407" s="2">
        <v>96706</v>
      </c>
      <c r="N2407" t="s">
        <v>8984</v>
      </c>
      <c r="O2407" s="5">
        <v>4.5095890410958903</v>
      </c>
      <c r="P2407" t="str">
        <f t="shared" si="74"/>
        <v>ATIVO</v>
      </c>
      <c r="Q2407">
        <f t="shared" si="75"/>
        <v>4</v>
      </c>
    </row>
    <row r="2408" spans="1:17" x14ac:dyDescent="0.3">
      <c r="A2408" t="s">
        <v>12620</v>
      </c>
      <c r="B2408" t="s">
        <v>9176</v>
      </c>
      <c r="C2408" t="s">
        <v>9611</v>
      </c>
      <c r="D2408" t="s">
        <v>8978</v>
      </c>
      <c r="E2408" t="s">
        <v>8969</v>
      </c>
      <c r="F2408" t="s">
        <v>11724</v>
      </c>
      <c r="G2408" t="s">
        <v>8981</v>
      </c>
      <c r="H2408" s="1">
        <v>28162</v>
      </c>
      <c r="I2408" s="1">
        <v>45642</v>
      </c>
      <c r="K2408" t="s">
        <v>8988</v>
      </c>
      <c r="L2408" t="s">
        <v>8989</v>
      </c>
      <c r="M2408" s="2">
        <v>64605</v>
      </c>
      <c r="N2408" t="s">
        <v>8974</v>
      </c>
      <c r="O2408" s="5">
        <v>1.3095890410958904</v>
      </c>
      <c r="P2408" t="str">
        <f t="shared" si="74"/>
        <v>ATIVO</v>
      </c>
      <c r="Q2408">
        <f t="shared" si="75"/>
        <v>0</v>
      </c>
    </row>
    <row r="2409" spans="1:17" x14ac:dyDescent="0.3">
      <c r="A2409" t="s">
        <v>12621</v>
      </c>
      <c r="B2409" t="s">
        <v>9230</v>
      </c>
      <c r="C2409" t="s">
        <v>9150</v>
      </c>
      <c r="D2409" t="s">
        <v>8978</v>
      </c>
      <c r="E2409" t="s">
        <v>8969</v>
      </c>
      <c r="F2409" t="s">
        <v>11724</v>
      </c>
      <c r="G2409" t="s">
        <v>8971</v>
      </c>
      <c r="H2409" s="1">
        <v>29315</v>
      </c>
      <c r="I2409" s="1">
        <v>44843</v>
      </c>
      <c r="K2409" t="s">
        <v>8972</v>
      </c>
      <c r="L2409" t="s">
        <v>8973</v>
      </c>
      <c r="M2409" s="2">
        <v>77649</v>
      </c>
      <c r="N2409" t="s">
        <v>8997</v>
      </c>
      <c r="O2409" s="5">
        <v>3.4986301369863013</v>
      </c>
      <c r="P2409" t="str">
        <f t="shared" si="74"/>
        <v>ATIVO</v>
      </c>
      <c r="Q2409">
        <f t="shared" si="75"/>
        <v>3</v>
      </c>
    </row>
    <row r="2410" spans="1:17" x14ac:dyDescent="0.3">
      <c r="A2410" t="s">
        <v>12622</v>
      </c>
      <c r="B2410" t="s">
        <v>10582</v>
      </c>
      <c r="C2410" t="s">
        <v>9014</v>
      </c>
      <c r="D2410" t="s">
        <v>8978</v>
      </c>
      <c r="E2410" t="s">
        <v>8969</v>
      </c>
      <c r="F2410" t="s">
        <v>12152</v>
      </c>
      <c r="G2410" t="s">
        <v>8981</v>
      </c>
      <c r="H2410" s="1">
        <v>27352</v>
      </c>
      <c r="I2410" s="1">
        <v>43296</v>
      </c>
      <c r="K2410" t="s">
        <v>9018</v>
      </c>
      <c r="L2410" t="s">
        <v>9019</v>
      </c>
      <c r="M2410" s="2">
        <v>97107</v>
      </c>
      <c r="N2410" t="s">
        <v>8974</v>
      </c>
      <c r="O2410" s="5">
        <v>7.7369863013698632</v>
      </c>
      <c r="P2410" t="str">
        <f t="shared" si="74"/>
        <v>ATIVO</v>
      </c>
      <c r="Q2410">
        <f t="shared" si="75"/>
        <v>0</v>
      </c>
    </row>
    <row r="2411" spans="1:17" x14ac:dyDescent="0.3">
      <c r="A2411" t="s">
        <v>12623</v>
      </c>
      <c r="B2411" t="s">
        <v>9825</v>
      </c>
      <c r="C2411" t="s">
        <v>9527</v>
      </c>
      <c r="D2411" t="s">
        <v>8968</v>
      </c>
      <c r="E2411" t="s">
        <v>9091</v>
      </c>
      <c r="F2411" t="s">
        <v>9234</v>
      </c>
      <c r="G2411" t="s">
        <v>8971</v>
      </c>
      <c r="H2411" s="1">
        <v>29183</v>
      </c>
      <c r="I2411" s="1">
        <v>45198</v>
      </c>
      <c r="K2411" t="s">
        <v>8988</v>
      </c>
      <c r="L2411" t="s">
        <v>8992</v>
      </c>
      <c r="M2411" s="2">
        <v>64972</v>
      </c>
      <c r="N2411" t="s">
        <v>8997</v>
      </c>
      <c r="O2411" s="5">
        <v>2.526027397260274</v>
      </c>
      <c r="P2411" t="str">
        <f t="shared" si="74"/>
        <v>ATIVO</v>
      </c>
      <c r="Q2411">
        <f t="shared" si="75"/>
        <v>3</v>
      </c>
    </row>
    <row r="2412" spans="1:17" x14ac:dyDescent="0.3">
      <c r="A2412" t="s">
        <v>12624</v>
      </c>
      <c r="B2412" t="s">
        <v>12625</v>
      </c>
      <c r="C2412" t="s">
        <v>10085</v>
      </c>
      <c r="D2412" t="s">
        <v>8978</v>
      </c>
      <c r="E2412" t="s">
        <v>8969</v>
      </c>
      <c r="F2412" t="s">
        <v>11724</v>
      </c>
      <c r="G2412" t="s">
        <v>8981</v>
      </c>
      <c r="H2412" s="1">
        <v>36081</v>
      </c>
      <c r="I2412" s="1">
        <v>43142</v>
      </c>
      <c r="K2412" t="s">
        <v>8988</v>
      </c>
      <c r="L2412" t="s">
        <v>8989</v>
      </c>
      <c r="M2412" s="2">
        <v>64020</v>
      </c>
      <c r="N2412" t="s">
        <v>8984</v>
      </c>
      <c r="O2412" s="5">
        <v>8.1589041095890416</v>
      </c>
      <c r="P2412" t="str">
        <f t="shared" si="74"/>
        <v>ATIVO</v>
      </c>
      <c r="Q2412">
        <f t="shared" si="75"/>
        <v>4</v>
      </c>
    </row>
    <row r="2413" spans="1:17" x14ac:dyDescent="0.3">
      <c r="A2413" t="s">
        <v>12626</v>
      </c>
      <c r="B2413" t="s">
        <v>9557</v>
      </c>
      <c r="C2413" t="s">
        <v>9737</v>
      </c>
      <c r="D2413" t="s">
        <v>8978</v>
      </c>
      <c r="E2413" t="s">
        <v>8969</v>
      </c>
      <c r="F2413" t="s">
        <v>11724</v>
      </c>
      <c r="G2413" t="s">
        <v>8981</v>
      </c>
      <c r="H2413" s="1">
        <v>33221</v>
      </c>
      <c r="I2413" s="1">
        <v>43978</v>
      </c>
      <c r="K2413" t="s">
        <v>9018</v>
      </c>
      <c r="L2413" t="s">
        <v>9019</v>
      </c>
      <c r="M2413" s="2">
        <v>92180</v>
      </c>
      <c r="N2413" t="s">
        <v>8984</v>
      </c>
      <c r="O2413" s="5">
        <v>5.8684931506849312</v>
      </c>
      <c r="P2413" t="str">
        <f t="shared" si="74"/>
        <v>ATIVO</v>
      </c>
      <c r="Q2413">
        <f t="shared" si="75"/>
        <v>4</v>
      </c>
    </row>
    <row r="2414" spans="1:17" x14ac:dyDescent="0.3">
      <c r="A2414" t="s">
        <v>12627</v>
      </c>
      <c r="B2414" t="s">
        <v>12250</v>
      </c>
      <c r="C2414" t="s">
        <v>10148</v>
      </c>
      <c r="D2414" t="s">
        <v>8978</v>
      </c>
      <c r="E2414" t="s">
        <v>8969</v>
      </c>
      <c r="F2414" t="s">
        <v>12152</v>
      </c>
      <c r="G2414" t="s">
        <v>8971</v>
      </c>
      <c r="H2414" s="1">
        <v>31009</v>
      </c>
      <c r="I2414" s="1">
        <v>42163</v>
      </c>
      <c r="K2414" t="s">
        <v>8972</v>
      </c>
      <c r="L2414" t="s">
        <v>8973</v>
      </c>
      <c r="M2414" s="2">
        <v>60275</v>
      </c>
      <c r="N2414" t="s">
        <v>8997</v>
      </c>
      <c r="O2414" s="5">
        <v>10.841095890410958</v>
      </c>
      <c r="P2414" t="str">
        <f t="shared" si="74"/>
        <v>ATIVO</v>
      </c>
      <c r="Q2414">
        <f t="shared" si="75"/>
        <v>3</v>
      </c>
    </row>
    <row r="2415" spans="1:17" x14ac:dyDescent="0.3">
      <c r="A2415" t="s">
        <v>12628</v>
      </c>
      <c r="B2415" t="s">
        <v>9111</v>
      </c>
      <c r="C2415" t="s">
        <v>12629</v>
      </c>
      <c r="D2415" t="s">
        <v>8978</v>
      </c>
      <c r="E2415" t="s">
        <v>9034</v>
      </c>
      <c r="F2415" t="s">
        <v>9120</v>
      </c>
      <c r="G2415" t="s">
        <v>8981</v>
      </c>
      <c r="H2415" s="1">
        <v>30462</v>
      </c>
      <c r="I2415" s="1">
        <v>42784</v>
      </c>
      <c r="K2415" t="s">
        <v>9047</v>
      </c>
      <c r="L2415" t="s">
        <v>9139</v>
      </c>
      <c r="M2415" s="2">
        <v>82011</v>
      </c>
      <c r="N2415" t="s">
        <v>8984</v>
      </c>
      <c r="O2415" s="5">
        <v>9.1397260273972609</v>
      </c>
      <c r="P2415" t="str">
        <f t="shared" si="74"/>
        <v>ATIVO</v>
      </c>
      <c r="Q2415">
        <f t="shared" si="75"/>
        <v>4</v>
      </c>
    </row>
    <row r="2416" spans="1:17" x14ac:dyDescent="0.3">
      <c r="A2416" t="s">
        <v>12630</v>
      </c>
      <c r="B2416" t="s">
        <v>9416</v>
      </c>
      <c r="C2416" t="s">
        <v>9717</v>
      </c>
      <c r="D2416" t="s">
        <v>8968</v>
      </c>
      <c r="E2416" t="s">
        <v>8969</v>
      </c>
      <c r="F2416" t="s">
        <v>12152</v>
      </c>
      <c r="G2416" t="s">
        <v>9065</v>
      </c>
      <c r="H2416" s="1">
        <v>38124</v>
      </c>
      <c r="I2416" s="1">
        <v>45484</v>
      </c>
      <c r="K2416" t="s">
        <v>8988</v>
      </c>
      <c r="L2416" t="s">
        <v>8996</v>
      </c>
      <c r="M2416" s="2">
        <v>74633</v>
      </c>
      <c r="N2416" t="s">
        <v>8984</v>
      </c>
      <c r="O2416" s="5">
        <v>1.7424657534246575</v>
      </c>
      <c r="P2416" t="str">
        <f t="shared" si="74"/>
        <v>ATIVO</v>
      </c>
      <c r="Q2416">
        <f t="shared" si="75"/>
        <v>4</v>
      </c>
    </row>
    <row r="2417" spans="1:17" x14ac:dyDescent="0.3">
      <c r="A2417" t="s">
        <v>12631</v>
      </c>
      <c r="B2417" t="s">
        <v>9993</v>
      </c>
      <c r="C2417" t="s">
        <v>10404</v>
      </c>
      <c r="D2417" t="s">
        <v>8968</v>
      </c>
      <c r="E2417" t="s">
        <v>9034</v>
      </c>
      <c r="F2417" t="s">
        <v>9035</v>
      </c>
      <c r="G2417" t="s">
        <v>9065</v>
      </c>
      <c r="H2417" s="1">
        <v>37598</v>
      </c>
      <c r="I2417" s="1">
        <v>42952</v>
      </c>
      <c r="K2417" t="s">
        <v>8982</v>
      </c>
      <c r="L2417" t="s">
        <v>9113</v>
      </c>
      <c r="M2417" s="2">
        <v>86072</v>
      </c>
      <c r="N2417" t="s">
        <v>8984</v>
      </c>
      <c r="O2417" s="5">
        <v>8.6794520547945204</v>
      </c>
      <c r="P2417" t="str">
        <f t="shared" si="74"/>
        <v>ATIVO</v>
      </c>
      <c r="Q2417">
        <f t="shared" si="75"/>
        <v>4</v>
      </c>
    </row>
    <row r="2418" spans="1:17" x14ac:dyDescent="0.3">
      <c r="A2418" t="s">
        <v>12632</v>
      </c>
      <c r="B2418" t="s">
        <v>9094</v>
      </c>
      <c r="C2418" t="s">
        <v>9161</v>
      </c>
      <c r="D2418" t="s">
        <v>8968</v>
      </c>
      <c r="E2418" t="s">
        <v>8969</v>
      </c>
      <c r="F2418" t="s">
        <v>12152</v>
      </c>
      <c r="G2418" t="s">
        <v>9065</v>
      </c>
      <c r="H2418" s="1">
        <v>32637</v>
      </c>
      <c r="I2418" s="1">
        <v>45118</v>
      </c>
      <c r="K2418" t="s">
        <v>8982</v>
      </c>
      <c r="L2418" t="s">
        <v>9113</v>
      </c>
      <c r="M2418" s="2">
        <v>92162</v>
      </c>
      <c r="N2418" t="s">
        <v>8984</v>
      </c>
      <c r="O2418" s="5">
        <v>2.7452054794520548</v>
      </c>
      <c r="P2418" t="str">
        <f t="shared" si="74"/>
        <v>ATIVO</v>
      </c>
      <c r="Q2418">
        <f t="shared" si="75"/>
        <v>4</v>
      </c>
    </row>
    <row r="2419" spans="1:17" x14ac:dyDescent="0.3">
      <c r="A2419" t="s">
        <v>12633</v>
      </c>
      <c r="B2419" t="s">
        <v>9371</v>
      </c>
      <c r="C2419" t="s">
        <v>9611</v>
      </c>
      <c r="D2419" t="s">
        <v>8978</v>
      </c>
      <c r="E2419" t="s">
        <v>8969</v>
      </c>
      <c r="F2419" t="s">
        <v>8970</v>
      </c>
      <c r="G2419" t="s">
        <v>8981</v>
      </c>
      <c r="H2419" s="1">
        <v>32889</v>
      </c>
      <c r="I2419" s="1">
        <v>42969</v>
      </c>
      <c r="K2419" t="s">
        <v>8982</v>
      </c>
      <c r="L2419" t="s">
        <v>9036</v>
      </c>
      <c r="M2419" s="2">
        <v>65151</v>
      </c>
      <c r="N2419" t="s">
        <v>8997</v>
      </c>
      <c r="O2419" s="5">
        <v>8.632876712328768</v>
      </c>
      <c r="P2419" t="str">
        <f t="shared" si="74"/>
        <v>ATIVO</v>
      </c>
      <c r="Q2419">
        <f t="shared" si="75"/>
        <v>3</v>
      </c>
    </row>
    <row r="2420" spans="1:17" x14ac:dyDescent="0.3">
      <c r="A2420" t="s">
        <v>12634</v>
      </c>
      <c r="B2420" t="s">
        <v>9251</v>
      </c>
      <c r="C2420" t="s">
        <v>12635</v>
      </c>
      <c r="D2420" t="s">
        <v>8978</v>
      </c>
      <c r="E2420" t="s">
        <v>8969</v>
      </c>
      <c r="F2420" t="s">
        <v>11724</v>
      </c>
      <c r="G2420" t="s">
        <v>8981</v>
      </c>
      <c r="H2420" s="1">
        <v>32400</v>
      </c>
      <c r="I2420" s="1">
        <v>44157</v>
      </c>
      <c r="K2420" t="s">
        <v>9018</v>
      </c>
      <c r="L2420" t="s">
        <v>9275</v>
      </c>
      <c r="M2420" s="2">
        <v>63812</v>
      </c>
      <c r="N2420" t="s">
        <v>8984</v>
      </c>
      <c r="O2420" s="5">
        <v>5.3780821917808215</v>
      </c>
      <c r="P2420" t="str">
        <f t="shared" si="74"/>
        <v>ATIVO</v>
      </c>
      <c r="Q2420">
        <f t="shared" si="75"/>
        <v>4</v>
      </c>
    </row>
    <row r="2421" spans="1:17" x14ac:dyDescent="0.3">
      <c r="A2421" t="s">
        <v>12636</v>
      </c>
      <c r="B2421" t="s">
        <v>9815</v>
      </c>
      <c r="C2421" t="s">
        <v>10073</v>
      </c>
      <c r="D2421" t="s">
        <v>8978</v>
      </c>
      <c r="E2421" t="s">
        <v>8969</v>
      </c>
      <c r="F2421" t="s">
        <v>12152</v>
      </c>
      <c r="G2421" t="s">
        <v>8981</v>
      </c>
      <c r="H2421" s="1">
        <v>27268</v>
      </c>
      <c r="I2421" s="1">
        <v>44674</v>
      </c>
      <c r="K2421" t="s">
        <v>8972</v>
      </c>
      <c r="L2421" t="s">
        <v>9061</v>
      </c>
      <c r="M2421" s="2">
        <v>70426</v>
      </c>
      <c r="N2421" t="s">
        <v>8974</v>
      </c>
      <c r="O2421" s="5">
        <v>3.9616438356164383</v>
      </c>
      <c r="P2421" t="str">
        <f t="shared" si="74"/>
        <v>ATIVO</v>
      </c>
      <c r="Q2421">
        <f t="shared" si="75"/>
        <v>0</v>
      </c>
    </row>
    <row r="2422" spans="1:17" x14ac:dyDescent="0.3">
      <c r="A2422" t="s">
        <v>12637</v>
      </c>
      <c r="B2422" t="s">
        <v>12638</v>
      </c>
      <c r="C2422" t="s">
        <v>9645</v>
      </c>
      <c r="D2422" t="s">
        <v>8968</v>
      </c>
      <c r="E2422" t="s">
        <v>8969</v>
      </c>
      <c r="F2422" t="s">
        <v>11724</v>
      </c>
      <c r="G2422" t="s">
        <v>8971</v>
      </c>
      <c r="H2422" s="1">
        <v>31618</v>
      </c>
      <c r="I2422" s="1">
        <v>45624</v>
      </c>
      <c r="K2422" t="s">
        <v>8988</v>
      </c>
      <c r="L2422" t="s">
        <v>8992</v>
      </c>
      <c r="M2422" s="2">
        <v>60313</v>
      </c>
      <c r="N2422" t="s">
        <v>8997</v>
      </c>
      <c r="O2422" s="5">
        <v>1.3589041095890411</v>
      </c>
      <c r="P2422" t="str">
        <f t="shared" si="74"/>
        <v>ATIVO</v>
      </c>
      <c r="Q2422">
        <f t="shared" si="75"/>
        <v>3</v>
      </c>
    </row>
    <row r="2423" spans="1:17" x14ac:dyDescent="0.3">
      <c r="A2423" t="s">
        <v>12639</v>
      </c>
      <c r="B2423" t="s">
        <v>11501</v>
      </c>
      <c r="C2423" t="s">
        <v>9096</v>
      </c>
      <c r="D2423" t="s">
        <v>8968</v>
      </c>
      <c r="E2423" t="s">
        <v>8969</v>
      </c>
      <c r="F2423" t="s">
        <v>8970</v>
      </c>
      <c r="G2423" t="s">
        <v>8981</v>
      </c>
      <c r="H2423" s="1">
        <v>27109</v>
      </c>
      <c r="I2423" s="1">
        <v>44015</v>
      </c>
      <c r="K2423" t="s">
        <v>9047</v>
      </c>
      <c r="L2423" t="s">
        <v>9075</v>
      </c>
      <c r="M2423" s="2">
        <v>96360</v>
      </c>
      <c r="N2423" t="s">
        <v>8997</v>
      </c>
      <c r="O2423" s="5">
        <v>5.7671232876712333</v>
      </c>
      <c r="P2423" t="str">
        <f t="shared" si="74"/>
        <v>ATIVO</v>
      </c>
      <c r="Q2423">
        <f t="shared" si="75"/>
        <v>3</v>
      </c>
    </row>
    <row r="2424" spans="1:17" x14ac:dyDescent="0.3">
      <c r="A2424" t="s">
        <v>12640</v>
      </c>
      <c r="B2424" t="s">
        <v>11719</v>
      </c>
      <c r="C2424" t="s">
        <v>10253</v>
      </c>
      <c r="D2424" t="s">
        <v>8968</v>
      </c>
      <c r="E2424" t="s">
        <v>8969</v>
      </c>
      <c r="F2424" t="s">
        <v>11724</v>
      </c>
      <c r="G2424" t="s">
        <v>8971</v>
      </c>
      <c r="H2424" s="1">
        <v>36648</v>
      </c>
      <c r="I2424" s="1">
        <v>44201</v>
      </c>
      <c r="K2424" t="s">
        <v>8972</v>
      </c>
      <c r="L2424" t="s">
        <v>8973</v>
      </c>
      <c r="M2424" s="2">
        <v>59941</v>
      </c>
      <c r="N2424" t="s">
        <v>8997</v>
      </c>
      <c r="O2424" s="5">
        <v>5.2575342465753421</v>
      </c>
      <c r="P2424" t="str">
        <f t="shared" si="74"/>
        <v>ATIVO</v>
      </c>
      <c r="Q2424">
        <f t="shared" si="75"/>
        <v>3</v>
      </c>
    </row>
    <row r="2425" spans="1:17" x14ac:dyDescent="0.3">
      <c r="A2425" t="s">
        <v>12641</v>
      </c>
      <c r="B2425" t="s">
        <v>9283</v>
      </c>
      <c r="C2425" t="s">
        <v>9696</v>
      </c>
      <c r="D2425" t="s">
        <v>8968</v>
      </c>
      <c r="E2425" t="s">
        <v>9034</v>
      </c>
      <c r="F2425" t="s">
        <v>9120</v>
      </c>
      <c r="G2425" t="s">
        <v>8981</v>
      </c>
      <c r="H2425" s="1">
        <v>27791</v>
      </c>
      <c r="I2425" s="1">
        <v>42776</v>
      </c>
      <c r="K2425" t="s">
        <v>9047</v>
      </c>
      <c r="L2425" t="s">
        <v>9070</v>
      </c>
      <c r="M2425" s="2">
        <v>56852</v>
      </c>
      <c r="N2425" t="s">
        <v>8984</v>
      </c>
      <c r="O2425" s="5">
        <v>9.161643835616438</v>
      </c>
      <c r="P2425" t="str">
        <f t="shared" si="74"/>
        <v>ATIVO</v>
      </c>
      <c r="Q2425">
        <f t="shared" si="75"/>
        <v>4</v>
      </c>
    </row>
    <row r="2426" spans="1:17" x14ac:dyDescent="0.3">
      <c r="A2426" t="s">
        <v>12642</v>
      </c>
      <c r="B2426" t="s">
        <v>9540</v>
      </c>
      <c r="C2426" t="s">
        <v>10939</v>
      </c>
      <c r="D2426" t="s">
        <v>8978</v>
      </c>
      <c r="E2426" t="s">
        <v>9316</v>
      </c>
      <c r="F2426" t="s">
        <v>9366</v>
      </c>
      <c r="G2426" t="s">
        <v>8981</v>
      </c>
      <c r="H2426" s="1">
        <v>26967</v>
      </c>
      <c r="I2426" s="1">
        <v>43728</v>
      </c>
      <c r="K2426" t="s">
        <v>9047</v>
      </c>
      <c r="L2426" t="s">
        <v>9075</v>
      </c>
      <c r="M2426" s="2">
        <v>106511</v>
      </c>
      <c r="N2426" t="s">
        <v>8984</v>
      </c>
      <c r="O2426" s="5">
        <v>6.5534246575342463</v>
      </c>
      <c r="P2426" t="str">
        <f t="shared" si="74"/>
        <v>ATIVO</v>
      </c>
      <c r="Q2426">
        <f t="shared" si="75"/>
        <v>4</v>
      </c>
    </row>
    <row r="2427" spans="1:17" x14ac:dyDescent="0.3">
      <c r="A2427" t="s">
        <v>12643</v>
      </c>
      <c r="B2427" t="s">
        <v>9584</v>
      </c>
      <c r="C2427" t="s">
        <v>9203</v>
      </c>
      <c r="D2427" t="s">
        <v>8978</v>
      </c>
      <c r="E2427" t="s">
        <v>8969</v>
      </c>
      <c r="F2427" t="s">
        <v>11724</v>
      </c>
      <c r="G2427" t="s">
        <v>8981</v>
      </c>
      <c r="H2427" s="1">
        <v>33682</v>
      </c>
      <c r="I2427" s="1">
        <v>45447</v>
      </c>
      <c r="K2427" t="s">
        <v>9004</v>
      </c>
      <c r="L2427" t="s">
        <v>9005</v>
      </c>
      <c r="M2427" s="2">
        <v>70826</v>
      </c>
      <c r="N2427" t="s">
        <v>8984</v>
      </c>
      <c r="O2427" s="5">
        <v>1.8438356164383563</v>
      </c>
      <c r="P2427" t="str">
        <f t="shared" si="74"/>
        <v>ATIVO</v>
      </c>
      <c r="Q2427">
        <f t="shared" si="75"/>
        <v>4</v>
      </c>
    </row>
    <row r="2428" spans="1:17" x14ac:dyDescent="0.3">
      <c r="A2428" t="s">
        <v>12644</v>
      </c>
      <c r="B2428" t="s">
        <v>9592</v>
      </c>
      <c r="C2428" t="s">
        <v>10618</v>
      </c>
      <c r="D2428" t="s">
        <v>8968</v>
      </c>
      <c r="E2428" t="s">
        <v>8969</v>
      </c>
      <c r="F2428" t="s">
        <v>11724</v>
      </c>
      <c r="G2428" t="s">
        <v>8981</v>
      </c>
      <c r="H2428" s="1">
        <v>26390</v>
      </c>
      <c r="I2428" s="1">
        <v>44484</v>
      </c>
      <c r="K2428" t="s">
        <v>8988</v>
      </c>
      <c r="L2428" t="s">
        <v>8992</v>
      </c>
      <c r="M2428" s="2">
        <v>67571</v>
      </c>
      <c r="N2428" t="s">
        <v>8984</v>
      </c>
      <c r="O2428" s="5">
        <v>4.4821917808219176</v>
      </c>
      <c r="P2428" t="str">
        <f t="shared" si="74"/>
        <v>ATIVO</v>
      </c>
      <c r="Q2428">
        <f t="shared" si="75"/>
        <v>4</v>
      </c>
    </row>
    <row r="2429" spans="1:17" x14ac:dyDescent="0.3">
      <c r="A2429" t="s">
        <v>12645</v>
      </c>
      <c r="B2429" t="s">
        <v>9724</v>
      </c>
      <c r="C2429" t="s">
        <v>12646</v>
      </c>
      <c r="D2429" t="s">
        <v>8968</v>
      </c>
      <c r="E2429" t="s">
        <v>8969</v>
      </c>
      <c r="F2429" t="s">
        <v>11724</v>
      </c>
      <c r="G2429" t="s">
        <v>9065</v>
      </c>
      <c r="H2429" s="1">
        <v>34350</v>
      </c>
      <c r="I2429" s="1">
        <v>43491</v>
      </c>
      <c r="K2429" t="s">
        <v>8988</v>
      </c>
      <c r="L2429" t="s">
        <v>8996</v>
      </c>
      <c r="M2429" s="2">
        <v>77833</v>
      </c>
      <c r="N2429" t="s">
        <v>9049</v>
      </c>
      <c r="O2429" s="5">
        <v>7.2027397260273975</v>
      </c>
      <c r="P2429" t="str">
        <f t="shared" si="74"/>
        <v>ATIVO</v>
      </c>
      <c r="Q2429">
        <f t="shared" si="75"/>
        <v>5</v>
      </c>
    </row>
    <row r="2430" spans="1:17" x14ac:dyDescent="0.3">
      <c r="A2430" t="s">
        <v>12647</v>
      </c>
      <c r="B2430" t="s">
        <v>9021</v>
      </c>
      <c r="C2430" t="s">
        <v>9663</v>
      </c>
      <c r="D2430" t="s">
        <v>8978</v>
      </c>
      <c r="E2430" t="s">
        <v>9034</v>
      </c>
      <c r="F2430" t="s">
        <v>9057</v>
      </c>
      <c r="G2430" t="s">
        <v>8981</v>
      </c>
      <c r="H2430" s="1">
        <v>24104</v>
      </c>
      <c r="I2430" s="1">
        <v>44639</v>
      </c>
      <c r="K2430" t="s">
        <v>9004</v>
      </c>
      <c r="L2430" t="s">
        <v>9005</v>
      </c>
      <c r="M2430" s="2">
        <v>78461</v>
      </c>
      <c r="N2430" t="s">
        <v>8984</v>
      </c>
      <c r="O2430" s="5">
        <v>4.0575342465753428</v>
      </c>
      <c r="P2430" t="str">
        <f t="shared" si="74"/>
        <v>ATIVO</v>
      </c>
      <c r="Q2430">
        <f t="shared" si="75"/>
        <v>4</v>
      </c>
    </row>
    <row r="2431" spans="1:17" x14ac:dyDescent="0.3">
      <c r="A2431" t="s">
        <v>12648</v>
      </c>
      <c r="B2431" t="s">
        <v>12161</v>
      </c>
      <c r="C2431" t="s">
        <v>10723</v>
      </c>
      <c r="D2431" t="s">
        <v>8968</v>
      </c>
      <c r="E2431" t="s">
        <v>8969</v>
      </c>
      <c r="F2431" t="s">
        <v>8970</v>
      </c>
      <c r="G2431" t="s">
        <v>8981</v>
      </c>
      <c r="H2431" s="1">
        <v>27258</v>
      </c>
      <c r="I2431" s="1">
        <v>44609</v>
      </c>
      <c r="K2431" t="s">
        <v>9018</v>
      </c>
      <c r="L2431" t="s">
        <v>9085</v>
      </c>
      <c r="M2431" s="2">
        <v>62873</v>
      </c>
      <c r="N2431" t="s">
        <v>8984</v>
      </c>
      <c r="O2431" s="5">
        <v>4.13972602739726</v>
      </c>
      <c r="P2431" t="str">
        <f t="shared" si="74"/>
        <v>ATIVO</v>
      </c>
      <c r="Q2431">
        <f t="shared" si="75"/>
        <v>4</v>
      </c>
    </row>
    <row r="2432" spans="1:17" x14ac:dyDescent="0.3">
      <c r="A2432" t="s">
        <v>12649</v>
      </c>
      <c r="B2432" t="s">
        <v>9051</v>
      </c>
      <c r="C2432" t="s">
        <v>9443</v>
      </c>
      <c r="D2432" t="s">
        <v>8978</v>
      </c>
      <c r="E2432" t="s">
        <v>8969</v>
      </c>
      <c r="F2432" t="s">
        <v>12152</v>
      </c>
      <c r="G2432" t="s">
        <v>8981</v>
      </c>
      <c r="H2432" s="1">
        <v>29255</v>
      </c>
      <c r="I2432" s="1">
        <v>44755</v>
      </c>
      <c r="K2432" t="s">
        <v>9018</v>
      </c>
      <c r="L2432" t="s">
        <v>9275</v>
      </c>
      <c r="M2432" s="2">
        <v>81534</v>
      </c>
      <c r="N2432" t="s">
        <v>8997</v>
      </c>
      <c r="O2432" s="5">
        <v>3.7397260273972601</v>
      </c>
      <c r="P2432" t="str">
        <f t="shared" si="74"/>
        <v>ATIVO</v>
      </c>
      <c r="Q2432">
        <f t="shared" si="75"/>
        <v>3</v>
      </c>
    </row>
    <row r="2433" spans="1:17" x14ac:dyDescent="0.3">
      <c r="A2433" t="s">
        <v>12650</v>
      </c>
      <c r="B2433" t="s">
        <v>9007</v>
      </c>
      <c r="C2433" t="s">
        <v>12651</v>
      </c>
      <c r="D2433" t="s">
        <v>8978</v>
      </c>
      <c r="E2433" t="s">
        <v>8969</v>
      </c>
      <c r="F2433" t="s">
        <v>8970</v>
      </c>
      <c r="G2433" t="s">
        <v>8981</v>
      </c>
      <c r="H2433" s="1">
        <v>23112</v>
      </c>
      <c r="I2433" s="1">
        <v>45152</v>
      </c>
      <c r="K2433" t="s">
        <v>9047</v>
      </c>
      <c r="L2433" t="s">
        <v>9139</v>
      </c>
      <c r="M2433" s="2">
        <v>73067</v>
      </c>
      <c r="N2433" t="s">
        <v>8984</v>
      </c>
      <c r="O2433" s="5">
        <v>2.6520547945205482</v>
      </c>
      <c r="P2433" t="str">
        <f t="shared" si="74"/>
        <v>ATIVO</v>
      </c>
      <c r="Q2433">
        <f t="shared" si="75"/>
        <v>4</v>
      </c>
    </row>
    <row r="2434" spans="1:17" x14ac:dyDescent="0.3">
      <c r="A2434" t="s">
        <v>12652</v>
      </c>
      <c r="B2434" t="s">
        <v>10876</v>
      </c>
      <c r="C2434" t="s">
        <v>10520</v>
      </c>
      <c r="D2434" t="s">
        <v>8978</v>
      </c>
      <c r="E2434" t="s">
        <v>8969</v>
      </c>
      <c r="F2434" t="s">
        <v>12152</v>
      </c>
      <c r="G2434" t="s">
        <v>8981</v>
      </c>
      <c r="H2434" s="1">
        <v>29982</v>
      </c>
      <c r="I2434" s="1">
        <v>45238</v>
      </c>
      <c r="K2434" t="s">
        <v>8988</v>
      </c>
      <c r="L2434" t="s">
        <v>8996</v>
      </c>
      <c r="M2434" s="2">
        <v>87536</v>
      </c>
      <c r="N2434" t="s">
        <v>8984</v>
      </c>
      <c r="O2434" s="5">
        <v>2.4164383561643836</v>
      </c>
      <c r="P2434" t="str">
        <f t="shared" ref="P2434:P2497" si="76">IF(J2434&lt;&gt;"","DESLIGADO","ATIVO")</f>
        <v>ATIVO</v>
      </c>
      <c r="Q2434">
        <f t="shared" ref="Q2434:Q2497" si="77">IF(N2434="Excellent",5,IF(N2434="Good",4,IF(N2434="Satisfactory",3,0)))</f>
        <v>4</v>
      </c>
    </row>
    <row r="2435" spans="1:17" x14ac:dyDescent="0.3">
      <c r="A2435" t="s">
        <v>12653</v>
      </c>
      <c r="B2435" t="s">
        <v>10059</v>
      </c>
      <c r="C2435" t="s">
        <v>9103</v>
      </c>
      <c r="D2435" t="s">
        <v>8978</v>
      </c>
      <c r="E2435" t="s">
        <v>9034</v>
      </c>
      <c r="F2435" t="s">
        <v>9035</v>
      </c>
      <c r="G2435" t="s">
        <v>8981</v>
      </c>
      <c r="H2435" s="1">
        <v>25810</v>
      </c>
      <c r="I2435" s="1">
        <v>43650</v>
      </c>
      <c r="K2435" t="s">
        <v>9047</v>
      </c>
      <c r="L2435" t="s">
        <v>9139</v>
      </c>
      <c r="M2435" s="2">
        <v>84208</v>
      </c>
      <c r="N2435" t="s">
        <v>8997</v>
      </c>
      <c r="O2435" s="5">
        <v>6.7671232876712333</v>
      </c>
      <c r="P2435" t="str">
        <f t="shared" si="76"/>
        <v>ATIVO</v>
      </c>
      <c r="Q2435">
        <f t="shared" si="77"/>
        <v>3</v>
      </c>
    </row>
    <row r="2436" spans="1:17" x14ac:dyDescent="0.3">
      <c r="A2436" t="s">
        <v>12654</v>
      </c>
      <c r="B2436" t="s">
        <v>9450</v>
      </c>
      <c r="C2436" t="s">
        <v>12655</v>
      </c>
      <c r="D2436" t="s">
        <v>8978</v>
      </c>
      <c r="E2436" t="s">
        <v>8969</v>
      </c>
      <c r="F2436" t="s">
        <v>8970</v>
      </c>
      <c r="G2436" t="s">
        <v>8981</v>
      </c>
      <c r="H2436" s="1">
        <v>25464</v>
      </c>
      <c r="I2436" s="1">
        <v>42924</v>
      </c>
      <c r="K2436" t="s">
        <v>9047</v>
      </c>
      <c r="L2436" t="s">
        <v>9139</v>
      </c>
      <c r="M2436" s="2">
        <v>71098</v>
      </c>
      <c r="N2436" t="s">
        <v>8974</v>
      </c>
      <c r="O2436" s="5">
        <v>8.7561643835616429</v>
      </c>
      <c r="P2436" t="str">
        <f t="shared" si="76"/>
        <v>ATIVO</v>
      </c>
      <c r="Q2436">
        <f t="shared" si="77"/>
        <v>0</v>
      </c>
    </row>
    <row r="2437" spans="1:17" x14ac:dyDescent="0.3">
      <c r="A2437" t="s">
        <v>12656</v>
      </c>
      <c r="B2437" t="s">
        <v>9399</v>
      </c>
      <c r="C2437" t="s">
        <v>9144</v>
      </c>
      <c r="D2437" t="s">
        <v>8968</v>
      </c>
      <c r="E2437" t="s">
        <v>8969</v>
      </c>
      <c r="F2437" t="s">
        <v>8970</v>
      </c>
      <c r="G2437" t="s">
        <v>8971</v>
      </c>
      <c r="H2437" s="1">
        <v>30921</v>
      </c>
      <c r="I2437" s="1">
        <v>44738</v>
      </c>
      <c r="K2437" t="s">
        <v>8972</v>
      </c>
      <c r="L2437" t="s">
        <v>8973</v>
      </c>
      <c r="M2437" s="2">
        <v>77684</v>
      </c>
      <c r="N2437" t="s">
        <v>8997</v>
      </c>
      <c r="O2437" s="5">
        <v>3.7863013698630139</v>
      </c>
      <c r="P2437" t="str">
        <f t="shared" si="76"/>
        <v>ATIVO</v>
      </c>
      <c r="Q2437">
        <f t="shared" si="77"/>
        <v>3</v>
      </c>
    </row>
    <row r="2438" spans="1:17" x14ac:dyDescent="0.3">
      <c r="A2438" t="s">
        <v>12657</v>
      </c>
      <c r="B2438" t="s">
        <v>9111</v>
      </c>
      <c r="C2438" t="s">
        <v>10209</v>
      </c>
      <c r="D2438" t="s">
        <v>8968</v>
      </c>
      <c r="E2438" t="s">
        <v>8969</v>
      </c>
      <c r="F2438" t="s">
        <v>12152</v>
      </c>
      <c r="G2438" t="s">
        <v>8981</v>
      </c>
      <c r="H2438" s="1">
        <v>28973</v>
      </c>
      <c r="I2438" s="1">
        <v>42563</v>
      </c>
      <c r="K2438" t="s">
        <v>8972</v>
      </c>
      <c r="L2438" t="s">
        <v>8973</v>
      </c>
      <c r="M2438" s="2">
        <v>55994</v>
      </c>
      <c r="N2438" t="s">
        <v>8984</v>
      </c>
      <c r="O2438" s="5">
        <v>9.7452054794520553</v>
      </c>
      <c r="P2438" t="str">
        <f t="shared" si="76"/>
        <v>ATIVO</v>
      </c>
      <c r="Q2438">
        <f t="shared" si="77"/>
        <v>4</v>
      </c>
    </row>
    <row r="2439" spans="1:17" x14ac:dyDescent="0.3">
      <c r="A2439" t="s">
        <v>12658</v>
      </c>
      <c r="B2439" t="s">
        <v>9836</v>
      </c>
      <c r="C2439" t="s">
        <v>12659</v>
      </c>
      <c r="D2439" t="s">
        <v>8978</v>
      </c>
      <c r="E2439" t="s">
        <v>8969</v>
      </c>
      <c r="F2439" t="s">
        <v>8970</v>
      </c>
      <c r="G2439" t="s">
        <v>9065</v>
      </c>
      <c r="H2439" s="1">
        <v>37319</v>
      </c>
      <c r="I2439" s="1">
        <v>44938</v>
      </c>
      <c r="K2439" t="s">
        <v>8982</v>
      </c>
      <c r="L2439" t="s">
        <v>9113</v>
      </c>
      <c r="M2439" s="2">
        <v>84382</v>
      </c>
      <c r="N2439" t="s">
        <v>9049</v>
      </c>
      <c r="O2439" s="5">
        <v>3.2383561643835614</v>
      </c>
      <c r="P2439" t="str">
        <f t="shared" si="76"/>
        <v>ATIVO</v>
      </c>
      <c r="Q2439">
        <f t="shared" si="77"/>
        <v>5</v>
      </c>
    </row>
    <row r="2440" spans="1:17" x14ac:dyDescent="0.3">
      <c r="A2440" t="s">
        <v>12660</v>
      </c>
      <c r="B2440" t="s">
        <v>9649</v>
      </c>
      <c r="C2440" t="s">
        <v>9252</v>
      </c>
      <c r="D2440" t="s">
        <v>8978</v>
      </c>
      <c r="E2440" t="s">
        <v>8969</v>
      </c>
      <c r="F2440" t="s">
        <v>11724</v>
      </c>
      <c r="G2440" t="s">
        <v>8981</v>
      </c>
      <c r="H2440" s="1">
        <v>29898</v>
      </c>
      <c r="I2440" s="1">
        <v>45318</v>
      </c>
      <c r="K2440" t="s">
        <v>8972</v>
      </c>
      <c r="L2440" t="s">
        <v>9053</v>
      </c>
      <c r="M2440" s="2">
        <v>66704</v>
      </c>
      <c r="N2440" t="s">
        <v>8984</v>
      </c>
      <c r="O2440" s="5">
        <v>2.1972602739726028</v>
      </c>
      <c r="P2440" t="str">
        <f t="shared" si="76"/>
        <v>ATIVO</v>
      </c>
      <c r="Q2440">
        <f t="shared" si="77"/>
        <v>4</v>
      </c>
    </row>
    <row r="2441" spans="1:17" x14ac:dyDescent="0.3">
      <c r="A2441" t="s">
        <v>12661</v>
      </c>
      <c r="B2441" t="s">
        <v>12662</v>
      </c>
      <c r="C2441" t="s">
        <v>8967</v>
      </c>
      <c r="D2441" t="s">
        <v>8978</v>
      </c>
      <c r="E2441" t="s">
        <v>8969</v>
      </c>
      <c r="F2441" t="s">
        <v>12152</v>
      </c>
      <c r="G2441" t="s">
        <v>9046</v>
      </c>
      <c r="H2441" s="1">
        <v>32519</v>
      </c>
      <c r="I2441" s="1">
        <v>44996</v>
      </c>
      <c r="K2441" t="s">
        <v>9047</v>
      </c>
      <c r="L2441" t="s">
        <v>9075</v>
      </c>
      <c r="M2441" s="2">
        <v>90470</v>
      </c>
      <c r="N2441" t="s">
        <v>9049</v>
      </c>
      <c r="O2441" s="5">
        <v>3.0794520547945203</v>
      </c>
      <c r="P2441" t="str">
        <f t="shared" si="76"/>
        <v>ATIVO</v>
      </c>
      <c r="Q2441">
        <f t="shared" si="77"/>
        <v>5</v>
      </c>
    </row>
    <row r="2442" spans="1:17" x14ac:dyDescent="0.3">
      <c r="A2442" t="s">
        <v>12663</v>
      </c>
      <c r="B2442" t="s">
        <v>9118</v>
      </c>
      <c r="C2442" t="s">
        <v>10248</v>
      </c>
      <c r="D2442" t="s">
        <v>8978</v>
      </c>
      <c r="E2442" t="s">
        <v>8969</v>
      </c>
      <c r="F2442" t="s">
        <v>12152</v>
      </c>
      <c r="G2442" t="s">
        <v>8981</v>
      </c>
      <c r="H2442" s="1">
        <v>34382</v>
      </c>
      <c r="I2442" s="1">
        <v>42064</v>
      </c>
      <c r="K2442" t="s">
        <v>9047</v>
      </c>
      <c r="L2442" t="s">
        <v>9070</v>
      </c>
      <c r="M2442" s="2">
        <v>89143</v>
      </c>
      <c r="N2442" t="s">
        <v>8984</v>
      </c>
      <c r="O2442" s="5">
        <v>11.112328767123287</v>
      </c>
      <c r="P2442" t="str">
        <f t="shared" si="76"/>
        <v>ATIVO</v>
      </c>
      <c r="Q2442">
        <f t="shared" si="77"/>
        <v>4</v>
      </c>
    </row>
    <row r="2443" spans="1:17" x14ac:dyDescent="0.3">
      <c r="A2443" t="s">
        <v>12664</v>
      </c>
      <c r="B2443" t="s">
        <v>9279</v>
      </c>
      <c r="C2443" t="s">
        <v>9394</v>
      </c>
      <c r="D2443" t="s">
        <v>8978</v>
      </c>
      <c r="E2443" t="s">
        <v>8969</v>
      </c>
      <c r="F2443" t="s">
        <v>11724</v>
      </c>
      <c r="G2443" t="s">
        <v>9065</v>
      </c>
      <c r="H2443" s="1">
        <v>29130</v>
      </c>
      <c r="I2443" s="1">
        <v>45222</v>
      </c>
      <c r="K2443" t="s">
        <v>9047</v>
      </c>
      <c r="L2443" t="s">
        <v>9048</v>
      </c>
      <c r="M2443" s="2">
        <v>87005</v>
      </c>
      <c r="N2443" t="s">
        <v>8984</v>
      </c>
      <c r="O2443" s="5">
        <v>2.4602739726027396</v>
      </c>
      <c r="P2443" t="str">
        <f t="shared" si="76"/>
        <v>ATIVO</v>
      </c>
      <c r="Q2443">
        <f t="shared" si="77"/>
        <v>4</v>
      </c>
    </row>
    <row r="2444" spans="1:17" x14ac:dyDescent="0.3">
      <c r="A2444" t="s">
        <v>12665</v>
      </c>
      <c r="B2444" t="s">
        <v>9223</v>
      </c>
      <c r="C2444" t="s">
        <v>9465</v>
      </c>
      <c r="D2444" t="s">
        <v>8978</v>
      </c>
      <c r="E2444" t="s">
        <v>8969</v>
      </c>
      <c r="F2444" t="s">
        <v>12152</v>
      </c>
      <c r="G2444" t="s">
        <v>8971</v>
      </c>
      <c r="H2444" s="1">
        <v>34450</v>
      </c>
      <c r="I2444" s="1">
        <v>43034</v>
      </c>
      <c r="K2444" t="s">
        <v>8982</v>
      </c>
      <c r="L2444" t="s">
        <v>9036</v>
      </c>
      <c r="M2444" s="2">
        <v>61313</v>
      </c>
      <c r="N2444" t="s">
        <v>8997</v>
      </c>
      <c r="O2444" s="5">
        <v>8.4547945205479458</v>
      </c>
      <c r="P2444" t="str">
        <f t="shared" si="76"/>
        <v>ATIVO</v>
      </c>
      <c r="Q2444">
        <f t="shared" si="77"/>
        <v>3</v>
      </c>
    </row>
    <row r="2445" spans="1:17" x14ac:dyDescent="0.3">
      <c r="A2445" t="s">
        <v>12666</v>
      </c>
      <c r="B2445" t="s">
        <v>9451</v>
      </c>
      <c r="C2445" t="s">
        <v>10284</v>
      </c>
      <c r="D2445" t="s">
        <v>8978</v>
      </c>
      <c r="E2445" t="s">
        <v>8969</v>
      </c>
      <c r="F2445" t="s">
        <v>8970</v>
      </c>
      <c r="G2445" t="s">
        <v>8981</v>
      </c>
      <c r="H2445" s="1">
        <v>34686</v>
      </c>
      <c r="I2445" s="1">
        <v>44676</v>
      </c>
      <c r="K2445" t="s">
        <v>8972</v>
      </c>
      <c r="L2445" t="s">
        <v>9061</v>
      </c>
      <c r="M2445" s="2">
        <v>66268</v>
      </c>
      <c r="N2445" t="s">
        <v>8984</v>
      </c>
      <c r="O2445" s="5">
        <v>3.956164383561644</v>
      </c>
      <c r="P2445" t="str">
        <f t="shared" si="76"/>
        <v>ATIVO</v>
      </c>
      <c r="Q2445">
        <f t="shared" si="77"/>
        <v>4</v>
      </c>
    </row>
    <row r="2446" spans="1:17" x14ac:dyDescent="0.3">
      <c r="A2446" t="s">
        <v>12667</v>
      </c>
      <c r="B2446" t="s">
        <v>11133</v>
      </c>
      <c r="C2446" t="s">
        <v>9557</v>
      </c>
      <c r="D2446" t="s">
        <v>8968</v>
      </c>
      <c r="E2446" t="s">
        <v>8969</v>
      </c>
      <c r="F2446" t="s">
        <v>11724</v>
      </c>
      <c r="G2446" t="s">
        <v>9046</v>
      </c>
      <c r="H2446" s="1">
        <v>30473</v>
      </c>
      <c r="I2446" s="1">
        <v>42471</v>
      </c>
      <c r="K2446" t="s">
        <v>9004</v>
      </c>
      <c r="L2446" t="s">
        <v>9191</v>
      </c>
      <c r="M2446" s="2">
        <v>82358</v>
      </c>
      <c r="N2446" t="s">
        <v>9049</v>
      </c>
      <c r="O2446" s="5">
        <v>9.9972602739726035</v>
      </c>
      <c r="P2446" t="str">
        <f t="shared" si="76"/>
        <v>ATIVO</v>
      </c>
      <c r="Q2446">
        <f t="shared" si="77"/>
        <v>5</v>
      </c>
    </row>
    <row r="2447" spans="1:17" x14ac:dyDescent="0.3">
      <c r="A2447" t="s">
        <v>12668</v>
      </c>
      <c r="B2447" t="s">
        <v>9002</v>
      </c>
      <c r="C2447" t="s">
        <v>12220</v>
      </c>
      <c r="D2447" t="s">
        <v>8968</v>
      </c>
      <c r="E2447" t="s">
        <v>8979</v>
      </c>
      <c r="F2447" t="s">
        <v>9241</v>
      </c>
      <c r="G2447" t="s">
        <v>8981</v>
      </c>
      <c r="H2447" s="1">
        <v>24390</v>
      </c>
      <c r="I2447" s="1">
        <v>42579</v>
      </c>
      <c r="K2447" t="s">
        <v>8982</v>
      </c>
      <c r="L2447" t="s">
        <v>9036</v>
      </c>
      <c r="M2447" s="2">
        <v>58796</v>
      </c>
      <c r="N2447" t="s">
        <v>8984</v>
      </c>
      <c r="O2447" s="5">
        <v>9.7013698630136993</v>
      </c>
      <c r="P2447" t="str">
        <f t="shared" si="76"/>
        <v>ATIVO</v>
      </c>
      <c r="Q2447">
        <f t="shared" si="77"/>
        <v>4</v>
      </c>
    </row>
    <row r="2448" spans="1:17" x14ac:dyDescent="0.3">
      <c r="A2448" t="s">
        <v>12669</v>
      </c>
      <c r="B2448" t="s">
        <v>9002</v>
      </c>
      <c r="C2448" t="s">
        <v>12592</v>
      </c>
      <c r="D2448" t="s">
        <v>8978</v>
      </c>
      <c r="E2448" t="s">
        <v>9034</v>
      </c>
      <c r="F2448" t="s">
        <v>9057</v>
      </c>
      <c r="G2448" t="s">
        <v>8981</v>
      </c>
      <c r="H2448" s="1">
        <v>33392</v>
      </c>
      <c r="I2448" s="1">
        <v>44939</v>
      </c>
      <c r="K2448" t="s">
        <v>8982</v>
      </c>
      <c r="L2448" t="s">
        <v>9036</v>
      </c>
      <c r="M2448" s="2">
        <v>66431</v>
      </c>
      <c r="N2448" t="s">
        <v>8997</v>
      </c>
      <c r="O2448" s="5">
        <v>3.2356164383561645</v>
      </c>
      <c r="P2448" t="str">
        <f t="shared" si="76"/>
        <v>ATIVO</v>
      </c>
      <c r="Q2448">
        <f t="shared" si="77"/>
        <v>3</v>
      </c>
    </row>
    <row r="2449" spans="1:17" x14ac:dyDescent="0.3">
      <c r="A2449" t="s">
        <v>12670</v>
      </c>
      <c r="B2449" t="s">
        <v>12671</v>
      </c>
      <c r="C2449" t="s">
        <v>10847</v>
      </c>
      <c r="D2449" t="s">
        <v>8978</v>
      </c>
      <c r="E2449" t="s">
        <v>8969</v>
      </c>
      <c r="F2449" t="s">
        <v>11724</v>
      </c>
      <c r="G2449" t="s">
        <v>9046</v>
      </c>
      <c r="H2449" s="1">
        <v>34775</v>
      </c>
      <c r="I2449" s="1">
        <v>42782</v>
      </c>
      <c r="K2449" t="s">
        <v>9047</v>
      </c>
      <c r="L2449" t="s">
        <v>9070</v>
      </c>
      <c r="M2449" s="2">
        <v>82209</v>
      </c>
      <c r="N2449" t="s">
        <v>9049</v>
      </c>
      <c r="O2449" s="5">
        <v>9.1452054794520556</v>
      </c>
      <c r="P2449" t="str">
        <f t="shared" si="76"/>
        <v>ATIVO</v>
      </c>
      <c r="Q2449">
        <f t="shared" si="77"/>
        <v>5</v>
      </c>
    </row>
    <row r="2450" spans="1:17" x14ac:dyDescent="0.3">
      <c r="A2450" t="s">
        <v>12672</v>
      </c>
      <c r="B2450" t="s">
        <v>9118</v>
      </c>
      <c r="C2450" t="s">
        <v>10394</v>
      </c>
      <c r="D2450" t="s">
        <v>8978</v>
      </c>
      <c r="E2450" t="s">
        <v>8969</v>
      </c>
      <c r="F2450" t="s">
        <v>8970</v>
      </c>
      <c r="G2450" t="s">
        <v>8981</v>
      </c>
      <c r="H2450" s="1">
        <v>31108</v>
      </c>
      <c r="I2450" s="1">
        <v>44343</v>
      </c>
      <c r="K2450" t="s">
        <v>8982</v>
      </c>
      <c r="L2450" t="s">
        <v>9036</v>
      </c>
      <c r="M2450" s="2">
        <v>64304</v>
      </c>
      <c r="N2450" t="s">
        <v>8997</v>
      </c>
      <c r="O2450" s="5">
        <v>4.8684931506849312</v>
      </c>
      <c r="P2450" t="str">
        <f t="shared" si="76"/>
        <v>ATIVO</v>
      </c>
      <c r="Q2450">
        <f t="shared" si="77"/>
        <v>3</v>
      </c>
    </row>
    <row r="2451" spans="1:17" x14ac:dyDescent="0.3">
      <c r="A2451" t="s">
        <v>12673</v>
      </c>
      <c r="B2451" t="s">
        <v>9815</v>
      </c>
      <c r="C2451" t="s">
        <v>8967</v>
      </c>
      <c r="D2451" t="s">
        <v>8968</v>
      </c>
      <c r="E2451" t="s">
        <v>8969</v>
      </c>
      <c r="F2451" t="s">
        <v>12152</v>
      </c>
      <c r="G2451" t="s">
        <v>8981</v>
      </c>
      <c r="H2451" s="1">
        <v>33689</v>
      </c>
      <c r="I2451" s="1">
        <v>42073</v>
      </c>
      <c r="K2451" t="s">
        <v>9047</v>
      </c>
      <c r="L2451" t="s">
        <v>9139</v>
      </c>
      <c r="M2451" s="2">
        <v>59123</v>
      </c>
      <c r="N2451" t="s">
        <v>8984</v>
      </c>
      <c r="O2451" s="5">
        <v>11.087671232876712</v>
      </c>
      <c r="P2451" t="str">
        <f t="shared" si="76"/>
        <v>ATIVO</v>
      </c>
      <c r="Q2451">
        <f t="shared" si="77"/>
        <v>4</v>
      </c>
    </row>
    <row r="2452" spans="1:17" x14ac:dyDescent="0.3">
      <c r="A2452" t="s">
        <v>12674</v>
      </c>
      <c r="B2452" t="s">
        <v>9586</v>
      </c>
      <c r="C2452" t="s">
        <v>9441</v>
      </c>
      <c r="D2452" t="s">
        <v>8978</v>
      </c>
      <c r="E2452" t="s">
        <v>8969</v>
      </c>
      <c r="F2452" t="s">
        <v>11724</v>
      </c>
      <c r="G2452" t="s">
        <v>9046</v>
      </c>
      <c r="H2452" s="1">
        <v>25831</v>
      </c>
      <c r="I2452" s="1">
        <v>42487</v>
      </c>
      <c r="K2452" t="s">
        <v>9047</v>
      </c>
      <c r="L2452" t="s">
        <v>9075</v>
      </c>
      <c r="M2452" s="2">
        <v>93448</v>
      </c>
      <c r="N2452" t="s">
        <v>9049</v>
      </c>
      <c r="O2452" s="5">
        <v>9.9534246575342458</v>
      </c>
      <c r="P2452" t="str">
        <f t="shared" si="76"/>
        <v>ATIVO</v>
      </c>
      <c r="Q2452">
        <f t="shared" si="77"/>
        <v>5</v>
      </c>
    </row>
    <row r="2453" spans="1:17" x14ac:dyDescent="0.3">
      <c r="A2453" t="s">
        <v>12675</v>
      </c>
      <c r="B2453" t="s">
        <v>9038</v>
      </c>
      <c r="C2453" t="s">
        <v>9169</v>
      </c>
      <c r="D2453" t="s">
        <v>8978</v>
      </c>
      <c r="E2453" t="s">
        <v>8969</v>
      </c>
      <c r="F2453" t="s">
        <v>12152</v>
      </c>
      <c r="G2453" t="s">
        <v>8981</v>
      </c>
      <c r="H2453" s="1">
        <v>25836</v>
      </c>
      <c r="I2453" s="1">
        <v>42903</v>
      </c>
      <c r="K2453" t="s">
        <v>9004</v>
      </c>
      <c r="L2453" t="s">
        <v>9005</v>
      </c>
      <c r="M2453" s="2">
        <v>80496</v>
      </c>
      <c r="N2453" t="s">
        <v>8984</v>
      </c>
      <c r="O2453" s="5">
        <v>8.8136986301369866</v>
      </c>
      <c r="P2453" t="str">
        <f t="shared" si="76"/>
        <v>ATIVO</v>
      </c>
      <c r="Q2453">
        <f t="shared" si="77"/>
        <v>4</v>
      </c>
    </row>
    <row r="2454" spans="1:17" x14ac:dyDescent="0.3">
      <c r="A2454" t="s">
        <v>12676</v>
      </c>
      <c r="B2454" t="s">
        <v>9300</v>
      </c>
      <c r="C2454" t="s">
        <v>9000</v>
      </c>
      <c r="D2454" t="s">
        <v>8968</v>
      </c>
      <c r="E2454" t="s">
        <v>8969</v>
      </c>
      <c r="F2454" t="s">
        <v>8970</v>
      </c>
      <c r="G2454" t="s">
        <v>8981</v>
      </c>
      <c r="H2454" s="1">
        <v>36615</v>
      </c>
      <c r="I2454" s="1">
        <v>44020</v>
      </c>
      <c r="K2454" t="s">
        <v>8988</v>
      </c>
      <c r="L2454" t="s">
        <v>9219</v>
      </c>
      <c r="M2454" s="2">
        <v>81188</v>
      </c>
      <c r="N2454" t="s">
        <v>8984</v>
      </c>
      <c r="O2454" s="5">
        <v>5.7534246575342465</v>
      </c>
      <c r="P2454" t="str">
        <f t="shared" si="76"/>
        <v>ATIVO</v>
      </c>
      <c r="Q2454">
        <f t="shared" si="77"/>
        <v>4</v>
      </c>
    </row>
    <row r="2455" spans="1:17" x14ac:dyDescent="0.3">
      <c r="A2455" t="s">
        <v>12677</v>
      </c>
      <c r="B2455" t="s">
        <v>9993</v>
      </c>
      <c r="C2455" t="s">
        <v>11347</v>
      </c>
      <c r="D2455" t="s">
        <v>8978</v>
      </c>
      <c r="E2455" t="s">
        <v>8969</v>
      </c>
      <c r="F2455" t="s">
        <v>8970</v>
      </c>
      <c r="G2455" t="s">
        <v>8981</v>
      </c>
      <c r="H2455" s="1">
        <v>36328</v>
      </c>
      <c r="I2455" s="1">
        <v>45117</v>
      </c>
      <c r="K2455" t="s">
        <v>9047</v>
      </c>
      <c r="L2455" t="s">
        <v>9139</v>
      </c>
      <c r="M2455" s="2">
        <v>62464</v>
      </c>
      <c r="N2455" t="s">
        <v>8984</v>
      </c>
      <c r="O2455" s="5">
        <v>2.7479452054794522</v>
      </c>
      <c r="P2455" t="str">
        <f t="shared" si="76"/>
        <v>ATIVO</v>
      </c>
      <c r="Q2455">
        <f t="shared" si="77"/>
        <v>4</v>
      </c>
    </row>
    <row r="2456" spans="1:17" x14ac:dyDescent="0.3">
      <c r="A2456" t="s">
        <v>12678</v>
      </c>
      <c r="B2456" t="s">
        <v>9361</v>
      </c>
      <c r="C2456" t="s">
        <v>9901</v>
      </c>
      <c r="D2456" t="s">
        <v>8978</v>
      </c>
      <c r="E2456" t="s">
        <v>8969</v>
      </c>
      <c r="F2456" t="s">
        <v>11724</v>
      </c>
      <c r="G2456" t="s">
        <v>8981</v>
      </c>
      <c r="H2456" s="1">
        <v>37541</v>
      </c>
      <c r="I2456" s="1">
        <v>45514</v>
      </c>
      <c r="K2456" t="s">
        <v>8988</v>
      </c>
      <c r="L2456" t="s">
        <v>8992</v>
      </c>
      <c r="M2456" s="2">
        <v>63560</v>
      </c>
      <c r="N2456" t="s">
        <v>8974</v>
      </c>
      <c r="O2456" s="5">
        <v>1.6602739726027398</v>
      </c>
      <c r="P2456" t="str">
        <f t="shared" si="76"/>
        <v>ATIVO</v>
      </c>
      <c r="Q2456">
        <f t="shared" si="77"/>
        <v>0</v>
      </c>
    </row>
    <row r="2457" spans="1:17" x14ac:dyDescent="0.3">
      <c r="A2457" t="s">
        <v>12679</v>
      </c>
      <c r="B2457" t="s">
        <v>9618</v>
      </c>
      <c r="C2457" t="s">
        <v>9636</v>
      </c>
      <c r="D2457" t="s">
        <v>8978</v>
      </c>
      <c r="E2457" t="s">
        <v>8969</v>
      </c>
      <c r="F2457" t="s">
        <v>11724</v>
      </c>
      <c r="G2457" t="s">
        <v>8981</v>
      </c>
      <c r="H2457" s="1">
        <v>30375</v>
      </c>
      <c r="I2457" s="1">
        <v>42065</v>
      </c>
      <c r="K2457" t="s">
        <v>8988</v>
      </c>
      <c r="L2457" t="s">
        <v>8992</v>
      </c>
      <c r="M2457" s="2">
        <v>70794</v>
      </c>
      <c r="N2457" t="s">
        <v>8984</v>
      </c>
      <c r="O2457" s="5">
        <v>11.109589041095891</v>
      </c>
      <c r="P2457" t="str">
        <f t="shared" si="76"/>
        <v>ATIVO</v>
      </c>
      <c r="Q2457">
        <f t="shared" si="77"/>
        <v>4</v>
      </c>
    </row>
    <row r="2458" spans="1:17" x14ac:dyDescent="0.3">
      <c r="A2458" t="s">
        <v>12680</v>
      </c>
      <c r="B2458" t="s">
        <v>9399</v>
      </c>
      <c r="C2458" t="s">
        <v>10187</v>
      </c>
      <c r="D2458" t="s">
        <v>8968</v>
      </c>
      <c r="E2458" t="s">
        <v>8969</v>
      </c>
      <c r="F2458" t="s">
        <v>11724</v>
      </c>
      <c r="G2458" t="s">
        <v>8981</v>
      </c>
      <c r="H2458" s="1">
        <v>27186</v>
      </c>
      <c r="I2458" s="1">
        <v>45119</v>
      </c>
      <c r="K2458" t="s">
        <v>8988</v>
      </c>
      <c r="L2458" t="s">
        <v>8989</v>
      </c>
      <c r="M2458" s="2">
        <v>64787</v>
      </c>
      <c r="N2458" t="s">
        <v>9049</v>
      </c>
      <c r="O2458" s="5">
        <v>2.7424657534246575</v>
      </c>
      <c r="P2458" t="str">
        <f t="shared" si="76"/>
        <v>ATIVO</v>
      </c>
      <c r="Q2458">
        <f t="shared" si="77"/>
        <v>5</v>
      </c>
    </row>
    <row r="2459" spans="1:17" x14ac:dyDescent="0.3">
      <c r="A2459" t="s">
        <v>12681</v>
      </c>
      <c r="B2459" t="s">
        <v>8991</v>
      </c>
      <c r="C2459" t="s">
        <v>9513</v>
      </c>
      <c r="D2459" t="s">
        <v>8968</v>
      </c>
      <c r="E2459" t="s">
        <v>8969</v>
      </c>
      <c r="F2459" t="s">
        <v>12152</v>
      </c>
      <c r="G2459" t="s">
        <v>8971</v>
      </c>
      <c r="H2459" s="1">
        <v>30327</v>
      </c>
      <c r="I2459" s="1">
        <v>45554</v>
      </c>
      <c r="K2459" t="s">
        <v>8972</v>
      </c>
      <c r="L2459" t="s">
        <v>9061</v>
      </c>
      <c r="M2459" s="2">
        <v>59432</v>
      </c>
      <c r="N2459" t="s">
        <v>8997</v>
      </c>
      <c r="O2459" s="5">
        <v>1.5506849315068494</v>
      </c>
      <c r="P2459" t="str">
        <f t="shared" si="76"/>
        <v>ATIVO</v>
      </c>
      <c r="Q2459">
        <f t="shared" si="77"/>
        <v>3</v>
      </c>
    </row>
    <row r="2460" spans="1:17" x14ac:dyDescent="0.3">
      <c r="A2460" t="s">
        <v>12682</v>
      </c>
      <c r="B2460" t="s">
        <v>9021</v>
      </c>
      <c r="C2460" t="s">
        <v>12646</v>
      </c>
      <c r="D2460" t="s">
        <v>8968</v>
      </c>
      <c r="E2460" t="s">
        <v>8969</v>
      </c>
      <c r="F2460" t="s">
        <v>12152</v>
      </c>
      <c r="G2460" t="s">
        <v>9065</v>
      </c>
      <c r="H2460" s="1">
        <v>32355</v>
      </c>
      <c r="I2460" s="1">
        <v>42860</v>
      </c>
      <c r="K2460" t="s">
        <v>9047</v>
      </c>
      <c r="L2460" t="s">
        <v>9070</v>
      </c>
      <c r="M2460" s="2">
        <v>68898</v>
      </c>
      <c r="N2460" t="s">
        <v>8984</v>
      </c>
      <c r="O2460" s="5">
        <v>8.9315068493150687</v>
      </c>
      <c r="P2460" t="str">
        <f t="shared" si="76"/>
        <v>ATIVO</v>
      </c>
      <c r="Q2460">
        <f t="shared" si="77"/>
        <v>4</v>
      </c>
    </row>
    <row r="2461" spans="1:17" x14ac:dyDescent="0.3">
      <c r="A2461" t="s">
        <v>12683</v>
      </c>
      <c r="B2461" t="s">
        <v>9483</v>
      </c>
      <c r="C2461" t="s">
        <v>11599</v>
      </c>
      <c r="D2461" t="s">
        <v>8968</v>
      </c>
      <c r="E2461" t="s">
        <v>9034</v>
      </c>
      <c r="F2461" t="s">
        <v>9057</v>
      </c>
      <c r="G2461" t="s">
        <v>9065</v>
      </c>
      <c r="H2461" s="1">
        <v>34320</v>
      </c>
      <c r="I2461" s="1">
        <v>44246</v>
      </c>
      <c r="K2461" t="s">
        <v>8988</v>
      </c>
      <c r="L2461" t="s">
        <v>8996</v>
      </c>
      <c r="M2461" s="2">
        <v>72172</v>
      </c>
      <c r="N2461" t="s">
        <v>9049</v>
      </c>
      <c r="O2461" s="5">
        <v>5.1342465753424653</v>
      </c>
      <c r="P2461" t="str">
        <f t="shared" si="76"/>
        <v>ATIVO</v>
      </c>
      <c r="Q2461">
        <f t="shared" si="77"/>
        <v>5</v>
      </c>
    </row>
    <row r="2462" spans="1:17" x14ac:dyDescent="0.3">
      <c r="A2462" t="s">
        <v>12684</v>
      </c>
      <c r="B2462" t="s">
        <v>9227</v>
      </c>
      <c r="C2462" t="s">
        <v>9357</v>
      </c>
      <c r="D2462" t="s">
        <v>8978</v>
      </c>
      <c r="E2462" t="s">
        <v>8969</v>
      </c>
      <c r="F2462" t="s">
        <v>12152</v>
      </c>
      <c r="G2462" t="s">
        <v>8981</v>
      </c>
      <c r="H2462" s="1">
        <v>35679</v>
      </c>
      <c r="I2462" s="1">
        <v>43754</v>
      </c>
      <c r="K2462" t="s">
        <v>9047</v>
      </c>
      <c r="L2462" t="s">
        <v>9139</v>
      </c>
      <c r="M2462" s="2">
        <v>79093</v>
      </c>
      <c r="N2462" t="s">
        <v>8974</v>
      </c>
      <c r="O2462" s="5">
        <v>6.4821917808219176</v>
      </c>
      <c r="P2462" t="str">
        <f t="shared" si="76"/>
        <v>ATIVO</v>
      </c>
      <c r="Q2462">
        <f t="shared" si="77"/>
        <v>0</v>
      </c>
    </row>
    <row r="2463" spans="1:17" x14ac:dyDescent="0.3">
      <c r="A2463" t="s">
        <v>12685</v>
      </c>
      <c r="B2463" t="s">
        <v>9813</v>
      </c>
      <c r="C2463" t="s">
        <v>12563</v>
      </c>
      <c r="D2463" t="s">
        <v>8978</v>
      </c>
      <c r="E2463" t="s">
        <v>8979</v>
      </c>
      <c r="F2463" t="s">
        <v>8980</v>
      </c>
      <c r="G2463" t="s">
        <v>9046</v>
      </c>
      <c r="H2463" s="1">
        <v>22946</v>
      </c>
      <c r="I2463" s="1">
        <v>45534</v>
      </c>
      <c r="K2463" t="s">
        <v>9047</v>
      </c>
      <c r="L2463" t="s">
        <v>9070</v>
      </c>
      <c r="M2463" s="2">
        <v>85385</v>
      </c>
      <c r="N2463" t="s">
        <v>9049</v>
      </c>
      <c r="O2463" s="5">
        <v>1.6054794520547946</v>
      </c>
      <c r="P2463" t="str">
        <f t="shared" si="76"/>
        <v>ATIVO</v>
      </c>
      <c r="Q2463">
        <f t="shared" si="77"/>
        <v>5</v>
      </c>
    </row>
    <row r="2464" spans="1:17" x14ac:dyDescent="0.3">
      <c r="A2464" t="s">
        <v>12686</v>
      </c>
      <c r="B2464" t="s">
        <v>9016</v>
      </c>
      <c r="C2464" t="s">
        <v>9017</v>
      </c>
      <c r="D2464" t="s">
        <v>8978</v>
      </c>
      <c r="E2464" t="s">
        <v>8969</v>
      </c>
      <c r="F2464" t="s">
        <v>8970</v>
      </c>
      <c r="G2464" t="s">
        <v>8981</v>
      </c>
      <c r="H2464" s="1">
        <v>27718</v>
      </c>
      <c r="I2464" s="1">
        <v>43600</v>
      </c>
      <c r="K2464" t="s">
        <v>8988</v>
      </c>
      <c r="L2464" t="s">
        <v>8989</v>
      </c>
      <c r="M2464" s="2">
        <v>71853</v>
      </c>
      <c r="N2464" t="s">
        <v>8974</v>
      </c>
      <c r="O2464" s="5">
        <v>6.904109589041096</v>
      </c>
      <c r="P2464" t="str">
        <f t="shared" si="76"/>
        <v>ATIVO</v>
      </c>
      <c r="Q2464">
        <f t="shared" si="77"/>
        <v>0</v>
      </c>
    </row>
    <row r="2465" spans="1:17" x14ac:dyDescent="0.3">
      <c r="A2465" t="s">
        <v>12687</v>
      </c>
      <c r="B2465" t="s">
        <v>10631</v>
      </c>
      <c r="C2465" t="s">
        <v>10127</v>
      </c>
      <c r="D2465" t="s">
        <v>8978</v>
      </c>
      <c r="E2465" t="s">
        <v>8969</v>
      </c>
      <c r="F2465" t="s">
        <v>12152</v>
      </c>
      <c r="G2465" t="s">
        <v>9046</v>
      </c>
      <c r="H2465" s="1">
        <v>31621</v>
      </c>
      <c r="I2465" s="1">
        <v>44948</v>
      </c>
      <c r="K2465" t="s">
        <v>9047</v>
      </c>
      <c r="L2465" t="s">
        <v>9070</v>
      </c>
      <c r="M2465" s="2">
        <v>83332</v>
      </c>
      <c r="N2465" t="s">
        <v>9049</v>
      </c>
      <c r="O2465" s="5">
        <v>3.2109589041095892</v>
      </c>
      <c r="P2465" t="str">
        <f t="shared" si="76"/>
        <v>ATIVO</v>
      </c>
      <c r="Q2465">
        <f t="shared" si="77"/>
        <v>5</v>
      </c>
    </row>
    <row r="2466" spans="1:17" x14ac:dyDescent="0.3">
      <c r="A2466" t="s">
        <v>12688</v>
      </c>
      <c r="B2466" t="s">
        <v>9361</v>
      </c>
      <c r="C2466" t="s">
        <v>9184</v>
      </c>
      <c r="D2466" t="s">
        <v>8968</v>
      </c>
      <c r="E2466" t="s">
        <v>9073</v>
      </c>
      <c r="F2466" t="s">
        <v>9878</v>
      </c>
      <c r="G2466" t="s">
        <v>8981</v>
      </c>
      <c r="H2466" s="1">
        <v>24171</v>
      </c>
      <c r="I2466" s="1">
        <v>45543</v>
      </c>
      <c r="K2466" t="s">
        <v>9047</v>
      </c>
      <c r="L2466" t="s">
        <v>9139</v>
      </c>
      <c r="M2466" s="2">
        <v>59516</v>
      </c>
      <c r="N2466" t="s">
        <v>8984</v>
      </c>
      <c r="O2466" s="5">
        <v>1.5808219178082192</v>
      </c>
      <c r="P2466" t="str">
        <f t="shared" si="76"/>
        <v>ATIVO</v>
      </c>
      <c r="Q2466">
        <f t="shared" si="77"/>
        <v>4</v>
      </c>
    </row>
    <row r="2467" spans="1:17" x14ac:dyDescent="0.3">
      <c r="A2467" t="s">
        <v>12689</v>
      </c>
      <c r="B2467" t="s">
        <v>10335</v>
      </c>
      <c r="C2467" t="s">
        <v>9161</v>
      </c>
      <c r="D2467" t="s">
        <v>8978</v>
      </c>
      <c r="E2467" t="s">
        <v>9034</v>
      </c>
      <c r="F2467" t="s">
        <v>9035</v>
      </c>
      <c r="G2467" t="s">
        <v>8971</v>
      </c>
      <c r="H2467" s="1">
        <v>29685</v>
      </c>
      <c r="I2467" s="1">
        <v>44829</v>
      </c>
      <c r="K2467" t="s">
        <v>9018</v>
      </c>
      <c r="L2467" t="s">
        <v>9085</v>
      </c>
      <c r="M2467" s="2">
        <v>65781</v>
      </c>
      <c r="N2467" t="s">
        <v>8997</v>
      </c>
      <c r="O2467" s="5">
        <v>3.536986301369863</v>
      </c>
      <c r="P2467" t="str">
        <f t="shared" si="76"/>
        <v>ATIVO</v>
      </c>
      <c r="Q2467">
        <f t="shared" si="77"/>
        <v>3</v>
      </c>
    </row>
    <row r="2468" spans="1:17" x14ac:dyDescent="0.3">
      <c r="A2468" t="s">
        <v>12690</v>
      </c>
      <c r="B2468" t="s">
        <v>12482</v>
      </c>
      <c r="C2468" t="s">
        <v>9593</v>
      </c>
      <c r="D2468" t="s">
        <v>8978</v>
      </c>
      <c r="E2468" t="s">
        <v>9073</v>
      </c>
      <c r="F2468" t="s">
        <v>9074</v>
      </c>
      <c r="G2468" t="s">
        <v>8971</v>
      </c>
      <c r="H2468" s="1">
        <v>30099</v>
      </c>
      <c r="I2468" s="1">
        <v>42501</v>
      </c>
      <c r="K2468" t="s">
        <v>9018</v>
      </c>
      <c r="L2468" t="s">
        <v>9019</v>
      </c>
      <c r="M2468" s="2">
        <v>62318</v>
      </c>
      <c r="N2468" t="s">
        <v>8997</v>
      </c>
      <c r="O2468" s="5">
        <v>9.9150684931506845</v>
      </c>
      <c r="P2468" t="str">
        <f t="shared" si="76"/>
        <v>ATIVO</v>
      </c>
      <c r="Q2468">
        <f t="shared" si="77"/>
        <v>3</v>
      </c>
    </row>
    <row r="2469" spans="1:17" x14ac:dyDescent="0.3">
      <c r="A2469" t="s">
        <v>12691</v>
      </c>
      <c r="B2469" t="s">
        <v>12692</v>
      </c>
      <c r="C2469" t="s">
        <v>9521</v>
      </c>
      <c r="D2469" t="s">
        <v>8978</v>
      </c>
      <c r="E2469" t="s">
        <v>8969</v>
      </c>
      <c r="F2469" t="s">
        <v>8970</v>
      </c>
      <c r="G2469" t="s">
        <v>9046</v>
      </c>
      <c r="H2469" s="1">
        <v>28289</v>
      </c>
      <c r="I2469" s="1">
        <v>43115</v>
      </c>
      <c r="K2469" t="s">
        <v>9047</v>
      </c>
      <c r="L2469" t="s">
        <v>9075</v>
      </c>
      <c r="M2469" s="2">
        <v>64397</v>
      </c>
      <c r="N2469" t="s">
        <v>9049</v>
      </c>
      <c r="O2469" s="5">
        <v>8.2328767123287676</v>
      </c>
      <c r="P2469" t="str">
        <f t="shared" si="76"/>
        <v>ATIVO</v>
      </c>
      <c r="Q2469">
        <f t="shared" si="77"/>
        <v>5</v>
      </c>
    </row>
    <row r="2470" spans="1:17" x14ac:dyDescent="0.3">
      <c r="A2470" t="s">
        <v>12693</v>
      </c>
      <c r="B2470" t="s">
        <v>9416</v>
      </c>
      <c r="C2470" t="s">
        <v>11837</v>
      </c>
      <c r="D2470" t="s">
        <v>8968</v>
      </c>
      <c r="E2470" t="s">
        <v>8979</v>
      </c>
      <c r="F2470" t="s">
        <v>9069</v>
      </c>
      <c r="G2470" t="s">
        <v>8981</v>
      </c>
      <c r="H2470" s="1">
        <v>36482</v>
      </c>
      <c r="I2470" s="1">
        <v>42590</v>
      </c>
      <c r="K2470" t="s">
        <v>9018</v>
      </c>
      <c r="L2470" t="s">
        <v>9019</v>
      </c>
      <c r="M2470" s="2">
        <v>81943</v>
      </c>
      <c r="N2470" t="s">
        <v>8984</v>
      </c>
      <c r="O2470" s="5">
        <v>9.6712328767123292</v>
      </c>
      <c r="P2470" t="str">
        <f t="shared" si="76"/>
        <v>ATIVO</v>
      </c>
      <c r="Q2470">
        <f t="shared" si="77"/>
        <v>4</v>
      </c>
    </row>
    <row r="2471" spans="1:17" x14ac:dyDescent="0.3">
      <c r="A2471" t="s">
        <v>12694</v>
      </c>
      <c r="B2471" t="s">
        <v>9423</v>
      </c>
      <c r="C2471" t="s">
        <v>10513</v>
      </c>
      <c r="D2471" t="s">
        <v>8968</v>
      </c>
      <c r="E2471" t="s">
        <v>8969</v>
      </c>
      <c r="F2471" t="s">
        <v>8970</v>
      </c>
      <c r="G2471" t="s">
        <v>9065</v>
      </c>
      <c r="H2471" s="1">
        <v>30903</v>
      </c>
      <c r="I2471" s="1">
        <v>44204</v>
      </c>
      <c r="K2471" t="s">
        <v>8982</v>
      </c>
      <c r="L2471" t="s">
        <v>9113</v>
      </c>
      <c r="M2471" s="2">
        <v>98211</v>
      </c>
      <c r="N2471" t="s">
        <v>9049</v>
      </c>
      <c r="O2471" s="5">
        <v>5.2493150684931509</v>
      </c>
      <c r="P2471" t="str">
        <f t="shared" si="76"/>
        <v>ATIVO</v>
      </c>
      <c r="Q2471">
        <f t="shared" si="77"/>
        <v>5</v>
      </c>
    </row>
    <row r="2472" spans="1:17" x14ac:dyDescent="0.3">
      <c r="A2472" t="s">
        <v>12695</v>
      </c>
      <c r="B2472" t="s">
        <v>9592</v>
      </c>
      <c r="C2472" t="s">
        <v>9186</v>
      </c>
      <c r="D2472" t="s">
        <v>8978</v>
      </c>
      <c r="E2472" t="s">
        <v>8969</v>
      </c>
      <c r="F2472" t="s">
        <v>11724</v>
      </c>
      <c r="G2472" t="s">
        <v>9065</v>
      </c>
      <c r="H2472" s="1">
        <v>34222</v>
      </c>
      <c r="I2472" s="1">
        <v>44684</v>
      </c>
      <c r="K2472" t="s">
        <v>8982</v>
      </c>
      <c r="L2472" t="s">
        <v>9113</v>
      </c>
      <c r="M2472" s="2">
        <v>94156</v>
      </c>
      <c r="N2472" t="s">
        <v>8984</v>
      </c>
      <c r="O2472" s="5">
        <v>3.9342465753424656</v>
      </c>
      <c r="P2472" t="str">
        <f t="shared" si="76"/>
        <v>ATIVO</v>
      </c>
      <c r="Q2472">
        <f t="shared" si="77"/>
        <v>4</v>
      </c>
    </row>
    <row r="2473" spans="1:17" x14ac:dyDescent="0.3">
      <c r="A2473" t="s">
        <v>12696</v>
      </c>
      <c r="B2473" t="s">
        <v>9517</v>
      </c>
      <c r="C2473" t="s">
        <v>10187</v>
      </c>
      <c r="D2473" t="s">
        <v>8968</v>
      </c>
      <c r="E2473" t="s">
        <v>8969</v>
      </c>
      <c r="F2473" t="s">
        <v>12152</v>
      </c>
      <c r="G2473" t="s">
        <v>8981</v>
      </c>
      <c r="H2473" s="1">
        <v>31988</v>
      </c>
      <c r="I2473" s="1">
        <v>45149</v>
      </c>
      <c r="K2473" t="s">
        <v>8988</v>
      </c>
      <c r="L2473" t="s">
        <v>8989</v>
      </c>
      <c r="M2473" s="2">
        <v>59517</v>
      </c>
      <c r="N2473" t="s">
        <v>8984</v>
      </c>
      <c r="O2473" s="5">
        <v>2.6602739726027398</v>
      </c>
      <c r="P2473" t="str">
        <f t="shared" si="76"/>
        <v>ATIVO</v>
      </c>
      <c r="Q2473">
        <f t="shared" si="77"/>
        <v>4</v>
      </c>
    </row>
    <row r="2474" spans="1:17" x14ac:dyDescent="0.3">
      <c r="A2474" t="s">
        <v>12697</v>
      </c>
      <c r="B2474" t="s">
        <v>11251</v>
      </c>
      <c r="C2474" t="s">
        <v>11354</v>
      </c>
      <c r="D2474" t="s">
        <v>8968</v>
      </c>
      <c r="E2474" t="s">
        <v>8969</v>
      </c>
      <c r="F2474" t="s">
        <v>11724</v>
      </c>
      <c r="G2474" t="s">
        <v>8971</v>
      </c>
      <c r="H2474" s="1">
        <v>32644</v>
      </c>
      <c r="I2474" s="1">
        <v>44830</v>
      </c>
      <c r="K2474" t="s">
        <v>8988</v>
      </c>
      <c r="L2474" t="s">
        <v>8992</v>
      </c>
      <c r="M2474" s="2">
        <v>56706</v>
      </c>
      <c r="N2474" t="s">
        <v>8997</v>
      </c>
      <c r="O2474" s="5">
        <v>3.5342465753424657</v>
      </c>
      <c r="P2474" t="str">
        <f t="shared" si="76"/>
        <v>ATIVO</v>
      </c>
      <c r="Q2474">
        <f t="shared" si="77"/>
        <v>3</v>
      </c>
    </row>
    <row r="2475" spans="1:17" x14ac:dyDescent="0.3">
      <c r="A2475" t="s">
        <v>12698</v>
      </c>
      <c r="B2475" t="s">
        <v>9212</v>
      </c>
      <c r="C2475" t="s">
        <v>9515</v>
      </c>
      <c r="D2475" t="s">
        <v>8968</v>
      </c>
      <c r="E2475" t="s">
        <v>8969</v>
      </c>
      <c r="F2475" t="s">
        <v>11724</v>
      </c>
      <c r="G2475" t="s">
        <v>8981</v>
      </c>
      <c r="H2475" s="1">
        <v>26738</v>
      </c>
      <c r="I2475" s="1">
        <v>45122</v>
      </c>
      <c r="K2475" t="s">
        <v>8982</v>
      </c>
      <c r="L2475" t="s">
        <v>9036</v>
      </c>
      <c r="M2475" s="2">
        <v>54557</v>
      </c>
      <c r="N2475" t="s">
        <v>8997</v>
      </c>
      <c r="O2475" s="5">
        <v>2.7342465753424658</v>
      </c>
      <c r="P2475" t="str">
        <f t="shared" si="76"/>
        <v>ATIVO</v>
      </c>
      <c r="Q2475">
        <f t="shared" si="77"/>
        <v>3</v>
      </c>
    </row>
    <row r="2476" spans="1:17" x14ac:dyDescent="0.3">
      <c r="A2476" t="s">
        <v>12699</v>
      </c>
      <c r="B2476" t="s">
        <v>9163</v>
      </c>
      <c r="C2476" t="s">
        <v>12323</v>
      </c>
      <c r="D2476" t="s">
        <v>8978</v>
      </c>
      <c r="E2476" t="s">
        <v>8969</v>
      </c>
      <c r="F2476" t="s">
        <v>8970</v>
      </c>
      <c r="G2476" t="s">
        <v>8971</v>
      </c>
      <c r="H2476" s="1">
        <v>28504</v>
      </c>
      <c r="I2476" s="1">
        <v>43165</v>
      </c>
      <c r="K2476" t="s">
        <v>9018</v>
      </c>
      <c r="L2476" t="s">
        <v>9085</v>
      </c>
      <c r="M2476" s="2">
        <v>62861</v>
      </c>
      <c r="N2476" t="s">
        <v>8974</v>
      </c>
      <c r="O2476" s="5">
        <v>8.0958904109589049</v>
      </c>
      <c r="P2476" t="str">
        <f t="shared" si="76"/>
        <v>ATIVO</v>
      </c>
      <c r="Q2476">
        <f t="shared" si="77"/>
        <v>0</v>
      </c>
    </row>
    <row r="2477" spans="1:17" x14ac:dyDescent="0.3">
      <c r="A2477" t="s">
        <v>12700</v>
      </c>
      <c r="B2477" t="s">
        <v>9566</v>
      </c>
      <c r="C2477" t="s">
        <v>10087</v>
      </c>
      <c r="D2477" t="s">
        <v>8968</v>
      </c>
      <c r="E2477" t="s">
        <v>8969</v>
      </c>
      <c r="F2477" t="s">
        <v>12152</v>
      </c>
      <c r="G2477" t="s">
        <v>8981</v>
      </c>
      <c r="H2477" s="1">
        <v>28564</v>
      </c>
      <c r="I2477" s="1">
        <v>42539</v>
      </c>
      <c r="K2477" t="s">
        <v>8988</v>
      </c>
      <c r="L2477" t="s">
        <v>8989</v>
      </c>
      <c r="M2477" s="2">
        <v>57169</v>
      </c>
      <c r="N2477" t="s">
        <v>8984</v>
      </c>
      <c r="O2477" s="5">
        <v>9.8109589041095884</v>
      </c>
      <c r="P2477" t="str">
        <f t="shared" si="76"/>
        <v>ATIVO</v>
      </c>
      <c r="Q2477">
        <f t="shared" si="77"/>
        <v>4</v>
      </c>
    </row>
    <row r="2478" spans="1:17" x14ac:dyDescent="0.3">
      <c r="A2478" t="s">
        <v>12701</v>
      </c>
      <c r="B2478" t="s">
        <v>9176</v>
      </c>
      <c r="C2478" t="s">
        <v>9559</v>
      </c>
      <c r="D2478" t="s">
        <v>8978</v>
      </c>
      <c r="E2478" t="s">
        <v>8969</v>
      </c>
      <c r="F2478" t="s">
        <v>12152</v>
      </c>
      <c r="G2478" t="s">
        <v>8981</v>
      </c>
      <c r="H2478" s="1">
        <v>29807</v>
      </c>
      <c r="I2478" s="1">
        <v>43771</v>
      </c>
      <c r="K2478" t="s">
        <v>9047</v>
      </c>
      <c r="L2478" t="s">
        <v>9070</v>
      </c>
      <c r="M2478" s="2">
        <v>68535</v>
      </c>
      <c r="N2478" t="s">
        <v>8984</v>
      </c>
      <c r="O2478" s="5">
        <v>6.4356164383561643</v>
      </c>
      <c r="P2478" t="str">
        <f t="shared" si="76"/>
        <v>ATIVO</v>
      </c>
      <c r="Q2478">
        <f t="shared" si="77"/>
        <v>4</v>
      </c>
    </row>
    <row r="2479" spans="1:17" x14ac:dyDescent="0.3">
      <c r="A2479" t="s">
        <v>12702</v>
      </c>
      <c r="B2479" t="s">
        <v>9223</v>
      </c>
      <c r="C2479" t="s">
        <v>12703</v>
      </c>
      <c r="D2479" t="s">
        <v>8968</v>
      </c>
      <c r="E2479" t="s">
        <v>8969</v>
      </c>
      <c r="F2479" t="s">
        <v>12152</v>
      </c>
      <c r="G2479" t="s">
        <v>8981</v>
      </c>
      <c r="H2479" s="1">
        <v>23742</v>
      </c>
      <c r="I2479" s="1">
        <v>42453</v>
      </c>
      <c r="K2479" t="s">
        <v>9004</v>
      </c>
      <c r="L2479" t="s">
        <v>9191</v>
      </c>
      <c r="M2479" s="2">
        <v>76261</v>
      </c>
      <c r="N2479" t="s">
        <v>8984</v>
      </c>
      <c r="O2479" s="5">
        <v>10.046575342465754</v>
      </c>
      <c r="P2479" t="str">
        <f t="shared" si="76"/>
        <v>ATIVO</v>
      </c>
      <c r="Q2479">
        <f t="shared" si="77"/>
        <v>4</v>
      </c>
    </row>
    <row r="2480" spans="1:17" x14ac:dyDescent="0.3">
      <c r="A2480" t="s">
        <v>12704</v>
      </c>
      <c r="B2480" t="s">
        <v>12705</v>
      </c>
      <c r="C2480" t="s">
        <v>9042</v>
      </c>
      <c r="D2480" t="s">
        <v>8978</v>
      </c>
      <c r="E2480" t="s">
        <v>8969</v>
      </c>
      <c r="F2480" t="s">
        <v>12152</v>
      </c>
      <c r="G2480" t="s">
        <v>8981</v>
      </c>
      <c r="H2480" s="1">
        <v>32670</v>
      </c>
      <c r="I2480" s="1">
        <v>44053</v>
      </c>
      <c r="K2480" t="s">
        <v>8988</v>
      </c>
      <c r="L2480" t="s">
        <v>8989</v>
      </c>
      <c r="M2480" s="2">
        <v>60639</v>
      </c>
      <c r="N2480" t="s">
        <v>8984</v>
      </c>
      <c r="O2480" s="5">
        <v>5.6630136986301371</v>
      </c>
      <c r="P2480" t="str">
        <f t="shared" si="76"/>
        <v>ATIVO</v>
      </c>
      <c r="Q2480">
        <f t="shared" si="77"/>
        <v>4</v>
      </c>
    </row>
    <row r="2481" spans="1:17" x14ac:dyDescent="0.3">
      <c r="A2481" t="s">
        <v>12706</v>
      </c>
      <c r="B2481" t="s">
        <v>9402</v>
      </c>
      <c r="C2481" t="s">
        <v>9084</v>
      </c>
      <c r="D2481" t="s">
        <v>8968</v>
      </c>
      <c r="E2481" t="s">
        <v>8969</v>
      </c>
      <c r="F2481" t="s">
        <v>11724</v>
      </c>
      <c r="G2481" t="s">
        <v>8971</v>
      </c>
      <c r="H2481" s="1">
        <v>31827</v>
      </c>
      <c r="I2481" s="1">
        <v>44485</v>
      </c>
      <c r="K2481" t="s">
        <v>9018</v>
      </c>
      <c r="L2481" t="s">
        <v>9085</v>
      </c>
      <c r="M2481" s="2">
        <v>52886</v>
      </c>
      <c r="N2481" t="s">
        <v>8997</v>
      </c>
      <c r="O2481" s="5">
        <v>4.4794520547945202</v>
      </c>
      <c r="P2481" t="str">
        <f t="shared" si="76"/>
        <v>ATIVO</v>
      </c>
      <c r="Q2481">
        <f t="shared" si="77"/>
        <v>3</v>
      </c>
    </row>
    <row r="2482" spans="1:17" x14ac:dyDescent="0.3">
      <c r="A2482" t="s">
        <v>12707</v>
      </c>
      <c r="B2482" t="s">
        <v>9243</v>
      </c>
      <c r="C2482" t="s">
        <v>9306</v>
      </c>
      <c r="D2482" t="s">
        <v>8978</v>
      </c>
      <c r="E2482" t="s">
        <v>8969</v>
      </c>
      <c r="F2482" t="s">
        <v>12152</v>
      </c>
      <c r="G2482" t="s">
        <v>8971</v>
      </c>
      <c r="H2482" s="1">
        <v>29912</v>
      </c>
      <c r="I2482" s="1">
        <v>43690</v>
      </c>
      <c r="K2482" t="s">
        <v>8988</v>
      </c>
      <c r="L2482" t="s">
        <v>8992</v>
      </c>
      <c r="M2482" s="2">
        <v>64615</v>
      </c>
      <c r="N2482" t="s">
        <v>8997</v>
      </c>
      <c r="O2482" s="5">
        <v>6.6575342465753424</v>
      </c>
      <c r="P2482" t="str">
        <f t="shared" si="76"/>
        <v>ATIVO</v>
      </c>
      <c r="Q2482">
        <f t="shared" si="77"/>
        <v>3</v>
      </c>
    </row>
    <row r="2483" spans="1:17" x14ac:dyDescent="0.3">
      <c r="A2483" t="s">
        <v>12708</v>
      </c>
      <c r="B2483" t="s">
        <v>9959</v>
      </c>
      <c r="C2483" t="s">
        <v>9515</v>
      </c>
      <c r="D2483" t="s">
        <v>8968</v>
      </c>
      <c r="E2483" t="s">
        <v>8969</v>
      </c>
      <c r="F2483" t="s">
        <v>11724</v>
      </c>
      <c r="G2483" t="s">
        <v>8981</v>
      </c>
      <c r="H2483" s="1">
        <v>26982</v>
      </c>
      <c r="I2483" s="1">
        <v>42762</v>
      </c>
      <c r="K2483" t="s">
        <v>8972</v>
      </c>
      <c r="L2483" t="s">
        <v>9061</v>
      </c>
      <c r="M2483" s="2">
        <v>64516</v>
      </c>
      <c r="N2483" t="s">
        <v>8984</v>
      </c>
      <c r="O2483" s="5">
        <v>9.1999999999999993</v>
      </c>
      <c r="P2483" t="str">
        <f t="shared" si="76"/>
        <v>ATIVO</v>
      </c>
      <c r="Q2483">
        <f t="shared" si="77"/>
        <v>4</v>
      </c>
    </row>
    <row r="2484" spans="1:17" x14ac:dyDescent="0.3">
      <c r="A2484" t="s">
        <v>12709</v>
      </c>
      <c r="B2484" t="s">
        <v>9147</v>
      </c>
      <c r="C2484" t="s">
        <v>9257</v>
      </c>
      <c r="D2484" t="s">
        <v>8978</v>
      </c>
      <c r="E2484" t="s">
        <v>8969</v>
      </c>
      <c r="F2484" t="s">
        <v>8970</v>
      </c>
      <c r="G2484" t="s">
        <v>8981</v>
      </c>
      <c r="H2484" s="1">
        <v>29819</v>
      </c>
      <c r="I2484" s="1">
        <v>43266</v>
      </c>
      <c r="K2484" t="s">
        <v>9018</v>
      </c>
      <c r="L2484" t="s">
        <v>9275</v>
      </c>
      <c r="M2484" s="2">
        <v>68429</v>
      </c>
      <c r="N2484" t="s">
        <v>9049</v>
      </c>
      <c r="O2484" s="5">
        <v>7.8191780821917805</v>
      </c>
      <c r="P2484" t="str">
        <f t="shared" si="76"/>
        <v>ATIVO</v>
      </c>
      <c r="Q2484">
        <f t="shared" si="77"/>
        <v>5</v>
      </c>
    </row>
    <row r="2485" spans="1:17" x14ac:dyDescent="0.3">
      <c r="A2485" t="s">
        <v>12710</v>
      </c>
      <c r="B2485" t="s">
        <v>9089</v>
      </c>
      <c r="C2485" t="s">
        <v>9330</v>
      </c>
      <c r="D2485" t="s">
        <v>8968</v>
      </c>
      <c r="E2485" t="s">
        <v>9316</v>
      </c>
      <c r="F2485" t="s">
        <v>9317</v>
      </c>
      <c r="G2485" t="s">
        <v>8981</v>
      </c>
      <c r="H2485" s="1">
        <v>34834</v>
      </c>
      <c r="I2485" s="1">
        <v>44815</v>
      </c>
      <c r="K2485" t="s">
        <v>9047</v>
      </c>
      <c r="L2485" t="s">
        <v>9075</v>
      </c>
      <c r="M2485" s="2">
        <v>93888</v>
      </c>
      <c r="N2485" t="s">
        <v>8984</v>
      </c>
      <c r="O2485" s="5">
        <v>3.5753424657534247</v>
      </c>
      <c r="P2485" t="str">
        <f t="shared" si="76"/>
        <v>ATIVO</v>
      </c>
      <c r="Q2485">
        <f t="shared" si="77"/>
        <v>4</v>
      </c>
    </row>
    <row r="2486" spans="1:17" x14ac:dyDescent="0.3">
      <c r="A2486" t="s">
        <v>12711</v>
      </c>
      <c r="B2486" t="s">
        <v>9671</v>
      </c>
      <c r="C2486" t="s">
        <v>8995</v>
      </c>
      <c r="D2486" t="s">
        <v>8978</v>
      </c>
      <c r="E2486" t="s">
        <v>8969</v>
      </c>
      <c r="F2486" t="s">
        <v>8970</v>
      </c>
      <c r="G2486" t="s">
        <v>8981</v>
      </c>
      <c r="H2486" s="1">
        <v>35496</v>
      </c>
      <c r="I2486" s="1">
        <v>45043</v>
      </c>
      <c r="K2486" t="s">
        <v>8988</v>
      </c>
      <c r="L2486" t="s">
        <v>8989</v>
      </c>
      <c r="M2486" s="2">
        <v>66600</v>
      </c>
      <c r="N2486" t="s">
        <v>9049</v>
      </c>
      <c r="O2486" s="5">
        <v>2.9506849315068493</v>
      </c>
      <c r="P2486" t="str">
        <f t="shared" si="76"/>
        <v>ATIVO</v>
      </c>
      <c r="Q2486">
        <f t="shared" si="77"/>
        <v>5</v>
      </c>
    </row>
    <row r="2487" spans="1:17" x14ac:dyDescent="0.3">
      <c r="A2487" t="s">
        <v>12712</v>
      </c>
      <c r="B2487" t="s">
        <v>9521</v>
      </c>
      <c r="C2487" t="s">
        <v>10659</v>
      </c>
      <c r="D2487" t="s">
        <v>8968</v>
      </c>
      <c r="E2487" t="s">
        <v>8969</v>
      </c>
      <c r="F2487" t="s">
        <v>11724</v>
      </c>
      <c r="G2487" t="s">
        <v>8981</v>
      </c>
      <c r="H2487" s="1">
        <v>37226</v>
      </c>
      <c r="I2487" s="1">
        <v>44274</v>
      </c>
      <c r="K2487" t="s">
        <v>8972</v>
      </c>
      <c r="L2487" t="s">
        <v>8973</v>
      </c>
      <c r="M2487" s="2">
        <v>78784</v>
      </c>
      <c r="N2487" t="s">
        <v>8984</v>
      </c>
      <c r="O2487" s="5">
        <v>5.0575342465753428</v>
      </c>
      <c r="P2487" t="str">
        <f t="shared" si="76"/>
        <v>ATIVO</v>
      </c>
      <c r="Q2487">
        <f t="shared" si="77"/>
        <v>4</v>
      </c>
    </row>
    <row r="2488" spans="1:17" x14ac:dyDescent="0.3">
      <c r="A2488" t="s">
        <v>12713</v>
      </c>
      <c r="B2488" t="s">
        <v>9209</v>
      </c>
      <c r="C2488" t="s">
        <v>10209</v>
      </c>
      <c r="D2488" t="s">
        <v>8968</v>
      </c>
      <c r="E2488" t="s">
        <v>9073</v>
      </c>
      <c r="F2488" t="s">
        <v>9074</v>
      </c>
      <c r="G2488" t="s">
        <v>8971</v>
      </c>
      <c r="H2488" s="1">
        <v>29352</v>
      </c>
      <c r="I2488" s="1">
        <v>44031</v>
      </c>
      <c r="K2488" t="s">
        <v>8988</v>
      </c>
      <c r="L2488" t="s">
        <v>8992</v>
      </c>
      <c r="M2488" s="2">
        <v>61961</v>
      </c>
      <c r="N2488" t="s">
        <v>8997</v>
      </c>
      <c r="O2488" s="5">
        <v>5.7232876712328764</v>
      </c>
      <c r="P2488" t="str">
        <f t="shared" si="76"/>
        <v>ATIVO</v>
      </c>
      <c r="Q2488">
        <f t="shared" si="77"/>
        <v>3</v>
      </c>
    </row>
    <row r="2489" spans="1:17" x14ac:dyDescent="0.3">
      <c r="A2489" t="s">
        <v>12714</v>
      </c>
      <c r="B2489" t="s">
        <v>9055</v>
      </c>
      <c r="C2489" t="s">
        <v>9688</v>
      </c>
      <c r="D2489" t="s">
        <v>8978</v>
      </c>
      <c r="E2489" t="s">
        <v>8969</v>
      </c>
      <c r="F2489" t="s">
        <v>12152</v>
      </c>
      <c r="G2489" t="s">
        <v>8971</v>
      </c>
      <c r="H2489" s="1">
        <v>27594</v>
      </c>
      <c r="I2489" s="1">
        <v>42440</v>
      </c>
      <c r="K2489" t="s">
        <v>8988</v>
      </c>
      <c r="L2489" t="s">
        <v>8992</v>
      </c>
      <c r="M2489" s="2">
        <v>64290</v>
      </c>
      <c r="N2489" t="s">
        <v>8997</v>
      </c>
      <c r="O2489" s="5">
        <v>10.082191780821917</v>
      </c>
      <c r="P2489" t="str">
        <f t="shared" si="76"/>
        <v>ATIVO</v>
      </c>
      <c r="Q2489">
        <f t="shared" si="77"/>
        <v>3</v>
      </c>
    </row>
    <row r="2490" spans="1:17" x14ac:dyDescent="0.3">
      <c r="A2490" t="s">
        <v>12715</v>
      </c>
      <c r="B2490" t="s">
        <v>9038</v>
      </c>
      <c r="C2490" t="s">
        <v>9112</v>
      </c>
      <c r="D2490" t="s">
        <v>8978</v>
      </c>
      <c r="E2490" t="s">
        <v>8969</v>
      </c>
      <c r="F2490" t="s">
        <v>11724</v>
      </c>
      <c r="G2490" t="s">
        <v>8981</v>
      </c>
      <c r="H2490" s="1">
        <v>35902</v>
      </c>
      <c r="I2490" s="1">
        <v>45127</v>
      </c>
      <c r="K2490" t="s">
        <v>8982</v>
      </c>
      <c r="L2490" t="s">
        <v>9113</v>
      </c>
      <c r="M2490" s="2">
        <v>101653</v>
      </c>
      <c r="N2490" t="s">
        <v>8984</v>
      </c>
      <c r="O2490" s="5">
        <v>2.7205479452054795</v>
      </c>
      <c r="P2490" t="str">
        <f t="shared" si="76"/>
        <v>ATIVO</v>
      </c>
      <c r="Q2490">
        <f t="shared" si="77"/>
        <v>4</v>
      </c>
    </row>
    <row r="2491" spans="1:17" x14ac:dyDescent="0.3">
      <c r="A2491" t="s">
        <v>12716</v>
      </c>
      <c r="B2491" t="s">
        <v>9218</v>
      </c>
      <c r="C2491" t="s">
        <v>10843</v>
      </c>
      <c r="D2491" t="s">
        <v>8968</v>
      </c>
      <c r="E2491" t="s">
        <v>9034</v>
      </c>
      <c r="F2491" t="s">
        <v>9120</v>
      </c>
      <c r="G2491" t="s">
        <v>8981</v>
      </c>
      <c r="H2491" s="1">
        <v>32517</v>
      </c>
      <c r="I2491" s="1">
        <v>45374</v>
      </c>
      <c r="K2491" t="s">
        <v>9004</v>
      </c>
      <c r="L2491" t="s">
        <v>9005</v>
      </c>
      <c r="M2491" s="2">
        <v>57065</v>
      </c>
      <c r="N2491" t="s">
        <v>9049</v>
      </c>
      <c r="O2491" s="5">
        <v>2.043835616438356</v>
      </c>
      <c r="P2491" t="str">
        <f t="shared" si="76"/>
        <v>ATIVO</v>
      </c>
      <c r="Q2491">
        <f t="shared" si="77"/>
        <v>5</v>
      </c>
    </row>
    <row r="2492" spans="1:17" x14ac:dyDescent="0.3">
      <c r="A2492" t="s">
        <v>12717</v>
      </c>
      <c r="B2492" t="s">
        <v>9361</v>
      </c>
      <c r="C2492" t="s">
        <v>9908</v>
      </c>
      <c r="D2492" t="s">
        <v>8978</v>
      </c>
      <c r="E2492" t="s">
        <v>8969</v>
      </c>
      <c r="F2492" t="s">
        <v>12152</v>
      </c>
      <c r="G2492" t="s">
        <v>8981</v>
      </c>
      <c r="H2492" s="1">
        <v>32410</v>
      </c>
      <c r="I2492" s="1">
        <v>43282</v>
      </c>
      <c r="K2492" t="s">
        <v>8982</v>
      </c>
      <c r="L2492" t="s">
        <v>9036</v>
      </c>
      <c r="M2492" s="2">
        <v>60844</v>
      </c>
      <c r="N2492" t="s">
        <v>8984</v>
      </c>
      <c r="O2492" s="5">
        <v>7.7753424657534245</v>
      </c>
      <c r="P2492" t="str">
        <f t="shared" si="76"/>
        <v>ATIVO</v>
      </c>
      <c r="Q2492">
        <f t="shared" si="77"/>
        <v>4</v>
      </c>
    </row>
    <row r="2493" spans="1:17" x14ac:dyDescent="0.3">
      <c r="A2493" t="s">
        <v>12718</v>
      </c>
      <c r="B2493" t="s">
        <v>9277</v>
      </c>
      <c r="C2493" t="s">
        <v>12719</v>
      </c>
      <c r="D2493" t="s">
        <v>8978</v>
      </c>
      <c r="E2493" t="s">
        <v>8969</v>
      </c>
      <c r="F2493" t="s">
        <v>11724</v>
      </c>
      <c r="G2493" t="s">
        <v>8971</v>
      </c>
      <c r="H2493" s="1">
        <v>35679</v>
      </c>
      <c r="I2493" s="1">
        <v>44145</v>
      </c>
      <c r="K2493" t="s">
        <v>8988</v>
      </c>
      <c r="L2493" t="s">
        <v>8992</v>
      </c>
      <c r="M2493" s="2">
        <v>56043</v>
      </c>
      <c r="N2493" t="s">
        <v>8997</v>
      </c>
      <c r="O2493" s="5">
        <v>5.4109589041095889</v>
      </c>
      <c r="P2493" t="str">
        <f t="shared" si="76"/>
        <v>ATIVO</v>
      </c>
      <c r="Q2493">
        <f t="shared" si="77"/>
        <v>3</v>
      </c>
    </row>
    <row r="2494" spans="1:17" x14ac:dyDescent="0.3">
      <c r="A2494" t="s">
        <v>12720</v>
      </c>
      <c r="B2494" t="s">
        <v>9566</v>
      </c>
      <c r="C2494" t="s">
        <v>12069</v>
      </c>
      <c r="D2494" t="s">
        <v>8968</v>
      </c>
      <c r="E2494" t="s">
        <v>9034</v>
      </c>
      <c r="F2494" t="s">
        <v>9120</v>
      </c>
      <c r="G2494" t="s">
        <v>9046</v>
      </c>
      <c r="H2494" s="1">
        <v>29977</v>
      </c>
      <c r="I2494" s="1">
        <v>43999</v>
      </c>
      <c r="K2494" t="s">
        <v>9047</v>
      </c>
      <c r="L2494" t="s">
        <v>9070</v>
      </c>
      <c r="M2494" s="2">
        <v>95129</v>
      </c>
      <c r="N2494" t="s">
        <v>9049</v>
      </c>
      <c r="O2494" s="5">
        <v>5.8109589041095893</v>
      </c>
      <c r="P2494" t="str">
        <f t="shared" si="76"/>
        <v>ATIVO</v>
      </c>
      <c r="Q2494">
        <f t="shared" si="77"/>
        <v>5</v>
      </c>
    </row>
    <row r="2495" spans="1:17" x14ac:dyDescent="0.3">
      <c r="A2495" t="s">
        <v>12721</v>
      </c>
      <c r="B2495" t="s">
        <v>9174</v>
      </c>
      <c r="C2495" t="s">
        <v>12722</v>
      </c>
      <c r="D2495" t="s">
        <v>8978</v>
      </c>
      <c r="E2495" t="s">
        <v>8969</v>
      </c>
      <c r="F2495" t="s">
        <v>11724</v>
      </c>
      <c r="G2495" t="s">
        <v>9065</v>
      </c>
      <c r="H2495" s="1">
        <v>38072</v>
      </c>
      <c r="I2495" s="1">
        <v>43489</v>
      </c>
      <c r="K2495" t="s">
        <v>8988</v>
      </c>
      <c r="L2495" t="s">
        <v>8996</v>
      </c>
      <c r="M2495" s="2">
        <v>80457</v>
      </c>
      <c r="N2495" t="s">
        <v>9049</v>
      </c>
      <c r="O2495" s="5">
        <v>7.2082191780821914</v>
      </c>
      <c r="P2495" t="str">
        <f t="shared" si="76"/>
        <v>ATIVO</v>
      </c>
      <c r="Q2495">
        <f t="shared" si="77"/>
        <v>5</v>
      </c>
    </row>
    <row r="2496" spans="1:17" x14ac:dyDescent="0.3">
      <c r="A2496" t="s">
        <v>12723</v>
      </c>
      <c r="B2496" t="s">
        <v>12724</v>
      </c>
      <c r="C2496" t="s">
        <v>10345</v>
      </c>
      <c r="D2496" t="s">
        <v>8978</v>
      </c>
      <c r="E2496" t="s">
        <v>8969</v>
      </c>
      <c r="F2496" t="s">
        <v>12152</v>
      </c>
      <c r="G2496" t="s">
        <v>9065</v>
      </c>
      <c r="H2496" s="1">
        <v>36298</v>
      </c>
      <c r="I2496" s="1">
        <v>44984</v>
      </c>
      <c r="K2496" t="s">
        <v>8982</v>
      </c>
      <c r="L2496" t="s">
        <v>9113</v>
      </c>
      <c r="M2496" s="2">
        <v>78517</v>
      </c>
      <c r="N2496" t="s">
        <v>8984</v>
      </c>
      <c r="O2496" s="5">
        <v>3.1123287671232878</v>
      </c>
      <c r="P2496" t="str">
        <f t="shared" si="76"/>
        <v>ATIVO</v>
      </c>
      <c r="Q2496">
        <f t="shared" si="77"/>
        <v>4</v>
      </c>
    </row>
    <row r="2497" spans="1:17" x14ac:dyDescent="0.3">
      <c r="A2497" t="s">
        <v>12725</v>
      </c>
      <c r="B2497" t="s">
        <v>8976</v>
      </c>
      <c r="C2497" t="s">
        <v>9797</v>
      </c>
      <c r="D2497" t="s">
        <v>8968</v>
      </c>
      <c r="E2497" t="s">
        <v>9123</v>
      </c>
      <c r="F2497" t="s">
        <v>9124</v>
      </c>
      <c r="G2497" t="s">
        <v>8971</v>
      </c>
      <c r="H2497" s="1">
        <v>23656</v>
      </c>
      <c r="I2497" s="1">
        <v>45589</v>
      </c>
      <c r="K2497" t="s">
        <v>8982</v>
      </c>
      <c r="L2497" t="s">
        <v>9036</v>
      </c>
      <c r="M2497" s="2">
        <v>64440</v>
      </c>
      <c r="N2497" t="s">
        <v>9049</v>
      </c>
      <c r="O2497" s="5">
        <v>1.4547945205479451</v>
      </c>
      <c r="P2497" t="str">
        <f t="shared" si="76"/>
        <v>ATIVO</v>
      </c>
      <c r="Q2497">
        <f t="shared" si="77"/>
        <v>5</v>
      </c>
    </row>
    <row r="2498" spans="1:17" x14ac:dyDescent="0.3">
      <c r="A2498" t="s">
        <v>12726</v>
      </c>
      <c r="B2498" t="s">
        <v>9279</v>
      </c>
      <c r="C2498" t="s">
        <v>9380</v>
      </c>
      <c r="D2498" t="s">
        <v>8968</v>
      </c>
      <c r="E2498" t="s">
        <v>8969</v>
      </c>
      <c r="F2498" t="s">
        <v>8970</v>
      </c>
      <c r="G2498" t="s">
        <v>8981</v>
      </c>
      <c r="H2498" s="1">
        <v>32547</v>
      </c>
      <c r="I2498" s="1">
        <v>43589</v>
      </c>
      <c r="K2498" t="s">
        <v>8982</v>
      </c>
      <c r="L2498" t="s">
        <v>9113</v>
      </c>
      <c r="M2498" s="2">
        <v>95453</v>
      </c>
      <c r="N2498" t="s">
        <v>9049</v>
      </c>
      <c r="O2498" s="5">
        <v>6.934246575342466</v>
      </c>
      <c r="P2498" t="str">
        <f t="shared" ref="P2498:P2561" si="78">IF(J2498&lt;&gt;"","DESLIGADO","ATIVO")</f>
        <v>ATIVO</v>
      </c>
      <c r="Q2498">
        <f t="shared" ref="Q2498:Q2561" si="79">IF(N2498="Excellent",5,IF(N2498="Good",4,IF(N2498="Satisfactory",3,0)))</f>
        <v>5</v>
      </c>
    </row>
    <row r="2499" spans="1:17" x14ac:dyDescent="0.3">
      <c r="A2499" t="s">
        <v>12727</v>
      </c>
      <c r="B2499" t="s">
        <v>9218</v>
      </c>
      <c r="C2499" t="s">
        <v>12728</v>
      </c>
      <c r="D2499" t="s">
        <v>8968</v>
      </c>
      <c r="E2499" t="s">
        <v>9034</v>
      </c>
      <c r="F2499" t="s">
        <v>9035</v>
      </c>
      <c r="G2499" t="s">
        <v>8981</v>
      </c>
      <c r="H2499" s="1">
        <v>33627</v>
      </c>
      <c r="I2499" s="1">
        <v>44808</v>
      </c>
      <c r="K2499" t="s">
        <v>8988</v>
      </c>
      <c r="L2499" t="s">
        <v>8992</v>
      </c>
      <c r="M2499" s="2">
        <v>61328</v>
      </c>
      <c r="N2499" t="s">
        <v>8984</v>
      </c>
      <c r="O2499" s="5">
        <v>3.5945205479452054</v>
      </c>
      <c r="P2499" t="str">
        <f t="shared" si="78"/>
        <v>ATIVO</v>
      </c>
      <c r="Q2499">
        <f t="shared" si="79"/>
        <v>4</v>
      </c>
    </row>
    <row r="2500" spans="1:17" x14ac:dyDescent="0.3">
      <c r="A2500" t="s">
        <v>12729</v>
      </c>
      <c r="B2500" t="s">
        <v>9176</v>
      </c>
      <c r="C2500" t="s">
        <v>9345</v>
      </c>
      <c r="D2500" t="s">
        <v>8978</v>
      </c>
      <c r="E2500" t="s">
        <v>8969</v>
      </c>
      <c r="F2500" t="s">
        <v>12152</v>
      </c>
      <c r="G2500" t="s">
        <v>9065</v>
      </c>
      <c r="H2500" s="1">
        <v>27075</v>
      </c>
      <c r="I2500" s="1">
        <v>43055</v>
      </c>
      <c r="K2500" t="s">
        <v>9047</v>
      </c>
      <c r="L2500" t="s">
        <v>9070</v>
      </c>
      <c r="M2500" s="2">
        <v>69195</v>
      </c>
      <c r="N2500" t="s">
        <v>9049</v>
      </c>
      <c r="O2500" s="5">
        <v>8.3972602739726021</v>
      </c>
      <c r="P2500" t="str">
        <f t="shared" si="78"/>
        <v>ATIVO</v>
      </c>
      <c r="Q2500">
        <f t="shared" si="79"/>
        <v>5</v>
      </c>
    </row>
    <row r="2501" spans="1:17" x14ac:dyDescent="0.3">
      <c r="A2501" t="s">
        <v>12730</v>
      </c>
      <c r="B2501" t="s">
        <v>9753</v>
      </c>
      <c r="C2501" t="s">
        <v>9169</v>
      </c>
      <c r="D2501" t="s">
        <v>8978</v>
      </c>
      <c r="E2501" t="s">
        <v>8969</v>
      </c>
      <c r="F2501" t="s">
        <v>11724</v>
      </c>
      <c r="G2501" t="s">
        <v>8981</v>
      </c>
      <c r="H2501" s="1">
        <v>23523</v>
      </c>
      <c r="I2501" s="1">
        <v>43367</v>
      </c>
      <c r="K2501" t="s">
        <v>8988</v>
      </c>
      <c r="L2501" t="s">
        <v>8989</v>
      </c>
      <c r="M2501" s="2">
        <v>71715</v>
      </c>
      <c r="N2501" t="s">
        <v>8984</v>
      </c>
      <c r="O2501" s="5">
        <v>7.5424657534246577</v>
      </c>
      <c r="P2501" t="str">
        <f t="shared" si="78"/>
        <v>ATIVO</v>
      </c>
      <c r="Q2501">
        <f t="shared" si="79"/>
        <v>4</v>
      </c>
    </row>
    <row r="2502" spans="1:17" x14ac:dyDescent="0.3">
      <c r="A2502" t="s">
        <v>12731</v>
      </c>
      <c r="B2502" t="s">
        <v>12732</v>
      </c>
      <c r="C2502" t="s">
        <v>9409</v>
      </c>
      <c r="D2502" t="s">
        <v>8968</v>
      </c>
      <c r="E2502" t="s">
        <v>8969</v>
      </c>
      <c r="F2502" t="s">
        <v>12152</v>
      </c>
      <c r="G2502" t="s">
        <v>8981</v>
      </c>
      <c r="H2502" s="1">
        <v>33476</v>
      </c>
      <c r="I2502" s="1">
        <v>43875</v>
      </c>
      <c r="K2502" t="s">
        <v>8972</v>
      </c>
      <c r="L2502" t="s">
        <v>9061</v>
      </c>
      <c r="M2502" s="2">
        <v>63560</v>
      </c>
      <c r="N2502" t="s">
        <v>8997</v>
      </c>
      <c r="O2502" s="5">
        <v>6.1506849315068495</v>
      </c>
      <c r="P2502" t="str">
        <f t="shared" si="78"/>
        <v>ATIVO</v>
      </c>
      <c r="Q2502">
        <f t="shared" si="79"/>
        <v>3</v>
      </c>
    </row>
    <row r="2503" spans="1:17" x14ac:dyDescent="0.3">
      <c r="A2503" t="s">
        <v>12733</v>
      </c>
      <c r="B2503" t="s">
        <v>9635</v>
      </c>
      <c r="C2503" t="s">
        <v>8967</v>
      </c>
      <c r="D2503" t="s">
        <v>8978</v>
      </c>
      <c r="E2503" t="s">
        <v>9091</v>
      </c>
      <c r="F2503" t="s">
        <v>9562</v>
      </c>
      <c r="G2503" t="s">
        <v>8971</v>
      </c>
      <c r="H2503" s="1">
        <v>24470</v>
      </c>
      <c r="I2503" s="1">
        <v>43045</v>
      </c>
      <c r="K2503" t="s">
        <v>8988</v>
      </c>
      <c r="L2503" t="s">
        <v>8992</v>
      </c>
      <c r="M2503" s="2">
        <v>60663</v>
      </c>
      <c r="N2503" t="s">
        <v>8997</v>
      </c>
      <c r="O2503" s="5">
        <v>8.4246575342465757</v>
      </c>
      <c r="P2503" t="str">
        <f t="shared" si="78"/>
        <v>ATIVO</v>
      </c>
      <c r="Q2503">
        <f t="shared" si="79"/>
        <v>3</v>
      </c>
    </row>
    <row r="2504" spans="1:17" x14ac:dyDescent="0.3">
      <c r="A2504" t="s">
        <v>12734</v>
      </c>
      <c r="B2504" t="s">
        <v>10463</v>
      </c>
      <c r="C2504" t="s">
        <v>9817</v>
      </c>
      <c r="D2504" t="s">
        <v>8978</v>
      </c>
      <c r="E2504" t="s">
        <v>8969</v>
      </c>
      <c r="F2504" t="s">
        <v>12152</v>
      </c>
      <c r="G2504" t="s">
        <v>8981</v>
      </c>
      <c r="H2504" s="1">
        <v>32281</v>
      </c>
      <c r="I2504" s="1">
        <v>42222</v>
      </c>
      <c r="K2504" t="s">
        <v>9047</v>
      </c>
      <c r="L2504" t="s">
        <v>9139</v>
      </c>
      <c r="M2504" s="2">
        <v>73368</v>
      </c>
      <c r="N2504" t="s">
        <v>8997</v>
      </c>
      <c r="O2504" s="5">
        <v>10.67945205479452</v>
      </c>
      <c r="P2504" t="str">
        <f t="shared" si="78"/>
        <v>ATIVO</v>
      </c>
      <c r="Q2504">
        <f t="shared" si="79"/>
        <v>3</v>
      </c>
    </row>
    <row r="2505" spans="1:17" x14ac:dyDescent="0.3">
      <c r="A2505" t="s">
        <v>12735</v>
      </c>
      <c r="B2505" t="s">
        <v>12736</v>
      </c>
      <c r="C2505" t="s">
        <v>9172</v>
      </c>
      <c r="D2505" t="s">
        <v>8978</v>
      </c>
      <c r="E2505" t="s">
        <v>8969</v>
      </c>
      <c r="F2505" t="s">
        <v>8970</v>
      </c>
      <c r="G2505" t="s">
        <v>9046</v>
      </c>
      <c r="H2505" s="1">
        <v>24994</v>
      </c>
      <c r="I2505" s="1">
        <v>43087</v>
      </c>
      <c r="K2505" t="s">
        <v>9047</v>
      </c>
      <c r="L2505" t="s">
        <v>9075</v>
      </c>
      <c r="M2505" s="2">
        <v>95577</v>
      </c>
      <c r="N2505" t="s">
        <v>9049</v>
      </c>
      <c r="O2505" s="5">
        <v>8.3095890410958901</v>
      </c>
      <c r="P2505" t="str">
        <f t="shared" si="78"/>
        <v>ATIVO</v>
      </c>
      <c r="Q2505">
        <f t="shared" si="79"/>
        <v>5</v>
      </c>
    </row>
    <row r="2506" spans="1:17" x14ac:dyDescent="0.3">
      <c r="A2506" t="s">
        <v>12737</v>
      </c>
      <c r="B2506" t="s">
        <v>9709</v>
      </c>
      <c r="C2506" t="s">
        <v>9303</v>
      </c>
      <c r="D2506" t="s">
        <v>8968</v>
      </c>
      <c r="E2506" t="s">
        <v>8969</v>
      </c>
      <c r="F2506" t="s">
        <v>8970</v>
      </c>
      <c r="G2506" t="s">
        <v>8981</v>
      </c>
      <c r="H2506" s="1">
        <v>36695</v>
      </c>
      <c r="I2506" s="1">
        <v>43153</v>
      </c>
      <c r="K2506" t="s">
        <v>9047</v>
      </c>
      <c r="L2506" t="s">
        <v>9075</v>
      </c>
      <c r="M2506" s="2">
        <v>82992</v>
      </c>
      <c r="N2506" t="s">
        <v>8997</v>
      </c>
      <c r="O2506" s="5">
        <v>8.1287671232876715</v>
      </c>
      <c r="P2506" t="str">
        <f t="shared" si="78"/>
        <v>ATIVO</v>
      </c>
      <c r="Q2506">
        <f t="shared" si="79"/>
        <v>3</v>
      </c>
    </row>
    <row r="2507" spans="1:17" x14ac:dyDescent="0.3">
      <c r="A2507" t="s">
        <v>12738</v>
      </c>
      <c r="B2507" t="s">
        <v>9193</v>
      </c>
      <c r="C2507" t="s">
        <v>12454</v>
      </c>
      <c r="D2507" t="s">
        <v>8968</v>
      </c>
      <c r="E2507" t="s">
        <v>8969</v>
      </c>
      <c r="F2507" t="s">
        <v>8970</v>
      </c>
      <c r="G2507" t="s">
        <v>8981</v>
      </c>
      <c r="H2507" s="1">
        <v>30624</v>
      </c>
      <c r="I2507" s="1">
        <v>42843</v>
      </c>
      <c r="K2507" t="s">
        <v>9004</v>
      </c>
      <c r="L2507" t="s">
        <v>9009</v>
      </c>
      <c r="M2507" s="2">
        <v>59188</v>
      </c>
      <c r="N2507" t="s">
        <v>8997</v>
      </c>
      <c r="O2507" s="5">
        <v>8.9780821917808211</v>
      </c>
      <c r="P2507" t="str">
        <f t="shared" si="78"/>
        <v>ATIVO</v>
      </c>
      <c r="Q2507">
        <f t="shared" si="79"/>
        <v>3</v>
      </c>
    </row>
    <row r="2508" spans="1:17" x14ac:dyDescent="0.3">
      <c r="A2508" t="s">
        <v>12739</v>
      </c>
      <c r="B2508" t="s">
        <v>9361</v>
      </c>
      <c r="C2508" t="s">
        <v>9851</v>
      </c>
      <c r="D2508" t="s">
        <v>8968</v>
      </c>
      <c r="E2508" t="s">
        <v>8969</v>
      </c>
      <c r="F2508" t="s">
        <v>8970</v>
      </c>
      <c r="G2508" t="s">
        <v>9065</v>
      </c>
      <c r="H2508" s="1">
        <v>28688</v>
      </c>
      <c r="I2508" s="1">
        <v>45623</v>
      </c>
      <c r="K2508" t="s">
        <v>8982</v>
      </c>
      <c r="L2508" t="s">
        <v>9113</v>
      </c>
      <c r="M2508" s="2">
        <v>105429</v>
      </c>
      <c r="N2508" t="s">
        <v>8984</v>
      </c>
      <c r="O2508" s="5">
        <v>1.3616438356164384</v>
      </c>
      <c r="P2508" t="str">
        <f t="shared" si="78"/>
        <v>ATIVO</v>
      </c>
      <c r="Q2508">
        <f t="shared" si="79"/>
        <v>4</v>
      </c>
    </row>
    <row r="2509" spans="1:17" x14ac:dyDescent="0.3">
      <c r="A2509" t="s">
        <v>12740</v>
      </c>
      <c r="B2509" t="s">
        <v>11524</v>
      </c>
      <c r="C2509" t="s">
        <v>12051</v>
      </c>
      <c r="D2509" t="s">
        <v>8978</v>
      </c>
      <c r="E2509" t="s">
        <v>9073</v>
      </c>
      <c r="F2509" t="s">
        <v>9181</v>
      </c>
      <c r="G2509" t="s">
        <v>8981</v>
      </c>
      <c r="H2509" s="1">
        <v>37531</v>
      </c>
      <c r="I2509" s="1">
        <v>43404</v>
      </c>
      <c r="K2509" t="s">
        <v>9047</v>
      </c>
      <c r="L2509" t="s">
        <v>9139</v>
      </c>
      <c r="M2509" s="2">
        <v>69337</v>
      </c>
      <c r="N2509" t="s">
        <v>8984</v>
      </c>
      <c r="O2509" s="5">
        <v>7.441095890410959</v>
      </c>
      <c r="P2509" t="str">
        <f t="shared" si="78"/>
        <v>ATIVO</v>
      </c>
      <c r="Q2509">
        <f t="shared" si="79"/>
        <v>4</v>
      </c>
    </row>
    <row r="2510" spans="1:17" x14ac:dyDescent="0.3">
      <c r="A2510" t="s">
        <v>12741</v>
      </c>
      <c r="B2510" t="s">
        <v>9489</v>
      </c>
      <c r="C2510" t="s">
        <v>12742</v>
      </c>
      <c r="D2510" t="s">
        <v>8968</v>
      </c>
      <c r="E2510" t="s">
        <v>8969</v>
      </c>
      <c r="F2510" t="s">
        <v>11724</v>
      </c>
      <c r="G2510" t="s">
        <v>8971</v>
      </c>
      <c r="H2510" s="1">
        <v>30678</v>
      </c>
      <c r="I2510" s="1">
        <v>43133</v>
      </c>
      <c r="K2510" t="s">
        <v>9023</v>
      </c>
      <c r="L2510" t="s">
        <v>10153</v>
      </c>
      <c r="M2510" s="2">
        <v>58106</v>
      </c>
      <c r="N2510" t="s">
        <v>8997</v>
      </c>
      <c r="O2510" s="5">
        <v>8.1835616438356169</v>
      </c>
      <c r="P2510" t="str">
        <f t="shared" si="78"/>
        <v>ATIVO</v>
      </c>
      <c r="Q2510">
        <f t="shared" si="79"/>
        <v>3</v>
      </c>
    </row>
    <row r="2511" spans="1:17" x14ac:dyDescent="0.3">
      <c r="A2511" t="s">
        <v>12743</v>
      </c>
      <c r="B2511" t="s">
        <v>9606</v>
      </c>
      <c r="C2511" t="s">
        <v>9754</v>
      </c>
      <c r="D2511" t="s">
        <v>8968</v>
      </c>
      <c r="E2511" t="s">
        <v>8969</v>
      </c>
      <c r="F2511" t="s">
        <v>11724</v>
      </c>
      <c r="G2511" t="s">
        <v>8981</v>
      </c>
      <c r="H2511" s="1">
        <v>33154</v>
      </c>
      <c r="I2511" s="1">
        <v>44586</v>
      </c>
      <c r="K2511" t="s">
        <v>8972</v>
      </c>
      <c r="L2511" t="s">
        <v>8973</v>
      </c>
      <c r="M2511" s="2">
        <v>82770</v>
      </c>
      <c r="N2511" t="s">
        <v>8984</v>
      </c>
      <c r="O2511" s="5">
        <v>4.2027397260273975</v>
      </c>
      <c r="P2511" t="str">
        <f t="shared" si="78"/>
        <v>ATIVO</v>
      </c>
      <c r="Q2511">
        <f t="shared" si="79"/>
        <v>4</v>
      </c>
    </row>
    <row r="2512" spans="1:17" x14ac:dyDescent="0.3">
      <c r="A2512" t="s">
        <v>12744</v>
      </c>
      <c r="B2512" t="s">
        <v>9236</v>
      </c>
      <c r="C2512" t="s">
        <v>9204</v>
      </c>
      <c r="D2512" t="s">
        <v>8968</v>
      </c>
      <c r="E2512" t="s">
        <v>9316</v>
      </c>
      <c r="F2512" t="s">
        <v>9366</v>
      </c>
      <c r="G2512" t="s">
        <v>8981</v>
      </c>
      <c r="H2512" s="1">
        <v>31234</v>
      </c>
      <c r="I2512" s="1">
        <v>45068</v>
      </c>
      <c r="K2512" t="s">
        <v>8988</v>
      </c>
      <c r="L2512" t="s">
        <v>8989</v>
      </c>
      <c r="M2512" s="2">
        <v>60112</v>
      </c>
      <c r="N2512" t="s">
        <v>8974</v>
      </c>
      <c r="O2512" s="5">
        <v>2.882191780821918</v>
      </c>
      <c r="P2512" t="str">
        <f t="shared" si="78"/>
        <v>ATIVO</v>
      </c>
      <c r="Q2512">
        <f t="shared" si="79"/>
        <v>0</v>
      </c>
    </row>
    <row r="2513" spans="1:17" x14ac:dyDescent="0.3">
      <c r="A2513" t="s">
        <v>12745</v>
      </c>
      <c r="B2513" t="s">
        <v>9212</v>
      </c>
      <c r="C2513" t="s">
        <v>12746</v>
      </c>
      <c r="D2513" t="s">
        <v>8978</v>
      </c>
      <c r="E2513" t="s">
        <v>8969</v>
      </c>
      <c r="F2513" t="s">
        <v>8970</v>
      </c>
      <c r="G2513" t="s">
        <v>9065</v>
      </c>
      <c r="H2513" s="1">
        <v>34251</v>
      </c>
      <c r="I2513" s="1">
        <v>42890</v>
      </c>
      <c r="K2513" t="s">
        <v>8982</v>
      </c>
      <c r="L2513" t="s">
        <v>10226</v>
      </c>
      <c r="M2513" s="2">
        <v>98664</v>
      </c>
      <c r="N2513" t="s">
        <v>9049</v>
      </c>
      <c r="O2513" s="5">
        <v>8.8493150684931514</v>
      </c>
      <c r="P2513" t="str">
        <f t="shared" si="78"/>
        <v>ATIVO</v>
      </c>
      <c r="Q2513">
        <f t="shared" si="79"/>
        <v>5</v>
      </c>
    </row>
    <row r="2514" spans="1:17" x14ac:dyDescent="0.3">
      <c r="A2514" t="s">
        <v>12747</v>
      </c>
      <c r="B2514" t="s">
        <v>12748</v>
      </c>
      <c r="C2514" t="s">
        <v>12122</v>
      </c>
      <c r="D2514" t="s">
        <v>8978</v>
      </c>
      <c r="E2514" t="s">
        <v>8969</v>
      </c>
      <c r="F2514" t="s">
        <v>11724</v>
      </c>
      <c r="G2514" t="s">
        <v>9065</v>
      </c>
      <c r="H2514" s="1">
        <v>30110</v>
      </c>
      <c r="I2514" s="1">
        <v>42790</v>
      </c>
      <c r="K2514" t="s">
        <v>9047</v>
      </c>
      <c r="L2514" t="s">
        <v>9048</v>
      </c>
      <c r="M2514" s="2">
        <v>86189</v>
      </c>
      <c r="N2514" t="s">
        <v>9049</v>
      </c>
      <c r="O2514" s="5">
        <v>9.1232876712328768</v>
      </c>
      <c r="P2514" t="str">
        <f t="shared" si="78"/>
        <v>ATIVO</v>
      </c>
      <c r="Q2514">
        <f t="shared" si="79"/>
        <v>5</v>
      </c>
    </row>
    <row r="2515" spans="1:17" x14ac:dyDescent="0.3">
      <c r="A2515" t="s">
        <v>12749</v>
      </c>
      <c r="B2515" t="s">
        <v>10542</v>
      </c>
      <c r="C2515" t="s">
        <v>12750</v>
      </c>
      <c r="D2515" t="s">
        <v>8978</v>
      </c>
      <c r="E2515" t="s">
        <v>8969</v>
      </c>
      <c r="F2515" t="s">
        <v>12152</v>
      </c>
      <c r="G2515" t="s">
        <v>9065</v>
      </c>
      <c r="H2515" s="1">
        <v>37663</v>
      </c>
      <c r="I2515" s="1">
        <v>43295</v>
      </c>
      <c r="K2515" t="s">
        <v>8982</v>
      </c>
      <c r="L2515" t="s">
        <v>9113</v>
      </c>
      <c r="M2515" s="2">
        <v>73249</v>
      </c>
      <c r="N2515" t="s">
        <v>8984</v>
      </c>
      <c r="O2515" s="5">
        <v>7.7397260273972606</v>
      </c>
      <c r="P2515" t="str">
        <f t="shared" si="78"/>
        <v>ATIVO</v>
      </c>
      <c r="Q2515">
        <f t="shared" si="79"/>
        <v>4</v>
      </c>
    </row>
    <row r="2516" spans="1:17" x14ac:dyDescent="0.3">
      <c r="A2516" t="s">
        <v>12751</v>
      </c>
      <c r="B2516" t="s">
        <v>9174</v>
      </c>
      <c r="C2516" t="s">
        <v>10752</v>
      </c>
      <c r="D2516" t="s">
        <v>8978</v>
      </c>
      <c r="E2516" t="s">
        <v>8969</v>
      </c>
      <c r="F2516" t="s">
        <v>12152</v>
      </c>
      <c r="G2516" t="s">
        <v>9046</v>
      </c>
      <c r="H2516" s="1">
        <v>34895</v>
      </c>
      <c r="I2516" s="1">
        <v>45613</v>
      </c>
      <c r="K2516" t="s">
        <v>9047</v>
      </c>
      <c r="L2516" t="s">
        <v>9075</v>
      </c>
      <c r="M2516" s="2">
        <v>65347</v>
      </c>
      <c r="N2516" t="s">
        <v>9049</v>
      </c>
      <c r="O2516" s="5">
        <v>1.3890410958904109</v>
      </c>
      <c r="P2516" t="str">
        <f t="shared" si="78"/>
        <v>ATIVO</v>
      </c>
      <c r="Q2516">
        <f t="shared" si="79"/>
        <v>5</v>
      </c>
    </row>
    <row r="2517" spans="1:17" x14ac:dyDescent="0.3">
      <c r="A2517" t="s">
        <v>12752</v>
      </c>
      <c r="B2517" t="s">
        <v>12753</v>
      </c>
      <c r="C2517" t="s">
        <v>10389</v>
      </c>
      <c r="D2517" t="s">
        <v>8978</v>
      </c>
      <c r="E2517" t="s">
        <v>8969</v>
      </c>
      <c r="F2517" t="s">
        <v>8970</v>
      </c>
      <c r="G2517" t="s">
        <v>8981</v>
      </c>
      <c r="H2517" s="1">
        <v>30728</v>
      </c>
      <c r="I2517" s="1">
        <v>45130</v>
      </c>
      <c r="K2517" t="s">
        <v>9047</v>
      </c>
      <c r="L2517" t="s">
        <v>9139</v>
      </c>
      <c r="M2517" s="2">
        <v>69119</v>
      </c>
      <c r="N2517" t="s">
        <v>8997</v>
      </c>
      <c r="O2517" s="5">
        <v>2.7123287671232879</v>
      </c>
      <c r="P2517" t="str">
        <f t="shared" si="78"/>
        <v>ATIVO</v>
      </c>
      <c r="Q2517">
        <f t="shared" si="79"/>
        <v>3</v>
      </c>
    </row>
    <row r="2518" spans="1:17" x14ac:dyDescent="0.3">
      <c r="A2518" t="s">
        <v>12754</v>
      </c>
      <c r="B2518" t="s">
        <v>10695</v>
      </c>
      <c r="C2518" t="s">
        <v>10152</v>
      </c>
      <c r="D2518" t="s">
        <v>8978</v>
      </c>
      <c r="E2518" t="s">
        <v>9034</v>
      </c>
      <c r="F2518" t="s">
        <v>9035</v>
      </c>
      <c r="G2518" t="s">
        <v>8981</v>
      </c>
      <c r="H2518" s="1">
        <v>28540</v>
      </c>
      <c r="I2518" s="1">
        <v>43193</v>
      </c>
      <c r="K2518" t="s">
        <v>9047</v>
      </c>
      <c r="L2518" t="s">
        <v>9075</v>
      </c>
      <c r="M2518" s="2">
        <v>73801</v>
      </c>
      <c r="N2518" t="s">
        <v>8997</v>
      </c>
      <c r="O2518" s="5">
        <v>8.0191780821917806</v>
      </c>
      <c r="P2518" t="str">
        <f t="shared" si="78"/>
        <v>ATIVO</v>
      </c>
      <c r="Q2518">
        <f t="shared" si="79"/>
        <v>3</v>
      </c>
    </row>
    <row r="2519" spans="1:17" x14ac:dyDescent="0.3">
      <c r="A2519" t="s">
        <v>12755</v>
      </c>
      <c r="B2519" t="s">
        <v>12080</v>
      </c>
      <c r="C2519" t="s">
        <v>10052</v>
      </c>
      <c r="D2519" t="s">
        <v>8978</v>
      </c>
      <c r="E2519" t="s">
        <v>8969</v>
      </c>
      <c r="F2519" t="s">
        <v>12152</v>
      </c>
      <c r="G2519" t="s">
        <v>8981</v>
      </c>
      <c r="H2519" s="1">
        <v>37283</v>
      </c>
      <c r="I2519" s="1">
        <v>45048</v>
      </c>
      <c r="K2519" t="s">
        <v>8988</v>
      </c>
      <c r="L2519" t="s">
        <v>8989</v>
      </c>
      <c r="M2519" s="2">
        <v>66108</v>
      </c>
      <c r="N2519" t="s">
        <v>8984</v>
      </c>
      <c r="O2519" s="5">
        <v>2.9369863013698629</v>
      </c>
      <c r="P2519" t="str">
        <f t="shared" si="78"/>
        <v>ATIVO</v>
      </c>
      <c r="Q2519">
        <f t="shared" si="79"/>
        <v>4</v>
      </c>
    </row>
    <row r="2520" spans="1:17" x14ac:dyDescent="0.3">
      <c r="A2520" t="s">
        <v>12756</v>
      </c>
      <c r="B2520" t="s">
        <v>9970</v>
      </c>
      <c r="C2520" t="s">
        <v>9104</v>
      </c>
      <c r="D2520" t="s">
        <v>8978</v>
      </c>
      <c r="E2520" t="s">
        <v>8969</v>
      </c>
      <c r="F2520" t="s">
        <v>11724</v>
      </c>
      <c r="G2520" t="s">
        <v>8971</v>
      </c>
      <c r="H2520" s="1">
        <v>26445</v>
      </c>
      <c r="I2520" s="1">
        <v>42887</v>
      </c>
      <c r="K2520" t="s">
        <v>8972</v>
      </c>
      <c r="L2520" t="s">
        <v>8973</v>
      </c>
      <c r="M2520" s="2">
        <v>60040</v>
      </c>
      <c r="N2520" t="s">
        <v>8997</v>
      </c>
      <c r="O2520" s="5">
        <v>8.8575342465753426</v>
      </c>
      <c r="P2520" t="str">
        <f t="shared" si="78"/>
        <v>ATIVO</v>
      </c>
      <c r="Q2520">
        <f t="shared" si="79"/>
        <v>3</v>
      </c>
    </row>
    <row r="2521" spans="1:17" x14ac:dyDescent="0.3">
      <c r="A2521" t="s">
        <v>12757</v>
      </c>
      <c r="B2521" t="s">
        <v>9011</v>
      </c>
      <c r="C2521" t="s">
        <v>9463</v>
      </c>
      <c r="D2521" t="s">
        <v>8968</v>
      </c>
      <c r="E2521" t="s">
        <v>8969</v>
      </c>
      <c r="F2521" t="s">
        <v>12152</v>
      </c>
      <c r="G2521" t="s">
        <v>9065</v>
      </c>
      <c r="H2521" s="1">
        <v>28021</v>
      </c>
      <c r="I2521" s="1">
        <v>45290</v>
      </c>
      <c r="K2521" t="s">
        <v>8988</v>
      </c>
      <c r="L2521" t="s">
        <v>8996</v>
      </c>
      <c r="M2521" s="2">
        <v>71901</v>
      </c>
      <c r="N2521" t="s">
        <v>9049</v>
      </c>
      <c r="O2521" s="5">
        <v>2.2739726027397262</v>
      </c>
      <c r="P2521" t="str">
        <f t="shared" si="78"/>
        <v>ATIVO</v>
      </c>
      <c r="Q2521">
        <f t="shared" si="79"/>
        <v>5</v>
      </c>
    </row>
    <row r="2522" spans="1:17" x14ac:dyDescent="0.3">
      <c r="A2522" t="s">
        <v>12758</v>
      </c>
      <c r="B2522" t="s">
        <v>10111</v>
      </c>
      <c r="C2522" t="s">
        <v>9203</v>
      </c>
      <c r="D2522" t="s">
        <v>8978</v>
      </c>
      <c r="E2522" t="s">
        <v>8979</v>
      </c>
      <c r="F2522" t="s">
        <v>8980</v>
      </c>
      <c r="G2522" t="s">
        <v>8981</v>
      </c>
      <c r="H2522" s="1">
        <v>27672</v>
      </c>
      <c r="I2522" s="1">
        <v>43899</v>
      </c>
      <c r="K2522" t="s">
        <v>9004</v>
      </c>
      <c r="L2522" t="s">
        <v>9005</v>
      </c>
      <c r="M2522" s="2">
        <v>78745</v>
      </c>
      <c r="N2522" t="s">
        <v>8984</v>
      </c>
      <c r="O2522" s="5">
        <v>6.0849315068493155</v>
      </c>
      <c r="P2522" t="str">
        <f t="shared" si="78"/>
        <v>ATIVO</v>
      </c>
      <c r="Q2522">
        <f t="shared" si="79"/>
        <v>4</v>
      </c>
    </row>
    <row r="2523" spans="1:17" x14ac:dyDescent="0.3">
      <c r="A2523" t="s">
        <v>12759</v>
      </c>
      <c r="B2523" t="s">
        <v>9089</v>
      </c>
      <c r="C2523" t="s">
        <v>10066</v>
      </c>
      <c r="D2523" t="s">
        <v>8978</v>
      </c>
      <c r="E2523" t="s">
        <v>9073</v>
      </c>
      <c r="F2523" t="s">
        <v>9181</v>
      </c>
      <c r="G2523" t="s">
        <v>8971</v>
      </c>
      <c r="H2523" s="1">
        <v>32661</v>
      </c>
      <c r="I2523" s="1">
        <v>43259</v>
      </c>
      <c r="K2523" t="s">
        <v>8982</v>
      </c>
      <c r="L2523" t="s">
        <v>9036</v>
      </c>
      <c r="M2523" s="2">
        <v>55712</v>
      </c>
      <c r="N2523" t="s">
        <v>8997</v>
      </c>
      <c r="O2523" s="5">
        <v>7.838356164383562</v>
      </c>
      <c r="P2523" t="str">
        <f t="shared" si="78"/>
        <v>ATIVO</v>
      </c>
      <c r="Q2523">
        <f t="shared" si="79"/>
        <v>3</v>
      </c>
    </row>
    <row r="2524" spans="1:17" x14ac:dyDescent="0.3">
      <c r="A2524" t="s">
        <v>12760</v>
      </c>
      <c r="B2524" t="s">
        <v>9384</v>
      </c>
      <c r="C2524" t="s">
        <v>10780</v>
      </c>
      <c r="D2524" t="s">
        <v>8978</v>
      </c>
      <c r="E2524" t="s">
        <v>9034</v>
      </c>
      <c r="F2524" t="s">
        <v>9120</v>
      </c>
      <c r="G2524" t="s">
        <v>8981</v>
      </c>
      <c r="H2524" s="1">
        <v>34369</v>
      </c>
      <c r="I2524" s="1">
        <v>43291</v>
      </c>
      <c r="K2524" t="s">
        <v>9047</v>
      </c>
      <c r="L2524" t="s">
        <v>9070</v>
      </c>
      <c r="M2524" s="2">
        <v>64458</v>
      </c>
      <c r="N2524" t="s">
        <v>8997</v>
      </c>
      <c r="O2524" s="5">
        <v>7.7506849315068491</v>
      </c>
      <c r="P2524" t="str">
        <f t="shared" si="78"/>
        <v>ATIVO</v>
      </c>
      <c r="Q2524">
        <f t="shared" si="79"/>
        <v>3</v>
      </c>
    </row>
    <row r="2525" spans="1:17" x14ac:dyDescent="0.3">
      <c r="A2525" t="s">
        <v>12761</v>
      </c>
      <c r="B2525" t="s">
        <v>9128</v>
      </c>
      <c r="C2525" t="s">
        <v>10871</v>
      </c>
      <c r="D2525" t="s">
        <v>8978</v>
      </c>
      <c r="E2525" t="s">
        <v>8979</v>
      </c>
      <c r="F2525" t="s">
        <v>8980</v>
      </c>
      <c r="G2525" t="s">
        <v>8971</v>
      </c>
      <c r="H2525" s="1">
        <v>26880</v>
      </c>
      <c r="I2525" s="1">
        <v>44605</v>
      </c>
      <c r="K2525" t="s">
        <v>8972</v>
      </c>
      <c r="L2525" t="s">
        <v>9061</v>
      </c>
      <c r="M2525" s="2">
        <v>61041</v>
      </c>
      <c r="N2525" t="s">
        <v>8997</v>
      </c>
      <c r="O2525" s="5">
        <v>4.1506849315068495</v>
      </c>
      <c r="P2525" t="str">
        <f t="shared" si="78"/>
        <v>ATIVO</v>
      </c>
      <c r="Q2525">
        <f t="shared" si="79"/>
        <v>3</v>
      </c>
    </row>
    <row r="2526" spans="1:17" x14ac:dyDescent="0.3">
      <c r="A2526" t="s">
        <v>12762</v>
      </c>
      <c r="B2526" t="s">
        <v>9603</v>
      </c>
      <c r="C2526" t="s">
        <v>9443</v>
      </c>
      <c r="D2526" t="s">
        <v>8968</v>
      </c>
      <c r="E2526" t="s">
        <v>8979</v>
      </c>
      <c r="F2526" t="s">
        <v>8980</v>
      </c>
      <c r="G2526" t="s">
        <v>8981</v>
      </c>
      <c r="H2526" s="1">
        <v>35793</v>
      </c>
      <c r="I2526" s="1">
        <v>44096</v>
      </c>
      <c r="K2526" t="s">
        <v>8982</v>
      </c>
      <c r="L2526" t="s">
        <v>9113</v>
      </c>
      <c r="M2526" s="2">
        <v>96864</v>
      </c>
      <c r="N2526" t="s">
        <v>8984</v>
      </c>
      <c r="O2526" s="5">
        <v>5.5452054794520551</v>
      </c>
      <c r="P2526" t="str">
        <f t="shared" si="78"/>
        <v>ATIVO</v>
      </c>
      <c r="Q2526">
        <f t="shared" si="79"/>
        <v>4</v>
      </c>
    </row>
    <row r="2527" spans="1:17" x14ac:dyDescent="0.3">
      <c r="A2527" t="s">
        <v>12763</v>
      </c>
      <c r="B2527" t="s">
        <v>8976</v>
      </c>
      <c r="C2527" t="s">
        <v>10772</v>
      </c>
      <c r="D2527" t="s">
        <v>8968</v>
      </c>
      <c r="E2527" t="s">
        <v>9316</v>
      </c>
      <c r="F2527" t="s">
        <v>9317</v>
      </c>
      <c r="G2527" t="s">
        <v>8981</v>
      </c>
      <c r="H2527" s="1">
        <v>37072</v>
      </c>
      <c r="I2527" s="1">
        <v>44501</v>
      </c>
      <c r="K2527" t="s">
        <v>9047</v>
      </c>
      <c r="L2527" t="s">
        <v>9139</v>
      </c>
      <c r="M2527" s="2">
        <v>68793</v>
      </c>
      <c r="N2527" t="s">
        <v>8984</v>
      </c>
      <c r="O2527" s="5">
        <v>4.4356164383561643</v>
      </c>
      <c r="P2527" t="str">
        <f t="shared" si="78"/>
        <v>ATIVO</v>
      </c>
      <c r="Q2527">
        <f t="shared" si="79"/>
        <v>4</v>
      </c>
    </row>
    <row r="2528" spans="1:17" x14ac:dyDescent="0.3">
      <c r="A2528" t="s">
        <v>12764</v>
      </c>
      <c r="B2528" t="s">
        <v>10526</v>
      </c>
      <c r="C2528" t="s">
        <v>10087</v>
      </c>
      <c r="D2528" t="s">
        <v>8978</v>
      </c>
      <c r="E2528" t="s">
        <v>8969</v>
      </c>
      <c r="F2528" t="s">
        <v>8970</v>
      </c>
      <c r="G2528" t="s">
        <v>8981</v>
      </c>
      <c r="H2528" s="1">
        <v>30582</v>
      </c>
      <c r="I2528" s="1">
        <v>43743</v>
      </c>
      <c r="K2528" t="s">
        <v>9018</v>
      </c>
      <c r="L2528" t="s">
        <v>9019</v>
      </c>
      <c r="M2528" s="2">
        <v>83186</v>
      </c>
      <c r="N2528" t="s">
        <v>8997</v>
      </c>
      <c r="O2528" s="5">
        <v>6.5123287671232877</v>
      </c>
      <c r="P2528" t="str">
        <f t="shared" si="78"/>
        <v>ATIVO</v>
      </c>
      <c r="Q2528">
        <f t="shared" si="79"/>
        <v>3</v>
      </c>
    </row>
    <row r="2529" spans="1:17" x14ac:dyDescent="0.3">
      <c r="A2529" t="s">
        <v>12765</v>
      </c>
      <c r="B2529" t="s">
        <v>9021</v>
      </c>
      <c r="C2529" t="s">
        <v>9669</v>
      </c>
      <c r="D2529" t="s">
        <v>8978</v>
      </c>
      <c r="E2529" t="s">
        <v>8979</v>
      </c>
      <c r="F2529" t="s">
        <v>9069</v>
      </c>
      <c r="G2529" t="s">
        <v>8971</v>
      </c>
      <c r="H2529" s="1">
        <v>35656</v>
      </c>
      <c r="I2529" s="1">
        <v>43351</v>
      </c>
      <c r="K2529" t="s">
        <v>8972</v>
      </c>
      <c r="L2529" t="s">
        <v>8973</v>
      </c>
      <c r="M2529" s="2">
        <v>78023</v>
      </c>
      <c r="N2529" t="s">
        <v>9049</v>
      </c>
      <c r="O2529" s="5">
        <v>7.5863013698630137</v>
      </c>
      <c r="P2529" t="str">
        <f t="shared" si="78"/>
        <v>ATIVO</v>
      </c>
      <c r="Q2529">
        <f t="shared" si="79"/>
        <v>5</v>
      </c>
    </row>
    <row r="2530" spans="1:17" x14ac:dyDescent="0.3">
      <c r="A2530" t="s">
        <v>12766</v>
      </c>
      <c r="B2530" t="s">
        <v>9773</v>
      </c>
      <c r="C2530" t="s">
        <v>9640</v>
      </c>
      <c r="D2530" t="s">
        <v>8978</v>
      </c>
      <c r="E2530" t="s">
        <v>8969</v>
      </c>
      <c r="F2530" t="s">
        <v>8970</v>
      </c>
      <c r="G2530" t="s">
        <v>8981</v>
      </c>
      <c r="H2530" s="1">
        <v>31325</v>
      </c>
      <c r="I2530" s="1">
        <v>45618</v>
      </c>
      <c r="K2530" t="s">
        <v>9023</v>
      </c>
      <c r="L2530" t="s">
        <v>9024</v>
      </c>
      <c r="M2530" s="2">
        <v>69211</v>
      </c>
      <c r="N2530" t="s">
        <v>8984</v>
      </c>
      <c r="O2530" s="5">
        <v>1.3753424657534246</v>
      </c>
      <c r="P2530" t="str">
        <f t="shared" si="78"/>
        <v>ATIVO</v>
      </c>
      <c r="Q2530">
        <f t="shared" si="79"/>
        <v>4</v>
      </c>
    </row>
    <row r="2531" spans="1:17" x14ac:dyDescent="0.3">
      <c r="A2531" t="s">
        <v>12767</v>
      </c>
      <c r="B2531" t="s">
        <v>10677</v>
      </c>
      <c r="C2531" t="s">
        <v>10774</v>
      </c>
      <c r="D2531" t="s">
        <v>8968</v>
      </c>
      <c r="E2531" t="s">
        <v>8969</v>
      </c>
      <c r="F2531" t="s">
        <v>11724</v>
      </c>
      <c r="G2531" t="s">
        <v>9046</v>
      </c>
      <c r="H2531" s="1">
        <v>32741</v>
      </c>
      <c r="I2531" s="1">
        <v>42391</v>
      </c>
      <c r="K2531" t="s">
        <v>9047</v>
      </c>
      <c r="L2531" t="s">
        <v>9075</v>
      </c>
      <c r="M2531" s="2">
        <v>97594</v>
      </c>
      <c r="N2531" t="s">
        <v>9049</v>
      </c>
      <c r="O2531" s="5">
        <v>10.216438356164383</v>
      </c>
      <c r="P2531" t="str">
        <f t="shared" si="78"/>
        <v>ATIVO</v>
      </c>
      <c r="Q2531">
        <f t="shared" si="79"/>
        <v>5</v>
      </c>
    </row>
    <row r="2532" spans="1:17" x14ac:dyDescent="0.3">
      <c r="A2532" t="s">
        <v>12768</v>
      </c>
      <c r="B2532" t="s">
        <v>9325</v>
      </c>
      <c r="C2532" t="s">
        <v>12501</v>
      </c>
      <c r="D2532" t="s">
        <v>8978</v>
      </c>
      <c r="E2532" t="s">
        <v>8969</v>
      </c>
      <c r="F2532" t="s">
        <v>8970</v>
      </c>
      <c r="G2532" t="s">
        <v>8971</v>
      </c>
      <c r="H2532" s="1">
        <v>35187</v>
      </c>
      <c r="I2532" s="1">
        <v>43924</v>
      </c>
      <c r="K2532" t="s">
        <v>8988</v>
      </c>
      <c r="L2532" t="s">
        <v>8992</v>
      </c>
      <c r="M2532" s="2">
        <v>53469</v>
      </c>
      <c r="N2532" t="s">
        <v>8997</v>
      </c>
      <c r="O2532" s="5">
        <v>6.0164383561643833</v>
      </c>
      <c r="P2532" t="str">
        <f t="shared" si="78"/>
        <v>ATIVO</v>
      </c>
      <c r="Q2532">
        <f t="shared" si="79"/>
        <v>3</v>
      </c>
    </row>
    <row r="2533" spans="1:17" x14ac:dyDescent="0.3">
      <c r="A2533" t="s">
        <v>12769</v>
      </c>
      <c r="B2533" t="s">
        <v>9628</v>
      </c>
      <c r="C2533" t="s">
        <v>9437</v>
      </c>
      <c r="D2533" t="s">
        <v>8978</v>
      </c>
      <c r="E2533" t="s">
        <v>9034</v>
      </c>
      <c r="F2533" t="s">
        <v>9057</v>
      </c>
      <c r="G2533" t="s">
        <v>8971</v>
      </c>
      <c r="H2533" s="1">
        <v>30486</v>
      </c>
      <c r="I2533" s="1">
        <v>43714</v>
      </c>
      <c r="K2533" t="s">
        <v>8972</v>
      </c>
      <c r="L2533" t="s">
        <v>8973</v>
      </c>
      <c r="M2533" s="2">
        <v>89784</v>
      </c>
      <c r="N2533" t="s">
        <v>8974</v>
      </c>
      <c r="O2533" s="5">
        <v>6.5917808219178085</v>
      </c>
      <c r="P2533" t="str">
        <f t="shared" si="78"/>
        <v>ATIVO</v>
      </c>
      <c r="Q2533">
        <f t="shared" si="79"/>
        <v>0</v>
      </c>
    </row>
    <row r="2534" spans="1:17" x14ac:dyDescent="0.3">
      <c r="A2534" t="s">
        <v>12770</v>
      </c>
      <c r="B2534" t="s">
        <v>9243</v>
      </c>
      <c r="C2534" t="s">
        <v>10087</v>
      </c>
      <c r="D2534" t="s">
        <v>8968</v>
      </c>
      <c r="E2534" t="s">
        <v>8969</v>
      </c>
      <c r="F2534" t="s">
        <v>12152</v>
      </c>
      <c r="G2534" t="s">
        <v>8981</v>
      </c>
      <c r="H2534" s="1">
        <v>26863</v>
      </c>
      <c r="I2534" s="1">
        <v>43781</v>
      </c>
      <c r="K2534" t="s">
        <v>8988</v>
      </c>
      <c r="L2534" t="s">
        <v>8989</v>
      </c>
      <c r="M2534" s="2">
        <v>63061</v>
      </c>
      <c r="N2534" t="s">
        <v>8984</v>
      </c>
      <c r="O2534" s="5">
        <v>6.4082191780821915</v>
      </c>
      <c r="P2534" t="str">
        <f t="shared" si="78"/>
        <v>ATIVO</v>
      </c>
      <c r="Q2534">
        <f t="shared" si="79"/>
        <v>4</v>
      </c>
    </row>
    <row r="2535" spans="1:17" x14ac:dyDescent="0.3">
      <c r="A2535" t="s">
        <v>12771</v>
      </c>
      <c r="B2535" t="s">
        <v>9830</v>
      </c>
      <c r="C2535" t="s">
        <v>10562</v>
      </c>
      <c r="D2535" t="s">
        <v>8968</v>
      </c>
      <c r="E2535" t="s">
        <v>9073</v>
      </c>
      <c r="F2535" t="s">
        <v>9878</v>
      </c>
      <c r="G2535" t="s">
        <v>8981</v>
      </c>
      <c r="H2535" s="1">
        <v>31179</v>
      </c>
      <c r="I2535" s="1">
        <v>45018</v>
      </c>
      <c r="K2535" t="s">
        <v>8988</v>
      </c>
      <c r="L2535" t="s">
        <v>8989</v>
      </c>
      <c r="M2535" s="2">
        <v>59936</v>
      </c>
      <c r="N2535" t="s">
        <v>8997</v>
      </c>
      <c r="O2535" s="5">
        <v>3.0191780821917806</v>
      </c>
      <c r="P2535" t="str">
        <f t="shared" si="78"/>
        <v>ATIVO</v>
      </c>
      <c r="Q2535">
        <f t="shared" si="79"/>
        <v>3</v>
      </c>
    </row>
    <row r="2536" spans="1:17" x14ac:dyDescent="0.3">
      <c r="A2536" t="s">
        <v>12772</v>
      </c>
      <c r="B2536" t="s">
        <v>12773</v>
      </c>
      <c r="C2536" t="s">
        <v>9494</v>
      </c>
      <c r="D2536" t="s">
        <v>8978</v>
      </c>
      <c r="E2536" t="s">
        <v>8969</v>
      </c>
      <c r="F2536" t="s">
        <v>8970</v>
      </c>
      <c r="G2536" t="s">
        <v>8981</v>
      </c>
      <c r="H2536" s="1">
        <v>35390</v>
      </c>
      <c r="I2536" s="1">
        <v>42358</v>
      </c>
      <c r="K2536" t="s">
        <v>8982</v>
      </c>
      <c r="L2536" t="s">
        <v>9113</v>
      </c>
      <c r="M2536" s="2">
        <v>86801</v>
      </c>
      <c r="N2536" t="s">
        <v>8984</v>
      </c>
      <c r="O2536" s="5">
        <v>10.306849315068494</v>
      </c>
      <c r="P2536" t="str">
        <f t="shared" si="78"/>
        <v>ATIVO</v>
      </c>
      <c r="Q2536">
        <f t="shared" si="79"/>
        <v>4</v>
      </c>
    </row>
    <row r="2537" spans="1:17" x14ac:dyDescent="0.3">
      <c r="A2537" t="s">
        <v>12774</v>
      </c>
      <c r="B2537" t="s">
        <v>9243</v>
      </c>
      <c r="C2537" t="s">
        <v>12439</v>
      </c>
      <c r="D2537" t="s">
        <v>8978</v>
      </c>
      <c r="E2537" t="s">
        <v>9034</v>
      </c>
      <c r="F2537" t="s">
        <v>9035</v>
      </c>
      <c r="G2537" t="s">
        <v>8981</v>
      </c>
      <c r="H2537" s="1">
        <v>31788</v>
      </c>
      <c r="I2537" s="1">
        <v>44553</v>
      </c>
      <c r="K2537" t="s">
        <v>8972</v>
      </c>
      <c r="L2537" t="s">
        <v>9448</v>
      </c>
      <c r="M2537" s="2">
        <v>95403</v>
      </c>
      <c r="N2537" t="s">
        <v>8984</v>
      </c>
      <c r="O2537" s="5">
        <v>4.2931506849315069</v>
      </c>
      <c r="P2537" t="str">
        <f t="shared" si="78"/>
        <v>ATIVO</v>
      </c>
      <c r="Q2537">
        <f t="shared" si="79"/>
        <v>4</v>
      </c>
    </row>
    <row r="2538" spans="1:17" x14ac:dyDescent="0.3">
      <c r="A2538" t="s">
        <v>12775</v>
      </c>
      <c r="B2538" t="s">
        <v>9384</v>
      </c>
      <c r="C2538" t="s">
        <v>9017</v>
      </c>
      <c r="D2538" t="s">
        <v>8968</v>
      </c>
      <c r="E2538" t="s">
        <v>9034</v>
      </c>
      <c r="F2538" t="s">
        <v>9035</v>
      </c>
      <c r="G2538" t="s">
        <v>8981</v>
      </c>
      <c r="H2538" s="1">
        <v>31659</v>
      </c>
      <c r="I2538" s="1">
        <v>45246</v>
      </c>
      <c r="K2538" t="s">
        <v>8972</v>
      </c>
      <c r="L2538" t="s">
        <v>9053</v>
      </c>
      <c r="M2538" s="2">
        <v>54793</v>
      </c>
      <c r="N2538" t="s">
        <v>8984</v>
      </c>
      <c r="O2538" s="5">
        <v>2.3945205479452056</v>
      </c>
      <c r="P2538" t="str">
        <f t="shared" si="78"/>
        <v>ATIVO</v>
      </c>
      <c r="Q2538">
        <f t="shared" si="79"/>
        <v>4</v>
      </c>
    </row>
    <row r="2539" spans="1:17" x14ac:dyDescent="0.3">
      <c r="A2539" t="s">
        <v>12776</v>
      </c>
      <c r="B2539" t="s">
        <v>9719</v>
      </c>
      <c r="C2539" t="s">
        <v>9754</v>
      </c>
      <c r="D2539" t="s">
        <v>8978</v>
      </c>
      <c r="E2539" t="s">
        <v>8969</v>
      </c>
      <c r="F2539" t="s">
        <v>11724</v>
      </c>
      <c r="G2539" t="s">
        <v>8981</v>
      </c>
      <c r="H2539" s="1">
        <v>29665</v>
      </c>
      <c r="I2539" s="1">
        <v>42703</v>
      </c>
      <c r="K2539" t="s">
        <v>8982</v>
      </c>
      <c r="L2539" t="s">
        <v>9113</v>
      </c>
      <c r="M2539" s="2">
        <v>91135</v>
      </c>
      <c r="N2539" t="s">
        <v>8984</v>
      </c>
      <c r="O2539" s="5">
        <v>9.3616438356164391</v>
      </c>
      <c r="P2539" t="str">
        <f t="shared" si="78"/>
        <v>ATIVO</v>
      </c>
      <c r="Q2539">
        <f t="shared" si="79"/>
        <v>4</v>
      </c>
    </row>
    <row r="2540" spans="1:17" x14ac:dyDescent="0.3">
      <c r="A2540" t="s">
        <v>12777</v>
      </c>
      <c r="B2540" t="s">
        <v>9679</v>
      </c>
      <c r="C2540" t="s">
        <v>10961</v>
      </c>
      <c r="D2540" t="s">
        <v>8978</v>
      </c>
      <c r="E2540" t="s">
        <v>8969</v>
      </c>
      <c r="F2540" t="s">
        <v>8970</v>
      </c>
      <c r="G2540" t="s">
        <v>8981</v>
      </c>
      <c r="H2540" s="1">
        <v>30361</v>
      </c>
      <c r="I2540" s="1">
        <v>42615</v>
      </c>
      <c r="K2540" t="s">
        <v>9047</v>
      </c>
      <c r="L2540" t="s">
        <v>9070</v>
      </c>
      <c r="M2540" s="2">
        <v>80860</v>
      </c>
      <c r="N2540" t="s">
        <v>8984</v>
      </c>
      <c r="O2540" s="5">
        <v>9.6027397260273979</v>
      </c>
      <c r="P2540" t="str">
        <f t="shared" si="78"/>
        <v>ATIVO</v>
      </c>
      <c r="Q2540">
        <f t="shared" si="79"/>
        <v>4</v>
      </c>
    </row>
    <row r="2541" spans="1:17" x14ac:dyDescent="0.3">
      <c r="A2541" t="s">
        <v>12778</v>
      </c>
      <c r="B2541" t="s">
        <v>9453</v>
      </c>
      <c r="C2541" t="s">
        <v>12779</v>
      </c>
      <c r="D2541" t="s">
        <v>8968</v>
      </c>
      <c r="E2541" t="s">
        <v>8969</v>
      </c>
      <c r="F2541" t="s">
        <v>11724</v>
      </c>
      <c r="G2541" t="s">
        <v>8971</v>
      </c>
      <c r="H2541" s="1">
        <v>33284</v>
      </c>
      <c r="I2541" s="1">
        <v>42986</v>
      </c>
      <c r="K2541" t="s">
        <v>8982</v>
      </c>
      <c r="L2541" t="s">
        <v>9036</v>
      </c>
      <c r="M2541" s="2">
        <v>62778</v>
      </c>
      <c r="N2541" t="s">
        <v>8997</v>
      </c>
      <c r="O2541" s="5">
        <v>8.5863013698630137</v>
      </c>
      <c r="P2541" t="str">
        <f t="shared" si="78"/>
        <v>ATIVO</v>
      </c>
      <c r="Q2541">
        <f t="shared" si="79"/>
        <v>3</v>
      </c>
    </row>
    <row r="2542" spans="1:17" x14ac:dyDescent="0.3">
      <c r="A2542" t="s">
        <v>12780</v>
      </c>
      <c r="B2542" t="s">
        <v>9402</v>
      </c>
      <c r="C2542" t="s">
        <v>8967</v>
      </c>
      <c r="D2542" t="s">
        <v>8978</v>
      </c>
      <c r="E2542" t="s">
        <v>8969</v>
      </c>
      <c r="F2542" t="s">
        <v>8970</v>
      </c>
      <c r="G2542" t="s">
        <v>8981</v>
      </c>
      <c r="H2542" s="1">
        <v>32183</v>
      </c>
      <c r="I2542" s="1">
        <v>43072</v>
      </c>
      <c r="K2542" t="s">
        <v>8988</v>
      </c>
      <c r="L2542" t="s">
        <v>8989</v>
      </c>
      <c r="M2542" s="2">
        <v>62644</v>
      </c>
      <c r="N2542" t="s">
        <v>8984</v>
      </c>
      <c r="O2542" s="5">
        <v>8.3506849315068497</v>
      </c>
      <c r="P2542" t="str">
        <f t="shared" si="78"/>
        <v>ATIVO</v>
      </c>
      <c r="Q2542">
        <f t="shared" si="79"/>
        <v>4</v>
      </c>
    </row>
    <row r="2543" spans="1:17" x14ac:dyDescent="0.3">
      <c r="A2543" t="s">
        <v>12781</v>
      </c>
      <c r="B2543" t="s">
        <v>9584</v>
      </c>
      <c r="C2543" t="s">
        <v>11214</v>
      </c>
      <c r="D2543" t="s">
        <v>8968</v>
      </c>
      <c r="E2543" t="s">
        <v>8969</v>
      </c>
      <c r="F2543" t="s">
        <v>12152</v>
      </c>
      <c r="G2543" t="s">
        <v>8981</v>
      </c>
      <c r="H2543" s="1">
        <v>31092</v>
      </c>
      <c r="I2543" s="1">
        <v>42926</v>
      </c>
      <c r="K2543" t="s">
        <v>8988</v>
      </c>
      <c r="L2543" t="s">
        <v>8992</v>
      </c>
      <c r="M2543" s="2">
        <v>58284</v>
      </c>
      <c r="N2543" t="s">
        <v>8997</v>
      </c>
      <c r="O2543" s="5">
        <v>8.75068493150685</v>
      </c>
      <c r="P2543" t="str">
        <f t="shared" si="78"/>
        <v>ATIVO</v>
      </c>
      <c r="Q2543">
        <f t="shared" si="79"/>
        <v>3</v>
      </c>
    </row>
    <row r="2544" spans="1:17" x14ac:dyDescent="0.3">
      <c r="A2544" t="s">
        <v>12782</v>
      </c>
      <c r="B2544" t="s">
        <v>9203</v>
      </c>
      <c r="C2544" t="s">
        <v>9345</v>
      </c>
      <c r="D2544" t="s">
        <v>8968</v>
      </c>
      <c r="E2544" t="s">
        <v>8969</v>
      </c>
      <c r="F2544" t="s">
        <v>12152</v>
      </c>
      <c r="G2544" t="s">
        <v>8981</v>
      </c>
      <c r="H2544" s="1">
        <v>29090</v>
      </c>
      <c r="I2544" s="1">
        <v>45618</v>
      </c>
      <c r="K2544" t="s">
        <v>9023</v>
      </c>
      <c r="L2544" t="s">
        <v>9024</v>
      </c>
      <c r="M2544" s="2">
        <v>58202</v>
      </c>
      <c r="N2544" t="s">
        <v>8997</v>
      </c>
      <c r="O2544" s="5">
        <v>1.3753424657534246</v>
      </c>
      <c r="P2544" t="str">
        <f t="shared" si="78"/>
        <v>ATIVO</v>
      </c>
      <c r="Q2544">
        <f t="shared" si="79"/>
        <v>3</v>
      </c>
    </row>
    <row r="2545" spans="1:17" x14ac:dyDescent="0.3">
      <c r="A2545" t="s">
        <v>12783</v>
      </c>
      <c r="B2545" t="s">
        <v>12327</v>
      </c>
      <c r="C2545" t="s">
        <v>9172</v>
      </c>
      <c r="D2545" t="s">
        <v>8968</v>
      </c>
      <c r="E2545" t="s">
        <v>9123</v>
      </c>
      <c r="F2545" t="s">
        <v>9124</v>
      </c>
      <c r="G2545" t="s">
        <v>8981</v>
      </c>
      <c r="H2545" s="1">
        <v>35895</v>
      </c>
      <c r="I2545" s="1">
        <v>43092</v>
      </c>
      <c r="K2545" t="s">
        <v>9023</v>
      </c>
      <c r="L2545" t="s">
        <v>9024</v>
      </c>
      <c r="M2545" s="2">
        <v>64250</v>
      </c>
      <c r="N2545" t="s">
        <v>8984</v>
      </c>
      <c r="O2545" s="5">
        <v>8.2958904109589042</v>
      </c>
      <c r="P2545" t="str">
        <f t="shared" si="78"/>
        <v>ATIVO</v>
      </c>
      <c r="Q2545">
        <f t="shared" si="79"/>
        <v>4</v>
      </c>
    </row>
    <row r="2546" spans="1:17" x14ac:dyDescent="0.3">
      <c r="A2546" t="s">
        <v>12784</v>
      </c>
      <c r="B2546" t="s">
        <v>12375</v>
      </c>
      <c r="C2546" t="s">
        <v>9908</v>
      </c>
      <c r="D2546" t="s">
        <v>8978</v>
      </c>
      <c r="E2546" t="s">
        <v>8969</v>
      </c>
      <c r="F2546" t="s">
        <v>12152</v>
      </c>
      <c r="G2546" t="s">
        <v>9065</v>
      </c>
      <c r="H2546" s="1">
        <v>34200</v>
      </c>
      <c r="I2546" s="1">
        <v>45563</v>
      </c>
      <c r="K2546" t="s">
        <v>8988</v>
      </c>
      <c r="L2546" t="s">
        <v>8996</v>
      </c>
      <c r="M2546" s="2">
        <v>84177</v>
      </c>
      <c r="N2546" t="s">
        <v>9049</v>
      </c>
      <c r="O2546" s="5">
        <v>1.526027397260274</v>
      </c>
      <c r="P2546" t="str">
        <f t="shared" si="78"/>
        <v>ATIVO</v>
      </c>
      <c r="Q2546">
        <f t="shared" si="79"/>
        <v>5</v>
      </c>
    </row>
    <row r="2547" spans="1:17" x14ac:dyDescent="0.3">
      <c r="A2547" t="s">
        <v>12785</v>
      </c>
      <c r="B2547" t="s">
        <v>10468</v>
      </c>
      <c r="C2547" t="s">
        <v>9262</v>
      </c>
      <c r="D2547" t="s">
        <v>8978</v>
      </c>
      <c r="E2547" t="s">
        <v>9123</v>
      </c>
      <c r="F2547" t="s">
        <v>9124</v>
      </c>
      <c r="G2547" t="s">
        <v>8981</v>
      </c>
      <c r="H2547" s="1">
        <v>29291</v>
      </c>
      <c r="I2547" s="1">
        <v>42168</v>
      </c>
      <c r="K2547" t="s">
        <v>8982</v>
      </c>
      <c r="L2547" t="s">
        <v>8983</v>
      </c>
      <c r="M2547" s="2">
        <v>107615</v>
      </c>
      <c r="N2547" t="s">
        <v>8984</v>
      </c>
      <c r="O2547" s="5">
        <v>10.827397260273973</v>
      </c>
      <c r="P2547" t="str">
        <f t="shared" si="78"/>
        <v>ATIVO</v>
      </c>
      <c r="Q2547">
        <f t="shared" si="79"/>
        <v>4</v>
      </c>
    </row>
    <row r="2548" spans="1:17" x14ac:dyDescent="0.3">
      <c r="A2548" t="s">
        <v>12786</v>
      </c>
      <c r="B2548" t="s">
        <v>10096</v>
      </c>
      <c r="C2548" t="s">
        <v>10198</v>
      </c>
      <c r="D2548" t="s">
        <v>8968</v>
      </c>
      <c r="E2548" t="s">
        <v>8969</v>
      </c>
      <c r="F2548" t="s">
        <v>8970</v>
      </c>
      <c r="G2548" t="s">
        <v>9065</v>
      </c>
      <c r="H2548" s="1">
        <v>22981</v>
      </c>
      <c r="I2548" s="1">
        <v>45213</v>
      </c>
      <c r="K2548" t="s">
        <v>8988</v>
      </c>
      <c r="L2548" t="s">
        <v>8996</v>
      </c>
      <c r="M2548" s="2">
        <v>69894</v>
      </c>
      <c r="N2548" t="s">
        <v>9049</v>
      </c>
      <c r="O2548" s="5">
        <v>2.484931506849315</v>
      </c>
      <c r="P2548" t="str">
        <f t="shared" si="78"/>
        <v>ATIVO</v>
      </c>
      <c r="Q2548">
        <f t="shared" si="79"/>
        <v>5</v>
      </c>
    </row>
    <row r="2549" spans="1:17" x14ac:dyDescent="0.3">
      <c r="A2549" t="s">
        <v>12787</v>
      </c>
      <c r="B2549" t="s">
        <v>9970</v>
      </c>
      <c r="C2549" t="s">
        <v>12098</v>
      </c>
      <c r="D2549" t="s">
        <v>8968</v>
      </c>
      <c r="E2549" t="s">
        <v>8969</v>
      </c>
      <c r="F2549" t="s">
        <v>11724</v>
      </c>
      <c r="G2549" t="s">
        <v>9065</v>
      </c>
      <c r="H2549" s="1">
        <v>32893</v>
      </c>
      <c r="I2549" s="1">
        <v>43761</v>
      </c>
      <c r="K2549" t="s">
        <v>8982</v>
      </c>
      <c r="L2549" t="s">
        <v>9113</v>
      </c>
      <c r="M2549" s="2">
        <v>92061</v>
      </c>
      <c r="N2549" t="s">
        <v>8984</v>
      </c>
      <c r="O2549" s="5">
        <v>6.463013698630137</v>
      </c>
      <c r="P2549" t="str">
        <f t="shared" si="78"/>
        <v>ATIVO</v>
      </c>
      <c r="Q2549">
        <f t="shared" si="79"/>
        <v>4</v>
      </c>
    </row>
    <row r="2550" spans="1:17" x14ac:dyDescent="0.3">
      <c r="A2550" t="s">
        <v>12788</v>
      </c>
      <c r="B2550" t="s">
        <v>9722</v>
      </c>
      <c r="C2550" t="s">
        <v>9910</v>
      </c>
      <c r="D2550" t="s">
        <v>8968</v>
      </c>
      <c r="E2550" t="s">
        <v>8969</v>
      </c>
      <c r="F2550" t="s">
        <v>11724</v>
      </c>
      <c r="G2550" t="s">
        <v>8981</v>
      </c>
      <c r="H2550" s="1">
        <v>28603</v>
      </c>
      <c r="I2550" s="1">
        <v>44806</v>
      </c>
      <c r="K2550" t="s">
        <v>9047</v>
      </c>
      <c r="L2550" t="s">
        <v>9070</v>
      </c>
      <c r="M2550" s="2">
        <v>60219</v>
      </c>
      <c r="N2550" t="s">
        <v>8997</v>
      </c>
      <c r="O2550" s="5">
        <v>3.6</v>
      </c>
      <c r="P2550" t="str">
        <f t="shared" si="78"/>
        <v>ATIVO</v>
      </c>
      <c r="Q2550">
        <f t="shared" si="79"/>
        <v>3</v>
      </c>
    </row>
    <row r="2551" spans="1:17" x14ac:dyDescent="0.3">
      <c r="A2551" t="s">
        <v>12789</v>
      </c>
      <c r="B2551" t="s">
        <v>9815</v>
      </c>
      <c r="C2551" t="s">
        <v>10301</v>
      </c>
      <c r="D2551" t="s">
        <v>8968</v>
      </c>
      <c r="E2551" t="s">
        <v>8969</v>
      </c>
      <c r="F2551" t="s">
        <v>12152</v>
      </c>
      <c r="G2551" t="s">
        <v>9065</v>
      </c>
      <c r="H2551" s="1">
        <v>23479</v>
      </c>
      <c r="I2551" s="1">
        <v>43102</v>
      </c>
      <c r="K2551" t="s">
        <v>8982</v>
      </c>
      <c r="L2551" t="s">
        <v>9113</v>
      </c>
      <c r="M2551" s="2">
        <v>107463</v>
      </c>
      <c r="N2551" t="s">
        <v>9049</v>
      </c>
      <c r="O2551" s="5">
        <v>8.2684931506849306</v>
      </c>
      <c r="P2551" t="str">
        <f t="shared" si="78"/>
        <v>ATIVO</v>
      </c>
      <c r="Q2551">
        <f t="shared" si="79"/>
        <v>5</v>
      </c>
    </row>
    <row r="2552" spans="1:17" x14ac:dyDescent="0.3">
      <c r="A2552" t="s">
        <v>12790</v>
      </c>
      <c r="B2552" t="s">
        <v>9402</v>
      </c>
      <c r="C2552" t="s">
        <v>9844</v>
      </c>
      <c r="D2552" t="s">
        <v>8978</v>
      </c>
      <c r="E2552" t="s">
        <v>8969</v>
      </c>
      <c r="F2552" t="s">
        <v>12152</v>
      </c>
      <c r="G2552" t="s">
        <v>8981</v>
      </c>
      <c r="H2552" s="1">
        <v>31851</v>
      </c>
      <c r="I2552" s="1">
        <v>43587</v>
      </c>
      <c r="K2552" t="s">
        <v>8988</v>
      </c>
      <c r="L2552" t="s">
        <v>8989</v>
      </c>
      <c r="M2552" s="2">
        <v>62643</v>
      </c>
      <c r="N2552" t="s">
        <v>9049</v>
      </c>
      <c r="O2552" s="5">
        <v>6.9397260273972599</v>
      </c>
      <c r="P2552" t="str">
        <f t="shared" si="78"/>
        <v>ATIVO</v>
      </c>
      <c r="Q2552">
        <f t="shared" si="79"/>
        <v>5</v>
      </c>
    </row>
    <row r="2553" spans="1:17" x14ac:dyDescent="0.3">
      <c r="A2553" t="s">
        <v>12791</v>
      </c>
      <c r="B2553" t="s">
        <v>9537</v>
      </c>
      <c r="C2553" t="s">
        <v>9153</v>
      </c>
      <c r="D2553" t="s">
        <v>8978</v>
      </c>
      <c r="E2553" t="s">
        <v>8969</v>
      </c>
      <c r="F2553" t="s">
        <v>12152</v>
      </c>
      <c r="G2553" t="s">
        <v>9065</v>
      </c>
      <c r="H2553" s="1">
        <v>34607</v>
      </c>
      <c r="I2553" s="1">
        <v>43562</v>
      </c>
      <c r="K2553" t="s">
        <v>8988</v>
      </c>
      <c r="L2553" t="s">
        <v>8996</v>
      </c>
      <c r="M2553" s="2">
        <v>69711</v>
      </c>
      <c r="N2553" t="s">
        <v>8984</v>
      </c>
      <c r="O2553" s="5">
        <v>7.0082191780821921</v>
      </c>
      <c r="P2553" t="str">
        <f t="shared" si="78"/>
        <v>ATIVO</v>
      </c>
      <c r="Q2553">
        <f t="shared" si="79"/>
        <v>4</v>
      </c>
    </row>
    <row r="2554" spans="1:17" x14ac:dyDescent="0.3">
      <c r="A2554" t="s">
        <v>12792</v>
      </c>
      <c r="B2554" t="s">
        <v>9423</v>
      </c>
      <c r="C2554" t="s">
        <v>12793</v>
      </c>
      <c r="D2554" t="s">
        <v>8978</v>
      </c>
      <c r="E2554" t="s">
        <v>8969</v>
      </c>
      <c r="F2554" t="s">
        <v>8970</v>
      </c>
      <c r="G2554" t="s">
        <v>8971</v>
      </c>
      <c r="H2554" s="1">
        <v>37839</v>
      </c>
      <c r="I2554" s="1">
        <v>43058</v>
      </c>
      <c r="K2554" t="s">
        <v>8988</v>
      </c>
      <c r="L2554" t="s">
        <v>8992</v>
      </c>
      <c r="M2554" s="2">
        <v>61288</v>
      </c>
      <c r="N2554" t="s">
        <v>9049</v>
      </c>
      <c r="O2554" s="5">
        <v>8.3890410958904109</v>
      </c>
      <c r="P2554" t="str">
        <f t="shared" si="78"/>
        <v>ATIVO</v>
      </c>
      <c r="Q2554">
        <f t="shared" si="79"/>
        <v>5</v>
      </c>
    </row>
    <row r="2555" spans="1:17" x14ac:dyDescent="0.3">
      <c r="A2555" t="s">
        <v>12794</v>
      </c>
      <c r="B2555" t="s">
        <v>9179</v>
      </c>
      <c r="C2555" t="s">
        <v>9167</v>
      </c>
      <c r="D2555" t="s">
        <v>8978</v>
      </c>
      <c r="E2555" t="s">
        <v>8969</v>
      </c>
      <c r="F2555" t="s">
        <v>11724</v>
      </c>
      <c r="G2555" t="s">
        <v>8981</v>
      </c>
      <c r="H2555" s="1">
        <v>30126</v>
      </c>
      <c r="I2555" s="1">
        <v>44061</v>
      </c>
      <c r="K2555" t="s">
        <v>9047</v>
      </c>
      <c r="L2555" t="s">
        <v>9139</v>
      </c>
      <c r="M2555" s="2">
        <v>73900</v>
      </c>
      <c r="N2555" t="s">
        <v>8984</v>
      </c>
      <c r="O2555" s="5">
        <v>5.6410958904109592</v>
      </c>
      <c r="P2555" t="str">
        <f t="shared" si="78"/>
        <v>ATIVO</v>
      </c>
      <c r="Q2555">
        <f t="shared" si="79"/>
        <v>4</v>
      </c>
    </row>
    <row r="2556" spans="1:17" x14ac:dyDescent="0.3">
      <c r="A2556" t="s">
        <v>12795</v>
      </c>
      <c r="B2556" t="s">
        <v>9830</v>
      </c>
      <c r="C2556" t="s">
        <v>9809</v>
      </c>
      <c r="D2556" t="s">
        <v>8968</v>
      </c>
      <c r="E2556" t="s">
        <v>8969</v>
      </c>
      <c r="F2556" t="s">
        <v>11724</v>
      </c>
      <c r="G2556" t="s">
        <v>8981</v>
      </c>
      <c r="H2556" s="1">
        <v>30405</v>
      </c>
      <c r="I2556" s="1">
        <v>43225</v>
      </c>
      <c r="K2556" t="s">
        <v>9047</v>
      </c>
      <c r="L2556" t="s">
        <v>9139</v>
      </c>
      <c r="M2556" s="2">
        <v>65564</v>
      </c>
      <c r="N2556" t="s">
        <v>8997</v>
      </c>
      <c r="O2556" s="5">
        <v>7.9315068493150687</v>
      </c>
      <c r="P2556" t="str">
        <f t="shared" si="78"/>
        <v>ATIVO</v>
      </c>
      <c r="Q2556">
        <f t="shared" si="79"/>
        <v>3</v>
      </c>
    </row>
    <row r="2557" spans="1:17" x14ac:dyDescent="0.3">
      <c r="A2557" t="s">
        <v>12796</v>
      </c>
      <c r="B2557" t="s">
        <v>9183</v>
      </c>
      <c r="C2557" t="s">
        <v>12797</v>
      </c>
      <c r="D2557" t="s">
        <v>8978</v>
      </c>
      <c r="E2557" t="s">
        <v>8969</v>
      </c>
      <c r="F2557" t="s">
        <v>11724</v>
      </c>
      <c r="G2557" t="s">
        <v>8971</v>
      </c>
      <c r="H2557" s="1">
        <v>32933</v>
      </c>
      <c r="I2557" s="1">
        <v>44613</v>
      </c>
      <c r="K2557" t="s">
        <v>8972</v>
      </c>
      <c r="L2557" t="s">
        <v>9061</v>
      </c>
      <c r="M2557" s="2">
        <v>57055</v>
      </c>
      <c r="N2557" t="s">
        <v>8997</v>
      </c>
      <c r="O2557" s="5">
        <v>4.1287671232876715</v>
      </c>
      <c r="P2557" t="str">
        <f t="shared" si="78"/>
        <v>ATIVO</v>
      </c>
      <c r="Q2557">
        <f t="shared" si="79"/>
        <v>3</v>
      </c>
    </row>
    <row r="2558" spans="1:17" x14ac:dyDescent="0.3">
      <c r="A2558" t="s">
        <v>12798</v>
      </c>
      <c r="B2558" t="s">
        <v>12799</v>
      </c>
      <c r="C2558" t="s">
        <v>12635</v>
      </c>
      <c r="D2558" t="s">
        <v>8968</v>
      </c>
      <c r="E2558" t="s">
        <v>8969</v>
      </c>
      <c r="F2558" t="s">
        <v>8970</v>
      </c>
      <c r="G2558" t="s">
        <v>8981</v>
      </c>
      <c r="H2558" s="1">
        <v>30377</v>
      </c>
      <c r="I2558" s="1">
        <v>43422</v>
      </c>
      <c r="K2558" t="s">
        <v>9004</v>
      </c>
      <c r="L2558" t="s">
        <v>9009</v>
      </c>
      <c r="M2558" s="2">
        <v>63565</v>
      </c>
      <c r="N2558" t="s">
        <v>8997</v>
      </c>
      <c r="O2558" s="5">
        <v>7.3917808219178083</v>
      </c>
      <c r="P2558" t="str">
        <f t="shared" si="78"/>
        <v>ATIVO</v>
      </c>
      <c r="Q2558">
        <f t="shared" si="79"/>
        <v>3</v>
      </c>
    </row>
    <row r="2559" spans="1:17" x14ac:dyDescent="0.3">
      <c r="A2559" t="s">
        <v>12800</v>
      </c>
      <c r="B2559" t="s">
        <v>9970</v>
      </c>
      <c r="C2559" t="s">
        <v>9611</v>
      </c>
      <c r="D2559" t="s">
        <v>8978</v>
      </c>
      <c r="E2559" t="s">
        <v>8969</v>
      </c>
      <c r="F2559" t="s">
        <v>12152</v>
      </c>
      <c r="G2559" t="s">
        <v>8981</v>
      </c>
      <c r="H2559" s="1">
        <v>31178</v>
      </c>
      <c r="I2559" s="1">
        <v>45324</v>
      </c>
      <c r="K2559" t="s">
        <v>8982</v>
      </c>
      <c r="L2559" t="s">
        <v>9113</v>
      </c>
      <c r="M2559" s="2">
        <v>96690</v>
      </c>
      <c r="N2559" t="s">
        <v>8984</v>
      </c>
      <c r="O2559" s="5">
        <v>2.1808219178082191</v>
      </c>
      <c r="P2559" t="str">
        <f t="shared" si="78"/>
        <v>ATIVO</v>
      </c>
      <c r="Q2559">
        <f t="shared" si="79"/>
        <v>4</v>
      </c>
    </row>
    <row r="2560" spans="1:17" x14ac:dyDescent="0.3">
      <c r="A2560" t="s">
        <v>12801</v>
      </c>
      <c r="B2560" t="s">
        <v>9209</v>
      </c>
      <c r="C2560" t="s">
        <v>9991</v>
      </c>
      <c r="D2560" t="s">
        <v>8978</v>
      </c>
      <c r="E2560" t="s">
        <v>8969</v>
      </c>
      <c r="F2560" t="s">
        <v>12152</v>
      </c>
      <c r="G2560" t="s">
        <v>8971</v>
      </c>
      <c r="H2560" s="1">
        <v>23195</v>
      </c>
      <c r="I2560" s="1">
        <v>44537</v>
      </c>
      <c r="K2560" t="s">
        <v>8972</v>
      </c>
      <c r="L2560" t="s">
        <v>9053</v>
      </c>
      <c r="M2560" s="2">
        <v>60968</v>
      </c>
      <c r="N2560" t="s">
        <v>8974</v>
      </c>
      <c r="O2560" s="5">
        <v>4.3369863013698629</v>
      </c>
      <c r="P2560" t="str">
        <f t="shared" si="78"/>
        <v>ATIVO</v>
      </c>
      <c r="Q2560">
        <f t="shared" si="79"/>
        <v>0</v>
      </c>
    </row>
    <row r="2561" spans="1:17" x14ac:dyDescent="0.3">
      <c r="A2561" t="s">
        <v>12802</v>
      </c>
      <c r="B2561" t="s">
        <v>9517</v>
      </c>
      <c r="C2561" t="s">
        <v>10657</v>
      </c>
      <c r="D2561" t="s">
        <v>8978</v>
      </c>
      <c r="E2561" t="s">
        <v>9034</v>
      </c>
      <c r="F2561" t="s">
        <v>9035</v>
      </c>
      <c r="G2561" t="s">
        <v>9065</v>
      </c>
      <c r="H2561" s="1">
        <v>29409</v>
      </c>
      <c r="I2561" s="1">
        <v>45148</v>
      </c>
      <c r="K2561" t="s">
        <v>8982</v>
      </c>
      <c r="L2561" t="s">
        <v>9113</v>
      </c>
      <c r="M2561" s="2">
        <v>81275</v>
      </c>
      <c r="N2561" t="s">
        <v>9049</v>
      </c>
      <c r="O2561" s="5">
        <v>2.6630136986301371</v>
      </c>
      <c r="P2561" t="str">
        <f t="shared" si="78"/>
        <v>ATIVO</v>
      </c>
      <c r="Q2561">
        <f t="shared" si="79"/>
        <v>5</v>
      </c>
    </row>
    <row r="2562" spans="1:17" x14ac:dyDescent="0.3">
      <c r="A2562" t="s">
        <v>12803</v>
      </c>
      <c r="B2562" t="s">
        <v>9080</v>
      </c>
      <c r="C2562" t="s">
        <v>12294</v>
      </c>
      <c r="D2562" t="s">
        <v>8968</v>
      </c>
      <c r="E2562" t="s">
        <v>9316</v>
      </c>
      <c r="F2562" t="s">
        <v>9366</v>
      </c>
      <c r="G2562" t="s">
        <v>9046</v>
      </c>
      <c r="H2562" s="1">
        <v>22846</v>
      </c>
      <c r="I2562" s="1">
        <v>42728</v>
      </c>
      <c r="K2562" t="s">
        <v>9047</v>
      </c>
      <c r="L2562" t="s">
        <v>9048</v>
      </c>
      <c r="M2562" s="2">
        <v>130513</v>
      </c>
      <c r="N2562" t="s">
        <v>9049</v>
      </c>
      <c r="O2562" s="5">
        <v>9.293150684931506</v>
      </c>
      <c r="P2562" t="str">
        <f t="shared" ref="P2562:P2625" si="80">IF(J2562&lt;&gt;"","DESLIGADO","ATIVO")</f>
        <v>ATIVO</v>
      </c>
      <c r="Q2562">
        <f t="shared" ref="Q2562:Q2625" si="81">IF(N2562="Excellent",5,IF(N2562="Good",4,IF(N2562="Satisfactory",3,0)))</f>
        <v>5</v>
      </c>
    </row>
    <row r="2563" spans="1:17" x14ac:dyDescent="0.3">
      <c r="A2563" t="s">
        <v>12804</v>
      </c>
      <c r="B2563" t="s">
        <v>12805</v>
      </c>
      <c r="C2563" t="s">
        <v>11726</v>
      </c>
      <c r="D2563" t="s">
        <v>8978</v>
      </c>
      <c r="E2563" t="s">
        <v>9091</v>
      </c>
      <c r="F2563" t="s">
        <v>9562</v>
      </c>
      <c r="G2563" t="s">
        <v>8981</v>
      </c>
      <c r="H2563" s="1">
        <v>34571</v>
      </c>
      <c r="I2563" s="1">
        <v>42458</v>
      </c>
      <c r="K2563" t="s">
        <v>9004</v>
      </c>
      <c r="L2563" t="s">
        <v>9191</v>
      </c>
      <c r="M2563" s="2">
        <v>94824</v>
      </c>
      <c r="N2563" t="s">
        <v>8984</v>
      </c>
      <c r="O2563" s="5">
        <v>10.032876712328767</v>
      </c>
      <c r="P2563" t="str">
        <f t="shared" si="80"/>
        <v>ATIVO</v>
      </c>
      <c r="Q2563">
        <f t="shared" si="81"/>
        <v>4</v>
      </c>
    </row>
    <row r="2564" spans="1:17" x14ac:dyDescent="0.3">
      <c r="A2564" t="s">
        <v>12806</v>
      </c>
      <c r="B2564" t="s">
        <v>9487</v>
      </c>
      <c r="C2564" t="s">
        <v>11191</v>
      </c>
      <c r="D2564" t="s">
        <v>8968</v>
      </c>
      <c r="E2564" t="s">
        <v>8969</v>
      </c>
      <c r="F2564" t="s">
        <v>11724</v>
      </c>
      <c r="G2564" t="s">
        <v>8971</v>
      </c>
      <c r="H2564" s="1">
        <v>36926</v>
      </c>
      <c r="I2564" s="1">
        <v>45003</v>
      </c>
      <c r="K2564" t="s">
        <v>8988</v>
      </c>
      <c r="L2564" t="s">
        <v>8992</v>
      </c>
      <c r="M2564" s="2">
        <v>57922</v>
      </c>
      <c r="N2564" t="s">
        <v>8997</v>
      </c>
      <c r="O2564" s="5">
        <v>3.0602739726027397</v>
      </c>
      <c r="P2564" t="str">
        <f t="shared" si="80"/>
        <v>ATIVO</v>
      </c>
      <c r="Q2564">
        <f t="shared" si="81"/>
        <v>3</v>
      </c>
    </row>
    <row r="2565" spans="1:17" x14ac:dyDescent="0.3">
      <c r="A2565" t="s">
        <v>12807</v>
      </c>
      <c r="B2565" t="s">
        <v>10468</v>
      </c>
      <c r="C2565" t="s">
        <v>10415</v>
      </c>
      <c r="D2565" t="s">
        <v>8978</v>
      </c>
      <c r="E2565" t="s">
        <v>8969</v>
      </c>
      <c r="F2565" t="s">
        <v>12152</v>
      </c>
      <c r="G2565" t="s">
        <v>8981</v>
      </c>
      <c r="H2565" s="1">
        <v>34980</v>
      </c>
      <c r="I2565" s="1">
        <v>44581</v>
      </c>
      <c r="K2565" t="s">
        <v>9047</v>
      </c>
      <c r="L2565" t="s">
        <v>9139</v>
      </c>
      <c r="M2565" s="2">
        <v>60685</v>
      </c>
      <c r="N2565" t="s">
        <v>8984</v>
      </c>
      <c r="O2565" s="5">
        <v>4.2164383561643834</v>
      </c>
      <c r="P2565" t="str">
        <f t="shared" si="80"/>
        <v>ATIVO</v>
      </c>
      <c r="Q2565">
        <f t="shared" si="81"/>
        <v>4</v>
      </c>
    </row>
    <row r="2566" spans="1:17" x14ac:dyDescent="0.3">
      <c r="A2566" t="s">
        <v>12808</v>
      </c>
      <c r="B2566" t="s">
        <v>9402</v>
      </c>
      <c r="C2566" t="s">
        <v>9645</v>
      </c>
      <c r="D2566" t="s">
        <v>8978</v>
      </c>
      <c r="E2566" t="s">
        <v>8969</v>
      </c>
      <c r="F2566" t="s">
        <v>11724</v>
      </c>
      <c r="G2566" t="s">
        <v>8981</v>
      </c>
      <c r="H2566" s="1">
        <v>29223</v>
      </c>
      <c r="I2566" s="1">
        <v>43567</v>
      </c>
      <c r="K2566" t="s">
        <v>9018</v>
      </c>
      <c r="L2566" t="s">
        <v>9275</v>
      </c>
      <c r="M2566" s="2">
        <v>67397</v>
      </c>
      <c r="N2566" t="s">
        <v>8984</v>
      </c>
      <c r="O2566" s="5">
        <v>6.9945205479452053</v>
      </c>
      <c r="P2566" t="str">
        <f t="shared" si="80"/>
        <v>ATIVO</v>
      </c>
      <c r="Q2566">
        <f t="shared" si="81"/>
        <v>4</v>
      </c>
    </row>
    <row r="2567" spans="1:17" x14ac:dyDescent="0.3">
      <c r="A2567" t="s">
        <v>12809</v>
      </c>
      <c r="B2567" t="s">
        <v>9635</v>
      </c>
      <c r="C2567" t="s">
        <v>10863</v>
      </c>
      <c r="D2567" t="s">
        <v>8968</v>
      </c>
      <c r="E2567" t="s">
        <v>8969</v>
      </c>
      <c r="F2567" t="s">
        <v>12152</v>
      </c>
      <c r="G2567" t="s">
        <v>8971</v>
      </c>
      <c r="H2567" s="1">
        <v>30838</v>
      </c>
      <c r="I2567" s="1">
        <v>45358</v>
      </c>
      <c r="K2567" t="s">
        <v>8972</v>
      </c>
      <c r="L2567" t="s">
        <v>8973</v>
      </c>
      <c r="M2567" s="2">
        <v>84468</v>
      </c>
      <c r="N2567" t="s">
        <v>8974</v>
      </c>
      <c r="O2567" s="5">
        <v>2.0876712328767124</v>
      </c>
      <c r="P2567" t="str">
        <f t="shared" si="80"/>
        <v>ATIVO</v>
      </c>
      <c r="Q2567">
        <f t="shared" si="81"/>
        <v>0</v>
      </c>
    </row>
    <row r="2568" spans="1:17" x14ac:dyDescent="0.3">
      <c r="A2568" t="s">
        <v>12810</v>
      </c>
      <c r="B2568" t="s">
        <v>9160</v>
      </c>
      <c r="C2568" t="s">
        <v>9126</v>
      </c>
      <c r="D2568" t="s">
        <v>8978</v>
      </c>
      <c r="E2568" t="s">
        <v>9073</v>
      </c>
      <c r="F2568" t="s">
        <v>9181</v>
      </c>
      <c r="G2568" t="s">
        <v>8981</v>
      </c>
      <c r="H2568" s="1">
        <v>36046</v>
      </c>
      <c r="I2568" s="1">
        <v>43015</v>
      </c>
      <c r="K2568" t="s">
        <v>8972</v>
      </c>
      <c r="L2568" t="s">
        <v>9053</v>
      </c>
      <c r="M2568" s="2">
        <v>61152</v>
      </c>
      <c r="N2568" t="s">
        <v>8984</v>
      </c>
      <c r="O2568" s="5">
        <v>8.506849315068493</v>
      </c>
      <c r="P2568" t="str">
        <f t="shared" si="80"/>
        <v>ATIVO</v>
      </c>
      <c r="Q2568">
        <f t="shared" si="81"/>
        <v>4</v>
      </c>
    </row>
    <row r="2569" spans="1:17" x14ac:dyDescent="0.3">
      <c r="A2569" t="s">
        <v>12811</v>
      </c>
      <c r="B2569" t="s">
        <v>9610</v>
      </c>
      <c r="C2569" t="s">
        <v>10969</v>
      </c>
      <c r="D2569" t="s">
        <v>8978</v>
      </c>
      <c r="E2569" t="s">
        <v>8969</v>
      </c>
      <c r="F2569" t="s">
        <v>8970</v>
      </c>
      <c r="G2569" t="s">
        <v>9065</v>
      </c>
      <c r="H2569" s="1">
        <v>31894</v>
      </c>
      <c r="I2569" s="1">
        <v>43826</v>
      </c>
      <c r="K2569" t="s">
        <v>9047</v>
      </c>
      <c r="L2569" t="s">
        <v>9070</v>
      </c>
      <c r="M2569" s="2">
        <v>66531</v>
      </c>
      <c r="N2569" t="s">
        <v>9049</v>
      </c>
      <c r="O2569" s="5">
        <v>6.2849315068493148</v>
      </c>
      <c r="P2569" t="str">
        <f t="shared" si="80"/>
        <v>ATIVO</v>
      </c>
      <c r="Q2569">
        <f t="shared" si="81"/>
        <v>5</v>
      </c>
    </row>
    <row r="2570" spans="1:17" x14ac:dyDescent="0.3">
      <c r="A2570" t="s">
        <v>12812</v>
      </c>
      <c r="B2570" t="s">
        <v>9055</v>
      </c>
      <c r="C2570" t="s">
        <v>10964</v>
      </c>
      <c r="D2570" t="s">
        <v>8978</v>
      </c>
      <c r="E2570" t="s">
        <v>8969</v>
      </c>
      <c r="F2570" t="s">
        <v>12152</v>
      </c>
      <c r="G2570" t="s">
        <v>8981</v>
      </c>
      <c r="H2570" s="1">
        <v>36369</v>
      </c>
      <c r="I2570" s="1">
        <v>42782</v>
      </c>
      <c r="K2570" t="s">
        <v>9047</v>
      </c>
      <c r="L2570" t="s">
        <v>9139</v>
      </c>
      <c r="M2570" s="2">
        <v>65388</v>
      </c>
      <c r="N2570" t="s">
        <v>8974</v>
      </c>
      <c r="O2570" s="5">
        <v>9.1452054794520556</v>
      </c>
      <c r="P2570" t="str">
        <f t="shared" si="80"/>
        <v>ATIVO</v>
      </c>
      <c r="Q2570">
        <f t="shared" si="81"/>
        <v>0</v>
      </c>
    </row>
    <row r="2571" spans="1:17" x14ac:dyDescent="0.3">
      <c r="A2571" t="s">
        <v>12813</v>
      </c>
      <c r="B2571" t="s">
        <v>9080</v>
      </c>
      <c r="C2571" t="s">
        <v>10204</v>
      </c>
      <c r="D2571" t="s">
        <v>8978</v>
      </c>
      <c r="E2571" t="s">
        <v>8969</v>
      </c>
      <c r="F2571" t="s">
        <v>12152</v>
      </c>
      <c r="G2571" t="s">
        <v>8981</v>
      </c>
      <c r="H2571" s="1">
        <v>37921</v>
      </c>
      <c r="I2571" s="1">
        <v>45626</v>
      </c>
      <c r="K2571" t="s">
        <v>8972</v>
      </c>
      <c r="L2571" t="s">
        <v>9061</v>
      </c>
      <c r="M2571" s="2">
        <v>62673</v>
      </c>
      <c r="N2571" t="s">
        <v>8984</v>
      </c>
      <c r="O2571" s="5">
        <v>1.3534246575342466</v>
      </c>
      <c r="P2571" t="str">
        <f t="shared" si="80"/>
        <v>ATIVO</v>
      </c>
      <c r="Q2571">
        <f t="shared" si="81"/>
        <v>4</v>
      </c>
    </row>
    <row r="2572" spans="1:17" x14ac:dyDescent="0.3">
      <c r="A2572" t="s">
        <v>12814</v>
      </c>
      <c r="B2572" t="s">
        <v>9163</v>
      </c>
      <c r="C2572" t="s">
        <v>9129</v>
      </c>
      <c r="D2572" t="s">
        <v>8968</v>
      </c>
      <c r="E2572" t="s">
        <v>9091</v>
      </c>
      <c r="F2572" t="s">
        <v>9234</v>
      </c>
      <c r="G2572" t="s">
        <v>8981</v>
      </c>
      <c r="H2572" s="1">
        <v>24026</v>
      </c>
      <c r="I2572" s="1">
        <v>43755</v>
      </c>
      <c r="K2572" t="s">
        <v>8988</v>
      </c>
      <c r="L2572" t="s">
        <v>8989</v>
      </c>
      <c r="M2572" s="2">
        <v>57764</v>
      </c>
      <c r="N2572" t="s">
        <v>8984</v>
      </c>
      <c r="O2572" s="5">
        <v>6.4794520547945202</v>
      </c>
      <c r="P2572" t="str">
        <f t="shared" si="80"/>
        <v>ATIVO</v>
      </c>
      <c r="Q2572">
        <f t="shared" si="81"/>
        <v>4</v>
      </c>
    </row>
    <row r="2573" spans="1:17" x14ac:dyDescent="0.3">
      <c r="A2573" t="s">
        <v>12815</v>
      </c>
      <c r="B2573" t="s">
        <v>9578</v>
      </c>
      <c r="C2573" t="s">
        <v>9167</v>
      </c>
      <c r="D2573" t="s">
        <v>8978</v>
      </c>
      <c r="E2573" t="s">
        <v>8969</v>
      </c>
      <c r="F2573" t="s">
        <v>11724</v>
      </c>
      <c r="G2573" t="s">
        <v>8981</v>
      </c>
      <c r="H2573" s="1">
        <v>32359</v>
      </c>
      <c r="I2573" s="1">
        <v>42702</v>
      </c>
      <c r="K2573" t="s">
        <v>8982</v>
      </c>
      <c r="L2573" t="s">
        <v>9113</v>
      </c>
      <c r="M2573" s="2">
        <v>113696</v>
      </c>
      <c r="N2573" t="s">
        <v>8984</v>
      </c>
      <c r="O2573" s="5">
        <v>9.3643835616438356</v>
      </c>
      <c r="P2573" t="str">
        <f t="shared" si="80"/>
        <v>ATIVO</v>
      </c>
      <c r="Q2573">
        <f t="shared" si="81"/>
        <v>4</v>
      </c>
    </row>
    <row r="2574" spans="1:17" x14ac:dyDescent="0.3">
      <c r="A2574" t="s">
        <v>12816</v>
      </c>
      <c r="B2574" t="s">
        <v>9915</v>
      </c>
      <c r="C2574" t="s">
        <v>9014</v>
      </c>
      <c r="D2574" t="s">
        <v>8978</v>
      </c>
      <c r="E2574" t="s">
        <v>8969</v>
      </c>
      <c r="F2574" t="s">
        <v>8970</v>
      </c>
      <c r="G2574" t="s">
        <v>8981</v>
      </c>
      <c r="H2574" s="1">
        <v>35187</v>
      </c>
      <c r="I2574" s="1">
        <v>45247</v>
      </c>
      <c r="K2574" t="s">
        <v>8982</v>
      </c>
      <c r="L2574" t="s">
        <v>9113</v>
      </c>
      <c r="M2574" s="2">
        <v>108032</v>
      </c>
      <c r="N2574" t="s">
        <v>8974</v>
      </c>
      <c r="O2574" s="5">
        <v>2.3917808219178083</v>
      </c>
      <c r="P2574" t="str">
        <f t="shared" si="80"/>
        <v>ATIVO</v>
      </c>
      <c r="Q2574">
        <f t="shared" si="81"/>
        <v>0</v>
      </c>
    </row>
    <row r="2575" spans="1:17" x14ac:dyDescent="0.3">
      <c r="A2575" t="s">
        <v>12817</v>
      </c>
      <c r="B2575" t="s">
        <v>9753</v>
      </c>
      <c r="C2575" t="s">
        <v>12818</v>
      </c>
      <c r="D2575" t="s">
        <v>8978</v>
      </c>
      <c r="E2575" t="s">
        <v>8969</v>
      </c>
      <c r="F2575" t="s">
        <v>12152</v>
      </c>
      <c r="G2575" t="s">
        <v>8971</v>
      </c>
      <c r="H2575" s="1">
        <v>36483</v>
      </c>
      <c r="I2575" s="1">
        <v>44359</v>
      </c>
      <c r="K2575" t="s">
        <v>8988</v>
      </c>
      <c r="L2575" t="s">
        <v>8992</v>
      </c>
      <c r="M2575" s="2">
        <v>57421</v>
      </c>
      <c r="N2575" t="s">
        <v>8997</v>
      </c>
      <c r="O2575" s="5">
        <v>4.8246575342465752</v>
      </c>
      <c r="P2575" t="str">
        <f t="shared" si="80"/>
        <v>ATIVO</v>
      </c>
      <c r="Q2575">
        <f t="shared" si="81"/>
        <v>3</v>
      </c>
    </row>
    <row r="2576" spans="1:17" x14ac:dyDescent="0.3">
      <c r="A2576" t="s">
        <v>12819</v>
      </c>
      <c r="B2576" t="s">
        <v>9557</v>
      </c>
      <c r="C2576" t="s">
        <v>9809</v>
      </c>
      <c r="D2576" t="s">
        <v>8978</v>
      </c>
      <c r="E2576" t="s">
        <v>8969</v>
      </c>
      <c r="F2576" t="s">
        <v>12152</v>
      </c>
      <c r="G2576" t="s">
        <v>8971</v>
      </c>
      <c r="H2576" s="1">
        <v>32239</v>
      </c>
      <c r="I2576" s="1">
        <v>43842</v>
      </c>
      <c r="K2576" t="s">
        <v>8988</v>
      </c>
      <c r="L2576" t="s">
        <v>8992</v>
      </c>
      <c r="M2576" s="2">
        <v>55984</v>
      </c>
      <c r="N2576" t="s">
        <v>8997</v>
      </c>
      <c r="O2576" s="5">
        <v>6.2410958904109588</v>
      </c>
      <c r="P2576" t="str">
        <f t="shared" si="80"/>
        <v>ATIVO</v>
      </c>
      <c r="Q2576">
        <f t="shared" si="81"/>
        <v>3</v>
      </c>
    </row>
    <row r="2577" spans="1:17" x14ac:dyDescent="0.3">
      <c r="A2577" t="s">
        <v>12820</v>
      </c>
      <c r="B2577" t="s">
        <v>9737</v>
      </c>
      <c r="C2577" t="s">
        <v>10740</v>
      </c>
      <c r="D2577" t="s">
        <v>8978</v>
      </c>
      <c r="E2577" t="s">
        <v>8969</v>
      </c>
      <c r="F2577" t="s">
        <v>11724</v>
      </c>
      <c r="G2577" t="s">
        <v>8981</v>
      </c>
      <c r="H2577" s="1">
        <v>34581</v>
      </c>
      <c r="I2577" s="1">
        <v>42975</v>
      </c>
      <c r="K2577" t="s">
        <v>8988</v>
      </c>
      <c r="L2577" t="s">
        <v>8996</v>
      </c>
      <c r="M2577" s="2">
        <v>82791</v>
      </c>
      <c r="N2577" t="s">
        <v>8984</v>
      </c>
      <c r="O2577" s="5">
        <v>8.6164383561643838</v>
      </c>
      <c r="P2577" t="str">
        <f t="shared" si="80"/>
        <v>ATIVO</v>
      </c>
      <c r="Q2577">
        <f t="shared" si="81"/>
        <v>4</v>
      </c>
    </row>
    <row r="2578" spans="1:17" x14ac:dyDescent="0.3">
      <c r="A2578" t="s">
        <v>12821</v>
      </c>
      <c r="B2578" t="s">
        <v>9183</v>
      </c>
      <c r="C2578" t="s">
        <v>9184</v>
      </c>
      <c r="D2578" t="s">
        <v>8978</v>
      </c>
      <c r="E2578" t="s">
        <v>8969</v>
      </c>
      <c r="F2578" t="s">
        <v>11724</v>
      </c>
      <c r="G2578" t="s">
        <v>8981</v>
      </c>
      <c r="H2578" s="1">
        <v>27596</v>
      </c>
      <c r="I2578" s="1">
        <v>45153</v>
      </c>
      <c r="K2578" t="s">
        <v>8982</v>
      </c>
      <c r="L2578" t="s">
        <v>8983</v>
      </c>
      <c r="M2578" s="2">
        <v>109539</v>
      </c>
      <c r="N2578" t="s">
        <v>8997</v>
      </c>
      <c r="O2578" s="5">
        <v>2.6493150684931508</v>
      </c>
      <c r="P2578" t="str">
        <f t="shared" si="80"/>
        <v>ATIVO</v>
      </c>
      <c r="Q2578">
        <f t="shared" si="81"/>
        <v>3</v>
      </c>
    </row>
    <row r="2579" spans="1:17" x14ac:dyDescent="0.3">
      <c r="A2579" t="s">
        <v>12822</v>
      </c>
      <c r="B2579" t="s">
        <v>9548</v>
      </c>
      <c r="C2579" t="s">
        <v>10777</v>
      </c>
      <c r="D2579" t="s">
        <v>8978</v>
      </c>
      <c r="E2579" t="s">
        <v>8969</v>
      </c>
      <c r="F2579" t="s">
        <v>8970</v>
      </c>
      <c r="G2579" t="s">
        <v>8981</v>
      </c>
      <c r="H2579" s="1">
        <v>29214</v>
      </c>
      <c r="I2579" s="1">
        <v>43835</v>
      </c>
      <c r="K2579" t="s">
        <v>9004</v>
      </c>
      <c r="L2579" t="s">
        <v>9005</v>
      </c>
      <c r="M2579" s="2">
        <v>78568</v>
      </c>
      <c r="N2579" t="s">
        <v>8984</v>
      </c>
      <c r="O2579" s="5">
        <v>6.2602739726027394</v>
      </c>
      <c r="P2579" t="str">
        <f t="shared" si="80"/>
        <v>ATIVO</v>
      </c>
      <c r="Q2579">
        <f t="shared" si="81"/>
        <v>4</v>
      </c>
    </row>
    <row r="2580" spans="1:17" x14ac:dyDescent="0.3">
      <c r="A2580" t="s">
        <v>12823</v>
      </c>
      <c r="B2580" t="s">
        <v>8977</v>
      </c>
      <c r="C2580" t="s">
        <v>12824</v>
      </c>
      <c r="D2580" t="s">
        <v>8978</v>
      </c>
      <c r="E2580" t="s">
        <v>9625</v>
      </c>
      <c r="F2580" t="s">
        <v>9626</v>
      </c>
      <c r="G2580" t="s">
        <v>8971</v>
      </c>
      <c r="H2580" s="1">
        <v>24785</v>
      </c>
      <c r="I2580" s="1">
        <v>43735</v>
      </c>
      <c r="K2580" t="s">
        <v>8972</v>
      </c>
      <c r="L2580" t="s">
        <v>9053</v>
      </c>
      <c r="M2580" s="2">
        <v>65524</v>
      </c>
      <c r="N2580" t="s">
        <v>8997</v>
      </c>
      <c r="O2580" s="5">
        <v>6.5342465753424657</v>
      </c>
      <c r="P2580" t="str">
        <f t="shared" si="80"/>
        <v>ATIVO</v>
      </c>
      <c r="Q2580">
        <f t="shared" si="81"/>
        <v>3</v>
      </c>
    </row>
    <row r="2581" spans="1:17" x14ac:dyDescent="0.3">
      <c r="A2581" t="s">
        <v>12825</v>
      </c>
      <c r="B2581" t="s">
        <v>9905</v>
      </c>
      <c r="C2581" t="s">
        <v>9014</v>
      </c>
      <c r="D2581" t="s">
        <v>8968</v>
      </c>
      <c r="E2581" t="s">
        <v>9034</v>
      </c>
      <c r="F2581" t="s">
        <v>9057</v>
      </c>
      <c r="G2581" t="s">
        <v>9065</v>
      </c>
      <c r="H2581" s="1">
        <v>32248</v>
      </c>
      <c r="I2581" s="1">
        <v>42884</v>
      </c>
      <c r="K2581" t="s">
        <v>8982</v>
      </c>
      <c r="L2581" t="s">
        <v>8983</v>
      </c>
      <c r="M2581" s="2">
        <v>81369</v>
      </c>
      <c r="N2581" t="s">
        <v>8984</v>
      </c>
      <c r="O2581" s="5">
        <v>8.8657534246575338</v>
      </c>
      <c r="P2581" t="str">
        <f t="shared" si="80"/>
        <v>ATIVO</v>
      </c>
      <c r="Q2581">
        <f t="shared" si="81"/>
        <v>4</v>
      </c>
    </row>
    <row r="2582" spans="1:17" x14ac:dyDescent="0.3">
      <c r="A2582" t="s">
        <v>12826</v>
      </c>
      <c r="B2582" t="s">
        <v>12827</v>
      </c>
      <c r="C2582" t="s">
        <v>12828</v>
      </c>
      <c r="D2582" t="s">
        <v>8968</v>
      </c>
      <c r="E2582" t="s">
        <v>8969</v>
      </c>
      <c r="F2582" t="s">
        <v>12152</v>
      </c>
      <c r="G2582" t="s">
        <v>9065</v>
      </c>
      <c r="H2582" s="1">
        <v>31819</v>
      </c>
      <c r="I2582" s="1">
        <v>43565</v>
      </c>
      <c r="K2582" t="s">
        <v>8982</v>
      </c>
      <c r="L2582" t="s">
        <v>9113</v>
      </c>
      <c r="M2582" s="2">
        <v>97389</v>
      </c>
      <c r="N2582" t="s">
        <v>8984</v>
      </c>
      <c r="O2582" s="5">
        <v>7</v>
      </c>
      <c r="P2582" t="str">
        <f t="shared" si="80"/>
        <v>ATIVO</v>
      </c>
      <c r="Q2582">
        <f t="shared" si="81"/>
        <v>4</v>
      </c>
    </row>
    <row r="2583" spans="1:17" x14ac:dyDescent="0.3">
      <c r="A2583" t="s">
        <v>12829</v>
      </c>
      <c r="B2583" t="s">
        <v>9223</v>
      </c>
      <c r="C2583" t="s">
        <v>11165</v>
      </c>
      <c r="D2583" t="s">
        <v>8968</v>
      </c>
      <c r="E2583" t="s">
        <v>8969</v>
      </c>
      <c r="F2583" t="s">
        <v>12152</v>
      </c>
      <c r="G2583" t="s">
        <v>9065</v>
      </c>
      <c r="H2583" s="1">
        <v>35357</v>
      </c>
      <c r="I2583" s="1">
        <v>42756</v>
      </c>
      <c r="K2583" t="s">
        <v>8982</v>
      </c>
      <c r="L2583" t="s">
        <v>8983</v>
      </c>
      <c r="M2583" s="2">
        <v>72093</v>
      </c>
      <c r="N2583" t="s">
        <v>9049</v>
      </c>
      <c r="O2583" s="5">
        <v>9.2164383561643834</v>
      </c>
      <c r="P2583" t="str">
        <f t="shared" si="80"/>
        <v>ATIVO</v>
      </c>
      <c r="Q2583">
        <f t="shared" si="81"/>
        <v>5</v>
      </c>
    </row>
    <row r="2584" spans="1:17" x14ac:dyDescent="0.3">
      <c r="A2584" t="s">
        <v>12830</v>
      </c>
      <c r="B2584" t="s">
        <v>12327</v>
      </c>
      <c r="C2584" t="s">
        <v>9231</v>
      </c>
      <c r="D2584" t="s">
        <v>8978</v>
      </c>
      <c r="E2584" t="s">
        <v>8969</v>
      </c>
      <c r="F2584" t="s">
        <v>8970</v>
      </c>
      <c r="G2584" t="s">
        <v>9065</v>
      </c>
      <c r="H2584" s="1">
        <v>24238</v>
      </c>
      <c r="I2584" s="1">
        <v>43818</v>
      </c>
      <c r="K2584" t="s">
        <v>8988</v>
      </c>
      <c r="L2584" t="s">
        <v>8996</v>
      </c>
      <c r="M2584" s="2">
        <v>69022</v>
      </c>
      <c r="N2584" t="s">
        <v>9049</v>
      </c>
      <c r="O2584" s="5">
        <v>6.3068493150684928</v>
      </c>
      <c r="P2584" t="str">
        <f t="shared" si="80"/>
        <v>ATIVO</v>
      </c>
      <c r="Q2584">
        <f t="shared" si="81"/>
        <v>5</v>
      </c>
    </row>
    <row r="2585" spans="1:17" x14ac:dyDescent="0.3">
      <c r="A2585" t="s">
        <v>12831</v>
      </c>
      <c r="B2585" t="s">
        <v>9021</v>
      </c>
      <c r="C2585" t="s">
        <v>9640</v>
      </c>
      <c r="D2585" t="s">
        <v>8968</v>
      </c>
      <c r="E2585" t="s">
        <v>8969</v>
      </c>
      <c r="F2585" t="s">
        <v>12152</v>
      </c>
      <c r="G2585" t="s">
        <v>8971</v>
      </c>
      <c r="H2585" s="1">
        <v>36011</v>
      </c>
      <c r="I2585" s="1">
        <v>42630</v>
      </c>
      <c r="K2585" t="s">
        <v>8982</v>
      </c>
      <c r="L2585" t="s">
        <v>9036</v>
      </c>
      <c r="M2585" s="2">
        <v>58743</v>
      </c>
      <c r="N2585" t="s">
        <v>8997</v>
      </c>
      <c r="O2585" s="5">
        <v>9.5616438356164384</v>
      </c>
      <c r="P2585" t="str">
        <f t="shared" si="80"/>
        <v>ATIVO</v>
      </c>
      <c r="Q2585">
        <f t="shared" si="81"/>
        <v>3</v>
      </c>
    </row>
    <row r="2586" spans="1:17" x14ac:dyDescent="0.3">
      <c r="A2586" t="s">
        <v>12832</v>
      </c>
      <c r="B2586" t="s">
        <v>9773</v>
      </c>
      <c r="C2586" t="s">
        <v>10637</v>
      </c>
      <c r="D2586" t="s">
        <v>8968</v>
      </c>
      <c r="E2586" t="s">
        <v>8969</v>
      </c>
      <c r="F2586" t="s">
        <v>8970</v>
      </c>
      <c r="G2586" t="s">
        <v>8981</v>
      </c>
      <c r="H2586" s="1">
        <v>32966</v>
      </c>
      <c r="I2586" s="1">
        <v>45217</v>
      </c>
      <c r="K2586" t="s">
        <v>9004</v>
      </c>
      <c r="L2586" t="s">
        <v>9191</v>
      </c>
      <c r="M2586" s="2">
        <v>69264</v>
      </c>
      <c r="N2586" t="s">
        <v>9049</v>
      </c>
      <c r="O2586" s="5">
        <v>2.473972602739726</v>
      </c>
      <c r="P2586" t="str">
        <f t="shared" si="80"/>
        <v>ATIVO</v>
      </c>
      <c r="Q2586">
        <f t="shared" si="81"/>
        <v>5</v>
      </c>
    </row>
    <row r="2587" spans="1:17" x14ac:dyDescent="0.3">
      <c r="A2587" t="s">
        <v>12833</v>
      </c>
      <c r="B2587" t="s">
        <v>9163</v>
      </c>
      <c r="C2587" t="s">
        <v>9150</v>
      </c>
      <c r="D2587" t="s">
        <v>8978</v>
      </c>
      <c r="E2587" t="s">
        <v>8969</v>
      </c>
      <c r="F2587" t="s">
        <v>8970</v>
      </c>
      <c r="G2587" t="s">
        <v>8971</v>
      </c>
      <c r="H2587" s="1">
        <v>28529</v>
      </c>
      <c r="I2587" s="1">
        <v>44026</v>
      </c>
      <c r="K2587" t="s">
        <v>8972</v>
      </c>
      <c r="L2587" t="s">
        <v>9061</v>
      </c>
      <c r="M2587" s="2">
        <v>61461</v>
      </c>
      <c r="N2587" t="s">
        <v>8997</v>
      </c>
      <c r="O2587" s="5">
        <v>5.7369863013698632</v>
      </c>
      <c r="P2587" t="str">
        <f t="shared" si="80"/>
        <v>ATIVO</v>
      </c>
      <c r="Q2587">
        <f t="shared" si="81"/>
        <v>3</v>
      </c>
    </row>
    <row r="2588" spans="1:17" x14ac:dyDescent="0.3">
      <c r="A2588" t="s">
        <v>12834</v>
      </c>
      <c r="B2588" t="s">
        <v>9268</v>
      </c>
      <c r="C2588" t="s">
        <v>9823</v>
      </c>
      <c r="D2588" t="s">
        <v>8978</v>
      </c>
      <c r="E2588" t="s">
        <v>9034</v>
      </c>
      <c r="F2588" t="s">
        <v>9035</v>
      </c>
      <c r="G2588" t="s">
        <v>8981</v>
      </c>
      <c r="H2588" s="1">
        <v>31690</v>
      </c>
      <c r="I2588" s="1">
        <v>45080</v>
      </c>
      <c r="K2588" t="s">
        <v>8982</v>
      </c>
      <c r="L2588" t="s">
        <v>8983</v>
      </c>
      <c r="M2588" s="2">
        <v>103771</v>
      </c>
      <c r="N2588" t="s">
        <v>8997</v>
      </c>
      <c r="O2588" s="5">
        <v>2.8493150684931505</v>
      </c>
      <c r="P2588" t="str">
        <f t="shared" si="80"/>
        <v>ATIVO</v>
      </c>
      <c r="Q2588">
        <f t="shared" si="81"/>
        <v>3</v>
      </c>
    </row>
    <row r="2589" spans="1:17" x14ac:dyDescent="0.3">
      <c r="A2589" t="s">
        <v>12835</v>
      </c>
      <c r="B2589" t="s">
        <v>9212</v>
      </c>
      <c r="C2589" t="s">
        <v>9167</v>
      </c>
      <c r="D2589" t="s">
        <v>8978</v>
      </c>
      <c r="E2589" t="s">
        <v>8969</v>
      </c>
      <c r="F2589" t="s">
        <v>11724</v>
      </c>
      <c r="G2589" t="s">
        <v>8981</v>
      </c>
      <c r="H2589" s="1">
        <v>33426</v>
      </c>
      <c r="I2589" s="1">
        <v>42716</v>
      </c>
      <c r="K2589" t="s">
        <v>9018</v>
      </c>
      <c r="L2589" t="s">
        <v>9275</v>
      </c>
      <c r="M2589" s="2">
        <v>70313</v>
      </c>
      <c r="N2589" t="s">
        <v>8997</v>
      </c>
      <c r="O2589" s="5">
        <v>9.3260273972602743</v>
      </c>
      <c r="P2589" t="str">
        <f t="shared" si="80"/>
        <v>ATIVO</v>
      </c>
      <c r="Q2589">
        <f t="shared" si="81"/>
        <v>3</v>
      </c>
    </row>
    <row r="2590" spans="1:17" x14ac:dyDescent="0.3">
      <c r="A2590" t="s">
        <v>12836</v>
      </c>
      <c r="B2590" t="s">
        <v>9336</v>
      </c>
      <c r="C2590" t="s">
        <v>12469</v>
      </c>
      <c r="D2590" t="s">
        <v>8978</v>
      </c>
      <c r="E2590" t="s">
        <v>9073</v>
      </c>
      <c r="F2590" t="s">
        <v>9181</v>
      </c>
      <c r="G2590" t="s">
        <v>9065</v>
      </c>
      <c r="H2590" s="1">
        <v>26346</v>
      </c>
      <c r="I2590" s="1">
        <v>43932</v>
      </c>
      <c r="K2590" t="s">
        <v>8982</v>
      </c>
      <c r="L2590" t="s">
        <v>9113</v>
      </c>
      <c r="M2590" s="2">
        <v>78423</v>
      </c>
      <c r="N2590" t="s">
        <v>9049</v>
      </c>
      <c r="O2590" s="5">
        <v>5.9945205479452053</v>
      </c>
      <c r="P2590" t="str">
        <f t="shared" si="80"/>
        <v>ATIVO</v>
      </c>
      <c r="Q2590">
        <f t="shared" si="81"/>
        <v>5</v>
      </c>
    </row>
    <row r="2591" spans="1:17" x14ac:dyDescent="0.3">
      <c r="A2591" t="s">
        <v>12837</v>
      </c>
      <c r="B2591" t="s">
        <v>12692</v>
      </c>
      <c r="C2591" t="s">
        <v>9696</v>
      </c>
      <c r="D2591" t="s">
        <v>8968</v>
      </c>
      <c r="E2591" t="s">
        <v>8969</v>
      </c>
      <c r="F2591" t="s">
        <v>11724</v>
      </c>
      <c r="G2591" t="s">
        <v>8981</v>
      </c>
      <c r="H2591" s="1">
        <v>31941</v>
      </c>
      <c r="I2591" s="1">
        <v>42867</v>
      </c>
      <c r="K2591" t="s">
        <v>8972</v>
      </c>
      <c r="L2591" t="s">
        <v>8973</v>
      </c>
      <c r="M2591" s="2">
        <v>67912</v>
      </c>
      <c r="N2591" t="s">
        <v>8984</v>
      </c>
      <c r="O2591" s="5">
        <v>8.912328767123288</v>
      </c>
      <c r="P2591" t="str">
        <f t="shared" si="80"/>
        <v>ATIVO</v>
      </c>
      <c r="Q2591">
        <f t="shared" si="81"/>
        <v>4</v>
      </c>
    </row>
    <row r="2592" spans="1:17" x14ac:dyDescent="0.3">
      <c r="A2592" t="s">
        <v>12838</v>
      </c>
      <c r="B2592" t="s">
        <v>10430</v>
      </c>
      <c r="C2592" t="s">
        <v>9167</v>
      </c>
      <c r="D2592" t="s">
        <v>8968</v>
      </c>
      <c r="E2592" t="s">
        <v>8969</v>
      </c>
      <c r="F2592" t="s">
        <v>8970</v>
      </c>
      <c r="G2592" t="s">
        <v>8981</v>
      </c>
      <c r="H2592" s="1">
        <v>22264</v>
      </c>
      <c r="I2592" s="1">
        <v>43589</v>
      </c>
      <c r="K2592" t="s">
        <v>9047</v>
      </c>
      <c r="L2592" t="s">
        <v>9070</v>
      </c>
      <c r="M2592" s="2">
        <v>86099</v>
      </c>
      <c r="N2592" t="s">
        <v>8997</v>
      </c>
      <c r="O2592" s="5">
        <v>6.934246575342466</v>
      </c>
      <c r="P2592" t="str">
        <f t="shared" si="80"/>
        <v>ATIVO</v>
      </c>
      <c r="Q2592">
        <f t="shared" si="81"/>
        <v>3</v>
      </c>
    </row>
    <row r="2593" spans="1:17" x14ac:dyDescent="0.3">
      <c r="A2593" t="s">
        <v>12839</v>
      </c>
      <c r="B2593" t="s">
        <v>9094</v>
      </c>
      <c r="C2593" t="s">
        <v>9377</v>
      </c>
      <c r="D2593" t="s">
        <v>8968</v>
      </c>
      <c r="E2593" t="s">
        <v>8969</v>
      </c>
      <c r="F2593" t="s">
        <v>12152</v>
      </c>
      <c r="G2593" t="s">
        <v>8981</v>
      </c>
      <c r="H2593" s="1">
        <v>33890</v>
      </c>
      <c r="I2593" s="1">
        <v>43202</v>
      </c>
      <c r="K2593" t="s">
        <v>9018</v>
      </c>
      <c r="L2593" t="s">
        <v>9019</v>
      </c>
      <c r="M2593" s="2">
        <v>63211</v>
      </c>
      <c r="N2593" t="s">
        <v>8984</v>
      </c>
      <c r="O2593" s="5">
        <v>7.9945205479452053</v>
      </c>
      <c r="P2593" t="str">
        <f t="shared" si="80"/>
        <v>ATIVO</v>
      </c>
      <c r="Q2593">
        <f t="shared" si="81"/>
        <v>4</v>
      </c>
    </row>
    <row r="2594" spans="1:17" x14ac:dyDescent="0.3">
      <c r="A2594" t="s">
        <v>12840</v>
      </c>
      <c r="B2594" t="s">
        <v>12841</v>
      </c>
      <c r="C2594" t="s">
        <v>9042</v>
      </c>
      <c r="D2594" t="s">
        <v>8968</v>
      </c>
      <c r="E2594" t="s">
        <v>8969</v>
      </c>
      <c r="F2594" t="s">
        <v>8970</v>
      </c>
      <c r="G2594" t="s">
        <v>8981</v>
      </c>
      <c r="H2594" s="1">
        <v>30653</v>
      </c>
      <c r="I2594" s="1">
        <v>43515</v>
      </c>
      <c r="K2594" t="s">
        <v>9047</v>
      </c>
      <c r="L2594" t="s">
        <v>9139</v>
      </c>
      <c r="M2594" s="2">
        <v>68194</v>
      </c>
      <c r="N2594" t="s">
        <v>8984</v>
      </c>
      <c r="O2594" s="5">
        <v>7.1369863013698627</v>
      </c>
      <c r="P2594" t="str">
        <f t="shared" si="80"/>
        <v>ATIVO</v>
      </c>
      <c r="Q2594">
        <f t="shared" si="81"/>
        <v>4</v>
      </c>
    </row>
    <row r="2595" spans="1:17" x14ac:dyDescent="0.3">
      <c r="A2595" t="s">
        <v>12842</v>
      </c>
      <c r="B2595" t="s">
        <v>11035</v>
      </c>
      <c r="C2595" t="s">
        <v>11352</v>
      </c>
      <c r="D2595" t="s">
        <v>8968</v>
      </c>
      <c r="E2595" t="s">
        <v>8969</v>
      </c>
      <c r="F2595" t="s">
        <v>12152</v>
      </c>
      <c r="G2595" t="s">
        <v>9046</v>
      </c>
      <c r="H2595" s="1">
        <v>33104</v>
      </c>
      <c r="I2595" s="1">
        <v>44671</v>
      </c>
      <c r="K2595" t="s">
        <v>8972</v>
      </c>
      <c r="L2595" t="s">
        <v>9448</v>
      </c>
      <c r="M2595" s="2">
        <v>87379</v>
      </c>
      <c r="N2595" t="s">
        <v>9049</v>
      </c>
      <c r="O2595" s="5">
        <v>3.9698630136986299</v>
      </c>
      <c r="P2595" t="str">
        <f t="shared" si="80"/>
        <v>ATIVO</v>
      </c>
      <c r="Q2595">
        <f t="shared" si="81"/>
        <v>5</v>
      </c>
    </row>
    <row r="2596" spans="1:17" x14ac:dyDescent="0.3">
      <c r="A2596" t="s">
        <v>12843</v>
      </c>
      <c r="B2596" t="s">
        <v>9850</v>
      </c>
      <c r="C2596" t="s">
        <v>12844</v>
      </c>
      <c r="D2596" t="s">
        <v>8968</v>
      </c>
      <c r="E2596" t="s">
        <v>9073</v>
      </c>
      <c r="F2596" t="s">
        <v>9878</v>
      </c>
      <c r="G2596" t="s">
        <v>8981</v>
      </c>
      <c r="H2596" s="1">
        <v>32858</v>
      </c>
      <c r="I2596" s="1">
        <v>44671</v>
      </c>
      <c r="K2596" t="s">
        <v>9018</v>
      </c>
      <c r="L2596" t="s">
        <v>9085</v>
      </c>
      <c r="M2596" s="2">
        <v>62574</v>
      </c>
      <c r="N2596" t="s">
        <v>8984</v>
      </c>
      <c r="O2596" s="5">
        <v>3.9698630136986299</v>
      </c>
      <c r="P2596" t="str">
        <f t="shared" si="80"/>
        <v>ATIVO</v>
      </c>
      <c r="Q2596">
        <f t="shared" si="81"/>
        <v>4</v>
      </c>
    </row>
    <row r="2597" spans="1:17" x14ac:dyDescent="0.3">
      <c r="A2597" t="s">
        <v>12845</v>
      </c>
      <c r="B2597" t="s">
        <v>11154</v>
      </c>
      <c r="C2597" t="s">
        <v>9101</v>
      </c>
      <c r="D2597" t="s">
        <v>8968</v>
      </c>
      <c r="E2597" t="s">
        <v>9034</v>
      </c>
      <c r="F2597" t="s">
        <v>9057</v>
      </c>
      <c r="G2597" t="s">
        <v>8971</v>
      </c>
      <c r="H2597" s="1">
        <v>22865</v>
      </c>
      <c r="I2597" s="1">
        <v>42692</v>
      </c>
      <c r="K2597" t="s">
        <v>8972</v>
      </c>
      <c r="L2597" t="s">
        <v>9061</v>
      </c>
      <c r="M2597" s="2">
        <v>58975</v>
      </c>
      <c r="N2597" t="s">
        <v>8997</v>
      </c>
      <c r="O2597" s="5">
        <v>9.3917808219178074</v>
      </c>
      <c r="P2597" t="str">
        <f t="shared" si="80"/>
        <v>ATIVO</v>
      </c>
      <c r="Q2597">
        <f t="shared" si="81"/>
        <v>3</v>
      </c>
    </row>
    <row r="2598" spans="1:17" x14ac:dyDescent="0.3">
      <c r="A2598" t="s">
        <v>12846</v>
      </c>
      <c r="B2598" t="s">
        <v>10585</v>
      </c>
      <c r="C2598" t="s">
        <v>9101</v>
      </c>
      <c r="D2598" t="s">
        <v>8978</v>
      </c>
      <c r="E2598" t="s">
        <v>8969</v>
      </c>
      <c r="F2598" t="s">
        <v>8970</v>
      </c>
      <c r="G2598" t="s">
        <v>9065</v>
      </c>
      <c r="H2598" s="1">
        <v>26659</v>
      </c>
      <c r="I2598" s="1">
        <v>42857</v>
      </c>
      <c r="K2598" t="s">
        <v>8982</v>
      </c>
      <c r="L2598" t="s">
        <v>8983</v>
      </c>
      <c r="M2598" s="2">
        <v>82549</v>
      </c>
      <c r="N2598" t="s">
        <v>9049</v>
      </c>
      <c r="O2598" s="5">
        <v>8.9397260273972599</v>
      </c>
      <c r="P2598" t="str">
        <f t="shared" si="80"/>
        <v>ATIVO</v>
      </c>
      <c r="Q2598">
        <f t="shared" si="81"/>
        <v>5</v>
      </c>
    </row>
    <row r="2599" spans="1:17" x14ac:dyDescent="0.3">
      <c r="A2599" t="s">
        <v>12847</v>
      </c>
      <c r="B2599" t="s">
        <v>9521</v>
      </c>
      <c r="C2599" t="s">
        <v>9169</v>
      </c>
      <c r="D2599" t="s">
        <v>8978</v>
      </c>
      <c r="E2599" t="s">
        <v>8969</v>
      </c>
      <c r="F2599" t="s">
        <v>8970</v>
      </c>
      <c r="G2599" t="s">
        <v>8981</v>
      </c>
      <c r="H2599" s="1">
        <v>31469</v>
      </c>
      <c r="I2599" s="1">
        <v>43022</v>
      </c>
      <c r="K2599" t="s">
        <v>9047</v>
      </c>
      <c r="L2599" t="s">
        <v>9139</v>
      </c>
      <c r="M2599" s="2">
        <v>77871</v>
      </c>
      <c r="N2599" t="s">
        <v>8984</v>
      </c>
      <c r="O2599" s="5">
        <v>8.4876712328767123</v>
      </c>
      <c r="P2599" t="str">
        <f t="shared" si="80"/>
        <v>ATIVO</v>
      </c>
      <c r="Q2599">
        <f t="shared" si="81"/>
        <v>4</v>
      </c>
    </row>
    <row r="2600" spans="1:17" x14ac:dyDescent="0.3">
      <c r="A2600" t="s">
        <v>12848</v>
      </c>
      <c r="B2600" t="s">
        <v>9123</v>
      </c>
      <c r="C2600" t="s">
        <v>12849</v>
      </c>
      <c r="D2600" t="s">
        <v>8968</v>
      </c>
      <c r="E2600" t="s">
        <v>8969</v>
      </c>
      <c r="F2600" t="s">
        <v>12152</v>
      </c>
      <c r="G2600" t="s">
        <v>8981</v>
      </c>
      <c r="H2600" s="1">
        <v>27436</v>
      </c>
      <c r="I2600" s="1">
        <v>42794</v>
      </c>
      <c r="K2600" t="s">
        <v>8972</v>
      </c>
      <c r="L2600" t="s">
        <v>9053</v>
      </c>
      <c r="M2600" s="2">
        <v>59929</v>
      </c>
      <c r="N2600" t="s">
        <v>8984</v>
      </c>
      <c r="O2600" s="5">
        <v>9.1123287671232873</v>
      </c>
      <c r="P2600" t="str">
        <f t="shared" si="80"/>
        <v>ATIVO</v>
      </c>
      <c r="Q2600">
        <f t="shared" si="81"/>
        <v>4</v>
      </c>
    </row>
    <row r="2601" spans="1:17" x14ac:dyDescent="0.3">
      <c r="A2601" t="s">
        <v>12850</v>
      </c>
      <c r="B2601" t="s">
        <v>9586</v>
      </c>
      <c r="C2601" t="s">
        <v>12851</v>
      </c>
      <c r="D2601" t="s">
        <v>8968</v>
      </c>
      <c r="E2601" t="s">
        <v>8969</v>
      </c>
      <c r="F2601" t="s">
        <v>12152</v>
      </c>
      <c r="G2601" t="s">
        <v>8971</v>
      </c>
      <c r="H2601" s="1">
        <v>32423</v>
      </c>
      <c r="I2601" s="1">
        <v>42983</v>
      </c>
      <c r="K2601" t="s">
        <v>8982</v>
      </c>
      <c r="L2601" t="s">
        <v>9036</v>
      </c>
      <c r="M2601" s="2">
        <v>53684</v>
      </c>
      <c r="N2601" t="s">
        <v>8997</v>
      </c>
      <c r="O2601" s="5">
        <v>8.5945205479452049</v>
      </c>
      <c r="P2601" t="str">
        <f t="shared" si="80"/>
        <v>ATIVO</v>
      </c>
      <c r="Q2601">
        <f t="shared" si="81"/>
        <v>3</v>
      </c>
    </row>
    <row r="2602" spans="1:17" x14ac:dyDescent="0.3">
      <c r="A2602" t="s">
        <v>12852</v>
      </c>
      <c r="B2602" t="s">
        <v>10765</v>
      </c>
      <c r="C2602" t="s">
        <v>9252</v>
      </c>
      <c r="D2602" t="s">
        <v>8968</v>
      </c>
      <c r="E2602" t="s">
        <v>8969</v>
      </c>
      <c r="F2602" t="s">
        <v>12152</v>
      </c>
      <c r="G2602" t="s">
        <v>9065</v>
      </c>
      <c r="H2602" s="1">
        <v>32057</v>
      </c>
      <c r="I2602" s="1">
        <v>44619</v>
      </c>
      <c r="K2602" t="s">
        <v>8982</v>
      </c>
      <c r="L2602" t="s">
        <v>8983</v>
      </c>
      <c r="M2602" s="2">
        <v>100438</v>
      </c>
      <c r="N2602" t="s">
        <v>9049</v>
      </c>
      <c r="O2602" s="5">
        <v>4.1123287671232873</v>
      </c>
      <c r="P2602" t="str">
        <f t="shared" si="80"/>
        <v>ATIVO</v>
      </c>
      <c r="Q2602">
        <f t="shared" si="81"/>
        <v>5</v>
      </c>
    </row>
    <row r="2603" spans="1:17" x14ac:dyDescent="0.3">
      <c r="A2603" t="s">
        <v>12853</v>
      </c>
      <c r="B2603" t="s">
        <v>9254</v>
      </c>
      <c r="C2603" t="s">
        <v>9991</v>
      </c>
      <c r="D2603" t="s">
        <v>8978</v>
      </c>
      <c r="E2603" t="s">
        <v>8979</v>
      </c>
      <c r="F2603" t="s">
        <v>9241</v>
      </c>
      <c r="G2603" t="s">
        <v>9046</v>
      </c>
      <c r="H2603" s="1">
        <v>31670</v>
      </c>
      <c r="I2603" s="1">
        <v>42918</v>
      </c>
      <c r="K2603" t="s">
        <v>9047</v>
      </c>
      <c r="L2603" t="s">
        <v>9075</v>
      </c>
      <c r="M2603" s="2">
        <v>85079</v>
      </c>
      <c r="N2603" t="s">
        <v>9049</v>
      </c>
      <c r="O2603" s="5">
        <v>8.7726027397260271</v>
      </c>
      <c r="P2603" t="str">
        <f t="shared" si="80"/>
        <v>ATIVO</v>
      </c>
      <c r="Q2603">
        <f t="shared" si="81"/>
        <v>5</v>
      </c>
    </row>
    <row r="2604" spans="1:17" x14ac:dyDescent="0.3">
      <c r="A2604" t="s">
        <v>12854</v>
      </c>
      <c r="B2604" t="s">
        <v>12799</v>
      </c>
      <c r="C2604" t="s">
        <v>12855</v>
      </c>
      <c r="D2604" t="s">
        <v>8968</v>
      </c>
      <c r="E2604" t="s">
        <v>9034</v>
      </c>
      <c r="F2604" t="s">
        <v>9120</v>
      </c>
      <c r="G2604" t="s">
        <v>9065</v>
      </c>
      <c r="H2604" s="1">
        <v>24019</v>
      </c>
      <c r="I2604" s="1">
        <v>42905</v>
      </c>
      <c r="K2604" t="s">
        <v>9047</v>
      </c>
      <c r="L2604" t="s">
        <v>9070</v>
      </c>
      <c r="M2604" s="2">
        <v>85675</v>
      </c>
      <c r="N2604" t="s">
        <v>8984</v>
      </c>
      <c r="O2604" s="5">
        <v>8.8082191780821919</v>
      </c>
      <c r="P2604" t="str">
        <f t="shared" si="80"/>
        <v>ATIVO</v>
      </c>
      <c r="Q2604">
        <f t="shared" si="81"/>
        <v>4</v>
      </c>
    </row>
    <row r="2605" spans="1:17" x14ac:dyDescent="0.3">
      <c r="A2605" t="s">
        <v>12856</v>
      </c>
      <c r="B2605" t="s">
        <v>9888</v>
      </c>
      <c r="C2605" t="s">
        <v>12857</v>
      </c>
      <c r="D2605" t="s">
        <v>8978</v>
      </c>
      <c r="E2605" t="s">
        <v>8969</v>
      </c>
      <c r="F2605" t="s">
        <v>8970</v>
      </c>
      <c r="G2605" t="s">
        <v>9046</v>
      </c>
      <c r="H2605" s="1">
        <v>24648</v>
      </c>
      <c r="I2605" s="1">
        <v>45119</v>
      </c>
      <c r="K2605" t="s">
        <v>9047</v>
      </c>
      <c r="L2605" t="s">
        <v>9070</v>
      </c>
      <c r="M2605" s="2">
        <v>63319</v>
      </c>
      <c r="N2605" t="s">
        <v>9049</v>
      </c>
      <c r="O2605" s="5">
        <v>2.7424657534246575</v>
      </c>
      <c r="P2605" t="str">
        <f t="shared" si="80"/>
        <v>ATIVO</v>
      </c>
      <c r="Q2605">
        <f t="shared" si="81"/>
        <v>5</v>
      </c>
    </row>
    <row r="2606" spans="1:17" x14ac:dyDescent="0.3">
      <c r="A2606" t="s">
        <v>12858</v>
      </c>
      <c r="B2606" t="s">
        <v>9524</v>
      </c>
      <c r="C2606" t="s">
        <v>9737</v>
      </c>
      <c r="D2606" t="s">
        <v>8978</v>
      </c>
      <c r="E2606" t="s">
        <v>8969</v>
      </c>
      <c r="F2606" t="s">
        <v>8970</v>
      </c>
      <c r="G2606" t="s">
        <v>8971</v>
      </c>
      <c r="H2606" s="1">
        <v>26909</v>
      </c>
      <c r="I2606" s="1">
        <v>45202</v>
      </c>
      <c r="K2606" t="s">
        <v>8972</v>
      </c>
      <c r="L2606" t="s">
        <v>8973</v>
      </c>
      <c r="M2606" s="2">
        <v>72086</v>
      </c>
      <c r="N2606" t="s">
        <v>8997</v>
      </c>
      <c r="O2606" s="5">
        <v>2.515068493150685</v>
      </c>
      <c r="P2606" t="str">
        <f t="shared" si="80"/>
        <v>ATIVO</v>
      </c>
      <c r="Q2606">
        <f t="shared" si="81"/>
        <v>3</v>
      </c>
    </row>
    <row r="2607" spans="1:17" x14ac:dyDescent="0.3">
      <c r="A2607" t="s">
        <v>12859</v>
      </c>
      <c r="B2607" t="s">
        <v>9323</v>
      </c>
      <c r="C2607" t="s">
        <v>10777</v>
      </c>
      <c r="D2607" t="s">
        <v>8968</v>
      </c>
      <c r="E2607" t="s">
        <v>8979</v>
      </c>
      <c r="F2607" t="s">
        <v>8980</v>
      </c>
      <c r="G2607" t="s">
        <v>8981</v>
      </c>
      <c r="H2607" s="1">
        <v>25958</v>
      </c>
      <c r="I2607" s="1">
        <v>43509</v>
      </c>
      <c r="K2607" t="s">
        <v>8972</v>
      </c>
      <c r="L2607" t="s">
        <v>9053</v>
      </c>
      <c r="M2607" s="2">
        <v>60457</v>
      </c>
      <c r="N2607" t="s">
        <v>8997</v>
      </c>
      <c r="O2607" s="5">
        <v>7.1534246575342468</v>
      </c>
      <c r="P2607" t="str">
        <f t="shared" si="80"/>
        <v>ATIVO</v>
      </c>
      <c r="Q2607">
        <f t="shared" si="81"/>
        <v>3</v>
      </c>
    </row>
    <row r="2608" spans="1:17" x14ac:dyDescent="0.3">
      <c r="A2608" t="s">
        <v>12860</v>
      </c>
      <c r="B2608" t="s">
        <v>11073</v>
      </c>
      <c r="C2608" t="s">
        <v>9511</v>
      </c>
      <c r="D2608" t="s">
        <v>8968</v>
      </c>
      <c r="E2608" t="s">
        <v>8969</v>
      </c>
      <c r="F2608" t="s">
        <v>11724</v>
      </c>
      <c r="G2608" t="s">
        <v>9046</v>
      </c>
      <c r="H2608" s="1">
        <v>28198</v>
      </c>
      <c r="I2608" s="1">
        <v>44975</v>
      </c>
      <c r="K2608" t="s">
        <v>9047</v>
      </c>
      <c r="L2608" t="s">
        <v>9070</v>
      </c>
      <c r="M2608" s="2">
        <v>102824</v>
      </c>
      <c r="N2608" t="s">
        <v>9049</v>
      </c>
      <c r="O2608" s="5">
        <v>3.1369863013698631</v>
      </c>
      <c r="P2608" t="str">
        <f t="shared" si="80"/>
        <v>ATIVO</v>
      </c>
      <c r="Q2608">
        <f t="shared" si="81"/>
        <v>5</v>
      </c>
    </row>
    <row r="2609" spans="1:17" x14ac:dyDescent="0.3">
      <c r="A2609" t="s">
        <v>12861</v>
      </c>
      <c r="B2609" t="s">
        <v>9021</v>
      </c>
      <c r="C2609" t="s">
        <v>10204</v>
      </c>
      <c r="D2609" t="s">
        <v>8978</v>
      </c>
      <c r="E2609" t="s">
        <v>8969</v>
      </c>
      <c r="F2609" t="s">
        <v>8970</v>
      </c>
      <c r="G2609" t="s">
        <v>8971</v>
      </c>
      <c r="H2609" s="1">
        <v>27706</v>
      </c>
      <c r="I2609" s="1">
        <v>45037</v>
      </c>
      <c r="K2609" t="s">
        <v>8988</v>
      </c>
      <c r="L2609" t="s">
        <v>8992</v>
      </c>
      <c r="M2609" s="2">
        <v>66058</v>
      </c>
      <c r="N2609" t="s">
        <v>8997</v>
      </c>
      <c r="O2609" s="5">
        <v>2.967123287671233</v>
      </c>
      <c r="P2609" t="str">
        <f t="shared" si="80"/>
        <v>ATIVO</v>
      </c>
      <c r="Q2609">
        <f t="shared" si="81"/>
        <v>3</v>
      </c>
    </row>
    <row r="2610" spans="1:17" x14ac:dyDescent="0.3">
      <c r="A2610" t="s">
        <v>12862</v>
      </c>
      <c r="B2610" t="s">
        <v>9557</v>
      </c>
      <c r="C2610" t="s">
        <v>9068</v>
      </c>
      <c r="D2610" t="s">
        <v>8978</v>
      </c>
      <c r="E2610" t="s">
        <v>8969</v>
      </c>
      <c r="F2610" t="s">
        <v>8970</v>
      </c>
      <c r="G2610" t="s">
        <v>9046</v>
      </c>
      <c r="H2610" s="1">
        <v>23171</v>
      </c>
      <c r="I2610" s="1">
        <v>43663</v>
      </c>
      <c r="K2610" t="s">
        <v>9047</v>
      </c>
      <c r="L2610" t="s">
        <v>9075</v>
      </c>
      <c r="M2610" s="2">
        <v>100688</v>
      </c>
      <c r="N2610" t="s">
        <v>9049</v>
      </c>
      <c r="O2610" s="5">
        <v>6.7315068493150685</v>
      </c>
      <c r="P2610" t="str">
        <f t="shared" si="80"/>
        <v>ATIVO</v>
      </c>
      <c r="Q2610">
        <f t="shared" si="81"/>
        <v>5</v>
      </c>
    </row>
    <row r="2611" spans="1:17" x14ac:dyDescent="0.3">
      <c r="A2611" t="s">
        <v>12863</v>
      </c>
      <c r="B2611" t="s">
        <v>9631</v>
      </c>
      <c r="C2611" t="s">
        <v>10054</v>
      </c>
      <c r="D2611" t="s">
        <v>8968</v>
      </c>
      <c r="E2611" t="s">
        <v>9073</v>
      </c>
      <c r="F2611" t="s">
        <v>9181</v>
      </c>
      <c r="G2611" t="s">
        <v>8981</v>
      </c>
      <c r="H2611" s="1">
        <v>29675</v>
      </c>
      <c r="I2611" s="1">
        <v>44819</v>
      </c>
      <c r="K2611" t="s">
        <v>8972</v>
      </c>
      <c r="L2611" t="s">
        <v>9061</v>
      </c>
      <c r="M2611" s="2">
        <v>60642</v>
      </c>
      <c r="N2611" t="s">
        <v>8984</v>
      </c>
      <c r="O2611" s="5">
        <v>3.5643835616438357</v>
      </c>
      <c r="P2611" t="str">
        <f t="shared" si="80"/>
        <v>ATIVO</v>
      </c>
      <c r="Q2611">
        <f t="shared" si="81"/>
        <v>4</v>
      </c>
    </row>
    <row r="2612" spans="1:17" x14ac:dyDescent="0.3">
      <c r="A2612" t="s">
        <v>12864</v>
      </c>
      <c r="B2612" t="s">
        <v>10782</v>
      </c>
      <c r="C2612" t="s">
        <v>9104</v>
      </c>
      <c r="D2612" t="s">
        <v>8968</v>
      </c>
      <c r="E2612" t="s">
        <v>8969</v>
      </c>
      <c r="F2612" t="s">
        <v>12152</v>
      </c>
      <c r="G2612" t="s">
        <v>8981</v>
      </c>
      <c r="H2612" s="1">
        <v>32156</v>
      </c>
      <c r="I2612" s="1">
        <v>44928</v>
      </c>
      <c r="K2612" t="s">
        <v>8988</v>
      </c>
      <c r="L2612" t="s">
        <v>8989</v>
      </c>
      <c r="M2612" s="2">
        <v>57301</v>
      </c>
      <c r="N2612" t="s">
        <v>9049</v>
      </c>
      <c r="O2612" s="5">
        <v>3.2657534246575342</v>
      </c>
      <c r="P2612" t="str">
        <f t="shared" si="80"/>
        <v>ATIVO</v>
      </c>
      <c r="Q2612">
        <f t="shared" si="81"/>
        <v>5</v>
      </c>
    </row>
    <row r="2613" spans="1:17" x14ac:dyDescent="0.3">
      <c r="A2613" t="s">
        <v>12865</v>
      </c>
      <c r="B2613" t="s">
        <v>9610</v>
      </c>
      <c r="C2613" t="s">
        <v>12750</v>
      </c>
      <c r="D2613" t="s">
        <v>8978</v>
      </c>
      <c r="E2613" t="s">
        <v>8969</v>
      </c>
      <c r="F2613" t="s">
        <v>8970</v>
      </c>
      <c r="G2613" t="s">
        <v>8981</v>
      </c>
      <c r="H2613" s="1">
        <v>30415</v>
      </c>
      <c r="I2613" s="1">
        <v>42166</v>
      </c>
      <c r="K2613" t="s">
        <v>8988</v>
      </c>
      <c r="L2613" t="s">
        <v>8989</v>
      </c>
      <c r="M2613" s="2">
        <v>67466</v>
      </c>
      <c r="N2613" t="s">
        <v>8984</v>
      </c>
      <c r="O2613" s="5">
        <v>10.832876712328767</v>
      </c>
      <c r="P2613" t="str">
        <f t="shared" si="80"/>
        <v>ATIVO</v>
      </c>
      <c r="Q2613">
        <f t="shared" si="81"/>
        <v>4</v>
      </c>
    </row>
    <row r="2614" spans="1:17" x14ac:dyDescent="0.3">
      <c r="A2614" t="s">
        <v>12866</v>
      </c>
      <c r="B2614" t="s">
        <v>9256</v>
      </c>
      <c r="C2614" t="s">
        <v>9806</v>
      </c>
      <c r="D2614" t="s">
        <v>8978</v>
      </c>
      <c r="E2614" t="s">
        <v>8969</v>
      </c>
      <c r="F2614" t="s">
        <v>11724</v>
      </c>
      <c r="G2614" t="s">
        <v>8981</v>
      </c>
      <c r="H2614" s="1">
        <v>38118</v>
      </c>
      <c r="I2614" s="1">
        <v>43294</v>
      </c>
      <c r="K2614" t="s">
        <v>8988</v>
      </c>
      <c r="L2614" t="s">
        <v>8992</v>
      </c>
      <c r="M2614" s="2">
        <v>59287</v>
      </c>
      <c r="N2614" t="s">
        <v>8984</v>
      </c>
      <c r="O2614" s="5">
        <v>7.7424657534246579</v>
      </c>
      <c r="P2614" t="str">
        <f t="shared" si="80"/>
        <v>ATIVO</v>
      </c>
      <c r="Q2614">
        <f t="shared" si="81"/>
        <v>4</v>
      </c>
    </row>
    <row r="2615" spans="1:17" x14ac:dyDescent="0.3">
      <c r="A2615" t="s">
        <v>12867</v>
      </c>
      <c r="B2615" t="s">
        <v>8986</v>
      </c>
      <c r="C2615" t="s">
        <v>9790</v>
      </c>
      <c r="D2615" t="s">
        <v>8968</v>
      </c>
      <c r="E2615" t="s">
        <v>9034</v>
      </c>
      <c r="F2615" t="s">
        <v>9057</v>
      </c>
      <c r="G2615" t="s">
        <v>8971</v>
      </c>
      <c r="H2615" s="1">
        <v>24860</v>
      </c>
      <c r="I2615" s="1">
        <v>42746</v>
      </c>
      <c r="K2615" t="s">
        <v>8988</v>
      </c>
      <c r="L2615" t="s">
        <v>8992</v>
      </c>
      <c r="M2615" s="2">
        <v>55205</v>
      </c>
      <c r="N2615" t="s">
        <v>8974</v>
      </c>
      <c r="O2615" s="5">
        <v>9.2438356164383571</v>
      </c>
      <c r="P2615" t="str">
        <f t="shared" si="80"/>
        <v>ATIVO</v>
      </c>
      <c r="Q2615">
        <f t="shared" si="81"/>
        <v>0</v>
      </c>
    </row>
    <row r="2616" spans="1:17" x14ac:dyDescent="0.3">
      <c r="A2616" t="s">
        <v>12868</v>
      </c>
      <c r="B2616" t="s">
        <v>9753</v>
      </c>
      <c r="C2616" t="s">
        <v>10583</v>
      </c>
      <c r="D2616" t="s">
        <v>8968</v>
      </c>
      <c r="E2616" t="s">
        <v>8969</v>
      </c>
      <c r="F2616" t="s">
        <v>8970</v>
      </c>
      <c r="G2616" t="s">
        <v>8971</v>
      </c>
      <c r="H2616" s="1">
        <v>24283</v>
      </c>
      <c r="I2616" s="1">
        <v>42417</v>
      </c>
      <c r="K2616" t="s">
        <v>8982</v>
      </c>
      <c r="L2616" t="s">
        <v>9036</v>
      </c>
      <c r="M2616" s="2">
        <v>60131</v>
      </c>
      <c r="N2616" t="s">
        <v>8997</v>
      </c>
      <c r="O2616" s="5">
        <v>10.145205479452056</v>
      </c>
      <c r="P2616" t="str">
        <f t="shared" si="80"/>
        <v>ATIVO</v>
      </c>
      <c r="Q2616">
        <f t="shared" si="81"/>
        <v>3</v>
      </c>
    </row>
    <row r="2617" spans="1:17" x14ac:dyDescent="0.3">
      <c r="A2617" t="s">
        <v>12869</v>
      </c>
      <c r="B2617" t="s">
        <v>10353</v>
      </c>
      <c r="C2617" t="s">
        <v>11599</v>
      </c>
      <c r="D2617" t="s">
        <v>8978</v>
      </c>
      <c r="E2617" t="s">
        <v>8979</v>
      </c>
      <c r="F2617" t="s">
        <v>9241</v>
      </c>
      <c r="G2617" t="s">
        <v>9065</v>
      </c>
      <c r="H2617" s="1">
        <v>27766</v>
      </c>
      <c r="I2617" s="1">
        <v>43142</v>
      </c>
      <c r="K2617" t="s">
        <v>8988</v>
      </c>
      <c r="L2617" t="s">
        <v>8996</v>
      </c>
      <c r="M2617" s="2">
        <v>84167</v>
      </c>
      <c r="N2617" t="s">
        <v>9049</v>
      </c>
      <c r="O2617" s="5">
        <v>8.1589041095890416</v>
      </c>
      <c r="P2617" t="str">
        <f t="shared" si="80"/>
        <v>ATIVO</v>
      </c>
      <c r="Q2617">
        <f t="shared" si="81"/>
        <v>5</v>
      </c>
    </row>
    <row r="2618" spans="1:17" x14ac:dyDescent="0.3">
      <c r="A2618" t="s">
        <v>12870</v>
      </c>
      <c r="B2618" t="s">
        <v>9227</v>
      </c>
      <c r="C2618" t="s">
        <v>9144</v>
      </c>
      <c r="D2618" t="s">
        <v>8978</v>
      </c>
      <c r="E2618" t="s">
        <v>8969</v>
      </c>
      <c r="F2618" t="s">
        <v>11724</v>
      </c>
      <c r="G2618" t="s">
        <v>8971</v>
      </c>
      <c r="H2618" s="1">
        <v>34569</v>
      </c>
      <c r="I2618" s="1">
        <v>43132</v>
      </c>
      <c r="K2618" t="s">
        <v>8972</v>
      </c>
      <c r="L2618" t="s">
        <v>8973</v>
      </c>
      <c r="M2618" s="2">
        <v>77395</v>
      </c>
      <c r="N2618" t="s">
        <v>8997</v>
      </c>
      <c r="O2618" s="5">
        <v>8.1863013698630134</v>
      </c>
      <c r="P2618" t="str">
        <f t="shared" si="80"/>
        <v>ATIVO</v>
      </c>
      <c r="Q2618">
        <f t="shared" si="81"/>
        <v>3</v>
      </c>
    </row>
    <row r="2619" spans="1:17" x14ac:dyDescent="0.3">
      <c r="A2619" t="s">
        <v>12871</v>
      </c>
      <c r="B2619" t="s">
        <v>9561</v>
      </c>
      <c r="C2619" t="s">
        <v>10555</v>
      </c>
      <c r="D2619" t="s">
        <v>8968</v>
      </c>
      <c r="E2619" t="s">
        <v>8969</v>
      </c>
      <c r="F2619" t="s">
        <v>11724</v>
      </c>
      <c r="G2619" t="s">
        <v>8981</v>
      </c>
      <c r="H2619" s="1">
        <v>33143</v>
      </c>
      <c r="I2619" s="1">
        <v>42922</v>
      </c>
      <c r="K2619" t="s">
        <v>9047</v>
      </c>
      <c r="L2619" t="s">
        <v>9139</v>
      </c>
      <c r="M2619" s="2">
        <v>60337</v>
      </c>
      <c r="N2619" t="s">
        <v>8984</v>
      </c>
      <c r="O2619" s="5">
        <v>8.7616438356164377</v>
      </c>
      <c r="P2619" t="str">
        <f t="shared" si="80"/>
        <v>ATIVO</v>
      </c>
      <c r="Q2619">
        <f t="shared" si="81"/>
        <v>4</v>
      </c>
    </row>
    <row r="2620" spans="1:17" x14ac:dyDescent="0.3">
      <c r="A2620" t="s">
        <v>12872</v>
      </c>
      <c r="B2620" t="s">
        <v>9055</v>
      </c>
      <c r="C2620" t="s">
        <v>12873</v>
      </c>
      <c r="D2620" t="s">
        <v>8978</v>
      </c>
      <c r="E2620" t="s">
        <v>9316</v>
      </c>
      <c r="F2620" t="s">
        <v>9485</v>
      </c>
      <c r="G2620" t="s">
        <v>8971</v>
      </c>
      <c r="H2620" s="1">
        <v>25384</v>
      </c>
      <c r="I2620" s="1">
        <v>44427</v>
      </c>
      <c r="K2620" t="s">
        <v>8972</v>
      </c>
      <c r="L2620" t="s">
        <v>9053</v>
      </c>
      <c r="M2620" s="2">
        <v>63665</v>
      </c>
      <c r="N2620" t="s">
        <v>8997</v>
      </c>
      <c r="O2620" s="5">
        <v>4.6383561643835618</v>
      </c>
      <c r="P2620" t="str">
        <f t="shared" si="80"/>
        <v>ATIVO</v>
      </c>
      <c r="Q2620">
        <f t="shared" si="81"/>
        <v>3</v>
      </c>
    </row>
    <row r="2621" spans="1:17" x14ac:dyDescent="0.3">
      <c r="A2621" t="s">
        <v>12874</v>
      </c>
      <c r="B2621" t="s">
        <v>9715</v>
      </c>
      <c r="C2621" t="s">
        <v>9194</v>
      </c>
      <c r="D2621" t="s">
        <v>8968</v>
      </c>
      <c r="E2621" t="s">
        <v>9034</v>
      </c>
      <c r="F2621" t="s">
        <v>9035</v>
      </c>
      <c r="G2621" t="s">
        <v>8981</v>
      </c>
      <c r="H2621" s="1">
        <v>23917</v>
      </c>
      <c r="I2621" s="1">
        <v>44944</v>
      </c>
      <c r="K2621" t="s">
        <v>9047</v>
      </c>
      <c r="L2621" t="s">
        <v>9070</v>
      </c>
      <c r="M2621" s="2">
        <v>78429</v>
      </c>
      <c r="N2621" t="s">
        <v>9049</v>
      </c>
      <c r="O2621" s="5">
        <v>3.2219178082191782</v>
      </c>
      <c r="P2621" t="str">
        <f t="shared" si="80"/>
        <v>ATIVO</v>
      </c>
      <c r="Q2621">
        <f t="shared" si="81"/>
        <v>5</v>
      </c>
    </row>
    <row r="2622" spans="1:17" x14ac:dyDescent="0.3">
      <c r="A2622" t="s">
        <v>12875</v>
      </c>
      <c r="B2622" t="s">
        <v>10837</v>
      </c>
      <c r="C2622" t="s">
        <v>12876</v>
      </c>
      <c r="D2622" t="s">
        <v>8978</v>
      </c>
      <c r="E2622" t="s">
        <v>8979</v>
      </c>
      <c r="F2622" t="s">
        <v>9069</v>
      </c>
      <c r="G2622" t="s">
        <v>8971</v>
      </c>
      <c r="H2622" s="1">
        <v>33568</v>
      </c>
      <c r="I2622" s="1">
        <v>43957</v>
      </c>
      <c r="K2622" t="s">
        <v>8982</v>
      </c>
      <c r="L2622" t="s">
        <v>9036</v>
      </c>
      <c r="M2622" s="2">
        <v>65745</v>
      </c>
      <c r="N2622" t="s">
        <v>8997</v>
      </c>
      <c r="O2622" s="5">
        <v>5.9260273972602739</v>
      </c>
      <c r="P2622" t="str">
        <f t="shared" si="80"/>
        <v>ATIVO</v>
      </c>
      <c r="Q2622">
        <f t="shared" si="81"/>
        <v>3</v>
      </c>
    </row>
    <row r="2623" spans="1:17" x14ac:dyDescent="0.3">
      <c r="A2623" t="s">
        <v>12877</v>
      </c>
      <c r="B2623" t="s">
        <v>9160</v>
      </c>
      <c r="C2623" t="s">
        <v>12878</v>
      </c>
      <c r="D2623" t="s">
        <v>8968</v>
      </c>
      <c r="E2623" t="s">
        <v>8969</v>
      </c>
      <c r="F2623" t="s">
        <v>12152</v>
      </c>
      <c r="G2623" t="s">
        <v>8981</v>
      </c>
      <c r="H2623" s="1">
        <v>31450</v>
      </c>
      <c r="I2623" s="1">
        <v>45279</v>
      </c>
      <c r="K2623" t="s">
        <v>9018</v>
      </c>
      <c r="L2623" t="s">
        <v>9019</v>
      </c>
      <c r="M2623" s="2">
        <v>58617</v>
      </c>
      <c r="N2623" t="s">
        <v>8984</v>
      </c>
      <c r="O2623" s="5">
        <v>2.3041095890410959</v>
      </c>
      <c r="P2623" t="str">
        <f t="shared" si="80"/>
        <v>ATIVO</v>
      </c>
      <c r="Q2623">
        <f t="shared" si="81"/>
        <v>4</v>
      </c>
    </row>
    <row r="2624" spans="1:17" x14ac:dyDescent="0.3">
      <c r="A2624" t="s">
        <v>12879</v>
      </c>
      <c r="B2624" t="s">
        <v>9243</v>
      </c>
      <c r="C2624" t="s">
        <v>11347</v>
      </c>
      <c r="D2624" t="s">
        <v>8968</v>
      </c>
      <c r="E2624" t="s">
        <v>9073</v>
      </c>
      <c r="F2624" t="s">
        <v>9878</v>
      </c>
      <c r="G2624" t="s">
        <v>9065</v>
      </c>
      <c r="H2624" s="1">
        <v>34829</v>
      </c>
      <c r="I2624" s="1">
        <v>45374</v>
      </c>
      <c r="K2624" t="s">
        <v>9047</v>
      </c>
      <c r="L2624" t="s">
        <v>9075</v>
      </c>
      <c r="M2624" s="2">
        <v>90944</v>
      </c>
      <c r="N2624" t="s">
        <v>8984</v>
      </c>
      <c r="O2624" s="5">
        <v>2.043835616438356</v>
      </c>
      <c r="P2624" t="str">
        <f t="shared" si="80"/>
        <v>ATIVO</v>
      </c>
      <c r="Q2624">
        <f t="shared" si="81"/>
        <v>4</v>
      </c>
    </row>
    <row r="2625" spans="1:17" x14ac:dyDescent="0.3">
      <c r="A2625" t="s">
        <v>12880</v>
      </c>
      <c r="B2625" t="s">
        <v>9218</v>
      </c>
      <c r="C2625" t="s">
        <v>10141</v>
      </c>
      <c r="D2625" t="s">
        <v>8968</v>
      </c>
      <c r="E2625" t="s">
        <v>8969</v>
      </c>
      <c r="F2625" t="s">
        <v>12152</v>
      </c>
      <c r="G2625" t="s">
        <v>8971</v>
      </c>
      <c r="H2625" s="1">
        <v>33011</v>
      </c>
      <c r="I2625" s="1">
        <v>44671</v>
      </c>
      <c r="K2625" t="s">
        <v>9018</v>
      </c>
      <c r="L2625" t="s">
        <v>9085</v>
      </c>
      <c r="M2625" s="2">
        <v>56807</v>
      </c>
      <c r="N2625" t="s">
        <v>8997</v>
      </c>
      <c r="O2625" s="5">
        <v>3.9698630136986299</v>
      </c>
      <c r="P2625" t="str">
        <f t="shared" si="80"/>
        <v>ATIVO</v>
      </c>
      <c r="Q2625">
        <f t="shared" si="81"/>
        <v>3</v>
      </c>
    </row>
    <row r="2626" spans="1:17" x14ac:dyDescent="0.3">
      <c r="A2626" t="s">
        <v>12881</v>
      </c>
      <c r="B2626" t="s">
        <v>9711</v>
      </c>
      <c r="C2626" t="s">
        <v>9252</v>
      </c>
      <c r="D2626" t="s">
        <v>8978</v>
      </c>
      <c r="E2626" t="s">
        <v>8969</v>
      </c>
      <c r="F2626" t="s">
        <v>12152</v>
      </c>
      <c r="G2626" t="s">
        <v>9065</v>
      </c>
      <c r="H2626" s="1">
        <v>35693</v>
      </c>
      <c r="I2626" s="1">
        <v>43128</v>
      </c>
      <c r="K2626" t="s">
        <v>8982</v>
      </c>
      <c r="L2626" t="s">
        <v>9113</v>
      </c>
      <c r="M2626" s="2">
        <v>76623</v>
      </c>
      <c r="N2626" t="s">
        <v>8984</v>
      </c>
      <c r="O2626" s="5">
        <v>8.1972602739726028</v>
      </c>
      <c r="P2626" t="str">
        <f t="shared" ref="P2626:P2689" si="82">IF(J2626&lt;&gt;"","DESLIGADO","ATIVO")</f>
        <v>ATIVO</v>
      </c>
      <c r="Q2626">
        <f t="shared" ref="Q2626:Q2689" si="83">IF(N2626="Excellent",5,IF(N2626="Good",4,IF(N2626="Satisfactory",3,0)))</f>
        <v>4</v>
      </c>
    </row>
    <row r="2627" spans="1:17" x14ac:dyDescent="0.3">
      <c r="A2627" t="s">
        <v>12882</v>
      </c>
      <c r="B2627" t="s">
        <v>9002</v>
      </c>
      <c r="C2627" t="s">
        <v>11092</v>
      </c>
      <c r="D2627" t="s">
        <v>8978</v>
      </c>
      <c r="E2627" t="s">
        <v>8969</v>
      </c>
      <c r="F2627" t="s">
        <v>8970</v>
      </c>
      <c r="G2627" t="s">
        <v>8971</v>
      </c>
      <c r="H2627" s="1">
        <v>33516</v>
      </c>
      <c r="I2627" s="1">
        <v>45327</v>
      </c>
      <c r="K2627" t="s">
        <v>8972</v>
      </c>
      <c r="L2627" t="s">
        <v>9053</v>
      </c>
      <c r="M2627" s="2">
        <v>62628</v>
      </c>
      <c r="N2627" t="s">
        <v>8997</v>
      </c>
      <c r="O2627" s="5">
        <v>2.1726027397260275</v>
      </c>
      <c r="P2627" t="str">
        <f t="shared" si="82"/>
        <v>ATIVO</v>
      </c>
      <c r="Q2627">
        <f t="shared" si="83"/>
        <v>3</v>
      </c>
    </row>
    <row r="2628" spans="1:17" x14ac:dyDescent="0.3">
      <c r="A2628" t="s">
        <v>12883</v>
      </c>
      <c r="B2628" t="s">
        <v>9905</v>
      </c>
      <c r="C2628" t="s">
        <v>9851</v>
      </c>
      <c r="D2628" t="s">
        <v>8968</v>
      </c>
      <c r="E2628" t="s">
        <v>8969</v>
      </c>
      <c r="F2628" t="s">
        <v>12152</v>
      </c>
      <c r="G2628" t="s">
        <v>8981</v>
      </c>
      <c r="H2628" s="1">
        <v>37357</v>
      </c>
      <c r="I2628" s="1">
        <v>43400</v>
      </c>
      <c r="K2628" t="s">
        <v>9018</v>
      </c>
      <c r="L2628" t="s">
        <v>9275</v>
      </c>
      <c r="M2628" s="2">
        <v>57268</v>
      </c>
      <c r="N2628" t="s">
        <v>8984</v>
      </c>
      <c r="O2628" s="5">
        <v>7.4520547945205475</v>
      </c>
      <c r="P2628" t="str">
        <f t="shared" si="82"/>
        <v>ATIVO</v>
      </c>
      <c r="Q2628">
        <f t="shared" si="83"/>
        <v>4</v>
      </c>
    </row>
    <row r="2629" spans="1:17" x14ac:dyDescent="0.3">
      <c r="A2629" t="s">
        <v>12884</v>
      </c>
      <c r="B2629" t="s">
        <v>9218</v>
      </c>
      <c r="C2629" t="s">
        <v>9017</v>
      </c>
      <c r="D2629" t="s">
        <v>8978</v>
      </c>
      <c r="E2629" t="s">
        <v>9034</v>
      </c>
      <c r="F2629" t="s">
        <v>9057</v>
      </c>
      <c r="G2629" t="s">
        <v>9046</v>
      </c>
      <c r="H2629" s="1">
        <v>30965</v>
      </c>
      <c r="I2629" s="1">
        <v>43432</v>
      </c>
      <c r="K2629" t="s">
        <v>9047</v>
      </c>
      <c r="L2629" t="s">
        <v>9070</v>
      </c>
      <c r="M2629" s="2">
        <v>65203</v>
      </c>
      <c r="N2629" t="s">
        <v>8984</v>
      </c>
      <c r="O2629" s="5">
        <v>7.3643835616438356</v>
      </c>
      <c r="P2629" t="str">
        <f t="shared" si="82"/>
        <v>ATIVO</v>
      </c>
      <c r="Q2629">
        <f t="shared" si="83"/>
        <v>4</v>
      </c>
    </row>
    <row r="2630" spans="1:17" x14ac:dyDescent="0.3">
      <c r="A2630" t="s">
        <v>12885</v>
      </c>
      <c r="B2630" t="s">
        <v>11006</v>
      </c>
      <c r="C2630" t="s">
        <v>9494</v>
      </c>
      <c r="D2630" t="s">
        <v>8978</v>
      </c>
      <c r="E2630" t="s">
        <v>9625</v>
      </c>
      <c r="F2630" t="s">
        <v>9626</v>
      </c>
      <c r="G2630" t="s">
        <v>8981</v>
      </c>
      <c r="H2630" s="1">
        <v>26930</v>
      </c>
      <c r="I2630" s="1">
        <v>43987</v>
      </c>
      <c r="K2630" t="s">
        <v>8988</v>
      </c>
      <c r="L2630" t="s">
        <v>8992</v>
      </c>
      <c r="M2630" s="2">
        <v>61493</v>
      </c>
      <c r="N2630" t="s">
        <v>8997</v>
      </c>
      <c r="O2630" s="5">
        <v>5.8438356164383558</v>
      </c>
      <c r="P2630" t="str">
        <f t="shared" si="82"/>
        <v>ATIVO</v>
      </c>
      <c r="Q2630">
        <f t="shared" si="83"/>
        <v>3</v>
      </c>
    </row>
    <row r="2631" spans="1:17" x14ac:dyDescent="0.3">
      <c r="A2631" t="s">
        <v>12886</v>
      </c>
      <c r="B2631" t="s">
        <v>9753</v>
      </c>
      <c r="C2631" t="s">
        <v>12887</v>
      </c>
      <c r="D2631" t="s">
        <v>8968</v>
      </c>
      <c r="E2631" t="s">
        <v>9073</v>
      </c>
      <c r="F2631" t="s">
        <v>9074</v>
      </c>
      <c r="G2631" t="s">
        <v>8981</v>
      </c>
      <c r="H2631" s="1">
        <v>35868</v>
      </c>
      <c r="I2631" s="1">
        <v>42259</v>
      </c>
      <c r="K2631" t="s">
        <v>8988</v>
      </c>
      <c r="L2631" t="s">
        <v>8992</v>
      </c>
      <c r="M2631" s="2">
        <v>52753</v>
      </c>
      <c r="N2631" t="s">
        <v>8997</v>
      </c>
      <c r="O2631" s="5">
        <v>10.578082191780823</v>
      </c>
      <c r="P2631" t="str">
        <f t="shared" si="82"/>
        <v>ATIVO</v>
      </c>
      <c r="Q2631">
        <f t="shared" si="83"/>
        <v>3</v>
      </c>
    </row>
    <row r="2632" spans="1:17" x14ac:dyDescent="0.3">
      <c r="A2632" t="s">
        <v>12888</v>
      </c>
      <c r="B2632" t="s">
        <v>9478</v>
      </c>
      <c r="C2632" t="s">
        <v>9754</v>
      </c>
      <c r="D2632" t="s">
        <v>8968</v>
      </c>
      <c r="E2632" t="s">
        <v>8969</v>
      </c>
      <c r="F2632" t="s">
        <v>11724</v>
      </c>
      <c r="G2632" t="s">
        <v>8971</v>
      </c>
      <c r="H2632" s="1">
        <v>28535</v>
      </c>
      <c r="I2632" s="1">
        <v>44873</v>
      </c>
      <c r="K2632" t="s">
        <v>9018</v>
      </c>
      <c r="L2632" t="s">
        <v>9019</v>
      </c>
      <c r="M2632" s="2">
        <v>73478</v>
      </c>
      <c r="N2632" t="s">
        <v>8974</v>
      </c>
      <c r="O2632" s="5">
        <v>3.4164383561643836</v>
      </c>
      <c r="P2632" t="str">
        <f t="shared" si="82"/>
        <v>ATIVO</v>
      </c>
      <c r="Q2632">
        <f t="shared" si="83"/>
        <v>0</v>
      </c>
    </row>
    <row r="2633" spans="1:17" x14ac:dyDescent="0.3">
      <c r="A2633" t="s">
        <v>12889</v>
      </c>
      <c r="B2633" t="s">
        <v>9521</v>
      </c>
      <c r="C2633" t="s">
        <v>9388</v>
      </c>
      <c r="D2633" t="s">
        <v>8978</v>
      </c>
      <c r="E2633" t="s">
        <v>8969</v>
      </c>
      <c r="F2633" t="s">
        <v>11724</v>
      </c>
      <c r="G2633" t="s">
        <v>8981</v>
      </c>
      <c r="H2633" s="1">
        <v>22876</v>
      </c>
      <c r="I2633" s="1">
        <v>42490</v>
      </c>
      <c r="K2633" t="s">
        <v>8972</v>
      </c>
      <c r="L2633" t="s">
        <v>8973</v>
      </c>
      <c r="M2633" s="2">
        <v>67054</v>
      </c>
      <c r="N2633" t="s">
        <v>8984</v>
      </c>
      <c r="O2633" s="5">
        <v>9.9452054794520546</v>
      </c>
      <c r="P2633" t="str">
        <f t="shared" si="82"/>
        <v>ATIVO</v>
      </c>
      <c r="Q2633">
        <f t="shared" si="83"/>
        <v>4</v>
      </c>
    </row>
    <row r="2634" spans="1:17" x14ac:dyDescent="0.3">
      <c r="A2634" t="s">
        <v>12890</v>
      </c>
      <c r="B2634" t="s">
        <v>9487</v>
      </c>
      <c r="C2634" t="s">
        <v>11623</v>
      </c>
      <c r="D2634" t="s">
        <v>8968</v>
      </c>
      <c r="E2634" t="s">
        <v>8969</v>
      </c>
      <c r="F2634" t="s">
        <v>8970</v>
      </c>
      <c r="G2634" t="s">
        <v>8981</v>
      </c>
      <c r="H2634" s="1">
        <v>25615</v>
      </c>
      <c r="I2634" s="1">
        <v>42875</v>
      </c>
      <c r="K2634" t="s">
        <v>9004</v>
      </c>
      <c r="L2634" t="s">
        <v>9191</v>
      </c>
      <c r="M2634" s="2">
        <v>71055</v>
      </c>
      <c r="N2634" t="s">
        <v>8984</v>
      </c>
      <c r="O2634" s="5">
        <v>8.8904109589041092</v>
      </c>
      <c r="P2634" t="str">
        <f t="shared" si="82"/>
        <v>ATIVO</v>
      </c>
      <c r="Q2634">
        <f t="shared" si="83"/>
        <v>4</v>
      </c>
    </row>
    <row r="2635" spans="1:17" x14ac:dyDescent="0.3">
      <c r="A2635" t="s">
        <v>12891</v>
      </c>
      <c r="B2635" t="s">
        <v>9450</v>
      </c>
      <c r="C2635" t="s">
        <v>12124</v>
      </c>
      <c r="D2635" t="s">
        <v>8978</v>
      </c>
      <c r="E2635" t="s">
        <v>9034</v>
      </c>
      <c r="F2635" t="s">
        <v>9057</v>
      </c>
      <c r="G2635" t="s">
        <v>8981</v>
      </c>
      <c r="H2635" s="1">
        <v>29542</v>
      </c>
      <c r="I2635" s="1">
        <v>42204</v>
      </c>
      <c r="K2635" t="s">
        <v>8988</v>
      </c>
      <c r="L2635" t="s">
        <v>8996</v>
      </c>
      <c r="M2635" s="2">
        <v>70191</v>
      </c>
      <c r="N2635" t="s">
        <v>8997</v>
      </c>
      <c r="O2635" s="5">
        <v>10.728767123287671</v>
      </c>
      <c r="P2635" t="str">
        <f t="shared" si="82"/>
        <v>ATIVO</v>
      </c>
      <c r="Q2635">
        <f t="shared" si="83"/>
        <v>3</v>
      </c>
    </row>
    <row r="2636" spans="1:17" x14ac:dyDescent="0.3">
      <c r="A2636" t="s">
        <v>12892</v>
      </c>
      <c r="B2636" t="s">
        <v>9176</v>
      </c>
      <c r="C2636" t="s">
        <v>10225</v>
      </c>
      <c r="D2636" t="s">
        <v>8978</v>
      </c>
      <c r="E2636" t="s">
        <v>8969</v>
      </c>
      <c r="F2636" t="s">
        <v>12152</v>
      </c>
      <c r="G2636" t="s">
        <v>8971</v>
      </c>
      <c r="H2636" s="1">
        <v>34750</v>
      </c>
      <c r="I2636" s="1">
        <v>44712</v>
      </c>
      <c r="K2636" t="s">
        <v>8988</v>
      </c>
      <c r="L2636" t="s">
        <v>8992</v>
      </c>
      <c r="M2636" s="2">
        <v>65817</v>
      </c>
      <c r="N2636" t="s">
        <v>8997</v>
      </c>
      <c r="O2636" s="5">
        <v>3.8575342465753426</v>
      </c>
      <c r="P2636" t="str">
        <f t="shared" si="82"/>
        <v>ATIVO</v>
      </c>
      <c r="Q2636">
        <f t="shared" si="83"/>
        <v>3</v>
      </c>
    </row>
    <row r="2637" spans="1:17" x14ac:dyDescent="0.3">
      <c r="A2637" t="s">
        <v>12893</v>
      </c>
      <c r="B2637" t="s">
        <v>9203</v>
      </c>
      <c r="C2637" t="s">
        <v>9636</v>
      </c>
      <c r="D2637" t="s">
        <v>8978</v>
      </c>
      <c r="E2637" t="s">
        <v>8969</v>
      </c>
      <c r="F2637" t="s">
        <v>11724</v>
      </c>
      <c r="G2637" t="s">
        <v>8981</v>
      </c>
      <c r="H2637" s="1">
        <v>33395</v>
      </c>
      <c r="I2637" s="1">
        <v>43265</v>
      </c>
      <c r="K2637" t="s">
        <v>9018</v>
      </c>
      <c r="L2637" t="s">
        <v>9275</v>
      </c>
      <c r="M2637" s="2">
        <v>64938</v>
      </c>
      <c r="N2637" t="s">
        <v>9049</v>
      </c>
      <c r="O2637" s="5">
        <v>7.8219178082191778</v>
      </c>
      <c r="P2637" t="str">
        <f t="shared" si="82"/>
        <v>ATIVO</v>
      </c>
      <c r="Q2637">
        <f t="shared" si="83"/>
        <v>5</v>
      </c>
    </row>
    <row r="2638" spans="1:17" x14ac:dyDescent="0.3">
      <c r="A2638" t="s">
        <v>12894</v>
      </c>
      <c r="B2638" t="s">
        <v>9584</v>
      </c>
      <c r="C2638" t="s">
        <v>9172</v>
      </c>
      <c r="D2638" t="s">
        <v>8978</v>
      </c>
      <c r="E2638" t="s">
        <v>8969</v>
      </c>
      <c r="F2638" t="s">
        <v>11724</v>
      </c>
      <c r="G2638" t="s">
        <v>8971</v>
      </c>
      <c r="H2638" s="1">
        <v>28993</v>
      </c>
      <c r="I2638" s="1">
        <v>44340</v>
      </c>
      <c r="K2638" t="s">
        <v>8982</v>
      </c>
      <c r="L2638" t="s">
        <v>9036</v>
      </c>
      <c r="M2638" s="2">
        <v>61476</v>
      </c>
      <c r="N2638" t="s">
        <v>9049</v>
      </c>
      <c r="O2638" s="5">
        <v>4.8767123287671232</v>
      </c>
      <c r="P2638" t="str">
        <f t="shared" si="82"/>
        <v>ATIVO</v>
      </c>
      <c r="Q2638">
        <f t="shared" si="83"/>
        <v>5</v>
      </c>
    </row>
    <row r="2639" spans="1:17" x14ac:dyDescent="0.3">
      <c r="A2639" t="s">
        <v>12895</v>
      </c>
      <c r="B2639" t="s">
        <v>9566</v>
      </c>
      <c r="C2639" t="s">
        <v>9377</v>
      </c>
      <c r="D2639" t="s">
        <v>8968</v>
      </c>
      <c r="E2639" t="s">
        <v>8969</v>
      </c>
      <c r="F2639" t="s">
        <v>8970</v>
      </c>
      <c r="G2639" t="s">
        <v>8981</v>
      </c>
      <c r="H2639" s="1">
        <v>36602</v>
      </c>
      <c r="I2639" s="1">
        <v>42901</v>
      </c>
      <c r="K2639" t="s">
        <v>9047</v>
      </c>
      <c r="L2639" t="s">
        <v>9139</v>
      </c>
      <c r="M2639" s="2">
        <v>52129</v>
      </c>
      <c r="N2639" t="s">
        <v>8984</v>
      </c>
      <c r="O2639" s="5">
        <v>8.8191780821917813</v>
      </c>
      <c r="P2639" t="str">
        <f t="shared" si="82"/>
        <v>ATIVO</v>
      </c>
      <c r="Q2639">
        <f t="shared" si="83"/>
        <v>4</v>
      </c>
    </row>
    <row r="2640" spans="1:17" x14ac:dyDescent="0.3">
      <c r="A2640" t="s">
        <v>12896</v>
      </c>
      <c r="B2640" t="s">
        <v>9584</v>
      </c>
      <c r="C2640" t="s">
        <v>10148</v>
      </c>
      <c r="D2640" t="s">
        <v>8968</v>
      </c>
      <c r="E2640" t="s">
        <v>9034</v>
      </c>
      <c r="F2640" t="s">
        <v>9035</v>
      </c>
      <c r="G2640" t="s">
        <v>8981</v>
      </c>
      <c r="H2640" s="1">
        <v>25875</v>
      </c>
      <c r="I2640" s="1">
        <v>42916</v>
      </c>
      <c r="K2640" t="s">
        <v>9018</v>
      </c>
      <c r="L2640" t="s">
        <v>9019</v>
      </c>
      <c r="M2640" s="2">
        <v>67718</v>
      </c>
      <c r="N2640" t="s">
        <v>8997</v>
      </c>
      <c r="O2640" s="5">
        <v>8.7780821917808218</v>
      </c>
      <c r="P2640" t="str">
        <f t="shared" si="82"/>
        <v>ATIVO</v>
      </c>
      <c r="Q2640">
        <f t="shared" si="83"/>
        <v>3</v>
      </c>
    </row>
    <row r="2641" spans="1:17" x14ac:dyDescent="0.3">
      <c r="A2641" t="s">
        <v>12897</v>
      </c>
      <c r="B2641" t="s">
        <v>8986</v>
      </c>
      <c r="C2641" t="s">
        <v>9665</v>
      </c>
      <c r="D2641" t="s">
        <v>8978</v>
      </c>
      <c r="E2641" t="s">
        <v>8969</v>
      </c>
      <c r="F2641" t="s">
        <v>8970</v>
      </c>
      <c r="G2641" t="s">
        <v>8971</v>
      </c>
      <c r="H2641" s="1">
        <v>33070</v>
      </c>
      <c r="I2641" s="1">
        <v>45569</v>
      </c>
      <c r="K2641" t="s">
        <v>8982</v>
      </c>
      <c r="L2641" t="s">
        <v>9036</v>
      </c>
      <c r="M2641" s="2">
        <v>64179</v>
      </c>
      <c r="N2641" t="s">
        <v>8997</v>
      </c>
      <c r="O2641" s="5">
        <v>1.5095890410958903</v>
      </c>
      <c r="P2641" t="str">
        <f t="shared" si="82"/>
        <v>ATIVO</v>
      </c>
      <c r="Q2641">
        <f t="shared" si="83"/>
        <v>3</v>
      </c>
    </row>
    <row r="2642" spans="1:17" x14ac:dyDescent="0.3">
      <c r="A2642" t="s">
        <v>12898</v>
      </c>
      <c r="B2642" t="s">
        <v>9478</v>
      </c>
      <c r="C2642" t="s">
        <v>9704</v>
      </c>
      <c r="D2642" t="s">
        <v>8968</v>
      </c>
      <c r="E2642" t="s">
        <v>9316</v>
      </c>
      <c r="F2642" t="s">
        <v>9366</v>
      </c>
      <c r="G2642" t="s">
        <v>8981</v>
      </c>
      <c r="H2642" s="1">
        <v>31741</v>
      </c>
      <c r="I2642" s="1">
        <v>44441</v>
      </c>
      <c r="K2642" t="s">
        <v>8972</v>
      </c>
      <c r="L2642" t="s">
        <v>8973</v>
      </c>
      <c r="M2642" s="2">
        <v>53083</v>
      </c>
      <c r="N2642" t="s">
        <v>8997</v>
      </c>
      <c r="O2642" s="5">
        <v>4.5999999999999996</v>
      </c>
      <c r="P2642" t="str">
        <f t="shared" si="82"/>
        <v>ATIVO</v>
      </c>
      <c r="Q2642">
        <f t="shared" si="83"/>
        <v>3</v>
      </c>
    </row>
    <row r="2643" spans="1:17" x14ac:dyDescent="0.3">
      <c r="A2643" t="s">
        <v>12899</v>
      </c>
      <c r="B2643" t="s">
        <v>10092</v>
      </c>
      <c r="C2643" t="s">
        <v>9161</v>
      </c>
      <c r="D2643" t="s">
        <v>8978</v>
      </c>
      <c r="E2643" t="s">
        <v>8969</v>
      </c>
      <c r="F2643" t="s">
        <v>11724</v>
      </c>
      <c r="G2643" t="s">
        <v>9065</v>
      </c>
      <c r="H2643" s="1">
        <v>35647</v>
      </c>
      <c r="I2643" s="1">
        <v>42917</v>
      </c>
      <c r="K2643" t="s">
        <v>8982</v>
      </c>
      <c r="L2643" t="s">
        <v>9113</v>
      </c>
      <c r="M2643" s="2">
        <v>98239</v>
      </c>
      <c r="N2643" t="s">
        <v>9049</v>
      </c>
      <c r="O2643" s="5">
        <v>8.7753424657534254</v>
      </c>
      <c r="P2643" t="str">
        <f t="shared" si="82"/>
        <v>ATIVO</v>
      </c>
      <c r="Q2643">
        <f t="shared" si="83"/>
        <v>5</v>
      </c>
    </row>
    <row r="2644" spans="1:17" x14ac:dyDescent="0.3">
      <c r="A2644" t="s">
        <v>12900</v>
      </c>
      <c r="B2644" t="s">
        <v>10084</v>
      </c>
      <c r="C2644" t="s">
        <v>11588</v>
      </c>
      <c r="D2644" t="s">
        <v>8978</v>
      </c>
      <c r="E2644" t="s">
        <v>8969</v>
      </c>
      <c r="F2644" t="s">
        <v>8970</v>
      </c>
      <c r="G2644" t="s">
        <v>9065</v>
      </c>
      <c r="H2644" s="1">
        <v>24463</v>
      </c>
      <c r="I2644" s="1">
        <v>45112</v>
      </c>
      <c r="K2644" t="s">
        <v>8988</v>
      </c>
      <c r="L2644" t="s">
        <v>8996</v>
      </c>
      <c r="M2644" s="2">
        <v>77370</v>
      </c>
      <c r="N2644" t="s">
        <v>9049</v>
      </c>
      <c r="O2644" s="5">
        <v>2.7616438356164386</v>
      </c>
      <c r="P2644" t="str">
        <f t="shared" si="82"/>
        <v>ATIVO</v>
      </c>
      <c r="Q2644">
        <f t="shared" si="83"/>
        <v>5</v>
      </c>
    </row>
    <row r="2645" spans="1:17" x14ac:dyDescent="0.3">
      <c r="A2645" t="s">
        <v>12901</v>
      </c>
      <c r="B2645" t="s">
        <v>9279</v>
      </c>
      <c r="C2645" t="s">
        <v>9213</v>
      </c>
      <c r="D2645" t="s">
        <v>8978</v>
      </c>
      <c r="E2645" t="s">
        <v>8969</v>
      </c>
      <c r="F2645" t="s">
        <v>11724</v>
      </c>
      <c r="G2645" t="s">
        <v>8971</v>
      </c>
      <c r="H2645" s="1">
        <v>34807</v>
      </c>
      <c r="I2645" s="1">
        <v>44462</v>
      </c>
      <c r="K2645" t="s">
        <v>8972</v>
      </c>
      <c r="L2645" t="s">
        <v>8973</v>
      </c>
      <c r="M2645" s="2">
        <v>64160</v>
      </c>
      <c r="N2645" t="s">
        <v>8997</v>
      </c>
      <c r="O2645" s="5">
        <v>4.5424657534246577</v>
      </c>
      <c r="P2645" t="str">
        <f t="shared" si="82"/>
        <v>ATIVO</v>
      </c>
      <c r="Q2645">
        <f t="shared" si="83"/>
        <v>3</v>
      </c>
    </row>
    <row r="2646" spans="1:17" x14ac:dyDescent="0.3">
      <c r="A2646" t="s">
        <v>12902</v>
      </c>
      <c r="B2646" t="s">
        <v>9487</v>
      </c>
      <c r="C2646" t="s">
        <v>9142</v>
      </c>
      <c r="D2646" t="s">
        <v>8968</v>
      </c>
      <c r="E2646" t="s">
        <v>9034</v>
      </c>
      <c r="F2646" t="s">
        <v>9057</v>
      </c>
      <c r="G2646" t="s">
        <v>8971</v>
      </c>
      <c r="H2646" s="1">
        <v>28676</v>
      </c>
      <c r="I2646" s="1">
        <v>42573</v>
      </c>
      <c r="K2646" t="s">
        <v>8982</v>
      </c>
      <c r="L2646" t="s">
        <v>9036</v>
      </c>
      <c r="M2646" s="2">
        <v>62809</v>
      </c>
      <c r="N2646" t="s">
        <v>8997</v>
      </c>
      <c r="O2646" s="5">
        <v>9.7178082191780817</v>
      </c>
      <c r="P2646" t="str">
        <f t="shared" si="82"/>
        <v>ATIVO</v>
      </c>
      <c r="Q2646">
        <f t="shared" si="83"/>
        <v>3</v>
      </c>
    </row>
    <row r="2647" spans="1:17" x14ac:dyDescent="0.3">
      <c r="A2647" t="s">
        <v>12903</v>
      </c>
      <c r="B2647" t="s">
        <v>9459</v>
      </c>
      <c r="C2647" t="s">
        <v>11347</v>
      </c>
      <c r="D2647" t="s">
        <v>8968</v>
      </c>
      <c r="E2647" t="s">
        <v>8969</v>
      </c>
      <c r="F2647" t="s">
        <v>11724</v>
      </c>
      <c r="G2647" t="s">
        <v>8971</v>
      </c>
      <c r="H2647" s="1">
        <v>24413</v>
      </c>
      <c r="I2647" s="1">
        <v>42949</v>
      </c>
      <c r="K2647" t="s">
        <v>8972</v>
      </c>
      <c r="L2647" t="s">
        <v>8973</v>
      </c>
      <c r="M2647" s="2">
        <v>80333</v>
      </c>
      <c r="N2647" t="s">
        <v>8997</v>
      </c>
      <c r="O2647" s="5">
        <v>8.6876712328767116</v>
      </c>
      <c r="P2647" t="str">
        <f t="shared" si="82"/>
        <v>ATIVO</v>
      </c>
      <c r="Q2647">
        <f t="shared" si="83"/>
        <v>3</v>
      </c>
    </row>
    <row r="2648" spans="1:17" x14ac:dyDescent="0.3">
      <c r="A2648" t="s">
        <v>12904</v>
      </c>
      <c r="B2648" t="s">
        <v>9223</v>
      </c>
      <c r="C2648" t="s">
        <v>9042</v>
      </c>
      <c r="D2648" t="s">
        <v>8978</v>
      </c>
      <c r="E2648" t="s">
        <v>8969</v>
      </c>
      <c r="F2648" t="s">
        <v>8970</v>
      </c>
      <c r="G2648" t="s">
        <v>8981</v>
      </c>
      <c r="H2648" s="1">
        <v>25889</v>
      </c>
      <c r="I2648" s="1">
        <v>43142</v>
      </c>
      <c r="K2648" t="s">
        <v>8988</v>
      </c>
      <c r="L2648" t="s">
        <v>8989</v>
      </c>
      <c r="M2648" s="2">
        <v>70850</v>
      </c>
      <c r="N2648" t="s">
        <v>8984</v>
      </c>
      <c r="O2648" s="5">
        <v>8.1589041095890416</v>
      </c>
      <c r="P2648" t="str">
        <f t="shared" si="82"/>
        <v>ATIVO</v>
      </c>
      <c r="Q2648">
        <f t="shared" si="83"/>
        <v>4</v>
      </c>
    </row>
    <row r="2649" spans="1:17" x14ac:dyDescent="0.3">
      <c r="A2649" t="s">
        <v>12905</v>
      </c>
      <c r="B2649" t="s">
        <v>9399</v>
      </c>
      <c r="C2649" t="s">
        <v>9345</v>
      </c>
      <c r="D2649" t="s">
        <v>8968</v>
      </c>
      <c r="E2649" t="s">
        <v>9073</v>
      </c>
      <c r="F2649" t="s">
        <v>9181</v>
      </c>
      <c r="G2649" t="s">
        <v>8971</v>
      </c>
      <c r="H2649" s="1">
        <v>34191</v>
      </c>
      <c r="I2649" s="1">
        <v>43646</v>
      </c>
      <c r="K2649" t="s">
        <v>8988</v>
      </c>
      <c r="L2649" t="s">
        <v>8992</v>
      </c>
      <c r="M2649" s="2">
        <v>57872</v>
      </c>
      <c r="N2649" t="s">
        <v>8997</v>
      </c>
      <c r="O2649" s="5">
        <v>6.7780821917808218</v>
      </c>
      <c r="P2649" t="str">
        <f t="shared" si="82"/>
        <v>ATIVO</v>
      </c>
      <c r="Q2649">
        <f t="shared" si="83"/>
        <v>3</v>
      </c>
    </row>
    <row r="2650" spans="1:17" x14ac:dyDescent="0.3">
      <c r="A2650" t="s">
        <v>12906</v>
      </c>
      <c r="B2650" t="s">
        <v>9361</v>
      </c>
      <c r="C2650" t="s">
        <v>11347</v>
      </c>
      <c r="D2650" t="s">
        <v>8968</v>
      </c>
      <c r="E2650" t="s">
        <v>8969</v>
      </c>
      <c r="F2650" t="s">
        <v>12152</v>
      </c>
      <c r="G2650" t="s">
        <v>8981</v>
      </c>
      <c r="H2650" s="1">
        <v>25444</v>
      </c>
      <c r="I2650" s="1">
        <v>42834</v>
      </c>
      <c r="K2650" t="s">
        <v>8988</v>
      </c>
      <c r="L2650" t="s">
        <v>8989</v>
      </c>
      <c r="M2650" s="2">
        <v>55828</v>
      </c>
      <c r="N2650" t="s">
        <v>8984</v>
      </c>
      <c r="O2650" s="5">
        <v>9.0027397260273965</v>
      </c>
      <c r="P2650" t="str">
        <f t="shared" si="82"/>
        <v>ATIVO</v>
      </c>
      <c r="Q2650">
        <f t="shared" si="83"/>
        <v>4</v>
      </c>
    </row>
    <row r="2651" spans="1:17" x14ac:dyDescent="0.3">
      <c r="A2651" t="s">
        <v>12907</v>
      </c>
      <c r="B2651" t="s">
        <v>9021</v>
      </c>
      <c r="C2651" t="s">
        <v>11001</v>
      </c>
      <c r="D2651" t="s">
        <v>8978</v>
      </c>
      <c r="E2651" t="s">
        <v>8969</v>
      </c>
      <c r="F2651" t="s">
        <v>12152</v>
      </c>
      <c r="G2651" t="s">
        <v>8971</v>
      </c>
      <c r="H2651" s="1">
        <v>22232</v>
      </c>
      <c r="I2651" s="1">
        <v>43034</v>
      </c>
      <c r="K2651" t="s">
        <v>8988</v>
      </c>
      <c r="L2651" t="s">
        <v>8992</v>
      </c>
      <c r="M2651" s="2">
        <v>61875</v>
      </c>
      <c r="N2651" t="s">
        <v>8997</v>
      </c>
      <c r="O2651" s="5">
        <v>8.4547945205479458</v>
      </c>
      <c r="P2651" t="str">
        <f t="shared" si="82"/>
        <v>ATIVO</v>
      </c>
      <c r="Q2651">
        <f t="shared" si="83"/>
        <v>3</v>
      </c>
    </row>
    <row r="2652" spans="1:17" x14ac:dyDescent="0.3">
      <c r="A2652" t="s">
        <v>12908</v>
      </c>
      <c r="B2652" t="s">
        <v>10139</v>
      </c>
      <c r="C2652" t="s">
        <v>9126</v>
      </c>
      <c r="D2652" t="s">
        <v>8968</v>
      </c>
      <c r="E2652" t="s">
        <v>8969</v>
      </c>
      <c r="F2652" t="s">
        <v>8970</v>
      </c>
      <c r="G2652" t="s">
        <v>8981</v>
      </c>
      <c r="H2652" s="1">
        <v>23619</v>
      </c>
      <c r="I2652" s="1">
        <v>43722</v>
      </c>
      <c r="K2652" t="s">
        <v>8988</v>
      </c>
      <c r="L2652" t="s">
        <v>8989</v>
      </c>
      <c r="M2652" s="2">
        <v>59233</v>
      </c>
      <c r="N2652" t="s">
        <v>8984</v>
      </c>
      <c r="O2652" s="5">
        <v>6.5698630136986305</v>
      </c>
      <c r="P2652" t="str">
        <f t="shared" si="82"/>
        <v>ATIVO</v>
      </c>
      <c r="Q2652">
        <f t="shared" si="83"/>
        <v>4</v>
      </c>
    </row>
    <row r="2653" spans="1:17" x14ac:dyDescent="0.3">
      <c r="A2653" t="s">
        <v>12909</v>
      </c>
      <c r="B2653" t="s">
        <v>9416</v>
      </c>
      <c r="C2653" t="s">
        <v>10185</v>
      </c>
      <c r="D2653" t="s">
        <v>8978</v>
      </c>
      <c r="E2653" t="s">
        <v>8969</v>
      </c>
      <c r="F2653" t="s">
        <v>12152</v>
      </c>
      <c r="G2653" t="s">
        <v>8981</v>
      </c>
      <c r="H2653" s="1">
        <v>32071</v>
      </c>
      <c r="I2653" s="1">
        <v>43793</v>
      </c>
      <c r="K2653" t="s">
        <v>9047</v>
      </c>
      <c r="L2653" t="s">
        <v>9139</v>
      </c>
      <c r="M2653" s="2">
        <v>68341</v>
      </c>
      <c r="N2653" t="s">
        <v>8984</v>
      </c>
      <c r="O2653" s="5">
        <v>6.375342465753425</v>
      </c>
      <c r="P2653" t="str">
        <f t="shared" si="82"/>
        <v>ATIVO</v>
      </c>
      <c r="Q2653">
        <f t="shared" si="83"/>
        <v>4</v>
      </c>
    </row>
    <row r="2654" spans="1:17" x14ac:dyDescent="0.3">
      <c r="A2654" t="s">
        <v>12910</v>
      </c>
      <c r="B2654" t="s">
        <v>10353</v>
      </c>
      <c r="C2654" t="s">
        <v>9161</v>
      </c>
      <c r="D2654" t="s">
        <v>8978</v>
      </c>
      <c r="E2654" t="s">
        <v>8979</v>
      </c>
      <c r="F2654" t="s">
        <v>8980</v>
      </c>
      <c r="G2654" t="s">
        <v>8971</v>
      </c>
      <c r="H2654" s="1">
        <v>27211</v>
      </c>
      <c r="I2654" s="1">
        <v>44902</v>
      </c>
      <c r="K2654" t="s">
        <v>8988</v>
      </c>
      <c r="L2654" t="s">
        <v>8992</v>
      </c>
      <c r="M2654" s="2">
        <v>59607</v>
      </c>
      <c r="N2654" t="s">
        <v>8997</v>
      </c>
      <c r="O2654" s="5">
        <v>3.3369863013698629</v>
      </c>
      <c r="P2654" t="str">
        <f t="shared" si="82"/>
        <v>ATIVO</v>
      </c>
      <c r="Q2654">
        <f t="shared" si="83"/>
        <v>3</v>
      </c>
    </row>
    <row r="2655" spans="1:17" x14ac:dyDescent="0.3">
      <c r="A2655" t="s">
        <v>12911</v>
      </c>
      <c r="B2655" t="s">
        <v>9041</v>
      </c>
      <c r="C2655" t="s">
        <v>10394</v>
      </c>
      <c r="D2655" t="s">
        <v>8978</v>
      </c>
      <c r="E2655" t="s">
        <v>9316</v>
      </c>
      <c r="F2655" t="s">
        <v>9366</v>
      </c>
      <c r="G2655" t="s">
        <v>8981</v>
      </c>
      <c r="H2655" s="1">
        <v>34441</v>
      </c>
      <c r="I2655" s="1">
        <v>43747</v>
      </c>
      <c r="K2655" t="s">
        <v>9047</v>
      </c>
      <c r="L2655" t="s">
        <v>9139</v>
      </c>
      <c r="M2655" s="2">
        <v>64827</v>
      </c>
      <c r="N2655" t="s">
        <v>8997</v>
      </c>
      <c r="O2655" s="5">
        <v>6.5013698630136982</v>
      </c>
      <c r="P2655" t="str">
        <f t="shared" si="82"/>
        <v>ATIVO</v>
      </c>
      <c r="Q2655">
        <f t="shared" si="83"/>
        <v>3</v>
      </c>
    </row>
    <row r="2656" spans="1:17" x14ac:dyDescent="0.3">
      <c r="A2656" t="s">
        <v>12912</v>
      </c>
      <c r="B2656" t="s">
        <v>10073</v>
      </c>
      <c r="C2656" t="s">
        <v>9349</v>
      </c>
      <c r="D2656" t="s">
        <v>8978</v>
      </c>
      <c r="E2656" t="s">
        <v>8969</v>
      </c>
      <c r="F2656" t="s">
        <v>12152</v>
      </c>
      <c r="G2656" t="s">
        <v>8981</v>
      </c>
      <c r="H2656" s="1">
        <v>37820</v>
      </c>
      <c r="I2656" s="1">
        <v>44073</v>
      </c>
      <c r="K2656" t="s">
        <v>8988</v>
      </c>
      <c r="L2656" t="s">
        <v>8992</v>
      </c>
      <c r="M2656" s="2">
        <v>62733</v>
      </c>
      <c r="N2656" t="s">
        <v>8997</v>
      </c>
      <c r="O2656" s="5">
        <v>5.6082191780821917</v>
      </c>
      <c r="P2656" t="str">
        <f t="shared" si="82"/>
        <v>ATIVO</v>
      </c>
      <c r="Q2656">
        <f t="shared" si="83"/>
        <v>3</v>
      </c>
    </row>
    <row r="2657" spans="1:17" x14ac:dyDescent="0.3">
      <c r="A2657" t="s">
        <v>12913</v>
      </c>
      <c r="B2657" t="s">
        <v>10774</v>
      </c>
      <c r="C2657" t="s">
        <v>9555</v>
      </c>
      <c r="D2657" t="s">
        <v>8978</v>
      </c>
      <c r="E2657" t="s">
        <v>8969</v>
      </c>
      <c r="F2657" t="s">
        <v>11724</v>
      </c>
      <c r="G2657" t="s">
        <v>8981</v>
      </c>
      <c r="H2657" s="1">
        <v>30059</v>
      </c>
      <c r="I2657" s="1">
        <v>43092</v>
      </c>
      <c r="K2657" t="s">
        <v>9018</v>
      </c>
      <c r="L2657" t="s">
        <v>9085</v>
      </c>
      <c r="M2657" s="2">
        <v>62983</v>
      </c>
      <c r="N2657" t="s">
        <v>8997</v>
      </c>
      <c r="O2657" s="5">
        <v>8.2958904109589042</v>
      </c>
      <c r="P2657" t="str">
        <f t="shared" si="82"/>
        <v>ATIVO</v>
      </c>
      <c r="Q2657">
        <f t="shared" si="83"/>
        <v>3</v>
      </c>
    </row>
    <row r="2658" spans="1:17" x14ac:dyDescent="0.3">
      <c r="A2658" t="s">
        <v>12914</v>
      </c>
      <c r="B2658" t="s">
        <v>10375</v>
      </c>
      <c r="C2658" t="s">
        <v>9906</v>
      </c>
      <c r="D2658" t="s">
        <v>8978</v>
      </c>
      <c r="E2658" t="s">
        <v>8979</v>
      </c>
      <c r="F2658" t="s">
        <v>9069</v>
      </c>
      <c r="G2658" t="s">
        <v>9065</v>
      </c>
      <c r="H2658" s="1">
        <v>34512</v>
      </c>
      <c r="I2658" s="1">
        <v>42807</v>
      </c>
      <c r="K2658" t="s">
        <v>8982</v>
      </c>
      <c r="L2658" t="s">
        <v>9113</v>
      </c>
      <c r="M2658" s="2">
        <v>82303</v>
      </c>
      <c r="N2658" t="s">
        <v>8984</v>
      </c>
      <c r="O2658" s="5">
        <v>9.0767123287671225</v>
      </c>
      <c r="P2658" t="str">
        <f t="shared" si="82"/>
        <v>ATIVO</v>
      </c>
      <c r="Q2658">
        <f t="shared" si="83"/>
        <v>4</v>
      </c>
    </row>
    <row r="2659" spans="1:17" x14ac:dyDescent="0.3">
      <c r="A2659" t="s">
        <v>12915</v>
      </c>
      <c r="B2659" t="s">
        <v>10415</v>
      </c>
      <c r="C2659" t="s">
        <v>12916</v>
      </c>
      <c r="D2659" t="s">
        <v>8968</v>
      </c>
      <c r="E2659" t="s">
        <v>8969</v>
      </c>
      <c r="F2659" t="s">
        <v>8970</v>
      </c>
      <c r="G2659" t="s">
        <v>8971</v>
      </c>
      <c r="H2659" s="1">
        <v>34738</v>
      </c>
      <c r="I2659" s="1">
        <v>42470</v>
      </c>
      <c r="K2659" t="s">
        <v>9023</v>
      </c>
      <c r="L2659" t="s">
        <v>10153</v>
      </c>
      <c r="M2659" s="2">
        <v>56674</v>
      </c>
      <c r="N2659" t="s">
        <v>8997</v>
      </c>
      <c r="O2659" s="5">
        <v>10</v>
      </c>
      <c r="P2659" t="str">
        <f t="shared" si="82"/>
        <v>ATIVO</v>
      </c>
      <c r="Q2659">
        <f t="shared" si="83"/>
        <v>3</v>
      </c>
    </row>
    <row r="2660" spans="1:17" x14ac:dyDescent="0.3">
      <c r="A2660" t="s">
        <v>12917</v>
      </c>
      <c r="B2660" t="s">
        <v>10375</v>
      </c>
      <c r="C2660" t="s">
        <v>9153</v>
      </c>
      <c r="D2660" t="s">
        <v>8978</v>
      </c>
      <c r="E2660" t="s">
        <v>8969</v>
      </c>
      <c r="F2660" t="s">
        <v>12152</v>
      </c>
      <c r="G2660" t="s">
        <v>8981</v>
      </c>
      <c r="H2660" s="1">
        <v>25836</v>
      </c>
      <c r="I2660" s="1">
        <v>42943</v>
      </c>
      <c r="K2660" t="s">
        <v>8982</v>
      </c>
      <c r="L2660" t="s">
        <v>9036</v>
      </c>
      <c r="M2660" s="2">
        <v>71188</v>
      </c>
      <c r="N2660" t="s">
        <v>8984</v>
      </c>
      <c r="O2660" s="5">
        <v>8.7041095890410958</v>
      </c>
      <c r="P2660" t="str">
        <f t="shared" si="82"/>
        <v>ATIVO</v>
      </c>
      <c r="Q2660">
        <f t="shared" si="83"/>
        <v>4</v>
      </c>
    </row>
    <row r="2661" spans="1:17" x14ac:dyDescent="0.3">
      <c r="A2661" t="s">
        <v>12918</v>
      </c>
      <c r="B2661" t="s">
        <v>9489</v>
      </c>
      <c r="C2661" t="s">
        <v>9869</v>
      </c>
      <c r="D2661" t="s">
        <v>8968</v>
      </c>
      <c r="E2661" t="s">
        <v>8969</v>
      </c>
      <c r="F2661" t="s">
        <v>11724</v>
      </c>
      <c r="G2661" t="s">
        <v>8981</v>
      </c>
      <c r="H2661" s="1">
        <v>22383</v>
      </c>
      <c r="I2661" s="1">
        <v>44932</v>
      </c>
      <c r="K2661" t="s">
        <v>9004</v>
      </c>
      <c r="L2661" t="s">
        <v>9005</v>
      </c>
      <c r="M2661" s="2">
        <v>88111</v>
      </c>
      <c r="N2661" t="s">
        <v>8997</v>
      </c>
      <c r="O2661" s="5">
        <v>3.2547945205479452</v>
      </c>
      <c r="P2661" t="str">
        <f t="shared" si="82"/>
        <v>ATIVO</v>
      </c>
      <c r="Q2661">
        <f t="shared" si="83"/>
        <v>3</v>
      </c>
    </row>
    <row r="2662" spans="1:17" x14ac:dyDescent="0.3">
      <c r="A2662" t="s">
        <v>12919</v>
      </c>
      <c r="B2662" t="s">
        <v>10637</v>
      </c>
      <c r="C2662" t="s">
        <v>10431</v>
      </c>
      <c r="D2662" t="s">
        <v>8968</v>
      </c>
      <c r="E2662" t="s">
        <v>8969</v>
      </c>
      <c r="F2662" t="s">
        <v>12152</v>
      </c>
      <c r="G2662" t="s">
        <v>9065</v>
      </c>
      <c r="H2662" s="1">
        <v>35759</v>
      </c>
      <c r="I2662" s="1">
        <v>44099</v>
      </c>
      <c r="K2662" t="s">
        <v>8988</v>
      </c>
      <c r="L2662" t="s">
        <v>8996</v>
      </c>
      <c r="M2662" s="2">
        <v>63474</v>
      </c>
      <c r="N2662" t="s">
        <v>9049</v>
      </c>
      <c r="O2662" s="5">
        <v>5.536986301369863</v>
      </c>
      <c r="P2662" t="str">
        <f t="shared" si="82"/>
        <v>ATIVO</v>
      </c>
      <c r="Q2662">
        <f t="shared" si="83"/>
        <v>5</v>
      </c>
    </row>
    <row r="2663" spans="1:17" x14ac:dyDescent="0.3">
      <c r="A2663" t="s">
        <v>12920</v>
      </c>
      <c r="B2663" t="s">
        <v>9402</v>
      </c>
      <c r="C2663" t="s">
        <v>11049</v>
      </c>
      <c r="D2663" t="s">
        <v>8978</v>
      </c>
      <c r="E2663" t="s">
        <v>8969</v>
      </c>
      <c r="F2663" t="s">
        <v>8970</v>
      </c>
      <c r="G2663" t="s">
        <v>8971</v>
      </c>
      <c r="H2663" s="1">
        <v>21840</v>
      </c>
      <c r="I2663" s="1">
        <v>43390</v>
      </c>
      <c r="K2663" t="s">
        <v>8988</v>
      </c>
      <c r="L2663" t="s">
        <v>8992</v>
      </c>
      <c r="M2663" s="2">
        <v>64504</v>
      </c>
      <c r="N2663" t="s">
        <v>8997</v>
      </c>
      <c r="O2663" s="5">
        <v>7.4794520547945202</v>
      </c>
      <c r="P2663" t="str">
        <f t="shared" si="82"/>
        <v>ATIVO</v>
      </c>
      <c r="Q2663">
        <f t="shared" si="83"/>
        <v>3</v>
      </c>
    </row>
    <row r="2664" spans="1:17" x14ac:dyDescent="0.3">
      <c r="A2664" t="s">
        <v>12921</v>
      </c>
      <c r="B2664" t="s">
        <v>12732</v>
      </c>
      <c r="C2664" t="s">
        <v>9247</v>
      </c>
      <c r="D2664" t="s">
        <v>8978</v>
      </c>
      <c r="E2664" t="s">
        <v>8969</v>
      </c>
      <c r="F2664" t="s">
        <v>11724</v>
      </c>
      <c r="G2664" t="s">
        <v>9065</v>
      </c>
      <c r="H2664" s="1">
        <v>26608</v>
      </c>
      <c r="I2664" s="1">
        <v>42610</v>
      </c>
      <c r="K2664" t="s">
        <v>8982</v>
      </c>
      <c r="L2664" t="s">
        <v>9113</v>
      </c>
      <c r="M2664" s="2">
        <v>83864</v>
      </c>
      <c r="N2664" t="s">
        <v>9049</v>
      </c>
      <c r="O2664" s="5">
        <v>9.6164383561643838</v>
      </c>
      <c r="P2664" t="str">
        <f t="shared" si="82"/>
        <v>ATIVO</v>
      </c>
      <c r="Q2664">
        <f t="shared" si="83"/>
        <v>5</v>
      </c>
    </row>
    <row r="2665" spans="1:17" x14ac:dyDescent="0.3">
      <c r="A2665" t="s">
        <v>12922</v>
      </c>
      <c r="B2665" t="s">
        <v>9163</v>
      </c>
      <c r="C2665" t="s">
        <v>10365</v>
      </c>
      <c r="D2665" t="s">
        <v>8978</v>
      </c>
      <c r="E2665" t="s">
        <v>8969</v>
      </c>
      <c r="F2665" t="s">
        <v>8970</v>
      </c>
      <c r="G2665" t="s">
        <v>8981</v>
      </c>
      <c r="H2665" s="1">
        <v>22340</v>
      </c>
      <c r="I2665" s="1">
        <v>45560</v>
      </c>
      <c r="K2665" t="s">
        <v>9023</v>
      </c>
      <c r="L2665" t="s">
        <v>9024</v>
      </c>
      <c r="M2665" s="2">
        <v>64628</v>
      </c>
      <c r="N2665" t="s">
        <v>8984</v>
      </c>
      <c r="O2665" s="5">
        <v>1.5342465753424657</v>
      </c>
      <c r="P2665" t="str">
        <f t="shared" si="82"/>
        <v>ATIVO</v>
      </c>
      <c r="Q2665">
        <f t="shared" si="83"/>
        <v>4</v>
      </c>
    </row>
    <row r="2666" spans="1:17" x14ac:dyDescent="0.3">
      <c r="A2666" t="s">
        <v>12923</v>
      </c>
      <c r="B2666" t="s">
        <v>9212</v>
      </c>
      <c r="C2666" t="s">
        <v>11436</v>
      </c>
      <c r="D2666" t="s">
        <v>8968</v>
      </c>
      <c r="E2666" t="s">
        <v>8969</v>
      </c>
      <c r="F2666" t="s">
        <v>8970</v>
      </c>
      <c r="G2666" t="s">
        <v>8981</v>
      </c>
      <c r="H2666" s="1">
        <v>35490</v>
      </c>
      <c r="I2666" s="1">
        <v>45445</v>
      </c>
      <c r="K2666" t="s">
        <v>9047</v>
      </c>
      <c r="L2666" t="s">
        <v>9075</v>
      </c>
      <c r="M2666" s="2">
        <v>84879</v>
      </c>
      <c r="N2666" t="s">
        <v>8984</v>
      </c>
      <c r="O2666" s="5">
        <v>1.8493150684931507</v>
      </c>
      <c r="P2666" t="str">
        <f t="shared" si="82"/>
        <v>ATIVO</v>
      </c>
      <c r="Q2666">
        <f t="shared" si="83"/>
        <v>4</v>
      </c>
    </row>
    <row r="2667" spans="1:17" x14ac:dyDescent="0.3">
      <c r="A2667" t="s">
        <v>12924</v>
      </c>
      <c r="B2667" t="s">
        <v>9011</v>
      </c>
      <c r="C2667" t="s">
        <v>9161</v>
      </c>
      <c r="D2667" t="s">
        <v>8968</v>
      </c>
      <c r="E2667" t="s">
        <v>8969</v>
      </c>
      <c r="F2667" t="s">
        <v>8970</v>
      </c>
      <c r="G2667" t="s">
        <v>8981</v>
      </c>
      <c r="H2667" s="1">
        <v>29662</v>
      </c>
      <c r="I2667" s="1">
        <v>44614</v>
      </c>
      <c r="K2667" t="s">
        <v>9018</v>
      </c>
      <c r="L2667" t="s">
        <v>9085</v>
      </c>
      <c r="M2667" s="2">
        <v>59539</v>
      </c>
      <c r="N2667" t="s">
        <v>8997</v>
      </c>
      <c r="O2667" s="5">
        <v>4.1260273972602741</v>
      </c>
      <c r="P2667" t="str">
        <f t="shared" si="82"/>
        <v>ATIVO</v>
      </c>
      <c r="Q2667">
        <f t="shared" si="83"/>
        <v>3</v>
      </c>
    </row>
    <row r="2668" spans="1:17" x14ac:dyDescent="0.3">
      <c r="A2668" t="s">
        <v>12925</v>
      </c>
      <c r="B2668" t="s">
        <v>9776</v>
      </c>
      <c r="C2668" t="s">
        <v>9153</v>
      </c>
      <c r="D2668" t="s">
        <v>8978</v>
      </c>
      <c r="E2668" t="s">
        <v>8969</v>
      </c>
      <c r="F2668" t="s">
        <v>11724</v>
      </c>
      <c r="G2668" t="s">
        <v>8981</v>
      </c>
      <c r="H2668" s="1">
        <v>27511</v>
      </c>
      <c r="I2668" s="1">
        <v>44568</v>
      </c>
      <c r="K2668" t="s">
        <v>8988</v>
      </c>
      <c r="L2668" t="s">
        <v>8996</v>
      </c>
      <c r="M2668" s="2">
        <v>95711</v>
      </c>
      <c r="N2668" t="s">
        <v>8984</v>
      </c>
      <c r="O2668" s="5">
        <v>4.2520547945205482</v>
      </c>
      <c r="P2668" t="str">
        <f t="shared" si="82"/>
        <v>ATIVO</v>
      </c>
      <c r="Q2668">
        <f t="shared" si="83"/>
        <v>4</v>
      </c>
    </row>
    <row r="2669" spans="1:17" x14ac:dyDescent="0.3">
      <c r="A2669" t="s">
        <v>12926</v>
      </c>
      <c r="B2669" t="s">
        <v>9592</v>
      </c>
      <c r="C2669" t="s">
        <v>9906</v>
      </c>
      <c r="D2669" t="s">
        <v>8968</v>
      </c>
      <c r="E2669" t="s">
        <v>8969</v>
      </c>
      <c r="F2669" t="s">
        <v>12152</v>
      </c>
      <c r="G2669" t="s">
        <v>8981</v>
      </c>
      <c r="H2669" s="1">
        <v>24542</v>
      </c>
      <c r="I2669" s="1">
        <v>44572</v>
      </c>
      <c r="K2669" t="s">
        <v>9047</v>
      </c>
      <c r="L2669" t="s">
        <v>9070</v>
      </c>
      <c r="M2669" s="2">
        <v>88543</v>
      </c>
      <c r="N2669" t="s">
        <v>8974</v>
      </c>
      <c r="O2669" s="5">
        <v>4.2410958904109588</v>
      </c>
      <c r="P2669" t="str">
        <f t="shared" si="82"/>
        <v>ATIVO</v>
      </c>
      <c r="Q2669">
        <f t="shared" si="83"/>
        <v>0</v>
      </c>
    </row>
    <row r="2670" spans="1:17" x14ac:dyDescent="0.3">
      <c r="A2670" t="s">
        <v>12927</v>
      </c>
      <c r="B2670" t="s">
        <v>9089</v>
      </c>
      <c r="C2670" t="s">
        <v>11520</v>
      </c>
      <c r="D2670" t="s">
        <v>8978</v>
      </c>
      <c r="E2670" t="s">
        <v>8979</v>
      </c>
      <c r="F2670" t="s">
        <v>9069</v>
      </c>
      <c r="G2670" t="s">
        <v>8981</v>
      </c>
      <c r="H2670" s="1">
        <v>32717</v>
      </c>
      <c r="I2670" s="1">
        <v>45544</v>
      </c>
      <c r="K2670" t="s">
        <v>8972</v>
      </c>
      <c r="L2670" t="s">
        <v>9053</v>
      </c>
      <c r="M2670" s="2">
        <v>67350</v>
      </c>
      <c r="N2670" t="s">
        <v>8997</v>
      </c>
      <c r="O2670" s="5">
        <v>1.5780821917808219</v>
      </c>
      <c r="P2670" t="str">
        <f t="shared" si="82"/>
        <v>ATIVO</v>
      </c>
      <c r="Q2670">
        <f t="shared" si="83"/>
        <v>3</v>
      </c>
    </row>
    <row r="2671" spans="1:17" x14ac:dyDescent="0.3">
      <c r="A2671" t="s">
        <v>12928</v>
      </c>
      <c r="B2671" t="s">
        <v>8976</v>
      </c>
      <c r="C2671" t="s">
        <v>10795</v>
      </c>
      <c r="D2671" t="s">
        <v>8978</v>
      </c>
      <c r="E2671" t="s">
        <v>8969</v>
      </c>
      <c r="F2671" t="s">
        <v>8970</v>
      </c>
      <c r="G2671" t="s">
        <v>8981</v>
      </c>
      <c r="H2671" s="1">
        <v>36235</v>
      </c>
      <c r="I2671" s="1">
        <v>44895</v>
      </c>
      <c r="K2671" t="s">
        <v>8988</v>
      </c>
      <c r="L2671" t="s">
        <v>8992</v>
      </c>
      <c r="M2671" s="2">
        <v>64819</v>
      </c>
      <c r="N2671" t="s">
        <v>9049</v>
      </c>
      <c r="O2671" s="5">
        <v>3.3561643835616439</v>
      </c>
      <c r="P2671" t="str">
        <f t="shared" si="82"/>
        <v>ATIVO</v>
      </c>
      <c r="Q2671">
        <f t="shared" si="83"/>
        <v>5</v>
      </c>
    </row>
    <row r="2672" spans="1:17" x14ac:dyDescent="0.3">
      <c r="A2672" t="s">
        <v>12929</v>
      </c>
      <c r="B2672" t="s">
        <v>9749</v>
      </c>
      <c r="C2672" t="s">
        <v>9606</v>
      </c>
      <c r="D2672" t="s">
        <v>8968</v>
      </c>
      <c r="E2672" t="s">
        <v>8969</v>
      </c>
      <c r="F2672" t="s">
        <v>8970</v>
      </c>
      <c r="G2672" t="s">
        <v>8981</v>
      </c>
      <c r="H2672" s="1">
        <v>33548</v>
      </c>
      <c r="I2672" s="1">
        <v>44313</v>
      </c>
      <c r="K2672" t="s">
        <v>8988</v>
      </c>
      <c r="L2672" t="s">
        <v>8992</v>
      </c>
      <c r="M2672" s="2">
        <v>52809</v>
      </c>
      <c r="N2672" t="s">
        <v>8984</v>
      </c>
      <c r="O2672" s="5">
        <v>4.9506849315068493</v>
      </c>
      <c r="P2672" t="str">
        <f t="shared" si="82"/>
        <v>ATIVO</v>
      </c>
      <c r="Q2672">
        <f t="shared" si="83"/>
        <v>4</v>
      </c>
    </row>
    <row r="2673" spans="1:17" x14ac:dyDescent="0.3">
      <c r="A2673" t="s">
        <v>12930</v>
      </c>
      <c r="B2673" t="s">
        <v>10511</v>
      </c>
      <c r="C2673" t="s">
        <v>9144</v>
      </c>
      <c r="D2673" t="s">
        <v>8968</v>
      </c>
      <c r="E2673" t="s">
        <v>8969</v>
      </c>
      <c r="F2673" t="s">
        <v>12152</v>
      </c>
      <c r="G2673" t="s">
        <v>8971</v>
      </c>
      <c r="H2673" s="1">
        <v>30560</v>
      </c>
      <c r="I2673" s="1">
        <v>42899</v>
      </c>
      <c r="K2673" t="s">
        <v>8988</v>
      </c>
      <c r="L2673" t="s">
        <v>8992</v>
      </c>
      <c r="M2673" s="2">
        <v>64840</v>
      </c>
      <c r="N2673" t="s">
        <v>8997</v>
      </c>
      <c r="O2673" s="5">
        <v>8.8246575342465761</v>
      </c>
      <c r="P2673" t="str">
        <f t="shared" si="82"/>
        <v>ATIVO</v>
      </c>
      <c r="Q2673">
        <f t="shared" si="83"/>
        <v>3</v>
      </c>
    </row>
    <row r="2674" spans="1:17" x14ac:dyDescent="0.3">
      <c r="A2674" t="s">
        <v>12931</v>
      </c>
      <c r="B2674" t="s">
        <v>9489</v>
      </c>
      <c r="C2674" t="s">
        <v>9169</v>
      </c>
      <c r="D2674" t="s">
        <v>8968</v>
      </c>
      <c r="E2674" t="s">
        <v>9123</v>
      </c>
      <c r="F2674" t="s">
        <v>9124</v>
      </c>
      <c r="G2674" t="s">
        <v>8981</v>
      </c>
      <c r="H2674" s="1">
        <v>37378</v>
      </c>
      <c r="I2674" s="1">
        <v>42064</v>
      </c>
      <c r="K2674" t="s">
        <v>8988</v>
      </c>
      <c r="L2674" t="s">
        <v>8989</v>
      </c>
      <c r="M2674" s="2">
        <v>59116</v>
      </c>
      <c r="N2674" t="s">
        <v>8997</v>
      </c>
      <c r="O2674" s="5">
        <v>11.112328767123287</v>
      </c>
      <c r="P2674" t="str">
        <f t="shared" si="82"/>
        <v>ATIVO</v>
      </c>
      <c r="Q2674">
        <f t="shared" si="83"/>
        <v>3</v>
      </c>
    </row>
    <row r="2675" spans="1:17" x14ac:dyDescent="0.3">
      <c r="A2675" t="s">
        <v>12932</v>
      </c>
      <c r="B2675" t="s">
        <v>9965</v>
      </c>
      <c r="C2675" t="s">
        <v>9802</v>
      </c>
      <c r="D2675" t="s">
        <v>8978</v>
      </c>
      <c r="E2675" t="s">
        <v>8969</v>
      </c>
      <c r="F2675" t="s">
        <v>11724</v>
      </c>
      <c r="G2675" t="s">
        <v>8971</v>
      </c>
      <c r="H2675" s="1">
        <v>37805</v>
      </c>
      <c r="I2675" s="1">
        <v>43654</v>
      </c>
      <c r="K2675" t="s">
        <v>8988</v>
      </c>
      <c r="L2675" t="s">
        <v>8992</v>
      </c>
      <c r="M2675" s="2">
        <v>54702</v>
      </c>
      <c r="N2675" t="s">
        <v>8997</v>
      </c>
      <c r="O2675" s="5">
        <v>6.7561643835616438</v>
      </c>
      <c r="P2675" t="str">
        <f t="shared" si="82"/>
        <v>ATIVO</v>
      </c>
      <c r="Q2675">
        <f t="shared" si="83"/>
        <v>3</v>
      </c>
    </row>
    <row r="2676" spans="1:17" x14ac:dyDescent="0.3">
      <c r="A2676" t="s">
        <v>12933</v>
      </c>
      <c r="B2676" t="s">
        <v>9203</v>
      </c>
      <c r="C2676" t="s">
        <v>12742</v>
      </c>
      <c r="D2676" t="s">
        <v>8968</v>
      </c>
      <c r="E2676" t="s">
        <v>9073</v>
      </c>
      <c r="F2676" t="s">
        <v>9181</v>
      </c>
      <c r="G2676" t="s">
        <v>8981</v>
      </c>
      <c r="H2676" s="1">
        <v>30528</v>
      </c>
      <c r="I2676" s="1">
        <v>45154</v>
      </c>
      <c r="K2676" t="s">
        <v>9047</v>
      </c>
      <c r="L2676" t="s">
        <v>9139</v>
      </c>
      <c r="M2676" s="2">
        <v>63621</v>
      </c>
      <c r="N2676" t="s">
        <v>8997</v>
      </c>
      <c r="O2676" s="5">
        <v>2.6465753424657534</v>
      </c>
      <c r="P2676" t="str">
        <f t="shared" si="82"/>
        <v>ATIVO</v>
      </c>
      <c r="Q2676">
        <f t="shared" si="83"/>
        <v>3</v>
      </c>
    </row>
    <row r="2677" spans="1:17" x14ac:dyDescent="0.3">
      <c r="A2677" t="s">
        <v>12934</v>
      </c>
      <c r="B2677" t="s">
        <v>8976</v>
      </c>
      <c r="C2677" t="s">
        <v>9403</v>
      </c>
      <c r="D2677" t="s">
        <v>8978</v>
      </c>
      <c r="E2677" t="s">
        <v>9091</v>
      </c>
      <c r="F2677" t="s">
        <v>9092</v>
      </c>
      <c r="G2677" t="s">
        <v>8981</v>
      </c>
      <c r="H2677" s="1">
        <v>30388</v>
      </c>
      <c r="I2677" s="1">
        <v>43058</v>
      </c>
      <c r="K2677" t="s">
        <v>9018</v>
      </c>
      <c r="L2677" t="s">
        <v>9275</v>
      </c>
      <c r="M2677" s="2">
        <v>66416</v>
      </c>
      <c r="N2677" t="s">
        <v>8997</v>
      </c>
      <c r="O2677" s="5">
        <v>8.3890410958904109</v>
      </c>
      <c r="P2677" t="str">
        <f t="shared" si="82"/>
        <v>ATIVO</v>
      </c>
      <c r="Q2677">
        <f t="shared" si="83"/>
        <v>3</v>
      </c>
    </row>
    <row r="2678" spans="1:17" x14ac:dyDescent="0.3">
      <c r="A2678" t="s">
        <v>12935</v>
      </c>
      <c r="B2678" t="s">
        <v>9289</v>
      </c>
      <c r="C2678" t="s">
        <v>9042</v>
      </c>
      <c r="D2678" t="s">
        <v>8978</v>
      </c>
      <c r="E2678" t="s">
        <v>8969</v>
      </c>
      <c r="F2678" t="s">
        <v>8970</v>
      </c>
      <c r="G2678" t="s">
        <v>9065</v>
      </c>
      <c r="H2678" s="1">
        <v>34643</v>
      </c>
      <c r="I2678" s="1">
        <v>44565</v>
      </c>
      <c r="K2678" t="s">
        <v>9004</v>
      </c>
      <c r="L2678" t="s">
        <v>9191</v>
      </c>
      <c r="M2678" s="2">
        <v>89791</v>
      </c>
      <c r="N2678" t="s">
        <v>9049</v>
      </c>
      <c r="O2678" s="5">
        <v>4.2602739726027394</v>
      </c>
      <c r="P2678" t="str">
        <f t="shared" si="82"/>
        <v>ATIVO</v>
      </c>
      <c r="Q2678">
        <f t="shared" si="83"/>
        <v>5</v>
      </c>
    </row>
    <row r="2679" spans="1:17" x14ac:dyDescent="0.3">
      <c r="A2679" t="s">
        <v>12936</v>
      </c>
      <c r="B2679" t="s">
        <v>9545</v>
      </c>
      <c r="C2679" t="s">
        <v>10629</v>
      </c>
      <c r="D2679" t="s">
        <v>8978</v>
      </c>
      <c r="E2679" t="s">
        <v>9034</v>
      </c>
      <c r="F2679" t="s">
        <v>9035</v>
      </c>
      <c r="G2679" t="s">
        <v>8971</v>
      </c>
      <c r="H2679" s="1">
        <v>28281</v>
      </c>
      <c r="I2679" s="1">
        <v>44729</v>
      </c>
      <c r="K2679" t="s">
        <v>8982</v>
      </c>
      <c r="L2679" t="s">
        <v>9036</v>
      </c>
      <c r="M2679" s="2">
        <v>60413</v>
      </c>
      <c r="N2679" t="s">
        <v>8997</v>
      </c>
      <c r="O2679" s="5">
        <v>3.8109589041095893</v>
      </c>
      <c r="P2679" t="str">
        <f t="shared" si="82"/>
        <v>ATIVO</v>
      </c>
      <c r="Q2679">
        <f t="shared" si="83"/>
        <v>3</v>
      </c>
    </row>
    <row r="2680" spans="1:17" x14ac:dyDescent="0.3">
      <c r="A2680" t="s">
        <v>12937</v>
      </c>
      <c r="B2680" t="s">
        <v>9799</v>
      </c>
      <c r="C2680" t="s">
        <v>12938</v>
      </c>
      <c r="D2680" t="s">
        <v>8978</v>
      </c>
      <c r="E2680" t="s">
        <v>8969</v>
      </c>
      <c r="F2680" t="s">
        <v>8970</v>
      </c>
      <c r="G2680" t="s">
        <v>8981</v>
      </c>
      <c r="H2680" s="1">
        <v>30660</v>
      </c>
      <c r="I2680" s="1">
        <v>42656</v>
      </c>
      <c r="K2680" t="s">
        <v>8988</v>
      </c>
      <c r="L2680" t="s">
        <v>8992</v>
      </c>
      <c r="M2680" s="2">
        <v>60747</v>
      </c>
      <c r="N2680" t="s">
        <v>8997</v>
      </c>
      <c r="O2680" s="5">
        <v>9.4904109589041088</v>
      </c>
      <c r="P2680" t="str">
        <f t="shared" si="82"/>
        <v>ATIVO</v>
      </c>
      <c r="Q2680">
        <f t="shared" si="83"/>
        <v>3</v>
      </c>
    </row>
    <row r="2681" spans="1:17" x14ac:dyDescent="0.3">
      <c r="A2681" t="s">
        <v>12939</v>
      </c>
      <c r="B2681" t="s">
        <v>10504</v>
      </c>
      <c r="C2681" t="s">
        <v>12940</v>
      </c>
      <c r="D2681" t="s">
        <v>8968</v>
      </c>
      <c r="E2681" t="s">
        <v>8969</v>
      </c>
      <c r="F2681" t="s">
        <v>8970</v>
      </c>
      <c r="G2681" t="s">
        <v>8971</v>
      </c>
      <c r="H2681" s="1">
        <v>29100</v>
      </c>
      <c r="I2681" s="1">
        <v>45039</v>
      </c>
      <c r="K2681" t="s">
        <v>8988</v>
      </c>
      <c r="L2681" t="s">
        <v>8992</v>
      </c>
      <c r="M2681" s="2">
        <v>56822</v>
      </c>
      <c r="N2681" t="s">
        <v>8997</v>
      </c>
      <c r="O2681" s="5">
        <v>2.9616438356164383</v>
      </c>
      <c r="P2681" t="str">
        <f t="shared" si="82"/>
        <v>ATIVO</v>
      </c>
      <c r="Q2681">
        <f t="shared" si="83"/>
        <v>3</v>
      </c>
    </row>
    <row r="2682" spans="1:17" x14ac:dyDescent="0.3">
      <c r="A2682" t="s">
        <v>12941</v>
      </c>
      <c r="B2682" t="s">
        <v>9709</v>
      </c>
      <c r="C2682" t="s">
        <v>9103</v>
      </c>
      <c r="D2682" t="s">
        <v>8968</v>
      </c>
      <c r="E2682" t="s">
        <v>8969</v>
      </c>
      <c r="F2682" t="s">
        <v>12152</v>
      </c>
      <c r="G2682" t="s">
        <v>8981</v>
      </c>
      <c r="H2682" s="1">
        <v>35414</v>
      </c>
      <c r="I2682" s="1">
        <v>45491</v>
      </c>
      <c r="K2682" t="s">
        <v>9004</v>
      </c>
      <c r="L2682" t="s">
        <v>9009</v>
      </c>
      <c r="M2682" s="2">
        <v>55833</v>
      </c>
      <c r="N2682" t="s">
        <v>8984</v>
      </c>
      <c r="O2682" s="5">
        <v>1.7232876712328766</v>
      </c>
      <c r="P2682" t="str">
        <f t="shared" si="82"/>
        <v>ATIVO</v>
      </c>
      <c r="Q2682">
        <f t="shared" si="83"/>
        <v>4</v>
      </c>
    </row>
    <row r="2683" spans="1:17" x14ac:dyDescent="0.3">
      <c r="A2683" t="s">
        <v>12942</v>
      </c>
      <c r="B2683" t="s">
        <v>8991</v>
      </c>
      <c r="C2683" t="s">
        <v>11094</v>
      </c>
      <c r="D2683" t="s">
        <v>8968</v>
      </c>
      <c r="E2683" t="s">
        <v>9034</v>
      </c>
      <c r="F2683" t="s">
        <v>9120</v>
      </c>
      <c r="G2683" t="s">
        <v>8981</v>
      </c>
      <c r="H2683" s="1">
        <v>34890</v>
      </c>
      <c r="I2683" s="1">
        <v>42268</v>
      </c>
      <c r="K2683" t="s">
        <v>9018</v>
      </c>
      <c r="L2683" t="s">
        <v>9019</v>
      </c>
      <c r="M2683" s="2">
        <v>72633</v>
      </c>
      <c r="N2683" t="s">
        <v>8974</v>
      </c>
      <c r="O2683" s="5">
        <v>10.553424657534247</v>
      </c>
      <c r="P2683" t="str">
        <f t="shared" si="82"/>
        <v>ATIVO</v>
      </c>
      <c r="Q2683">
        <f t="shared" si="83"/>
        <v>0</v>
      </c>
    </row>
    <row r="2684" spans="1:17" x14ac:dyDescent="0.3">
      <c r="A2684" t="s">
        <v>12943</v>
      </c>
      <c r="B2684" t="s">
        <v>9487</v>
      </c>
      <c r="C2684" t="s">
        <v>11176</v>
      </c>
      <c r="D2684" t="s">
        <v>8978</v>
      </c>
      <c r="E2684" t="s">
        <v>8969</v>
      </c>
      <c r="F2684" t="s">
        <v>12152</v>
      </c>
      <c r="G2684" t="s">
        <v>8981</v>
      </c>
      <c r="H2684" s="1">
        <v>21893</v>
      </c>
      <c r="I2684" s="1">
        <v>42095</v>
      </c>
      <c r="K2684" t="s">
        <v>8988</v>
      </c>
      <c r="L2684" t="s">
        <v>8996</v>
      </c>
      <c r="M2684" s="2">
        <v>78171</v>
      </c>
      <c r="N2684" t="s">
        <v>8984</v>
      </c>
      <c r="O2684" s="5">
        <v>11.027397260273972</v>
      </c>
      <c r="P2684" t="str">
        <f t="shared" si="82"/>
        <v>ATIVO</v>
      </c>
      <c r="Q2684">
        <f t="shared" si="83"/>
        <v>4</v>
      </c>
    </row>
    <row r="2685" spans="1:17" x14ac:dyDescent="0.3">
      <c r="A2685" t="s">
        <v>12944</v>
      </c>
      <c r="B2685" t="s">
        <v>9094</v>
      </c>
      <c r="C2685" t="s">
        <v>10490</v>
      </c>
      <c r="D2685" t="s">
        <v>8978</v>
      </c>
      <c r="E2685" t="s">
        <v>8969</v>
      </c>
      <c r="F2685" t="s">
        <v>11724</v>
      </c>
      <c r="G2685" t="s">
        <v>8981</v>
      </c>
      <c r="H2685" s="1">
        <v>34053</v>
      </c>
      <c r="I2685" s="1">
        <v>43994</v>
      </c>
      <c r="K2685" t="s">
        <v>8988</v>
      </c>
      <c r="L2685" t="s">
        <v>8992</v>
      </c>
      <c r="M2685" s="2">
        <v>70194</v>
      </c>
      <c r="N2685" t="s">
        <v>9049</v>
      </c>
      <c r="O2685" s="5">
        <v>5.8246575342465752</v>
      </c>
      <c r="P2685" t="str">
        <f t="shared" si="82"/>
        <v>ATIVO</v>
      </c>
      <c r="Q2685">
        <f t="shared" si="83"/>
        <v>5</v>
      </c>
    </row>
    <row r="2686" spans="1:17" x14ac:dyDescent="0.3">
      <c r="A2686" t="s">
        <v>12945</v>
      </c>
      <c r="B2686" t="s">
        <v>9537</v>
      </c>
      <c r="C2686" t="s">
        <v>9122</v>
      </c>
      <c r="D2686" t="s">
        <v>8968</v>
      </c>
      <c r="E2686" t="s">
        <v>9034</v>
      </c>
      <c r="F2686" t="s">
        <v>9057</v>
      </c>
      <c r="G2686" t="s">
        <v>9065</v>
      </c>
      <c r="H2686" s="1">
        <v>28159</v>
      </c>
      <c r="I2686" s="1">
        <v>42840</v>
      </c>
      <c r="K2686" t="s">
        <v>9004</v>
      </c>
      <c r="L2686" t="s">
        <v>10062</v>
      </c>
      <c r="M2686" s="2">
        <v>134173</v>
      </c>
      <c r="N2686" t="s">
        <v>8984</v>
      </c>
      <c r="O2686" s="5">
        <v>8.9863013698630141</v>
      </c>
      <c r="P2686" t="str">
        <f t="shared" si="82"/>
        <v>ATIVO</v>
      </c>
      <c r="Q2686">
        <f t="shared" si="83"/>
        <v>4</v>
      </c>
    </row>
    <row r="2687" spans="1:17" x14ac:dyDescent="0.3">
      <c r="A2687" t="s">
        <v>12946</v>
      </c>
      <c r="B2687" t="s">
        <v>9440</v>
      </c>
      <c r="C2687" t="s">
        <v>10312</v>
      </c>
      <c r="D2687" t="s">
        <v>8978</v>
      </c>
      <c r="E2687" t="s">
        <v>9034</v>
      </c>
      <c r="F2687" t="s">
        <v>9057</v>
      </c>
      <c r="G2687" t="s">
        <v>8971</v>
      </c>
      <c r="H2687" s="1">
        <v>24788</v>
      </c>
      <c r="I2687" s="1">
        <v>42919</v>
      </c>
      <c r="K2687" t="s">
        <v>9018</v>
      </c>
      <c r="L2687" t="s">
        <v>9019</v>
      </c>
      <c r="M2687" s="2">
        <v>57088</v>
      </c>
      <c r="N2687" t="s">
        <v>8997</v>
      </c>
      <c r="O2687" s="5">
        <v>8.7698630136986306</v>
      </c>
      <c r="P2687" t="str">
        <f t="shared" si="82"/>
        <v>ATIVO</v>
      </c>
      <c r="Q2687">
        <f t="shared" si="83"/>
        <v>3</v>
      </c>
    </row>
    <row r="2688" spans="1:17" x14ac:dyDescent="0.3">
      <c r="A2688" t="s">
        <v>12947</v>
      </c>
      <c r="B2688" t="s">
        <v>12948</v>
      </c>
      <c r="C2688" t="s">
        <v>10886</v>
      </c>
      <c r="D2688" t="s">
        <v>8978</v>
      </c>
      <c r="E2688" t="s">
        <v>8969</v>
      </c>
      <c r="F2688" t="s">
        <v>8970</v>
      </c>
      <c r="G2688" t="s">
        <v>8981</v>
      </c>
      <c r="H2688" s="1">
        <v>34266</v>
      </c>
      <c r="I2688" s="1">
        <v>43716</v>
      </c>
      <c r="K2688" t="s">
        <v>8988</v>
      </c>
      <c r="L2688" t="s">
        <v>8996</v>
      </c>
      <c r="M2688" s="2">
        <v>71969</v>
      </c>
      <c r="N2688" t="s">
        <v>8984</v>
      </c>
      <c r="O2688" s="5">
        <v>6.5863013698630137</v>
      </c>
      <c r="P2688" t="str">
        <f t="shared" si="82"/>
        <v>ATIVO</v>
      </c>
      <c r="Q2688">
        <f t="shared" si="83"/>
        <v>4</v>
      </c>
    </row>
    <row r="2689" spans="1:17" x14ac:dyDescent="0.3">
      <c r="A2689" t="s">
        <v>12949</v>
      </c>
      <c r="B2689" t="s">
        <v>9021</v>
      </c>
      <c r="C2689" t="s">
        <v>9618</v>
      </c>
      <c r="D2689" t="s">
        <v>8968</v>
      </c>
      <c r="E2689" t="s">
        <v>8969</v>
      </c>
      <c r="F2689" t="s">
        <v>8970</v>
      </c>
      <c r="G2689" t="s">
        <v>9065</v>
      </c>
      <c r="H2689" s="1">
        <v>26871</v>
      </c>
      <c r="I2689" s="1">
        <v>42378</v>
      </c>
      <c r="K2689" t="s">
        <v>8982</v>
      </c>
      <c r="L2689" t="s">
        <v>8983</v>
      </c>
      <c r="M2689" s="2">
        <v>75779</v>
      </c>
      <c r="N2689" t="s">
        <v>9049</v>
      </c>
      <c r="O2689" s="5">
        <v>10.252054794520548</v>
      </c>
      <c r="P2689" t="str">
        <f t="shared" si="82"/>
        <v>ATIVO</v>
      </c>
      <c r="Q2689">
        <f t="shared" si="83"/>
        <v>5</v>
      </c>
    </row>
    <row r="2690" spans="1:17" x14ac:dyDescent="0.3">
      <c r="A2690" t="s">
        <v>12950</v>
      </c>
      <c r="B2690" t="s">
        <v>9146</v>
      </c>
      <c r="C2690" t="s">
        <v>12722</v>
      </c>
      <c r="D2690" t="s">
        <v>8978</v>
      </c>
      <c r="E2690" t="s">
        <v>8969</v>
      </c>
      <c r="F2690" t="s">
        <v>11724</v>
      </c>
      <c r="G2690" t="s">
        <v>8981</v>
      </c>
      <c r="H2690" s="1">
        <v>34484</v>
      </c>
      <c r="I2690" s="1">
        <v>42918</v>
      </c>
      <c r="K2690" t="s">
        <v>8988</v>
      </c>
      <c r="L2690" t="s">
        <v>8989</v>
      </c>
      <c r="M2690" s="2">
        <v>63888</v>
      </c>
      <c r="N2690" t="s">
        <v>8984</v>
      </c>
      <c r="O2690" s="5">
        <v>8.7726027397260271</v>
      </c>
      <c r="P2690" t="str">
        <f t="shared" ref="P2690:P2753" si="84">IF(J2690&lt;&gt;"","DESLIGADO","ATIVO")</f>
        <v>ATIVO</v>
      </c>
      <c r="Q2690">
        <f t="shared" ref="Q2690:Q2753" si="85">IF(N2690="Excellent",5,IF(N2690="Good",4,IF(N2690="Satisfactory",3,0)))</f>
        <v>4</v>
      </c>
    </row>
    <row r="2691" spans="1:17" x14ac:dyDescent="0.3">
      <c r="A2691" t="s">
        <v>12951</v>
      </c>
      <c r="B2691" t="s">
        <v>11178</v>
      </c>
      <c r="C2691" t="s">
        <v>9476</v>
      </c>
      <c r="D2691" t="s">
        <v>8978</v>
      </c>
      <c r="E2691" t="s">
        <v>8979</v>
      </c>
      <c r="F2691" t="s">
        <v>9241</v>
      </c>
      <c r="G2691" t="s">
        <v>8981</v>
      </c>
      <c r="H2691" s="1">
        <v>21923</v>
      </c>
      <c r="I2691" s="1">
        <v>45377</v>
      </c>
      <c r="K2691" t="s">
        <v>9018</v>
      </c>
      <c r="L2691" t="s">
        <v>9019</v>
      </c>
      <c r="M2691" s="2">
        <v>102226</v>
      </c>
      <c r="N2691" t="s">
        <v>9049</v>
      </c>
      <c r="O2691" s="5">
        <v>2.0356164383561643</v>
      </c>
      <c r="P2691" t="str">
        <f t="shared" si="84"/>
        <v>ATIVO</v>
      </c>
      <c r="Q2691">
        <f t="shared" si="85"/>
        <v>5</v>
      </c>
    </row>
    <row r="2692" spans="1:17" x14ac:dyDescent="0.3">
      <c r="A2692" t="s">
        <v>12952</v>
      </c>
      <c r="B2692" t="s">
        <v>12953</v>
      </c>
      <c r="C2692" t="s">
        <v>9794</v>
      </c>
      <c r="D2692" t="s">
        <v>8968</v>
      </c>
      <c r="E2692" t="s">
        <v>8969</v>
      </c>
      <c r="F2692" t="s">
        <v>8970</v>
      </c>
      <c r="G2692" t="s">
        <v>9046</v>
      </c>
      <c r="H2692" s="1">
        <v>25589</v>
      </c>
      <c r="I2692" s="1">
        <v>43093</v>
      </c>
      <c r="K2692" t="s">
        <v>9047</v>
      </c>
      <c r="L2692" t="s">
        <v>9070</v>
      </c>
      <c r="M2692" s="2">
        <v>71108</v>
      </c>
      <c r="N2692" t="s">
        <v>8984</v>
      </c>
      <c r="O2692" s="5">
        <v>8.293150684931506</v>
      </c>
      <c r="P2692" t="str">
        <f t="shared" si="84"/>
        <v>ATIVO</v>
      </c>
      <c r="Q2692">
        <f t="shared" si="85"/>
        <v>4</v>
      </c>
    </row>
    <row r="2693" spans="1:17" x14ac:dyDescent="0.3">
      <c r="A2693" t="s">
        <v>12954</v>
      </c>
      <c r="B2693" t="s">
        <v>10096</v>
      </c>
      <c r="C2693" t="s">
        <v>12137</v>
      </c>
      <c r="D2693" t="s">
        <v>8978</v>
      </c>
      <c r="E2693" t="s">
        <v>8969</v>
      </c>
      <c r="F2693" t="s">
        <v>8970</v>
      </c>
      <c r="G2693" t="s">
        <v>8971</v>
      </c>
      <c r="H2693" s="1">
        <v>28267</v>
      </c>
      <c r="I2693" s="1">
        <v>42625</v>
      </c>
      <c r="K2693" t="s">
        <v>8972</v>
      </c>
      <c r="L2693" t="s">
        <v>8973</v>
      </c>
      <c r="M2693" s="2">
        <v>56552</v>
      </c>
      <c r="N2693" t="s">
        <v>8997</v>
      </c>
      <c r="O2693" s="5">
        <v>9.5753424657534243</v>
      </c>
      <c r="P2693" t="str">
        <f t="shared" si="84"/>
        <v>ATIVO</v>
      </c>
      <c r="Q2693">
        <f t="shared" si="85"/>
        <v>3</v>
      </c>
    </row>
    <row r="2694" spans="1:17" x14ac:dyDescent="0.3">
      <c r="A2694" t="s">
        <v>12955</v>
      </c>
      <c r="B2694" t="s">
        <v>8977</v>
      </c>
      <c r="C2694" t="s">
        <v>10769</v>
      </c>
      <c r="D2694" t="s">
        <v>8978</v>
      </c>
      <c r="E2694" t="s">
        <v>9034</v>
      </c>
      <c r="F2694" t="s">
        <v>9120</v>
      </c>
      <c r="G2694" t="s">
        <v>9065</v>
      </c>
      <c r="H2694" s="1">
        <v>29753</v>
      </c>
      <c r="I2694" s="1">
        <v>44111</v>
      </c>
      <c r="K2694" t="s">
        <v>8982</v>
      </c>
      <c r="L2694" t="s">
        <v>9113</v>
      </c>
      <c r="M2694" s="2">
        <v>79395</v>
      </c>
      <c r="N2694" t="s">
        <v>8984</v>
      </c>
      <c r="O2694" s="5">
        <v>5.5041095890410956</v>
      </c>
      <c r="P2694" t="str">
        <f t="shared" si="84"/>
        <v>ATIVO</v>
      </c>
      <c r="Q2694">
        <f t="shared" si="85"/>
        <v>4</v>
      </c>
    </row>
    <row r="2695" spans="1:17" x14ac:dyDescent="0.3">
      <c r="A2695" t="s">
        <v>12956</v>
      </c>
      <c r="B2695" t="s">
        <v>9094</v>
      </c>
      <c r="C2695" t="s">
        <v>12957</v>
      </c>
      <c r="D2695" t="s">
        <v>8978</v>
      </c>
      <c r="E2695" t="s">
        <v>9034</v>
      </c>
      <c r="F2695" t="s">
        <v>9120</v>
      </c>
      <c r="G2695" t="s">
        <v>8981</v>
      </c>
      <c r="H2695" s="1">
        <v>24416</v>
      </c>
      <c r="I2695" s="1">
        <v>42328</v>
      </c>
      <c r="K2695" t="s">
        <v>9047</v>
      </c>
      <c r="L2695" t="s">
        <v>9075</v>
      </c>
      <c r="M2695" s="2">
        <v>84272</v>
      </c>
      <c r="N2695" t="s">
        <v>9049</v>
      </c>
      <c r="O2695" s="5">
        <v>10.389041095890411</v>
      </c>
      <c r="P2695" t="str">
        <f t="shared" si="84"/>
        <v>ATIVO</v>
      </c>
      <c r="Q2695">
        <f t="shared" si="85"/>
        <v>5</v>
      </c>
    </row>
    <row r="2696" spans="1:17" x14ac:dyDescent="0.3">
      <c r="A2696" t="s">
        <v>12958</v>
      </c>
      <c r="B2696" t="s">
        <v>10303</v>
      </c>
      <c r="C2696" t="s">
        <v>10428</v>
      </c>
      <c r="D2696" t="s">
        <v>8978</v>
      </c>
      <c r="E2696" t="s">
        <v>8969</v>
      </c>
      <c r="F2696" t="s">
        <v>8970</v>
      </c>
      <c r="G2696" t="s">
        <v>8981</v>
      </c>
      <c r="H2696" s="1">
        <v>33970</v>
      </c>
      <c r="I2696" s="1">
        <v>44701</v>
      </c>
      <c r="K2696" t="s">
        <v>8988</v>
      </c>
      <c r="L2696" t="s">
        <v>8992</v>
      </c>
      <c r="M2696" s="2">
        <v>67855</v>
      </c>
      <c r="N2696" t="s">
        <v>8984</v>
      </c>
      <c r="O2696" s="5">
        <v>3.8876712328767122</v>
      </c>
      <c r="P2696" t="str">
        <f t="shared" si="84"/>
        <v>ATIVO</v>
      </c>
      <c r="Q2696">
        <f t="shared" si="85"/>
        <v>4</v>
      </c>
    </row>
    <row r="2697" spans="1:17" x14ac:dyDescent="0.3">
      <c r="A2697" t="s">
        <v>12959</v>
      </c>
      <c r="B2697" t="s">
        <v>9359</v>
      </c>
      <c r="C2697" t="s">
        <v>9499</v>
      </c>
      <c r="D2697" t="s">
        <v>8978</v>
      </c>
      <c r="E2697" t="s">
        <v>9123</v>
      </c>
      <c r="F2697" t="s">
        <v>9124</v>
      </c>
      <c r="G2697" t="s">
        <v>9065</v>
      </c>
      <c r="H2697" s="1">
        <v>33839</v>
      </c>
      <c r="I2697" s="1">
        <v>44158</v>
      </c>
      <c r="K2697" t="s">
        <v>9047</v>
      </c>
      <c r="L2697" t="s">
        <v>9075</v>
      </c>
      <c r="M2697" s="2">
        <v>79168</v>
      </c>
      <c r="N2697" t="s">
        <v>9049</v>
      </c>
      <c r="O2697" s="5">
        <v>5.375342465753425</v>
      </c>
      <c r="P2697" t="str">
        <f t="shared" si="84"/>
        <v>ATIVO</v>
      </c>
      <c r="Q2697">
        <f t="shared" si="85"/>
        <v>5</v>
      </c>
    </row>
    <row r="2698" spans="1:17" x14ac:dyDescent="0.3">
      <c r="A2698" t="s">
        <v>12960</v>
      </c>
      <c r="B2698" t="s">
        <v>12961</v>
      </c>
      <c r="C2698" t="s">
        <v>9060</v>
      </c>
      <c r="D2698" t="s">
        <v>8968</v>
      </c>
      <c r="E2698" t="s">
        <v>8969</v>
      </c>
      <c r="F2698" t="s">
        <v>12152</v>
      </c>
      <c r="G2698" t="s">
        <v>9065</v>
      </c>
      <c r="H2698" s="1">
        <v>29763</v>
      </c>
      <c r="I2698" s="1">
        <v>44099</v>
      </c>
      <c r="K2698" t="s">
        <v>8982</v>
      </c>
      <c r="L2698" t="s">
        <v>9113</v>
      </c>
      <c r="M2698" s="2">
        <v>102527</v>
      </c>
      <c r="N2698" t="s">
        <v>8984</v>
      </c>
      <c r="O2698" s="5">
        <v>5.536986301369863</v>
      </c>
      <c r="P2698" t="str">
        <f t="shared" si="84"/>
        <v>ATIVO</v>
      </c>
      <c r="Q2698">
        <f t="shared" si="85"/>
        <v>4</v>
      </c>
    </row>
    <row r="2699" spans="1:17" x14ac:dyDescent="0.3">
      <c r="A2699" t="s">
        <v>12962</v>
      </c>
      <c r="B2699" t="s">
        <v>9339</v>
      </c>
      <c r="C2699" t="s">
        <v>9400</v>
      </c>
      <c r="D2699" t="s">
        <v>8968</v>
      </c>
      <c r="E2699" t="s">
        <v>8969</v>
      </c>
      <c r="F2699" t="s">
        <v>8970</v>
      </c>
      <c r="G2699" t="s">
        <v>8971</v>
      </c>
      <c r="H2699" s="1">
        <v>29234</v>
      </c>
      <c r="I2699" s="1">
        <v>44612</v>
      </c>
      <c r="K2699" t="s">
        <v>8988</v>
      </c>
      <c r="L2699" t="s">
        <v>8992</v>
      </c>
      <c r="M2699" s="2">
        <v>61066</v>
      </c>
      <c r="N2699" t="s">
        <v>8997</v>
      </c>
      <c r="O2699" s="5">
        <v>4.1315068493150688</v>
      </c>
      <c r="P2699" t="str">
        <f t="shared" si="84"/>
        <v>ATIVO</v>
      </c>
      <c r="Q2699">
        <f t="shared" si="85"/>
        <v>3</v>
      </c>
    </row>
    <row r="2700" spans="1:17" x14ac:dyDescent="0.3">
      <c r="A2700" t="s">
        <v>12963</v>
      </c>
      <c r="B2700" t="s">
        <v>12964</v>
      </c>
      <c r="C2700" t="s">
        <v>9303</v>
      </c>
      <c r="D2700" t="s">
        <v>8978</v>
      </c>
      <c r="E2700" t="s">
        <v>9034</v>
      </c>
      <c r="F2700" t="s">
        <v>9120</v>
      </c>
      <c r="G2700" t="s">
        <v>9046</v>
      </c>
      <c r="H2700" s="1">
        <v>23114</v>
      </c>
      <c r="I2700" s="1">
        <v>43292</v>
      </c>
      <c r="K2700" t="s">
        <v>9047</v>
      </c>
      <c r="L2700" t="s">
        <v>9070</v>
      </c>
      <c r="M2700" s="2">
        <v>67692</v>
      </c>
      <c r="N2700" t="s">
        <v>9049</v>
      </c>
      <c r="O2700" s="5">
        <v>7.7479452054794518</v>
      </c>
      <c r="P2700" t="str">
        <f t="shared" si="84"/>
        <v>ATIVO</v>
      </c>
      <c r="Q2700">
        <f t="shared" si="85"/>
        <v>5</v>
      </c>
    </row>
    <row r="2701" spans="1:17" x14ac:dyDescent="0.3">
      <c r="A2701" t="s">
        <v>12965</v>
      </c>
      <c r="B2701" t="s">
        <v>9865</v>
      </c>
      <c r="C2701" t="s">
        <v>9750</v>
      </c>
      <c r="D2701" t="s">
        <v>8968</v>
      </c>
      <c r="E2701" t="s">
        <v>8969</v>
      </c>
      <c r="F2701" t="s">
        <v>12152</v>
      </c>
      <c r="G2701" t="s">
        <v>9065</v>
      </c>
      <c r="H2701" s="1">
        <v>29533</v>
      </c>
      <c r="I2701" s="1">
        <v>45483</v>
      </c>
      <c r="K2701" t="s">
        <v>8988</v>
      </c>
      <c r="L2701" t="s">
        <v>9219</v>
      </c>
      <c r="M2701" s="2">
        <v>101032</v>
      </c>
      <c r="N2701" t="s">
        <v>9049</v>
      </c>
      <c r="O2701" s="5">
        <v>1.7452054794520548</v>
      </c>
      <c r="P2701" t="str">
        <f t="shared" si="84"/>
        <v>ATIVO</v>
      </c>
      <c r="Q2701">
        <f t="shared" si="85"/>
        <v>5</v>
      </c>
    </row>
    <row r="2702" spans="1:17" x14ac:dyDescent="0.3">
      <c r="A2702" t="s">
        <v>12966</v>
      </c>
      <c r="B2702" t="s">
        <v>9279</v>
      </c>
      <c r="C2702" t="s">
        <v>9060</v>
      </c>
      <c r="D2702" t="s">
        <v>8978</v>
      </c>
      <c r="E2702" t="s">
        <v>8969</v>
      </c>
      <c r="F2702" t="s">
        <v>11724</v>
      </c>
      <c r="G2702" t="s">
        <v>8971</v>
      </c>
      <c r="H2702" s="1">
        <v>31650</v>
      </c>
      <c r="I2702" s="1">
        <v>44215</v>
      </c>
      <c r="K2702" t="s">
        <v>8972</v>
      </c>
      <c r="L2702" t="s">
        <v>9061</v>
      </c>
      <c r="M2702" s="2">
        <v>64522</v>
      </c>
      <c r="N2702" t="s">
        <v>8997</v>
      </c>
      <c r="O2702" s="5">
        <v>5.2191780821917808</v>
      </c>
      <c r="P2702" t="str">
        <f t="shared" si="84"/>
        <v>ATIVO</v>
      </c>
      <c r="Q2702">
        <f t="shared" si="85"/>
        <v>3</v>
      </c>
    </row>
    <row r="2703" spans="1:17" x14ac:dyDescent="0.3">
      <c r="A2703" t="s">
        <v>12967</v>
      </c>
      <c r="B2703" t="s">
        <v>12968</v>
      </c>
      <c r="C2703" t="s">
        <v>9333</v>
      </c>
      <c r="D2703" t="s">
        <v>8978</v>
      </c>
      <c r="E2703" t="s">
        <v>8969</v>
      </c>
      <c r="F2703" t="s">
        <v>11724</v>
      </c>
      <c r="G2703" t="s">
        <v>8981</v>
      </c>
      <c r="H2703" s="1">
        <v>32660</v>
      </c>
      <c r="I2703" s="1">
        <v>45028</v>
      </c>
      <c r="K2703" t="s">
        <v>8988</v>
      </c>
      <c r="L2703" t="s">
        <v>8992</v>
      </c>
      <c r="M2703" s="2">
        <v>62769</v>
      </c>
      <c r="N2703" t="s">
        <v>8974</v>
      </c>
      <c r="O2703" s="5">
        <v>2.9917808219178084</v>
      </c>
      <c r="P2703" t="str">
        <f t="shared" si="84"/>
        <v>ATIVO</v>
      </c>
      <c r="Q2703">
        <f t="shared" si="85"/>
        <v>0</v>
      </c>
    </row>
    <row r="2704" spans="1:17" x14ac:dyDescent="0.3">
      <c r="A2704" t="s">
        <v>12969</v>
      </c>
      <c r="B2704" t="s">
        <v>9021</v>
      </c>
      <c r="C2704" t="s">
        <v>9303</v>
      </c>
      <c r="D2704" t="s">
        <v>8968</v>
      </c>
      <c r="E2704" t="s">
        <v>9316</v>
      </c>
      <c r="F2704" t="s">
        <v>9366</v>
      </c>
      <c r="G2704" t="s">
        <v>9046</v>
      </c>
      <c r="H2704" s="1">
        <v>28941</v>
      </c>
      <c r="I2704" s="1">
        <v>44883</v>
      </c>
      <c r="K2704" t="s">
        <v>9047</v>
      </c>
      <c r="L2704" t="s">
        <v>9075</v>
      </c>
      <c r="M2704" s="2">
        <v>109222</v>
      </c>
      <c r="N2704" t="s">
        <v>8984</v>
      </c>
      <c r="O2704" s="5">
        <v>3.3890410958904109</v>
      </c>
      <c r="P2704" t="str">
        <f t="shared" si="84"/>
        <v>ATIVO</v>
      </c>
      <c r="Q2704">
        <f t="shared" si="85"/>
        <v>4</v>
      </c>
    </row>
    <row r="2705" spans="1:17" x14ac:dyDescent="0.3">
      <c r="A2705" t="s">
        <v>12970</v>
      </c>
      <c r="B2705" t="s">
        <v>9354</v>
      </c>
      <c r="C2705" t="s">
        <v>10349</v>
      </c>
      <c r="D2705" t="s">
        <v>8978</v>
      </c>
      <c r="E2705" t="s">
        <v>8969</v>
      </c>
      <c r="F2705" t="s">
        <v>11724</v>
      </c>
      <c r="G2705" t="s">
        <v>8971</v>
      </c>
      <c r="H2705" s="1">
        <v>26405</v>
      </c>
      <c r="I2705" s="1">
        <v>42683</v>
      </c>
      <c r="K2705" t="s">
        <v>8972</v>
      </c>
      <c r="L2705" t="s">
        <v>9061</v>
      </c>
      <c r="M2705" s="2">
        <v>55467</v>
      </c>
      <c r="N2705" t="s">
        <v>9049</v>
      </c>
      <c r="O2705" s="5">
        <v>9.4164383561643827</v>
      </c>
      <c r="P2705" t="str">
        <f t="shared" si="84"/>
        <v>ATIVO</v>
      </c>
      <c r="Q2705">
        <f t="shared" si="85"/>
        <v>5</v>
      </c>
    </row>
    <row r="2706" spans="1:17" x14ac:dyDescent="0.3">
      <c r="A2706" t="s">
        <v>12971</v>
      </c>
      <c r="B2706" t="s">
        <v>9932</v>
      </c>
      <c r="C2706" t="s">
        <v>9207</v>
      </c>
      <c r="D2706" t="s">
        <v>8968</v>
      </c>
      <c r="E2706" t="s">
        <v>8969</v>
      </c>
      <c r="F2706" t="s">
        <v>12152</v>
      </c>
      <c r="G2706" t="s">
        <v>8981</v>
      </c>
      <c r="H2706" s="1">
        <v>34205</v>
      </c>
      <c r="I2706" s="1">
        <v>43340</v>
      </c>
      <c r="K2706" t="s">
        <v>8988</v>
      </c>
      <c r="L2706" t="s">
        <v>8989</v>
      </c>
      <c r="M2706" s="2">
        <v>54462</v>
      </c>
      <c r="N2706" t="s">
        <v>8997</v>
      </c>
      <c r="O2706" s="5">
        <v>7.6164383561643838</v>
      </c>
      <c r="P2706" t="str">
        <f t="shared" si="84"/>
        <v>ATIVO</v>
      </c>
      <c r="Q2706">
        <f t="shared" si="85"/>
        <v>3</v>
      </c>
    </row>
    <row r="2707" spans="1:17" x14ac:dyDescent="0.3">
      <c r="A2707" t="s">
        <v>12972</v>
      </c>
      <c r="B2707" t="s">
        <v>11144</v>
      </c>
      <c r="C2707" t="s">
        <v>9880</v>
      </c>
      <c r="D2707" t="s">
        <v>8968</v>
      </c>
      <c r="E2707" t="s">
        <v>8969</v>
      </c>
      <c r="F2707" t="s">
        <v>8970</v>
      </c>
      <c r="G2707" t="s">
        <v>8981</v>
      </c>
      <c r="H2707" s="1">
        <v>23149</v>
      </c>
      <c r="I2707" s="1">
        <v>45115</v>
      </c>
      <c r="K2707" t="s">
        <v>8972</v>
      </c>
      <c r="L2707" t="s">
        <v>9061</v>
      </c>
      <c r="M2707" s="2">
        <v>68868</v>
      </c>
      <c r="N2707" t="s">
        <v>8997</v>
      </c>
      <c r="O2707" s="5">
        <v>2.7534246575342465</v>
      </c>
      <c r="P2707" t="str">
        <f t="shared" si="84"/>
        <v>ATIVO</v>
      </c>
      <c r="Q2707">
        <f t="shared" si="85"/>
        <v>3</v>
      </c>
    </row>
    <row r="2708" spans="1:17" x14ac:dyDescent="0.3">
      <c r="A2708" t="s">
        <v>12973</v>
      </c>
      <c r="B2708" t="s">
        <v>9384</v>
      </c>
      <c r="C2708" t="s">
        <v>9555</v>
      </c>
      <c r="D2708" t="s">
        <v>8968</v>
      </c>
      <c r="E2708" t="s">
        <v>8969</v>
      </c>
      <c r="F2708" t="s">
        <v>8970</v>
      </c>
      <c r="G2708" t="s">
        <v>8971</v>
      </c>
      <c r="H2708" s="1">
        <v>27414</v>
      </c>
      <c r="I2708" s="1">
        <v>42873</v>
      </c>
      <c r="K2708" t="s">
        <v>8972</v>
      </c>
      <c r="L2708" t="s">
        <v>8973</v>
      </c>
      <c r="M2708" s="2">
        <v>75914</v>
      </c>
      <c r="N2708" t="s">
        <v>8997</v>
      </c>
      <c r="O2708" s="5">
        <v>8.8958904109589039</v>
      </c>
      <c r="P2708" t="str">
        <f t="shared" si="84"/>
        <v>ATIVO</v>
      </c>
      <c r="Q2708">
        <f t="shared" si="85"/>
        <v>3</v>
      </c>
    </row>
    <row r="2709" spans="1:17" x14ac:dyDescent="0.3">
      <c r="A2709" t="s">
        <v>12974</v>
      </c>
      <c r="B2709" t="s">
        <v>10511</v>
      </c>
      <c r="C2709" t="s">
        <v>12975</v>
      </c>
      <c r="D2709" t="s">
        <v>8968</v>
      </c>
      <c r="E2709" t="s">
        <v>9034</v>
      </c>
      <c r="F2709" t="s">
        <v>9057</v>
      </c>
      <c r="G2709" t="s">
        <v>8981</v>
      </c>
      <c r="H2709" s="1">
        <v>25580</v>
      </c>
      <c r="I2709" s="1">
        <v>42221</v>
      </c>
      <c r="K2709" t="s">
        <v>8988</v>
      </c>
      <c r="L2709" t="s">
        <v>8989</v>
      </c>
      <c r="M2709" s="2">
        <v>55324</v>
      </c>
      <c r="N2709" t="s">
        <v>8997</v>
      </c>
      <c r="O2709" s="5">
        <v>10.682191780821919</v>
      </c>
      <c r="P2709" t="str">
        <f t="shared" si="84"/>
        <v>ATIVO</v>
      </c>
      <c r="Q2709">
        <f t="shared" si="85"/>
        <v>3</v>
      </c>
    </row>
    <row r="2710" spans="1:17" x14ac:dyDescent="0.3">
      <c r="A2710" t="s">
        <v>12976</v>
      </c>
      <c r="B2710" t="s">
        <v>9277</v>
      </c>
      <c r="C2710" t="s">
        <v>9144</v>
      </c>
      <c r="D2710" t="s">
        <v>8968</v>
      </c>
      <c r="E2710" t="s">
        <v>9034</v>
      </c>
      <c r="F2710" t="s">
        <v>9035</v>
      </c>
      <c r="G2710" t="s">
        <v>8981</v>
      </c>
      <c r="H2710" s="1">
        <v>29496</v>
      </c>
      <c r="I2710" s="1">
        <v>45560</v>
      </c>
      <c r="K2710" t="s">
        <v>9047</v>
      </c>
      <c r="L2710" t="s">
        <v>9075</v>
      </c>
      <c r="M2710" s="2">
        <v>87805</v>
      </c>
      <c r="N2710" t="s">
        <v>8984</v>
      </c>
      <c r="O2710" s="5">
        <v>1.5342465753424657</v>
      </c>
      <c r="P2710" t="str">
        <f t="shared" si="84"/>
        <v>ATIVO</v>
      </c>
      <c r="Q2710">
        <f t="shared" si="85"/>
        <v>4</v>
      </c>
    </row>
    <row r="2711" spans="1:17" x14ac:dyDescent="0.3">
      <c r="A2711" t="s">
        <v>12977</v>
      </c>
      <c r="B2711" t="s">
        <v>9775</v>
      </c>
      <c r="C2711" t="s">
        <v>11623</v>
      </c>
      <c r="D2711" t="s">
        <v>8968</v>
      </c>
      <c r="E2711" t="s">
        <v>9034</v>
      </c>
      <c r="F2711" t="s">
        <v>9120</v>
      </c>
      <c r="G2711" t="s">
        <v>8981</v>
      </c>
      <c r="H2711" s="1">
        <v>37064</v>
      </c>
      <c r="I2711" s="1">
        <v>42776</v>
      </c>
      <c r="K2711" t="s">
        <v>9004</v>
      </c>
      <c r="L2711" t="s">
        <v>9009</v>
      </c>
      <c r="M2711" s="2">
        <v>54083</v>
      </c>
      <c r="N2711" t="s">
        <v>8984</v>
      </c>
      <c r="O2711" s="5">
        <v>9.161643835616438</v>
      </c>
      <c r="P2711" t="str">
        <f t="shared" si="84"/>
        <v>ATIVO</v>
      </c>
      <c r="Q2711">
        <f t="shared" si="85"/>
        <v>4</v>
      </c>
    </row>
    <row r="2712" spans="1:17" x14ac:dyDescent="0.3">
      <c r="A2712" t="s">
        <v>12978</v>
      </c>
      <c r="B2712" t="s">
        <v>9658</v>
      </c>
      <c r="C2712" t="s">
        <v>12253</v>
      </c>
      <c r="D2712" t="s">
        <v>8978</v>
      </c>
      <c r="E2712" t="s">
        <v>8969</v>
      </c>
      <c r="F2712" t="s">
        <v>12152</v>
      </c>
      <c r="G2712" t="s">
        <v>8981</v>
      </c>
      <c r="H2712" s="1">
        <v>32822</v>
      </c>
      <c r="I2712" s="1">
        <v>45097</v>
      </c>
      <c r="K2712" t="s">
        <v>8988</v>
      </c>
      <c r="L2712" t="s">
        <v>8989</v>
      </c>
      <c r="M2712" s="2">
        <v>62051</v>
      </c>
      <c r="N2712" t="s">
        <v>8997</v>
      </c>
      <c r="O2712" s="5">
        <v>2.8027397260273972</v>
      </c>
      <c r="P2712" t="str">
        <f t="shared" si="84"/>
        <v>ATIVO</v>
      </c>
      <c r="Q2712">
        <f t="shared" si="85"/>
        <v>3</v>
      </c>
    </row>
    <row r="2713" spans="1:17" x14ac:dyDescent="0.3">
      <c r="A2713" t="s">
        <v>12979</v>
      </c>
      <c r="B2713" t="s">
        <v>10765</v>
      </c>
      <c r="C2713" t="s">
        <v>12980</v>
      </c>
      <c r="D2713" t="s">
        <v>8968</v>
      </c>
      <c r="E2713" t="s">
        <v>9091</v>
      </c>
      <c r="F2713" t="s">
        <v>9092</v>
      </c>
      <c r="G2713" t="s">
        <v>8981</v>
      </c>
      <c r="H2713" s="1">
        <v>26002</v>
      </c>
      <c r="I2713" s="1">
        <v>45585</v>
      </c>
      <c r="K2713" t="s">
        <v>8982</v>
      </c>
      <c r="L2713" t="s">
        <v>9113</v>
      </c>
      <c r="M2713" s="2">
        <v>104637</v>
      </c>
      <c r="N2713" t="s">
        <v>8984</v>
      </c>
      <c r="O2713" s="5">
        <v>1.4657534246575343</v>
      </c>
      <c r="P2713" t="str">
        <f t="shared" si="84"/>
        <v>ATIVO</v>
      </c>
      <c r="Q2713">
        <f t="shared" si="85"/>
        <v>4</v>
      </c>
    </row>
    <row r="2714" spans="1:17" x14ac:dyDescent="0.3">
      <c r="A2714" t="s">
        <v>12981</v>
      </c>
      <c r="B2714" t="s">
        <v>9111</v>
      </c>
      <c r="C2714" t="s">
        <v>9153</v>
      </c>
      <c r="D2714" t="s">
        <v>8978</v>
      </c>
      <c r="E2714" t="s">
        <v>8969</v>
      </c>
      <c r="F2714" t="s">
        <v>11724</v>
      </c>
      <c r="G2714" t="s">
        <v>8971</v>
      </c>
      <c r="H2714" s="1">
        <v>31018</v>
      </c>
      <c r="I2714" s="1">
        <v>42973</v>
      </c>
      <c r="K2714" t="s">
        <v>9018</v>
      </c>
      <c r="L2714" t="s">
        <v>9019</v>
      </c>
      <c r="M2714" s="2">
        <v>80214</v>
      </c>
      <c r="N2714" t="s">
        <v>8997</v>
      </c>
      <c r="O2714" s="5">
        <v>8.6219178082191785</v>
      </c>
      <c r="P2714" t="str">
        <f t="shared" si="84"/>
        <v>ATIVO</v>
      </c>
      <c r="Q2714">
        <f t="shared" si="85"/>
        <v>3</v>
      </c>
    </row>
    <row r="2715" spans="1:17" x14ac:dyDescent="0.3">
      <c r="A2715" t="s">
        <v>12982</v>
      </c>
      <c r="B2715" t="s">
        <v>9067</v>
      </c>
      <c r="C2715" t="s">
        <v>12983</v>
      </c>
      <c r="D2715" t="s">
        <v>8968</v>
      </c>
      <c r="E2715" t="s">
        <v>8969</v>
      </c>
      <c r="F2715" t="s">
        <v>11724</v>
      </c>
      <c r="G2715" t="s">
        <v>8981</v>
      </c>
      <c r="H2715" s="1">
        <v>32287</v>
      </c>
      <c r="I2715" s="1">
        <v>44966</v>
      </c>
      <c r="K2715" t="s">
        <v>8988</v>
      </c>
      <c r="L2715" t="s">
        <v>8989</v>
      </c>
      <c r="M2715" s="2">
        <v>63647</v>
      </c>
      <c r="N2715" t="s">
        <v>8974</v>
      </c>
      <c r="O2715" s="5">
        <v>3.1616438356164385</v>
      </c>
      <c r="P2715" t="str">
        <f t="shared" si="84"/>
        <v>ATIVO</v>
      </c>
      <c r="Q2715">
        <f t="shared" si="85"/>
        <v>0</v>
      </c>
    </row>
    <row r="2716" spans="1:17" x14ac:dyDescent="0.3">
      <c r="A2716" t="s">
        <v>12984</v>
      </c>
      <c r="B2716" t="s">
        <v>9671</v>
      </c>
      <c r="C2716" t="s">
        <v>9042</v>
      </c>
      <c r="D2716" t="s">
        <v>8968</v>
      </c>
      <c r="E2716" t="s">
        <v>8969</v>
      </c>
      <c r="F2716" t="s">
        <v>8970</v>
      </c>
      <c r="G2716" t="s">
        <v>8981</v>
      </c>
      <c r="H2716" s="1">
        <v>31580</v>
      </c>
      <c r="I2716" s="1">
        <v>42045</v>
      </c>
      <c r="K2716" t="s">
        <v>8982</v>
      </c>
      <c r="L2716" t="s">
        <v>9113</v>
      </c>
      <c r="M2716" s="2">
        <v>85759</v>
      </c>
      <c r="N2716" t="s">
        <v>8974</v>
      </c>
      <c r="O2716" s="5">
        <v>11.164383561643836</v>
      </c>
      <c r="P2716" t="str">
        <f t="shared" si="84"/>
        <v>ATIVO</v>
      </c>
      <c r="Q2716">
        <f t="shared" si="85"/>
        <v>0</v>
      </c>
    </row>
    <row r="2717" spans="1:17" x14ac:dyDescent="0.3">
      <c r="A2717" t="s">
        <v>12985</v>
      </c>
      <c r="B2717" t="s">
        <v>10041</v>
      </c>
      <c r="C2717" t="s">
        <v>9126</v>
      </c>
      <c r="D2717" t="s">
        <v>8968</v>
      </c>
      <c r="E2717" t="s">
        <v>8969</v>
      </c>
      <c r="F2717" t="s">
        <v>12152</v>
      </c>
      <c r="G2717" t="s">
        <v>8981</v>
      </c>
      <c r="H2717" s="1">
        <v>26564</v>
      </c>
      <c r="I2717" s="1">
        <v>43180</v>
      </c>
      <c r="K2717" t="s">
        <v>9047</v>
      </c>
      <c r="L2717" t="s">
        <v>9070</v>
      </c>
      <c r="M2717" s="2">
        <v>78653</v>
      </c>
      <c r="N2717" t="s">
        <v>8997</v>
      </c>
      <c r="O2717" s="5">
        <v>8.0547945205479454</v>
      </c>
      <c r="P2717" t="str">
        <f t="shared" si="84"/>
        <v>ATIVO</v>
      </c>
      <c r="Q2717">
        <f t="shared" si="85"/>
        <v>3</v>
      </c>
    </row>
    <row r="2718" spans="1:17" x14ac:dyDescent="0.3">
      <c r="A2718" t="s">
        <v>12986</v>
      </c>
      <c r="B2718" t="s">
        <v>12987</v>
      </c>
      <c r="C2718" t="s">
        <v>9303</v>
      </c>
      <c r="D2718" t="s">
        <v>8978</v>
      </c>
      <c r="E2718" t="s">
        <v>8969</v>
      </c>
      <c r="F2718" t="s">
        <v>8970</v>
      </c>
      <c r="G2718" t="s">
        <v>8981</v>
      </c>
      <c r="H2718" s="1">
        <v>23652</v>
      </c>
      <c r="I2718" s="1">
        <v>42849</v>
      </c>
      <c r="K2718" t="s">
        <v>9018</v>
      </c>
      <c r="L2718" t="s">
        <v>9019</v>
      </c>
      <c r="M2718" s="2">
        <v>76150</v>
      </c>
      <c r="N2718" t="s">
        <v>8997</v>
      </c>
      <c r="O2718" s="5">
        <v>8.9616438356164387</v>
      </c>
      <c r="P2718" t="str">
        <f t="shared" si="84"/>
        <v>ATIVO</v>
      </c>
      <c r="Q2718">
        <f t="shared" si="85"/>
        <v>3</v>
      </c>
    </row>
    <row r="2719" spans="1:17" x14ac:dyDescent="0.3">
      <c r="A2719" t="s">
        <v>12988</v>
      </c>
      <c r="B2719" t="s">
        <v>12989</v>
      </c>
      <c r="C2719" t="s">
        <v>10486</v>
      </c>
      <c r="D2719" t="s">
        <v>8978</v>
      </c>
      <c r="E2719" t="s">
        <v>8969</v>
      </c>
      <c r="F2719" t="s">
        <v>8970</v>
      </c>
      <c r="G2719" t="s">
        <v>8981</v>
      </c>
      <c r="H2719" s="1">
        <v>29012</v>
      </c>
      <c r="I2719" s="1">
        <v>44755</v>
      </c>
      <c r="K2719" t="s">
        <v>8988</v>
      </c>
      <c r="L2719" t="s">
        <v>8989</v>
      </c>
      <c r="M2719" s="2">
        <v>68449</v>
      </c>
      <c r="N2719" t="s">
        <v>9049</v>
      </c>
      <c r="O2719" s="5">
        <v>3.7397260273972601</v>
      </c>
      <c r="P2719" t="str">
        <f t="shared" si="84"/>
        <v>ATIVO</v>
      </c>
      <c r="Q2719">
        <f t="shared" si="85"/>
        <v>5</v>
      </c>
    </row>
    <row r="2720" spans="1:17" x14ac:dyDescent="0.3">
      <c r="A2720" t="s">
        <v>12990</v>
      </c>
      <c r="B2720" t="s">
        <v>9498</v>
      </c>
      <c r="C2720" t="s">
        <v>9052</v>
      </c>
      <c r="D2720" t="s">
        <v>8968</v>
      </c>
      <c r="E2720" t="s">
        <v>8969</v>
      </c>
      <c r="F2720" t="s">
        <v>12152</v>
      </c>
      <c r="G2720" t="s">
        <v>8981</v>
      </c>
      <c r="H2720" s="1">
        <v>27085</v>
      </c>
      <c r="I2720" s="1">
        <v>42987</v>
      </c>
      <c r="K2720" t="s">
        <v>9004</v>
      </c>
      <c r="L2720" t="s">
        <v>9009</v>
      </c>
      <c r="M2720" s="2">
        <v>54117</v>
      </c>
      <c r="N2720" t="s">
        <v>9049</v>
      </c>
      <c r="O2720" s="5">
        <v>8.5835616438356173</v>
      </c>
      <c r="P2720" t="str">
        <f t="shared" si="84"/>
        <v>ATIVO</v>
      </c>
      <c r="Q2720">
        <f t="shared" si="85"/>
        <v>5</v>
      </c>
    </row>
    <row r="2721" spans="1:17" x14ac:dyDescent="0.3">
      <c r="A2721" t="s">
        <v>12991</v>
      </c>
      <c r="B2721" t="s">
        <v>9021</v>
      </c>
      <c r="C2721" t="s">
        <v>10718</v>
      </c>
      <c r="D2721" t="s">
        <v>8968</v>
      </c>
      <c r="E2721" t="s">
        <v>8969</v>
      </c>
      <c r="F2721" t="s">
        <v>12152</v>
      </c>
      <c r="G2721" t="s">
        <v>9046</v>
      </c>
      <c r="H2721" s="1">
        <v>31685</v>
      </c>
      <c r="I2721" s="1">
        <v>42417</v>
      </c>
      <c r="K2721" t="s">
        <v>9047</v>
      </c>
      <c r="L2721" t="s">
        <v>9075</v>
      </c>
      <c r="M2721" s="2">
        <v>108594</v>
      </c>
      <c r="N2721" t="s">
        <v>9049</v>
      </c>
      <c r="O2721" s="5">
        <v>10.145205479452056</v>
      </c>
      <c r="P2721" t="str">
        <f t="shared" si="84"/>
        <v>ATIVO</v>
      </c>
      <c r="Q2721">
        <f t="shared" si="85"/>
        <v>5</v>
      </c>
    </row>
    <row r="2722" spans="1:17" x14ac:dyDescent="0.3">
      <c r="A2722" t="s">
        <v>12992</v>
      </c>
      <c r="B2722" t="s">
        <v>12993</v>
      </c>
      <c r="C2722" t="s">
        <v>10085</v>
      </c>
      <c r="D2722" t="s">
        <v>8978</v>
      </c>
      <c r="E2722" t="s">
        <v>8969</v>
      </c>
      <c r="F2722" t="s">
        <v>8970</v>
      </c>
      <c r="G2722" t="s">
        <v>8981</v>
      </c>
      <c r="H2722" s="1">
        <v>27819</v>
      </c>
      <c r="I2722" s="1">
        <v>45453</v>
      </c>
      <c r="K2722" t="s">
        <v>9047</v>
      </c>
      <c r="L2722" t="s">
        <v>9139</v>
      </c>
      <c r="M2722" s="2">
        <v>73921</v>
      </c>
      <c r="N2722" t="s">
        <v>8984</v>
      </c>
      <c r="O2722" s="5">
        <v>1.8273972602739725</v>
      </c>
      <c r="P2722" t="str">
        <f t="shared" si="84"/>
        <v>ATIVO</v>
      </c>
      <c r="Q2722">
        <f t="shared" si="85"/>
        <v>4</v>
      </c>
    </row>
    <row r="2723" spans="1:17" x14ac:dyDescent="0.3">
      <c r="A2723" t="s">
        <v>12994</v>
      </c>
      <c r="B2723" t="s">
        <v>10511</v>
      </c>
      <c r="C2723" t="s">
        <v>9150</v>
      </c>
      <c r="D2723" t="s">
        <v>8978</v>
      </c>
      <c r="E2723" t="s">
        <v>8969</v>
      </c>
      <c r="F2723" t="s">
        <v>8970</v>
      </c>
      <c r="G2723" t="s">
        <v>8981</v>
      </c>
      <c r="H2723" s="1">
        <v>33622</v>
      </c>
      <c r="I2723" s="1">
        <v>43060</v>
      </c>
      <c r="K2723" t="s">
        <v>9047</v>
      </c>
      <c r="L2723" t="s">
        <v>9139</v>
      </c>
      <c r="M2723" s="2">
        <v>78982</v>
      </c>
      <c r="N2723" t="s">
        <v>8984</v>
      </c>
      <c r="O2723" s="5">
        <v>8.3835616438356162</v>
      </c>
      <c r="P2723" t="str">
        <f t="shared" si="84"/>
        <v>ATIVO</v>
      </c>
      <c r="Q2723">
        <f t="shared" si="85"/>
        <v>4</v>
      </c>
    </row>
    <row r="2724" spans="1:17" x14ac:dyDescent="0.3">
      <c r="A2724" t="s">
        <v>12995</v>
      </c>
      <c r="B2724" t="s">
        <v>9163</v>
      </c>
      <c r="C2724" t="s">
        <v>9555</v>
      </c>
      <c r="D2724" t="s">
        <v>8968</v>
      </c>
      <c r="E2724" t="s">
        <v>8969</v>
      </c>
      <c r="F2724" t="s">
        <v>11724</v>
      </c>
      <c r="G2724" t="s">
        <v>8981</v>
      </c>
      <c r="H2724" s="1">
        <v>35163</v>
      </c>
      <c r="I2724" s="1">
        <v>45488</v>
      </c>
      <c r="K2724" t="s">
        <v>9047</v>
      </c>
      <c r="L2724" t="s">
        <v>9075</v>
      </c>
      <c r="M2724" s="2">
        <v>84658</v>
      </c>
      <c r="N2724" t="s">
        <v>8974</v>
      </c>
      <c r="O2724" s="5">
        <v>1.7315068493150685</v>
      </c>
      <c r="P2724" t="str">
        <f t="shared" si="84"/>
        <v>ATIVO</v>
      </c>
      <c r="Q2724">
        <f t="shared" si="85"/>
        <v>0</v>
      </c>
    </row>
    <row r="2725" spans="1:17" x14ac:dyDescent="0.3">
      <c r="A2725" t="s">
        <v>12996</v>
      </c>
      <c r="B2725" t="s">
        <v>10637</v>
      </c>
      <c r="C2725" t="s">
        <v>9129</v>
      </c>
      <c r="D2725" t="s">
        <v>8968</v>
      </c>
      <c r="E2725" t="s">
        <v>8969</v>
      </c>
      <c r="F2725" t="s">
        <v>11724</v>
      </c>
      <c r="G2725" t="s">
        <v>8981</v>
      </c>
      <c r="H2725" s="1">
        <v>31056</v>
      </c>
      <c r="I2725" s="1">
        <v>43013</v>
      </c>
      <c r="K2725" t="s">
        <v>8988</v>
      </c>
      <c r="L2725" t="s">
        <v>8992</v>
      </c>
      <c r="M2725" s="2">
        <v>59207</v>
      </c>
      <c r="N2725" t="s">
        <v>9049</v>
      </c>
      <c r="O2725" s="5">
        <v>8.5123287671232877</v>
      </c>
      <c r="P2725" t="str">
        <f t="shared" si="84"/>
        <v>ATIVO</v>
      </c>
      <c r="Q2725">
        <f t="shared" si="85"/>
        <v>5</v>
      </c>
    </row>
    <row r="2726" spans="1:17" x14ac:dyDescent="0.3">
      <c r="A2726" t="s">
        <v>12997</v>
      </c>
      <c r="B2726" t="s">
        <v>10009</v>
      </c>
      <c r="C2726" t="s">
        <v>9039</v>
      </c>
      <c r="D2726" t="s">
        <v>8978</v>
      </c>
      <c r="E2726" t="s">
        <v>8969</v>
      </c>
      <c r="F2726" t="s">
        <v>12152</v>
      </c>
      <c r="G2726" t="s">
        <v>8981</v>
      </c>
      <c r="H2726" s="1">
        <v>32497</v>
      </c>
      <c r="I2726" s="1">
        <v>42628</v>
      </c>
      <c r="K2726" t="s">
        <v>9047</v>
      </c>
      <c r="L2726" t="s">
        <v>9075</v>
      </c>
      <c r="M2726" s="2">
        <v>93779</v>
      </c>
      <c r="N2726" t="s">
        <v>8997</v>
      </c>
      <c r="O2726" s="5">
        <v>9.5671232876712331</v>
      </c>
      <c r="P2726" t="str">
        <f t="shared" si="84"/>
        <v>ATIVO</v>
      </c>
      <c r="Q2726">
        <f t="shared" si="85"/>
        <v>3</v>
      </c>
    </row>
    <row r="2727" spans="1:17" x14ac:dyDescent="0.3">
      <c r="A2727" t="s">
        <v>12998</v>
      </c>
      <c r="B2727" t="s">
        <v>8976</v>
      </c>
      <c r="C2727" t="s">
        <v>9620</v>
      </c>
      <c r="D2727" t="s">
        <v>8978</v>
      </c>
      <c r="E2727" t="s">
        <v>8969</v>
      </c>
      <c r="F2727" t="s">
        <v>8970</v>
      </c>
      <c r="G2727" t="s">
        <v>8981</v>
      </c>
      <c r="H2727" s="1">
        <v>32343</v>
      </c>
      <c r="I2727" s="1">
        <v>45497</v>
      </c>
      <c r="K2727" t="s">
        <v>8972</v>
      </c>
      <c r="L2727" t="s">
        <v>9061</v>
      </c>
      <c r="M2727" s="2">
        <v>64709</v>
      </c>
      <c r="N2727" t="s">
        <v>8984</v>
      </c>
      <c r="O2727" s="5">
        <v>1.7068493150684931</v>
      </c>
      <c r="P2727" t="str">
        <f t="shared" si="84"/>
        <v>ATIVO</v>
      </c>
      <c r="Q2727">
        <f t="shared" si="85"/>
        <v>4</v>
      </c>
    </row>
    <row r="2728" spans="1:17" x14ac:dyDescent="0.3">
      <c r="A2728" t="s">
        <v>12999</v>
      </c>
      <c r="B2728" t="s">
        <v>9209</v>
      </c>
      <c r="C2728" t="s">
        <v>9084</v>
      </c>
      <c r="D2728" t="s">
        <v>8978</v>
      </c>
      <c r="E2728" t="s">
        <v>8969</v>
      </c>
      <c r="F2728" t="s">
        <v>8970</v>
      </c>
      <c r="G2728" t="s">
        <v>9065</v>
      </c>
      <c r="H2728" s="1">
        <v>37757</v>
      </c>
      <c r="I2728" s="1">
        <v>43412</v>
      </c>
      <c r="K2728" t="s">
        <v>8982</v>
      </c>
      <c r="L2728" t="s">
        <v>9113</v>
      </c>
      <c r="M2728" s="2">
        <v>78871</v>
      </c>
      <c r="N2728" t="s">
        <v>9049</v>
      </c>
      <c r="O2728" s="5">
        <v>7.419178082191781</v>
      </c>
      <c r="P2728" t="str">
        <f t="shared" si="84"/>
        <v>ATIVO</v>
      </c>
      <c r="Q2728">
        <f t="shared" si="85"/>
        <v>5</v>
      </c>
    </row>
    <row r="2729" spans="1:17" x14ac:dyDescent="0.3">
      <c r="A2729" t="s">
        <v>13000</v>
      </c>
      <c r="B2729" t="s">
        <v>9510</v>
      </c>
      <c r="C2729" t="s">
        <v>11577</v>
      </c>
      <c r="D2729" t="s">
        <v>8978</v>
      </c>
      <c r="E2729" t="s">
        <v>8969</v>
      </c>
      <c r="F2729" t="s">
        <v>12152</v>
      </c>
      <c r="G2729" t="s">
        <v>8981</v>
      </c>
      <c r="H2729" s="1">
        <v>31510</v>
      </c>
      <c r="I2729" s="1">
        <v>44910</v>
      </c>
      <c r="K2729" t="s">
        <v>8988</v>
      </c>
      <c r="L2729" t="s">
        <v>8992</v>
      </c>
      <c r="M2729" s="2">
        <v>66911</v>
      </c>
      <c r="N2729" t="s">
        <v>8984</v>
      </c>
      <c r="O2729" s="5">
        <v>3.3150684931506849</v>
      </c>
      <c r="P2729" t="str">
        <f t="shared" si="84"/>
        <v>ATIVO</v>
      </c>
      <c r="Q2729">
        <f t="shared" si="85"/>
        <v>4</v>
      </c>
    </row>
    <row r="2730" spans="1:17" x14ac:dyDescent="0.3">
      <c r="A2730" t="s">
        <v>13001</v>
      </c>
      <c r="B2730" t="s">
        <v>9742</v>
      </c>
      <c r="C2730" t="s">
        <v>11329</v>
      </c>
      <c r="D2730" t="s">
        <v>8978</v>
      </c>
      <c r="E2730" t="s">
        <v>8969</v>
      </c>
      <c r="F2730" t="s">
        <v>11724</v>
      </c>
      <c r="G2730" t="s">
        <v>8981</v>
      </c>
      <c r="H2730" s="1">
        <v>33797</v>
      </c>
      <c r="I2730" s="1">
        <v>45235</v>
      </c>
      <c r="K2730" t="s">
        <v>9004</v>
      </c>
      <c r="L2730" t="s">
        <v>9009</v>
      </c>
      <c r="M2730" s="2">
        <v>67384</v>
      </c>
      <c r="N2730" t="s">
        <v>8984</v>
      </c>
      <c r="O2730" s="5">
        <v>2.4246575342465753</v>
      </c>
      <c r="P2730" t="str">
        <f t="shared" si="84"/>
        <v>ATIVO</v>
      </c>
      <c r="Q2730">
        <f t="shared" si="85"/>
        <v>4</v>
      </c>
    </row>
    <row r="2731" spans="1:17" x14ac:dyDescent="0.3">
      <c r="A2731" t="s">
        <v>13002</v>
      </c>
      <c r="B2731" t="s">
        <v>10265</v>
      </c>
      <c r="C2731" t="s">
        <v>13003</v>
      </c>
      <c r="D2731" t="s">
        <v>8968</v>
      </c>
      <c r="E2731" t="s">
        <v>8969</v>
      </c>
      <c r="F2731" t="s">
        <v>12152</v>
      </c>
      <c r="G2731" t="s">
        <v>8981</v>
      </c>
      <c r="H2731" s="1">
        <v>32643</v>
      </c>
      <c r="I2731" s="1">
        <v>42907</v>
      </c>
      <c r="K2731" t="s">
        <v>9047</v>
      </c>
      <c r="L2731" t="s">
        <v>9139</v>
      </c>
      <c r="M2731" s="2">
        <v>54252</v>
      </c>
      <c r="N2731" t="s">
        <v>8984</v>
      </c>
      <c r="O2731" s="5">
        <v>8.8027397260273972</v>
      </c>
      <c r="P2731" t="str">
        <f t="shared" si="84"/>
        <v>ATIVO</v>
      </c>
      <c r="Q2731">
        <f t="shared" si="85"/>
        <v>4</v>
      </c>
    </row>
    <row r="2732" spans="1:17" x14ac:dyDescent="0.3">
      <c r="A2732" t="s">
        <v>13004</v>
      </c>
      <c r="B2732" t="s">
        <v>13005</v>
      </c>
      <c r="C2732" t="s">
        <v>9150</v>
      </c>
      <c r="D2732" t="s">
        <v>8968</v>
      </c>
      <c r="E2732" t="s">
        <v>9034</v>
      </c>
      <c r="F2732" t="s">
        <v>9120</v>
      </c>
      <c r="G2732" t="s">
        <v>8981</v>
      </c>
      <c r="H2732" s="1">
        <v>31819</v>
      </c>
      <c r="I2732" s="1">
        <v>44875</v>
      </c>
      <c r="K2732" t="s">
        <v>8988</v>
      </c>
      <c r="L2732" t="s">
        <v>8996</v>
      </c>
      <c r="M2732" s="2">
        <v>52927</v>
      </c>
      <c r="N2732" t="s">
        <v>8997</v>
      </c>
      <c r="O2732" s="5">
        <v>3.4109589041095889</v>
      </c>
      <c r="P2732" t="str">
        <f t="shared" si="84"/>
        <v>ATIVO</v>
      </c>
      <c r="Q2732">
        <f t="shared" si="85"/>
        <v>3</v>
      </c>
    </row>
    <row r="2733" spans="1:17" x14ac:dyDescent="0.3">
      <c r="A2733" t="s">
        <v>13006</v>
      </c>
      <c r="B2733" t="s">
        <v>9423</v>
      </c>
      <c r="C2733" t="s">
        <v>9262</v>
      </c>
      <c r="D2733" t="s">
        <v>8968</v>
      </c>
      <c r="E2733" t="s">
        <v>8969</v>
      </c>
      <c r="F2733" t="s">
        <v>11724</v>
      </c>
      <c r="G2733" t="s">
        <v>8971</v>
      </c>
      <c r="H2733" s="1">
        <v>29639</v>
      </c>
      <c r="I2733" s="1">
        <v>43962</v>
      </c>
      <c r="K2733" t="s">
        <v>8972</v>
      </c>
      <c r="L2733" t="s">
        <v>8973</v>
      </c>
      <c r="M2733" s="2">
        <v>72123</v>
      </c>
      <c r="N2733" t="s">
        <v>9049</v>
      </c>
      <c r="O2733" s="5">
        <v>5.912328767123288</v>
      </c>
      <c r="P2733" t="str">
        <f t="shared" si="84"/>
        <v>ATIVO</v>
      </c>
      <c r="Q2733">
        <f t="shared" si="85"/>
        <v>5</v>
      </c>
    </row>
    <row r="2734" spans="1:17" x14ac:dyDescent="0.3">
      <c r="A2734" t="s">
        <v>13007</v>
      </c>
      <c r="B2734" t="s">
        <v>13008</v>
      </c>
      <c r="C2734" t="s">
        <v>13009</v>
      </c>
      <c r="D2734" t="s">
        <v>8978</v>
      </c>
      <c r="E2734" t="s">
        <v>8969</v>
      </c>
      <c r="F2734" t="s">
        <v>8970</v>
      </c>
      <c r="G2734" t="s">
        <v>9065</v>
      </c>
      <c r="H2734" s="1">
        <v>25629</v>
      </c>
      <c r="I2734" s="1">
        <v>45355</v>
      </c>
      <c r="K2734" t="s">
        <v>9047</v>
      </c>
      <c r="L2734" t="s">
        <v>9070</v>
      </c>
      <c r="M2734" s="2">
        <v>87360</v>
      </c>
      <c r="N2734" t="s">
        <v>9049</v>
      </c>
      <c r="O2734" s="5">
        <v>2.095890410958904</v>
      </c>
      <c r="P2734" t="str">
        <f t="shared" si="84"/>
        <v>ATIVO</v>
      </c>
      <c r="Q2734">
        <f t="shared" si="85"/>
        <v>5</v>
      </c>
    </row>
    <row r="2735" spans="1:17" x14ac:dyDescent="0.3">
      <c r="A2735" t="s">
        <v>13010</v>
      </c>
      <c r="B2735" t="s">
        <v>9521</v>
      </c>
      <c r="C2735" t="s">
        <v>10996</v>
      </c>
      <c r="D2735" t="s">
        <v>8968</v>
      </c>
      <c r="E2735" t="s">
        <v>8969</v>
      </c>
      <c r="F2735" t="s">
        <v>11724</v>
      </c>
      <c r="G2735" t="s">
        <v>8971</v>
      </c>
      <c r="H2735" s="1">
        <v>26606</v>
      </c>
      <c r="I2735" s="1">
        <v>43115</v>
      </c>
      <c r="K2735" t="s">
        <v>8988</v>
      </c>
      <c r="L2735" t="s">
        <v>8992</v>
      </c>
      <c r="M2735" s="2">
        <v>59233</v>
      </c>
      <c r="N2735" t="s">
        <v>8997</v>
      </c>
      <c r="O2735" s="5">
        <v>8.2328767123287676</v>
      </c>
      <c r="P2735" t="str">
        <f t="shared" si="84"/>
        <v>ATIVO</v>
      </c>
      <c r="Q2735">
        <f t="shared" si="85"/>
        <v>3</v>
      </c>
    </row>
    <row r="2736" spans="1:17" x14ac:dyDescent="0.3">
      <c r="A2736" t="s">
        <v>13011</v>
      </c>
      <c r="B2736" t="s">
        <v>9361</v>
      </c>
      <c r="C2736" t="s">
        <v>9910</v>
      </c>
      <c r="D2736" t="s">
        <v>8968</v>
      </c>
      <c r="E2736" t="s">
        <v>8969</v>
      </c>
      <c r="F2736" t="s">
        <v>12152</v>
      </c>
      <c r="G2736" t="s">
        <v>8981</v>
      </c>
      <c r="H2736" s="1">
        <v>28806</v>
      </c>
      <c r="I2736" s="1">
        <v>45277</v>
      </c>
      <c r="K2736" t="s">
        <v>9018</v>
      </c>
      <c r="L2736" t="s">
        <v>9275</v>
      </c>
      <c r="M2736" s="2">
        <v>72038</v>
      </c>
      <c r="N2736" t="s">
        <v>8984</v>
      </c>
      <c r="O2736" s="5">
        <v>2.3095890410958906</v>
      </c>
      <c r="P2736" t="str">
        <f t="shared" si="84"/>
        <v>ATIVO</v>
      </c>
      <c r="Q2736">
        <f t="shared" si="85"/>
        <v>4</v>
      </c>
    </row>
    <row r="2737" spans="1:17" x14ac:dyDescent="0.3">
      <c r="A2737" t="s">
        <v>13012</v>
      </c>
      <c r="B2737" t="s">
        <v>11714</v>
      </c>
      <c r="C2737" t="s">
        <v>12646</v>
      </c>
      <c r="D2737" t="s">
        <v>8978</v>
      </c>
      <c r="E2737" t="s">
        <v>8969</v>
      </c>
      <c r="F2737" t="s">
        <v>12152</v>
      </c>
      <c r="G2737" t="s">
        <v>8971</v>
      </c>
      <c r="H2737" s="1">
        <v>37124</v>
      </c>
      <c r="I2737" s="1">
        <v>45204</v>
      </c>
      <c r="K2737" t="s">
        <v>8982</v>
      </c>
      <c r="L2737" t="s">
        <v>9036</v>
      </c>
      <c r="M2737" s="2">
        <v>64157</v>
      </c>
      <c r="N2737" t="s">
        <v>8997</v>
      </c>
      <c r="O2737" s="5">
        <v>2.5095890410958903</v>
      </c>
      <c r="P2737" t="str">
        <f t="shared" si="84"/>
        <v>ATIVO</v>
      </c>
      <c r="Q2737">
        <f t="shared" si="85"/>
        <v>3</v>
      </c>
    </row>
    <row r="2738" spans="1:17" x14ac:dyDescent="0.3">
      <c r="A2738" t="s">
        <v>13013</v>
      </c>
      <c r="B2738" t="s">
        <v>10765</v>
      </c>
      <c r="C2738" t="s">
        <v>13014</v>
      </c>
      <c r="D2738" t="s">
        <v>8968</v>
      </c>
      <c r="E2738" t="s">
        <v>8969</v>
      </c>
      <c r="F2738" t="s">
        <v>8970</v>
      </c>
      <c r="G2738" t="s">
        <v>8981</v>
      </c>
      <c r="H2738" s="1">
        <v>35106</v>
      </c>
      <c r="I2738" s="1">
        <v>44311</v>
      </c>
      <c r="K2738" t="s">
        <v>8982</v>
      </c>
      <c r="L2738" t="s">
        <v>9113</v>
      </c>
      <c r="M2738" s="2">
        <v>77990</v>
      </c>
      <c r="N2738" t="s">
        <v>8984</v>
      </c>
      <c r="O2738" s="5">
        <v>4.956164383561644</v>
      </c>
      <c r="P2738" t="str">
        <f t="shared" si="84"/>
        <v>ATIVO</v>
      </c>
      <c r="Q2738">
        <f t="shared" si="85"/>
        <v>4</v>
      </c>
    </row>
    <row r="2739" spans="1:17" x14ac:dyDescent="0.3">
      <c r="A2739" t="s">
        <v>13015</v>
      </c>
      <c r="B2739" t="s">
        <v>9209</v>
      </c>
      <c r="C2739" t="s">
        <v>12746</v>
      </c>
      <c r="D2739" t="s">
        <v>8968</v>
      </c>
      <c r="E2739" t="s">
        <v>8969</v>
      </c>
      <c r="F2739" t="s">
        <v>11724</v>
      </c>
      <c r="G2739" t="s">
        <v>8971</v>
      </c>
      <c r="H2739" s="1">
        <v>22738</v>
      </c>
      <c r="I2739" s="1">
        <v>42277</v>
      </c>
      <c r="K2739" t="s">
        <v>9018</v>
      </c>
      <c r="L2739" t="s">
        <v>9085</v>
      </c>
      <c r="M2739" s="2">
        <v>66824</v>
      </c>
      <c r="N2739" t="s">
        <v>8997</v>
      </c>
      <c r="O2739" s="5">
        <v>10.528767123287672</v>
      </c>
      <c r="P2739" t="str">
        <f t="shared" si="84"/>
        <v>ATIVO</v>
      </c>
      <c r="Q2739">
        <f t="shared" si="85"/>
        <v>3</v>
      </c>
    </row>
    <row r="2740" spans="1:17" x14ac:dyDescent="0.3">
      <c r="A2740" t="s">
        <v>13016</v>
      </c>
      <c r="B2740" t="s">
        <v>9586</v>
      </c>
      <c r="C2740" t="s">
        <v>9593</v>
      </c>
      <c r="D2740" t="s">
        <v>8968</v>
      </c>
      <c r="E2740" t="s">
        <v>8969</v>
      </c>
      <c r="F2740" t="s">
        <v>11724</v>
      </c>
      <c r="G2740" t="s">
        <v>9065</v>
      </c>
      <c r="H2740" s="1">
        <v>23560</v>
      </c>
      <c r="I2740" s="1">
        <v>45215</v>
      </c>
      <c r="K2740" t="s">
        <v>8988</v>
      </c>
      <c r="L2740" t="s">
        <v>8996</v>
      </c>
      <c r="M2740" s="2">
        <v>93734</v>
      </c>
      <c r="N2740" t="s">
        <v>9049</v>
      </c>
      <c r="O2740" s="5">
        <v>2.4794520547945207</v>
      </c>
      <c r="P2740" t="str">
        <f t="shared" si="84"/>
        <v>ATIVO</v>
      </c>
      <c r="Q2740">
        <f t="shared" si="85"/>
        <v>5</v>
      </c>
    </row>
    <row r="2741" spans="1:17" x14ac:dyDescent="0.3">
      <c r="A2741" t="s">
        <v>13017</v>
      </c>
      <c r="B2741" t="s">
        <v>9606</v>
      </c>
      <c r="C2741" t="s">
        <v>9022</v>
      </c>
      <c r="D2741" t="s">
        <v>8978</v>
      </c>
      <c r="E2741" t="s">
        <v>8969</v>
      </c>
      <c r="F2741" t="s">
        <v>12152</v>
      </c>
      <c r="G2741" t="s">
        <v>8981</v>
      </c>
      <c r="H2741" s="1">
        <v>23954</v>
      </c>
      <c r="I2741" s="1">
        <v>44152</v>
      </c>
      <c r="K2741" t="s">
        <v>8988</v>
      </c>
      <c r="L2741" t="s">
        <v>8989</v>
      </c>
      <c r="M2741" s="2">
        <v>72362</v>
      </c>
      <c r="N2741" t="s">
        <v>8997</v>
      </c>
      <c r="O2741" s="5">
        <v>5.3917808219178083</v>
      </c>
      <c r="P2741" t="str">
        <f t="shared" si="84"/>
        <v>ATIVO</v>
      </c>
      <c r="Q2741">
        <f t="shared" si="85"/>
        <v>3</v>
      </c>
    </row>
    <row r="2742" spans="1:17" x14ac:dyDescent="0.3">
      <c r="A2742" t="s">
        <v>13018</v>
      </c>
      <c r="B2742" t="s">
        <v>9007</v>
      </c>
      <c r="C2742" t="s">
        <v>13019</v>
      </c>
      <c r="D2742" t="s">
        <v>8978</v>
      </c>
      <c r="E2742" t="s">
        <v>8969</v>
      </c>
      <c r="F2742" t="s">
        <v>11724</v>
      </c>
      <c r="G2742" t="s">
        <v>8981</v>
      </c>
      <c r="H2742" s="1">
        <v>29661</v>
      </c>
      <c r="I2742" s="1">
        <v>43093</v>
      </c>
      <c r="K2742" t="s">
        <v>9047</v>
      </c>
      <c r="L2742" t="s">
        <v>9139</v>
      </c>
      <c r="M2742" s="2">
        <v>75968</v>
      </c>
      <c r="N2742" t="s">
        <v>8984</v>
      </c>
      <c r="O2742" s="5">
        <v>8.293150684931506</v>
      </c>
      <c r="P2742" t="str">
        <f t="shared" si="84"/>
        <v>ATIVO</v>
      </c>
      <c r="Q2742">
        <f t="shared" si="85"/>
        <v>4</v>
      </c>
    </row>
    <row r="2743" spans="1:17" x14ac:dyDescent="0.3">
      <c r="A2743" t="s">
        <v>13020</v>
      </c>
      <c r="B2743" t="s">
        <v>9430</v>
      </c>
      <c r="C2743" t="s">
        <v>9503</v>
      </c>
      <c r="D2743" t="s">
        <v>8968</v>
      </c>
      <c r="E2743" t="s">
        <v>8969</v>
      </c>
      <c r="F2743" t="s">
        <v>11724</v>
      </c>
      <c r="G2743" t="s">
        <v>9065</v>
      </c>
      <c r="H2743" s="1">
        <v>27622</v>
      </c>
      <c r="I2743" s="1">
        <v>44081</v>
      </c>
      <c r="K2743" t="s">
        <v>9047</v>
      </c>
      <c r="L2743" t="s">
        <v>9075</v>
      </c>
      <c r="M2743" s="2">
        <v>106062</v>
      </c>
      <c r="N2743" t="s">
        <v>8984</v>
      </c>
      <c r="O2743" s="5">
        <v>5.5863013698630137</v>
      </c>
      <c r="P2743" t="str">
        <f t="shared" si="84"/>
        <v>ATIVO</v>
      </c>
      <c r="Q2743">
        <f t="shared" si="85"/>
        <v>4</v>
      </c>
    </row>
    <row r="2744" spans="1:17" x14ac:dyDescent="0.3">
      <c r="A2744" t="s">
        <v>13021</v>
      </c>
      <c r="B2744" t="s">
        <v>9915</v>
      </c>
      <c r="C2744" t="s">
        <v>12581</v>
      </c>
      <c r="D2744" t="s">
        <v>8968</v>
      </c>
      <c r="E2744" t="s">
        <v>8969</v>
      </c>
      <c r="F2744" t="s">
        <v>11724</v>
      </c>
      <c r="G2744" t="s">
        <v>8981</v>
      </c>
      <c r="H2744" s="1">
        <v>32761</v>
      </c>
      <c r="I2744" s="1">
        <v>43042</v>
      </c>
      <c r="K2744" t="s">
        <v>9047</v>
      </c>
      <c r="L2744" t="s">
        <v>9070</v>
      </c>
      <c r="M2744" s="2">
        <v>66861</v>
      </c>
      <c r="N2744" t="s">
        <v>8984</v>
      </c>
      <c r="O2744" s="5">
        <v>8.4328767123287669</v>
      </c>
      <c r="P2744" t="str">
        <f t="shared" si="84"/>
        <v>ATIVO</v>
      </c>
      <c r="Q2744">
        <f t="shared" si="85"/>
        <v>4</v>
      </c>
    </row>
    <row r="2745" spans="1:17" x14ac:dyDescent="0.3">
      <c r="A2745" t="s">
        <v>13022</v>
      </c>
      <c r="B2745" t="s">
        <v>9268</v>
      </c>
      <c r="C2745" t="s">
        <v>9417</v>
      </c>
      <c r="D2745" t="s">
        <v>8968</v>
      </c>
      <c r="E2745" t="s">
        <v>9034</v>
      </c>
      <c r="F2745" t="s">
        <v>9057</v>
      </c>
      <c r="G2745" t="s">
        <v>8981</v>
      </c>
      <c r="H2745" s="1">
        <v>29303</v>
      </c>
      <c r="I2745" s="1">
        <v>44331</v>
      </c>
      <c r="K2745" t="s">
        <v>9047</v>
      </c>
      <c r="L2745" t="s">
        <v>9139</v>
      </c>
      <c r="M2745" s="2">
        <v>64917</v>
      </c>
      <c r="N2745" t="s">
        <v>8984</v>
      </c>
      <c r="O2745" s="5">
        <v>4.9013698630136986</v>
      </c>
      <c r="P2745" t="str">
        <f t="shared" si="84"/>
        <v>ATIVO</v>
      </c>
      <c r="Q2745">
        <f t="shared" si="85"/>
        <v>4</v>
      </c>
    </row>
    <row r="2746" spans="1:17" x14ac:dyDescent="0.3">
      <c r="A2746" t="s">
        <v>13023</v>
      </c>
      <c r="B2746" t="s">
        <v>11765</v>
      </c>
      <c r="C2746" t="s">
        <v>9782</v>
      </c>
      <c r="D2746" t="s">
        <v>8968</v>
      </c>
      <c r="E2746" t="s">
        <v>9123</v>
      </c>
      <c r="F2746" t="s">
        <v>9621</v>
      </c>
      <c r="G2746" t="s">
        <v>9065</v>
      </c>
      <c r="H2746" s="1">
        <v>36028</v>
      </c>
      <c r="I2746" s="1">
        <v>44719</v>
      </c>
      <c r="K2746" t="s">
        <v>9047</v>
      </c>
      <c r="L2746" t="s">
        <v>9075</v>
      </c>
      <c r="M2746" s="2">
        <v>89220</v>
      </c>
      <c r="N2746" t="s">
        <v>8984</v>
      </c>
      <c r="O2746" s="5">
        <v>3.8383561643835615</v>
      </c>
      <c r="P2746" t="str">
        <f t="shared" si="84"/>
        <v>ATIVO</v>
      </c>
      <c r="Q2746">
        <f t="shared" si="85"/>
        <v>4</v>
      </c>
    </row>
    <row r="2747" spans="1:17" x14ac:dyDescent="0.3">
      <c r="A2747" t="s">
        <v>13024</v>
      </c>
      <c r="B2747" t="s">
        <v>9083</v>
      </c>
      <c r="C2747" t="s">
        <v>9286</v>
      </c>
      <c r="D2747" t="s">
        <v>8978</v>
      </c>
      <c r="E2747" t="s">
        <v>9034</v>
      </c>
      <c r="F2747" t="s">
        <v>9035</v>
      </c>
      <c r="G2747" t="s">
        <v>8971</v>
      </c>
      <c r="H2747" s="1">
        <v>27130</v>
      </c>
      <c r="I2747" s="1">
        <v>42768</v>
      </c>
      <c r="K2747" t="s">
        <v>8972</v>
      </c>
      <c r="L2747" t="s">
        <v>9061</v>
      </c>
      <c r="M2747" s="2">
        <v>58461</v>
      </c>
      <c r="N2747" t="s">
        <v>8997</v>
      </c>
      <c r="O2747" s="5">
        <v>9.1835616438356169</v>
      </c>
      <c r="P2747" t="str">
        <f t="shared" si="84"/>
        <v>ATIVO</v>
      </c>
      <c r="Q2747">
        <f t="shared" si="85"/>
        <v>3</v>
      </c>
    </row>
    <row r="2748" spans="1:17" x14ac:dyDescent="0.3">
      <c r="A2748" t="s">
        <v>13025</v>
      </c>
      <c r="B2748" t="s">
        <v>9709</v>
      </c>
      <c r="C2748" t="s">
        <v>9347</v>
      </c>
      <c r="D2748" t="s">
        <v>8978</v>
      </c>
      <c r="E2748" t="s">
        <v>9034</v>
      </c>
      <c r="F2748" t="s">
        <v>9035</v>
      </c>
      <c r="G2748" t="s">
        <v>8971</v>
      </c>
      <c r="H2748" s="1">
        <v>36972</v>
      </c>
      <c r="I2748" s="1">
        <v>44843</v>
      </c>
      <c r="K2748" t="s">
        <v>8988</v>
      </c>
      <c r="L2748" t="s">
        <v>8992</v>
      </c>
      <c r="M2748" s="2">
        <v>55604</v>
      </c>
      <c r="N2748" t="s">
        <v>9049</v>
      </c>
      <c r="O2748" s="5">
        <v>3.4986301369863013</v>
      </c>
      <c r="P2748" t="str">
        <f t="shared" si="84"/>
        <v>ATIVO</v>
      </c>
      <c r="Q2748">
        <f t="shared" si="85"/>
        <v>5</v>
      </c>
    </row>
    <row r="2749" spans="1:17" x14ac:dyDescent="0.3">
      <c r="A2749" t="s">
        <v>13026</v>
      </c>
      <c r="B2749" t="s">
        <v>9094</v>
      </c>
      <c r="C2749" t="s">
        <v>12390</v>
      </c>
      <c r="D2749" t="s">
        <v>8978</v>
      </c>
      <c r="E2749" t="s">
        <v>9073</v>
      </c>
      <c r="F2749" t="s">
        <v>9181</v>
      </c>
      <c r="G2749" t="s">
        <v>8981</v>
      </c>
      <c r="H2749" s="1">
        <v>33224</v>
      </c>
      <c r="I2749" s="1">
        <v>45129</v>
      </c>
      <c r="K2749" t="s">
        <v>8988</v>
      </c>
      <c r="L2749" t="s">
        <v>8992</v>
      </c>
      <c r="M2749" s="2">
        <v>62459</v>
      </c>
      <c r="N2749" t="s">
        <v>9049</v>
      </c>
      <c r="O2749" s="5">
        <v>2.7150684931506848</v>
      </c>
      <c r="P2749" t="str">
        <f t="shared" si="84"/>
        <v>ATIVO</v>
      </c>
      <c r="Q2749">
        <f t="shared" si="85"/>
        <v>5</v>
      </c>
    </row>
    <row r="2750" spans="1:17" x14ac:dyDescent="0.3">
      <c r="A2750" t="s">
        <v>13027</v>
      </c>
      <c r="B2750" t="s">
        <v>10631</v>
      </c>
      <c r="C2750" t="s">
        <v>9611</v>
      </c>
      <c r="D2750" t="s">
        <v>8978</v>
      </c>
      <c r="E2750" t="s">
        <v>9073</v>
      </c>
      <c r="F2750" t="s">
        <v>9181</v>
      </c>
      <c r="G2750" t="s">
        <v>8981</v>
      </c>
      <c r="H2750" s="1">
        <v>26801</v>
      </c>
      <c r="I2750" s="1">
        <v>45328</v>
      </c>
      <c r="K2750" t="s">
        <v>8988</v>
      </c>
      <c r="L2750" t="s">
        <v>8989</v>
      </c>
      <c r="M2750" s="2">
        <v>74343</v>
      </c>
      <c r="N2750" t="s">
        <v>8984</v>
      </c>
      <c r="O2750" s="5">
        <v>2.1698630136986301</v>
      </c>
      <c r="P2750" t="str">
        <f t="shared" si="84"/>
        <v>ATIVO</v>
      </c>
      <c r="Q2750">
        <f t="shared" si="85"/>
        <v>4</v>
      </c>
    </row>
    <row r="2751" spans="1:17" x14ac:dyDescent="0.3">
      <c r="A2751" t="s">
        <v>13028</v>
      </c>
      <c r="B2751" t="s">
        <v>9399</v>
      </c>
      <c r="C2751" t="s">
        <v>9177</v>
      </c>
      <c r="D2751" t="s">
        <v>8968</v>
      </c>
      <c r="E2751" t="s">
        <v>9034</v>
      </c>
      <c r="F2751" t="s">
        <v>9120</v>
      </c>
      <c r="G2751" t="s">
        <v>8981</v>
      </c>
      <c r="H2751" s="1">
        <v>32137</v>
      </c>
      <c r="I2751" s="1">
        <v>45424</v>
      </c>
      <c r="K2751" t="s">
        <v>8988</v>
      </c>
      <c r="L2751" t="s">
        <v>8989</v>
      </c>
      <c r="M2751" s="2">
        <v>63044</v>
      </c>
      <c r="N2751" t="s">
        <v>8997</v>
      </c>
      <c r="O2751" s="5">
        <v>1.9068493150684931</v>
      </c>
      <c r="P2751" t="str">
        <f t="shared" si="84"/>
        <v>ATIVO</v>
      </c>
      <c r="Q2751">
        <f t="shared" si="85"/>
        <v>3</v>
      </c>
    </row>
    <row r="2752" spans="1:17" x14ac:dyDescent="0.3">
      <c r="A2752" t="s">
        <v>13029</v>
      </c>
      <c r="B2752" t="s">
        <v>9719</v>
      </c>
      <c r="C2752" t="s">
        <v>9303</v>
      </c>
      <c r="D2752" t="s">
        <v>8978</v>
      </c>
      <c r="E2752" t="s">
        <v>9034</v>
      </c>
      <c r="F2752" t="s">
        <v>9120</v>
      </c>
      <c r="G2752" t="s">
        <v>8981</v>
      </c>
      <c r="H2752" s="1">
        <v>36511</v>
      </c>
      <c r="I2752" s="1">
        <v>43476</v>
      </c>
      <c r="K2752" t="s">
        <v>8988</v>
      </c>
      <c r="L2752" t="s">
        <v>8989</v>
      </c>
      <c r="M2752" s="2">
        <v>60257</v>
      </c>
      <c r="N2752" t="s">
        <v>8997</v>
      </c>
      <c r="O2752" s="5">
        <v>7.2438356164383562</v>
      </c>
      <c r="P2752" t="str">
        <f t="shared" si="84"/>
        <v>ATIVO</v>
      </c>
      <c r="Q2752">
        <f t="shared" si="85"/>
        <v>3</v>
      </c>
    </row>
    <row r="2753" spans="1:17" x14ac:dyDescent="0.3">
      <c r="A2753" t="s">
        <v>13030</v>
      </c>
      <c r="B2753" t="s">
        <v>9679</v>
      </c>
      <c r="C2753" t="s">
        <v>10659</v>
      </c>
      <c r="D2753" t="s">
        <v>8978</v>
      </c>
      <c r="E2753" t="s">
        <v>8969</v>
      </c>
      <c r="F2753" t="s">
        <v>11724</v>
      </c>
      <c r="G2753" t="s">
        <v>8981</v>
      </c>
      <c r="H2753" s="1">
        <v>29380</v>
      </c>
      <c r="I2753" s="1">
        <v>43566</v>
      </c>
      <c r="K2753" t="s">
        <v>9004</v>
      </c>
      <c r="L2753" t="s">
        <v>9005</v>
      </c>
      <c r="M2753" s="2">
        <v>65182</v>
      </c>
      <c r="N2753" t="s">
        <v>8984</v>
      </c>
      <c r="O2753" s="5">
        <v>6.9972602739726026</v>
      </c>
      <c r="P2753" t="str">
        <f t="shared" si="84"/>
        <v>ATIVO</v>
      </c>
      <c r="Q2753">
        <f t="shared" si="85"/>
        <v>4</v>
      </c>
    </row>
    <row r="2754" spans="1:17" x14ac:dyDescent="0.3">
      <c r="A2754" t="s">
        <v>13031</v>
      </c>
      <c r="B2754" t="s">
        <v>8976</v>
      </c>
      <c r="C2754" t="s">
        <v>9919</v>
      </c>
      <c r="D2754" t="s">
        <v>8978</v>
      </c>
      <c r="E2754" t="s">
        <v>9073</v>
      </c>
      <c r="F2754" t="s">
        <v>9878</v>
      </c>
      <c r="G2754" t="s">
        <v>8971</v>
      </c>
      <c r="H2754" s="1">
        <v>33502</v>
      </c>
      <c r="I2754" s="1">
        <v>43018</v>
      </c>
      <c r="K2754" t="s">
        <v>8972</v>
      </c>
      <c r="L2754" t="s">
        <v>9061</v>
      </c>
      <c r="M2754" s="2">
        <v>61147</v>
      </c>
      <c r="N2754" t="s">
        <v>9049</v>
      </c>
      <c r="O2754" s="5">
        <v>8.4986301369863018</v>
      </c>
      <c r="P2754" t="str">
        <f t="shared" ref="P2754:P2817" si="86">IF(J2754&lt;&gt;"","DESLIGADO","ATIVO")</f>
        <v>ATIVO</v>
      </c>
      <c r="Q2754">
        <f t="shared" ref="Q2754:Q2817" si="87">IF(N2754="Excellent",5,IF(N2754="Good",4,IF(N2754="Satisfactory",3,0)))</f>
        <v>5</v>
      </c>
    </row>
    <row r="2755" spans="1:17" x14ac:dyDescent="0.3">
      <c r="A2755" t="s">
        <v>13032</v>
      </c>
      <c r="B2755" t="s">
        <v>13033</v>
      </c>
      <c r="C2755" t="s">
        <v>8995</v>
      </c>
      <c r="D2755" t="s">
        <v>8968</v>
      </c>
      <c r="E2755" t="s">
        <v>8969</v>
      </c>
      <c r="F2755" t="s">
        <v>8970</v>
      </c>
      <c r="G2755" t="s">
        <v>8981</v>
      </c>
      <c r="H2755" s="1">
        <v>33943</v>
      </c>
      <c r="I2755" s="1">
        <v>43750</v>
      </c>
      <c r="K2755" t="s">
        <v>8988</v>
      </c>
      <c r="L2755" t="s">
        <v>8992</v>
      </c>
      <c r="M2755" s="2">
        <v>55792</v>
      </c>
      <c r="N2755" t="s">
        <v>8984</v>
      </c>
      <c r="O2755" s="5">
        <v>6.493150684931507</v>
      </c>
      <c r="P2755" t="str">
        <f t="shared" si="86"/>
        <v>ATIVO</v>
      </c>
      <c r="Q2755">
        <f t="shared" si="87"/>
        <v>4</v>
      </c>
    </row>
    <row r="2756" spans="1:17" x14ac:dyDescent="0.3">
      <c r="A2756" t="s">
        <v>13034</v>
      </c>
      <c r="B2756" t="s">
        <v>9254</v>
      </c>
      <c r="C2756" t="s">
        <v>10868</v>
      </c>
      <c r="D2756" t="s">
        <v>8978</v>
      </c>
      <c r="E2756" t="s">
        <v>8969</v>
      </c>
      <c r="F2756" t="s">
        <v>8970</v>
      </c>
      <c r="G2756" t="s">
        <v>8981</v>
      </c>
      <c r="H2756" s="1">
        <v>33151</v>
      </c>
      <c r="I2756" s="1">
        <v>45170</v>
      </c>
      <c r="K2756" t="s">
        <v>8988</v>
      </c>
      <c r="L2756" t="s">
        <v>8989</v>
      </c>
      <c r="M2756" s="2">
        <v>63699</v>
      </c>
      <c r="N2756" t="s">
        <v>8984</v>
      </c>
      <c r="O2756" s="5">
        <v>2.6027397260273974</v>
      </c>
      <c r="P2756" t="str">
        <f t="shared" si="86"/>
        <v>ATIVO</v>
      </c>
      <c r="Q2756">
        <f t="shared" si="87"/>
        <v>4</v>
      </c>
    </row>
    <row r="2757" spans="1:17" x14ac:dyDescent="0.3">
      <c r="A2757" t="s">
        <v>13035</v>
      </c>
      <c r="B2757" t="s">
        <v>9399</v>
      </c>
      <c r="C2757" t="s">
        <v>9601</v>
      </c>
      <c r="D2757" t="s">
        <v>8968</v>
      </c>
      <c r="E2757" t="s">
        <v>8969</v>
      </c>
      <c r="F2757" t="s">
        <v>8970</v>
      </c>
      <c r="G2757" t="s">
        <v>8971</v>
      </c>
      <c r="H2757" s="1">
        <v>27869</v>
      </c>
      <c r="I2757" s="1">
        <v>43759</v>
      </c>
      <c r="K2757" t="s">
        <v>8972</v>
      </c>
      <c r="L2757" t="s">
        <v>8973</v>
      </c>
      <c r="M2757" s="2">
        <v>61236</v>
      </c>
      <c r="N2757" t="s">
        <v>8997</v>
      </c>
      <c r="O2757" s="5">
        <v>6.4684931506849317</v>
      </c>
      <c r="P2757" t="str">
        <f t="shared" si="86"/>
        <v>ATIVO</v>
      </c>
      <c r="Q2757">
        <f t="shared" si="87"/>
        <v>3</v>
      </c>
    </row>
    <row r="2758" spans="1:17" x14ac:dyDescent="0.3">
      <c r="A2758" t="s">
        <v>13036</v>
      </c>
      <c r="B2758" t="s">
        <v>9179</v>
      </c>
      <c r="C2758" t="s">
        <v>9601</v>
      </c>
      <c r="D2758" t="s">
        <v>8968</v>
      </c>
      <c r="E2758" t="s">
        <v>9073</v>
      </c>
      <c r="F2758" t="s">
        <v>9074</v>
      </c>
      <c r="G2758" t="s">
        <v>8971</v>
      </c>
      <c r="H2758" s="1">
        <v>27902</v>
      </c>
      <c r="I2758" s="1">
        <v>43581</v>
      </c>
      <c r="K2758" t="s">
        <v>8982</v>
      </c>
      <c r="L2758" t="s">
        <v>9036</v>
      </c>
      <c r="M2758" s="2">
        <v>65805</v>
      </c>
      <c r="N2758" t="s">
        <v>8997</v>
      </c>
      <c r="O2758" s="5">
        <v>6.956164383561644</v>
      </c>
      <c r="P2758" t="str">
        <f t="shared" si="86"/>
        <v>ATIVO</v>
      </c>
      <c r="Q2758">
        <f t="shared" si="87"/>
        <v>3</v>
      </c>
    </row>
    <row r="2759" spans="1:17" x14ac:dyDescent="0.3">
      <c r="A2759" t="s">
        <v>13037</v>
      </c>
      <c r="B2759" t="s">
        <v>9147</v>
      </c>
      <c r="C2759" t="s">
        <v>9150</v>
      </c>
      <c r="D2759" t="s">
        <v>8968</v>
      </c>
      <c r="E2759" t="s">
        <v>8979</v>
      </c>
      <c r="F2759" t="s">
        <v>9241</v>
      </c>
      <c r="G2759" t="s">
        <v>8981</v>
      </c>
      <c r="H2759" s="1">
        <v>32323</v>
      </c>
      <c r="I2759" s="1">
        <v>42867</v>
      </c>
      <c r="K2759" t="s">
        <v>8988</v>
      </c>
      <c r="L2759" t="s">
        <v>8996</v>
      </c>
      <c r="M2759" s="2">
        <v>81842</v>
      </c>
      <c r="N2759" t="s">
        <v>8997</v>
      </c>
      <c r="O2759" s="5">
        <v>8.912328767123288</v>
      </c>
      <c r="P2759" t="str">
        <f t="shared" si="86"/>
        <v>ATIVO</v>
      </c>
      <c r="Q2759">
        <f t="shared" si="87"/>
        <v>3</v>
      </c>
    </row>
    <row r="2760" spans="1:17" x14ac:dyDescent="0.3">
      <c r="A2760" t="s">
        <v>13038</v>
      </c>
      <c r="B2760" t="s">
        <v>9292</v>
      </c>
      <c r="C2760" t="s">
        <v>9549</v>
      </c>
      <c r="D2760" t="s">
        <v>8968</v>
      </c>
      <c r="E2760" t="s">
        <v>9034</v>
      </c>
      <c r="F2760" t="s">
        <v>9120</v>
      </c>
      <c r="G2760" t="s">
        <v>8981</v>
      </c>
      <c r="H2760" s="1">
        <v>32543</v>
      </c>
      <c r="I2760" s="1">
        <v>42230</v>
      </c>
      <c r="K2760" t="s">
        <v>8972</v>
      </c>
      <c r="L2760" t="s">
        <v>9053</v>
      </c>
      <c r="M2760" s="2">
        <v>53129</v>
      </c>
      <c r="N2760" t="s">
        <v>8984</v>
      </c>
      <c r="O2760" s="5">
        <v>10.657534246575343</v>
      </c>
      <c r="P2760" t="str">
        <f t="shared" si="86"/>
        <v>ATIVO</v>
      </c>
      <c r="Q2760">
        <f t="shared" si="87"/>
        <v>4</v>
      </c>
    </row>
    <row r="2761" spans="1:17" x14ac:dyDescent="0.3">
      <c r="A2761" t="s">
        <v>13039</v>
      </c>
      <c r="B2761" t="s">
        <v>10803</v>
      </c>
      <c r="C2761" t="s">
        <v>13040</v>
      </c>
      <c r="D2761" t="s">
        <v>8968</v>
      </c>
      <c r="E2761" t="s">
        <v>8969</v>
      </c>
      <c r="F2761" t="s">
        <v>8970</v>
      </c>
      <c r="G2761" t="s">
        <v>8981</v>
      </c>
      <c r="H2761" s="1">
        <v>30574</v>
      </c>
      <c r="I2761" s="1">
        <v>42613</v>
      </c>
      <c r="K2761" t="s">
        <v>8972</v>
      </c>
      <c r="L2761" t="s">
        <v>8973</v>
      </c>
      <c r="M2761" s="2">
        <v>70849</v>
      </c>
      <c r="N2761" t="s">
        <v>8997</v>
      </c>
      <c r="O2761" s="5">
        <v>9.6082191780821926</v>
      </c>
      <c r="P2761" t="str">
        <f t="shared" si="86"/>
        <v>ATIVO</v>
      </c>
      <c r="Q2761">
        <f t="shared" si="87"/>
        <v>3</v>
      </c>
    </row>
    <row r="2762" spans="1:17" x14ac:dyDescent="0.3">
      <c r="A2762" t="s">
        <v>13041</v>
      </c>
      <c r="B2762" t="s">
        <v>9450</v>
      </c>
      <c r="C2762" t="s">
        <v>9402</v>
      </c>
      <c r="D2762" t="s">
        <v>8968</v>
      </c>
      <c r="E2762" t="s">
        <v>8969</v>
      </c>
      <c r="F2762" t="s">
        <v>12152</v>
      </c>
      <c r="G2762" t="s">
        <v>8981</v>
      </c>
      <c r="H2762" s="1">
        <v>37653</v>
      </c>
      <c r="I2762" s="1">
        <v>44652</v>
      </c>
      <c r="K2762" t="s">
        <v>9047</v>
      </c>
      <c r="L2762" t="s">
        <v>9139</v>
      </c>
      <c r="M2762" s="2">
        <v>56520</v>
      </c>
      <c r="N2762" t="s">
        <v>8984</v>
      </c>
      <c r="O2762" s="5">
        <v>4.021917808219178</v>
      </c>
      <c r="P2762" t="str">
        <f t="shared" si="86"/>
        <v>ATIVO</v>
      </c>
      <c r="Q2762">
        <f t="shared" si="87"/>
        <v>4</v>
      </c>
    </row>
    <row r="2763" spans="1:17" x14ac:dyDescent="0.3">
      <c r="A2763" t="s">
        <v>13042</v>
      </c>
      <c r="B2763" t="s">
        <v>9021</v>
      </c>
      <c r="C2763" t="s">
        <v>9059</v>
      </c>
      <c r="D2763" t="s">
        <v>8978</v>
      </c>
      <c r="E2763" t="s">
        <v>9034</v>
      </c>
      <c r="F2763" t="s">
        <v>9120</v>
      </c>
      <c r="G2763" t="s">
        <v>8981</v>
      </c>
      <c r="H2763" s="1">
        <v>35269</v>
      </c>
      <c r="I2763" s="1">
        <v>43405</v>
      </c>
      <c r="K2763" t="s">
        <v>9018</v>
      </c>
      <c r="L2763" t="s">
        <v>9275</v>
      </c>
      <c r="M2763" s="2">
        <v>80905</v>
      </c>
      <c r="N2763" t="s">
        <v>8984</v>
      </c>
      <c r="O2763" s="5">
        <v>7.4383561643835616</v>
      </c>
      <c r="P2763" t="str">
        <f t="shared" si="86"/>
        <v>ATIVO</v>
      </c>
      <c r="Q2763">
        <f t="shared" si="87"/>
        <v>4</v>
      </c>
    </row>
    <row r="2764" spans="1:17" x14ac:dyDescent="0.3">
      <c r="A2764" t="s">
        <v>13043</v>
      </c>
      <c r="B2764" t="s">
        <v>9163</v>
      </c>
      <c r="C2764" t="s">
        <v>10275</v>
      </c>
      <c r="D2764" t="s">
        <v>8978</v>
      </c>
      <c r="E2764" t="s">
        <v>8969</v>
      </c>
      <c r="F2764" t="s">
        <v>11724</v>
      </c>
      <c r="G2764" t="s">
        <v>8971</v>
      </c>
      <c r="H2764" s="1">
        <v>35962</v>
      </c>
      <c r="I2764" s="1">
        <v>42424</v>
      </c>
      <c r="K2764" t="s">
        <v>8972</v>
      </c>
      <c r="L2764" t="s">
        <v>9053</v>
      </c>
      <c r="M2764" s="2">
        <v>61744</v>
      </c>
      <c r="N2764" t="s">
        <v>8997</v>
      </c>
      <c r="O2764" s="5">
        <v>10.126027397260273</v>
      </c>
      <c r="P2764" t="str">
        <f t="shared" si="86"/>
        <v>ATIVO</v>
      </c>
      <c r="Q2764">
        <f t="shared" si="87"/>
        <v>3</v>
      </c>
    </row>
    <row r="2765" spans="1:17" x14ac:dyDescent="0.3">
      <c r="A2765" t="s">
        <v>13044</v>
      </c>
      <c r="B2765" t="s">
        <v>9094</v>
      </c>
      <c r="C2765" t="s">
        <v>9717</v>
      </c>
      <c r="D2765" t="s">
        <v>8968</v>
      </c>
      <c r="E2765" t="s">
        <v>8969</v>
      </c>
      <c r="F2765" t="s">
        <v>11724</v>
      </c>
      <c r="G2765" t="s">
        <v>8971</v>
      </c>
      <c r="H2765" s="1">
        <v>29422</v>
      </c>
      <c r="I2765" s="1">
        <v>43927</v>
      </c>
      <c r="K2765" t="s">
        <v>8972</v>
      </c>
      <c r="L2765" t="s">
        <v>9061</v>
      </c>
      <c r="M2765" s="2">
        <v>65709</v>
      </c>
      <c r="N2765" t="s">
        <v>8997</v>
      </c>
      <c r="O2765" s="5">
        <v>6.0082191780821921</v>
      </c>
      <c r="P2765" t="str">
        <f t="shared" si="86"/>
        <v>ATIVO</v>
      </c>
      <c r="Q2765">
        <f t="shared" si="87"/>
        <v>3</v>
      </c>
    </row>
    <row r="2766" spans="1:17" x14ac:dyDescent="0.3">
      <c r="A2766" t="s">
        <v>13045</v>
      </c>
      <c r="B2766" t="s">
        <v>9111</v>
      </c>
      <c r="C2766" t="s">
        <v>10145</v>
      </c>
      <c r="D2766" t="s">
        <v>8968</v>
      </c>
      <c r="E2766" t="s">
        <v>9091</v>
      </c>
      <c r="F2766" t="s">
        <v>9234</v>
      </c>
      <c r="G2766" t="s">
        <v>8981</v>
      </c>
      <c r="H2766" s="1">
        <v>27317</v>
      </c>
      <c r="I2766" s="1">
        <v>42810</v>
      </c>
      <c r="K2766" t="s">
        <v>8988</v>
      </c>
      <c r="L2766" t="s">
        <v>8992</v>
      </c>
      <c r="M2766" s="2">
        <v>61459</v>
      </c>
      <c r="N2766" t="s">
        <v>8984</v>
      </c>
      <c r="O2766" s="5">
        <v>9.0684931506849313</v>
      </c>
      <c r="P2766" t="str">
        <f t="shared" si="86"/>
        <v>ATIVO</v>
      </c>
      <c r="Q2766">
        <f t="shared" si="87"/>
        <v>4</v>
      </c>
    </row>
    <row r="2767" spans="1:17" x14ac:dyDescent="0.3">
      <c r="A2767" t="s">
        <v>13046</v>
      </c>
      <c r="B2767" t="s">
        <v>13047</v>
      </c>
      <c r="C2767" t="s">
        <v>9039</v>
      </c>
      <c r="D2767" t="s">
        <v>8978</v>
      </c>
      <c r="E2767" t="s">
        <v>8969</v>
      </c>
      <c r="F2767" t="s">
        <v>12152</v>
      </c>
      <c r="G2767" t="s">
        <v>8981</v>
      </c>
      <c r="H2767" s="1">
        <v>25949</v>
      </c>
      <c r="I2767" s="1">
        <v>43504</v>
      </c>
      <c r="K2767" t="s">
        <v>8988</v>
      </c>
      <c r="L2767" t="s">
        <v>8989</v>
      </c>
      <c r="M2767" s="2">
        <v>64269</v>
      </c>
      <c r="N2767" t="s">
        <v>9049</v>
      </c>
      <c r="O2767" s="5">
        <v>7.1671232876712327</v>
      </c>
      <c r="P2767" t="str">
        <f t="shared" si="86"/>
        <v>ATIVO</v>
      </c>
      <c r="Q2767">
        <f t="shared" si="87"/>
        <v>5</v>
      </c>
    </row>
    <row r="2768" spans="1:17" x14ac:dyDescent="0.3">
      <c r="A2768" t="s">
        <v>13048</v>
      </c>
      <c r="B2768" t="s">
        <v>10048</v>
      </c>
      <c r="C2768" t="s">
        <v>9960</v>
      </c>
      <c r="D2768" t="s">
        <v>8968</v>
      </c>
      <c r="E2768" t="s">
        <v>8969</v>
      </c>
      <c r="F2768" t="s">
        <v>8970</v>
      </c>
      <c r="G2768" t="s">
        <v>8981</v>
      </c>
      <c r="H2768" s="1">
        <v>33699</v>
      </c>
      <c r="I2768" s="1">
        <v>44722</v>
      </c>
      <c r="K2768" t="s">
        <v>8988</v>
      </c>
      <c r="L2768" t="s">
        <v>8989</v>
      </c>
      <c r="M2768" s="2">
        <v>58353</v>
      </c>
      <c r="N2768" t="s">
        <v>8984</v>
      </c>
      <c r="O2768" s="5">
        <v>3.8301369863013699</v>
      </c>
      <c r="P2768" t="str">
        <f t="shared" si="86"/>
        <v>ATIVO</v>
      </c>
      <c r="Q2768">
        <f t="shared" si="87"/>
        <v>4</v>
      </c>
    </row>
    <row r="2769" spans="1:17" x14ac:dyDescent="0.3">
      <c r="A2769" t="s">
        <v>13049</v>
      </c>
      <c r="B2769" t="s">
        <v>9584</v>
      </c>
      <c r="C2769" t="s">
        <v>9252</v>
      </c>
      <c r="D2769" t="s">
        <v>8978</v>
      </c>
      <c r="E2769" t="s">
        <v>8969</v>
      </c>
      <c r="F2769" t="s">
        <v>8970</v>
      </c>
      <c r="G2769" t="s">
        <v>8981</v>
      </c>
      <c r="H2769" s="1">
        <v>24711</v>
      </c>
      <c r="I2769" s="1">
        <v>42715</v>
      </c>
      <c r="K2769" t="s">
        <v>8988</v>
      </c>
      <c r="L2769" t="s">
        <v>8992</v>
      </c>
      <c r="M2769" s="2">
        <v>61350</v>
      </c>
      <c r="N2769" t="s">
        <v>8984</v>
      </c>
      <c r="O2769" s="5">
        <v>9.3287671232876708</v>
      </c>
      <c r="P2769" t="str">
        <f t="shared" si="86"/>
        <v>ATIVO</v>
      </c>
      <c r="Q2769">
        <f t="shared" si="87"/>
        <v>4</v>
      </c>
    </row>
    <row r="2770" spans="1:17" x14ac:dyDescent="0.3">
      <c r="A2770" t="s">
        <v>13050</v>
      </c>
      <c r="B2770" t="s">
        <v>9029</v>
      </c>
      <c r="C2770" t="s">
        <v>9014</v>
      </c>
      <c r="D2770" t="s">
        <v>8978</v>
      </c>
      <c r="E2770" t="s">
        <v>8969</v>
      </c>
      <c r="F2770" t="s">
        <v>8970</v>
      </c>
      <c r="G2770" t="s">
        <v>9065</v>
      </c>
      <c r="H2770" s="1">
        <v>26233</v>
      </c>
      <c r="I2770" s="1">
        <v>43131</v>
      </c>
      <c r="K2770" t="s">
        <v>8982</v>
      </c>
      <c r="L2770" t="s">
        <v>9113</v>
      </c>
      <c r="M2770" s="2">
        <v>81029</v>
      </c>
      <c r="N2770" t="s">
        <v>9049</v>
      </c>
      <c r="O2770" s="5">
        <v>8.1890410958904116</v>
      </c>
      <c r="P2770" t="str">
        <f t="shared" si="86"/>
        <v>ATIVO</v>
      </c>
      <c r="Q2770">
        <f t="shared" si="87"/>
        <v>5</v>
      </c>
    </row>
    <row r="2771" spans="1:17" x14ac:dyDescent="0.3">
      <c r="A2771" t="s">
        <v>13051</v>
      </c>
      <c r="B2771" t="s">
        <v>13052</v>
      </c>
      <c r="C2771" t="s">
        <v>9930</v>
      </c>
      <c r="D2771" t="s">
        <v>8978</v>
      </c>
      <c r="E2771" t="s">
        <v>8979</v>
      </c>
      <c r="F2771" t="s">
        <v>9241</v>
      </c>
      <c r="G2771" t="s">
        <v>8981</v>
      </c>
      <c r="H2771" s="1">
        <v>26193</v>
      </c>
      <c r="I2771" s="1">
        <v>43329</v>
      </c>
      <c r="K2771" t="s">
        <v>8972</v>
      </c>
      <c r="L2771" t="s">
        <v>9061</v>
      </c>
      <c r="M2771" s="2">
        <v>63370</v>
      </c>
      <c r="N2771" t="s">
        <v>8984</v>
      </c>
      <c r="O2771" s="5">
        <v>7.646575342465753</v>
      </c>
      <c r="P2771" t="str">
        <f t="shared" si="86"/>
        <v>ATIVO</v>
      </c>
      <c r="Q2771">
        <f t="shared" si="87"/>
        <v>4</v>
      </c>
    </row>
    <row r="2772" spans="1:17" x14ac:dyDescent="0.3">
      <c r="A2772" t="s">
        <v>13053</v>
      </c>
      <c r="B2772" t="s">
        <v>12805</v>
      </c>
      <c r="C2772" t="s">
        <v>10902</v>
      </c>
      <c r="D2772" t="s">
        <v>8978</v>
      </c>
      <c r="E2772" t="s">
        <v>9034</v>
      </c>
      <c r="F2772" t="s">
        <v>9035</v>
      </c>
      <c r="G2772" t="s">
        <v>8981</v>
      </c>
      <c r="H2772" s="1">
        <v>21837</v>
      </c>
      <c r="I2772" s="1">
        <v>42708</v>
      </c>
      <c r="K2772" t="s">
        <v>8988</v>
      </c>
      <c r="L2772" t="s">
        <v>8989</v>
      </c>
      <c r="M2772" s="2">
        <v>76759</v>
      </c>
      <c r="N2772" t="s">
        <v>8984</v>
      </c>
      <c r="O2772" s="5">
        <v>9.3479452054794514</v>
      </c>
      <c r="P2772" t="str">
        <f t="shared" si="86"/>
        <v>ATIVO</v>
      </c>
      <c r="Q2772">
        <f t="shared" si="87"/>
        <v>4</v>
      </c>
    </row>
    <row r="2773" spans="1:17" x14ac:dyDescent="0.3">
      <c r="A2773" t="s">
        <v>13054</v>
      </c>
      <c r="B2773" t="s">
        <v>9277</v>
      </c>
      <c r="C2773" t="s">
        <v>10174</v>
      </c>
      <c r="D2773" t="s">
        <v>8978</v>
      </c>
      <c r="E2773" t="s">
        <v>8969</v>
      </c>
      <c r="F2773" t="s">
        <v>11724</v>
      </c>
      <c r="G2773" t="s">
        <v>8981</v>
      </c>
      <c r="H2773" s="1">
        <v>28287</v>
      </c>
      <c r="I2773" s="1">
        <v>42900</v>
      </c>
      <c r="K2773" t="s">
        <v>9023</v>
      </c>
      <c r="L2773" t="s">
        <v>9259</v>
      </c>
      <c r="M2773" s="2">
        <v>66799</v>
      </c>
      <c r="N2773" t="s">
        <v>8997</v>
      </c>
      <c r="O2773" s="5">
        <v>8.8219178082191778</v>
      </c>
      <c r="P2773" t="str">
        <f t="shared" si="86"/>
        <v>ATIVO</v>
      </c>
      <c r="Q2773">
        <f t="shared" si="87"/>
        <v>3</v>
      </c>
    </row>
    <row r="2774" spans="1:17" x14ac:dyDescent="0.3">
      <c r="A2774" t="s">
        <v>13055</v>
      </c>
      <c r="B2774" t="s">
        <v>9796</v>
      </c>
      <c r="C2774" t="s">
        <v>9674</v>
      </c>
      <c r="D2774" t="s">
        <v>8978</v>
      </c>
      <c r="E2774" t="s">
        <v>8969</v>
      </c>
      <c r="F2774" t="s">
        <v>12152</v>
      </c>
      <c r="G2774" t="s">
        <v>8981</v>
      </c>
      <c r="H2774" s="1">
        <v>24220</v>
      </c>
      <c r="I2774" s="1">
        <v>43656</v>
      </c>
      <c r="K2774" t="s">
        <v>8988</v>
      </c>
      <c r="L2774" t="s">
        <v>8992</v>
      </c>
      <c r="M2774" s="2">
        <v>69086</v>
      </c>
      <c r="N2774" t="s">
        <v>8974</v>
      </c>
      <c r="O2774" s="5">
        <v>6.7506849315068491</v>
      </c>
      <c r="P2774" t="str">
        <f t="shared" si="86"/>
        <v>ATIVO</v>
      </c>
      <c r="Q2774">
        <f t="shared" si="87"/>
        <v>0</v>
      </c>
    </row>
    <row r="2775" spans="1:17" x14ac:dyDescent="0.3">
      <c r="A2775" t="s">
        <v>13056</v>
      </c>
      <c r="B2775" t="s">
        <v>9498</v>
      </c>
      <c r="C2775" t="s">
        <v>10312</v>
      </c>
      <c r="D2775" t="s">
        <v>8978</v>
      </c>
      <c r="E2775" t="s">
        <v>9073</v>
      </c>
      <c r="F2775" t="s">
        <v>9181</v>
      </c>
      <c r="G2775" t="s">
        <v>9065</v>
      </c>
      <c r="H2775" s="1">
        <v>29629</v>
      </c>
      <c r="I2775" s="1">
        <v>44990</v>
      </c>
      <c r="K2775" t="s">
        <v>8982</v>
      </c>
      <c r="L2775" t="s">
        <v>9113</v>
      </c>
      <c r="M2775" s="2">
        <v>102281</v>
      </c>
      <c r="N2775" t="s">
        <v>8984</v>
      </c>
      <c r="O2775" s="5">
        <v>3.095890410958904</v>
      </c>
      <c r="P2775" t="str">
        <f t="shared" si="86"/>
        <v>ATIVO</v>
      </c>
      <c r="Q2775">
        <f t="shared" si="87"/>
        <v>4</v>
      </c>
    </row>
    <row r="2776" spans="1:17" x14ac:dyDescent="0.3">
      <c r="A2776" t="s">
        <v>13057</v>
      </c>
      <c r="B2776" t="s">
        <v>13058</v>
      </c>
      <c r="C2776" t="s">
        <v>9601</v>
      </c>
      <c r="D2776" t="s">
        <v>8978</v>
      </c>
      <c r="E2776" t="s">
        <v>8969</v>
      </c>
      <c r="F2776" t="s">
        <v>12152</v>
      </c>
      <c r="G2776" t="s">
        <v>8981</v>
      </c>
      <c r="H2776" s="1">
        <v>31248</v>
      </c>
      <c r="I2776" s="1">
        <v>45568</v>
      </c>
      <c r="K2776" t="s">
        <v>9004</v>
      </c>
      <c r="L2776" t="s">
        <v>9005</v>
      </c>
      <c r="M2776" s="2">
        <v>64268</v>
      </c>
      <c r="N2776" t="s">
        <v>8974</v>
      </c>
      <c r="O2776" s="5">
        <v>1.5123287671232877</v>
      </c>
      <c r="P2776" t="str">
        <f t="shared" si="86"/>
        <v>ATIVO</v>
      </c>
      <c r="Q2776">
        <f t="shared" si="87"/>
        <v>0</v>
      </c>
    </row>
    <row r="2777" spans="1:17" x14ac:dyDescent="0.3">
      <c r="A2777" t="s">
        <v>13059</v>
      </c>
      <c r="B2777" t="s">
        <v>9742</v>
      </c>
      <c r="C2777" t="s">
        <v>10707</v>
      </c>
      <c r="D2777" t="s">
        <v>8978</v>
      </c>
      <c r="E2777" t="s">
        <v>9316</v>
      </c>
      <c r="F2777" t="s">
        <v>9485</v>
      </c>
      <c r="G2777" t="s">
        <v>8981</v>
      </c>
      <c r="H2777" s="1">
        <v>25562</v>
      </c>
      <c r="I2777" s="1">
        <v>44030</v>
      </c>
      <c r="K2777" t="s">
        <v>8972</v>
      </c>
      <c r="L2777" t="s">
        <v>9053</v>
      </c>
      <c r="M2777" s="2">
        <v>66532</v>
      </c>
      <c r="N2777" t="s">
        <v>8984</v>
      </c>
      <c r="O2777" s="5">
        <v>5.7260273972602738</v>
      </c>
      <c r="P2777" t="str">
        <f t="shared" si="86"/>
        <v>ATIVO</v>
      </c>
      <c r="Q2777">
        <f t="shared" si="87"/>
        <v>4</v>
      </c>
    </row>
    <row r="2778" spans="1:17" x14ac:dyDescent="0.3">
      <c r="A2778" t="s">
        <v>13060</v>
      </c>
      <c r="B2778" t="s">
        <v>9218</v>
      </c>
      <c r="C2778" t="s">
        <v>9126</v>
      </c>
      <c r="D2778" t="s">
        <v>8978</v>
      </c>
      <c r="E2778" t="s">
        <v>9091</v>
      </c>
      <c r="F2778" t="s">
        <v>9234</v>
      </c>
      <c r="G2778" t="s">
        <v>8981</v>
      </c>
      <c r="H2778" s="1">
        <v>34547</v>
      </c>
      <c r="I2778" s="1">
        <v>44644</v>
      </c>
      <c r="K2778" t="s">
        <v>9047</v>
      </c>
      <c r="L2778" t="s">
        <v>9070</v>
      </c>
      <c r="M2778" s="2">
        <v>85731</v>
      </c>
      <c r="N2778" t="s">
        <v>8997</v>
      </c>
      <c r="O2778" s="5">
        <v>4.043835616438356</v>
      </c>
      <c r="P2778" t="str">
        <f t="shared" si="86"/>
        <v>ATIVO</v>
      </c>
      <c r="Q2778">
        <f t="shared" si="87"/>
        <v>3</v>
      </c>
    </row>
    <row r="2779" spans="1:17" x14ac:dyDescent="0.3">
      <c r="A2779" t="s">
        <v>13061</v>
      </c>
      <c r="B2779" t="s">
        <v>9553</v>
      </c>
      <c r="C2779" t="s">
        <v>8967</v>
      </c>
      <c r="D2779" t="s">
        <v>8978</v>
      </c>
      <c r="E2779" t="s">
        <v>8969</v>
      </c>
      <c r="F2779" t="s">
        <v>8970</v>
      </c>
      <c r="G2779" t="s">
        <v>8981</v>
      </c>
      <c r="H2779" s="1">
        <v>35880</v>
      </c>
      <c r="I2779" s="1">
        <v>44987</v>
      </c>
      <c r="K2779" t="s">
        <v>9004</v>
      </c>
      <c r="L2779" t="s">
        <v>9005</v>
      </c>
      <c r="M2779" s="2">
        <v>71062</v>
      </c>
      <c r="N2779" t="s">
        <v>9049</v>
      </c>
      <c r="O2779" s="5">
        <v>3.1041095890410957</v>
      </c>
      <c r="P2779" t="str">
        <f t="shared" si="86"/>
        <v>ATIVO</v>
      </c>
      <c r="Q2779">
        <f t="shared" si="87"/>
        <v>5</v>
      </c>
    </row>
    <row r="2780" spans="1:17" x14ac:dyDescent="0.3">
      <c r="A2780" t="s">
        <v>13062</v>
      </c>
      <c r="B2780" t="s">
        <v>12748</v>
      </c>
      <c r="C2780" t="s">
        <v>9530</v>
      </c>
      <c r="D2780" t="s">
        <v>8978</v>
      </c>
      <c r="E2780" t="s">
        <v>8979</v>
      </c>
      <c r="F2780" t="s">
        <v>9069</v>
      </c>
      <c r="G2780" t="s">
        <v>8981</v>
      </c>
      <c r="H2780" s="1">
        <v>29280</v>
      </c>
      <c r="I2780" s="1">
        <v>44973</v>
      </c>
      <c r="K2780" t="s">
        <v>8972</v>
      </c>
      <c r="L2780" t="s">
        <v>8973</v>
      </c>
      <c r="M2780" s="2">
        <v>69166</v>
      </c>
      <c r="N2780" t="s">
        <v>8984</v>
      </c>
      <c r="O2780" s="5">
        <v>3.1424657534246574</v>
      </c>
      <c r="P2780" t="str">
        <f t="shared" si="86"/>
        <v>ATIVO</v>
      </c>
      <c r="Q2780">
        <f t="shared" si="87"/>
        <v>4</v>
      </c>
    </row>
    <row r="2781" spans="1:17" x14ac:dyDescent="0.3">
      <c r="A2781" t="s">
        <v>13063</v>
      </c>
      <c r="B2781" t="s">
        <v>12732</v>
      </c>
      <c r="C2781" t="s">
        <v>9700</v>
      </c>
      <c r="D2781" t="s">
        <v>8968</v>
      </c>
      <c r="E2781" t="s">
        <v>8969</v>
      </c>
      <c r="F2781" t="s">
        <v>11724</v>
      </c>
      <c r="G2781" t="s">
        <v>8971</v>
      </c>
      <c r="H2781" s="1">
        <v>28727</v>
      </c>
      <c r="I2781" s="1">
        <v>43877</v>
      </c>
      <c r="K2781" t="s">
        <v>8972</v>
      </c>
      <c r="L2781" t="s">
        <v>9061</v>
      </c>
      <c r="M2781" s="2">
        <v>61295</v>
      </c>
      <c r="N2781" t="s">
        <v>8997</v>
      </c>
      <c r="O2781" s="5">
        <v>6.1452054794520548</v>
      </c>
      <c r="P2781" t="str">
        <f t="shared" si="86"/>
        <v>ATIVO</v>
      </c>
      <c r="Q2781">
        <f t="shared" si="87"/>
        <v>3</v>
      </c>
    </row>
    <row r="2782" spans="1:17" x14ac:dyDescent="0.3">
      <c r="A2782" t="s">
        <v>13064</v>
      </c>
      <c r="B2782" t="s">
        <v>13052</v>
      </c>
      <c r="C2782" t="s">
        <v>10031</v>
      </c>
      <c r="D2782" t="s">
        <v>8978</v>
      </c>
      <c r="E2782" t="s">
        <v>8969</v>
      </c>
      <c r="F2782" t="s">
        <v>8970</v>
      </c>
      <c r="G2782" t="s">
        <v>8981</v>
      </c>
      <c r="H2782" s="1">
        <v>32694</v>
      </c>
      <c r="I2782" s="1">
        <v>42573</v>
      </c>
      <c r="K2782" t="s">
        <v>9004</v>
      </c>
      <c r="L2782" t="s">
        <v>9009</v>
      </c>
      <c r="M2782" s="2">
        <v>64996</v>
      </c>
      <c r="N2782" t="s">
        <v>8984</v>
      </c>
      <c r="O2782" s="5">
        <v>9.7178082191780817</v>
      </c>
      <c r="P2782" t="str">
        <f t="shared" si="86"/>
        <v>ATIVO</v>
      </c>
      <c r="Q2782">
        <f t="shared" si="87"/>
        <v>4</v>
      </c>
    </row>
    <row r="2783" spans="1:17" x14ac:dyDescent="0.3">
      <c r="A2783" t="s">
        <v>13065</v>
      </c>
      <c r="B2783" t="s">
        <v>9478</v>
      </c>
      <c r="C2783" t="s">
        <v>10868</v>
      </c>
      <c r="D2783" t="s">
        <v>8978</v>
      </c>
      <c r="E2783" t="s">
        <v>8969</v>
      </c>
      <c r="F2783" t="s">
        <v>11724</v>
      </c>
      <c r="G2783" t="s">
        <v>8971</v>
      </c>
      <c r="H2783" s="1">
        <v>33478</v>
      </c>
      <c r="I2783" s="1">
        <v>42881</v>
      </c>
      <c r="K2783" t="s">
        <v>8982</v>
      </c>
      <c r="L2783" t="s">
        <v>9036</v>
      </c>
      <c r="M2783" s="2">
        <v>64059</v>
      </c>
      <c r="N2783" t="s">
        <v>8997</v>
      </c>
      <c r="O2783" s="5">
        <v>8.8739726027397268</v>
      </c>
      <c r="P2783" t="str">
        <f t="shared" si="86"/>
        <v>ATIVO</v>
      </c>
      <c r="Q2783">
        <f t="shared" si="87"/>
        <v>3</v>
      </c>
    </row>
    <row r="2784" spans="1:17" x14ac:dyDescent="0.3">
      <c r="A2784" t="s">
        <v>13066</v>
      </c>
      <c r="B2784" t="s">
        <v>9279</v>
      </c>
      <c r="C2784" t="s">
        <v>9247</v>
      </c>
      <c r="D2784" t="s">
        <v>8978</v>
      </c>
      <c r="E2784" t="s">
        <v>9123</v>
      </c>
      <c r="F2784" t="s">
        <v>9297</v>
      </c>
      <c r="G2784" t="s">
        <v>9065</v>
      </c>
      <c r="H2784" s="1">
        <v>21794</v>
      </c>
      <c r="I2784" s="1">
        <v>42312</v>
      </c>
      <c r="K2784" t="s">
        <v>8982</v>
      </c>
      <c r="L2784" t="s">
        <v>8983</v>
      </c>
      <c r="M2784" s="2">
        <v>84800</v>
      </c>
      <c r="N2784" t="s">
        <v>9049</v>
      </c>
      <c r="O2784" s="5">
        <v>10.432876712328767</v>
      </c>
      <c r="P2784" t="str">
        <f t="shared" si="86"/>
        <v>ATIVO</v>
      </c>
      <c r="Q2784">
        <f t="shared" si="87"/>
        <v>5</v>
      </c>
    </row>
    <row r="2785" spans="1:17" x14ac:dyDescent="0.3">
      <c r="A2785" t="s">
        <v>13067</v>
      </c>
      <c r="B2785" t="s">
        <v>9099</v>
      </c>
      <c r="C2785" t="s">
        <v>10675</v>
      </c>
      <c r="D2785" t="s">
        <v>8978</v>
      </c>
      <c r="E2785" t="s">
        <v>8969</v>
      </c>
      <c r="F2785" t="s">
        <v>8970</v>
      </c>
      <c r="G2785" t="s">
        <v>8981</v>
      </c>
      <c r="H2785" s="1">
        <v>36722</v>
      </c>
      <c r="I2785" s="1">
        <v>42533</v>
      </c>
      <c r="K2785" t="s">
        <v>9047</v>
      </c>
      <c r="L2785" t="s">
        <v>9070</v>
      </c>
      <c r="M2785" s="2">
        <v>91797</v>
      </c>
      <c r="N2785" t="s">
        <v>8984</v>
      </c>
      <c r="O2785" s="5">
        <v>9.8273972602739725</v>
      </c>
      <c r="P2785" t="str">
        <f t="shared" si="86"/>
        <v>ATIVO</v>
      </c>
      <c r="Q2785">
        <f t="shared" si="87"/>
        <v>4</v>
      </c>
    </row>
    <row r="2786" spans="1:17" x14ac:dyDescent="0.3">
      <c r="A2786" t="s">
        <v>13068</v>
      </c>
      <c r="B2786" t="s">
        <v>10607</v>
      </c>
      <c r="C2786" t="s">
        <v>9183</v>
      </c>
      <c r="D2786" t="s">
        <v>8978</v>
      </c>
      <c r="E2786" t="s">
        <v>8979</v>
      </c>
      <c r="F2786" t="s">
        <v>8980</v>
      </c>
      <c r="G2786" t="s">
        <v>8981</v>
      </c>
      <c r="H2786" s="1">
        <v>25531</v>
      </c>
      <c r="I2786" s="1">
        <v>44907</v>
      </c>
      <c r="K2786" t="s">
        <v>8988</v>
      </c>
      <c r="L2786" t="s">
        <v>8989</v>
      </c>
      <c r="M2786" s="2">
        <v>75108</v>
      </c>
      <c r="N2786" t="s">
        <v>8984</v>
      </c>
      <c r="O2786" s="5">
        <v>3.3232876712328765</v>
      </c>
      <c r="P2786" t="str">
        <f t="shared" si="86"/>
        <v>ATIVO</v>
      </c>
      <c r="Q2786">
        <f t="shared" si="87"/>
        <v>4</v>
      </c>
    </row>
    <row r="2787" spans="1:17" x14ac:dyDescent="0.3">
      <c r="A2787" t="s">
        <v>13069</v>
      </c>
      <c r="B2787" t="s">
        <v>9753</v>
      </c>
      <c r="C2787" t="s">
        <v>9991</v>
      </c>
      <c r="D2787" t="s">
        <v>8968</v>
      </c>
      <c r="E2787" t="s">
        <v>8969</v>
      </c>
      <c r="F2787" t="s">
        <v>11724</v>
      </c>
      <c r="G2787" t="s">
        <v>8981</v>
      </c>
      <c r="H2787" s="1">
        <v>28775</v>
      </c>
      <c r="I2787" s="1">
        <v>45214</v>
      </c>
      <c r="K2787" t="s">
        <v>8988</v>
      </c>
      <c r="L2787" t="s">
        <v>8989</v>
      </c>
      <c r="M2787" s="2">
        <v>59533</v>
      </c>
      <c r="N2787" t="s">
        <v>8997</v>
      </c>
      <c r="O2787" s="5">
        <v>2.4821917808219176</v>
      </c>
      <c r="P2787" t="str">
        <f t="shared" si="86"/>
        <v>ATIVO</v>
      </c>
      <c r="Q2787">
        <f t="shared" si="87"/>
        <v>3</v>
      </c>
    </row>
    <row r="2788" spans="1:17" x14ac:dyDescent="0.3">
      <c r="A2788" t="s">
        <v>13070</v>
      </c>
      <c r="B2788" t="s">
        <v>9152</v>
      </c>
      <c r="C2788" t="s">
        <v>9601</v>
      </c>
      <c r="D2788" t="s">
        <v>8968</v>
      </c>
      <c r="E2788" t="s">
        <v>8969</v>
      </c>
      <c r="F2788" t="s">
        <v>12152</v>
      </c>
      <c r="G2788" t="s">
        <v>8981</v>
      </c>
      <c r="H2788" s="1">
        <v>30758</v>
      </c>
      <c r="I2788" s="1">
        <v>43966</v>
      </c>
      <c r="K2788" t="s">
        <v>8972</v>
      </c>
      <c r="L2788" t="s">
        <v>9053</v>
      </c>
      <c r="M2788" s="2">
        <v>61572</v>
      </c>
      <c r="N2788" t="s">
        <v>8984</v>
      </c>
      <c r="O2788" s="5">
        <v>5.9013698630136986</v>
      </c>
      <c r="P2788" t="str">
        <f t="shared" si="86"/>
        <v>ATIVO</v>
      </c>
      <c r="Q2788">
        <f t="shared" si="87"/>
        <v>4</v>
      </c>
    </row>
    <row r="2789" spans="1:17" x14ac:dyDescent="0.3">
      <c r="A2789" t="s">
        <v>13071</v>
      </c>
      <c r="B2789" t="s">
        <v>10193</v>
      </c>
      <c r="C2789" t="s">
        <v>9042</v>
      </c>
      <c r="D2789" t="s">
        <v>8978</v>
      </c>
      <c r="E2789" t="s">
        <v>8969</v>
      </c>
      <c r="F2789" t="s">
        <v>12152</v>
      </c>
      <c r="G2789" t="s">
        <v>8981</v>
      </c>
      <c r="H2789" s="1">
        <v>28414</v>
      </c>
      <c r="I2789" s="1">
        <v>43652</v>
      </c>
      <c r="K2789" t="s">
        <v>9047</v>
      </c>
      <c r="L2789" t="s">
        <v>9070</v>
      </c>
      <c r="M2789" s="2">
        <v>87683</v>
      </c>
      <c r="N2789" t="s">
        <v>8984</v>
      </c>
      <c r="O2789" s="5">
        <v>6.7616438356164386</v>
      </c>
      <c r="P2789" t="str">
        <f t="shared" si="86"/>
        <v>ATIVO</v>
      </c>
      <c r="Q2789">
        <f t="shared" si="87"/>
        <v>4</v>
      </c>
    </row>
    <row r="2790" spans="1:17" x14ac:dyDescent="0.3">
      <c r="A2790" t="s">
        <v>13072</v>
      </c>
      <c r="B2790" t="s">
        <v>9147</v>
      </c>
      <c r="C2790" t="s">
        <v>10646</v>
      </c>
      <c r="D2790" t="s">
        <v>8968</v>
      </c>
      <c r="E2790" t="s">
        <v>8969</v>
      </c>
      <c r="F2790" t="s">
        <v>8970</v>
      </c>
      <c r="G2790" t="s">
        <v>8981</v>
      </c>
      <c r="H2790" s="1">
        <v>33189</v>
      </c>
      <c r="I2790" s="1">
        <v>43450</v>
      </c>
      <c r="K2790" t="s">
        <v>8988</v>
      </c>
      <c r="L2790" t="s">
        <v>8989</v>
      </c>
      <c r="M2790" s="2">
        <v>53059</v>
      </c>
      <c r="N2790" t="s">
        <v>8984</v>
      </c>
      <c r="O2790" s="5">
        <v>7.3150684931506849</v>
      </c>
      <c r="P2790" t="str">
        <f t="shared" si="86"/>
        <v>ATIVO</v>
      </c>
      <c r="Q2790">
        <f t="shared" si="87"/>
        <v>4</v>
      </c>
    </row>
    <row r="2791" spans="1:17" x14ac:dyDescent="0.3">
      <c r="A2791" t="s">
        <v>13073</v>
      </c>
      <c r="B2791" t="s">
        <v>9016</v>
      </c>
      <c r="C2791" t="s">
        <v>10001</v>
      </c>
      <c r="D2791" t="s">
        <v>8978</v>
      </c>
      <c r="E2791" t="s">
        <v>8969</v>
      </c>
      <c r="F2791" t="s">
        <v>12152</v>
      </c>
      <c r="G2791" t="s">
        <v>8981</v>
      </c>
      <c r="H2791" s="1">
        <v>32069</v>
      </c>
      <c r="I2791" s="1">
        <v>44886</v>
      </c>
      <c r="K2791" t="s">
        <v>8972</v>
      </c>
      <c r="L2791" t="s">
        <v>8973</v>
      </c>
      <c r="M2791" s="2">
        <v>96944</v>
      </c>
      <c r="N2791" t="s">
        <v>8997</v>
      </c>
      <c r="O2791" s="5">
        <v>3.3808219178082193</v>
      </c>
      <c r="P2791" t="str">
        <f t="shared" si="86"/>
        <v>ATIVO</v>
      </c>
      <c r="Q2791">
        <f t="shared" si="87"/>
        <v>3</v>
      </c>
    </row>
    <row r="2792" spans="1:17" x14ac:dyDescent="0.3">
      <c r="A2792" t="s">
        <v>13074</v>
      </c>
      <c r="B2792" t="s">
        <v>9094</v>
      </c>
      <c r="C2792" t="s">
        <v>9640</v>
      </c>
      <c r="D2792" t="s">
        <v>8978</v>
      </c>
      <c r="E2792" t="s">
        <v>8969</v>
      </c>
      <c r="F2792" t="s">
        <v>11724</v>
      </c>
      <c r="G2792" t="s">
        <v>8981</v>
      </c>
      <c r="H2792" s="1">
        <v>33199</v>
      </c>
      <c r="I2792" s="1">
        <v>44126</v>
      </c>
      <c r="K2792" t="s">
        <v>8972</v>
      </c>
      <c r="L2792" t="s">
        <v>9053</v>
      </c>
      <c r="M2792" s="2">
        <v>67495</v>
      </c>
      <c r="N2792" t="s">
        <v>8984</v>
      </c>
      <c r="O2792" s="5">
        <v>5.463013698630137</v>
      </c>
      <c r="P2792" t="str">
        <f t="shared" si="86"/>
        <v>ATIVO</v>
      </c>
      <c r="Q2792">
        <f t="shared" si="87"/>
        <v>4</v>
      </c>
    </row>
    <row r="2793" spans="1:17" x14ac:dyDescent="0.3">
      <c r="A2793" t="s">
        <v>13075</v>
      </c>
      <c r="B2793" t="s">
        <v>11176</v>
      </c>
      <c r="C2793" t="s">
        <v>13076</v>
      </c>
      <c r="D2793" t="s">
        <v>8968</v>
      </c>
      <c r="E2793" t="s">
        <v>8969</v>
      </c>
      <c r="F2793" t="s">
        <v>12152</v>
      </c>
      <c r="G2793" t="s">
        <v>8971</v>
      </c>
      <c r="H2793" s="1">
        <v>28706</v>
      </c>
      <c r="I2793" s="1">
        <v>44492</v>
      </c>
      <c r="K2793" t="s">
        <v>8988</v>
      </c>
      <c r="L2793" t="s">
        <v>8992</v>
      </c>
      <c r="M2793" s="2">
        <v>61609</v>
      </c>
      <c r="N2793" t="s">
        <v>8997</v>
      </c>
      <c r="O2793" s="5">
        <v>4.4602739726027396</v>
      </c>
      <c r="P2793" t="str">
        <f t="shared" si="86"/>
        <v>ATIVO</v>
      </c>
      <c r="Q2793">
        <f t="shared" si="87"/>
        <v>3</v>
      </c>
    </row>
    <row r="2794" spans="1:17" x14ac:dyDescent="0.3">
      <c r="A2794" t="s">
        <v>13077</v>
      </c>
      <c r="B2794" t="s">
        <v>9183</v>
      </c>
      <c r="C2794" t="s">
        <v>11003</v>
      </c>
      <c r="D2794" t="s">
        <v>8978</v>
      </c>
      <c r="E2794" t="s">
        <v>8969</v>
      </c>
      <c r="F2794" t="s">
        <v>12152</v>
      </c>
      <c r="G2794" t="s">
        <v>8981</v>
      </c>
      <c r="H2794" s="1">
        <v>37636</v>
      </c>
      <c r="I2794" s="1">
        <v>44898</v>
      </c>
      <c r="K2794" t="s">
        <v>8982</v>
      </c>
      <c r="L2794" t="s">
        <v>9036</v>
      </c>
      <c r="M2794" s="2">
        <v>64536</v>
      </c>
      <c r="N2794" t="s">
        <v>8997</v>
      </c>
      <c r="O2794" s="5">
        <v>3.3479452054794518</v>
      </c>
      <c r="P2794" t="str">
        <f t="shared" si="86"/>
        <v>ATIVO</v>
      </c>
      <c r="Q2794">
        <f t="shared" si="87"/>
        <v>3</v>
      </c>
    </row>
    <row r="2795" spans="1:17" x14ac:dyDescent="0.3">
      <c r="A2795" t="s">
        <v>13078</v>
      </c>
      <c r="B2795" t="s">
        <v>9498</v>
      </c>
      <c r="C2795" t="s">
        <v>9017</v>
      </c>
      <c r="D2795" t="s">
        <v>8968</v>
      </c>
      <c r="E2795" t="s">
        <v>8969</v>
      </c>
      <c r="F2795" t="s">
        <v>8970</v>
      </c>
      <c r="G2795" t="s">
        <v>8981</v>
      </c>
      <c r="H2795" s="1">
        <v>29967</v>
      </c>
      <c r="I2795" s="1">
        <v>42978</v>
      </c>
      <c r="K2795" t="s">
        <v>8988</v>
      </c>
      <c r="L2795" t="s">
        <v>8996</v>
      </c>
      <c r="M2795" s="2">
        <v>70383</v>
      </c>
      <c r="N2795" t="s">
        <v>8984</v>
      </c>
      <c r="O2795" s="5">
        <v>8.6082191780821926</v>
      </c>
      <c r="P2795" t="str">
        <f t="shared" si="86"/>
        <v>ATIVO</v>
      </c>
      <c r="Q2795">
        <f t="shared" si="87"/>
        <v>4</v>
      </c>
    </row>
    <row r="2796" spans="1:17" x14ac:dyDescent="0.3">
      <c r="A2796" t="s">
        <v>13079</v>
      </c>
      <c r="B2796" t="s">
        <v>9450</v>
      </c>
      <c r="C2796" t="s">
        <v>9700</v>
      </c>
      <c r="D2796" t="s">
        <v>8968</v>
      </c>
      <c r="E2796" t="s">
        <v>8979</v>
      </c>
      <c r="F2796" t="s">
        <v>9069</v>
      </c>
      <c r="G2796" t="s">
        <v>8981</v>
      </c>
      <c r="H2796" s="1">
        <v>26468</v>
      </c>
      <c r="I2796" s="1">
        <v>45382</v>
      </c>
      <c r="K2796" t="s">
        <v>8982</v>
      </c>
      <c r="L2796" t="s">
        <v>8983</v>
      </c>
      <c r="M2796" s="2">
        <v>95367</v>
      </c>
      <c r="N2796" t="s">
        <v>8997</v>
      </c>
      <c r="O2796" s="5">
        <v>2.021917808219178</v>
      </c>
      <c r="P2796" t="str">
        <f t="shared" si="86"/>
        <v>ATIVO</v>
      </c>
      <c r="Q2796">
        <f t="shared" si="87"/>
        <v>3</v>
      </c>
    </row>
    <row r="2797" spans="1:17" x14ac:dyDescent="0.3">
      <c r="A2797" t="s">
        <v>13080</v>
      </c>
      <c r="B2797" t="s">
        <v>9236</v>
      </c>
      <c r="C2797" t="s">
        <v>9775</v>
      </c>
      <c r="D2797" t="s">
        <v>8978</v>
      </c>
      <c r="E2797" t="s">
        <v>9034</v>
      </c>
      <c r="F2797" t="s">
        <v>9057</v>
      </c>
      <c r="G2797" t="s">
        <v>8981</v>
      </c>
      <c r="H2797" s="1">
        <v>21737</v>
      </c>
      <c r="I2797" s="1">
        <v>43848</v>
      </c>
      <c r="K2797" t="s">
        <v>8988</v>
      </c>
      <c r="L2797" t="s">
        <v>8996</v>
      </c>
      <c r="M2797" s="2">
        <v>98499</v>
      </c>
      <c r="N2797" t="s">
        <v>8974</v>
      </c>
      <c r="O2797" s="5">
        <v>6.2246575342465755</v>
      </c>
      <c r="P2797" t="str">
        <f t="shared" si="86"/>
        <v>ATIVO</v>
      </c>
      <c r="Q2797">
        <f t="shared" si="87"/>
        <v>0</v>
      </c>
    </row>
    <row r="2798" spans="1:17" x14ac:dyDescent="0.3">
      <c r="A2798" t="s">
        <v>13081</v>
      </c>
      <c r="B2798" t="s">
        <v>9243</v>
      </c>
      <c r="C2798" t="s">
        <v>12411</v>
      </c>
      <c r="D2798" t="s">
        <v>8968</v>
      </c>
      <c r="E2798" t="s">
        <v>9034</v>
      </c>
      <c r="F2798" t="s">
        <v>9035</v>
      </c>
      <c r="G2798" t="s">
        <v>8981</v>
      </c>
      <c r="H2798" s="1">
        <v>35853</v>
      </c>
      <c r="I2798" s="1">
        <v>43751</v>
      </c>
      <c r="K2798" t="s">
        <v>9023</v>
      </c>
      <c r="L2798" t="s">
        <v>9024</v>
      </c>
      <c r="M2798" s="2">
        <v>68810</v>
      </c>
      <c r="N2798" t="s">
        <v>8984</v>
      </c>
      <c r="O2798" s="5">
        <v>6.4904109589041097</v>
      </c>
      <c r="P2798" t="str">
        <f t="shared" si="86"/>
        <v>ATIVO</v>
      </c>
      <c r="Q2798">
        <f t="shared" si="87"/>
        <v>4</v>
      </c>
    </row>
    <row r="2799" spans="1:17" x14ac:dyDescent="0.3">
      <c r="A2799" t="s">
        <v>13082</v>
      </c>
      <c r="B2799" t="s">
        <v>9007</v>
      </c>
      <c r="C2799" t="s">
        <v>9017</v>
      </c>
      <c r="D2799" t="s">
        <v>8978</v>
      </c>
      <c r="E2799" t="s">
        <v>8969</v>
      </c>
      <c r="F2799" t="s">
        <v>11724</v>
      </c>
      <c r="G2799" t="s">
        <v>8981</v>
      </c>
      <c r="H2799" s="1">
        <v>29128</v>
      </c>
      <c r="I2799" s="1">
        <v>43165</v>
      </c>
      <c r="K2799" t="s">
        <v>9047</v>
      </c>
      <c r="L2799" t="s">
        <v>9139</v>
      </c>
      <c r="M2799" s="2">
        <v>73968</v>
      </c>
      <c r="N2799" t="s">
        <v>8984</v>
      </c>
      <c r="O2799" s="5">
        <v>8.0958904109589049</v>
      </c>
      <c r="P2799" t="str">
        <f t="shared" si="86"/>
        <v>ATIVO</v>
      </c>
      <c r="Q2799">
        <f t="shared" si="87"/>
        <v>4</v>
      </c>
    </row>
    <row r="2800" spans="1:17" x14ac:dyDescent="0.3">
      <c r="A2800" t="s">
        <v>13083</v>
      </c>
      <c r="B2800" t="s">
        <v>9658</v>
      </c>
      <c r="C2800" t="s">
        <v>10275</v>
      </c>
      <c r="D2800" t="s">
        <v>8968</v>
      </c>
      <c r="E2800" t="s">
        <v>8969</v>
      </c>
      <c r="F2800" t="s">
        <v>8970</v>
      </c>
      <c r="G2800" t="s">
        <v>9065</v>
      </c>
      <c r="H2800" s="1">
        <v>36053</v>
      </c>
      <c r="I2800" s="1">
        <v>42679</v>
      </c>
      <c r="K2800" t="s">
        <v>8982</v>
      </c>
      <c r="L2800" t="s">
        <v>8983</v>
      </c>
      <c r="M2800" s="2">
        <v>88982</v>
      </c>
      <c r="N2800" t="s">
        <v>9049</v>
      </c>
      <c r="O2800" s="5">
        <v>9.4273972602739722</v>
      </c>
      <c r="P2800" t="str">
        <f t="shared" si="86"/>
        <v>ATIVO</v>
      </c>
      <c r="Q2800">
        <f t="shared" si="87"/>
        <v>5</v>
      </c>
    </row>
    <row r="2801" spans="1:17" x14ac:dyDescent="0.3">
      <c r="A2801" t="s">
        <v>13084</v>
      </c>
      <c r="B2801" t="s">
        <v>10671</v>
      </c>
      <c r="C2801" t="s">
        <v>9669</v>
      </c>
      <c r="D2801" t="s">
        <v>8978</v>
      </c>
      <c r="E2801" t="s">
        <v>8969</v>
      </c>
      <c r="F2801" t="s">
        <v>8970</v>
      </c>
      <c r="G2801" t="s">
        <v>8981</v>
      </c>
      <c r="H2801" s="1">
        <v>35439</v>
      </c>
      <c r="I2801" s="1">
        <v>45542</v>
      </c>
      <c r="K2801" t="s">
        <v>8988</v>
      </c>
      <c r="L2801" t="s">
        <v>8992</v>
      </c>
      <c r="M2801" s="2">
        <v>61894</v>
      </c>
      <c r="N2801" t="s">
        <v>8984</v>
      </c>
      <c r="O2801" s="5">
        <v>1.5835616438356164</v>
      </c>
      <c r="P2801" t="str">
        <f t="shared" si="86"/>
        <v>ATIVO</v>
      </c>
      <c r="Q2801">
        <f t="shared" si="87"/>
        <v>4</v>
      </c>
    </row>
    <row r="2802" spans="1:17" x14ac:dyDescent="0.3">
      <c r="A2802" t="s">
        <v>13085</v>
      </c>
      <c r="B2802" t="s">
        <v>9029</v>
      </c>
      <c r="C2802" t="s">
        <v>10500</v>
      </c>
      <c r="D2802" t="s">
        <v>8978</v>
      </c>
      <c r="E2802" t="s">
        <v>8969</v>
      </c>
      <c r="F2802" t="s">
        <v>8970</v>
      </c>
      <c r="G2802" t="s">
        <v>9065</v>
      </c>
      <c r="H2802" s="1">
        <v>25357</v>
      </c>
      <c r="I2802" s="1">
        <v>42444</v>
      </c>
      <c r="K2802" t="s">
        <v>9023</v>
      </c>
      <c r="L2802" t="s">
        <v>9259</v>
      </c>
      <c r="M2802" s="2">
        <v>64428</v>
      </c>
      <c r="N2802" t="s">
        <v>8984</v>
      </c>
      <c r="O2802" s="5">
        <v>10.07123287671233</v>
      </c>
      <c r="P2802" t="str">
        <f t="shared" si="86"/>
        <v>ATIVO</v>
      </c>
      <c r="Q2802">
        <f t="shared" si="87"/>
        <v>4</v>
      </c>
    </row>
    <row r="2803" spans="1:17" x14ac:dyDescent="0.3">
      <c r="A2803" t="s">
        <v>13086</v>
      </c>
      <c r="B2803" t="s">
        <v>9496</v>
      </c>
      <c r="C2803" t="s">
        <v>10507</v>
      </c>
      <c r="D2803" t="s">
        <v>8968</v>
      </c>
      <c r="E2803" t="s">
        <v>8969</v>
      </c>
      <c r="F2803" t="s">
        <v>12152</v>
      </c>
      <c r="G2803" t="s">
        <v>8981</v>
      </c>
      <c r="H2803" s="1">
        <v>36961</v>
      </c>
      <c r="I2803" s="1">
        <v>44856</v>
      </c>
      <c r="K2803" t="s">
        <v>8988</v>
      </c>
      <c r="L2803" t="s">
        <v>8989</v>
      </c>
      <c r="M2803" s="2">
        <v>59026</v>
      </c>
      <c r="N2803" t="s">
        <v>8984</v>
      </c>
      <c r="O2803" s="5">
        <v>3.463013698630137</v>
      </c>
      <c r="P2803" t="str">
        <f t="shared" si="86"/>
        <v>ATIVO</v>
      </c>
      <c r="Q2803">
        <f t="shared" si="87"/>
        <v>4</v>
      </c>
    </row>
    <row r="2804" spans="1:17" x14ac:dyDescent="0.3">
      <c r="A2804" t="s">
        <v>13087</v>
      </c>
      <c r="B2804" t="s">
        <v>9254</v>
      </c>
      <c r="C2804" t="s">
        <v>11583</v>
      </c>
      <c r="D2804" t="s">
        <v>8978</v>
      </c>
      <c r="E2804" t="s">
        <v>8969</v>
      </c>
      <c r="F2804" t="s">
        <v>11724</v>
      </c>
      <c r="G2804" t="s">
        <v>8981</v>
      </c>
      <c r="H2804" s="1">
        <v>35320</v>
      </c>
      <c r="I2804" s="1">
        <v>43904</v>
      </c>
      <c r="K2804" t="s">
        <v>9047</v>
      </c>
      <c r="L2804" t="s">
        <v>9139</v>
      </c>
      <c r="M2804" s="2">
        <v>69038</v>
      </c>
      <c r="N2804" t="s">
        <v>8984</v>
      </c>
      <c r="O2804" s="5">
        <v>6.0712328767123287</v>
      </c>
      <c r="P2804" t="str">
        <f t="shared" si="86"/>
        <v>ATIVO</v>
      </c>
      <c r="Q2804">
        <f t="shared" si="87"/>
        <v>4</v>
      </c>
    </row>
    <row r="2805" spans="1:17" x14ac:dyDescent="0.3">
      <c r="A2805" t="s">
        <v>13088</v>
      </c>
      <c r="B2805" t="s">
        <v>9230</v>
      </c>
      <c r="C2805" t="s">
        <v>11509</v>
      </c>
      <c r="D2805" t="s">
        <v>8968</v>
      </c>
      <c r="E2805" t="s">
        <v>9034</v>
      </c>
      <c r="F2805" t="s">
        <v>9120</v>
      </c>
      <c r="G2805" t="s">
        <v>8981</v>
      </c>
      <c r="H2805" s="1">
        <v>38010</v>
      </c>
      <c r="I2805" s="1">
        <v>44204</v>
      </c>
      <c r="K2805" t="s">
        <v>8982</v>
      </c>
      <c r="L2805" t="s">
        <v>8983</v>
      </c>
      <c r="M2805" s="2">
        <v>92274</v>
      </c>
      <c r="N2805" t="s">
        <v>8997</v>
      </c>
      <c r="O2805" s="5">
        <v>5.2493150684931509</v>
      </c>
      <c r="P2805" t="str">
        <f t="shared" si="86"/>
        <v>ATIVO</v>
      </c>
      <c r="Q2805">
        <f t="shared" si="87"/>
        <v>3</v>
      </c>
    </row>
    <row r="2806" spans="1:17" x14ac:dyDescent="0.3">
      <c r="A2806" t="s">
        <v>13089</v>
      </c>
      <c r="B2806" t="s">
        <v>9029</v>
      </c>
      <c r="C2806" t="s">
        <v>13090</v>
      </c>
      <c r="D2806" t="s">
        <v>8968</v>
      </c>
      <c r="E2806" t="s">
        <v>8969</v>
      </c>
      <c r="F2806" t="s">
        <v>11724</v>
      </c>
      <c r="G2806" t="s">
        <v>8971</v>
      </c>
      <c r="H2806" s="1">
        <v>28735</v>
      </c>
      <c r="I2806" s="1">
        <v>43170</v>
      </c>
      <c r="K2806" t="s">
        <v>8982</v>
      </c>
      <c r="L2806" t="s">
        <v>9036</v>
      </c>
      <c r="M2806" s="2">
        <v>61586</v>
      </c>
      <c r="N2806" t="s">
        <v>8974</v>
      </c>
      <c r="O2806" s="5">
        <v>8.0821917808219172</v>
      </c>
      <c r="P2806" t="str">
        <f t="shared" si="86"/>
        <v>ATIVO</v>
      </c>
      <c r="Q2806">
        <f t="shared" si="87"/>
        <v>0</v>
      </c>
    </row>
    <row r="2807" spans="1:17" x14ac:dyDescent="0.3">
      <c r="A2807" t="s">
        <v>13091</v>
      </c>
      <c r="B2807" t="s">
        <v>10749</v>
      </c>
      <c r="C2807" t="s">
        <v>10066</v>
      </c>
      <c r="D2807" t="s">
        <v>8968</v>
      </c>
      <c r="E2807" t="s">
        <v>8969</v>
      </c>
      <c r="F2807" t="s">
        <v>8970</v>
      </c>
      <c r="G2807" t="s">
        <v>8971</v>
      </c>
      <c r="H2807" s="1">
        <v>24327</v>
      </c>
      <c r="I2807" s="1">
        <v>45371</v>
      </c>
      <c r="K2807" t="s">
        <v>8972</v>
      </c>
      <c r="L2807" t="s">
        <v>8973</v>
      </c>
      <c r="M2807" s="2">
        <v>84471</v>
      </c>
      <c r="N2807" t="s">
        <v>9049</v>
      </c>
      <c r="O2807" s="5">
        <v>2.0520547945205481</v>
      </c>
      <c r="P2807" t="str">
        <f t="shared" si="86"/>
        <v>ATIVO</v>
      </c>
      <c r="Q2807">
        <f t="shared" si="87"/>
        <v>5</v>
      </c>
    </row>
    <row r="2808" spans="1:17" x14ac:dyDescent="0.3">
      <c r="A2808" t="s">
        <v>13092</v>
      </c>
      <c r="B2808" t="s">
        <v>8976</v>
      </c>
      <c r="C2808" t="s">
        <v>9738</v>
      </c>
      <c r="D2808" t="s">
        <v>8968</v>
      </c>
      <c r="E2808" t="s">
        <v>8969</v>
      </c>
      <c r="F2808" t="s">
        <v>11724</v>
      </c>
      <c r="G2808" t="s">
        <v>9046</v>
      </c>
      <c r="H2808" s="1">
        <v>30443</v>
      </c>
      <c r="I2808" s="1">
        <v>42714</v>
      </c>
      <c r="K2808" t="s">
        <v>9047</v>
      </c>
      <c r="L2808" t="s">
        <v>9075</v>
      </c>
      <c r="M2808" s="2">
        <v>98520</v>
      </c>
      <c r="N2808" t="s">
        <v>9049</v>
      </c>
      <c r="O2808" s="5">
        <v>9.331506849315069</v>
      </c>
      <c r="P2808" t="str">
        <f t="shared" si="86"/>
        <v>ATIVO</v>
      </c>
      <c r="Q2808">
        <f t="shared" si="87"/>
        <v>5</v>
      </c>
    </row>
    <row r="2809" spans="1:17" x14ac:dyDescent="0.3">
      <c r="A2809" t="s">
        <v>13093</v>
      </c>
      <c r="B2809" t="s">
        <v>9756</v>
      </c>
      <c r="C2809" t="s">
        <v>9161</v>
      </c>
      <c r="D2809" t="s">
        <v>8978</v>
      </c>
      <c r="E2809" t="s">
        <v>8969</v>
      </c>
      <c r="F2809" t="s">
        <v>11724</v>
      </c>
      <c r="G2809" t="s">
        <v>9065</v>
      </c>
      <c r="H2809" s="1">
        <v>31225</v>
      </c>
      <c r="I2809" s="1">
        <v>43673</v>
      </c>
      <c r="K2809" t="s">
        <v>8982</v>
      </c>
      <c r="L2809" t="s">
        <v>8983</v>
      </c>
      <c r="M2809" s="2">
        <v>77115</v>
      </c>
      <c r="N2809" t="s">
        <v>8984</v>
      </c>
      <c r="O2809" s="5">
        <v>6.7041095890410958</v>
      </c>
      <c r="P2809" t="str">
        <f t="shared" si="86"/>
        <v>ATIVO</v>
      </c>
      <c r="Q2809">
        <f t="shared" si="87"/>
        <v>4</v>
      </c>
    </row>
    <row r="2810" spans="1:17" x14ac:dyDescent="0.3">
      <c r="A2810" t="s">
        <v>13094</v>
      </c>
      <c r="B2810" t="s">
        <v>9532</v>
      </c>
      <c r="C2810" t="s">
        <v>9087</v>
      </c>
      <c r="D2810" t="s">
        <v>8978</v>
      </c>
      <c r="E2810" t="s">
        <v>8969</v>
      </c>
      <c r="F2810" t="s">
        <v>8970</v>
      </c>
      <c r="G2810" t="s">
        <v>8981</v>
      </c>
      <c r="H2810" s="1">
        <v>29202</v>
      </c>
      <c r="I2810" s="1">
        <v>43118</v>
      </c>
      <c r="K2810" t="s">
        <v>8972</v>
      </c>
      <c r="L2810" t="s">
        <v>9448</v>
      </c>
      <c r="M2810" s="2">
        <v>101210</v>
      </c>
      <c r="N2810" t="s">
        <v>8984</v>
      </c>
      <c r="O2810" s="5">
        <v>8.2246575342465746</v>
      </c>
      <c r="P2810" t="str">
        <f t="shared" si="86"/>
        <v>ATIVO</v>
      </c>
      <c r="Q2810">
        <f t="shared" si="87"/>
        <v>4</v>
      </c>
    </row>
    <row r="2811" spans="1:17" x14ac:dyDescent="0.3">
      <c r="A2811" t="s">
        <v>13095</v>
      </c>
      <c r="B2811" t="s">
        <v>9451</v>
      </c>
      <c r="C2811" t="s">
        <v>10333</v>
      </c>
      <c r="D2811" t="s">
        <v>8978</v>
      </c>
      <c r="E2811" t="s">
        <v>8969</v>
      </c>
      <c r="F2811" t="s">
        <v>8970</v>
      </c>
      <c r="G2811" t="s">
        <v>8981</v>
      </c>
      <c r="H2811" s="1">
        <v>27504</v>
      </c>
      <c r="I2811" s="1">
        <v>42868</v>
      </c>
      <c r="K2811" t="s">
        <v>8982</v>
      </c>
      <c r="L2811" t="s">
        <v>9113</v>
      </c>
      <c r="M2811" s="2">
        <v>105136</v>
      </c>
      <c r="N2811" t="s">
        <v>8984</v>
      </c>
      <c r="O2811" s="5">
        <v>8.9095890410958898</v>
      </c>
      <c r="P2811" t="str">
        <f t="shared" si="86"/>
        <v>ATIVO</v>
      </c>
      <c r="Q2811">
        <f t="shared" si="87"/>
        <v>4</v>
      </c>
    </row>
    <row r="2812" spans="1:17" x14ac:dyDescent="0.3">
      <c r="A2812" t="s">
        <v>13096</v>
      </c>
      <c r="B2812" t="s">
        <v>10084</v>
      </c>
      <c r="C2812" t="s">
        <v>9750</v>
      </c>
      <c r="D2812" t="s">
        <v>8968</v>
      </c>
      <c r="E2812" t="s">
        <v>9073</v>
      </c>
      <c r="F2812" t="s">
        <v>9181</v>
      </c>
      <c r="G2812" t="s">
        <v>8981</v>
      </c>
      <c r="H2812" s="1">
        <v>21969</v>
      </c>
      <c r="I2812" s="1">
        <v>42703</v>
      </c>
      <c r="K2812" t="s">
        <v>9004</v>
      </c>
      <c r="L2812" t="s">
        <v>9005</v>
      </c>
      <c r="M2812" s="2">
        <v>63180</v>
      </c>
      <c r="N2812" t="s">
        <v>8984</v>
      </c>
      <c r="O2812" s="5">
        <v>9.3616438356164391</v>
      </c>
      <c r="P2812" t="str">
        <f t="shared" si="86"/>
        <v>ATIVO</v>
      </c>
      <c r="Q2812">
        <f t="shared" si="87"/>
        <v>4</v>
      </c>
    </row>
    <row r="2813" spans="1:17" x14ac:dyDescent="0.3">
      <c r="A2813" t="s">
        <v>13097</v>
      </c>
      <c r="B2813" t="s">
        <v>12938</v>
      </c>
      <c r="C2813" t="s">
        <v>9352</v>
      </c>
      <c r="D2813" t="s">
        <v>8978</v>
      </c>
      <c r="E2813" t="s">
        <v>8969</v>
      </c>
      <c r="F2813" t="s">
        <v>12152</v>
      </c>
      <c r="G2813" t="s">
        <v>8971</v>
      </c>
      <c r="H2813" s="1">
        <v>34922</v>
      </c>
      <c r="I2813" s="1">
        <v>44962</v>
      </c>
      <c r="K2813" t="s">
        <v>8972</v>
      </c>
      <c r="L2813" t="s">
        <v>8973</v>
      </c>
      <c r="M2813" s="2">
        <v>61498</v>
      </c>
      <c r="N2813" t="s">
        <v>8997</v>
      </c>
      <c r="O2813" s="5">
        <v>3.1726027397260275</v>
      </c>
      <c r="P2813" t="str">
        <f t="shared" si="86"/>
        <v>ATIVO</v>
      </c>
      <c r="Q2813">
        <f t="shared" si="87"/>
        <v>3</v>
      </c>
    </row>
    <row r="2814" spans="1:17" x14ac:dyDescent="0.3">
      <c r="A2814" t="s">
        <v>13098</v>
      </c>
      <c r="B2814" t="s">
        <v>11475</v>
      </c>
      <c r="C2814" t="s">
        <v>9052</v>
      </c>
      <c r="D2814" t="s">
        <v>8968</v>
      </c>
      <c r="E2814" t="s">
        <v>8979</v>
      </c>
      <c r="F2814" t="s">
        <v>8980</v>
      </c>
      <c r="G2814" t="s">
        <v>8971</v>
      </c>
      <c r="H2814" s="1">
        <v>31078</v>
      </c>
      <c r="I2814" s="1">
        <v>44627</v>
      </c>
      <c r="K2814" t="s">
        <v>8982</v>
      </c>
      <c r="L2814" t="s">
        <v>9036</v>
      </c>
      <c r="M2814" s="2">
        <v>61308</v>
      </c>
      <c r="N2814" t="s">
        <v>8997</v>
      </c>
      <c r="O2814" s="5">
        <v>4.0904109589041093</v>
      </c>
      <c r="P2814" t="str">
        <f t="shared" si="86"/>
        <v>ATIVO</v>
      </c>
      <c r="Q2814">
        <f t="shared" si="87"/>
        <v>3</v>
      </c>
    </row>
    <row r="2815" spans="1:17" x14ac:dyDescent="0.3">
      <c r="A2815" t="s">
        <v>13099</v>
      </c>
      <c r="B2815" t="s">
        <v>9753</v>
      </c>
      <c r="C2815" t="s">
        <v>9991</v>
      </c>
      <c r="D2815" t="s">
        <v>8978</v>
      </c>
      <c r="E2815" t="s">
        <v>9034</v>
      </c>
      <c r="F2815" t="s">
        <v>9057</v>
      </c>
      <c r="G2815" t="s">
        <v>8981</v>
      </c>
      <c r="H2815" s="1">
        <v>33499</v>
      </c>
      <c r="I2815" s="1">
        <v>42668</v>
      </c>
      <c r="K2815" t="s">
        <v>8988</v>
      </c>
      <c r="L2815" t="s">
        <v>8989</v>
      </c>
      <c r="M2815" s="2">
        <v>67555</v>
      </c>
      <c r="N2815" t="s">
        <v>8974</v>
      </c>
      <c r="O2815" s="5">
        <v>9.4575342465753423</v>
      </c>
      <c r="P2815" t="str">
        <f t="shared" si="86"/>
        <v>ATIVO</v>
      </c>
      <c r="Q2815">
        <f t="shared" si="87"/>
        <v>0</v>
      </c>
    </row>
    <row r="2816" spans="1:17" x14ac:dyDescent="0.3">
      <c r="A2816" t="s">
        <v>13100</v>
      </c>
      <c r="B2816" t="s">
        <v>9584</v>
      </c>
      <c r="C2816" t="s">
        <v>9669</v>
      </c>
      <c r="D2816" t="s">
        <v>8968</v>
      </c>
      <c r="E2816" t="s">
        <v>8969</v>
      </c>
      <c r="F2816" t="s">
        <v>8970</v>
      </c>
      <c r="G2816" t="s">
        <v>8971</v>
      </c>
      <c r="H2816" s="1">
        <v>30923</v>
      </c>
      <c r="I2816" s="1">
        <v>45085</v>
      </c>
      <c r="K2816" t="s">
        <v>8972</v>
      </c>
      <c r="L2816" t="s">
        <v>9061</v>
      </c>
      <c r="M2816" s="2">
        <v>53983</v>
      </c>
      <c r="N2816" t="s">
        <v>8997</v>
      </c>
      <c r="O2816" s="5">
        <v>2.8356164383561642</v>
      </c>
      <c r="P2816" t="str">
        <f t="shared" si="86"/>
        <v>ATIVO</v>
      </c>
      <c r="Q2816">
        <f t="shared" si="87"/>
        <v>3</v>
      </c>
    </row>
    <row r="2817" spans="1:17" x14ac:dyDescent="0.3">
      <c r="A2817" t="s">
        <v>13101</v>
      </c>
      <c r="B2817" t="s">
        <v>10090</v>
      </c>
      <c r="C2817" t="s">
        <v>9252</v>
      </c>
      <c r="D2817" t="s">
        <v>8978</v>
      </c>
      <c r="E2817" t="s">
        <v>8969</v>
      </c>
      <c r="F2817" t="s">
        <v>11724</v>
      </c>
      <c r="G2817" t="s">
        <v>9065</v>
      </c>
      <c r="H2817" s="1">
        <v>27343</v>
      </c>
      <c r="I2817" s="1">
        <v>42496</v>
      </c>
      <c r="K2817" t="s">
        <v>8988</v>
      </c>
      <c r="L2817" t="s">
        <v>8996</v>
      </c>
      <c r="M2817" s="2">
        <v>75932</v>
      </c>
      <c r="N2817" t="s">
        <v>8984</v>
      </c>
      <c r="O2817" s="5">
        <v>9.9287671232876704</v>
      </c>
      <c r="P2817" t="str">
        <f t="shared" si="86"/>
        <v>ATIVO</v>
      </c>
      <c r="Q2817">
        <f t="shared" si="87"/>
        <v>4</v>
      </c>
    </row>
    <row r="2818" spans="1:17" x14ac:dyDescent="0.3">
      <c r="A2818" t="s">
        <v>13102</v>
      </c>
      <c r="B2818" t="s">
        <v>9333</v>
      </c>
      <c r="C2818" t="s">
        <v>12651</v>
      </c>
      <c r="D2818" t="s">
        <v>8968</v>
      </c>
      <c r="E2818" t="s">
        <v>8969</v>
      </c>
      <c r="F2818" t="s">
        <v>11724</v>
      </c>
      <c r="G2818" t="s">
        <v>8981</v>
      </c>
      <c r="H2818" s="1">
        <v>30073</v>
      </c>
      <c r="I2818" s="1">
        <v>45407</v>
      </c>
      <c r="K2818" t="s">
        <v>8988</v>
      </c>
      <c r="L2818" t="s">
        <v>8989</v>
      </c>
      <c r="M2818" s="2">
        <v>56645</v>
      </c>
      <c r="N2818" t="s">
        <v>8997</v>
      </c>
      <c r="O2818" s="5">
        <v>1.9534246575342467</v>
      </c>
      <c r="P2818" t="str">
        <f t="shared" ref="P2818:P2881" si="88">IF(J2818&lt;&gt;"","DESLIGADO","ATIVO")</f>
        <v>ATIVO</v>
      </c>
      <c r="Q2818">
        <f t="shared" ref="Q2818:Q2881" si="89">IF(N2818="Excellent",5,IF(N2818="Good",4,IF(N2818="Satisfactory",3,0)))</f>
        <v>3</v>
      </c>
    </row>
    <row r="2819" spans="1:17" x14ac:dyDescent="0.3">
      <c r="A2819" t="s">
        <v>13103</v>
      </c>
      <c r="B2819" t="s">
        <v>11516</v>
      </c>
      <c r="C2819" t="s">
        <v>10322</v>
      </c>
      <c r="D2819" t="s">
        <v>8968</v>
      </c>
      <c r="E2819" t="s">
        <v>9034</v>
      </c>
      <c r="F2819" t="s">
        <v>9057</v>
      </c>
      <c r="G2819" t="s">
        <v>8981</v>
      </c>
      <c r="H2819" s="1">
        <v>36909</v>
      </c>
      <c r="I2819" s="1">
        <v>45087</v>
      </c>
      <c r="K2819" t="s">
        <v>9047</v>
      </c>
      <c r="L2819" t="s">
        <v>9139</v>
      </c>
      <c r="M2819" s="2">
        <v>56539</v>
      </c>
      <c r="N2819" t="s">
        <v>8997</v>
      </c>
      <c r="O2819" s="5">
        <v>2.8301369863013699</v>
      </c>
      <c r="P2819" t="str">
        <f t="shared" si="88"/>
        <v>ATIVO</v>
      </c>
      <c r="Q2819">
        <f t="shared" si="89"/>
        <v>3</v>
      </c>
    </row>
    <row r="2820" spans="1:17" x14ac:dyDescent="0.3">
      <c r="A2820" t="s">
        <v>13104</v>
      </c>
      <c r="B2820" t="s">
        <v>9440</v>
      </c>
      <c r="C2820" t="s">
        <v>9815</v>
      </c>
      <c r="D2820" t="s">
        <v>8978</v>
      </c>
      <c r="E2820" t="s">
        <v>9034</v>
      </c>
      <c r="F2820" t="s">
        <v>9035</v>
      </c>
      <c r="G2820" t="s">
        <v>9046</v>
      </c>
      <c r="H2820" s="1">
        <v>25857</v>
      </c>
      <c r="I2820" s="1">
        <v>44152</v>
      </c>
      <c r="K2820" t="s">
        <v>9047</v>
      </c>
      <c r="L2820" t="s">
        <v>9070</v>
      </c>
      <c r="M2820" s="2">
        <v>66023</v>
      </c>
      <c r="N2820" t="s">
        <v>8984</v>
      </c>
      <c r="O2820" s="5">
        <v>5.3917808219178083</v>
      </c>
      <c r="P2820" t="str">
        <f t="shared" si="88"/>
        <v>ATIVO</v>
      </c>
      <c r="Q2820">
        <f t="shared" si="89"/>
        <v>4</v>
      </c>
    </row>
    <row r="2821" spans="1:17" x14ac:dyDescent="0.3">
      <c r="A2821" t="s">
        <v>13105</v>
      </c>
      <c r="B2821" t="s">
        <v>9236</v>
      </c>
      <c r="C2821" t="s">
        <v>9042</v>
      </c>
      <c r="D2821" t="s">
        <v>8978</v>
      </c>
      <c r="E2821" t="s">
        <v>9034</v>
      </c>
      <c r="F2821" t="s">
        <v>9035</v>
      </c>
      <c r="G2821" t="s">
        <v>8981</v>
      </c>
      <c r="H2821" s="1">
        <v>27992</v>
      </c>
      <c r="I2821" s="1">
        <v>42463</v>
      </c>
      <c r="K2821" t="s">
        <v>8972</v>
      </c>
      <c r="L2821" t="s">
        <v>8973</v>
      </c>
      <c r="M2821" s="2">
        <v>63098</v>
      </c>
      <c r="N2821" t="s">
        <v>8984</v>
      </c>
      <c r="O2821" s="5">
        <v>10.019178082191781</v>
      </c>
      <c r="P2821" t="str">
        <f t="shared" si="88"/>
        <v>ATIVO</v>
      </c>
      <c r="Q2821">
        <f t="shared" si="89"/>
        <v>4</v>
      </c>
    </row>
    <row r="2822" spans="1:17" x14ac:dyDescent="0.3">
      <c r="A2822" t="s">
        <v>13106</v>
      </c>
      <c r="B2822" t="s">
        <v>9230</v>
      </c>
      <c r="C2822" t="s">
        <v>10927</v>
      </c>
      <c r="D2822" t="s">
        <v>8968</v>
      </c>
      <c r="E2822" t="s">
        <v>8969</v>
      </c>
      <c r="F2822" t="s">
        <v>12152</v>
      </c>
      <c r="G2822" t="s">
        <v>8971</v>
      </c>
      <c r="H2822" s="1">
        <v>24607</v>
      </c>
      <c r="I2822" s="1">
        <v>44753</v>
      </c>
      <c r="K2822" t="s">
        <v>8988</v>
      </c>
      <c r="L2822" t="s">
        <v>8992</v>
      </c>
      <c r="M2822" s="2">
        <v>63051</v>
      </c>
      <c r="N2822" t="s">
        <v>8997</v>
      </c>
      <c r="O2822" s="5">
        <v>3.7452054794520548</v>
      </c>
      <c r="P2822" t="str">
        <f t="shared" si="88"/>
        <v>ATIVO</v>
      </c>
      <c r="Q2822">
        <f t="shared" si="89"/>
        <v>3</v>
      </c>
    </row>
    <row r="2823" spans="1:17" x14ac:dyDescent="0.3">
      <c r="A2823" t="s">
        <v>13107</v>
      </c>
      <c r="B2823" t="s">
        <v>9399</v>
      </c>
      <c r="C2823" t="s">
        <v>10349</v>
      </c>
      <c r="D2823" t="s">
        <v>8978</v>
      </c>
      <c r="E2823" t="s">
        <v>9123</v>
      </c>
      <c r="F2823" t="s">
        <v>9124</v>
      </c>
      <c r="G2823" t="s">
        <v>8981</v>
      </c>
      <c r="H2823" s="1">
        <v>22003</v>
      </c>
      <c r="I2823" s="1">
        <v>43145</v>
      </c>
      <c r="K2823" t="s">
        <v>8988</v>
      </c>
      <c r="L2823" t="s">
        <v>8989</v>
      </c>
      <c r="M2823" s="2">
        <v>70443</v>
      </c>
      <c r="N2823" t="s">
        <v>8984</v>
      </c>
      <c r="O2823" s="5">
        <v>8.1506849315068486</v>
      </c>
      <c r="P2823" t="str">
        <f t="shared" si="88"/>
        <v>ATIVO</v>
      </c>
      <c r="Q2823">
        <f t="shared" si="89"/>
        <v>4</v>
      </c>
    </row>
    <row r="2824" spans="1:17" x14ac:dyDescent="0.3">
      <c r="A2824" t="s">
        <v>13108</v>
      </c>
      <c r="B2824" t="s">
        <v>9277</v>
      </c>
      <c r="C2824" t="s">
        <v>10322</v>
      </c>
      <c r="D2824" t="s">
        <v>8968</v>
      </c>
      <c r="E2824" t="s">
        <v>8969</v>
      </c>
      <c r="F2824" t="s">
        <v>12152</v>
      </c>
      <c r="G2824" t="s">
        <v>9046</v>
      </c>
      <c r="H2824" s="1">
        <v>30128</v>
      </c>
      <c r="I2824" s="1">
        <v>45506</v>
      </c>
      <c r="K2824" t="s">
        <v>9047</v>
      </c>
      <c r="L2824" t="s">
        <v>9070</v>
      </c>
      <c r="M2824" s="2">
        <v>88542</v>
      </c>
      <c r="N2824" t="s">
        <v>8984</v>
      </c>
      <c r="O2824" s="5">
        <v>1.6821917808219178</v>
      </c>
      <c r="P2824" t="str">
        <f t="shared" si="88"/>
        <v>ATIVO</v>
      </c>
      <c r="Q2824">
        <f t="shared" si="89"/>
        <v>4</v>
      </c>
    </row>
    <row r="2825" spans="1:17" x14ac:dyDescent="0.3">
      <c r="A2825" t="s">
        <v>13109</v>
      </c>
      <c r="B2825" t="s">
        <v>9402</v>
      </c>
      <c r="C2825" t="s">
        <v>11874</v>
      </c>
      <c r="D2825" t="s">
        <v>8978</v>
      </c>
      <c r="E2825" t="s">
        <v>8969</v>
      </c>
      <c r="F2825" t="s">
        <v>11724</v>
      </c>
      <c r="G2825" t="s">
        <v>8971</v>
      </c>
      <c r="H2825" s="1">
        <v>35188</v>
      </c>
      <c r="I2825" s="1">
        <v>44720</v>
      </c>
      <c r="K2825" t="s">
        <v>8988</v>
      </c>
      <c r="L2825" t="s">
        <v>8992</v>
      </c>
      <c r="M2825" s="2">
        <v>60874</v>
      </c>
      <c r="N2825" t="s">
        <v>9049</v>
      </c>
      <c r="O2825" s="5">
        <v>3.8356164383561642</v>
      </c>
      <c r="P2825" t="str">
        <f t="shared" si="88"/>
        <v>ATIVO</v>
      </c>
      <c r="Q2825">
        <f t="shared" si="89"/>
        <v>5</v>
      </c>
    </row>
    <row r="2826" spans="1:17" x14ac:dyDescent="0.3">
      <c r="A2826" t="s">
        <v>13110</v>
      </c>
      <c r="B2826" t="s">
        <v>9695</v>
      </c>
      <c r="C2826" t="s">
        <v>9855</v>
      </c>
      <c r="D2826" t="s">
        <v>8978</v>
      </c>
      <c r="E2826" t="s">
        <v>8969</v>
      </c>
      <c r="F2826" t="s">
        <v>11724</v>
      </c>
      <c r="G2826" t="s">
        <v>8981</v>
      </c>
      <c r="H2826" s="1">
        <v>26092</v>
      </c>
      <c r="I2826" s="1">
        <v>42743</v>
      </c>
      <c r="K2826" t="s">
        <v>9047</v>
      </c>
      <c r="L2826" t="s">
        <v>9139</v>
      </c>
      <c r="M2826" s="2">
        <v>66355</v>
      </c>
      <c r="N2826" t="s">
        <v>8997</v>
      </c>
      <c r="O2826" s="5">
        <v>9.2520547945205482</v>
      </c>
      <c r="P2826" t="str">
        <f t="shared" si="88"/>
        <v>ATIVO</v>
      </c>
      <c r="Q2826">
        <f t="shared" si="89"/>
        <v>3</v>
      </c>
    </row>
    <row r="2827" spans="1:17" x14ac:dyDescent="0.3">
      <c r="A2827" t="s">
        <v>13111</v>
      </c>
      <c r="B2827" t="s">
        <v>9277</v>
      </c>
      <c r="C2827" t="s">
        <v>9621</v>
      </c>
      <c r="D2827" t="s">
        <v>8978</v>
      </c>
      <c r="E2827" t="s">
        <v>8969</v>
      </c>
      <c r="F2827" t="s">
        <v>11724</v>
      </c>
      <c r="G2827" t="s">
        <v>9065</v>
      </c>
      <c r="H2827" s="1">
        <v>29266</v>
      </c>
      <c r="I2827" s="1">
        <v>44093</v>
      </c>
      <c r="K2827" t="s">
        <v>8982</v>
      </c>
      <c r="L2827" t="s">
        <v>9113</v>
      </c>
      <c r="M2827" s="2">
        <v>99651</v>
      </c>
      <c r="N2827" t="s">
        <v>9049</v>
      </c>
      <c r="O2827" s="5">
        <v>5.5534246575342463</v>
      </c>
      <c r="P2827" t="str">
        <f t="shared" si="88"/>
        <v>ATIVO</v>
      </c>
      <c r="Q2827">
        <f t="shared" si="89"/>
        <v>5</v>
      </c>
    </row>
    <row r="2828" spans="1:17" x14ac:dyDescent="0.3">
      <c r="A2828" t="s">
        <v>13112</v>
      </c>
      <c r="B2828" t="s">
        <v>9865</v>
      </c>
      <c r="C2828" t="s">
        <v>9688</v>
      </c>
      <c r="D2828" t="s">
        <v>8968</v>
      </c>
      <c r="E2828" t="s">
        <v>8969</v>
      </c>
      <c r="F2828" t="s">
        <v>11724</v>
      </c>
      <c r="G2828" t="s">
        <v>8981</v>
      </c>
      <c r="H2828" s="1">
        <v>29984</v>
      </c>
      <c r="I2828" s="1">
        <v>45545</v>
      </c>
      <c r="K2828" t="s">
        <v>8988</v>
      </c>
      <c r="L2828" t="s">
        <v>8989</v>
      </c>
      <c r="M2828" s="2">
        <v>66186</v>
      </c>
      <c r="N2828" t="s">
        <v>9049</v>
      </c>
      <c r="O2828" s="5">
        <v>1.5753424657534247</v>
      </c>
      <c r="P2828" t="str">
        <f t="shared" si="88"/>
        <v>ATIVO</v>
      </c>
      <c r="Q2828">
        <f t="shared" si="89"/>
        <v>5</v>
      </c>
    </row>
    <row r="2829" spans="1:17" x14ac:dyDescent="0.3">
      <c r="A2829" t="s">
        <v>13113</v>
      </c>
      <c r="B2829" t="s">
        <v>9240</v>
      </c>
      <c r="C2829" t="s">
        <v>9593</v>
      </c>
      <c r="D2829" t="s">
        <v>8978</v>
      </c>
      <c r="E2829" t="s">
        <v>8969</v>
      </c>
      <c r="F2829" t="s">
        <v>8970</v>
      </c>
      <c r="G2829" t="s">
        <v>8981</v>
      </c>
      <c r="H2829" s="1">
        <v>29698</v>
      </c>
      <c r="I2829" s="1">
        <v>45084</v>
      </c>
      <c r="K2829" t="s">
        <v>8988</v>
      </c>
      <c r="L2829" t="s">
        <v>8989</v>
      </c>
      <c r="M2829" s="2">
        <v>69666</v>
      </c>
      <c r="N2829" t="s">
        <v>8984</v>
      </c>
      <c r="O2829" s="5">
        <v>2.8383561643835615</v>
      </c>
      <c r="P2829" t="str">
        <f t="shared" si="88"/>
        <v>ATIVO</v>
      </c>
      <c r="Q2829">
        <f t="shared" si="89"/>
        <v>4</v>
      </c>
    </row>
    <row r="2830" spans="1:17" x14ac:dyDescent="0.3">
      <c r="A2830" t="s">
        <v>13114</v>
      </c>
      <c r="B2830" t="s">
        <v>9899</v>
      </c>
      <c r="C2830" t="s">
        <v>12021</v>
      </c>
      <c r="D2830" t="s">
        <v>8978</v>
      </c>
      <c r="E2830" t="s">
        <v>8969</v>
      </c>
      <c r="F2830" t="s">
        <v>8970</v>
      </c>
      <c r="G2830" t="s">
        <v>9065</v>
      </c>
      <c r="H2830" s="1">
        <v>26138</v>
      </c>
      <c r="I2830" s="1">
        <v>45121</v>
      </c>
      <c r="K2830" t="s">
        <v>8982</v>
      </c>
      <c r="L2830" t="s">
        <v>9113</v>
      </c>
      <c r="M2830" s="2">
        <v>100064</v>
      </c>
      <c r="N2830" t="s">
        <v>8984</v>
      </c>
      <c r="O2830" s="5">
        <v>2.7369863013698632</v>
      </c>
      <c r="P2830" t="str">
        <f t="shared" si="88"/>
        <v>ATIVO</v>
      </c>
      <c r="Q2830">
        <f t="shared" si="89"/>
        <v>4</v>
      </c>
    </row>
    <row r="2831" spans="1:17" x14ac:dyDescent="0.3">
      <c r="A2831" t="s">
        <v>13115</v>
      </c>
      <c r="B2831" t="s">
        <v>9176</v>
      </c>
      <c r="C2831" t="s">
        <v>10707</v>
      </c>
      <c r="D2831" t="s">
        <v>8978</v>
      </c>
      <c r="E2831" t="s">
        <v>8969</v>
      </c>
      <c r="F2831" t="s">
        <v>12152</v>
      </c>
      <c r="G2831" t="s">
        <v>8971</v>
      </c>
      <c r="H2831" s="1">
        <v>29258</v>
      </c>
      <c r="I2831" s="1">
        <v>44706</v>
      </c>
      <c r="K2831" t="s">
        <v>8988</v>
      </c>
      <c r="L2831" t="s">
        <v>8992</v>
      </c>
      <c r="M2831" s="2">
        <v>63705</v>
      </c>
      <c r="N2831" t="s">
        <v>8997</v>
      </c>
      <c r="O2831" s="5">
        <v>3.8739726027397259</v>
      </c>
      <c r="P2831" t="str">
        <f t="shared" si="88"/>
        <v>ATIVO</v>
      </c>
      <c r="Q2831">
        <f t="shared" si="89"/>
        <v>3</v>
      </c>
    </row>
    <row r="2832" spans="1:17" x14ac:dyDescent="0.3">
      <c r="A2832" t="s">
        <v>13116</v>
      </c>
      <c r="B2832" t="s">
        <v>9198</v>
      </c>
      <c r="C2832" t="s">
        <v>9068</v>
      </c>
      <c r="D2832" t="s">
        <v>8968</v>
      </c>
      <c r="E2832" t="s">
        <v>8969</v>
      </c>
      <c r="F2832" t="s">
        <v>11724</v>
      </c>
      <c r="G2832" t="s">
        <v>9065</v>
      </c>
      <c r="H2832" s="1">
        <v>29958</v>
      </c>
      <c r="I2832" s="1">
        <v>42465</v>
      </c>
      <c r="K2832" t="s">
        <v>8972</v>
      </c>
      <c r="L2832" t="s">
        <v>9448</v>
      </c>
      <c r="M2832" s="2">
        <v>70514</v>
      </c>
      <c r="N2832" t="s">
        <v>8984</v>
      </c>
      <c r="O2832" s="5">
        <v>10.013698630136986</v>
      </c>
      <c r="P2832" t="str">
        <f t="shared" si="88"/>
        <v>ATIVO</v>
      </c>
      <c r="Q2832">
        <f t="shared" si="89"/>
        <v>4</v>
      </c>
    </row>
    <row r="2833" spans="1:17" x14ac:dyDescent="0.3">
      <c r="A2833" t="s">
        <v>13117</v>
      </c>
      <c r="B2833" t="s">
        <v>9128</v>
      </c>
      <c r="C2833" t="s">
        <v>9172</v>
      </c>
      <c r="D2833" t="s">
        <v>8978</v>
      </c>
      <c r="E2833" t="s">
        <v>8969</v>
      </c>
      <c r="F2833" t="s">
        <v>11724</v>
      </c>
      <c r="G2833" t="s">
        <v>8981</v>
      </c>
      <c r="H2833" s="1">
        <v>36127</v>
      </c>
      <c r="I2833" s="1">
        <v>45645</v>
      </c>
      <c r="K2833" t="s">
        <v>8972</v>
      </c>
      <c r="L2833" t="s">
        <v>9061</v>
      </c>
      <c r="M2833" s="2">
        <v>64269</v>
      </c>
      <c r="N2833" t="s">
        <v>8997</v>
      </c>
      <c r="O2833" s="5">
        <v>1.3013698630136987</v>
      </c>
      <c r="P2833" t="str">
        <f t="shared" si="88"/>
        <v>ATIVO</v>
      </c>
      <c r="Q2833">
        <f t="shared" si="89"/>
        <v>3</v>
      </c>
    </row>
    <row r="2834" spans="1:17" x14ac:dyDescent="0.3">
      <c r="A2834" t="s">
        <v>13118</v>
      </c>
      <c r="B2834" t="s">
        <v>9586</v>
      </c>
      <c r="C2834" t="s">
        <v>9042</v>
      </c>
      <c r="D2834" t="s">
        <v>8978</v>
      </c>
      <c r="E2834" t="s">
        <v>8969</v>
      </c>
      <c r="F2834" t="s">
        <v>8970</v>
      </c>
      <c r="G2834" t="s">
        <v>9065</v>
      </c>
      <c r="H2834" s="1">
        <v>30283</v>
      </c>
      <c r="I2834" s="1">
        <v>45607</v>
      </c>
      <c r="K2834" t="s">
        <v>8982</v>
      </c>
      <c r="L2834" t="s">
        <v>9113</v>
      </c>
      <c r="M2834" s="2">
        <v>87605</v>
      </c>
      <c r="N2834" t="s">
        <v>9049</v>
      </c>
      <c r="O2834" s="5">
        <v>1.4054794520547946</v>
      </c>
      <c r="P2834" t="str">
        <f t="shared" si="88"/>
        <v>ATIVO</v>
      </c>
      <c r="Q2834">
        <f t="shared" si="89"/>
        <v>5</v>
      </c>
    </row>
    <row r="2835" spans="1:17" x14ac:dyDescent="0.3">
      <c r="A2835" t="s">
        <v>13119</v>
      </c>
      <c r="B2835" t="s">
        <v>9416</v>
      </c>
      <c r="C2835" t="s">
        <v>9033</v>
      </c>
      <c r="D2835" t="s">
        <v>8978</v>
      </c>
      <c r="E2835" t="s">
        <v>8969</v>
      </c>
      <c r="F2835" t="s">
        <v>8970</v>
      </c>
      <c r="G2835" t="s">
        <v>8981</v>
      </c>
      <c r="H2835" s="1">
        <v>26490</v>
      </c>
      <c r="I2835" s="1">
        <v>43943</v>
      </c>
      <c r="K2835" t="s">
        <v>8982</v>
      </c>
      <c r="L2835" t="s">
        <v>8983</v>
      </c>
      <c r="M2835" s="2">
        <v>88372</v>
      </c>
      <c r="N2835" t="s">
        <v>8984</v>
      </c>
      <c r="O2835" s="5">
        <v>5.9643835616438352</v>
      </c>
      <c r="P2835" t="str">
        <f t="shared" si="88"/>
        <v>ATIVO</v>
      </c>
      <c r="Q2835">
        <f t="shared" si="89"/>
        <v>4</v>
      </c>
    </row>
    <row r="2836" spans="1:17" x14ac:dyDescent="0.3">
      <c r="A2836" t="s">
        <v>13120</v>
      </c>
      <c r="B2836" t="s">
        <v>10437</v>
      </c>
      <c r="C2836" t="s">
        <v>9068</v>
      </c>
      <c r="D2836" t="s">
        <v>8978</v>
      </c>
      <c r="E2836" t="s">
        <v>8969</v>
      </c>
      <c r="F2836" t="s">
        <v>8970</v>
      </c>
      <c r="G2836" t="s">
        <v>8981</v>
      </c>
      <c r="H2836" s="1">
        <v>23419</v>
      </c>
      <c r="I2836" s="1">
        <v>43489</v>
      </c>
      <c r="K2836" t="s">
        <v>8988</v>
      </c>
      <c r="L2836" t="s">
        <v>8989</v>
      </c>
      <c r="M2836" s="2">
        <v>69373</v>
      </c>
      <c r="N2836" t="s">
        <v>8984</v>
      </c>
      <c r="O2836" s="5">
        <v>7.2082191780821914</v>
      </c>
      <c r="P2836" t="str">
        <f t="shared" si="88"/>
        <v>ATIVO</v>
      </c>
      <c r="Q2836">
        <f t="shared" si="89"/>
        <v>4</v>
      </c>
    </row>
    <row r="2837" spans="1:17" x14ac:dyDescent="0.3">
      <c r="A2837" t="s">
        <v>13121</v>
      </c>
      <c r="B2837" t="s">
        <v>9174</v>
      </c>
      <c r="C2837" t="s">
        <v>11231</v>
      </c>
      <c r="D2837" t="s">
        <v>8968</v>
      </c>
      <c r="E2837" t="s">
        <v>8969</v>
      </c>
      <c r="F2837" t="s">
        <v>11724</v>
      </c>
      <c r="G2837" t="s">
        <v>9065</v>
      </c>
      <c r="H2837" s="1">
        <v>34728</v>
      </c>
      <c r="I2837" s="1">
        <v>44794</v>
      </c>
      <c r="K2837" t="s">
        <v>8982</v>
      </c>
      <c r="L2837" t="s">
        <v>9113</v>
      </c>
      <c r="M2837" s="2">
        <v>104317</v>
      </c>
      <c r="N2837" t="s">
        <v>8984</v>
      </c>
      <c r="O2837" s="5">
        <v>3.6328767123287671</v>
      </c>
      <c r="P2837" t="str">
        <f t="shared" si="88"/>
        <v>ATIVO</v>
      </c>
      <c r="Q2837">
        <f t="shared" si="89"/>
        <v>4</v>
      </c>
    </row>
    <row r="2838" spans="1:17" x14ac:dyDescent="0.3">
      <c r="A2838" t="s">
        <v>13122</v>
      </c>
      <c r="B2838" t="s">
        <v>8976</v>
      </c>
      <c r="C2838" t="s">
        <v>10744</v>
      </c>
      <c r="D2838" t="s">
        <v>8978</v>
      </c>
      <c r="E2838" t="s">
        <v>8969</v>
      </c>
      <c r="F2838" t="s">
        <v>8970</v>
      </c>
      <c r="G2838" t="s">
        <v>8981</v>
      </c>
      <c r="H2838" s="1">
        <v>28311</v>
      </c>
      <c r="I2838" s="1">
        <v>42872</v>
      </c>
      <c r="K2838" t="s">
        <v>9047</v>
      </c>
      <c r="L2838" t="s">
        <v>9139</v>
      </c>
      <c r="M2838" s="2">
        <v>73945</v>
      </c>
      <c r="N2838" t="s">
        <v>8997</v>
      </c>
      <c r="O2838" s="5">
        <v>8.8986301369863021</v>
      </c>
      <c r="P2838" t="str">
        <f t="shared" si="88"/>
        <v>ATIVO</v>
      </c>
      <c r="Q2838">
        <f t="shared" si="89"/>
        <v>3</v>
      </c>
    </row>
    <row r="2839" spans="1:17" x14ac:dyDescent="0.3">
      <c r="A2839" t="s">
        <v>13123</v>
      </c>
      <c r="B2839" t="s">
        <v>10118</v>
      </c>
      <c r="C2839" t="s">
        <v>9014</v>
      </c>
      <c r="D2839" t="s">
        <v>8968</v>
      </c>
      <c r="E2839" t="s">
        <v>8969</v>
      </c>
      <c r="F2839" t="s">
        <v>12152</v>
      </c>
      <c r="G2839" t="s">
        <v>8981</v>
      </c>
      <c r="H2839" s="1">
        <v>23646</v>
      </c>
      <c r="I2839" s="1">
        <v>44888</v>
      </c>
      <c r="K2839" t="s">
        <v>9047</v>
      </c>
      <c r="L2839" t="s">
        <v>9139</v>
      </c>
      <c r="M2839" s="2">
        <v>70546</v>
      </c>
      <c r="N2839" t="s">
        <v>8997</v>
      </c>
      <c r="O2839" s="5">
        <v>3.3753424657534246</v>
      </c>
      <c r="P2839" t="str">
        <f t="shared" si="88"/>
        <v>ATIVO</v>
      </c>
      <c r="Q2839">
        <f t="shared" si="89"/>
        <v>3</v>
      </c>
    </row>
    <row r="2840" spans="1:17" x14ac:dyDescent="0.3">
      <c r="A2840" t="s">
        <v>13124</v>
      </c>
      <c r="B2840" t="s">
        <v>9399</v>
      </c>
      <c r="C2840" t="s">
        <v>9042</v>
      </c>
      <c r="D2840" t="s">
        <v>8968</v>
      </c>
      <c r="E2840" t="s">
        <v>8969</v>
      </c>
      <c r="F2840" t="s">
        <v>8970</v>
      </c>
      <c r="G2840" t="s">
        <v>8981</v>
      </c>
      <c r="H2840" s="1">
        <v>31198</v>
      </c>
      <c r="I2840" s="1">
        <v>45579</v>
      </c>
      <c r="K2840" t="s">
        <v>8972</v>
      </c>
      <c r="L2840" t="s">
        <v>8973</v>
      </c>
      <c r="M2840" s="2">
        <v>56231</v>
      </c>
      <c r="N2840" t="s">
        <v>9049</v>
      </c>
      <c r="O2840" s="5">
        <v>1.4821917808219178</v>
      </c>
      <c r="P2840" t="str">
        <f t="shared" si="88"/>
        <v>ATIVO</v>
      </c>
      <c r="Q2840">
        <f t="shared" si="89"/>
        <v>5</v>
      </c>
    </row>
    <row r="2841" spans="1:17" x14ac:dyDescent="0.3">
      <c r="A2841" t="s">
        <v>13125</v>
      </c>
      <c r="B2841" t="s">
        <v>9128</v>
      </c>
      <c r="C2841" t="s">
        <v>9262</v>
      </c>
      <c r="D2841" t="s">
        <v>8968</v>
      </c>
      <c r="E2841" t="s">
        <v>8969</v>
      </c>
      <c r="F2841" t="s">
        <v>12152</v>
      </c>
      <c r="G2841" t="s">
        <v>8981</v>
      </c>
      <c r="H2841" s="1">
        <v>26236</v>
      </c>
      <c r="I2841" s="1">
        <v>44961</v>
      </c>
      <c r="K2841" t="s">
        <v>8982</v>
      </c>
      <c r="L2841" t="s">
        <v>9113</v>
      </c>
      <c r="M2841" s="2">
        <v>87986</v>
      </c>
      <c r="N2841" t="s">
        <v>8997</v>
      </c>
      <c r="O2841" s="5">
        <v>3.1753424657534248</v>
      </c>
      <c r="P2841" t="str">
        <f t="shared" si="88"/>
        <v>ATIVO</v>
      </c>
      <c r="Q2841">
        <f t="shared" si="89"/>
        <v>3</v>
      </c>
    </row>
    <row r="2842" spans="1:17" x14ac:dyDescent="0.3">
      <c r="A2842" t="s">
        <v>13126</v>
      </c>
      <c r="B2842" t="s">
        <v>9096</v>
      </c>
      <c r="C2842" t="s">
        <v>9601</v>
      </c>
      <c r="D2842" t="s">
        <v>8968</v>
      </c>
      <c r="E2842" t="s">
        <v>8969</v>
      </c>
      <c r="F2842" t="s">
        <v>11724</v>
      </c>
      <c r="G2842" t="s">
        <v>8981</v>
      </c>
      <c r="H2842" s="1">
        <v>32345</v>
      </c>
      <c r="I2842" s="1">
        <v>44981</v>
      </c>
      <c r="K2842" t="s">
        <v>8982</v>
      </c>
      <c r="L2842" t="s">
        <v>9036</v>
      </c>
      <c r="M2842" s="2">
        <v>56834</v>
      </c>
      <c r="N2842" t="s">
        <v>8974</v>
      </c>
      <c r="O2842" s="5">
        <v>3.1205479452054794</v>
      </c>
      <c r="P2842" t="str">
        <f t="shared" si="88"/>
        <v>ATIVO</v>
      </c>
      <c r="Q2842">
        <f t="shared" si="89"/>
        <v>0</v>
      </c>
    </row>
    <row r="2843" spans="1:17" x14ac:dyDescent="0.3">
      <c r="A2843" t="s">
        <v>13127</v>
      </c>
      <c r="B2843" t="s">
        <v>9498</v>
      </c>
      <c r="C2843" t="s">
        <v>13128</v>
      </c>
      <c r="D2843" t="s">
        <v>8978</v>
      </c>
      <c r="E2843" t="s">
        <v>8969</v>
      </c>
      <c r="F2843" t="s">
        <v>12152</v>
      </c>
      <c r="G2843" t="s">
        <v>8981</v>
      </c>
      <c r="H2843" s="1">
        <v>29996</v>
      </c>
      <c r="I2843" s="1">
        <v>43807</v>
      </c>
      <c r="K2843" t="s">
        <v>8988</v>
      </c>
      <c r="L2843" t="s">
        <v>8992</v>
      </c>
      <c r="M2843" s="2">
        <v>65395</v>
      </c>
      <c r="N2843" t="s">
        <v>8984</v>
      </c>
      <c r="O2843" s="5">
        <v>6.3369863013698629</v>
      </c>
      <c r="P2843" t="str">
        <f t="shared" si="88"/>
        <v>ATIVO</v>
      </c>
      <c r="Q2843">
        <f t="shared" si="89"/>
        <v>4</v>
      </c>
    </row>
    <row r="2844" spans="1:17" x14ac:dyDescent="0.3">
      <c r="A2844" t="s">
        <v>13129</v>
      </c>
      <c r="B2844" t="s">
        <v>9521</v>
      </c>
      <c r="C2844" t="s">
        <v>13130</v>
      </c>
      <c r="D2844" t="s">
        <v>8968</v>
      </c>
      <c r="E2844" t="s">
        <v>9316</v>
      </c>
      <c r="F2844" t="s">
        <v>9317</v>
      </c>
      <c r="G2844" t="s">
        <v>8971</v>
      </c>
      <c r="H2844" s="1">
        <v>27766</v>
      </c>
      <c r="I2844" s="1">
        <v>45603</v>
      </c>
      <c r="K2844" t="s">
        <v>8982</v>
      </c>
      <c r="L2844" t="s">
        <v>9036</v>
      </c>
      <c r="M2844" s="2">
        <v>62378</v>
      </c>
      <c r="N2844" t="s">
        <v>8997</v>
      </c>
      <c r="O2844" s="5">
        <v>1.4164383561643836</v>
      </c>
      <c r="P2844" t="str">
        <f t="shared" si="88"/>
        <v>ATIVO</v>
      </c>
      <c r="Q2844">
        <f t="shared" si="89"/>
        <v>3</v>
      </c>
    </row>
    <row r="2845" spans="1:17" x14ac:dyDescent="0.3">
      <c r="A2845" t="s">
        <v>13131</v>
      </c>
      <c r="B2845" t="s">
        <v>11117</v>
      </c>
      <c r="C2845" t="s">
        <v>13132</v>
      </c>
      <c r="D2845" t="s">
        <v>8978</v>
      </c>
      <c r="E2845" t="s">
        <v>8969</v>
      </c>
      <c r="F2845" t="s">
        <v>12152</v>
      </c>
      <c r="G2845" t="s">
        <v>9046</v>
      </c>
      <c r="H2845" s="1">
        <v>22835</v>
      </c>
      <c r="I2845" s="1">
        <v>45060</v>
      </c>
      <c r="K2845" t="s">
        <v>9047</v>
      </c>
      <c r="L2845" t="s">
        <v>9075</v>
      </c>
      <c r="M2845" s="2">
        <v>83026</v>
      </c>
      <c r="N2845" t="s">
        <v>9049</v>
      </c>
      <c r="O2845" s="5">
        <v>2.904109589041096</v>
      </c>
      <c r="P2845" t="str">
        <f t="shared" si="88"/>
        <v>ATIVO</v>
      </c>
      <c r="Q2845">
        <f t="shared" si="89"/>
        <v>5</v>
      </c>
    </row>
    <row r="2846" spans="1:17" x14ac:dyDescent="0.3">
      <c r="A2846" t="s">
        <v>13133</v>
      </c>
      <c r="B2846" t="s">
        <v>9695</v>
      </c>
      <c r="C2846" t="s">
        <v>13134</v>
      </c>
      <c r="D2846" t="s">
        <v>8968</v>
      </c>
      <c r="E2846" t="s">
        <v>9073</v>
      </c>
      <c r="F2846" t="s">
        <v>9878</v>
      </c>
      <c r="G2846" t="s">
        <v>9065</v>
      </c>
      <c r="H2846" s="1">
        <v>31818</v>
      </c>
      <c r="I2846" s="1">
        <v>43740</v>
      </c>
      <c r="K2846" t="s">
        <v>8988</v>
      </c>
      <c r="L2846" t="s">
        <v>8996</v>
      </c>
      <c r="M2846" s="2">
        <v>91034</v>
      </c>
      <c r="N2846" t="s">
        <v>9049</v>
      </c>
      <c r="O2846" s="5">
        <v>6.5205479452054798</v>
      </c>
      <c r="P2846" t="str">
        <f t="shared" si="88"/>
        <v>ATIVO</v>
      </c>
      <c r="Q2846">
        <f t="shared" si="89"/>
        <v>5</v>
      </c>
    </row>
    <row r="2847" spans="1:17" x14ac:dyDescent="0.3">
      <c r="A2847" t="s">
        <v>13135</v>
      </c>
      <c r="B2847" t="s">
        <v>9055</v>
      </c>
      <c r="C2847" t="s">
        <v>9806</v>
      </c>
      <c r="D2847" t="s">
        <v>8978</v>
      </c>
      <c r="E2847" t="s">
        <v>8969</v>
      </c>
      <c r="F2847" t="s">
        <v>11724</v>
      </c>
      <c r="G2847" t="s">
        <v>8981</v>
      </c>
      <c r="H2847" s="1">
        <v>25711</v>
      </c>
      <c r="I2847" s="1">
        <v>44686</v>
      </c>
      <c r="K2847" t="s">
        <v>9018</v>
      </c>
      <c r="L2847" t="s">
        <v>9275</v>
      </c>
      <c r="M2847" s="2">
        <v>69918</v>
      </c>
      <c r="N2847" t="s">
        <v>8984</v>
      </c>
      <c r="O2847" s="5">
        <v>3.9287671232876713</v>
      </c>
      <c r="P2847" t="str">
        <f t="shared" si="88"/>
        <v>ATIVO</v>
      </c>
      <c r="Q2847">
        <f t="shared" si="89"/>
        <v>4</v>
      </c>
    </row>
    <row r="2848" spans="1:17" x14ac:dyDescent="0.3">
      <c r="A2848" t="s">
        <v>13136</v>
      </c>
      <c r="B2848" t="s">
        <v>9016</v>
      </c>
      <c r="C2848" t="s">
        <v>10034</v>
      </c>
      <c r="D2848" t="s">
        <v>8978</v>
      </c>
      <c r="E2848" t="s">
        <v>8969</v>
      </c>
      <c r="F2848" t="s">
        <v>12152</v>
      </c>
      <c r="G2848" t="s">
        <v>8981</v>
      </c>
      <c r="H2848" s="1">
        <v>37947</v>
      </c>
      <c r="I2848" s="1">
        <v>45524</v>
      </c>
      <c r="K2848" t="s">
        <v>8988</v>
      </c>
      <c r="L2848" t="s">
        <v>8989</v>
      </c>
      <c r="M2848" s="2">
        <v>64104</v>
      </c>
      <c r="N2848" t="s">
        <v>8984</v>
      </c>
      <c r="O2848" s="5">
        <v>1.6328767123287671</v>
      </c>
      <c r="P2848" t="str">
        <f t="shared" si="88"/>
        <v>ATIVO</v>
      </c>
      <c r="Q2848">
        <f t="shared" si="89"/>
        <v>4</v>
      </c>
    </row>
    <row r="2849" spans="1:17" x14ac:dyDescent="0.3">
      <c r="A2849" t="s">
        <v>13137</v>
      </c>
      <c r="B2849" t="s">
        <v>9970</v>
      </c>
      <c r="C2849" t="s">
        <v>9858</v>
      </c>
      <c r="D2849" t="s">
        <v>8978</v>
      </c>
      <c r="E2849" t="s">
        <v>8969</v>
      </c>
      <c r="F2849" t="s">
        <v>12152</v>
      </c>
      <c r="G2849" t="s">
        <v>8981</v>
      </c>
      <c r="H2849" s="1">
        <v>27043</v>
      </c>
      <c r="I2849" s="1">
        <v>45343</v>
      </c>
      <c r="K2849" t="s">
        <v>9018</v>
      </c>
      <c r="L2849" t="s">
        <v>9085</v>
      </c>
      <c r="M2849" s="2">
        <v>67816</v>
      </c>
      <c r="N2849" t="s">
        <v>8984</v>
      </c>
      <c r="O2849" s="5">
        <v>2.128767123287671</v>
      </c>
      <c r="P2849" t="str">
        <f t="shared" si="88"/>
        <v>ATIVO</v>
      </c>
      <c r="Q2849">
        <f t="shared" si="89"/>
        <v>4</v>
      </c>
    </row>
    <row r="2850" spans="1:17" x14ac:dyDescent="0.3">
      <c r="A2850" t="s">
        <v>13138</v>
      </c>
      <c r="B2850" t="s">
        <v>10092</v>
      </c>
      <c r="C2850" t="s">
        <v>9150</v>
      </c>
      <c r="D2850" t="s">
        <v>8968</v>
      </c>
      <c r="E2850" t="s">
        <v>8969</v>
      </c>
      <c r="F2850" t="s">
        <v>8970</v>
      </c>
      <c r="G2850" t="s">
        <v>9046</v>
      </c>
      <c r="H2850" s="1">
        <v>32337</v>
      </c>
      <c r="I2850" s="1">
        <v>42555</v>
      </c>
      <c r="K2850" t="s">
        <v>9047</v>
      </c>
      <c r="L2850" t="s">
        <v>9070</v>
      </c>
      <c r="M2850" s="2">
        <v>83249</v>
      </c>
      <c r="N2850" t="s">
        <v>8984</v>
      </c>
      <c r="O2850" s="5">
        <v>9.7671232876712324</v>
      </c>
      <c r="P2850" t="str">
        <f t="shared" si="88"/>
        <v>ATIVO</v>
      </c>
      <c r="Q2850">
        <f t="shared" si="89"/>
        <v>4</v>
      </c>
    </row>
    <row r="2851" spans="1:17" x14ac:dyDescent="0.3">
      <c r="A2851" t="s">
        <v>13139</v>
      </c>
      <c r="B2851" t="s">
        <v>9996</v>
      </c>
      <c r="C2851" t="s">
        <v>9150</v>
      </c>
      <c r="D2851" t="s">
        <v>8978</v>
      </c>
      <c r="E2851" t="s">
        <v>8969</v>
      </c>
      <c r="F2851" t="s">
        <v>12152</v>
      </c>
      <c r="G2851" t="s">
        <v>8981</v>
      </c>
      <c r="H2851" s="1">
        <v>29517</v>
      </c>
      <c r="I2851" s="1">
        <v>43168</v>
      </c>
      <c r="K2851" t="s">
        <v>8988</v>
      </c>
      <c r="L2851" t="s">
        <v>8992</v>
      </c>
      <c r="M2851" s="2">
        <v>63045</v>
      </c>
      <c r="N2851" t="s">
        <v>8984</v>
      </c>
      <c r="O2851" s="5">
        <v>8.087671232876712</v>
      </c>
      <c r="P2851" t="str">
        <f t="shared" si="88"/>
        <v>ATIVO</v>
      </c>
      <c r="Q2851">
        <f t="shared" si="89"/>
        <v>4</v>
      </c>
    </row>
    <row r="2852" spans="1:17" x14ac:dyDescent="0.3">
      <c r="A2852" t="s">
        <v>13140</v>
      </c>
      <c r="B2852" t="s">
        <v>9209</v>
      </c>
      <c r="C2852" t="s">
        <v>12857</v>
      </c>
      <c r="D2852" t="s">
        <v>8968</v>
      </c>
      <c r="E2852" t="s">
        <v>8969</v>
      </c>
      <c r="F2852" t="s">
        <v>12152</v>
      </c>
      <c r="G2852" t="s">
        <v>8971</v>
      </c>
      <c r="H2852" s="1">
        <v>23506</v>
      </c>
      <c r="I2852" s="1">
        <v>43374</v>
      </c>
      <c r="K2852" t="s">
        <v>8972</v>
      </c>
      <c r="L2852" t="s">
        <v>9061</v>
      </c>
      <c r="M2852" s="2">
        <v>61344</v>
      </c>
      <c r="N2852" t="s">
        <v>8997</v>
      </c>
      <c r="O2852" s="5">
        <v>7.5232876712328771</v>
      </c>
      <c r="P2852" t="str">
        <f t="shared" si="88"/>
        <v>ATIVO</v>
      </c>
      <c r="Q2852">
        <f t="shared" si="89"/>
        <v>3</v>
      </c>
    </row>
    <row r="2853" spans="1:17" x14ac:dyDescent="0.3">
      <c r="A2853" t="s">
        <v>13141</v>
      </c>
      <c r="B2853" t="s">
        <v>9152</v>
      </c>
      <c r="C2853" t="s">
        <v>10996</v>
      </c>
      <c r="D2853" t="s">
        <v>8968</v>
      </c>
      <c r="E2853" t="s">
        <v>8969</v>
      </c>
      <c r="F2853" t="s">
        <v>11724</v>
      </c>
      <c r="G2853" t="s">
        <v>9065</v>
      </c>
      <c r="H2853" s="1">
        <v>37339</v>
      </c>
      <c r="I2853" s="1">
        <v>43132</v>
      </c>
      <c r="K2853" t="s">
        <v>8988</v>
      </c>
      <c r="L2853" t="s">
        <v>8996</v>
      </c>
      <c r="M2853" s="2">
        <v>55085</v>
      </c>
      <c r="N2853" t="s">
        <v>9049</v>
      </c>
      <c r="O2853" s="5">
        <v>8.1863013698630134</v>
      </c>
      <c r="P2853" t="str">
        <f t="shared" si="88"/>
        <v>ATIVO</v>
      </c>
      <c r="Q2853">
        <f t="shared" si="89"/>
        <v>5</v>
      </c>
    </row>
    <row r="2854" spans="1:17" x14ac:dyDescent="0.3">
      <c r="A2854" t="s">
        <v>13142</v>
      </c>
      <c r="B2854" t="s">
        <v>9379</v>
      </c>
      <c r="C2854" t="s">
        <v>12372</v>
      </c>
      <c r="D2854" t="s">
        <v>8968</v>
      </c>
      <c r="E2854" t="s">
        <v>8969</v>
      </c>
      <c r="F2854" t="s">
        <v>12152</v>
      </c>
      <c r="G2854" t="s">
        <v>8981</v>
      </c>
      <c r="H2854" s="1">
        <v>26209</v>
      </c>
      <c r="I2854" s="1">
        <v>42766</v>
      </c>
      <c r="K2854" t="s">
        <v>8972</v>
      </c>
      <c r="L2854" t="s">
        <v>9061</v>
      </c>
      <c r="M2854" s="2">
        <v>62486</v>
      </c>
      <c r="N2854" t="s">
        <v>8984</v>
      </c>
      <c r="O2854" s="5">
        <v>9.1890410958904116</v>
      </c>
      <c r="P2854" t="str">
        <f t="shared" si="88"/>
        <v>ATIVO</v>
      </c>
      <c r="Q2854">
        <f t="shared" si="89"/>
        <v>4</v>
      </c>
    </row>
    <row r="2855" spans="1:17" x14ac:dyDescent="0.3">
      <c r="A2855" t="s">
        <v>13143</v>
      </c>
      <c r="B2855" t="s">
        <v>9128</v>
      </c>
      <c r="C2855" t="s">
        <v>13144</v>
      </c>
      <c r="D2855" t="s">
        <v>8978</v>
      </c>
      <c r="E2855" t="s">
        <v>8969</v>
      </c>
      <c r="F2855" t="s">
        <v>8970</v>
      </c>
      <c r="G2855" t="s">
        <v>8981</v>
      </c>
      <c r="H2855" s="1">
        <v>30410</v>
      </c>
      <c r="I2855" s="1">
        <v>43782</v>
      </c>
      <c r="K2855" t="s">
        <v>9018</v>
      </c>
      <c r="L2855" t="s">
        <v>9085</v>
      </c>
      <c r="M2855" s="2">
        <v>71899</v>
      </c>
      <c r="N2855" t="s">
        <v>8984</v>
      </c>
      <c r="O2855" s="5">
        <v>6.4054794520547942</v>
      </c>
      <c r="P2855" t="str">
        <f t="shared" si="88"/>
        <v>ATIVO</v>
      </c>
      <c r="Q2855">
        <f t="shared" si="89"/>
        <v>4</v>
      </c>
    </row>
    <row r="2856" spans="1:17" x14ac:dyDescent="0.3">
      <c r="A2856" t="s">
        <v>13145</v>
      </c>
      <c r="B2856" t="s">
        <v>9212</v>
      </c>
      <c r="C2856" t="s">
        <v>9686</v>
      </c>
      <c r="D2856" t="s">
        <v>8968</v>
      </c>
      <c r="E2856" t="s">
        <v>8969</v>
      </c>
      <c r="F2856" t="s">
        <v>12152</v>
      </c>
      <c r="G2856" t="s">
        <v>8981</v>
      </c>
      <c r="H2856" s="1">
        <v>30485</v>
      </c>
      <c r="I2856" s="1">
        <v>44699</v>
      </c>
      <c r="K2856" t="s">
        <v>8972</v>
      </c>
      <c r="L2856" t="s">
        <v>9053</v>
      </c>
      <c r="M2856" s="2">
        <v>60761</v>
      </c>
      <c r="N2856" t="s">
        <v>8997</v>
      </c>
      <c r="O2856" s="5">
        <v>3.893150684931507</v>
      </c>
      <c r="P2856" t="str">
        <f t="shared" si="88"/>
        <v>ATIVO</v>
      </c>
      <c r="Q2856">
        <f t="shared" si="89"/>
        <v>3</v>
      </c>
    </row>
    <row r="2857" spans="1:17" x14ac:dyDescent="0.3">
      <c r="A2857" t="s">
        <v>13146</v>
      </c>
      <c r="B2857" t="s">
        <v>10379</v>
      </c>
      <c r="C2857" t="s">
        <v>10001</v>
      </c>
      <c r="D2857" t="s">
        <v>8978</v>
      </c>
      <c r="E2857" t="s">
        <v>9034</v>
      </c>
      <c r="F2857" t="s">
        <v>9035</v>
      </c>
      <c r="G2857" t="s">
        <v>8981</v>
      </c>
      <c r="H2857" s="1">
        <v>32641</v>
      </c>
      <c r="I2857" s="1">
        <v>43699</v>
      </c>
      <c r="K2857" t="s">
        <v>8988</v>
      </c>
      <c r="L2857" t="s">
        <v>8992</v>
      </c>
      <c r="M2857" s="2">
        <v>60083</v>
      </c>
      <c r="N2857" t="s">
        <v>8984</v>
      </c>
      <c r="O2857" s="5">
        <v>6.6328767123287671</v>
      </c>
      <c r="P2857" t="str">
        <f t="shared" si="88"/>
        <v>ATIVO</v>
      </c>
      <c r="Q2857">
        <f t="shared" si="89"/>
        <v>4</v>
      </c>
    </row>
    <row r="2858" spans="1:17" x14ac:dyDescent="0.3">
      <c r="A2858" t="s">
        <v>13147</v>
      </c>
      <c r="B2858" t="s">
        <v>9021</v>
      </c>
      <c r="C2858" t="s">
        <v>9851</v>
      </c>
      <c r="D2858" t="s">
        <v>8968</v>
      </c>
      <c r="E2858" t="s">
        <v>8979</v>
      </c>
      <c r="F2858" t="s">
        <v>8980</v>
      </c>
      <c r="G2858" t="s">
        <v>8981</v>
      </c>
      <c r="H2858" s="1">
        <v>28080</v>
      </c>
      <c r="I2858" s="1">
        <v>45225</v>
      </c>
      <c r="K2858" t="s">
        <v>8988</v>
      </c>
      <c r="L2858" t="s">
        <v>8989</v>
      </c>
      <c r="M2858" s="2">
        <v>63029</v>
      </c>
      <c r="N2858" t="s">
        <v>8984</v>
      </c>
      <c r="O2858" s="5">
        <v>2.452054794520548</v>
      </c>
      <c r="P2858" t="str">
        <f t="shared" si="88"/>
        <v>ATIVO</v>
      </c>
      <c r="Q2858">
        <f t="shared" si="89"/>
        <v>4</v>
      </c>
    </row>
    <row r="2859" spans="1:17" x14ac:dyDescent="0.3">
      <c r="A2859" t="s">
        <v>13148</v>
      </c>
      <c r="B2859" t="s">
        <v>9163</v>
      </c>
      <c r="C2859" t="s">
        <v>9375</v>
      </c>
      <c r="D2859" t="s">
        <v>8978</v>
      </c>
      <c r="E2859" t="s">
        <v>8969</v>
      </c>
      <c r="F2859" t="s">
        <v>12152</v>
      </c>
      <c r="G2859" t="s">
        <v>8981</v>
      </c>
      <c r="H2859" s="1">
        <v>28717</v>
      </c>
      <c r="I2859" s="1">
        <v>42418</v>
      </c>
      <c r="K2859" t="s">
        <v>8982</v>
      </c>
      <c r="L2859" t="s">
        <v>9113</v>
      </c>
      <c r="M2859" s="2">
        <v>112964</v>
      </c>
      <c r="N2859" t="s">
        <v>8984</v>
      </c>
      <c r="O2859" s="5">
        <v>10.142465753424657</v>
      </c>
      <c r="P2859" t="str">
        <f t="shared" si="88"/>
        <v>ATIVO</v>
      </c>
      <c r="Q2859">
        <f t="shared" si="89"/>
        <v>4</v>
      </c>
    </row>
    <row r="2860" spans="1:17" x14ac:dyDescent="0.3">
      <c r="A2860" t="s">
        <v>13149</v>
      </c>
      <c r="B2860" t="s">
        <v>9416</v>
      </c>
      <c r="C2860" t="s">
        <v>13090</v>
      </c>
      <c r="D2860" t="s">
        <v>8968</v>
      </c>
      <c r="E2860" t="s">
        <v>8969</v>
      </c>
      <c r="F2860" t="s">
        <v>8970</v>
      </c>
      <c r="G2860" t="s">
        <v>8971</v>
      </c>
      <c r="H2860" s="1">
        <v>31524</v>
      </c>
      <c r="I2860" s="1">
        <v>42908</v>
      </c>
      <c r="K2860" t="s">
        <v>8972</v>
      </c>
      <c r="L2860" t="s">
        <v>9061</v>
      </c>
      <c r="M2860" s="2">
        <v>58818</v>
      </c>
      <c r="N2860" t="s">
        <v>8974</v>
      </c>
      <c r="O2860" s="5">
        <v>8.8000000000000007</v>
      </c>
      <c r="P2860" t="str">
        <f t="shared" si="88"/>
        <v>ATIVO</v>
      </c>
      <c r="Q2860">
        <f t="shared" si="89"/>
        <v>0</v>
      </c>
    </row>
    <row r="2861" spans="1:17" x14ac:dyDescent="0.3">
      <c r="A2861" t="s">
        <v>13150</v>
      </c>
      <c r="B2861" t="s">
        <v>10878</v>
      </c>
      <c r="C2861" t="s">
        <v>10215</v>
      </c>
      <c r="D2861" t="s">
        <v>8968</v>
      </c>
      <c r="E2861" t="s">
        <v>8969</v>
      </c>
      <c r="F2861" t="s">
        <v>11724</v>
      </c>
      <c r="G2861" t="s">
        <v>8981</v>
      </c>
      <c r="H2861" s="1">
        <v>30523</v>
      </c>
      <c r="I2861" s="1">
        <v>42299</v>
      </c>
      <c r="K2861" t="s">
        <v>8988</v>
      </c>
      <c r="L2861" t="s">
        <v>8989</v>
      </c>
      <c r="M2861" s="2">
        <v>61427</v>
      </c>
      <c r="N2861" t="s">
        <v>8984</v>
      </c>
      <c r="O2861" s="5">
        <v>10.468493150684932</v>
      </c>
      <c r="P2861" t="str">
        <f t="shared" si="88"/>
        <v>ATIVO</v>
      </c>
      <c r="Q2861">
        <f t="shared" si="89"/>
        <v>4</v>
      </c>
    </row>
    <row r="2862" spans="1:17" x14ac:dyDescent="0.3">
      <c r="A2862" t="s">
        <v>13151</v>
      </c>
      <c r="B2862" t="s">
        <v>10649</v>
      </c>
      <c r="C2862" t="s">
        <v>9672</v>
      </c>
      <c r="D2862" t="s">
        <v>8978</v>
      </c>
      <c r="E2862" t="s">
        <v>8969</v>
      </c>
      <c r="F2862" t="s">
        <v>8970</v>
      </c>
      <c r="G2862" t="s">
        <v>9065</v>
      </c>
      <c r="H2862" s="1">
        <v>31389</v>
      </c>
      <c r="I2862" s="1">
        <v>42874</v>
      </c>
      <c r="K2862" t="s">
        <v>8982</v>
      </c>
      <c r="L2862" t="s">
        <v>8983</v>
      </c>
      <c r="M2862" s="2">
        <v>73715</v>
      </c>
      <c r="N2862" t="s">
        <v>9049</v>
      </c>
      <c r="O2862" s="5">
        <v>8.8931506849315074</v>
      </c>
      <c r="P2862" t="str">
        <f t="shared" si="88"/>
        <v>ATIVO</v>
      </c>
      <c r="Q2862">
        <f t="shared" si="89"/>
        <v>5</v>
      </c>
    </row>
    <row r="2863" spans="1:17" x14ac:dyDescent="0.3">
      <c r="A2863" t="s">
        <v>13152</v>
      </c>
      <c r="B2863" t="s">
        <v>9176</v>
      </c>
      <c r="C2863" t="s">
        <v>13153</v>
      </c>
      <c r="D2863" t="s">
        <v>8978</v>
      </c>
      <c r="E2863" t="s">
        <v>8969</v>
      </c>
      <c r="F2863" t="s">
        <v>8970</v>
      </c>
      <c r="G2863" t="s">
        <v>8971</v>
      </c>
      <c r="H2863" s="1">
        <v>23199</v>
      </c>
      <c r="I2863" s="1">
        <v>43708</v>
      </c>
      <c r="K2863" t="s">
        <v>8972</v>
      </c>
      <c r="L2863" t="s">
        <v>9053</v>
      </c>
      <c r="M2863" s="2">
        <v>55197</v>
      </c>
      <c r="N2863" t="s">
        <v>8997</v>
      </c>
      <c r="O2863" s="5">
        <v>6.6082191780821917</v>
      </c>
      <c r="P2863" t="str">
        <f t="shared" si="88"/>
        <v>ATIVO</v>
      </c>
      <c r="Q2863">
        <f t="shared" si="89"/>
        <v>3</v>
      </c>
    </row>
    <row r="2864" spans="1:17" x14ac:dyDescent="0.3">
      <c r="A2864" t="s">
        <v>13154</v>
      </c>
      <c r="B2864" t="s">
        <v>9279</v>
      </c>
      <c r="C2864" t="s">
        <v>9306</v>
      </c>
      <c r="D2864" t="s">
        <v>8978</v>
      </c>
      <c r="E2864" t="s">
        <v>8969</v>
      </c>
      <c r="F2864" t="s">
        <v>11724</v>
      </c>
      <c r="G2864" t="s">
        <v>8981</v>
      </c>
      <c r="H2864" s="1">
        <v>27135</v>
      </c>
      <c r="I2864" s="1">
        <v>44652</v>
      </c>
      <c r="K2864" t="s">
        <v>8988</v>
      </c>
      <c r="L2864" t="s">
        <v>8992</v>
      </c>
      <c r="M2864" s="2">
        <v>65708</v>
      </c>
      <c r="N2864" t="s">
        <v>9049</v>
      </c>
      <c r="O2864" s="5">
        <v>4.021917808219178</v>
      </c>
      <c r="P2864" t="str">
        <f t="shared" si="88"/>
        <v>ATIVO</v>
      </c>
      <c r="Q2864">
        <f t="shared" si="89"/>
        <v>5</v>
      </c>
    </row>
    <row r="2865" spans="1:17" x14ac:dyDescent="0.3">
      <c r="A2865" t="s">
        <v>13155</v>
      </c>
      <c r="B2865" t="s">
        <v>9368</v>
      </c>
      <c r="C2865" t="s">
        <v>10377</v>
      </c>
      <c r="D2865" t="s">
        <v>8978</v>
      </c>
      <c r="E2865" t="s">
        <v>8979</v>
      </c>
      <c r="F2865" t="s">
        <v>9069</v>
      </c>
      <c r="G2865" t="s">
        <v>9065</v>
      </c>
      <c r="H2865" s="1">
        <v>30992</v>
      </c>
      <c r="I2865" s="1">
        <v>42384</v>
      </c>
      <c r="K2865" t="s">
        <v>9047</v>
      </c>
      <c r="L2865" t="s">
        <v>9075</v>
      </c>
      <c r="M2865" s="2">
        <v>78349</v>
      </c>
      <c r="N2865" t="s">
        <v>9049</v>
      </c>
      <c r="O2865" s="5">
        <v>10.235616438356164</v>
      </c>
      <c r="P2865" t="str">
        <f t="shared" si="88"/>
        <v>ATIVO</v>
      </c>
      <c r="Q2865">
        <f t="shared" si="89"/>
        <v>5</v>
      </c>
    </row>
    <row r="2866" spans="1:17" x14ac:dyDescent="0.3">
      <c r="A2866" t="s">
        <v>13156</v>
      </c>
      <c r="B2866" t="s">
        <v>10649</v>
      </c>
      <c r="C2866" t="s">
        <v>13157</v>
      </c>
      <c r="D2866" t="s">
        <v>8968</v>
      </c>
      <c r="E2866" t="s">
        <v>8969</v>
      </c>
      <c r="F2866" t="s">
        <v>12152</v>
      </c>
      <c r="G2866" t="s">
        <v>8971</v>
      </c>
      <c r="H2866" s="1">
        <v>31246</v>
      </c>
      <c r="I2866" s="1">
        <v>45201</v>
      </c>
      <c r="K2866" t="s">
        <v>8972</v>
      </c>
      <c r="L2866" t="s">
        <v>9061</v>
      </c>
      <c r="M2866" s="2">
        <v>58981</v>
      </c>
      <c r="N2866" t="s">
        <v>8997</v>
      </c>
      <c r="O2866" s="5">
        <v>2.5178082191780824</v>
      </c>
      <c r="P2866" t="str">
        <f t="shared" si="88"/>
        <v>ATIVO</v>
      </c>
      <c r="Q2866">
        <f t="shared" si="89"/>
        <v>3</v>
      </c>
    </row>
    <row r="2867" spans="1:17" x14ac:dyDescent="0.3">
      <c r="A2867" t="s">
        <v>13158</v>
      </c>
      <c r="B2867" t="s">
        <v>9532</v>
      </c>
      <c r="C2867" t="s">
        <v>9150</v>
      </c>
      <c r="D2867" t="s">
        <v>8978</v>
      </c>
      <c r="E2867" t="s">
        <v>8969</v>
      </c>
      <c r="F2867" t="s">
        <v>11724</v>
      </c>
      <c r="G2867" t="s">
        <v>8971</v>
      </c>
      <c r="H2867" s="1">
        <v>31823</v>
      </c>
      <c r="I2867" s="1">
        <v>44880</v>
      </c>
      <c r="K2867" t="s">
        <v>8988</v>
      </c>
      <c r="L2867" t="s">
        <v>8992</v>
      </c>
      <c r="M2867" s="2">
        <v>62371</v>
      </c>
      <c r="N2867" t="s">
        <v>9049</v>
      </c>
      <c r="O2867" s="5">
        <v>3.3972602739726026</v>
      </c>
      <c r="P2867" t="str">
        <f t="shared" si="88"/>
        <v>ATIVO</v>
      </c>
      <c r="Q2867">
        <f t="shared" si="89"/>
        <v>5</v>
      </c>
    </row>
    <row r="2868" spans="1:17" x14ac:dyDescent="0.3">
      <c r="A2868" t="s">
        <v>13159</v>
      </c>
      <c r="B2868" t="s">
        <v>8966</v>
      </c>
      <c r="C2868" t="s">
        <v>9153</v>
      </c>
      <c r="D2868" t="s">
        <v>8968</v>
      </c>
      <c r="E2868" t="s">
        <v>9073</v>
      </c>
      <c r="F2868" t="s">
        <v>9181</v>
      </c>
      <c r="G2868" t="s">
        <v>9065</v>
      </c>
      <c r="H2868" s="1">
        <v>35082</v>
      </c>
      <c r="I2868" s="1">
        <v>42843</v>
      </c>
      <c r="K2868" t="s">
        <v>8982</v>
      </c>
      <c r="L2868" t="s">
        <v>9113</v>
      </c>
      <c r="M2868" s="2">
        <v>100749</v>
      </c>
      <c r="N2868" t="s">
        <v>8984</v>
      </c>
      <c r="O2868" s="5">
        <v>8.9780821917808211</v>
      </c>
      <c r="P2868" t="str">
        <f t="shared" si="88"/>
        <v>ATIVO</v>
      </c>
      <c r="Q2868">
        <f t="shared" si="89"/>
        <v>4</v>
      </c>
    </row>
    <row r="2869" spans="1:17" x14ac:dyDescent="0.3">
      <c r="A2869" t="s">
        <v>13160</v>
      </c>
      <c r="B2869" t="s">
        <v>9147</v>
      </c>
      <c r="C2869" t="s">
        <v>13161</v>
      </c>
      <c r="D2869" t="s">
        <v>8968</v>
      </c>
      <c r="E2869" t="s">
        <v>8969</v>
      </c>
      <c r="F2869" t="s">
        <v>8970</v>
      </c>
      <c r="G2869" t="s">
        <v>8981</v>
      </c>
      <c r="H2869" s="1">
        <v>29398</v>
      </c>
      <c r="I2869" s="1">
        <v>42584</v>
      </c>
      <c r="K2869" t="s">
        <v>8988</v>
      </c>
      <c r="L2869" t="s">
        <v>8989</v>
      </c>
      <c r="M2869" s="2">
        <v>58799</v>
      </c>
      <c r="N2869" t="s">
        <v>8997</v>
      </c>
      <c r="O2869" s="5">
        <v>9.6876712328767116</v>
      </c>
      <c r="P2869" t="str">
        <f t="shared" si="88"/>
        <v>ATIVO</v>
      </c>
      <c r="Q2869">
        <f t="shared" si="89"/>
        <v>3</v>
      </c>
    </row>
    <row r="2870" spans="1:17" x14ac:dyDescent="0.3">
      <c r="A2870" t="s">
        <v>13162</v>
      </c>
      <c r="B2870" t="s">
        <v>9176</v>
      </c>
      <c r="C2870" t="s">
        <v>10107</v>
      </c>
      <c r="D2870" t="s">
        <v>8978</v>
      </c>
      <c r="E2870" t="s">
        <v>8969</v>
      </c>
      <c r="F2870" t="s">
        <v>11724</v>
      </c>
      <c r="G2870" t="s">
        <v>8981</v>
      </c>
      <c r="H2870" s="1">
        <v>34037</v>
      </c>
      <c r="I2870" s="1">
        <v>44823</v>
      </c>
      <c r="K2870" t="s">
        <v>9047</v>
      </c>
      <c r="L2870" t="s">
        <v>9139</v>
      </c>
      <c r="M2870" s="2">
        <v>78336</v>
      </c>
      <c r="N2870" t="s">
        <v>8997</v>
      </c>
      <c r="O2870" s="5">
        <v>3.5534246575342467</v>
      </c>
      <c r="P2870" t="str">
        <f t="shared" si="88"/>
        <v>ATIVO</v>
      </c>
      <c r="Q2870">
        <f t="shared" si="89"/>
        <v>3</v>
      </c>
    </row>
    <row r="2871" spans="1:17" x14ac:dyDescent="0.3">
      <c r="A2871" t="s">
        <v>13163</v>
      </c>
      <c r="B2871" t="s">
        <v>13164</v>
      </c>
      <c r="C2871" t="s">
        <v>13165</v>
      </c>
      <c r="D2871" t="s">
        <v>8978</v>
      </c>
      <c r="E2871" t="s">
        <v>8969</v>
      </c>
      <c r="F2871" t="s">
        <v>8970</v>
      </c>
      <c r="G2871" t="s">
        <v>9065</v>
      </c>
      <c r="H2871" s="1">
        <v>30481</v>
      </c>
      <c r="I2871" s="1">
        <v>43491</v>
      </c>
      <c r="K2871" t="s">
        <v>8982</v>
      </c>
      <c r="L2871" t="s">
        <v>9113</v>
      </c>
      <c r="M2871" s="2">
        <v>101707</v>
      </c>
      <c r="N2871" t="s">
        <v>9049</v>
      </c>
      <c r="O2871" s="5">
        <v>7.2027397260273975</v>
      </c>
      <c r="P2871" t="str">
        <f t="shared" si="88"/>
        <v>ATIVO</v>
      </c>
      <c r="Q2871">
        <f t="shared" si="89"/>
        <v>5</v>
      </c>
    </row>
    <row r="2872" spans="1:17" x14ac:dyDescent="0.3">
      <c r="A2872" t="s">
        <v>13166</v>
      </c>
      <c r="B2872" t="s">
        <v>9188</v>
      </c>
      <c r="C2872" t="s">
        <v>9597</v>
      </c>
      <c r="D2872" t="s">
        <v>8968</v>
      </c>
      <c r="E2872" t="s">
        <v>8969</v>
      </c>
      <c r="F2872" t="s">
        <v>8970</v>
      </c>
      <c r="G2872" t="s">
        <v>8981</v>
      </c>
      <c r="H2872" s="1">
        <v>29283</v>
      </c>
      <c r="I2872" s="1">
        <v>43515</v>
      </c>
      <c r="K2872" t="s">
        <v>9004</v>
      </c>
      <c r="L2872" t="s">
        <v>9005</v>
      </c>
      <c r="M2872" s="2">
        <v>64284</v>
      </c>
      <c r="N2872" t="s">
        <v>8997</v>
      </c>
      <c r="O2872" s="5">
        <v>7.1369863013698627</v>
      </c>
      <c r="P2872" t="str">
        <f t="shared" si="88"/>
        <v>ATIVO</v>
      </c>
      <c r="Q2872">
        <f t="shared" si="89"/>
        <v>3</v>
      </c>
    </row>
    <row r="2873" spans="1:17" x14ac:dyDescent="0.3">
      <c r="A2873" t="s">
        <v>13167</v>
      </c>
      <c r="B2873" t="s">
        <v>9207</v>
      </c>
      <c r="C2873" t="s">
        <v>11583</v>
      </c>
      <c r="D2873" t="s">
        <v>8968</v>
      </c>
      <c r="E2873" t="s">
        <v>8969</v>
      </c>
      <c r="F2873" t="s">
        <v>11724</v>
      </c>
      <c r="G2873" t="s">
        <v>9046</v>
      </c>
      <c r="H2873" s="1">
        <v>23717</v>
      </c>
      <c r="I2873" s="1">
        <v>42458</v>
      </c>
      <c r="K2873" t="s">
        <v>9047</v>
      </c>
      <c r="L2873" t="s">
        <v>9070</v>
      </c>
      <c r="M2873" s="2">
        <v>97988</v>
      </c>
      <c r="N2873" t="s">
        <v>9049</v>
      </c>
      <c r="O2873" s="5">
        <v>10.032876712328767</v>
      </c>
      <c r="P2873" t="str">
        <f t="shared" si="88"/>
        <v>ATIVO</v>
      </c>
      <c r="Q2873">
        <f t="shared" si="89"/>
        <v>5</v>
      </c>
    </row>
    <row r="2874" spans="1:17" x14ac:dyDescent="0.3">
      <c r="A2874" t="s">
        <v>13168</v>
      </c>
      <c r="B2874" t="s">
        <v>9038</v>
      </c>
      <c r="C2874" t="s">
        <v>9111</v>
      </c>
      <c r="D2874" t="s">
        <v>8968</v>
      </c>
      <c r="E2874" t="s">
        <v>8979</v>
      </c>
      <c r="F2874" t="s">
        <v>9069</v>
      </c>
      <c r="G2874" t="s">
        <v>8971</v>
      </c>
      <c r="H2874" s="1">
        <v>26633</v>
      </c>
      <c r="I2874" s="1">
        <v>42842</v>
      </c>
      <c r="K2874" t="s">
        <v>8972</v>
      </c>
      <c r="L2874" t="s">
        <v>9061</v>
      </c>
      <c r="M2874" s="2">
        <v>62530</v>
      </c>
      <c r="N2874" t="s">
        <v>8974</v>
      </c>
      <c r="O2874" s="5">
        <v>8.9808219178082194</v>
      </c>
      <c r="P2874" t="str">
        <f t="shared" si="88"/>
        <v>ATIVO</v>
      </c>
      <c r="Q2874">
        <f t="shared" si="89"/>
        <v>0</v>
      </c>
    </row>
    <row r="2875" spans="1:17" x14ac:dyDescent="0.3">
      <c r="A2875" t="s">
        <v>13169</v>
      </c>
      <c r="B2875" t="s">
        <v>9176</v>
      </c>
      <c r="C2875" t="s">
        <v>9344</v>
      </c>
      <c r="D2875" t="s">
        <v>8978</v>
      </c>
      <c r="E2875" t="s">
        <v>8969</v>
      </c>
      <c r="F2875" t="s">
        <v>11724</v>
      </c>
      <c r="G2875" t="s">
        <v>8971</v>
      </c>
      <c r="H2875" s="1">
        <v>26897</v>
      </c>
      <c r="I2875" s="1">
        <v>43005</v>
      </c>
      <c r="K2875" t="s">
        <v>8972</v>
      </c>
      <c r="L2875" t="s">
        <v>8973</v>
      </c>
      <c r="M2875" s="2">
        <v>58086</v>
      </c>
      <c r="N2875" t="s">
        <v>8997</v>
      </c>
      <c r="O2875" s="5">
        <v>8.5342465753424666</v>
      </c>
      <c r="P2875" t="str">
        <f t="shared" si="88"/>
        <v>ATIVO</v>
      </c>
      <c r="Q2875">
        <f t="shared" si="89"/>
        <v>3</v>
      </c>
    </row>
    <row r="2876" spans="1:17" x14ac:dyDescent="0.3">
      <c r="A2876" t="s">
        <v>13170</v>
      </c>
      <c r="B2876" t="s">
        <v>8986</v>
      </c>
      <c r="C2876" t="s">
        <v>13171</v>
      </c>
      <c r="D2876" t="s">
        <v>8968</v>
      </c>
      <c r="E2876" t="s">
        <v>8969</v>
      </c>
      <c r="F2876" t="s">
        <v>12152</v>
      </c>
      <c r="G2876" t="s">
        <v>8981</v>
      </c>
      <c r="H2876" s="1">
        <v>24570</v>
      </c>
      <c r="I2876" s="1">
        <v>45556</v>
      </c>
      <c r="K2876" t="s">
        <v>8988</v>
      </c>
      <c r="L2876" t="s">
        <v>8992</v>
      </c>
      <c r="M2876" s="2">
        <v>68234</v>
      </c>
      <c r="N2876" t="s">
        <v>8984</v>
      </c>
      <c r="O2876" s="5">
        <v>1.5452054794520549</v>
      </c>
      <c r="P2876" t="str">
        <f t="shared" si="88"/>
        <v>ATIVO</v>
      </c>
      <c r="Q2876">
        <f t="shared" si="89"/>
        <v>4</v>
      </c>
    </row>
    <row r="2877" spans="1:17" x14ac:dyDescent="0.3">
      <c r="A2877" t="s">
        <v>13172</v>
      </c>
      <c r="B2877" t="s">
        <v>9323</v>
      </c>
      <c r="C2877" t="s">
        <v>9871</v>
      </c>
      <c r="D2877" t="s">
        <v>8968</v>
      </c>
      <c r="E2877" t="s">
        <v>8969</v>
      </c>
      <c r="F2877" t="s">
        <v>8970</v>
      </c>
      <c r="G2877" t="s">
        <v>9065</v>
      </c>
      <c r="H2877" s="1">
        <v>35084</v>
      </c>
      <c r="I2877" s="1">
        <v>42901</v>
      </c>
      <c r="K2877" t="s">
        <v>8972</v>
      </c>
      <c r="L2877" t="s">
        <v>9448</v>
      </c>
      <c r="M2877" s="2">
        <v>103007</v>
      </c>
      <c r="N2877" t="s">
        <v>8984</v>
      </c>
      <c r="O2877" s="5">
        <v>8.8191780821917813</v>
      </c>
      <c r="P2877" t="str">
        <f t="shared" si="88"/>
        <v>ATIVO</v>
      </c>
      <c r="Q2877">
        <f t="shared" si="89"/>
        <v>4</v>
      </c>
    </row>
    <row r="2878" spans="1:17" x14ac:dyDescent="0.3">
      <c r="A2878" t="s">
        <v>13173</v>
      </c>
      <c r="B2878" t="s">
        <v>8966</v>
      </c>
      <c r="C2878" t="s">
        <v>9090</v>
      </c>
      <c r="D2878" t="s">
        <v>8978</v>
      </c>
      <c r="E2878" t="s">
        <v>8969</v>
      </c>
      <c r="F2878" t="s">
        <v>11724</v>
      </c>
      <c r="G2878" t="s">
        <v>8981</v>
      </c>
      <c r="H2878" s="1">
        <v>37461</v>
      </c>
      <c r="I2878" s="1">
        <v>44582</v>
      </c>
      <c r="K2878" t="s">
        <v>8972</v>
      </c>
      <c r="L2878" t="s">
        <v>9061</v>
      </c>
      <c r="M2878" s="2">
        <v>67773</v>
      </c>
      <c r="N2878" t="s">
        <v>8984</v>
      </c>
      <c r="O2878" s="5">
        <v>4.2136986301369861</v>
      </c>
      <c r="P2878" t="str">
        <f t="shared" si="88"/>
        <v>ATIVO</v>
      </c>
      <c r="Q2878">
        <f t="shared" si="89"/>
        <v>4</v>
      </c>
    </row>
    <row r="2879" spans="1:17" x14ac:dyDescent="0.3">
      <c r="A2879" t="s">
        <v>13174</v>
      </c>
      <c r="B2879" t="s">
        <v>9825</v>
      </c>
      <c r="C2879" t="s">
        <v>9571</v>
      </c>
      <c r="D2879" t="s">
        <v>8978</v>
      </c>
      <c r="E2879" t="s">
        <v>8969</v>
      </c>
      <c r="F2879" t="s">
        <v>8970</v>
      </c>
      <c r="G2879" t="s">
        <v>9065</v>
      </c>
      <c r="H2879" s="1">
        <v>30156</v>
      </c>
      <c r="I2879" s="1">
        <v>43063</v>
      </c>
      <c r="K2879" t="s">
        <v>8972</v>
      </c>
      <c r="L2879" t="s">
        <v>9448</v>
      </c>
      <c r="M2879" s="2">
        <v>82254</v>
      </c>
      <c r="N2879" t="s">
        <v>8984</v>
      </c>
      <c r="O2879" s="5">
        <v>8.375342465753425</v>
      </c>
      <c r="P2879" t="str">
        <f t="shared" si="88"/>
        <v>ATIVO</v>
      </c>
      <c r="Q2879">
        <f t="shared" si="89"/>
        <v>4</v>
      </c>
    </row>
    <row r="2880" spans="1:17" x14ac:dyDescent="0.3">
      <c r="A2880" t="s">
        <v>13175</v>
      </c>
      <c r="B2880" t="s">
        <v>10221</v>
      </c>
      <c r="C2880" t="s">
        <v>10066</v>
      </c>
      <c r="D2880" t="s">
        <v>8968</v>
      </c>
      <c r="E2880" t="s">
        <v>8969</v>
      </c>
      <c r="F2880" t="s">
        <v>11724</v>
      </c>
      <c r="G2880" t="s">
        <v>9065</v>
      </c>
      <c r="H2880" s="1">
        <v>37804</v>
      </c>
      <c r="I2880" s="1">
        <v>43000</v>
      </c>
      <c r="K2880" t="s">
        <v>9047</v>
      </c>
      <c r="L2880" t="s">
        <v>9075</v>
      </c>
      <c r="M2880" s="2">
        <v>71890</v>
      </c>
      <c r="N2880" t="s">
        <v>9049</v>
      </c>
      <c r="O2880" s="5">
        <v>8.5479452054794525</v>
      </c>
      <c r="P2880" t="str">
        <f t="shared" si="88"/>
        <v>ATIVO</v>
      </c>
      <c r="Q2880">
        <f t="shared" si="89"/>
        <v>5</v>
      </c>
    </row>
    <row r="2881" spans="1:17" x14ac:dyDescent="0.3">
      <c r="A2881" t="s">
        <v>13176</v>
      </c>
      <c r="B2881" t="s">
        <v>9387</v>
      </c>
      <c r="C2881" t="s">
        <v>9704</v>
      </c>
      <c r="D2881" t="s">
        <v>8968</v>
      </c>
      <c r="E2881" t="s">
        <v>8969</v>
      </c>
      <c r="F2881" t="s">
        <v>12152</v>
      </c>
      <c r="G2881" t="s">
        <v>9065</v>
      </c>
      <c r="H2881" s="1">
        <v>30326</v>
      </c>
      <c r="I2881" s="1">
        <v>42205</v>
      </c>
      <c r="K2881" t="s">
        <v>9004</v>
      </c>
      <c r="L2881" t="s">
        <v>9191</v>
      </c>
      <c r="M2881" s="2">
        <v>71805</v>
      </c>
      <c r="N2881" t="s">
        <v>9049</v>
      </c>
      <c r="O2881" s="5">
        <v>10.726027397260275</v>
      </c>
      <c r="P2881" t="str">
        <f t="shared" si="88"/>
        <v>ATIVO</v>
      </c>
      <c r="Q2881">
        <f t="shared" si="89"/>
        <v>5</v>
      </c>
    </row>
    <row r="2882" spans="1:17" x14ac:dyDescent="0.3">
      <c r="A2882" t="s">
        <v>13177</v>
      </c>
      <c r="B2882" t="s">
        <v>9719</v>
      </c>
      <c r="C2882" t="s">
        <v>10529</v>
      </c>
      <c r="D2882" t="s">
        <v>8968</v>
      </c>
      <c r="E2882" t="s">
        <v>8979</v>
      </c>
      <c r="F2882" t="s">
        <v>9241</v>
      </c>
      <c r="G2882" t="s">
        <v>8971</v>
      </c>
      <c r="H2882" s="1">
        <v>30674</v>
      </c>
      <c r="I2882" s="1">
        <v>42092</v>
      </c>
      <c r="K2882" t="s">
        <v>8972</v>
      </c>
      <c r="L2882" t="s">
        <v>8973</v>
      </c>
      <c r="M2882" s="2">
        <v>56259</v>
      </c>
      <c r="N2882" t="s">
        <v>8997</v>
      </c>
      <c r="O2882" s="5">
        <v>11.035616438356165</v>
      </c>
      <c r="P2882" t="str">
        <f t="shared" ref="P2882:P2945" si="90">IF(J2882&lt;&gt;"","DESLIGADO","ATIVO")</f>
        <v>ATIVO</v>
      </c>
      <c r="Q2882">
        <f t="shared" ref="Q2882:Q2945" si="91">IF(N2882="Excellent",5,IF(N2882="Good",4,IF(N2882="Satisfactory",3,0)))</f>
        <v>3</v>
      </c>
    </row>
    <row r="2883" spans="1:17" x14ac:dyDescent="0.3">
      <c r="A2883" t="s">
        <v>13178</v>
      </c>
      <c r="B2883" t="s">
        <v>10607</v>
      </c>
      <c r="C2883" t="s">
        <v>13179</v>
      </c>
      <c r="D2883" t="s">
        <v>8978</v>
      </c>
      <c r="E2883" t="s">
        <v>8969</v>
      </c>
      <c r="F2883" t="s">
        <v>11724</v>
      </c>
      <c r="G2883" t="s">
        <v>9046</v>
      </c>
      <c r="H2883" s="1">
        <v>28365</v>
      </c>
      <c r="I2883" s="1">
        <v>43307</v>
      </c>
      <c r="K2883" t="s">
        <v>9047</v>
      </c>
      <c r="L2883" t="s">
        <v>9070</v>
      </c>
      <c r="M2883" s="2">
        <v>63554</v>
      </c>
      <c r="N2883" t="s">
        <v>8974</v>
      </c>
      <c r="O2883" s="5">
        <v>7.7068493150684931</v>
      </c>
      <c r="P2883" t="str">
        <f t="shared" si="90"/>
        <v>ATIVO</v>
      </c>
      <c r="Q2883">
        <f t="shared" si="91"/>
        <v>0</v>
      </c>
    </row>
    <row r="2884" spans="1:17" x14ac:dyDescent="0.3">
      <c r="A2884" t="s">
        <v>13180</v>
      </c>
      <c r="B2884" t="s">
        <v>10056</v>
      </c>
      <c r="C2884" t="s">
        <v>9150</v>
      </c>
      <c r="D2884" t="s">
        <v>8978</v>
      </c>
      <c r="E2884" t="s">
        <v>8979</v>
      </c>
      <c r="F2884" t="s">
        <v>8980</v>
      </c>
      <c r="G2884" t="s">
        <v>8971</v>
      </c>
      <c r="H2884" s="1">
        <v>30981</v>
      </c>
      <c r="I2884" s="1">
        <v>45367</v>
      </c>
      <c r="K2884" t="s">
        <v>8988</v>
      </c>
      <c r="L2884" t="s">
        <v>8992</v>
      </c>
      <c r="M2884" s="2">
        <v>68366</v>
      </c>
      <c r="N2884" t="s">
        <v>8974</v>
      </c>
      <c r="O2884" s="5">
        <v>2.0630136986301371</v>
      </c>
      <c r="P2884" t="str">
        <f t="shared" si="90"/>
        <v>ATIVO</v>
      </c>
      <c r="Q2884">
        <f t="shared" si="91"/>
        <v>0</v>
      </c>
    </row>
    <row r="2885" spans="1:17" x14ac:dyDescent="0.3">
      <c r="A2885" t="s">
        <v>13181</v>
      </c>
      <c r="B2885" t="s">
        <v>9016</v>
      </c>
      <c r="C2885" t="s">
        <v>10847</v>
      </c>
      <c r="D2885" t="s">
        <v>8968</v>
      </c>
      <c r="E2885" t="s">
        <v>9123</v>
      </c>
      <c r="F2885" t="s">
        <v>9297</v>
      </c>
      <c r="G2885" t="s">
        <v>8971</v>
      </c>
      <c r="H2885" s="1">
        <v>32508</v>
      </c>
      <c r="I2885" s="1">
        <v>43779</v>
      </c>
      <c r="K2885" t="s">
        <v>8988</v>
      </c>
      <c r="L2885" t="s">
        <v>8992</v>
      </c>
      <c r="M2885" s="2">
        <v>64562</v>
      </c>
      <c r="N2885" t="s">
        <v>8974</v>
      </c>
      <c r="O2885" s="5">
        <v>6.4136986301369863</v>
      </c>
      <c r="P2885" t="str">
        <f t="shared" si="90"/>
        <v>ATIVO</v>
      </c>
      <c r="Q2885">
        <f t="shared" si="91"/>
        <v>0</v>
      </c>
    </row>
    <row r="2886" spans="1:17" x14ac:dyDescent="0.3">
      <c r="A2886" t="s">
        <v>13182</v>
      </c>
      <c r="B2886" t="s">
        <v>9193</v>
      </c>
      <c r="C2886" t="s">
        <v>11674</v>
      </c>
      <c r="D2886" t="s">
        <v>8978</v>
      </c>
      <c r="E2886" t="s">
        <v>8969</v>
      </c>
      <c r="F2886" t="s">
        <v>12152</v>
      </c>
      <c r="G2886" t="s">
        <v>8981</v>
      </c>
      <c r="H2886" s="1">
        <v>31906</v>
      </c>
      <c r="I2886" s="1">
        <v>42637</v>
      </c>
      <c r="K2886" t="s">
        <v>9004</v>
      </c>
      <c r="L2886" t="s">
        <v>9191</v>
      </c>
      <c r="M2886" s="2">
        <v>89806</v>
      </c>
      <c r="N2886" t="s">
        <v>8997</v>
      </c>
      <c r="O2886" s="5">
        <v>9.5424657534246577</v>
      </c>
      <c r="P2886" t="str">
        <f t="shared" si="90"/>
        <v>ATIVO</v>
      </c>
      <c r="Q2886">
        <f t="shared" si="91"/>
        <v>3</v>
      </c>
    </row>
    <row r="2887" spans="1:17" x14ac:dyDescent="0.3">
      <c r="A2887" t="s">
        <v>13183</v>
      </c>
      <c r="B2887" t="s">
        <v>10111</v>
      </c>
      <c r="C2887" t="s">
        <v>9262</v>
      </c>
      <c r="D2887" t="s">
        <v>8978</v>
      </c>
      <c r="E2887" t="s">
        <v>9625</v>
      </c>
      <c r="F2887" t="s">
        <v>11316</v>
      </c>
      <c r="G2887" t="s">
        <v>8981</v>
      </c>
      <c r="H2887" s="1">
        <v>29395</v>
      </c>
      <c r="I2887" s="1">
        <v>42833</v>
      </c>
      <c r="K2887" t="s">
        <v>8972</v>
      </c>
      <c r="L2887" t="s">
        <v>9061</v>
      </c>
      <c r="M2887" s="2">
        <v>66876</v>
      </c>
      <c r="N2887" t="s">
        <v>8984</v>
      </c>
      <c r="O2887" s="5">
        <v>9.0054794520547947</v>
      </c>
      <c r="P2887" t="str">
        <f t="shared" si="90"/>
        <v>ATIVO</v>
      </c>
      <c r="Q2887">
        <f t="shared" si="91"/>
        <v>4</v>
      </c>
    </row>
    <row r="2888" spans="1:17" x14ac:dyDescent="0.3">
      <c r="A2888" t="s">
        <v>13184</v>
      </c>
      <c r="B2888" t="s">
        <v>9176</v>
      </c>
      <c r="C2888" t="s">
        <v>9786</v>
      </c>
      <c r="D2888" t="s">
        <v>8978</v>
      </c>
      <c r="E2888" t="s">
        <v>8969</v>
      </c>
      <c r="F2888" t="s">
        <v>8970</v>
      </c>
      <c r="G2888" t="s">
        <v>8981</v>
      </c>
      <c r="H2888" s="1">
        <v>30036</v>
      </c>
      <c r="I2888" s="1">
        <v>42760</v>
      </c>
      <c r="K2888" t="s">
        <v>9047</v>
      </c>
      <c r="L2888" t="s">
        <v>9075</v>
      </c>
      <c r="M2888" s="2">
        <v>80697</v>
      </c>
      <c r="N2888" t="s">
        <v>8984</v>
      </c>
      <c r="O2888" s="5">
        <v>9.205479452054794</v>
      </c>
      <c r="P2888" t="str">
        <f t="shared" si="90"/>
        <v>ATIVO</v>
      </c>
      <c r="Q2888">
        <f t="shared" si="91"/>
        <v>4</v>
      </c>
    </row>
    <row r="2889" spans="1:17" x14ac:dyDescent="0.3">
      <c r="A2889" t="s">
        <v>13185</v>
      </c>
      <c r="B2889" t="s">
        <v>11996</v>
      </c>
      <c r="C2889" t="s">
        <v>9017</v>
      </c>
      <c r="D2889" t="s">
        <v>8978</v>
      </c>
      <c r="E2889" t="s">
        <v>9316</v>
      </c>
      <c r="F2889" t="s">
        <v>9366</v>
      </c>
      <c r="G2889" t="s">
        <v>9046</v>
      </c>
      <c r="H2889" s="1">
        <v>24012</v>
      </c>
      <c r="I2889" s="1">
        <v>42191</v>
      </c>
      <c r="K2889" t="s">
        <v>9047</v>
      </c>
      <c r="L2889" t="s">
        <v>9075</v>
      </c>
      <c r="M2889" s="2">
        <v>72362</v>
      </c>
      <c r="N2889" t="s">
        <v>8984</v>
      </c>
      <c r="O2889" s="5">
        <v>10.764383561643836</v>
      </c>
      <c r="P2889" t="str">
        <f t="shared" si="90"/>
        <v>ATIVO</v>
      </c>
      <c r="Q2889">
        <f t="shared" si="91"/>
        <v>4</v>
      </c>
    </row>
    <row r="2890" spans="1:17" x14ac:dyDescent="0.3">
      <c r="A2890" t="s">
        <v>13186</v>
      </c>
      <c r="B2890" t="s">
        <v>9521</v>
      </c>
      <c r="C2890" t="s">
        <v>8967</v>
      </c>
      <c r="D2890" t="s">
        <v>8978</v>
      </c>
      <c r="E2890" t="s">
        <v>8969</v>
      </c>
      <c r="F2890" t="s">
        <v>11724</v>
      </c>
      <c r="G2890" t="s">
        <v>9065</v>
      </c>
      <c r="H2890" s="1">
        <v>29171</v>
      </c>
      <c r="I2890" s="1">
        <v>43045</v>
      </c>
      <c r="K2890" t="s">
        <v>8988</v>
      </c>
      <c r="L2890" t="s">
        <v>8996</v>
      </c>
      <c r="M2890" s="2">
        <v>62708</v>
      </c>
      <c r="N2890" t="s">
        <v>8984</v>
      </c>
      <c r="O2890" s="5">
        <v>8.4246575342465757</v>
      </c>
      <c r="P2890" t="str">
        <f t="shared" si="90"/>
        <v>ATIVO</v>
      </c>
      <c r="Q2890">
        <f t="shared" si="91"/>
        <v>4</v>
      </c>
    </row>
    <row r="2891" spans="1:17" x14ac:dyDescent="0.3">
      <c r="A2891" t="s">
        <v>13187</v>
      </c>
      <c r="B2891" t="s">
        <v>11996</v>
      </c>
      <c r="C2891" t="s">
        <v>9347</v>
      </c>
      <c r="D2891" t="s">
        <v>8978</v>
      </c>
      <c r="E2891" t="s">
        <v>8969</v>
      </c>
      <c r="F2891" t="s">
        <v>11724</v>
      </c>
      <c r="G2891" t="s">
        <v>8971</v>
      </c>
      <c r="H2891" s="1">
        <v>33833</v>
      </c>
      <c r="I2891" s="1">
        <v>42467</v>
      </c>
      <c r="K2891" t="s">
        <v>8972</v>
      </c>
      <c r="L2891" t="s">
        <v>9061</v>
      </c>
      <c r="M2891" s="2">
        <v>67106</v>
      </c>
      <c r="N2891" t="s">
        <v>8974</v>
      </c>
      <c r="O2891" s="5">
        <v>10.008219178082191</v>
      </c>
      <c r="P2891" t="str">
        <f t="shared" si="90"/>
        <v>ATIVO</v>
      </c>
      <c r="Q2891">
        <f t="shared" si="91"/>
        <v>0</v>
      </c>
    </row>
    <row r="2892" spans="1:17" x14ac:dyDescent="0.3">
      <c r="A2892" t="s">
        <v>13188</v>
      </c>
      <c r="B2892" t="s">
        <v>8976</v>
      </c>
      <c r="C2892" t="s">
        <v>9527</v>
      </c>
      <c r="D2892" t="s">
        <v>8978</v>
      </c>
      <c r="E2892" t="s">
        <v>8969</v>
      </c>
      <c r="F2892" t="s">
        <v>11724</v>
      </c>
      <c r="G2892" t="s">
        <v>8981</v>
      </c>
      <c r="H2892" s="1">
        <v>33646</v>
      </c>
      <c r="I2892" s="1">
        <v>43233</v>
      </c>
      <c r="K2892" t="s">
        <v>8988</v>
      </c>
      <c r="L2892" t="s">
        <v>8992</v>
      </c>
      <c r="M2892" s="2">
        <v>69607</v>
      </c>
      <c r="N2892" t="s">
        <v>8984</v>
      </c>
      <c r="O2892" s="5">
        <v>7.9095890410958907</v>
      </c>
      <c r="P2892" t="str">
        <f t="shared" si="90"/>
        <v>ATIVO</v>
      </c>
      <c r="Q2892">
        <f t="shared" si="91"/>
        <v>4</v>
      </c>
    </row>
    <row r="2893" spans="1:17" x14ac:dyDescent="0.3">
      <c r="A2893" t="s">
        <v>13189</v>
      </c>
      <c r="B2893" t="s">
        <v>9613</v>
      </c>
      <c r="C2893" t="s">
        <v>11100</v>
      </c>
      <c r="D2893" t="s">
        <v>8968</v>
      </c>
      <c r="E2893" t="s">
        <v>9034</v>
      </c>
      <c r="F2893" t="s">
        <v>9120</v>
      </c>
      <c r="G2893" t="s">
        <v>8981</v>
      </c>
      <c r="H2893" s="1">
        <v>22969</v>
      </c>
      <c r="I2893" s="1">
        <v>44763</v>
      </c>
      <c r="K2893" t="s">
        <v>8988</v>
      </c>
      <c r="L2893" t="s">
        <v>8992</v>
      </c>
      <c r="M2893" s="2">
        <v>62151</v>
      </c>
      <c r="N2893" t="s">
        <v>8984</v>
      </c>
      <c r="O2893" s="5">
        <v>3.7178082191780821</v>
      </c>
      <c r="P2893" t="str">
        <f t="shared" si="90"/>
        <v>ATIVO</v>
      </c>
      <c r="Q2893">
        <f t="shared" si="91"/>
        <v>4</v>
      </c>
    </row>
    <row r="2894" spans="1:17" x14ac:dyDescent="0.3">
      <c r="A2894" t="s">
        <v>13190</v>
      </c>
      <c r="B2894" t="s">
        <v>9359</v>
      </c>
      <c r="C2894" t="s">
        <v>10999</v>
      </c>
      <c r="D2894" t="s">
        <v>8978</v>
      </c>
      <c r="E2894" t="s">
        <v>8969</v>
      </c>
      <c r="F2894" t="s">
        <v>11724</v>
      </c>
      <c r="G2894" t="s">
        <v>9046</v>
      </c>
      <c r="H2894" s="1">
        <v>24055</v>
      </c>
      <c r="I2894" s="1">
        <v>43402</v>
      </c>
      <c r="K2894" t="s">
        <v>9047</v>
      </c>
      <c r="L2894" t="s">
        <v>9075</v>
      </c>
      <c r="M2894" s="2">
        <v>65862</v>
      </c>
      <c r="N2894" t="s">
        <v>9049</v>
      </c>
      <c r="O2894" s="5">
        <v>7.4465753424657537</v>
      </c>
      <c r="P2894" t="str">
        <f t="shared" si="90"/>
        <v>ATIVO</v>
      </c>
      <c r="Q2894">
        <f t="shared" si="91"/>
        <v>5</v>
      </c>
    </row>
    <row r="2895" spans="1:17" x14ac:dyDescent="0.3">
      <c r="A2895" t="s">
        <v>13191</v>
      </c>
      <c r="B2895" t="s">
        <v>12080</v>
      </c>
      <c r="C2895" t="s">
        <v>10085</v>
      </c>
      <c r="D2895" t="s">
        <v>8968</v>
      </c>
      <c r="E2895" t="s">
        <v>8969</v>
      </c>
      <c r="F2895" t="s">
        <v>8970</v>
      </c>
      <c r="G2895" t="s">
        <v>8981</v>
      </c>
      <c r="H2895" s="1">
        <v>35512</v>
      </c>
      <c r="I2895" s="1">
        <v>44599</v>
      </c>
      <c r="K2895" t="s">
        <v>8988</v>
      </c>
      <c r="L2895" t="s">
        <v>8989</v>
      </c>
      <c r="M2895" s="2">
        <v>57116</v>
      </c>
      <c r="N2895" t="s">
        <v>8997</v>
      </c>
      <c r="O2895" s="5">
        <v>4.1671232876712327</v>
      </c>
      <c r="P2895" t="str">
        <f t="shared" si="90"/>
        <v>ATIVO</v>
      </c>
      <c r="Q2895">
        <f t="shared" si="91"/>
        <v>3</v>
      </c>
    </row>
    <row r="2896" spans="1:17" x14ac:dyDescent="0.3">
      <c r="A2896" t="s">
        <v>13192</v>
      </c>
      <c r="B2896" t="s">
        <v>9141</v>
      </c>
      <c r="C2896" t="s">
        <v>9266</v>
      </c>
      <c r="D2896" t="s">
        <v>8968</v>
      </c>
      <c r="E2896" t="s">
        <v>9034</v>
      </c>
      <c r="F2896" t="s">
        <v>9035</v>
      </c>
      <c r="G2896" t="s">
        <v>8981</v>
      </c>
      <c r="H2896" s="1">
        <v>37223</v>
      </c>
      <c r="I2896" s="1">
        <v>43134</v>
      </c>
      <c r="K2896" t="s">
        <v>9004</v>
      </c>
      <c r="L2896" t="s">
        <v>9005</v>
      </c>
      <c r="M2896" s="2">
        <v>51887</v>
      </c>
      <c r="N2896" t="s">
        <v>8997</v>
      </c>
      <c r="O2896" s="5">
        <v>8.1808219178082187</v>
      </c>
      <c r="P2896" t="str">
        <f t="shared" si="90"/>
        <v>ATIVO</v>
      </c>
      <c r="Q2896">
        <f t="shared" si="91"/>
        <v>3</v>
      </c>
    </row>
    <row r="2897" spans="1:17" x14ac:dyDescent="0.3">
      <c r="A2897" t="s">
        <v>13193</v>
      </c>
      <c r="B2897" t="s">
        <v>10641</v>
      </c>
      <c r="C2897" t="s">
        <v>13194</v>
      </c>
      <c r="D2897" t="s">
        <v>8978</v>
      </c>
      <c r="E2897" t="s">
        <v>8969</v>
      </c>
      <c r="F2897" t="s">
        <v>8970</v>
      </c>
      <c r="G2897" t="s">
        <v>8981</v>
      </c>
      <c r="H2897" s="1">
        <v>30140</v>
      </c>
      <c r="I2897" s="1">
        <v>43977</v>
      </c>
      <c r="K2897" t="s">
        <v>8988</v>
      </c>
      <c r="L2897" t="s">
        <v>8989</v>
      </c>
      <c r="M2897" s="2">
        <v>65712</v>
      </c>
      <c r="N2897" t="s">
        <v>9049</v>
      </c>
      <c r="O2897" s="5">
        <v>5.8712328767123285</v>
      </c>
      <c r="P2897" t="str">
        <f t="shared" si="90"/>
        <v>ATIVO</v>
      </c>
      <c r="Q2897">
        <f t="shared" si="91"/>
        <v>5</v>
      </c>
    </row>
    <row r="2898" spans="1:17" x14ac:dyDescent="0.3">
      <c r="A2898" t="s">
        <v>13195</v>
      </c>
      <c r="B2898" t="s">
        <v>10780</v>
      </c>
      <c r="C2898" t="s">
        <v>10629</v>
      </c>
      <c r="D2898" t="s">
        <v>8968</v>
      </c>
      <c r="E2898" t="s">
        <v>8969</v>
      </c>
      <c r="F2898" t="s">
        <v>11724</v>
      </c>
      <c r="G2898" t="s">
        <v>8981</v>
      </c>
      <c r="H2898" s="1">
        <v>36605</v>
      </c>
      <c r="I2898" s="1">
        <v>44222</v>
      </c>
      <c r="K2898" t="s">
        <v>8988</v>
      </c>
      <c r="L2898" t="s">
        <v>8992</v>
      </c>
      <c r="M2898" s="2">
        <v>59982</v>
      </c>
      <c r="N2898" t="s">
        <v>8997</v>
      </c>
      <c r="O2898" s="5">
        <v>5.2</v>
      </c>
      <c r="P2898" t="str">
        <f t="shared" si="90"/>
        <v>ATIVO</v>
      </c>
      <c r="Q2898">
        <f t="shared" si="91"/>
        <v>3</v>
      </c>
    </row>
    <row r="2899" spans="1:17" x14ac:dyDescent="0.3">
      <c r="A2899" t="s">
        <v>13196</v>
      </c>
      <c r="B2899" t="s">
        <v>9083</v>
      </c>
      <c r="C2899" t="s">
        <v>9252</v>
      </c>
      <c r="D2899" t="s">
        <v>8968</v>
      </c>
      <c r="E2899" t="s">
        <v>8969</v>
      </c>
      <c r="F2899" t="s">
        <v>12152</v>
      </c>
      <c r="G2899" t="s">
        <v>8981</v>
      </c>
      <c r="H2899" s="1">
        <v>29010</v>
      </c>
      <c r="I2899" s="1">
        <v>44142</v>
      </c>
      <c r="K2899" t="s">
        <v>8982</v>
      </c>
      <c r="L2899" t="s">
        <v>9113</v>
      </c>
      <c r="M2899" s="2">
        <v>78551</v>
      </c>
      <c r="N2899" t="s">
        <v>8984</v>
      </c>
      <c r="O2899" s="5">
        <v>5.419178082191781</v>
      </c>
      <c r="P2899" t="str">
        <f t="shared" si="90"/>
        <v>ATIVO</v>
      </c>
      <c r="Q2899">
        <f t="shared" si="91"/>
        <v>4</v>
      </c>
    </row>
    <row r="2900" spans="1:17" x14ac:dyDescent="0.3">
      <c r="A2900" t="s">
        <v>13197</v>
      </c>
      <c r="B2900" t="s">
        <v>9815</v>
      </c>
      <c r="C2900" t="s">
        <v>9823</v>
      </c>
      <c r="D2900" t="s">
        <v>8968</v>
      </c>
      <c r="E2900" t="s">
        <v>8969</v>
      </c>
      <c r="F2900" t="s">
        <v>11724</v>
      </c>
      <c r="G2900" t="s">
        <v>8971</v>
      </c>
      <c r="H2900" s="1">
        <v>32061</v>
      </c>
      <c r="I2900" s="1">
        <v>42979</v>
      </c>
      <c r="K2900" t="s">
        <v>8972</v>
      </c>
      <c r="L2900" t="s">
        <v>8973</v>
      </c>
      <c r="M2900" s="2">
        <v>72281</v>
      </c>
      <c r="N2900" t="s">
        <v>8974</v>
      </c>
      <c r="O2900" s="5">
        <v>8.6054794520547944</v>
      </c>
      <c r="P2900" t="str">
        <f t="shared" si="90"/>
        <v>ATIVO</v>
      </c>
      <c r="Q2900">
        <f t="shared" si="91"/>
        <v>0</v>
      </c>
    </row>
    <row r="2901" spans="1:17" x14ac:dyDescent="0.3">
      <c r="A2901" t="s">
        <v>13198</v>
      </c>
      <c r="B2901" t="s">
        <v>9521</v>
      </c>
      <c r="C2901" t="s">
        <v>9052</v>
      </c>
      <c r="D2901" t="s">
        <v>8978</v>
      </c>
      <c r="E2901" t="s">
        <v>8969</v>
      </c>
      <c r="F2901" t="s">
        <v>11724</v>
      </c>
      <c r="G2901" t="s">
        <v>8981</v>
      </c>
      <c r="H2901" s="1">
        <v>35263</v>
      </c>
      <c r="I2901" s="1">
        <v>45313</v>
      </c>
      <c r="K2901" t="s">
        <v>8982</v>
      </c>
      <c r="L2901" t="s">
        <v>9036</v>
      </c>
      <c r="M2901" s="2">
        <v>62441</v>
      </c>
      <c r="N2901" t="s">
        <v>8984</v>
      </c>
      <c r="O2901" s="5">
        <v>2.2109589041095892</v>
      </c>
      <c r="P2901" t="str">
        <f t="shared" si="90"/>
        <v>ATIVO</v>
      </c>
      <c r="Q2901">
        <f t="shared" si="91"/>
        <v>4</v>
      </c>
    </row>
    <row r="2902" spans="1:17" x14ac:dyDescent="0.3">
      <c r="A2902" t="s">
        <v>13199</v>
      </c>
      <c r="B2902" t="s">
        <v>9336</v>
      </c>
      <c r="C2902" t="s">
        <v>9403</v>
      </c>
      <c r="D2902" t="s">
        <v>8968</v>
      </c>
      <c r="E2902" t="s">
        <v>8969</v>
      </c>
      <c r="F2902" t="s">
        <v>12152</v>
      </c>
      <c r="G2902" t="s">
        <v>8981</v>
      </c>
      <c r="H2902" s="1">
        <v>29950</v>
      </c>
      <c r="I2902" s="1">
        <v>44710</v>
      </c>
      <c r="K2902" t="s">
        <v>8982</v>
      </c>
      <c r="L2902" t="s">
        <v>8983</v>
      </c>
      <c r="M2902" s="2">
        <v>81110</v>
      </c>
      <c r="N2902" t="s">
        <v>9049</v>
      </c>
      <c r="O2902" s="5">
        <v>3.8630136986301369</v>
      </c>
      <c r="P2902" t="str">
        <f t="shared" si="90"/>
        <v>ATIVO</v>
      </c>
      <c r="Q2902">
        <f t="shared" si="91"/>
        <v>5</v>
      </c>
    </row>
    <row r="2903" spans="1:17" x14ac:dyDescent="0.3">
      <c r="A2903" t="s">
        <v>13200</v>
      </c>
      <c r="B2903" t="s">
        <v>9402</v>
      </c>
      <c r="C2903" t="s">
        <v>10611</v>
      </c>
      <c r="D2903" t="s">
        <v>8978</v>
      </c>
      <c r="E2903" t="s">
        <v>9316</v>
      </c>
      <c r="F2903" t="s">
        <v>9485</v>
      </c>
      <c r="G2903" t="s">
        <v>8971</v>
      </c>
      <c r="H2903" s="1">
        <v>35774</v>
      </c>
      <c r="I2903" s="1">
        <v>42164</v>
      </c>
      <c r="K2903" t="s">
        <v>8988</v>
      </c>
      <c r="L2903" t="s">
        <v>8992</v>
      </c>
      <c r="M2903" s="2">
        <v>54085</v>
      </c>
      <c r="N2903" t="s">
        <v>8974</v>
      </c>
      <c r="O2903" s="5">
        <v>10.838356164383562</v>
      </c>
      <c r="P2903" t="str">
        <f t="shared" si="90"/>
        <v>ATIVO</v>
      </c>
      <c r="Q2903">
        <f t="shared" si="91"/>
        <v>0</v>
      </c>
    </row>
    <row r="2904" spans="1:17" x14ac:dyDescent="0.3">
      <c r="A2904" t="s">
        <v>13201</v>
      </c>
      <c r="B2904" t="s">
        <v>9051</v>
      </c>
      <c r="C2904" t="s">
        <v>11134</v>
      </c>
      <c r="D2904" t="s">
        <v>8968</v>
      </c>
      <c r="E2904" t="s">
        <v>8969</v>
      </c>
      <c r="F2904" t="s">
        <v>12152</v>
      </c>
      <c r="G2904" t="s">
        <v>8981</v>
      </c>
      <c r="H2904" s="1">
        <v>37666</v>
      </c>
      <c r="I2904" s="1">
        <v>44818</v>
      </c>
      <c r="K2904" t="s">
        <v>8972</v>
      </c>
      <c r="L2904" t="s">
        <v>9053</v>
      </c>
      <c r="M2904" s="2">
        <v>54284</v>
      </c>
      <c r="N2904" t="s">
        <v>8984</v>
      </c>
      <c r="O2904" s="5">
        <v>3.5671232876712327</v>
      </c>
      <c r="P2904" t="str">
        <f t="shared" si="90"/>
        <v>ATIVO</v>
      </c>
      <c r="Q2904">
        <f t="shared" si="91"/>
        <v>4</v>
      </c>
    </row>
    <row r="2905" spans="1:17" x14ac:dyDescent="0.3">
      <c r="A2905" t="s">
        <v>13202</v>
      </c>
      <c r="B2905" t="s">
        <v>13203</v>
      </c>
      <c r="C2905" t="s">
        <v>9599</v>
      </c>
      <c r="D2905" t="s">
        <v>8968</v>
      </c>
      <c r="E2905" t="s">
        <v>8969</v>
      </c>
      <c r="F2905" t="s">
        <v>11724</v>
      </c>
      <c r="G2905" t="s">
        <v>8981</v>
      </c>
      <c r="H2905" s="1">
        <v>35385</v>
      </c>
      <c r="I2905" s="1">
        <v>43646</v>
      </c>
      <c r="K2905" t="s">
        <v>9047</v>
      </c>
      <c r="L2905" t="s">
        <v>9070</v>
      </c>
      <c r="M2905" s="2">
        <v>55979</v>
      </c>
      <c r="N2905" t="s">
        <v>8984</v>
      </c>
      <c r="O2905" s="5">
        <v>6.7780821917808218</v>
      </c>
      <c r="P2905" t="str">
        <f t="shared" si="90"/>
        <v>ATIVO</v>
      </c>
      <c r="Q2905">
        <f t="shared" si="91"/>
        <v>4</v>
      </c>
    </row>
    <row r="2906" spans="1:17" x14ac:dyDescent="0.3">
      <c r="A2906" t="s">
        <v>13204</v>
      </c>
      <c r="B2906" t="s">
        <v>9359</v>
      </c>
      <c r="C2906" t="s">
        <v>12390</v>
      </c>
      <c r="D2906" t="s">
        <v>8978</v>
      </c>
      <c r="E2906" t="s">
        <v>9123</v>
      </c>
      <c r="F2906" t="s">
        <v>9124</v>
      </c>
      <c r="G2906" t="s">
        <v>8971</v>
      </c>
      <c r="H2906" s="1">
        <v>28094</v>
      </c>
      <c r="I2906" s="1">
        <v>42610</v>
      </c>
      <c r="K2906" t="s">
        <v>9018</v>
      </c>
      <c r="L2906" t="s">
        <v>9085</v>
      </c>
      <c r="M2906" s="2">
        <v>59131</v>
      </c>
      <c r="N2906" t="s">
        <v>8974</v>
      </c>
      <c r="O2906" s="5">
        <v>9.6164383561643838</v>
      </c>
      <c r="P2906" t="str">
        <f t="shared" si="90"/>
        <v>ATIVO</v>
      </c>
      <c r="Q2906">
        <f t="shared" si="91"/>
        <v>0</v>
      </c>
    </row>
    <row r="2907" spans="1:17" x14ac:dyDescent="0.3">
      <c r="A2907" t="s">
        <v>13205</v>
      </c>
      <c r="B2907" t="s">
        <v>9865</v>
      </c>
      <c r="C2907" t="s">
        <v>9545</v>
      </c>
      <c r="D2907" t="s">
        <v>8978</v>
      </c>
      <c r="E2907" t="s">
        <v>8969</v>
      </c>
      <c r="F2907" t="s">
        <v>12152</v>
      </c>
      <c r="G2907" t="s">
        <v>8971</v>
      </c>
      <c r="H2907" s="1">
        <v>23888</v>
      </c>
      <c r="I2907" s="1">
        <v>45189</v>
      </c>
      <c r="K2907" t="s">
        <v>8972</v>
      </c>
      <c r="L2907" t="s">
        <v>8973</v>
      </c>
      <c r="M2907" s="2">
        <v>63382</v>
      </c>
      <c r="N2907" t="s">
        <v>8974</v>
      </c>
      <c r="O2907" s="5">
        <v>2.5506849315068494</v>
      </c>
      <c r="P2907" t="str">
        <f t="shared" si="90"/>
        <v>ATIVO</v>
      </c>
      <c r="Q2907">
        <f t="shared" si="91"/>
        <v>0</v>
      </c>
    </row>
    <row r="2908" spans="1:17" x14ac:dyDescent="0.3">
      <c r="A2908" t="s">
        <v>13206</v>
      </c>
      <c r="B2908" t="s">
        <v>9938</v>
      </c>
      <c r="C2908" t="s">
        <v>9871</v>
      </c>
      <c r="D2908" t="s">
        <v>8968</v>
      </c>
      <c r="E2908" t="s">
        <v>8969</v>
      </c>
      <c r="F2908" t="s">
        <v>11724</v>
      </c>
      <c r="G2908" t="s">
        <v>8981</v>
      </c>
      <c r="H2908" s="1">
        <v>33554</v>
      </c>
      <c r="I2908" s="1">
        <v>44689</v>
      </c>
      <c r="K2908" t="s">
        <v>8988</v>
      </c>
      <c r="L2908" t="s">
        <v>8989</v>
      </c>
      <c r="M2908" s="2">
        <v>53337</v>
      </c>
      <c r="N2908" t="s">
        <v>8984</v>
      </c>
      <c r="O2908" s="5">
        <v>3.9205479452054797</v>
      </c>
      <c r="P2908" t="str">
        <f t="shared" si="90"/>
        <v>ATIVO</v>
      </c>
      <c r="Q2908">
        <f t="shared" si="91"/>
        <v>4</v>
      </c>
    </row>
    <row r="2909" spans="1:17" x14ac:dyDescent="0.3">
      <c r="A2909" t="s">
        <v>13207</v>
      </c>
      <c r="B2909" t="s">
        <v>12953</v>
      </c>
      <c r="C2909" t="s">
        <v>9153</v>
      </c>
      <c r="D2909" t="s">
        <v>8968</v>
      </c>
      <c r="E2909" t="s">
        <v>8969</v>
      </c>
      <c r="F2909" t="s">
        <v>11724</v>
      </c>
      <c r="G2909" t="s">
        <v>8971</v>
      </c>
      <c r="H2909" s="1">
        <v>27788</v>
      </c>
      <c r="I2909" s="1">
        <v>45296</v>
      </c>
      <c r="K2909" t="s">
        <v>8988</v>
      </c>
      <c r="L2909" t="s">
        <v>8992</v>
      </c>
      <c r="M2909" s="2">
        <v>56431</v>
      </c>
      <c r="N2909" t="s">
        <v>9049</v>
      </c>
      <c r="O2909" s="5">
        <v>2.2575342465753425</v>
      </c>
      <c r="P2909" t="str">
        <f t="shared" si="90"/>
        <v>ATIVO</v>
      </c>
      <c r="Q2909">
        <f t="shared" si="91"/>
        <v>5</v>
      </c>
    </row>
    <row r="2910" spans="1:17" x14ac:dyDescent="0.3">
      <c r="A2910" t="s">
        <v>13208</v>
      </c>
      <c r="B2910" t="s">
        <v>12161</v>
      </c>
      <c r="C2910" t="s">
        <v>9262</v>
      </c>
      <c r="D2910" t="s">
        <v>8978</v>
      </c>
      <c r="E2910" t="s">
        <v>8979</v>
      </c>
      <c r="F2910" t="s">
        <v>8980</v>
      </c>
      <c r="G2910" t="s">
        <v>8981</v>
      </c>
      <c r="H2910" s="1">
        <v>22174</v>
      </c>
      <c r="I2910" s="1">
        <v>44868</v>
      </c>
      <c r="K2910" t="s">
        <v>8972</v>
      </c>
      <c r="L2910" t="s">
        <v>9061</v>
      </c>
      <c r="M2910" s="2">
        <v>76796</v>
      </c>
      <c r="N2910" t="s">
        <v>8997</v>
      </c>
      <c r="O2910" s="5">
        <v>3.43013698630137</v>
      </c>
      <c r="P2910" t="str">
        <f t="shared" si="90"/>
        <v>ATIVO</v>
      </c>
      <c r="Q2910">
        <f t="shared" si="91"/>
        <v>3</v>
      </c>
    </row>
    <row r="2911" spans="1:17" x14ac:dyDescent="0.3">
      <c r="A2911" t="s">
        <v>13209</v>
      </c>
      <c r="B2911" t="s">
        <v>9227</v>
      </c>
      <c r="C2911" t="s">
        <v>13210</v>
      </c>
      <c r="D2911" t="s">
        <v>8968</v>
      </c>
      <c r="E2911" t="s">
        <v>8969</v>
      </c>
      <c r="F2911" t="s">
        <v>12152</v>
      </c>
      <c r="G2911" t="s">
        <v>8971</v>
      </c>
      <c r="H2911" s="1">
        <v>22925</v>
      </c>
      <c r="I2911" s="1">
        <v>44975</v>
      </c>
      <c r="K2911" t="s">
        <v>9018</v>
      </c>
      <c r="L2911" t="s">
        <v>9085</v>
      </c>
      <c r="M2911" s="2">
        <v>64547</v>
      </c>
      <c r="N2911" t="s">
        <v>8997</v>
      </c>
      <c r="O2911" s="5">
        <v>3.1369863013698631</v>
      </c>
      <c r="P2911" t="str">
        <f t="shared" si="90"/>
        <v>ATIVO</v>
      </c>
      <c r="Q2911">
        <f t="shared" si="91"/>
        <v>3</v>
      </c>
    </row>
    <row r="2912" spans="1:17" x14ac:dyDescent="0.3">
      <c r="A2912" t="s">
        <v>13211</v>
      </c>
      <c r="B2912" t="s">
        <v>9467</v>
      </c>
      <c r="C2912" t="s">
        <v>9815</v>
      </c>
      <c r="D2912" t="s">
        <v>8968</v>
      </c>
      <c r="E2912" t="s">
        <v>8969</v>
      </c>
      <c r="F2912" t="s">
        <v>8970</v>
      </c>
      <c r="G2912" t="s">
        <v>9046</v>
      </c>
      <c r="H2912" s="1">
        <v>22756</v>
      </c>
      <c r="I2912" s="1">
        <v>44725</v>
      </c>
      <c r="K2912" t="s">
        <v>9047</v>
      </c>
      <c r="L2912" t="s">
        <v>9075</v>
      </c>
      <c r="M2912" s="2">
        <v>107455</v>
      </c>
      <c r="N2912" t="s">
        <v>8984</v>
      </c>
      <c r="O2912" s="5">
        <v>3.8219178082191783</v>
      </c>
      <c r="P2912" t="str">
        <f t="shared" si="90"/>
        <v>ATIVO</v>
      </c>
      <c r="Q2912">
        <f t="shared" si="91"/>
        <v>4</v>
      </c>
    </row>
    <row r="2913" spans="1:17" x14ac:dyDescent="0.3">
      <c r="A2913" t="s">
        <v>13212</v>
      </c>
      <c r="B2913" t="s">
        <v>9569</v>
      </c>
      <c r="C2913" t="s">
        <v>9839</v>
      </c>
      <c r="D2913" t="s">
        <v>8978</v>
      </c>
      <c r="E2913" t="s">
        <v>8969</v>
      </c>
      <c r="F2913" t="s">
        <v>8970</v>
      </c>
      <c r="G2913" t="s">
        <v>8971</v>
      </c>
      <c r="H2913" s="1">
        <v>32884</v>
      </c>
      <c r="I2913" s="1">
        <v>43538</v>
      </c>
      <c r="K2913" t="s">
        <v>8988</v>
      </c>
      <c r="L2913" t="s">
        <v>8992</v>
      </c>
      <c r="M2913" s="2">
        <v>59614</v>
      </c>
      <c r="N2913" t="s">
        <v>8997</v>
      </c>
      <c r="O2913" s="5">
        <v>7.0739726027397261</v>
      </c>
      <c r="P2913" t="str">
        <f t="shared" si="90"/>
        <v>ATIVO</v>
      </c>
      <c r="Q2913">
        <f t="shared" si="91"/>
        <v>3</v>
      </c>
    </row>
    <row r="2914" spans="1:17" x14ac:dyDescent="0.3">
      <c r="A2914" t="s">
        <v>13213</v>
      </c>
      <c r="B2914" t="s">
        <v>8976</v>
      </c>
      <c r="C2914" t="s">
        <v>10373</v>
      </c>
      <c r="D2914" t="s">
        <v>8978</v>
      </c>
      <c r="E2914" t="s">
        <v>8969</v>
      </c>
      <c r="F2914" t="s">
        <v>11724</v>
      </c>
      <c r="G2914" t="s">
        <v>8971</v>
      </c>
      <c r="H2914" s="1">
        <v>27461</v>
      </c>
      <c r="I2914" s="1">
        <v>42028</v>
      </c>
      <c r="K2914" t="s">
        <v>9023</v>
      </c>
      <c r="L2914" t="s">
        <v>10153</v>
      </c>
      <c r="M2914" s="2">
        <v>68050</v>
      </c>
      <c r="N2914" t="s">
        <v>9049</v>
      </c>
      <c r="O2914" s="5">
        <v>11.210958904109589</v>
      </c>
      <c r="P2914" t="str">
        <f t="shared" si="90"/>
        <v>ATIVO</v>
      </c>
      <c r="Q2914">
        <f t="shared" si="91"/>
        <v>5</v>
      </c>
    </row>
    <row r="2915" spans="1:17" x14ac:dyDescent="0.3">
      <c r="A2915" t="s">
        <v>13214</v>
      </c>
      <c r="B2915" t="s">
        <v>9029</v>
      </c>
      <c r="C2915" t="s">
        <v>9104</v>
      </c>
      <c r="D2915" t="s">
        <v>8968</v>
      </c>
      <c r="E2915" t="s">
        <v>8969</v>
      </c>
      <c r="F2915" t="s">
        <v>11724</v>
      </c>
      <c r="G2915" t="s">
        <v>8971</v>
      </c>
      <c r="H2915" s="1">
        <v>33989</v>
      </c>
      <c r="I2915" s="1">
        <v>44761</v>
      </c>
      <c r="K2915" t="s">
        <v>8972</v>
      </c>
      <c r="L2915" t="s">
        <v>8973</v>
      </c>
      <c r="M2915" s="2">
        <v>71507</v>
      </c>
      <c r="N2915" t="s">
        <v>8997</v>
      </c>
      <c r="O2915" s="5">
        <v>3.7232876712328768</v>
      </c>
      <c r="P2915" t="str">
        <f t="shared" si="90"/>
        <v>ATIVO</v>
      </c>
      <c r="Q2915">
        <f t="shared" si="91"/>
        <v>3</v>
      </c>
    </row>
    <row r="2916" spans="1:17" x14ac:dyDescent="0.3">
      <c r="A2916" t="s">
        <v>13215</v>
      </c>
      <c r="B2916" t="s">
        <v>9243</v>
      </c>
      <c r="C2916" t="s">
        <v>13216</v>
      </c>
      <c r="D2916" t="s">
        <v>8968</v>
      </c>
      <c r="E2916" t="s">
        <v>8969</v>
      </c>
      <c r="F2916" t="s">
        <v>12152</v>
      </c>
      <c r="G2916" t="s">
        <v>8981</v>
      </c>
      <c r="H2916" s="1">
        <v>26039</v>
      </c>
      <c r="I2916" s="1">
        <v>44682</v>
      </c>
      <c r="K2916" t="s">
        <v>8982</v>
      </c>
      <c r="L2916" t="s">
        <v>9036</v>
      </c>
      <c r="M2916" s="2">
        <v>64800</v>
      </c>
      <c r="N2916" t="s">
        <v>8997</v>
      </c>
      <c r="O2916" s="5">
        <v>3.9397260273972603</v>
      </c>
      <c r="P2916" t="str">
        <f t="shared" si="90"/>
        <v>ATIVO</v>
      </c>
      <c r="Q2916">
        <f t="shared" si="91"/>
        <v>3</v>
      </c>
    </row>
    <row r="2917" spans="1:17" x14ac:dyDescent="0.3">
      <c r="A2917" t="s">
        <v>13217</v>
      </c>
      <c r="B2917" t="s">
        <v>9813</v>
      </c>
      <c r="C2917" t="s">
        <v>10507</v>
      </c>
      <c r="D2917" t="s">
        <v>8978</v>
      </c>
      <c r="E2917" t="s">
        <v>8969</v>
      </c>
      <c r="F2917" t="s">
        <v>8970</v>
      </c>
      <c r="G2917" t="s">
        <v>8971</v>
      </c>
      <c r="H2917" s="1">
        <v>34032</v>
      </c>
      <c r="I2917" s="1">
        <v>44983</v>
      </c>
      <c r="K2917" t="s">
        <v>8988</v>
      </c>
      <c r="L2917" t="s">
        <v>8992</v>
      </c>
      <c r="M2917" s="2">
        <v>62758</v>
      </c>
      <c r="N2917" t="s">
        <v>9049</v>
      </c>
      <c r="O2917" s="5">
        <v>3.1150684931506851</v>
      </c>
      <c r="P2917" t="str">
        <f t="shared" si="90"/>
        <v>ATIVO</v>
      </c>
      <c r="Q2917">
        <f t="shared" si="91"/>
        <v>5</v>
      </c>
    </row>
    <row r="2918" spans="1:17" x14ac:dyDescent="0.3">
      <c r="A2918" t="s">
        <v>13218</v>
      </c>
      <c r="B2918" t="s">
        <v>9430</v>
      </c>
      <c r="C2918" t="s">
        <v>9669</v>
      </c>
      <c r="D2918" t="s">
        <v>8968</v>
      </c>
      <c r="E2918" t="s">
        <v>8969</v>
      </c>
      <c r="F2918" t="s">
        <v>11724</v>
      </c>
      <c r="G2918" t="s">
        <v>8981</v>
      </c>
      <c r="H2918" s="1">
        <v>28301</v>
      </c>
      <c r="I2918" s="1">
        <v>43964</v>
      </c>
      <c r="K2918" t="s">
        <v>8988</v>
      </c>
      <c r="L2918" t="s">
        <v>8989</v>
      </c>
      <c r="M2918" s="2">
        <v>59020</v>
      </c>
      <c r="N2918" t="s">
        <v>8984</v>
      </c>
      <c r="O2918" s="5">
        <v>5.9068493150684933</v>
      </c>
      <c r="P2918" t="str">
        <f t="shared" si="90"/>
        <v>ATIVO</v>
      </c>
      <c r="Q2918">
        <f t="shared" si="91"/>
        <v>4</v>
      </c>
    </row>
    <row r="2919" spans="1:17" x14ac:dyDescent="0.3">
      <c r="A2919" t="s">
        <v>13219</v>
      </c>
      <c r="B2919" t="s">
        <v>9737</v>
      </c>
      <c r="C2919" t="s">
        <v>9712</v>
      </c>
      <c r="D2919" t="s">
        <v>8968</v>
      </c>
      <c r="E2919" t="s">
        <v>9123</v>
      </c>
      <c r="F2919" t="s">
        <v>9621</v>
      </c>
      <c r="G2919" t="s">
        <v>9065</v>
      </c>
      <c r="H2919" s="1">
        <v>24396</v>
      </c>
      <c r="I2919" s="1">
        <v>44032</v>
      </c>
      <c r="K2919" t="s">
        <v>8982</v>
      </c>
      <c r="L2919" t="s">
        <v>9113</v>
      </c>
      <c r="M2919" s="2">
        <v>87906</v>
      </c>
      <c r="N2919" t="s">
        <v>9049</v>
      </c>
      <c r="O2919" s="5">
        <v>5.720547945205479</v>
      </c>
      <c r="P2919" t="str">
        <f t="shared" si="90"/>
        <v>ATIVO</v>
      </c>
      <c r="Q2919">
        <f t="shared" si="91"/>
        <v>5</v>
      </c>
    </row>
    <row r="2920" spans="1:17" x14ac:dyDescent="0.3">
      <c r="A2920" t="s">
        <v>13220</v>
      </c>
      <c r="B2920" t="s">
        <v>10782</v>
      </c>
      <c r="C2920" t="s">
        <v>9344</v>
      </c>
      <c r="D2920" t="s">
        <v>8968</v>
      </c>
      <c r="E2920" t="s">
        <v>8969</v>
      </c>
      <c r="F2920" t="s">
        <v>11724</v>
      </c>
      <c r="G2920" t="s">
        <v>8971</v>
      </c>
      <c r="H2920" s="1">
        <v>22761</v>
      </c>
      <c r="I2920" s="1">
        <v>42758</v>
      </c>
      <c r="K2920" t="s">
        <v>8988</v>
      </c>
      <c r="L2920" t="s">
        <v>8992</v>
      </c>
      <c r="M2920" s="2">
        <v>66333</v>
      </c>
      <c r="N2920" t="s">
        <v>8997</v>
      </c>
      <c r="O2920" s="5">
        <v>9.2109589041095887</v>
      </c>
      <c r="P2920" t="str">
        <f t="shared" si="90"/>
        <v>ATIVO</v>
      </c>
      <c r="Q2920">
        <f t="shared" si="91"/>
        <v>3</v>
      </c>
    </row>
    <row r="2921" spans="1:17" x14ac:dyDescent="0.3">
      <c r="A2921" t="s">
        <v>13221</v>
      </c>
      <c r="B2921" t="s">
        <v>8976</v>
      </c>
      <c r="C2921" t="s">
        <v>10718</v>
      </c>
      <c r="D2921" t="s">
        <v>8978</v>
      </c>
      <c r="E2921" t="s">
        <v>8969</v>
      </c>
      <c r="F2921" t="s">
        <v>11724</v>
      </c>
      <c r="G2921" t="s">
        <v>8971</v>
      </c>
      <c r="H2921" s="1">
        <v>28711</v>
      </c>
      <c r="I2921" s="1">
        <v>45144</v>
      </c>
      <c r="K2921" t="s">
        <v>8988</v>
      </c>
      <c r="L2921" t="s">
        <v>8992</v>
      </c>
      <c r="M2921" s="2">
        <v>55870</v>
      </c>
      <c r="N2921" t="s">
        <v>8974</v>
      </c>
      <c r="O2921" s="5">
        <v>2.6739726027397261</v>
      </c>
      <c r="P2921" t="str">
        <f t="shared" si="90"/>
        <v>ATIVO</v>
      </c>
      <c r="Q2921">
        <f t="shared" si="91"/>
        <v>0</v>
      </c>
    </row>
    <row r="2922" spans="1:17" x14ac:dyDescent="0.3">
      <c r="A2922" t="s">
        <v>13222</v>
      </c>
      <c r="B2922" t="s">
        <v>9354</v>
      </c>
      <c r="C2922" t="s">
        <v>9172</v>
      </c>
      <c r="D2922" t="s">
        <v>8968</v>
      </c>
      <c r="E2922" t="s">
        <v>8969</v>
      </c>
      <c r="F2922" t="s">
        <v>11724</v>
      </c>
      <c r="G2922" t="s">
        <v>8981</v>
      </c>
      <c r="H2922" s="1">
        <v>29387</v>
      </c>
      <c r="I2922" s="1">
        <v>45367</v>
      </c>
      <c r="K2922" t="s">
        <v>9018</v>
      </c>
      <c r="L2922" t="s">
        <v>9085</v>
      </c>
      <c r="M2922" s="2">
        <v>56432</v>
      </c>
      <c r="N2922" t="s">
        <v>8997</v>
      </c>
      <c r="O2922" s="5">
        <v>2.0630136986301371</v>
      </c>
      <c r="P2922" t="str">
        <f t="shared" si="90"/>
        <v>ATIVO</v>
      </c>
      <c r="Q2922">
        <f t="shared" si="91"/>
        <v>3</v>
      </c>
    </row>
    <row r="2923" spans="1:17" x14ac:dyDescent="0.3">
      <c r="A2923" t="s">
        <v>13223</v>
      </c>
      <c r="B2923" t="s">
        <v>9799</v>
      </c>
      <c r="C2923" t="s">
        <v>10301</v>
      </c>
      <c r="D2923" t="s">
        <v>8978</v>
      </c>
      <c r="E2923" t="s">
        <v>8969</v>
      </c>
      <c r="F2923" t="s">
        <v>12152</v>
      </c>
      <c r="G2923" t="s">
        <v>8981</v>
      </c>
      <c r="H2923" s="1">
        <v>27637</v>
      </c>
      <c r="I2923" s="1">
        <v>42083</v>
      </c>
      <c r="K2923" t="s">
        <v>8988</v>
      </c>
      <c r="L2923" t="s">
        <v>8989</v>
      </c>
      <c r="M2923" s="2">
        <v>65673</v>
      </c>
      <c r="N2923" t="s">
        <v>8997</v>
      </c>
      <c r="O2923" s="5">
        <v>11.06027397260274</v>
      </c>
      <c r="P2923" t="str">
        <f t="shared" si="90"/>
        <v>ATIVO</v>
      </c>
      <c r="Q2923">
        <f t="shared" si="91"/>
        <v>3</v>
      </c>
    </row>
    <row r="2924" spans="1:17" x14ac:dyDescent="0.3">
      <c r="A2924" t="s">
        <v>13224</v>
      </c>
      <c r="B2924" t="s">
        <v>9240</v>
      </c>
      <c r="C2924" t="s">
        <v>9555</v>
      </c>
      <c r="D2924" t="s">
        <v>8968</v>
      </c>
      <c r="E2924" t="s">
        <v>9316</v>
      </c>
      <c r="F2924" t="s">
        <v>9485</v>
      </c>
      <c r="G2924" t="s">
        <v>8981</v>
      </c>
      <c r="H2924" s="1">
        <v>29472</v>
      </c>
      <c r="I2924" s="1">
        <v>45551</v>
      </c>
      <c r="K2924" t="s">
        <v>8988</v>
      </c>
      <c r="L2924" t="s">
        <v>8996</v>
      </c>
      <c r="M2924" s="2">
        <v>53369</v>
      </c>
      <c r="N2924" t="s">
        <v>8997</v>
      </c>
      <c r="O2924" s="5">
        <v>1.558904109589041</v>
      </c>
      <c r="P2924" t="str">
        <f t="shared" si="90"/>
        <v>ATIVO</v>
      </c>
      <c r="Q2924">
        <f t="shared" si="91"/>
        <v>3</v>
      </c>
    </row>
    <row r="2925" spans="1:17" x14ac:dyDescent="0.3">
      <c r="A2925" t="s">
        <v>13225</v>
      </c>
      <c r="B2925" t="s">
        <v>9203</v>
      </c>
      <c r="C2925" t="s">
        <v>10727</v>
      </c>
      <c r="D2925" t="s">
        <v>8978</v>
      </c>
      <c r="E2925" t="s">
        <v>8969</v>
      </c>
      <c r="F2925" t="s">
        <v>8970</v>
      </c>
      <c r="G2925" t="s">
        <v>8981</v>
      </c>
      <c r="H2925" s="1">
        <v>26201</v>
      </c>
      <c r="I2925" s="1">
        <v>42917</v>
      </c>
      <c r="K2925" t="s">
        <v>8988</v>
      </c>
      <c r="L2925" t="s">
        <v>8989</v>
      </c>
      <c r="M2925" s="2">
        <v>64299</v>
      </c>
      <c r="N2925" t="s">
        <v>8997</v>
      </c>
      <c r="O2925" s="5">
        <v>8.7753424657534254</v>
      </c>
      <c r="P2925" t="str">
        <f t="shared" si="90"/>
        <v>ATIVO</v>
      </c>
      <c r="Q2925">
        <f t="shared" si="91"/>
        <v>3</v>
      </c>
    </row>
    <row r="2926" spans="1:17" x14ac:dyDescent="0.3">
      <c r="A2926" t="s">
        <v>13226</v>
      </c>
      <c r="B2926" t="s">
        <v>12080</v>
      </c>
      <c r="C2926" t="s">
        <v>9194</v>
      </c>
      <c r="D2926" t="s">
        <v>8978</v>
      </c>
      <c r="E2926" t="s">
        <v>8969</v>
      </c>
      <c r="F2926" t="s">
        <v>11724</v>
      </c>
      <c r="G2926" t="s">
        <v>8981</v>
      </c>
      <c r="H2926" s="1">
        <v>32307</v>
      </c>
      <c r="I2926" s="1">
        <v>42960</v>
      </c>
      <c r="K2926" t="s">
        <v>9047</v>
      </c>
      <c r="L2926" t="s">
        <v>9139</v>
      </c>
      <c r="M2926" s="2">
        <v>68374</v>
      </c>
      <c r="N2926" t="s">
        <v>8984</v>
      </c>
      <c r="O2926" s="5">
        <v>8.6575342465753433</v>
      </c>
      <c r="P2926" t="str">
        <f t="shared" si="90"/>
        <v>ATIVO</v>
      </c>
      <c r="Q2926">
        <f t="shared" si="91"/>
        <v>4</v>
      </c>
    </row>
    <row r="2927" spans="1:17" x14ac:dyDescent="0.3">
      <c r="A2927" t="s">
        <v>13227</v>
      </c>
      <c r="B2927" t="s">
        <v>9808</v>
      </c>
      <c r="C2927" t="s">
        <v>9515</v>
      </c>
      <c r="D2927" t="s">
        <v>8978</v>
      </c>
      <c r="E2927" t="s">
        <v>8969</v>
      </c>
      <c r="F2927" t="s">
        <v>12152</v>
      </c>
      <c r="G2927" t="s">
        <v>8981</v>
      </c>
      <c r="H2927" s="1">
        <v>27543</v>
      </c>
      <c r="I2927" s="1">
        <v>45043</v>
      </c>
      <c r="K2927" t="s">
        <v>8988</v>
      </c>
      <c r="L2927" t="s">
        <v>8989</v>
      </c>
      <c r="M2927" s="2">
        <v>68351</v>
      </c>
      <c r="N2927" t="s">
        <v>8984</v>
      </c>
      <c r="O2927" s="5">
        <v>2.9506849315068493</v>
      </c>
      <c r="P2927" t="str">
        <f t="shared" si="90"/>
        <v>ATIVO</v>
      </c>
      <c r="Q2927">
        <f t="shared" si="91"/>
        <v>4</v>
      </c>
    </row>
    <row r="2928" spans="1:17" x14ac:dyDescent="0.3">
      <c r="A2928" t="s">
        <v>13228</v>
      </c>
      <c r="B2928" t="s">
        <v>9209</v>
      </c>
      <c r="C2928" t="s">
        <v>9169</v>
      </c>
      <c r="D2928" t="s">
        <v>8978</v>
      </c>
      <c r="E2928" t="s">
        <v>8969</v>
      </c>
      <c r="F2928" t="s">
        <v>11724</v>
      </c>
      <c r="G2928" t="s">
        <v>9065</v>
      </c>
      <c r="H2928" s="1">
        <v>32967</v>
      </c>
      <c r="I2928" s="1">
        <v>42912</v>
      </c>
      <c r="K2928" t="s">
        <v>8982</v>
      </c>
      <c r="L2928" t="s">
        <v>9113</v>
      </c>
      <c r="M2928" s="2">
        <v>87789</v>
      </c>
      <c r="N2928" t="s">
        <v>8984</v>
      </c>
      <c r="O2928" s="5">
        <v>8.7890410958904113</v>
      </c>
      <c r="P2928" t="str">
        <f t="shared" si="90"/>
        <v>ATIVO</v>
      </c>
      <c r="Q2928">
        <f t="shared" si="91"/>
        <v>4</v>
      </c>
    </row>
    <row r="2929" spans="1:17" x14ac:dyDescent="0.3">
      <c r="A2929" t="s">
        <v>13229</v>
      </c>
      <c r="B2929" t="s">
        <v>10446</v>
      </c>
      <c r="C2929" t="s">
        <v>13230</v>
      </c>
      <c r="D2929" t="s">
        <v>8978</v>
      </c>
      <c r="E2929" t="s">
        <v>8969</v>
      </c>
      <c r="F2929" t="s">
        <v>8970</v>
      </c>
      <c r="G2929" t="s">
        <v>8981</v>
      </c>
      <c r="H2929" s="1">
        <v>27607</v>
      </c>
      <c r="I2929" s="1">
        <v>45484</v>
      </c>
      <c r="K2929" t="s">
        <v>8988</v>
      </c>
      <c r="L2929" t="s">
        <v>8989</v>
      </c>
      <c r="M2929" s="2">
        <v>61677</v>
      </c>
      <c r="N2929" t="s">
        <v>8984</v>
      </c>
      <c r="O2929" s="5">
        <v>1.7424657534246575</v>
      </c>
      <c r="P2929" t="str">
        <f t="shared" si="90"/>
        <v>ATIVO</v>
      </c>
      <c r="Q2929">
        <f t="shared" si="91"/>
        <v>4</v>
      </c>
    </row>
    <row r="2930" spans="1:17" x14ac:dyDescent="0.3">
      <c r="A2930" t="s">
        <v>13231</v>
      </c>
      <c r="B2930" t="s">
        <v>9080</v>
      </c>
      <c r="C2930" t="s">
        <v>9150</v>
      </c>
      <c r="D2930" t="s">
        <v>8978</v>
      </c>
      <c r="E2930" t="s">
        <v>8969</v>
      </c>
      <c r="F2930" t="s">
        <v>8970</v>
      </c>
      <c r="G2930" t="s">
        <v>8981</v>
      </c>
      <c r="H2930" s="1">
        <v>34116</v>
      </c>
      <c r="I2930" s="1">
        <v>45378</v>
      </c>
      <c r="K2930" t="s">
        <v>8988</v>
      </c>
      <c r="L2930" t="s">
        <v>8989</v>
      </c>
      <c r="M2930" s="2">
        <v>59973</v>
      </c>
      <c r="N2930" t="s">
        <v>8984</v>
      </c>
      <c r="O2930" s="5">
        <v>2.032876712328767</v>
      </c>
      <c r="P2930" t="str">
        <f t="shared" si="90"/>
        <v>ATIVO</v>
      </c>
      <c r="Q2930">
        <f t="shared" si="91"/>
        <v>4</v>
      </c>
    </row>
    <row r="2931" spans="1:17" x14ac:dyDescent="0.3">
      <c r="A2931" t="s">
        <v>13232</v>
      </c>
      <c r="B2931" t="s">
        <v>9592</v>
      </c>
      <c r="C2931" t="s">
        <v>10284</v>
      </c>
      <c r="D2931" t="s">
        <v>8978</v>
      </c>
      <c r="E2931" t="s">
        <v>8969</v>
      </c>
      <c r="F2931" t="s">
        <v>12152</v>
      </c>
      <c r="G2931" t="s">
        <v>9065</v>
      </c>
      <c r="H2931" s="1">
        <v>33433</v>
      </c>
      <c r="I2931" s="1">
        <v>44279</v>
      </c>
      <c r="K2931" t="s">
        <v>8982</v>
      </c>
      <c r="L2931" t="s">
        <v>9113</v>
      </c>
      <c r="M2931" s="2">
        <v>95285</v>
      </c>
      <c r="N2931" t="s">
        <v>9049</v>
      </c>
      <c r="O2931" s="5">
        <v>5.043835616438356</v>
      </c>
      <c r="P2931" t="str">
        <f t="shared" si="90"/>
        <v>ATIVO</v>
      </c>
      <c r="Q2931">
        <f t="shared" si="91"/>
        <v>5</v>
      </c>
    </row>
    <row r="2932" spans="1:17" x14ac:dyDescent="0.3">
      <c r="A2932" t="s">
        <v>13233</v>
      </c>
      <c r="B2932" t="s">
        <v>8976</v>
      </c>
      <c r="C2932" t="s">
        <v>9680</v>
      </c>
      <c r="D2932" t="s">
        <v>8978</v>
      </c>
      <c r="E2932" t="s">
        <v>8969</v>
      </c>
      <c r="F2932" t="s">
        <v>8970</v>
      </c>
      <c r="G2932" t="s">
        <v>9065</v>
      </c>
      <c r="H2932" s="1">
        <v>29667</v>
      </c>
      <c r="I2932" s="1">
        <v>43052</v>
      </c>
      <c r="K2932" t="s">
        <v>9047</v>
      </c>
      <c r="L2932" t="s">
        <v>9070</v>
      </c>
      <c r="M2932" s="2">
        <v>59536</v>
      </c>
      <c r="N2932" t="s">
        <v>9049</v>
      </c>
      <c r="O2932" s="5">
        <v>8.4054794520547951</v>
      </c>
      <c r="P2932" t="str">
        <f t="shared" si="90"/>
        <v>ATIVO</v>
      </c>
      <c r="Q2932">
        <f t="shared" si="91"/>
        <v>5</v>
      </c>
    </row>
    <row r="2933" spans="1:17" x14ac:dyDescent="0.3">
      <c r="A2933" t="s">
        <v>13234</v>
      </c>
      <c r="B2933" t="s">
        <v>9169</v>
      </c>
      <c r="C2933" t="s">
        <v>11547</v>
      </c>
      <c r="D2933" t="s">
        <v>8968</v>
      </c>
      <c r="E2933" t="s">
        <v>8969</v>
      </c>
      <c r="F2933" t="s">
        <v>8970</v>
      </c>
      <c r="G2933" t="s">
        <v>8981</v>
      </c>
      <c r="H2933" s="1">
        <v>35825</v>
      </c>
      <c r="I2933" s="1">
        <v>44276</v>
      </c>
      <c r="K2933" t="s">
        <v>9047</v>
      </c>
      <c r="L2933" t="s">
        <v>9070</v>
      </c>
      <c r="M2933" s="2">
        <v>81289</v>
      </c>
      <c r="N2933" t="s">
        <v>8974</v>
      </c>
      <c r="O2933" s="5">
        <v>5.0520547945205481</v>
      </c>
      <c r="P2933" t="str">
        <f t="shared" si="90"/>
        <v>ATIVO</v>
      </c>
      <c r="Q2933">
        <f t="shared" si="91"/>
        <v>0</v>
      </c>
    </row>
    <row r="2934" spans="1:17" x14ac:dyDescent="0.3">
      <c r="A2934" t="s">
        <v>13235</v>
      </c>
      <c r="B2934" t="s">
        <v>9402</v>
      </c>
      <c r="C2934" t="s">
        <v>11009</v>
      </c>
      <c r="D2934" t="s">
        <v>8968</v>
      </c>
      <c r="E2934" t="s">
        <v>8969</v>
      </c>
      <c r="F2934" t="s">
        <v>12152</v>
      </c>
      <c r="G2934" t="s">
        <v>8981</v>
      </c>
      <c r="H2934" s="1">
        <v>29146</v>
      </c>
      <c r="I2934" s="1">
        <v>42738</v>
      </c>
      <c r="K2934" t="s">
        <v>9018</v>
      </c>
      <c r="L2934" t="s">
        <v>9019</v>
      </c>
      <c r="M2934" s="2">
        <v>84991</v>
      </c>
      <c r="N2934" t="s">
        <v>8984</v>
      </c>
      <c r="O2934" s="5">
        <v>9.2657534246575342</v>
      </c>
      <c r="P2934" t="str">
        <f t="shared" si="90"/>
        <v>ATIVO</v>
      </c>
      <c r="Q2934">
        <f t="shared" si="91"/>
        <v>4</v>
      </c>
    </row>
    <row r="2935" spans="1:17" x14ac:dyDescent="0.3">
      <c r="A2935" t="s">
        <v>13236</v>
      </c>
      <c r="B2935" t="s">
        <v>9021</v>
      </c>
      <c r="C2935" t="s">
        <v>9262</v>
      </c>
      <c r="D2935" t="s">
        <v>8968</v>
      </c>
      <c r="E2935" t="s">
        <v>8969</v>
      </c>
      <c r="F2935" t="s">
        <v>11724</v>
      </c>
      <c r="G2935" t="s">
        <v>8971</v>
      </c>
      <c r="H2935" s="1">
        <v>34402</v>
      </c>
      <c r="I2935" s="1">
        <v>42747</v>
      </c>
      <c r="K2935" t="s">
        <v>8972</v>
      </c>
      <c r="L2935" t="s">
        <v>9053</v>
      </c>
      <c r="M2935" s="2">
        <v>55047</v>
      </c>
      <c r="N2935" t="s">
        <v>8997</v>
      </c>
      <c r="O2935" s="5">
        <v>9.2410958904109588</v>
      </c>
      <c r="P2935" t="str">
        <f t="shared" si="90"/>
        <v>ATIVO</v>
      </c>
      <c r="Q2935">
        <f t="shared" si="91"/>
        <v>3</v>
      </c>
    </row>
    <row r="2936" spans="1:17" x14ac:dyDescent="0.3">
      <c r="A2936" t="s">
        <v>13237</v>
      </c>
      <c r="B2936" t="s">
        <v>9586</v>
      </c>
      <c r="C2936" t="s">
        <v>9203</v>
      </c>
      <c r="D2936" t="s">
        <v>8978</v>
      </c>
      <c r="E2936" t="s">
        <v>9073</v>
      </c>
      <c r="F2936" t="s">
        <v>9181</v>
      </c>
      <c r="G2936" t="s">
        <v>8981</v>
      </c>
      <c r="H2936" s="1">
        <v>26026</v>
      </c>
      <c r="I2936" s="1">
        <v>42907</v>
      </c>
      <c r="K2936" t="s">
        <v>9018</v>
      </c>
      <c r="L2936" t="s">
        <v>9085</v>
      </c>
      <c r="M2936" s="2">
        <v>59591</v>
      </c>
      <c r="N2936" t="s">
        <v>9049</v>
      </c>
      <c r="O2936" s="5">
        <v>8.8027397260273972</v>
      </c>
      <c r="P2936" t="str">
        <f t="shared" si="90"/>
        <v>ATIVO</v>
      </c>
      <c r="Q2936">
        <f t="shared" si="91"/>
        <v>5</v>
      </c>
    </row>
    <row r="2937" spans="1:17" x14ac:dyDescent="0.3">
      <c r="A2937" t="s">
        <v>13238</v>
      </c>
      <c r="B2937" t="s">
        <v>9176</v>
      </c>
      <c r="C2937" t="s">
        <v>10927</v>
      </c>
      <c r="D2937" t="s">
        <v>8978</v>
      </c>
      <c r="E2937" t="s">
        <v>9034</v>
      </c>
      <c r="F2937" t="s">
        <v>9120</v>
      </c>
      <c r="G2937" t="s">
        <v>8981</v>
      </c>
      <c r="H2937" s="1">
        <v>26280</v>
      </c>
      <c r="I2937" s="1">
        <v>43033</v>
      </c>
      <c r="K2937" t="s">
        <v>8988</v>
      </c>
      <c r="L2937" t="s">
        <v>8989</v>
      </c>
      <c r="M2937" s="2">
        <v>67307</v>
      </c>
      <c r="N2937" t="s">
        <v>8984</v>
      </c>
      <c r="O2937" s="5">
        <v>8.4575342465753423</v>
      </c>
      <c r="P2937" t="str">
        <f t="shared" si="90"/>
        <v>ATIVO</v>
      </c>
      <c r="Q2937">
        <f t="shared" si="91"/>
        <v>4</v>
      </c>
    </row>
    <row r="2938" spans="1:17" x14ac:dyDescent="0.3">
      <c r="A2938" t="s">
        <v>13239</v>
      </c>
      <c r="B2938" t="s">
        <v>9021</v>
      </c>
      <c r="C2938" t="s">
        <v>13240</v>
      </c>
      <c r="D2938" t="s">
        <v>8978</v>
      </c>
      <c r="E2938" t="s">
        <v>8969</v>
      </c>
      <c r="F2938" t="s">
        <v>11724</v>
      </c>
      <c r="G2938" t="s">
        <v>8981</v>
      </c>
      <c r="H2938" s="1">
        <v>34573</v>
      </c>
      <c r="I2938" s="1">
        <v>44274</v>
      </c>
      <c r="K2938" t="s">
        <v>8972</v>
      </c>
      <c r="L2938" t="s">
        <v>8973</v>
      </c>
      <c r="M2938" s="2">
        <v>79330</v>
      </c>
      <c r="N2938" t="s">
        <v>8997</v>
      </c>
      <c r="O2938" s="5">
        <v>5.0575342465753428</v>
      </c>
      <c r="P2938" t="str">
        <f t="shared" si="90"/>
        <v>ATIVO</v>
      </c>
      <c r="Q2938">
        <f t="shared" si="91"/>
        <v>3</v>
      </c>
    </row>
    <row r="2939" spans="1:17" x14ac:dyDescent="0.3">
      <c r="A2939" t="s">
        <v>13241</v>
      </c>
      <c r="B2939" t="s">
        <v>9176</v>
      </c>
      <c r="C2939" t="s">
        <v>9851</v>
      </c>
      <c r="D2939" t="s">
        <v>8968</v>
      </c>
      <c r="E2939" t="s">
        <v>8969</v>
      </c>
      <c r="F2939" t="s">
        <v>12152</v>
      </c>
      <c r="G2939" t="s">
        <v>8981</v>
      </c>
      <c r="H2939" s="1">
        <v>32870</v>
      </c>
      <c r="I2939" s="1">
        <v>45270</v>
      </c>
      <c r="K2939" t="s">
        <v>8972</v>
      </c>
      <c r="L2939" t="s">
        <v>8973</v>
      </c>
      <c r="M2939" s="2">
        <v>56676</v>
      </c>
      <c r="N2939" t="s">
        <v>8984</v>
      </c>
      <c r="O2939" s="5">
        <v>2.3287671232876712</v>
      </c>
      <c r="P2939" t="str">
        <f t="shared" si="90"/>
        <v>ATIVO</v>
      </c>
      <c r="Q2939">
        <f t="shared" si="91"/>
        <v>4</v>
      </c>
    </row>
    <row r="2940" spans="1:17" x14ac:dyDescent="0.3">
      <c r="A2940" t="s">
        <v>13242</v>
      </c>
      <c r="B2940" t="s">
        <v>10468</v>
      </c>
      <c r="C2940" t="s">
        <v>9851</v>
      </c>
      <c r="D2940" t="s">
        <v>8968</v>
      </c>
      <c r="E2940" t="s">
        <v>8969</v>
      </c>
      <c r="F2940" t="s">
        <v>11724</v>
      </c>
      <c r="G2940" t="s">
        <v>8981</v>
      </c>
      <c r="H2940" s="1">
        <v>34305</v>
      </c>
      <c r="I2940" s="1">
        <v>43065</v>
      </c>
      <c r="K2940" t="s">
        <v>8988</v>
      </c>
      <c r="L2940" t="s">
        <v>8992</v>
      </c>
      <c r="M2940" s="2">
        <v>56488</v>
      </c>
      <c r="N2940" t="s">
        <v>8997</v>
      </c>
      <c r="O2940" s="5">
        <v>8.3698630136986303</v>
      </c>
      <c r="P2940" t="str">
        <f t="shared" si="90"/>
        <v>ATIVO</v>
      </c>
      <c r="Q2940">
        <f t="shared" si="91"/>
        <v>3</v>
      </c>
    </row>
    <row r="2941" spans="1:17" x14ac:dyDescent="0.3">
      <c r="A2941" t="s">
        <v>13243</v>
      </c>
      <c r="B2941" t="s">
        <v>9586</v>
      </c>
      <c r="C2941" t="s">
        <v>9991</v>
      </c>
      <c r="D2941" t="s">
        <v>8978</v>
      </c>
      <c r="E2941" t="s">
        <v>9073</v>
      </c>
      <c r="F2941" t="s">
        <v>9074</v>
      </c>
      <c r="G2941" t="s">
        <v>8981</v>
      </c>
      <c r="H2941" s="1">
        <v>36520</v>
      </c>
      <c r="I2941" s="1">
        <v>42744</v>
      </c>
      <c r="K2941" t="s">
        <v>8982</v>
      </c>
      <c r="L2941" t="s">
        <v>9036</v>
      </c>
      <c r="M2941" s="2">
        <v>68678</v>
      </c>
      <c r="N2941" t="s">
        <v>8997</v>
      </c>
      <c r="O2941" s="5">
        <v>9.24931506849315</v>
      </c>
      <c r="P2941" t="str">
        <f t="shared" si="90"/>
        <v>ATIVO</v>
      </c>
      <c r="Q2941">
        <f t="shared" si="91"/>
        <v>3</v>
      </c>
    </row>
    <row r="2942" spans="1:17" x14ac:dyDescent="0.3">
      <c r="A2942" t="s">
        <v>13244</v>
      </c>
      <c r="B2942" t="s">
        <v>9344</v>
      </c>
      <c r="C2942" t="s">
        <v>10740</v>
      </c>
      <c r="D2942" t="s">
        <v>8968</v>
      </c>
      <c r="E2942" t="s">
        <v>8969</v>
      </c>
      <c r="F2942" t="s">
        <v>12152</v>
      </c>
      <c r="G2942" t="s">
        <v>9065</v>
      </c>
      <c r="H2942" s="1">
        <v>29969</v>
      </c>
      <c r="I2942" s="1">
        <v>44601</v>
      </c>
      <c r="K2942" t="s">
        <v>8982</v>
      </c>
      <c r="L2942" t="s">
        <v>9113</v>
      </c>
      <c r="M2942" s="2">
        <v>100578</v>
      </c>
      <c r="N2942" t="s">
        <v>9049</v>
      </c>
      <c r="O2942" s="5">
        <v>4.161643835616438</v>
      </c>
      <c r="P2942" t="str">
        <f t="shared" si="90"/>
        <v>ATIVO</v>
      </c>
      <c r="Q2942">
        <f t="shared" si="91"/>
        <v>5</v>
      </c>
    </row>
    <row r="2943" spans="1:17" x14ac:dyDescent="0.3">
      <c r="A2943" t="s">
        <v>13245</v>
      </c>
      <c r="B2943" t="s">
        <v>9489</v>
      </c>
      <c r="C2943" t="s">
        <v>12818</v>
      </c>
      <c r="D2943" t="s">
        <v>8968</v>
      </c>
      <c r="E2943" t="s">
        <v>8969</v>
      </c>
      <c r="F2943" t="s">
        <v>8970</v>
      </c>
      <c r="G2943" t="s">
        <v>8971</v>
      </c>
      <c r="H2943" s="1">
        <v>36684</v>
      </c>
      <c r="I2943" s="1">
        <v>44344</v>
      </c>
      <c r="K2943" t="s">
        <v>8988</v>
      </c>
      <c r="L2943" t="s">
        <v>8992</v>
      </c>
      <c r="M2943" s="2">
        <v>54981</v>
      </c>
      <c r="N2943" t="s">
        <v>8974</v>
      </c>
      <c r="O2943" s="5">
        <v>4.8657534246575347</v>
      </c>
      <c r="P2943" t="str">
        <f t="shared" si="90"/>
        <v>ATIVO</v>
      </c>
      <c r="Q2943">
        <f t="shared" si="91"/>
        <v>0</v>
      </c>
    </row>
    <row r="2944" spans="1:17" x14ac:dyDescent="0.3">
      <c r="A2944" t="s">
        <v>13246</v>
      </c>
      <c r="B2944" t="s">
        <v>10837</v>
      </c>
      <c r="C2944" t="s">
        <v>13247</v>
      </c>
      <c r="D2944" t="s">
        <v>8968</v>
      </c>
      <c r="E2944" t="s">
        <v>9034</v>
      </c>
      <c r="F2944" t="s">
        <v>9035</v>
      </c>
      <c r="G2944" t="s">
        <v>9065</v>
      </c>
      <c r="H2944" s="1">
        <v>30805</v>
      </c>
      <c r="I2944" s="1">
        <v>42501</v>
      </c>
      <c r="K2944" t="s">
        <v>9047</v>
      </c>
      <c r="L2944" t="s">
        <v>9075</v>
      </c>
      <c r="M2944" s="2">
        <v>101374</v>
      </c>
      <c r="N2944" t="s">
        <v>9049</v>
      </c>
      <c r="O2944" s="5">
        <v>9.9150684931506845</v>
      </c>
      <c r="P2944" t="str">
        <f t="shared" si="90"/>
        <v>ATIVO</v>
      </c>
      <c r="Q2944">
        <f t="shared" si="91"/>
        <v>5</v>
      </c>
    </row>
    <row r="2945" spans="1:17" x14ac:dyDescent="0.3">
      <c r="A2945" t="s">
        <v>13248</v>
      </c>
      <c r="B2945" t="s">
        <v>10526</v>
      </c>
      <c r="C2945" t="s">
        <v>9593</v>
      </c>
      <c r="D2945" t="s">
        <v>8978</v>
      </c>
      <c r="E2945" t="s">
        <v>9034</v>
      </c>
      <c r="F2945" t="s">
        <v>9035</v>
      </c>
      <c r="G2945" t="s">
        <v>8981</v>
      </c>
      <c r="H2945" s="1">
        <v>31274</v>
      </c>
      <c r="I2945" s="1">
        <v>45385</v>
      </c>
      <c r="K2945" t="s">
        <v>8988</v>
      </c>
      <c r="L2945" t="s">
        <v>8989</v>
      </c>
      <c r="M2945" s="2">
        <v>67575</v>
      </c>
      <c r="N2945" t="s">
        <v>8984</v>
      </c>
      <c r="O2945" s="5">
        <v>2.0136986301369864</v>
      </c>
      <c r="P2945" t="str">
        <f t="shared" si="90"/>
        <v>ATIVO</v>
      </c>
      <c r="Q2945">
        <f t="shared" si="91"/>
        <v>4</v>
      </c>
    </row>
    <row r="2946" spans="1:17" x14ac:dyDescent="0.3">
      <c r="A2946" t="s">
        <v>13249</v>
      </c>
      <c r="B2946" t="s">
        <v>13052</v>
      </c>
      <c r="C2946" t="s">
        <v>10868</v>
      </c>
      <c r="D2946" t="s">
        <v>8978</v>
      </c>
      <c r="E2946" t="s">
        <v>8969</v>
      </c>
      <c r="F2946" t="s">
        <v>12152</v>
      </c>
      <c r="G2946" t="s">
        <v>8981</v>
      </c>
      <c r="H2946" s="1">
        <v>24176</v>
      </c>
      <c r="I2946" s="1">
        <v>42802</v>
      </c>
      <c r="K2946" t="s">
        <v>8982</v>
      </c>
      <c r="L2946" t="s">
        <v>9113</v>
      </c>
      <c r="M2946" s="2">
        <v>86291</v>
      </c>
      <c r="N2946" t="s">
        <v>8984</v>
      </c>
      <c r="O2946" s="5">
        <v>9.0904109589041102</v>
      </c>
      <c r="P2946" t="str">
        <f t="shared" ref="P2946:P3009" si="92">IF(J2946&lt;&gt;"","DESLIGADO","ATIVO")</f>
        <v>ATIVO</v>
      </c>
      <c r="Q2946">
        <f t="shared" ref="Q2946:Q3009" si="93">IF(N2946="Excellent",5,IF(N2946="Good",4,IF(N2946="Satisfactory",3,0)))</f>
        <v>4</v>
      </c>
    </row>
    <row r="2947" spans="1:17" x14ac:dyDescent="0.3">
      <c r="A2947" t="s">
        <v>13250</v>
      </c>
      <c r="B2947" t="s">
        <v>13251</v>
      </c>
      <c r="C2947" t="s">
        <v>13252</v>
      </c>
      <c r="D2947" t="s">
        <v>8978</v>
      </c>
      <c r="E2947" t="s">
        <v>9034</v>
      </c>
      <c r="F2947" t="s">
        <v>9035</v>
      </c>
      <c r="G2947" t="s">
        <v>8971</v>
      </c>
      <c r="H2947" s="1">
        <v>35209</v>
      </c>
      <c r="I2947" s="1">
        <v>45169</v>
      </c>
      <c r="K2947" t="s">
        <v>8972</v>
      </c>
      <c r="L2947" t="s">
        <v>9061</v>
      </c>
      <c r="M2947" s="2">
        <v>55635</v>
      </c>
      <c r="N2947" t="s">
        <v>8997</v>
      </c>
      <c r="O2947" s="5">
        <v>2.6054794520547944</v>
      </c>
      <c r="P2947" t="str">
        <f t="shared" si="92"/>
        <v>ATIVO</v>
      </c>
      <c r="Q2947">
        <f t="shared" si="93"/>
        <v>3</v>
      </c>
    </row>
    <row r="2948" spans="1:17" x14ac:dyDescent="0.3">
      <c r="A2948" t="s">
        <v>13253</v>
      </c>
      <c r="B2948" t="s">
        <v>9038</v>
      </c>
      <c r="C2948" t="s">
        <v>11773</v>
      </c>
      <c r="D2948" t="s">
        <v>8978</v>
      </c>
      <c r="E2948" t="s">
        <v>9034</v>
      </c>
      <c r="F2948" t="s">
        <v>9120</v>
      </c>
      <c r="G2948" t="s">
        <v>8981</v>
      </c>
      <c r="H2948" s="1">
        <v>37156</v>
      </c>
      <c r="I2948" s="1">
        <v>43856</v>
      </c>
      <c r="K2948" t="s">
        <v>8988</v>
      </c>
      <c r="L2948" t="s">
        <v>8996</v>
      </c>
      <c r="M2948" s="2">
        <v>94359</v>
      </c>
      <c r="N2948" t="s">
        <v>8984</v>
      </c>
      <c r="O2948" s="5">
        <v>6.2027397260273975</v>
      </c>
      <c r="P2948" t="str">
        <f t="shared" si="92"/>
        <v>ATIVO</v>
      </c>
      <c r="Q2948">
        <f t="shared" si="93"/>
        <v>4</v>
      </c>
    </row>
    <row r="2949" spans="1:17" x14ac:dyDescent="0.3">
      <c r="A2949" t="s">
        <v>13254</v>
      </c>
      <c r="B2949" t="s">
        <v>9029</v>
      </c>
      <c r="C2949" t="s">
        <v>10580</v>
      </c>
      <c r="D2949" t="s">
        <v>8968</v>
      </c>
      <c r="E2949" t="s">
        <v>8969</v>
      </c>
      <c r="F2949" t="s">
        <v>12152</v>
      </c>
      <c r="G2949" t="s">
        <v>8971</v>
      </c>
      <c r="H2949" s="1">
        <v>24864</v>
      </c>
      <c r="I2949" s="1">
        <v>42786</v>
      </c>
      <c r="K2949" t="s">
        <v>8988</v>
      </c>
      <c r="L2949" t="s">
        <v>8992</v>
      </c>
      <c r="M2949" s="2">
        <v>61916</v>
      </c>
      <c r="N2949" t="s">
        <v>8974</v>
      </c>
      <c r="O2949" s="5">
        <v>9.1342465753424662</v>
      </c>
      <c r="P2949" t="str">
        <f t="shared" si="92"/>
        <v>ATIVO</v>
      </c>
      <c r="Q2949">
        <f t="shared" si="93"/>
        <v>0</v>
      </c>
    </row>
    <row r="2950" spans="1:17" x14ac:dyDescent="0.3">
      <c r="A2950" t="s">
        <v>13255</v>
      </c>
      <c r="B2950" t="s">
        <v>9359</v>
      </c>
      <c r="C2950" t="s">
        <v>9606</v>
      </c>
      <c r="D2950" t="s">
        <v>8968</v>
      </c>
      <c r="E2950" t="s">
        <v>8969</v>
      </c>
      <c r="F2950" t="s">
        <v>11724</v>
      </c>
      <c r="G2950" t="s">
        <v>8981</v>
      </c>
      <c r="H2950" s="1">
        <v>27673</v>
      </c>
      <c r="I2950" s="1">
        <v>45073</v>
      </c>
      <c r="K2950" t="s">
        <v>8988</v>
      </c>
      <c r="L2950" t="s">
        <v>8992</v>
      </c>
      <c r="M2950" s="2">
        <v>59963</v>
      </c>
      <c r="N2950" t="s">
        <v>8984</v>
      </c>
      <c r="O2950" s="5">
        <v>2.8684931506849316</v>
      </c>
      <c r="P2950" t="str">
        <f t="shared" si="92"/>
        <v>ATIVO</v>
      </c>
      <c r="Q2950">
        <f t="shared" si="93"/>
        <v>4</v>
      </c>
    </row>
    <row r="2951" spans="1:17" x14ac:dyDescent="0.3">
      <c r="A2951" t="s">
        <v>13256</v>
      </c>
      <c r="B2951" t="s">
        <v>9592</v>
      </c>
      <c r="C2951" t="s">
        <v>9272</v>
      </c>
      <c r="D2951" t="s">
        <v>8978</v>
      </c>
      <c r="E2951" t="s">
        <v>9034</v>
      </c>
      <c r="F2951" t="s">
        <v>9035</v>
      </c>
      <c r="G2951" t="s">
        <v>9065</v>
      </c>
      <c r="H2951" s="1">
        <v>37377</v>
      </c>
      <c r="I2951" s="1">
        <v>43632</v>
      </c>
      <c r="K2951" t="s">
        <v>9047</v>
      </c>
      <c r="L2951" t="s">
        <v>9075</v>
      </c>
      <c r="M2951" s="2">
        <v>91312</v>
      </c>
      <c r="N2951" t="s">
        <v>8984</v>
      </c>
      <c r="O2951" s="5">
        <v>6.816438356164384</v>
      </c>
      <c r="P2951" t="str">
        <f t="shared" si="92"/>
        <v>ATIVO</v>
      </c>
      <c r="Q2951">
        <f t="shared" si="93"/>
        <v>4</v>
      </c>
    </row>
    <row r="2952" spans="1:17" x14ac:dyDescent="0.3">
      <c r="A2952" t="s">
        <v>13257</v>
      </c>
      <c r="B2952" t="s">
        <v>9799</v>
      </c>
      <c r="C2952" t="s">
        <v>9806</v>
      </c>
      <c r="D2952" t="s">
        <v>8968</v>
      </c>
      <c r="E2952" t="s">
        <v>8969</v>
      </c>
      <c r="F2952" t="s">
        <v>8970</v>
      </c>
      <c r="G2952" t="s">
        <v>8971</v>
      </c>
      <c r="H2952" s="1">
        <v>35596</v>
      </c>
      <c r="I2952" s="1">
        <v>44579</v>
      </c>
      <c r="K2952" t="s">
        <v>8988</v>
      </c>
      <c r="L2952" t="s">
        <v>8992</v>
      </c>
      <c r="M2952" s="2">
        <v>61647</v>
      </c>
      <c r="N2952" t="s">
        <v>8974</v>
      </c>
      <c r="O2952" s="5">
        <v>4.2219178082191782</v>
      </c>
      <c r="P2952" t="str">
        <f t="shared" si="92"/>
        <v>ATIVO</v>
      </c>
      <c r="Q2952">
        <f t="shared" si="93"/>
        <v>0</v>
      </c>
    </row>
    <row r="2953" spans="1:17" x14ac:dyDescent="0.3">
      <c r="A2953" t="s">
        <v>13258</v>
      </c>
      <c r="B2953" t="s">
        <v>9993</v>
      </c>
      <c r="C2953" t="s">
        <v>10289</v>
      </c>
      <c r="D2953" t="s">
        <v>8978</v>
      </c>
      <c r="E2953" t="s">
        <v>9091</v>
      </c>
      <c r="F2953" t="s">
        <v>9092</v>
      </c>
      <c r="G2953" t="s">
        <v>8981</v>
      </c>
      <c r="H2953" s="1">
        <v>35641</v>
      </c>
      <c r="I2953" s="1">
        <v>42336</v>
      </c>
      <c r="K2953" t="s">
        <v>9018</v>
      </c>
      <c r="L2953" t="s">
        <v>9275</v>
      </c>
      <c r="M2953" s="2">
        <v>70022</v>
      </c>
      <c r="N2953" t="s">
        <v>8984</v>
      </c>
      <c r="O2953" s="5">
        <v>10.367123287671232</v>
      </c>
      <c r="P2953" t="str">
        <f t="shared" si="92"/>
        <v>ATIVO</v>
      </c>
      <c r="Q2953">
        <f t="shared" si="93"/>
        <v>4</v>
      </c>
    </row>
    <row r="2954" spans="1:17" x14ac:dyDescent="0.3">
      <c r="A2954" t="s">
        <v>13259</v>
      </c>
      <c r="B2954" t="s">
        <v>9128</v>
      </c>
      <c r="C2954" t="s">
        <v>12454</v>
      </c>
      <c r="D2954" t="s">
        <v>8968</v>
      </c>
      <c r="E2954" t="s">
        <v>8969</v>
      </c>
      <c r="F2954" t="s">
        <v>12152</v>
      </c>
      <c r="G2954" t="s">
        <v>8981</v>
      </c>
      <c r="H2954" s="1">
        <v>31422</v>
      </c>
      <c r="I2954" s="1">
        <v>42863</v>
      </c>
      <c r="K2954" t="s">
        <v>9047</v>
      </c>
      <c r="L2954" t="s">
        <v>9075</v>
      </c>
      <c r="M2954" s="2">
        <v>68669</v>
      </c>
      <c r="N2954" t="s">
        <v>9049</v>
      </c>
      <c r="O2954" s="5">
        <v>8.9232876712328775</v>
      </c>
      <c r="P2954" t="str">
        <f t="shared" si="92"/>
        <v>ATIVO</v>
      </c>
      <c r="Q2954">
        <f t="shared" si="93"/>
        <v>5</v>
      </c>
    </row>
    <row r="2955" spans="1:17" x14ac:dyDescent="0.3">
      <c r="A2955" t="s">
        <v>13260</v>
      </c>
      <c r="B2955" t="s">
        <v>8976</v>
      </c>
      <c r="C2955" t="s">
        <v>9435</v>
      </c>
      <c r="D2955" t="s">
        <v>8978</v>
      </c>
      <c r="E2955" t="s">
        <v>9034</v>
      </c>
      <c r="F2955" t="s">
        <v>9057</v>
      </c>
      <c r="G2955" t="s">
        <v>8981</v>
      </c>
      <c r="H2955" s="1">
        <v>24739</v>
      </c>
      <c r="I2955" s="1">
        <v>42844</v>
      </c>
      <c r="K2955" t="s">
        <v>9047</v>
      </c>
      <c r="L2955" t="s">
        <v>9075</v>
      </c>
      <c r="M2955" s="2">
        <v>89955</v>
      </c>
      <c r="N2955" t="s">
        <v>8984</v>
      </c>
      <c r="O2955" s="5">
        <v>8.9753424657534246</v>
      </c>
      <c r="P2955" t="str">
        <f t="shared" si="92"/>
        <v>ATIVO</v>
      </c>
      <c r="Q2955">
        <f t="shared" si="93"/>
        <v>4</v>
      </c>
    </row>
    <row r="2956" spans="1:17" x14ac:dyDescent="0.3">
      <c r="A2956" t="s">
        <v>13261</v>
      </c>
      <c r="B2956" t="s">
        <v>9171</v>
      </c>
      <c r="C2956" t="s">
        <v>11261</v>
      </c>
      <c r="D2956" t="s">
        <v>8968</v>
      </c>
      <c r="E2956" t="s">
        <v>8969</v>
      </c>
      <c r="F2956" t="s">
        <v>11724</v>
      </c>
      <c r="G2956" t="s">
        <v>9046</v>
      </c>
      <c r="H2956" s="1">
        <v>22256</v>
      </c>
      <c r="I2956" s="1">
        <v>43692</v>
      </c>
      <c r="K2956" t="s">
        <v>9047</v>
      </c>
      <c r="L2956" t="s">
        <v>9075</v>
      </c>
      <c r="M2956" s="2">
        <v>116214</v>
      </c>
      <c r="N2956" t="s">
        <v>9049</v>
      </c>
      <c r="O2956" s="5">
        <v>6.6520547945205477</v>
      </c>
      <c r="P2956" t="str">
        <f t="shared" si="92"/>
        <v>ATIVO</v>
      </c>
      <c r="Q2956">
        <f t="shared" si="93"/>
        <v>5</v>
      </c>
    </row>
    <row r="2957" spans="1:17" x14ac:dyDescent="0.3">
      <c r="A2957" t="s">
        <v>13262</v>
      </c>
      <c r="B2957" t="s">
        <v>13263</v>
      </c>
      <c r="C2957" t="s">
        <v>9060</v>
      </c>
      <c r="D2957" t="s">
        <v>8968</v>
      </c>
      <c r="E2957" t="s">
        <v>8979</v>
      </c>
      <c r="F2957" t="s">
        <v>9069</v>
      </c>
      <c r="G2957" t="s">
        <v>8971</v>
      </c>
      <c r="H2957" s="1">
        <v>35365</v>
      </c>
      <c r="I2957" s="1">
        <v>42767</v>
      </c>
      <c r="K2957" t="s">
        <v>8972</v>
      </c>
      <c r="L2957" t="s">
        <v>9053</v>
      </c>
      <c r="M2957" s="2">
        <v>61034</v>
      </c>
      <c r="N2957" t="s">
        <v>8997</v>
      </c>
      <c r="O2957" s="5">
        <v>9.1863013698630134</v>
      </c>
      <c r="P2957" t="str">
        <f t="shared" si="92"/>
        <v>ATIVO</v>
      </c>
      <c r="Q2957">
        <f t="shared" si="93"/>
        <v>3</v>
      </c>
    </row>
    <row r="2958" spans="1:17" x14ac:dyDescent="0.3">
      <c r="A2958" t="s">
        <v>13264</v>
      </c>
      <c r="B2958" t="s">
        <v>9240</v>
      </c>
      <c r="C2958" t="s">
        <v>13265</v>
      </c>
      <c r="D2958" t="s">
        <v>8978</v>
      </c>
      <c r="E2958" t="s">
        <v>8969</v>
      </c>
      <c r="F2958" t="s">
        <v>12152</v>
      </c>
      <c r="G2958" t="s">
        <v>8971</v>
      </c>
      <c r="H2958" s="1">
        <v>37211</v>
      </c>
      <c r="I2958" s="1">
        <v>44069</v>
      </c>
      <c r="K2958" t="s">
        <v>8988</v>
      </c>
      <c r="L2958" t="s">
        <v>8992</v>
      </c>
      <c r="M2958" s="2">
        <v>53612</v>
      </c>
      <c r="N2958" t="s">
        <v>9049</v>
      </c>
      <c r="O2958" s="5">
        <v>5.6191780821917812</v>
      </c>
      <c r="P2958" t="str">
        <f t="shared" si="92"/>
        <v>ATIVO</v>
      </c>
      <c r="Q2958">
        <f t="shared" si="93"/>
        <v>5</v>
      </c>
    </row>
    <row r="2959" spans="1:17" x14ac:dyDescent="0.3">
      <c r="A2959" t="s">
        <v>13266</v>
      </c>
      <c r="B2959" t="s">
        <v>13267</v>
      </c>
      <c r="C2959" t="s">
        <v>9745</v>
      </c>
      <c r="D2959" t="s">
        <v>8968</v>
      </c>
      <c r="E2959" t="s">
        <v>9091</v>
      </c>
      <c r="F2959" t="s">
        <v>9234</v>
      </c>
      <c r="G2959" t="s">
        <v>8971</v>
      </c>
      <c r="H2959" s="1">
        <v>34774</v>
      </c>
      <c r="I2959" s="1">
        <v>45583</v>
      </c>
      <c r="K2959" t="s">
        <v>8982</v>
      </c>
      <c r="L2959" t="s">
        <v>9036</v>
      </c>
      <c r="M2959" s="2">
        <v>53146</v>
      </c>
      <c r="N2959" t="s">
        <v>9049</v>
      </c>
      <c r="O2959" s="5">
        <v>1.4712328767123288</v>
      </c>
      <c r="P2959" t="str">
        <f t="shared" si="92"/>
        <v>ATIVO</v>
      </c>
      <c r="Q2959">
        <f t="shared" si="93"/>
        <v>5</v>
      </c>
    </row>
    <row r="2960" spans="1:17" x14ac:dyDescent="0.3">
      <c r="A2960" t="s">
        <v>13268</v>
      </c>
      <c r="B2960" t="s">
        <v>9038</v>
      </c>
      <c r="C2960" t="s">
        <v>13269</v>
      </c>
      <c r="D2960" t="s">
        <v>8978</v>
      </c>
      <c r="E2960" t="s">
        <v>8969</v>
      </c>
      <c r="F2960" t="s">
        <v>12152</v>
      </c>
      <c r="G2960" t="s">
        <v>8981</v>
      </c>
      <c r="H2960" s="1">
        <v>25502</v>
      </c>
      <c r="I2960" s="1">
        <v>44342</v>
      </c>
      <c r="K2960" t="s">
        <v>8982</v>
      </c>
      <c r="L2960" t="s">
        <v>8983</v>
      </c>
      <c r="M2960" s="2">
        <v>102570</v>
      </c>
      <c r="N2960" t="s">
        <v>8984</v>
      </c>
      <c r="O2960" s="5">
        <v>4.8712328767123285</v>
      </c>
      <c r="P2960" t="str">
        <f t="shared" si="92"/>
        <v>ATIVO</v>
      </c>
      <c r="Q2960">
        <f t="shared" si="93"/>
        <v>4</v>
      </c>
    </row>
    <row r="2961" spans="1:17" x14ac:dyDescent="0.3">
      <c r="A2961" t="s">
        <v>13270</v>
      </c>
      <c r="B2961" t="s">
        <v>11035</v>
      </c>
      <c r="C2961" t="s">
        <v>9817</v>
      </c>
      <c r="D2961" t="s">
        <v>8978</v>
      </c>
      <c r="E2961" t="s">
        <v>8969</v>
      </c>
      <c r="F2961" t="s">
        <v>12152</v>
      </c>
      <c r="G2961" t="s">
        <v>8971</v>
      </c>
      <c r="H2961" s="1">
        <v>31575</v>
      </c>
      <c r="I2961" s="1">
        <v>45051</v>
      </c>
      <c r="K2961" t="s">
        <v>8988</v>
      </c>
      <c r="L2961" t="s">
        <v>8992</v>
      </c>
      <c r="M2961" s="2">
        <v>61891</v>
      </c>
      <c r="N2961" t="s">
        <v>8997</v>
      </c>
      <c r="O2961" s="5">
        <v>2.9287671232876713</v>
      </c>
      <c r="P2961" t="str">
        <f t="shared" si="92"/>
        <v>ATIVO</v>
      </c>
      <c r="Q2961">
        <f t="shared" si="93"/>
        <v>3</v>
      </c>
    </row>
    <row r="2962" spans="1:17" x14ac:dyDescent="0.3">
      <c r="A2962" t="s">
        <v>13271</v>
      </c>
      <c r="B2962" t="s">
        <v>9094</v>
      </c>
      <c r="C2962" t="s">
        <v>9930</v>
      </c>
      <c r="D2962" t="s">
        <v>8968</v>
      </c>
      <c r="E2962" t="s">
        <v>9073</v>
      </c>
      <c r="F2962" t="s">
        <v>9074</v>
      </c>
      <c r="G2962" t="s">
        <v>9065</v>
      </c>
      <c r="H2962" s="1">
        <v>27266</v>
      </c>
      <c r="I2962" s="1">
        <v>43653</v>
      </c>
      <c r="K2962" t="s">
        <v>9023</v>
      </c>
      <c r="L2962" t="s">
        <v>9259</v>
      </c>
      <c r="M2962" s="2">
        <v>65363</v>
      </c>
      <c r="N2962" t="s">
        <v>9049</v>
      </c>
      <c r="O2962" s="5">
        <v>6.7589041095890412</v>
      </c>
      <c r="P2962" t="str">
        <f t="shared" si="92"/>
        <v>ATIVO</v>
      </c>
      <c r="Q2962">
        <f t="shared" si="93"/>
        <v>5</v>
      </c>
    </row>
    <row r="2963" spans="1:17" x14ac:dyDescent="0.3">
      <c r="A2963" t="s">
        <v>13272</v>
      </c>
      <c r="B2963" t="s">
        <v>9094</v>
      </c>
      <c r="C2963" t="s">
        <v>9704</v>
      </c>
      <c r="D2963" t="s">
        <v>8978</v>
      </c>
      <c r="E2963" t="s">
        <v>8969</v>
      </c>
      <c r="F2963" t="s">
        <v>11724</v>
      </c>
      <c r="G2963" t="s">
        <v>8981</v>
      </c>
      <c r="H2963" s="1">
        <v>32904</v>
      </c>
      <c r="I2963" s="1">
        <v>44666</v>
      </c>
      <c r="K2963" t="s">
        <v>8982</v>
      </c>
      <c r="L2963" t="s">
        <v>9036</v>
      </c>
      <c r="M2963" s="2">
        <v>64509</v>
      </c>
      <c r="N2963" t="s">
        <v>8984</v>
      </c>
      <c r="O2963" s="5">
        <v>3.9835616438356163</v>
      </c>
      <c r="P2963" t="str">
        <f t="shared" si="92"/>
        <v>ATIVO</v>
      </c>
      <c r="Q2963">
        <f t="shared" si="93"/>
        <v>4</v>
      </c>
    </row>
    <row r="2964" spans="1:17" x14ac:dyDescent="0.3">
      <c r="A2964" t="s">
        <v>13273</v>
      </c>
      <c r="B2964" t="s">
        <v>13274</v>
      </c>
      <c r="C2964" t="s">
        <v>12719</v>
      </c>
      <c r="D2964" t="s">
        <v>8968</v>
      </c>
      <c r="E2964" t="s">
        <v>8969</v>
      </c>
      <c r="F2964" t="s">
        <v>11724</v>
      </c>
      <c r="G2964" t="s">
        <v>8981</v>
      </c>
      <c r="H2964" s="1">
        <v>38068</v>
      </c>
      <c r="I2964" s="1">
        <v>44504</v>
      </c>
      <c r="K2964" t="s">
        <v>8988</v>
      </c>
      <c r="L2964" t="s">
        <v>8992</v>
      </c>
      <c r="M2964" s="2">
        <v>58218</v>
      </c>
      <c r="N2964" t="s">
        <v>8984</v>
      </c>
      <c r="O2964" s="5">
        <v>4.4273972602739722</v>
      </c>
      <c r="P2964" t="str">
        <f t="shared" si="92"/>
        <v>ATIVO</v>
      </c>
      <c r="Q2964">
        <f t="shared" si="93"/>
        <v>4</v>
      </c>
    </row>
    <row r="2965" spans="1:17" x14ac:dyDescent="0.3">
      <c r="A2965" t="s">
        <v>13275</v>
      </c>
      <c r="B2965" t="s">
        <v>9813</v>
      </c>
      <c r="C2965" t="s">
        <v>8967</v>
      </c>
      <c r="D2965" t="s">
        <v>8968</v>
      </c>
      <c r="E2965" t="s">
        <v>9034</v>
      </c>
      <c r="F2965" t="s">
        <v>9057</v>
      </c>
      <c r="G2965" t="s">
        <v>9046</v>
      </c>
      <c r="H2965" s="1">
        <v>26096</v>
      </c>
      <c r="I2965" s="1">
        <v>42821</v>
      </c>
      <c r="K2965" t="s">
        <v>9047</v>
      </c>
      <c r="L2965" t="s">
        <v>9075</v>
      </c>
      <c r="M2965" s="2">
        <v>96485</v>
      </c>
      <c r="N2965" t="s">
        <v>8984</v>
      </c>
      <c r="O2965" s="5">
        <v>9.0383561643835613</v>
      </c>
      <c r="P2965" t="str">
        <f t="shared" si="92"/>
        <v>ATIVO</v>
      </c>
      <c r="Q2965">
        <f t="shared" si="93"/>
        <v>4</v>
      </c>
    </row>
    <row r="2966" spans="1:17" x14ac:dyDescent="0.3">
      <c r="A2966" t="s">
        <v>13276</v>
      </c>
      <c r="B2966" t="s">
        <v>9440</v>
      </c>
      <c r="C2966" t="s">
        <v>9655</v>
      </c>
      <c r="D2966" t="s">
        <v>8978</v>
      </c>
      <c r="E2966" t="s">
        <v>8969</v>
      </c>
      <c r="F2966" t="s">
        <v>11724</v>
      </c>
      <c r="G2966" t="s">
        <v>8981</v>
      </c>
      <c r="H2966" s="1">
        <v>31297</v>
      </c>
      <c r="I2966" s="1">
        <v>45383</v>
      </c>
      <c r="K2966" t="s">
        <v>9047</v>
      </c>
      <c r="L2966" t="s">
        <v>9075</v>
      </c>
      <c r="M2966" s="2">
        <v>97977</v>
      </c>
      <c r="N2966" t="s">
        <v>8984</v>
      </c>
      <c r="O2966" s="5">
        <v>2.0191780821917806</v>
      </c>
      <c r="P2966" t="str">
        <f t="shared" si="92"/>
        <v>ATIVO</v>
      </c>
      <c r="Q2966">
        <f t="shared" si="93"/>
        <v>4</v>
      </c>
    </row>
    <row r="2967" spans="1:17" x14ac:dyDescent="0.3">
      <c r="A2967" t="s">
        <v>13277</v>
      </c>
      <c r="B2967" t="s">
        <v>9540</v>
      </c>
      <c r="C2967" t="s">
        <v>9593</v>
      </c>
      <c r="D2967" t="s">
        <v>8978</v>
      </c>
      <c r="E2967" t="s">
        <v>8969</v>
      </c>
      <c r="F2967" t="s">
        <v>12152</v>
      </c>
      <c r="G2967" t="s">
        <v>8971</v>
      </c>
      <c r="H2967" s="1">
        <v>27177</v>
      </c>
      <c r="I2967" s="1">
        <v>45272</v>
      </c>
      <c r="K2967" t="s">
        <v>9018</v>
      </c>
      <c r="L2967" t="s">
        <v>9019</v>
      </c>
      <c r="M2967" s="2">
        <v>92028</v>
      </c>
      <c r="N2967" t="s">
        <v>8997</v>
      </c>
      <c r="O2967" s="5">
        <v>2.3232876712328765</v>
      </c>
      <c r="P2967" t="str">
        <f t="shared" si="92"/>
        <v>ATIVO</v>
      </c>
      <c r="Q2967">
        <f t="shared" si="93"/>
        <v>3</v>
      </c>
    </row>
    <row r="2968" spans="1:17" x14ac:dyDescent="0.3">
      <c r="A2968" t="s">
        <v>13278</v>
      </c>
      <c r="B2968" t="s">
        <v>9517</v>
      </c>
      <c r="C2968" t="s">
        <v>9303</v>
      </c>
      <c r="D2968" t="s">
        <v>8978</v>
      </c>
      <c r="E2968" t="s">
        <v>8969</v>
      </c>
      <c r="F2968" t="s">
        <v>8970</v>
      </c>
      <c r="G2968" t="s">
        <v>9065</v>
      </c>
      <c r="H2968" s="1">
        <v>27043</v>
      </c>
      <c r="I2968" s="1">
        <v>43063</v>
      </c>
      <c r="K2968" t="s">
        <v>8988</v>
      </c>
      <c r="L2968" t="s">
        <v>8996</v>
      </c>
      <c r="M2968" s="2">
        <v>74147</v>
      </c>
      <c r="N2968" t="s">
        <v>9049</v>
      </c>
      <c r="O2968" s="5">
        <v>8.375342465753425</v>
      </c>
      <c r="P2968" t="str">
        <f t="shared" si="92"/>
        <v>ATIVO</v>
      </c>
      <c r="Q2968">
        <f t="shared" si="93"/>
        <v>5</v>
      </c>
    </row>
    <row r="2969" spans="1:17" x14ac:dyDescent="0.3">
      <c r="A2969" t="s">
        <v>13279</v>
      </c>
      <c r="B2969" t="s">
        <v>12147</v>
      </c>
      <c r="C2969" t="s">
        <v>10594</v>
      </c>
      <c r="D2969" t="s">
        <v>8968</v>
      </c>
      <c r="E2969" t="s">
        <v>8969</v>
      </c>
      <c r="F2969" t="s">
        <v>12152</v>
      </c>
      <c r="G2969" t="s">
        <v>9065</v>
      </c>
      <c r="H2969" s="1">
        <v>34782</v>
      </c>
      <c r="I2969" s="1">
        <v>44614</v>
      </c>
      <c r="K2969" t="s">
        <v>8988</v>
      </c>
      <c r="L2969" t="s">
        <v>8996</v>
      </c>
      <c r="M2969" s="2">
        <v>90692</v>
      </c>
      <c r="N2969" t="s">
        <v>9049</v>
      </c>
      <c r="O2969" s="5">
        <v>4.1260273972602741</v>
      </c>
      <c r="P2969" t="str">
        <f t="shared" si="92"/>
        <v>ATIVO</v>
      </c>
      <c r="Q2969">
        <f t="shared" si="93"/>
        <v>5</v>
      </c>
    </row>
    <row r="2970" spans="1:17" x14ac:dyDescent="0.3">
      <c r="A2970" t="s">
        <v>13280</v>
      </c>
      <c r="B2970" t="s">
        <v>9230</v>
      </c>
      <c r="C2970" t="s">
        <v>9403</v>
      </c>
      <c r="D2970" t="s">
        <v>8968</v>
      </c>
      <c r="E2970" t="s">
        <v>8969</v>
      </c>
      <c r="F2970" t="s">
        <v>12152</v>
      </c>
      <c r="G2970" t="s">
        <v>8981</v>
      </c>
      <c r="H2970" s="1">
        <v>34758</v>
      </c>
      <c r="I2970" s="1">
        <v>42571</v>
      </c>
      <c r="K2970" t="s">
        <v>8982</v>
      </c>
      <c r="L2970" t="s">
        <v>9113</v>
      </c>
      <c r="M2970" s="2">
        <v>83896</v>
      </c>
      <c r="N2970" t="s">
        <v>9049</v>
      </c>
      <c r="O2970" s="5">
        <v>9.7232876712328764</v>
      </c>
      <c r="P2970" t="str">
        <f t="shared" si="92"/>
        <v>ATIVO</v>
      </c>
      <c r="Q2970">
        <f t="shared" si="93"/>
        <v>5</v>
      </c>
    </row>
    <row r="2971" spans="1:17" x14ac:dyDescent="0.3">
      <c r="A2971" t="s">
        <v>13281</v>
      </c>
      <c r="B2971" t="s">
        <v>9021</v>
      </c>
      <c r="C2971" t="s">
        <v>9104</v>
      </c>
      <c r="D2971" t="s">
        <v>8968</v>
      </c>
      <c r="E2971" t="s">
        <v>8969</v>
      </c>
      <c r="F2971" t="s">
        <v>12152</v>
      </c>
      <c r="G2971" t="s">
        <v>8981</v>
      </c>
      <c r="H2971" s="1">
        <v>32228</v>
      </c>
      <c r="I2971" s="1">
        <v>42916</v>
      </c>
      <c r="K2971" t="s">
        <v>8972</v>
      </c>
      <c r="L2971" t="s">
        <v>9061</v>
      </c>
      <c r="M2971" s="2">
        <v>52774</v>
      </c>
      <c r="N2971" t="s">
        <v>8997</v>
      </c>
      <c r="O2971" s="5">
        <v>8.7780821917808218</v>
      </c>
      <c r="P2971" t="str">
        <f t="shared" si="92"/>
        <v>ATIVO</v>
      </c>
      <c r="Q2971">
        <f t="shared" si="93"/>
        <v>3</v>
      </c>
    </row>
    <row r="2972" spans="1:17" x14ac:dyDescent="0.3">
      <c r="A2972" t="s">
        <v>13282</v>
      </c>
      <c r="B2972" t="s">
        <v>9399</v>
      </c>
      <c r="C2972" t="s">
        <v>9515</v>
      </c>
      <c r="D2972" t="s">
        <v>8968</v>
      </c>
      <c r="E2972" t="s">
        <v>9625</v>
      </c>
      <c r="F2972" t="s">
        <v>9626</v>
      </c>
      <c r="G2972" t="s">
        <v>8981</v>
      </c>
      <c r="H2972" s="1">
        <v>36384</v>
      </c>
      <c r="I2972" s="1">
        <v>44737</v>
      </c>
      <c r="K2972" t="s">
        <v>8988</v>
      </c>
      <c r="L2972" t="s">
        <v>8989</v>
      </c>
      <c r="M2972" s="2">
        <v>59778</v>
      </c>
      <c r="N2972" t="s">
        <v>8997</v>
      </c>
      <c r="O2972" s="5">
        <v>3.7890410958904108</v>
      </c>
      <c r="P2972" t="str">
        <f t="shared" si="92"/>
        <v>ATIVO</v>
      </c>
      <c r="Q2972">
        <f t="shared" si="93"/>
        <v>3</v>
      </c>
    </row>
    <row r="2973" spans="1:17" x14ac:dyDescent="0.3">
      <c r="A2973" t="s">
        <v>13283</v>
      </c>
      <c r="B2973" t="s">
        <v>8977</v>
      </c>
      <c r="C2973" t="s">
        <v>9700</v>
      </c>
      <c r="D2973" t="s">
        <v>8968</v>
      </c>
      <c r="E2973" t="s">
        <v>8969</v>
      </c>
      <c r="F2973" t="s">
        <v>11724</v>
      </c>
      <c r="G2973" t="s">
        <v>8981</v>
      </c>
      <c r="H2973" s="1">
        <v>28376</v>
      </c>
      <c r="I2973" s="1">
        <v>43778</v>
      </c>
      <c r="K2973" t="s">
        <v>9004</v>
      </c>
      <c r="L2973" t="s">
        <v>9005</v>
      </c>
      <c r="M2973" s="2">
        <v>56960</v>
      </c>
      <c r="N2973" t="s">
        <v>8984</v>
      </c>
      <c r="O2973" s="5">
        <v>6.4164383561643836</v>
      </c>
      <c r="P2973" t="str">
        <f t="shared" si="92"/>
        <v>ATIVO</v>
      </c>
      <c r="Q2973">
        <f t="shared" si="93"/>
        <v>4</v>
      </c>
    </row>
    <row r="2974" spans="1:17" x14ac:dyDescent="0.3">
      <c r="A2974" t="s">
        <v>13284</v>
      </c>
      <c r="B2974" t="s">
        <v>9771</v>
      </c>
      <c r="C2974" t="s">
        <v>9676</v>
      </c>
      <c r="D2974" t="s">
        <v>8978</v>
      </c>
      <c r="E2974" t="s">
        <v>8969</v>
      </c>
      <c r="F2974" t="s">
        <v>8970</v>
      </c>
      <c r="G2974" t="s">
        <v>8981</v>
      </c>
      <c r="H2974" s="1">
        <v>26236</v>
      </c>
      <c r="I2974" s="1">
        <v>44936</v>
      </c>
      <c r="K2974" t="s">
        <v>9047</v>
      </c>
      <c r="L2974" t="s">
        <v>9139</v>
      </c>
      <c r="M2974" s="2">
        <v>73526</v>
      </c>
      <c r="N2974" t="s">
        <v>8997</v>
      </c>
      <c r="O2974" s="5">
        <v>3.2438356164383562</v>
      </c>
      <c r="P2974" t="str">
        <f t="shared" si="92"/>
        <v>ATIVO</v>
      </c>
      <c r="Q2974">
        <f t="shared" si="93"/>
        <v>3</v>
      </c>
    </row>
    <row r="2975" spans="1:17" x14ac:dyDescent="0.3">
      <c r="A2975" t="s">
        <v>13285</v>
      </c>
      <c r="B2975" t="s">
        <v>13286</v>
      </c>
      <c r="C2975" t="s">
        <v>9476</v>
      </c>
      <c r="D2975" t="s">
        <v>8978</v>
      </c>
      <c r="E2975" t="s">
        <v>8969</v>
      </c>
      <c r="F2975" t="s">
        <v>8970</v>
      </c>
      <c r="G2975" t="s">
        <v>8981</v>
      </c>
      <c r="H2975" s="1">
        <v>29631</v>
      </c>
      <c r="I2975" s="1">
        <v>45542</v>
      </c>
      <c r="K2975" t="s">
        <v>8972</v>
      </c>
      <c r="L2975" t="s">
        <v>9061</v>
      </c>
      <c r="M2975" s="2">
        <v>61931</v>
      </c>
      <c r="N2975" t="s">
        <v>8984</v>
      </c>
      <c r="O2975" s="5">
        <v>1.5835616438356164</v>
      </c>
      <c r="P2975" t="str">
        <f t="shared" si="92"/>
        <v>ATIVO</v>
      </c>
      <c r="Q2975">
        <f t="shared" si="93"/>
        <v>4</v>
      </c>
    </row>
    <row r="2976" spans="1:17" x14ac:dyDescent="0.3">
      <c r="A2976" t="s">
        <v>13287</v>
      </c>
      <c r="B2976" t="s">
        <v>9223</v>
      </c>
      <c r="C2976" t="s">
        <v>11294</v>
      </c>
      <c r="D2976" t="s">
        <v>8978</v>
      </c>
      <c r="E2976" t="s">
        <v>8969</v>
      </c>
      <c r="F2976" t="s">
        <v>12152</v>
      </c>
      <c r="G2976" t="s">
        <v>8981</v>
      </c>
      <c r="H2976" s="1">
        <v>28537</v>
      </c>
      <c r="I2976" s="1">
        <v>43945</v>
      </c>
      <c r="K2976" t="s">
        <v>8988</v>
      </c>
      <c r="L2976" t="s">
        <v>8989</v>
      </c>
      <c r="M2976" s="2">
        <v>65736</v>
      </c>
      <c r="N2976" t="s">
        <v>8997</v>
      </c>
      <c r="O2976" s="5">
        <v>5.9589041095890414</v>
      </c>
      <c r="P2976" t="str">
        <f t="shared" si="92"/>
        <v>ATIVO</v>
      </c>
      <c r="Q2976">
        <f t="shared" si="93"/>
        <v>3</v>
      </c>
    </row>
    <row r="2977" spans="1:17" x14ac:dyDescent="0.3">
      <c r="A2977" t="s">
        <v>13288</v>
      </c>
      <c r="B2977" t="s">
        <v>10118</v>
      </c>
      <c r="C2977" t="s">
        <v>12063</v>
      </c>
      <c r="D2977" t="s">
        <v>8968</v>
      </c>
      <c r="E2977" t="s">
        <v>9091</v>
      </c>
      <c r="F2977" t="s">
        <v>9234</v>
      </c>
      <c r="G2977" t="s">
        <v>8981</v>
      </c>
      <c r="H2977" s="1">
        <v>36118</v>
      </c>
      <c r="I2977" s="1">
        <v>44080</v>
      </c>
      <c r="K2977" t="s">
        <v>8988</v>
      </c>
      <c r="L2977" t="s">
        <v>8996</v>
      </c>
      <c r="M2977" s="2">
        <v>84016</v>
      </c>
      <c r="N2977" t="s">
        <v>9049</v>
      </c>
      <c r="O2977" s="5">
        <v>5.5890410958904111</v>
      </c>
      <c r="P2977" t="str">
        <f t="shared" si="92"/>
        <v>ATIVO</v>
      </c>
      <c r="Q2977">
        <f t="shared" si="93"/>
        <v>5</v>
      </c>
    </row>
    <row r="2978" spans="1:17" x14ac:dyDescent="0.3">
      <c r="A2978" t="s">
        <v>13289</v>
      </c>
      <c r="B2978" t="s">
        <v>10415</v>
      </c>
      <c r="C2978" t="s">
        <v>10066</v>
      </c>
      <c r="D2978" t="s">
        <v>8968</v>
      </c>
      <c r="E2978" t="s">
        <v>9073</v>
      </c>
      <c r="F2978" t="s">
        <v>9074</v>
      </c>
      <c r="G2978" t="s">
        <v>8971</v>
      </c>
      <c r="H2978" s="1">
        <v>28168</v>
      </c>
      <c r="I2978" s="1">
        <v>43919</v>
      </c>
      <c r="K2978" t="s">
        <v>9018</v>
      </c>
      <c r="L2978" t="s">
        <v>9019</v>
      </c>
      <c r="M2978" s="2">
        <v>73166</v>
      </c>
      <c r="N2978" t="s">
        <v>8974</v>
      </c>
      <c r="O2978" s="5">
        <v>6.0301369863013701</v>
      </c>
      <c r="P2978" t="str">
        <f t="shared" si="92"/>
        <v>ATIVO</v>
      </c>
      <c r="Q2978">
        <f t="shared" si="93"/>
        <v>0</v>
      </c>
    </row>
    <row r="2979" spans="1:17" x14ac:dyDescent="0.3">
      <c r="A2979" t="s">
        <v>13290</v>
      </c>
      <c r="B2979" t="s">
        <v>10582</v>
      </c>
      <c r="C2979" t="s">
        <v>9262</v>
      </c>
      <c r="D2979" t="s">
        <v>8978</v>
      </c>
      <c r="E2979" t="s">
        <v>8969</v>
      </c>
      <c r="F2979" t="s">
        <v>12152</v>
      </c>
      <c r="G2979" t="s">
        <v>8981</v>
      </c>
      <c r="H2979" s="1">
        <v>28405</v>
      </c>
      <c r="I2979" s="1">
        <v>44941</v>
      </c>
      <c r="K2979" t="s">
        <v>8972</v>
      </c>
      <c r="L2979" t="s">
        <v>9061</v>
      </c>
      <c r="M2979" s="2">
        <v>66193</v>
      </c>
      <c r="N2979" t="s">
        <v>9049</v>
      </c>
      <c r="O2979" s="5">
        <v>3.2301369863013698</v>
      </c>
      <c r="P2979" t="str">
        <f t="shared" si="92"/>
        <v>ATIVO</v>
      </c>
      <c r="Q2979">
        <f t="shared" si="93"/>
        <v>5</v>
      </c>
    </row>
    <row r="2980" spans="1:17" x14ac:dyDescent="0.3">
      <c r="A2980" t="s">
        <v>13291</v>
      </c>
      <c r="B2980" t="s">
        <v>9002</v>
      </c>
      <c r="C2980" t="s">
        <v>9347</v>
      </c>
      <c r="D2980" t="s">
        <v>8978</v>
      </c>
      <c r="E2980" t="s">
        <v>8969</v>
      </c>
      <c r="F2980" t="s">
        <v>12152</v>
      </c>
      <c r="G2980" t="s">
        <v>9065</v>
      </c>
      <c r="H2980" s="1">
        <v>27654</v>
      </c>
      <c r="I2980" s="1">
        <v>42998</v>
      </c>
      <c r="K2980" t="s">
        <v>9047</v>
      </c>
      <c r="L2980" t="s">
        <v>9075</v>
      </c>
      <c r="M2980" s="2">
        <v>87991</v>
      </c>
      <c r="N2980" t="s">
        <v>8984</v>
      </c>
      <c r="O2980" s="5">
        <v>8.5534246575342472</v>
      </c>
      <c r="P2980" t="str">
        <f t="shared" si="92"/>
        <v>ATIVO</v>
      </c>
      <c r="Q2980">
        <f t="shared" si="93"/>
        <v>4</v>
      </c>
    </row>
    <row r="2981" spans="1:17" x14ac:dyDescent="0.3">
      <c r="A2981" t="s">
        <v>13292</v>
      </c>
      <c r="B2981" t="s">
        <v>9970</v>
      </c>
      <c r="C2981" t="s">
        <v>9823</v>
      </c>
      <c r="D2981" t="s">
        <v>8978</v>
      </c>
      <c r="E2981" t="s">
        <v>8969</v>
      </c>
      <c r="F2981" t="s">
        <v>11724</v>
      </c>
      <c r="G2981" t="s">
        <v>8981</v>
      </c>
      <c r="H2981" s="1">
        <v>34356</v>
      </c>
      <c r="I2981" s="1">
        <v>43417</v>
      </c>
      <c r="K2981" t="s">
        <v>8988</v>
      </c>
      <c r="L2981" t="s">
        <v>8989</v>
      </c>
      <c r="M2981" s="2">
        <v>66105</v>
      </c>
      <c r="N2981" t="s">
        <v>8984</v>
      </c>
      <c r="O2981" s="5">
        <v>7.4054794520547942</v>
      </c>
      <c r="P2981" t="str">
        <f t="shared" si="92"/>
        <v>ATIVO</v>
      </c>
      <c r="Q2981">
        <f t="shared" si="93"/>
        <v>4</v>
      </c>
    </row>
    <row r="2982" spans="1:17" x14ac:dyDescent="0.3">
      <c r="A2982" t="s">
        <v>13293</v>
      </c>
      <c r="B2982" t="s">
        <v>10511</v>
      </c>
      <c r="C2982" t="s">
        <v>9215</v>
      </c>
      <c r="D2982" t="s">
        <v>8968</v>
      </c>
      <c r="E2982" t="s">
        <v>9034</v>
      </c>
      <c r="F2982" t="s">
        <v>9057</v>
      </c>
      <c r="G2982" t="s">
        <v>8981</v>
      </c>
      <c r="H2982" s="1">
        <v>22817</v>
      </c>
      <c r="I2982" s="1">
        <v>42444</v>
      </c>
      <c r="K2982" t="s">
        <v>8982</v>
      </c>
      <c r="L2982" t="s">
        <v>9113</v>
      </c>
      <c r="M2982" s="2">
        <v>91148</v>
      </c>
      <c r="N2982" t="s">
        <v>8974</v>
      </c>
      <c r="O2982" s="5">
        <v>10.07123287671233</v>
      </c>
      <c r="P2982" t="str">
        <f t="shared" si="92"/>
        <v>ATIVO</v>
      </c>
      <c r="Q2982">
        <f t="shared" si="93"/>
        <v>0</v>
      </c>
    </row>
    <row r="2983" spans="1:17" x14ac:dyDescent="0.3">
      <c r="A2983" t="s">
        <v>13294</v>
      </c>
      <c r="B2983" t="s">
        <v>10785</v>
      </c>
      <c r="C2983" t="s">
        <v>10233</v>
      </c>
      <c r="D2983" t="s">
        <v>8978</v>
      </c>
      <c r="E2983" t="s">
        <v>8969</v>
      </c>
      <c r="F2983" t="s">
        <v>12152</v>
      </c>
      <c r="G2983" t="s">
        <v>8971</v>
      </c>
      <c r="H2983" s="1">
        <v>27747</v>
      </c>
      <c r="I2983" s="1">
        <v>43068</v>
      </c>
      <c r="K2983" t="s">
        <v>9018</v>
      </c>
      <c r="L2983" t="s">
        <v>9019</v>
      </c>
      <c r="M2983" s="2">
        <v>57419</v>
      </c>
      <c r="N2983" t="s">
        <v>8974</v>
      </c>
      <c r="O2983" s="5">
        <v>8.3616438356164391</v>
      </c>
      <c r="P2983" t="str">
        <f t="shared" si="92"/>
        <v>ATIVO</v>
      </c>
      <c r="Q2983">
        <f t="shared" si="93"/>
        <v>0</v>
      </c>
    </row>
    <row r="2984" spans="1:17" x14ac:dyDescent="0.3">
      <c r="A2984" t="s">
        <v>13295</v>
      </c>
      <c r="B2984" t="s">
        <v>9230</v>
      </c>
      <c r="C2984" t="s">
        <v>11547</v>
      </c>
      <c r="D2984" t="s">
        <v>8968</v>
      </c>
      <c r="E2984" t="s">
        <v>8979</v>
      </c>
      <c r="F2984" t="s">
        <v>9241</v>
      </c>
      <c r="G2984" t="s">
        <v>8981</v>
      </c>
      <c r="H2984" s="1">
        <v>34390</v>
      </c>
      <c r="I2984" s="1">
        <v>45646</v>
      </c>
      <c r="K2984" t="s">
        <v>9047</v>
      </c>
      <c r="L2984" t="s">
        <v>9139</v>
      </c>
      <c r="M2984" s="2">
        <v>57156</v>
      </c>
      <c r="N2984" t="s">
        <v>9049</v>
      </c>
      <c r="O2984" s="5">
        <v>1.2986301369863014</v>
      </c>
      <c r="P2984" t="str">
        <f t="shared" si="92"/>
        <v>ATIVO</v>
      </c>
      <c r="Q2984">
        <f t="shared" si="93"/>
        <v>5</v>
      </c>
    </row>
    <row r="2985" spans="1:17" x14ac:dyDescent="0.3">
      <c r="A2985" t="s">
        <v>13296</v>
      </c>
      <c r="B2985" t="s">
        <v>10468</v>
      </c>
      <c r="C2985" t="s">
        <v>12975</v>
      </c>
      <c r="D2985" t="s">
        <v>8978</v>
      </c>
      <c r="E2985" t="s">
        <v>8969</v>
      </c>
      <c r="F2985" t="s">
        <v>12152</v>
      </c>
      <c r="G2985" t="s">
        <v>8971</v>
      </c>
      <c r="H2985" s="1">
        <v>31473</v>
      </c>
      <c r="I2985" s="1">
        <v>45036</v>
      </c>
      <c r="K2985" t="s">
        <v>8982</v>
      </c>
      <c r="L2985" t="s">
        <v>9036</v>
      </c>
      <c r="M2985" s="2">
        <v>62081</v>
      </c>
      <c r="N2985" t="s">
        <v>8974</v>
      </c>
      <c r="O2985" s="5">
        <v>2.9698630136986299</v>
      </c>
      <c r="P2985" t="str">
        <f t="shared" si="92"/>
        <v>ATIVO</v>
      </c>
      <c r="Q2985">
        <f t="shared" si="93"/>
        <v>0</v>
      </c>
    </row>
    <row r="2986" spans="1:17" x14ac:dyDescent="0.3">
      <c r="A2986" t="s">
        <v>13297</v>
      </c>
      <c r="B2986" t="s">
        <v>9631</v>
      </c>
      <c r="C2986" t="s">
        <v>9453</v>
      </c>
      <c r="D2986" t="s">
        <v>8978</v>
      </c>
      <c r="E2986" t="s">
        <v>8979</v>
      </c>
      <c r="F2986" t="s">
        <v>8980</v>
      </c>
      <c r="G2986" t="s">
        <v>9065</v>
      </c>
      <c r="H2986" s="1">
        <v>36361</v>
      </c>
      <c r="I2986" s="1">
        <v>42526</v>
      </c>
      <c r="K2986" t="s">
        <v>9004</v>
      </c>
      <c r="L2986" t="s">
        <v>9191</v>
      </c>
      <c r="M2986" s="2">
        <v>109960</v>
      </c>
      <c r="N2986" t="s">
        <v>9049</v>
      </c>
      <c r="O2986" s="5">
        <v>9.8465753424657532</v>
      </c>
      <c r="P2986" t="str">
        <f t="shared" si="92"/>
        <v>ATIVO</v>
      </c>
      <c r="Q2986">
        <f t="shared" si="93"/>
        <v>5</v>
      </c>
    </row>
    <row r="2987" spans="1:17" x14ac:dyDescent="0.3">
      <c r="A2987" t="s">
        <v>13298</v>
      </c>
      <c r="B2987" t="s">
        <v>13299</v>
      </c>
      <c r="C2987" t="s">
        <v>11100</v>
      </c>
      <c r="D2987" t="s">
        <v>8978</v>
      </c>
      <c r="E2987" t="s">
        <v>8969</v>
      </c>
      <c r="F2987" t="s">
        <v>12152</v>
      </c>
      <c r="G2987" t="s">
        <v>8981</v>
      </c>
      <c r="H2987" s="1">
        <v>30554</v>
      </c>
      <c r="I2987" s="1">
        <v>43395</v>
      </c>
      <c r="K2987" t="s">
        <v>8982</v>
      </c>
      <c r="L2987" t="s">
        <v>9036</v>
      </c>
      <c r="M2987" s="2">
        <v>63764</v>
      </c>
      <c r="N2987" t="s">
        <v>9049</v>
      </c>
      <c r="O2987" s="5">
        <v>7.4657534246575343</v>
      </c>
      <c r="P2987" t="str">
        <f t="shared" si="92"/>
        <v>ATIVO</v>
      </c>
      <c r="Q2987">
        <f t="shared" si="93"/>
        <v>5</v>
      </c>
    </row>
    <row r="2988" spans="1:17" x14ac:dyDescent="0.3">
      <c r="A2988" t="s">
        <v>13300</v>
      </c>
      <c r="B2988" t="s">
        <v>10837</v>
      </c>
      <c r="C2988" t="s">
        <v>9201</v>
      </c>
      <c r="D2988" t="s">
        <v>8978</v>
      </c>
      <c r="E2988" t="s">
        <v>9073</v>
      </c>
      <c r="F2988" t="s">
        <v>9074</v>
      </c>
      <c r="G2988" t="s">
        <v>8981</v>
      </c>
      <c r="H2988" s="1">
        <v>33689</v>
      </c>
      <c r="I2988" s="1">
        <v>43300</v>
      </c>
      <c r="K2988" t="s">
        <v>8988</v>
      </c>
      <c r="L2988" t="s">
        <v>8989</v>
      </c>
      <c r="M2988" s="2">
        <v>61253</v>
      </c>
      <c r="N2988" t="s">
        <v>8974</v>
      </c>
      <c r="O2988" s="5">
        <v>7.7260273972602738</v>
      </c>
      <c r="P2988" t="str">
        <f t="shared" si="92"/>
        <v>ATIVO</v>
      </c>
      <c r="Q2988">
        <f t="shared" si="93"/>
        <v>0</v>
      </c>
    </row>
    <row r="2989" spans="1:17" x14ac:dyDescent="0.3">
      <c r="A2989" t="s">
        <v>13301</v>
      </c>
      <c r="B2989" t="s">
        <v>9077</v>
      </c>
      <c r="C2989" t="s">
        <v>9631</v>
      </c>
      <c r="D2989" t="s">
        <v>8968</v>
      </c>
      <c r="E2989" t="s">
        <v>9073</v>
      </c>
      <c r="F2989" t="s">
        <v>9074</v>
      </c>
      <c r="G2989" t="s">
        <v>8971</v>
      </c>
      <c r="H2989" s="1">
        <v>37930</v>
      </c>
      <c r="I2989" s="1">
        <v>44167</v>
      </c>
      <c r="K2989" t="s">
        <v>8972</v>
      </c>
      <c r="L2989" t="s">
        <v>9053</v>
      </c>
      <c r="M2989" s="2">
        <v>53415</v>
      </c>
      <c r="N2989" t="s">
        <v>8974</v>
      </c>
      <c r="O2989" s="5">
        <v>5.3506849315068497</v>
      </c>
      <c r="P2989" t="str">
        <f t="shared" si="92"/>
        <v>ATIVO</v>
      </c>
      <c r="Q2989">
        <f t="shared" si="93"/>
        <v>0</v>
      </c>
    </row>
    <row r="2990" spans="1:17" x14ac:dyDescent="0.3">
      <c r="A2990" t="s">
        <v>13302</v>
      </c>
      <c r="B2990" t="s">
        <v>9905</v>
      </c>
      <c r="C2990" t="s">
        <v>9084</v>
      </c>
      <c r="D2990" t="s">
        <v>8968</v>
      </c>
      <c r="E2990" t="s">
        <v>8969</v>
      </c>
      <c r="F2990" t="s">
        <v>12152</v>
      </c>
      <c r="G2990" t="s">
        <v>9065</v>
      </c>
      <c r="H2990" s="1">
        <v>32132</v>
      </c>
      <c r="I2990" s="1">
        <v>45217</v>
      </c>
      <c r="K2990" t="s">
        <v>9018</v>
      </c>
      <c r="L2990" t="s">
        <v>9697</v>
      </c>
      <c r="M2990" s="2">
        <v>82315</v>
      </c>
      <c r="N2990" t="s">
        <v>8984</v>
      </c>
      <c r="O2990" s="5">
        <v>2.473972602739726</v>
      </c>
      <c r="P2990" t="str">
        <f t="shared" si="92"/>
        <v>ATIVO</v>
      </c>
      <c r="Q2990">
        <f t="shared" si="93"/>
        <v>4</v>
      </c>
    </row>
    <row r="2991" spans="1:17" x14ac:dyDescent="0.3">
      <c r="A2991" t="s">
        <v>13303</v>
      </c>
      <c r="B2991" t="s">
        <v>9089</v>
      </c>
      <c r="C2991" t="s">
        <v>9476</v>
      </c>
      <c r="D2991" t="s">
        <v>8978</v>
      </c>
      <c r="E2991" t="s">
        <v>8969</v>
      </c>
      <c r="F2991" t="s">
        <v>11724</v>
      </c>
      <c r="G2991" t="s">
        <v>9046</v>
      </c>
      <c r="H2991" s="1">
        <v>22257</v>
      </c>
      <c r="I2991" s="1">
        <v>42963</v>
      </c>
      <c r="K2991" t="s">
        <v>9047</v>
      </c>
      <c r="L2991" t="s">
        <v>9075</v>
      </c>
      <c r="M2991" s="2">
        <v>66701</v>
      </c>
      <c r="N2991" t="s">
        <v>9049</v>
      </c>
      <c r="O2991" s="5">
        <v>8.6493150684931503</v>
      </c>
      <c r="P2991" t="str">
        <f t="shared" si="92"/>
        <v>ATIVO</v>
      </c>
      <c r="Q2991">
        <f t="shared" si="93"/>
        <v>5</v>
      </c>
    </row>
    <row r="2992" spans="1:17" x14ac:dyDescent="0.3">
      <c r="A2992" t="s">
        <v>13304</v>
      </c>
      <c r="B2992" t="s">
        <v>9413</v>
      </c>
      <c r="C2992" t="s">
        <v>9233</v>
      </c>
      <c r="D2992" t="s">
        <v>8968</v>
      </c>
      <c r="E2992" t="s">
        <v>8969</v>
      </c>
      <c r="F2992" t="s">
        <v>8970</v>
      </c>
      <c r="G2992" t="s">
        <v>8981</v>
      </c>
      <c r="H2992" s="1">
        <v>22463</v>
      </c>
      <c r="I2992" s="1">
        <v>44111</v>
      </c>
      <c r="K2992" t="s">
        <v>9018</v>
      </c>
      <c r="L2992" t="s">
        <v>9275</v>
      </c>
      <c r="M2992" s="2">
        <v>71957</v>
      </c>
      <c r="N2992" t="s">
        <v>8984</v>
      </c>
      <c r="O2992" s="5">
        <v>5.5041095890410956</v>
      </c>
      <c r="P2992" t="str">
        <f t="shared" si="92"/>
        <v>ATIVO</v>
      </c>
      <c r="Q2992">
        <f t="shared" si="93"/>
        <v>4</v>
      </c>
    </row>
    <row r="2993" spans="1:17" x14ac:dyDescent="0.3">
      <c r="A2993" t="s">
        <v>13305</v>
      </c>
      <c r="B2993" t="s">
        <v>9163</v>
      </c>
      <c r="C2993" t="s">
        <v>9555</v>
      </c>
      <c r="D2993" t="s">
        <v>8968</v>
      </c>
      <c r="E2993" t="s">
        <v>8969</v>
      </c>
      <c r="F2993" t="s">
        <v>12152</v>
      </c>
      <c r="G2993" t="s">
        <v>8981</v>
      </c>
      <c r="H2993" s="1">
        <v>33766</v>
      </c>
      <c r="I2993" s="1">
        <v>43499</v>
      </c>
      <c r="K2993" t="s">
        <v>8972</v>
      </c>
      <c r="L2993" t="s">
        <v>8973</v>
      </c>
      <c r="M2993" s="2">
        <v>66146</v>
      </c>
      <c r="N2993" t="s">
        <v>8997</v>
      </c>
      <c r="O2993" s="5">
        <v>7.1808219178082195</v>
      </c>
      <c r="P2993" t="str">
        <f t="shared" si="92"/>
        <v>ATIVO</v>
      </c>
      <c r="Q2993">
        <f t="shared" si="93"/>
        <v>3</v>
      </c>
    </row>
    <row r="2994" spans="1:17" x14ac:dyDescent="0.3">
      <c r="A2994" t="s">
        <v>13306</v>
      </c>
      <c r="B2994" t="s">
        <v>10780</v>
      </c>
      <c r="C2994" t="s">
        <v>9906</v>
      </c>
      <c r="D2994" t="s">
        <v>8968</v>
      </c>
      <c r="E2994" t="s">
        <v>9034</v>
      </c>
      <c r="F2994" t="s">
        <v>9035</v>
      </c>
      <c r="G2994" t="s">
        <v>8981</v>
      </c>
      <c r="H2994" s="1">
        <v>22820</v>
      </c>
      <c r="I2994" s="1">
        <v>44861</v>
      </c>
      <c r="K2994" t="s">
        <v>8988</v>
      </c>
      <c r="L2994" t="s">
        <v>9219</v>
      </c>
      <c r="M2994" s="2">
        <v>93632</v>
      </c>
      <c r="N2994" t="s">
        <v>8984</v>
      </c>
      <c r="O2994" s="5">
        <v>3.4493150684931506</v>
      </c>
      <c r="P2994" t="str">
        <f t="shared" si="92"/>
        <v>ATIVO</v>
      </c>
      <c r="Q2994">
        <f t="shared" si="93"/>
        <v>4</v>
      </c>
    </row>
    <row r="2995" spans="1:17" x14ac:dyDescent="0.3">
      <c r="A2995" t="s">
        <v>13307</v>
      </c>
      <c r="B2995" t="s">
        <v>13308</v>
      </c>
      <c r="C2995" t="s">
        <v>10312</v>
      </c>
      <c r="D2995" t="s">
        <v>8968</v>
      </c>
      <c r="E2995" t="s">
        <v>8969</v>
      </c>
      <c r="F2995" t="s">
        <v>8970</v>
      </c>
      <c r="G2995" t="s">
        <v>8971</v>
      </c>
      <c r="H2995" s="1">
        <v>30441</v>
      </c>
      <c r="I2995" s="1">
        <v>44732</v>
      </c>
      <c r="K2995" t="s">
        <v>8972</v>
      </c>
      <c r="L2995" t="s">
        <v>8973</v>
      </c>
      <c r="M2995" s="2">
        <v>62777</v>
      </c>
      <c r="N2995" t="s">
        <v>8974</v>
      </c>
      <c r="O2995" s="5">
        <v>3.8027397260273972</v>
      </c>
      <c r="P2995" t="str">
        <f t="shared" si="92"/>
        <v>ATIVO</v>
      </c>
      <c r="Q2995">
        <f t="shared" si="93"/>
        <v>0</v>
      </c>
    </row>
    <row r="2996" spans="1:17" x14ac:dyDescent="0.3">
      <c r="A2996" t="s">
        <v>13309</v>
      </c>
      <c r="B2996" t="s">
        <v>9183</v>
      </c>
      <c r="C2996" t="s">
        <v>10500</v>
      </c>
      <c r="D2996" t="s">
        <v>8978</v>
      </c>
      <c r="E2996" t="s">
        <v>8969</v>
      </c>
      <c r="F2996" t="s">
        <v>12152</v>
      </c>
      <c r="G2996" t="s">
        <v>9046</v>
      </c>
      <c r="H2996" s="1">
        <v>25807</v>
      </c>
      <c r="I2996" s="1">
        <v>44707</v>
      </c>
      <c r="K2996" t="s">
        <v>8982</v>
      </c>
      <c r="L2996" t="s">
        <v>10226</v>
      </c>
      <c r="M2996" s="2">
        <v>106325</v>
      </c>
      <c r="N2996" t="s">
        <v>9049</v>
      </c>
      <c r="O2996" s="5">
        <v>3.871232876712329</v>
      </c>
      <c r="P2996" t="str">
        <f t="shared" si="92"/>
        <v>ATIVO</v>
      </c>
      <c r="Q2996">
        <f t="shared" si="93"/>
        <v>5</v>
      </c>
    </row>
    <row r="2997" spans="1:17" x14ac:dyDescent="0.3">
      <c r="A2997" t="s">
        <v>13310</v>
      </c>
      <c r="B2997" t="s">
        <v>13311</v>
      </c>
      <c r="C2997" t="s">
        <v>12797</v>
      </c>
      <c r="D2997" t="s">
        <v>8968</v>
      </c>
      <c r="E2997" t="s">
        <v>8969</v>
      </c>
      <c r="F2997" t="s">
        <v>12152</v>
      </c>
      <c r="G2997" t="s">
        <v>8981</v>
      </c>
      <c r="H2997" s="1">
        <v>24939</v>
      </c>
      <c r="I2997" s="1">
        <v>42488</v>
      </c>
      <c r="K2997" t="s">
        <v>8988</v>
      </c>
      <c r="L2997" t="s">
        <v>8989</v>
      </c>
      <c r="M2997" s="2">
        <v>69693</v>
      </c>
      <c r="N2997" t="s">
        <v>9049</v>
      </c>
      <c r="O2997" s="5">
        <v>9.9506849315068493</v>
      </c>
      <c r="P2997" t="str">
        <f t="shared" si="92"/>
        <v>ATIVO</v>
      </c>
      <c r="Q2997">
        <f t="shared" si="93"/>
        <v>5</v>
      </c>
    </row>
    <row r="2998" spans="1:17" x14ac:dyDescent="0.3">
      <c r="A2998" t="s">
        <v>13312</v>
      </c>
      <c r="B2998" t="s">
        <v>12748</v>
      </c>
      <c r="C2998" t="s">
        <v>9150</v>
      </c>
      <c r="D2998" t="s">
        <v>8968</v>
      </c>
      <c r="E2998" t="s">
        <v>9091</v>
      </c>
      <c r="F2998" t="s">
        <v>9234</v>
      </c>
      <c r="G2998" t="s">
        <v>8981</v>
      </c>
      <c r="H2998" s="1">
        <v>35788</v>
      </c>
      <c r="I2998" s="1">
        <v>44876</v>
      </c>
      <c r="K2998" t="s">
        <v>9047</v>
      </c>
      <c r="L2998" t="s">
        <v>9139</v>
      </c>
      <c r="M2998" s="2">
        <v>55830</v>
      </c>
      <c r="N2998" t="s">
        <v>8974</v>
      </c>
      <c r="O2998" s="5">
        <v>3.408219178082192</v>
      </c>
      <c r="P2998" t="str">
        <f t="shared" si="92"/>
        <v>ATIVO</v>
      </c>
      <c r="Q2998">
        <f t="shared" si="93"/>
        <v>0</v>
      </c>
    </row>
    <row r="2999" spans="1:17" x14ac:dyDescent="0.3">
      <c r="A2999" t="s">
        <v>13313</v>
      </c>
      <c r="B2999" t="s">
        <v>9361</v>
      </c>
      <c r="C2999" t="s">
        <v>10025</v>
      </c>
      <c r="D2999" t="s">
        <v>8978</v>
      </c>
      <c r="E2999" t="s">
        <v>9034</v>
      </c>
      <c r="F2999" t="s">
        <v>9120</v>
      </c>
      <c r="G2999" t="s">
        <v>8981</v>
      </c>
      <c r="H2999" s="1">
        <v>26336</v>
      </c>
      <c r="I2999" s="1">
        <v>43553</v>
      </c>
      <c r="K2999" t="s">
        <v>8988</v>
      </c>
      <c r="L2999" t="s">
        <v>9219</v>
      </c>
      <c r="M2999" s="2">
        <v>105680</v>
      </c>
      <c r="N2999" t="s">
        <v>8997</v>
      </c>
      <c r="O2999" s="5">
        <v>7.0328767123287674</v>
      </c>
      <c r="P2999" t="str">
        <f t="shared" si="92"/>
        <v>ATIVO</v>
      </c>
      <c r="Q2999">
        <f t="shared" si="93"/>
        <v>3</v>
      </c>
    </row>
    <row r="3000" spans="1:17" x14ac:dyDescent="0.3">
      <c r="A3000" t="s">
        <v>13314</v>
      </c>
      <c r="B3000" t="s">
        <v>9209</v>
      </c>
      <c r="C3000" t="s">
        <v>9901</v>
      </c>
      <c r="D3000" t="s">
        <v>8968</v>
      </c>
      <c r="E3000" t="s">
        <v>8969</v>
      </c>
      <c r="F3000" t="s">
        <v>8970</v>
      </c>
      <c r="G3000" t="s">
        <v>9065</v>
      </c>
      <c r="H3000" s="1">
        <v>26495</v>
      </c>
      <c r="I3000" s="1">
        <v>43987</v>
      </c>
      <c r="K3000" t="s">
        <v>8988</v>
      </c>
      <c r="L3000" t="s">
        <v>8996</v>
      </c>
      <c r="M3000" s="2">
        <v>74950</v>
      </c>
      <c r="N3000" t="s">
        <v>9049</v>
      </c>
      <c r="O3000" s="5">
        <v>5.8438356164383558</v>
      </c>
      <c r="P3000" t="str">
        <f t="shared" si="92"/>
        <v>ATIVO</v>
      </c>
      <c r="Q3000">
        <f t="shared" si="93"/>
        <v>5</v>
      </c>
    </row>
    <row r="3001" spans="1:17" x14ac:dyDescent="0.3">
      <c r="A3001" t="s">
        <v>13315</v>
      </c>
      <c r="B3001" t="s">
        <v>9993</v>
      </c>
      <c r="C3001" t="s">
        <v>11436</v>
      </c>
      <c r="D3001" t="s">
        <v>8978</v>
      </c>
      <c r="E3001" t="s">
        <v>9034</v>
      </c>
      <c r="F3001" t="s">
        <v>9120</v>
      </c>
      <c r="G3001" t="s">
        <v>9065</v>
      </c>
      <c r="H3001" s="1">
        <v>36113</v>
      </c>
      <c r="I3001" s="1">
        <v>43217</v>
      </c>
      <c r="K3001" t="s">
        <v>8982</v>
      </c>
      <c r="L3001" t="s">
        <v>8983</v>
      </c>
      <c r="M3001" s="2">
        <v>82981</v>
      </c>
      <c r="N3001" t="s">
        <v>9049</v>
      </c>
      <c r="O3001" s="5">
        <v>7.9534246575342467</v>
      </c>
      <c r="P3001" t="str">
        <f t="shared" si="92"/>
        <v>ATIVO</v>
      </c>
      <c r="Q3001">
        <f t="shared" si="93"/>
        <v>5</v>
      </c>
    </row>
    <row r="3002" spans="1:17" x14ac:dyDescent="0.3">
      <c r="A3002" t="s">
        <v>13316</v>
      </c>
      <c r="B3002" t="s">
        <v>9970</v>
      </c>
      <c r="C3002" t="s">
        <v>8967</v>
      </c>
      <c r="D3002" t="s">
        <v>8968</v>
      </c>
      <c r="E3002" t="s">
        <v>8969</v>
      </c>
      <c r="F3002" t="s">
        <v>11724</v>
      </c>
      <c r="G3002" t="s">
        <v>8981</v>
      </c>
      <c r="H3002" s="1">
        <v>36738</v>
      </c>
      <c r="I3002" s="1">
        <v>43041</v>
      </c>
      <c r="K3002" t="s">
        <v>8982</v>
      </c>
      <c r="L3002" t="s">
        <v>9113</v>
      </c>
      <c r="M3002" s="2">
        <v>95317</v>
      </c>
      <c r="N3002" t="s">
        <v>8997</v>
      </c>
      <c r="O3002" s="5">
        <v>8.4356164383561651</v>
      </c>
      <c r="P3002" t="str">
        <f t="shared" si="92"/>
        <v>ATIVO</v>
      </c>
      <c r="Q3002">
        <f t="shared" si="93"/>
        <v>3</v>
      </c>
    </row>
    <row r="3003" spans="1:17" x14ac:dyDescent="0.3">
      <c r="A3003" t="s">
        <v>13317</v>
      </c>
      <c r="B3003" t="s">
        <v>9897</v>
      </c>
      <c r="C3003" t="s">
        <v>8977</v>
      </c>
      <c r="D3003" t="s">
        <v>8978</v>
      </c>
      <c r="E3003" t="s">
        <v>8969</v>
      </c>
      <c r="F3003" t="s">
        <v>12152</v>
      </c>
      <c r="G3003" t="s">
        <v>8981</v>
      </c>
      <c r="H3003" s="1">
        <v>27566</v>
      </c>
      <c r="I3003" s="1">
        <v>45420</v>
      </c>
      <c r="K3003" t="s">
        <v>8988</v>
      </c>
      <c r="L3003" t="s">
        <v>8989</v>
      </c>
      <c r="M3003" s="2">
        <v>66978</v>
      </c>
      <c r="N3003" t="s">
        <v>8997</v>
      </c>
      <c r="O3003" s="5">
        <v>1.9178082191780821</v>
      </c>
      <c r="P3003" t="str">
        <f t="shared" si="92"/>
        <v>ATIVO</v>
      </c>
      <c r="Q3003">
        <f t="shared" si="93"/>
        <v>3</v>
      </c>
    </row>
    <row r="3004" spans="1:17" x14ac:dyDescent="0.3">
      <c r="A3004" t="s">
        <v>13318</v>
      </c>
      <c r="B3004" t="s">
        <v>9147</v>
      </c>
      <c r="C3004" t="s">
        <v>10213</v>
      </c>
      <c r="D3004" t="s">
        <v>8978</v>
      </c>
      <c r="E3004" t="s">
        <v>8969</v>
      </c>
      <c r="F3004" t="s">
        <v>8970</v>
      </c>
      <c r="G3004" t="s">
        <v>8981</v>
      </c>
      <c r="H3004" s="1">
        <v>36323</v>
      </c>
      <c r="I3004" s="1">
        <v>43820</v>
      </c>
      <c r="K3004" t="s">
        <v>8982</v>
      </c>
      <c r="L3004" t="s">
        <v>9036</v>
      </c>
      <c r="M3004" s="2">
        <v>62131</v>
      </c>
      <c r="N3004" t="s">
        <v>8997</v>
      </c>
      <c r="O3004" s="5">
        <v>6.3013698630136989</v>
      </c>
      <c r="P3004" t="str">
        <f t="shared" si="92"/>
        <v>ATIVO</v>
      </c>
      <c r="Q3004">
        <f t="shared" si="93"/>
        <v>3</v>
      </c>
    </row>
    <row r="3005" spans="1:17" x14ac:dyDescent="0.3">
      <c r="A3005" t="s">
        <v>13319</v>
      </c>
      <c r="B3005" t="s">
        <v>10901</v>
      </c>
      <c r="C3005" t="s">
        <v>9511</v>
      </c>
      <c r="D3005" t="s">
        <v>8968</v>
      </c>
      <c r="E3005" t="s">
        <v>8969</v>
      </c>
      <c r="F3005" t="s">
        <v>12152</v>
      </c>
      <c r="G3005" t="s">
        <v>8981</v>
      </c>
      <c r="H3005" s="1">
        <v>34452</v>
      </c>
      <c r="I3005" s="1">
        <v>42884</v>
      </c>
      <c r="K3005" t="s">
        <v>8988</v>
      </c>
      <c r="L3005" t="s">
        <v>8989</v>
      </c>
      <c r="M3005" s="2">
        <v>65106</v>
      </c>
      <c r="N3005" t="s">
        <v>8984</v>
      </c>
      <c r="O3005" s="5">
        <v>8.8657534246575338</v>
      </c>
      <c r="P3005" t="str">
        <f t="shared" si="92"/>
        <v>ATIVO</v>
      </c>
      <c r="Q3005">
        <f t="shared" si="93"/>
        <v>4</v>
      </c>
    </row>
    <row r="3006" spans="1:17" x14ac:dyDescent="0.3">
      <c r="A3006" t="s">
        <v>13320</v>
      </c>
      <c r="B3006" t="s">
        <v>9176</v>
      </c>
      <c r="C3006" t="s">
        <v>10187</v>
      </c>
      <c r="D3006" t="s">
        <v>8978</v>
      </c>
      <c r="E3006" t="s">
        <v>9316</v>
      </c>
      <c r="F3006" t="s">
        <v>9485</v>
      </c>
      <c r="G3006" t="s">
        <v>8971</v>
      </c>
      <c r="H3006" s="1">
        <v>34405</v>
      </c>
      <c r="I3006" s="1">
        <v>45134</v>
      </c>
      <c r="K3006" t="s">
        <v>8988</v>
      </c>
      <c r="L3006" t="s">
        <v>8992</v>
      </c>
      <c r="M3006" s="2">
        <v>56377</v>
      </c>
      <c r="N3006" t="s">
        <v>8974</v>
      </c>
      <c r="O3006" s="5">
        <v>2.7013698630136984</v>
      </c>
      <c r="P3006" t="str">
        <f t="shared" si="92"/>
        <v>ATIVO</v>
      </c>
      <c r="Q3006">
        <f t="shared" si="93"/>
        <v>0</v>
      </c>
    </row>
    <row r="3007" spans="1:17" x14ac:dyDescent="0.3">
      <c r="A3007" t="s">
        <v>13321</v>
      </c>
      <c r="B3007" t="s">
        <v>10215</v>
      </c>
      <c r="C3007" t="s">
        <v>9527</v>
      </c>
      <c r="D3007" t="s">
        <v>8968</v>
      </c>
      <c r="E3007" t="s">
        <v>8969</v>
      </c>
      <c r="F3007" t="s">
        <v>11724</v>
      </c>
      <c r="G3007" t="s">
        <v>8981</v>
      </c>
      <c r="H3007" s="1">
        <v>29487</v>
      </c>
      <c r="I3007" s="1">
        <v>43228</v>
      </c>
      <c r="K3007" t="s">
        <v>8988</v>
      </c>
      <c r="L3007" t="s">
        <v>8996</v>
      </c>
      <c r="M3007" s="2">
        <v>76211</v>
      </c>
      <c r="N3007" t="s">
        <v>8997</v>
      </c>
      <c r="O3007" s="5">
        <v>7.9232876712328766</v>
      </c>
      <c r="P3007" t="str">
        <f t="shared" si="92"/>
        <v>ATIVO</v>
      </c>
      <c r="Q3007">
        <f t="shared" si="93"/>
        <v>3</v>
      </c>
    </row>
    <row r="3008" spans="1:17" x14ac:dyDescent="0.3">
      <c r="A3008" t="s">
        <v>13322</v>
      </c>
      <c r="B3008" t="s">
        <v>9147</v>
      </c>
      <c r="C3008" t="s">
        <v>9655</v>
      </c>
      <c r="D3008" t="s">
        <v>8968</v>
      </c>
      <c r="E3008" t="s">
        <v>8979</v>
      </c>
      <c r="F3008" t="s">
        <v>8980</v>
      </c>
      <c r="G3008" t="s">
        <v>8981</v>
      </c>
      <c r="H3008" s="1">
        <v>28308</v>
      </c>
      <c r="I3008" s="1">
        <v>43083</v>
      </c>
      <c r="K3008" t="s">
        <v>8988</v>
      </c>
      <c r="L3008" t="s">
        <v>8989</v>
      </c>
      <c r="M3008" s="2">
        <v>56343</v>
      </c>
      <c r="N3008" t="s">
        <v>8984</v>
      </c>
      <c r="O3008" s="5">
        <v>8.3205479452054796</v>
      </c>
      <c r="P3008" t="str">
        <f t="shared" si="92"/>
        <v>ATIVO</v>
      </c>
      <c r="Q3008">
        <f t="shared" si="93"/>
        <v>4</v>
      </c>
    </row>
    <row r="3009" spans="1:17" x14ac:dyDescent="0.3">
      <c r="A3009" t="s">
        <v>13323</v>
      </c>
      <c r="B3009" t="s">
        <v>9279</v>
      </c>
      <c r="C3009" t="s">
        <v>9068</v>
      </c>
      <c r="D3009" t="s">
        <v>8978</v>
      </c>
      <c r="E3009" t="s">
        <v>8969</v>
      </c>
      <c r="F3009" t="s">
        <v>11724</v>
      </c>
      <c r="G3009" t="s">
        <v>8981</v>
      </c>
      <c r="H3009" s="1">
        <v>28729</v>
      </c>
      <c r="I3009" s="1">
        <v>42998</v>
      </c>
      <c r="K3009" t="s">
        <v>8972</v>
      </c>
      <c r="L3009" t="s">
        <v>9053</v>
      </c>
      <c r="M3009" s="2">
        <v>62383</v>
      </c>
      <c r="N3009" t="s">
        <v>8984</v>
      </c>
      <c r="O3009" s="5">
        <v>8.5534246575342472</v>
      </c>
      <c r="P3009" t="str">
        <f t="shared" si="92"/>
        <v>ATIVO</v>
      </c>
      <c r="Q3009">
        <f t="shared" si="93"/>
        <v>4</v>
      </c>
    </row>
    <row r="3010" spans="1:17" x14ac:dyDescent="0.3">
      <c r="A3010" t="s">
        <v>13324</v>
      </c>
      <c r="B3010" t="s">
        <v>9586</v>
      </c>
      <c r="C3010" t="s">
        <v>8967</v>
      </c>
      <c r="D3010" t="s">
        <v>8978</v>
      </c>
      <c r="E3010" t="s">
        <v>8969</v>
      </c>
      <c r="F3010" t="s">
        <v>11724</v>
      </c>
      <c r="G3010" t="s">
        <v>8971</v>
      </c>
      <c r="H3010" s="1">
        <v>35304</v>
      </c>
      <c r="I3010" s="1">
        <v>43368</v>
      </c>
      <c r="K3010" t="s">
        <v>9018</v>
      </c>
      <c r="L3010" t="s">
        <v>9019</v>
      </c>
      <c r="M3010" s="2">
        <v>66461</v>
      </c>
      <c r="N3010" t="s">
        <v>8974</v>
      </c>
      <c r="O3010" s="5">
        <v>7.5397260273972604</v>
      </c>
      <c r="P3010" t="str">
        <f t="shared" ref="P3010:P3073" si="94">IF(J3010&lt;&gt;"","DESLIGADO","ATIVO")</f>
        <v>ATIVO</v>
      </c>
      <c r="Q3010">
        <f t="shared" ref="Q3010:Q3073" si="95">IF(N3010="Excellent",5,IF(N3010="Good",4,IF(N3010="Satisfactory",3,0)))</f>
        <v>0</v>
      </c>
    </row>
    <row r="3011" spans="1:17" x14ac:dyDescent="0.3">
      <c r="A3011" t="s">
        <v>13325</v>
      </c>
      <c r="B3011" t="s">
        <v>10096</v>
      </c>
      <c r="C3011" t="s">
        <v>8967</v>
      </c>
      <c r="D3011" t="s">
        <v>8968</v>
      </c>
      <c r="E3011" t="s">
        <v>8969</v>
      </c>
      <c r="F3011" t="s">
        <v>11724</v>
      </c>
      <c r="G3011" t="s">
        <v>8981</v>
      </c>
      <c r="H3011" s="1">
        <v>34953</v>
      </c>
      <c r="I3011" s="1">
        <v>42813</v>
      </c>
      <c r="K3011" t="s">
        <v>9047</v>
      </c>
      <c r="L3011" t="s">
        <v>9070</v>
      </c>
      <c r="M3011" s="2">
        <v>79033</v>
      </c>
      <c r="N3011" t="s">
        <v>8984</v>
      </c>
      <c r="O3011" s="5">
        <v>9.0602739726027401</v>
      </c>
      <c r="P3011" t="str">
        <f t="shared" si="94"/>
        <v>ATIVO</v>
      </c>
      <c r="Q3011">
        <f t="shared" si="95"/>
        <v>4</v>
      </c>
    </row>
    <row r="3012" spans="1:17" x14ac:dyDescent="0.3">
      <c r="A3012" t="s">
        <v>13326</v>
      </c>
      <c r="B3012" t="s">
        <v>11501</v>
      </c>
      <c r="C3012" t="s">
        <v>13327</v>
      </c>
      <c r="D3012" t="s">
        <v>8978</v>
      </c>
      <c r="E3012" t="s">
        <v>9316</v>
      </c>
      <c r="F3012" t="s">
        <v>9317</v>
      </c>
      <c r="G3012" t="s">
        <v>8981</v>
      </c>
      <c r="H3012" s="1">
        <v>32798</v>
      </c>
      <c r="I3012" s="1">
        <v>42846</v>
      </c>
      <c r="K3012" t="s">
        <v>8988</v>
      </c>
      <c r="L3012" t="s">
        <v>8989</v>
      </c>
      <c r="M3012" s="2">
        <v>70687</v>
      </c>
      <c r="N3012" t="s">
        <v>8984</v>
      </c>
      <c r="O3012" s="5">
        <v>8.9698630136986299</v>
      </c>
      <c r="P3012" t="str">
        <f t="shared" si="94"/>
        <v>ATIVO</v>
      </c>
      <c r="Q3012">
        <f t="shared" si="95"/>
        <v>4</v>
      </c>
    </row>
    <row r="3013" spans="1:17" x14ac:dyDescent="0.3">
      <c r="A3013" t="s">
        <v>13328</v>
      </c>
      <c r="B3013" t="s">
        <v>9915</v>
      </c>
      <c r="C3013" t="s">
        <v>9131</v>
      </c>
      <c r="D3013" t="s">
        <v>8978</v>
      </c>
      <c r="E3013" t="s">
        <v>8969</v>
      </c>
      <c r="F3013" t="s">
        <v>8970</v>
      </c>
      <c r="G3013" t="s">
        <v>8981</v>
      </c>
      <c r="H3013" s="1">
        <v>34867</v>
      </c>
      <c r="I3013" s="1">
        <v>42939</v>
      </c>
      <c r="K3013" t="s">
        <v>8982</v>
      </c>
      <c r="L3013" t="s">
        <v>9036</v>
      </c>
      <c r="M3013" s="2">
        <v>70168</v>
      </c>
      <c r="N3013" t="s">
        <v>8984</v>
      </c>
      <c r="O3013" s="5">
        <v>8.7150684931506852</v>
      </c>
      <c r="P3013" t="str">
        <f t="shared" si="94"/>
        <v>ATIVO</v>
      </c>
      <c r="Q3013">
        <f t="shared" si="95"/>
        <v>4</v>
      </c>
    </row>
    <row r="3014" spans="1:17" x14ac:dyDescent="0.3">
      <c r="A3014" t="s">
        <v>13329</v>
      </c>
      <c r="B3014" t="s">
        <v>11501</v>
      </c>
      <c r="C3014" t="s">
        <v>9252</v>
      </c>
      <c r="D3014" t="s">
        <v>8978</v>
      </c>
      <c r="E3014" t="s">
        <v>8969</v>
      </c>
      <c r="F3014" t="s">
        <v>11724</v>
      </c>
      <c r="G3014" t="s">
        <v>8981</v>
      </c>
      <c r="H3014" s="1">
        <v>31961</v>
      </c>
      <c r="I3014" s="1">
        <v>42937</v>
      </c>
      <c r="K3014" t="s">
        <v>8988</v>
      </c>
      <c r="L3014" t="s">
        <v>8989</v>
      </c>
      <c r="M3014" s="2">
        <v>63285</v>
      </c>
      <c r="N3014" t="s">
        <v>8984</v>
      </c>
      <c r="O3014" s="5">
        <v>8.7205479452054799</v>
      </c>
      <c r="P3014" t="str">
        <f t="shared" si="94"/>
        <v>ATIVO</v>
      </c>
      <c r="Q3014">
        <f t="shared" si="95"/>
        <v>4</v>
      </c>
    </row>
    <row r="3015" spans="1:17" x14ac:dyDescent="0.3">
      <c r="A3015" t="s">
        <v>13330</v>
      </c>
      <c r="B3015" t="s">
        <v>10739</v>
      </c>
      <c r="C3015" t="s">
        <v>9786</v>
      </c>
      <c r="D3015" t="s">
        <v>8978</v>
      </c>
      <c r="E3015" t="s">
        <v>9034</v>
      </c>
      <c r="F3015" t="s">
        <v>9057</v>
      </c>
      <c r="G3015" t="s">
        <v>8981</v>
      </c>
      <c r="H3015" s="1">
        <v>32499</v>
      </c>
      <c r="I3015" s="1">
        <v>42358</v>
      </c>
      <c r="K3015" t="s">
        <v>8988</v>
      </c>
      <c r="L3015" t="s">
        <v>8989</v>
      </c>
      <c r="M3015" s="2">
        <v>65717</v>
      </c>
      <c r="N3015" t="s">
        <v>9049</v>
      </c>
      <c r="O3015" s="5">
        <v>10.306849315068494</v>
      </c>
      <c r="P3015" t="str">
        <f t="shared" si="94"/>
        <v>ATIVO</v>
      </c>
      <c r="Q3015">
        <f t="shared" si="95"/>
        <v>5</v>
      </c>
    </row>
    <row r="3016" spans="1:17" x14ac:dyDescent="0.3">
      <c r="A3016" t="s">
        <v>13331</v>
      </c>
      <c r="B3016" t="s">
        <v>9209</v>
      </c>
      <c r="C3016" t="s">
        <v>9303</v>
      </c>
      <c r="D3016" t="s">
        <v>8978</v>
      </c>
      <c r="E3016" t="s">
        <v>8969</v>
      </c>
      <c r="F3016" t="s">
        <v>11724</v>
      </c>
      <c r="G3016" t="s">
        <v>9046</v>
      </c>
      <c r="H3016" s="1">
        <v>22181</v>
      </c>
      <c r="I3016" s="1">
        <v>43144</v>
      </c>
      <c r="K3016" t="s">
        <v>9047</v>
      </c>
      <c r="L3016" t="s">
        <v>9075</v>
      </c>
      <c r="M3016" s="2">
        <v>78036</v>
      </c>
      <c r="N3016" t="s">
        <v>9049</v>
      </c>
      <c r="O3016" s="5">
        <v>8.1534246575342468</v>
      </c>
      <c r="P3016" t="str">
        <f t="shared" si="94"/>
        <v>ATIVO</v>
      </c>
      <c r="Q3016">
        <f t="shared" si="95"/>
        <v>5</v>
      </c>
    </row>
    <row r="3017" spans="1:17" x14ac:dyDescent="0.3">
      <c r="A3017" t="s">
        <v>13332</v>
      </c>
      <c r="B3017" t="s">
        <v>9029</v>
      </c>
      <c r="C3017" t="s">
        <v>9269</v>
      </c>
      <c r="D3017" t="s">
        <v>8968</v>
      </c>
      <c r="E3017" t="s">
        <v>9034</v>
      </c>
      <c r="F3017" t="s">
        <v>9057</v>
      </c>
      <c r="G3017" t="s">
        <v>8981</v>
      </c>
      <c r="H3017" s="1">
        <v>33445</v>
      </c>
      <c r="I3017" s="1">
        <v>44850</v>
      </c>
      <c r="K3017" t="s">
        <v>8988</v>
      </c>
      <c r="L3017" t="s">
        <v>8992</v>
      </c>
      <c r="M3017" s="2">
        <v>54321</v>
      </c>
      <c r="N3017" t="s">
        <v>8984</v>
      </c>
      <c r="O3017" s="5">
        <v>3.4794520547945207</v>
      </c>
      <c r="P3017" t="str">
        <f t="shared" si="94"/>
        <v>ATIVO</v>
      </c>
      <c r="Q3017">
        <f t="shared" si="95"/>
        <v>4</v>
      </c>
    </row>
    <row r="3018" spans="1:17" x14ac:dyDescent="0.3">
      <c r="A3018" t="s">
        <v>13333</v>
      </c>
      <c r="B3018" t="s">
        <v>9261</v>
      </c>
      <c r="C3018" t="s">
        <v>13334</v>
      </c>
      <c r="D3018" t="s">
        <v>8978</v>
      </c>
      <c r="E3018" t="s">
        <v>9123</v>
      </c>
      <c r="F3018" t="s">
        <v>9621</v>
      </c>
      <c r="G3018" t="s">
        <v>8981</v>
      </c>
      <c r="H3018" s="1">
        <v>26866</v>
      </c>
      <c r="I3018" s="1">
        <v>43437</v>
      </c>
      <c r="K3018" t="s">
        <v>8988</v>
      </c>
      <c r="L3018" t="s">
        <v>8996</v>
      </c>
      <c r="M3018" s="2">
        <v>75409</v>
      </c>
      <c r="N3018" t="s">
        <v>8997</v>
      </c>
      <c r="O3018" s="5">
        <v>7.3506849315068497</v>
      </c>
      <c r="P3018" t="str">
        <f t="shared" si="94"/>
        <v>ATIVO</v>
      </c>
      <c r="Q3018">
        <f t="shared" si="95"/>
        <v>3</v>
      </c>
    </row>
    <row r="3019" spans="1:17" x14ac:dyDescent="0.3">
      <c r="A3019" t="s">
        <v>13335</v>
      </c>
      <c r="B3019" t="s">
        <v>9915</v>
      </c>
      <c r="C3019" t="s">
        <v>13336</v>
      </c>
      <c r="D3019" t="s">
        <v>8978</v>
      </c>
      <c r="E3019" t="s">
        <v>8969</v>
      </c>
      <c r="F3019" t="s">
        <v>12152</v>
      </c>
      <c r="G3019" t="s">
        <v>8981</v>
      </c>
      <c r="H3019" s="1">
        <v>25349</v>
      </c>
      <c r="I3019" s="1">
        <v>45412</v>
      </c>
      <c r="K3019" t="s">
        <v>8988</v>
      </c>
      <c r="L3019" t="s">
        <v>8992</v>
      </c>
      <c r="M3019" s="2">
        <v>62970</v>
      </c>
      <c r="N3019" t="s">
        <v>8997</v>
      </c>
      <c r="O3019" s="5">
        <v>1.9397260273972603</v>
      </c>
      <c r="P3019" t="str">
        <f t="shared" si="94"/>
        <v>ATIVO</v>
      </c>
      <c r="Q3019">
        <f t="shared" si="95"/>
        <v>3</v>
      </c>
    </row>
    <row r="3020" spans="1:17" x14ac:dyDescent="0.3">
      <c r="A3020" t="s">
        <v>13337</v>
      </c>
      <c r="B3020" t="s">
        <v>9521</v>
      </c>
      <c r="C3020" t="s">
        <v>10267</v>
      </c>
      <c r="D3020" t="s">
        <v>8968</v>
      </c>
      <c r="E3020" t="s">
        <v>8969</v>
      </c>
      <c r="F3020" t="s">
        <v>12152</v>
      </c>
      <c r="G3020" t="s">
        <v>8971</v>
      </c>
      <c r="H3020" s="1">
        <v>27212</v>
      </c>
      <c r="I3020" s="1">
        <v>43285</v>
      </c>
      <c r="K3020" t="s">
        <v>8972</v>
      </c>
      <c r="L3020" t="s">
        <v>9053</v>
      </c>
      <c r="M3020" s="2">
        <v>61783</v>
      </c>
      <c r="N3020" t="s">
        <v>8974</v>
      </c>
      <c r="O3020" s="5">
        <v>7.7671232876712333</v>
      </c>
      <c r="P3020" t="str">
        <f t="shared" si="94"/>
        <v>ATIVO</v>
      </c>
      <c r="Q3020">
        <f t="shared" si="95"/>
        <v>0</v>
      </c>
    </row>
    <row r="3021" spans="1:17" x14ac:dyDescent="0.3">
      <c r="A3021" t="s">
        <v>13338</v>
      </c>
      <c r="B3021" t="s">
        <v>11198</v>
      </c>
      <c r="C3021" t="s">
        <v>9623</v>
      </c>
      <c r="D3021" t="s">
        <v>8968</v>
      </c>
      <c r="E3021" t="s">
        <v>8969</v>
      </c>
      <c r="F3021" t="s">
        <v>11724</v>
      </c>
      <c r="G3021" t="s">
        <v>8971</v>
      </c>
      <c r="H3021" s="1">
        <v>36031</v>
      </c>
      <c r="I3021" s="1">
        <v>43951</v>
      </c>
      <c r="K3021" t="s">
        <v>9018</v>
      </c>
      <c r="L3021" t="s">
        <v>9019</v>
      </c>
      <c r="M3021" s="2">
        <v>79966</v>
      </c>
      <c r="N3021" t="s">
        <v>8974</v>
      </c>
      <c r="O3021" s="5">
        <v>5.9424657534246572</v>
      </c>
      <c r="P3021" t="str">
        <f t="shared" si="94"/>
        <v>ATIVO</v>
      </c>
      <c r="Q3021">
        <f t="shared" si="95"/>
        <v>0</v>
      </c>
    </row>
    <row r="3022" spans="1:17" x14ac:dyDescent="0.3">
      <c r="A3022" t="s">
        <v>13339</v>
      </c>
      <c r="B3022" t="s">
        <v>12953</v>
      </c>
      <c r="C3022" t="s">
        <v>11509</v>
      </c>
      <c r="D3022" t="s">
        <v>8978</v>
      </c>
      <c r="E3022" t="s">
        <v>8969</v>
      </c>
      <c r="F3022" t="s">
        <v>12152</v>
      </c>
      <c r="G3022" t="s">
        <v>8981</v>
      </c>
      <c r="H3022" s="1">
        <v>36147</v>
      </c>
      <c r="I3022" s="1">
        <v>45192</v>
      </c>
      <c r="K3022" t="s">
        <v>8972</v>
      </c>
      <c r="L3022" t="s">
        <v>8973</v>
      </c>
      <c r="M3022" s="2">
        <v>69421</v>
      </c>
      <c r="N3022" t="s">
        <v>8997</v>
      </c>
      <c r="O3022" s="5">
        <v>2.5424657534246577</v>
      </c>
      <c r="P3022" t="str">
        <f t="shared" si="94"/>
        <v>ATIVO</v>
      </c>
      <c r="Q3022">
        <f t="shared" si="95"/>
        <v>3</v>
      </c>
    </row>
    <row r="3023" spans="1:17" x14ac:dyDescent="0.3">
      <c r="A3023" t="s">
        <v>13340</v>
      </c>
      <c r="B3023" t="s">
        <v>9742</v>
      </c>
      <c r="C3023" t="s">
        <v>10204</v>
      </c>
      <c r="D3023" t="s">
        <v>8968</v>
      </c>
      <c r="E3023" t="s">
        <v>9034</v>
      </c>
      <c r="F3023" t="s">
        <v>9120</v>
      </c>
      <c r="G3023" t="s">
        <v>9065</v>
      </c>
      <c r="H3023" s="1">
        <v>31082</v>
      </c>
      <c r="I3023" s="1">
        <v>42791</v>
      </c>
      <c r="K3023" t="s">
        <v>8988</v>
      </c>
      <c r="L3023" t="s">
        <v>8996</v>
      </c>
      <c r="M3023" s="2">
        <v>56158</v>
      </c>
      <c r="N3023" t="s">
        <v>9049</v>
      </c>
      <c r="O3023" s="5">
        <v>9.1205479452054803</v>
      </c>
      <c r="P3023" t="str">
        <f t="shared" si="94"/>
        <v>ATIVO</v>
      </c>
      <c r="Q3023">
        <f t="shared" si="95"/>
        <v>5</v>
      </c>
    </row>
    <row r="3024" spans="1:17" x14ac:dyDescent="0.3">
      <c r="A3024" t="s">
        <v>13341</v>
      </c>
      <c r="B3024" t="s">
        <v>9899</v>
      </c>
      <c r="C3024" t="s">
        <v>10855</v>
      </c>
      <c r="D3024" t="s">
        <v>8978</v>
      </c>
      <c r="E3024" t="s">
        <v>8969</v>
      </c>
      <c r="F3024" t="s">
        <v>12152</v>
      </c>
      <c r="G3024" t="s">
        <v>8981</v>
      </c>
      <c r="H3024" s="1">
        <v>37248</v>
      </c>
      <c r="I3024" s="1">
        <v>42604</v>
      </c>
      <c r="K3024" t="s">
        <v>8972</v>
      </c>
      <c r="L3024" t="s">
        <v>9061</v>
      </c>
      <c r="M3024" s="2">
        <v>58451</v>
      </c>
      <c r="N3024" t="s">
        <v>8984</v>
      </c>
      <c r="O3024" s="5">
        <v>9.632876712328768</v>
      </c>
      <c r="P3024" t="str">
        <f t="shared" si="94"/>
        <v>ATIVO</v>
      </c>
      <c r="Q3024">
        <f t="shared" si="95"/>
        <v>4</v>
      </c>
    </row>
    <row r="3025" spans="1:17" x14ac:dyDescent="0.3">
      <c r="A3025" t="s">
        <v>13342</v>
      </c>
      <c r="B3025" t="s">
        <v>10774</v>
      </c>
      <c r="C3025" t="s">
        <v>9930</v>
      </c>
      <c r="D3025" t="s">
        <v>8978</v>
      </c>
      <c r="E3025" t="s">
        <v>8979</v>
      </c>
      <c r="F3025" t="s">
        <v>9241</v>
      </c>
      <c r="G3025" t="s">
        <v>9065</v>
      </c>
      <c r="H3025" s="1">
        <v>31257</v>
      </c>
      <c r="I3025" s="1">
        <v>45280</v>
      </c>
      <c r="K3025" t="s">
        <v>8988</v>
      </c>
      <c r="L3025" t="s">
        <v>8996</v>
      </c>
      <c r="M3025" s="2">
        <v>56790</v>
      </c>
      <c r="N3025" t="s">
        <v>9049</v>
      </c>
      <c r="O3025" s="5">
        <v>2.3013698630136985</v>
      </c>
      <c r="P3025" t="str">
        <f t="shared" si="94"/>
        <v>ATIVO</v>
      </c>
      <c r="Q3025">
        <f t="shared" si="95"/>
        <v>5</v>
      </c>
    </row>
    <row r="3026" spans="1:17" x14ac:dyDescent="0.3">
      <c r="A3026" t="s">
        <v>13343</v>
      </c>
      <c r="B3026" t="s">
        <v>9147</v>
      </c>
      <c r="C3026" t="s">
        <v>9557</v>
      </c>
      <c r="D3026" t="s">
        <v>8978</v>
      </c>
      <c r="E3026" t="s">
        <v>9123</v>
      </c>
      <c r="F3026" t="s">
        <v>9621</v>
      </c>
      <c r="G3026" t="s">
        <v>9065</v>
      </c>
      <c r="H3026" s="1">
        <v>32062</v>
      </c>
      <c r="I3026" s="1">
        <v>44741</v>
      </c>
      <c r="K3026" t="s">
        <v>8982</v>
      </c>
      <c r="L3026" t="s">
        <v>9113</v>
      </c>
      <c r="M3026" s="2">
        <v>85203</v>
      </c>
      <c r="N3026" t="s">
        <v>8984</v>
      </c>
      <c r="O3026" s="5">
        <v>3.7780821917808218</v>
      </c>
      <c r="P3026" t="str">
        <f t="shared" si="94"/>
        <v>ATIVO</v>
      </c>
      <c r="Q3026">
        <f t="shared" si="95"/>
        <v>4</v>
      </c>
    </row>
    <row r="3027" spans="1:17" x14ac:dyDescent="0.3">
      <c r="A3027" t="s">
        <v>13344</v>
      </c>
      <c r="B3027" t="s">
        <v>9537</v>
      </c>
      <c r="C3027" t="s">
        <v>11674</v>
      </c>
      <c r="D3027" t="s">
        <v>8978</v>
      </c>
      <c r="E3027" t="s">
        <v>8969</v>
      </c>
      <c r="F3027" t="s">
        <v>12152</v>
      </c>
      <c r="G3027" t="s">
        <v>8981</v>
      </c>
      <c r="H3027" s="1">
        <v>29309</v>
      </c>
      <c r="I3027" s="1">
        <v>45403</v>
      </c>
      <c r="K3027" t="s">
        <v>9018</v>
      </c>
      <c r="L3027" t="s">
        <v>9019</v>
      </c>
      <c r="M3027" s="2">
        <v>63532</v>
      </c>
      <c r="N3027" t="s">
        <v>9049</v>
      </c>
      <c r="O3027" s="5">
        <v>1.9643835616438357</v>
      </c>
      <c r="P3027" t="str">
        <f t="shared" si="94"/>
        <v>ATIVO</v>
      </c>
      <c r="Q3027">
        <f t="shared" si="95"/>
        <v>5</v>
      </c>
    </row>
    <row r="3028" spans="1:17" x14ac:dyDescent="0.3">
      <c r="A3028" t="s">
        <v>13345</v>
      </c>
      <c r="B3028" t="s">
        <v>9588</v>
      </c>
      <c r="C3028" t="s">
        <v>13346</v>
      </c>
      <c r="D3028" t="s">
        <v>8968</v>
      </c>
      <c r="E3028" t="s">
        <v>8969</v>
      </c>
      <c r="F3028" t="s">
        <v>8970</v>
      </c>
      <c r="G3028" t="s">
        <v>8971</v>
      </c>
      <c r="H3028" s="1">
        <v>35666</v>
      </c>
      <c r="I3028" s="1">
        <v>45426</v>
      </c>
      <c r="K3028" t="s">
        <v>8972</v>
      </c>
      <c r="L3028" t="s">
        <v>9061</v>
      </c>
      <c r="M3028" s="2">
        <v>59895</v>
      </c>
      <c r="N3028" t="s">
        <v>8974</v>
      </c>
      <c r="O3028" s="5">
        <v>1.9013698630136986</v>
      </c>
      <c r="P3028" t="str">
        <f t="shared" si="94"/>
        <v>ATIVO</v>
      </c>
      <c r="Q3028">
        <f t="shared" si="95"/>
        <v>0</v>
      </c>
    </row>
    <row r="3029" spans="1:17" x14ac:dyDescent="0.3">
      <c r="A3029" t="s">
        <v>13347</v>
      </c>
      <c r="B3029" t="s">
        <v>10506</v>
      </c>
      <c r="C3029" t="s">
        <v>10839</v>
      </c>
      <c r="D3029" t="s">
        <v>8968</v>
      </c>
      <c r="E3029" t="s">
        <v>9034</v>
      </c>
      <c r="F3029" t="s">
        <v>9035</v>
      </c>
      <c r="G3029" t="s">
        <v>8981</v>
      </c>
      <c r="H3029" s="1">
        <v>31624</v>
      </c>
      <c r="I3029" s="1">
        <v>43216</v>
      </c>
      <c r="K3029" t="s">
        <v>8972</v>
      </c>
      <c r="L3029" t="s">
        <v>9053</v>
      </c>
      <c r="M3029" s="2">
        <v>60622</v>
      </c>
      <c r="N3029" t="s">
        <v>8984</v>
      </c>
      <c r="O3029" s="5">
        <v>7.956164383561644</v>
      </c>
      <c r="P3029" t="str">
        <f t="shared" si="94"/>
        <v>ATIVO</v>
      </c>
      <c r="Q3029">
        <f t="shared" si="95"/>
        <v>4</v>
      </c>
    </row>
    <row r="3030" spans="1:17" x14ac:dyDescent="0.3">
      <c r="A3030" t="s">
        <v>13348</v>
      </c>
      <c r="B3030" t="s">
        <v>11516</v>
      </c>
      <c r="C3030" t="s">
        <v>13349</v>
      </c>
      <c r="D3030" t="s">
        <v>8968</v>
      </c>
      <c r="E3030" t="s">
        <v>8969</v>
      </c>
      <c r="F3030" t="s">
        <v>11724</v>
      </c>
      <c r="G3030" t="s">
        <v>8971</v>
      </c>
      <c r="H3030" s="1">
        <v>29743</v>
      </c>
      <c r="I3030" s="1">
        <v>42335</v>
      </c>
      <c r="K3030" t="s">
        <v>8988</v>
      </c>
      <c r="L3030" t="s">
        <v>8992</v>
      </c>
      <c r="M3030" s="2">
        <v>63462</v>
      </c>
      <c r="N3030" t="s">
        <v>8997</v>
      </c>
      <c r="O3030" s="5">
        <v>10.36986301369863</v>
      </c>
      <c r="P3030" t="str">
        <f t="shared" si="94"/>
        <v>ATIVO</v>
      </c>
      <c r="Q3030">
        <f t="shared" si="95"/>
        <v>3</v>
      </c>
    </row>
    <row r="3031" spans="1:17" x14ac:dyDescent="0.3">
      <c r="A3031" t="s">
        <v>13350</v>
      </c>
      <c r="B3031" t="s">
        <v>9344</v>
      </c>
      <c r="C3031" t="s">
        <v>9184</v>
      </c>
      <c r="D3031" t="s">
        <v>8968</v>
      </c>
      <c r="E3031" t="s">
        <v>9034</v>
      </c>
      <c r="F3031" t="s">
        <v>9120</v>
      </c>
      <c r="G3031" t="s">
        <v>8981</v>
      </c>
      <c r="H3031" s="1">
        <v>29665</v>
      </c>
      <c r="I3031" s="1">
        <v>43085</v>
      </c>
      <c r="K3031" t="s">
        <v>9004</v>
      </c>
      <c r="L3031" t="s">
        <v>9191</v>
      </c>
      <c r="M3031" s="2">
        <v>77862</v>
      </c>
      <c r="N3031" t="s">
        <v>9049</v>
      </c>
      <c r="O3031" s="5">
        <v>8.3150684931506849</v>
      </c>
      <c r="P3031" t="str">
        <f t="shared" si="94"/>
        <v>ATIVO</v>
      </c>
      <c r="Q3031">
        <f t="shared" si="95"/>
        <v>5</v>
      </c>
    </row>
    <row r="3032" spans="1:17" x14ac:dyDescent="0.3">
      <c r="A3032" t="s">
        <v>13351</v>
      </c>
      <c r="B3032" t="s">
        <v>9268</v>
      </c>
      <c r="C3032" t="s">
        <v>9392</v>
      </c>
      <c r="D3032" t="s">
        <v>8978</v>
      </c>
      <c r="E3032" t="s">
        <v>9034</v>
      </c>
      <c r="F3032" t="s">
        <v>9035</v>
      </c>
      <c r="G3032" t="s">
        <v>8971</v>
      </c>
      <c r="H3032" s="1">
        <v>30674</v>
      </c>
      <c r="I3032" s="1">
        <v>45441</v>
      </c>
      <c r="K3032" t="s">
        <v>8972</v>
      </c>
      <c r="L3032" t="s">
        <v>8973</v>
      </c>
      <c r="M3032" s="2">
        <v>60194</v>
      </c>
      <c r="N3032" t="s">
        <v>9049</v>
      </c>
      <c r="O3032" s="5">
        <v>1.8602739726027397</v>
      </c>
      <c r="P3032" t="str">
        <f t="shared" si="94"/>
        <v>ATIVO</v>
      </c>
      <c r="Q3032">
        <f t="shared" si="95"/>
        <v>5</v>
      </c>
    </row>
    <row r="3033" spans="1:17" x14ac:dyDescent="0.3">
      <c r="A3033" t="s">
        <v>13352</v>
      </c>
      <c r="B3033" t="s">
        <v>9778</v>
      </c>
      <c r="C3033" t="s">
        <v>9991</v>
      </c>
      <c r="D3033" t="s">
        <v>8978</v>
      </c>
      <c r="E3033" t="s">
        <v>8969</v>
      </c>
      <c r="F3033" t="s">
        <v>12152</v>
      </c>
      <c r="G3033" t="s">
        <v>8971</v>
      </c>
      <c r="H3033" s="1">
        <v>32209</v>
      </c>
      <c r="I3033" s="1">
        <v>42590</v>
      </c>
      <c r="K3033" t="s">
        <v>8982</v>
      </c>
      <c r="L3033" t="s">
        <v>9036</v>
      </c>
      <c r="M3033" s="2">
        <v>56546</v>
      </c>
      <c r="N3033" t="s">
        <v>8997</v>
      </c>
      <c r="O3033" s="5">
        <v>9.6712328767123292</v>
      </c>
      <c r="P3033" t="str">
        <f t="shared" si="94"/>
        <v>ATIVO</v>
      </c>
      <c r="Q3033">
        <f t="shared" si="95"/>
        <v>3</v>
      </c>
    </row>
    <row r="3034" spans="1:17" x14ac:dyDescent="0.3">
      <c r="A3034" t="s">
        <v>13353</v>
      </c>
      <c r="B3034" t="s">
        <v>9959</v>
      </c>
      <c r="C3034" t="s">
        <v>11667</v>
      </c>
      <c r="D3034" t="s">
        <v>8978</v>
      </c>
      <c r="E3034" t="s">
        <v>8969</v>
      </c>
      <c r="F3034" t="s">
        <v>11724</v>
      </c>
      <c r="G3034" t="s">
        <v>8981</v>
      </c>
      <c r="H3034" s="1">
        <v>29076</v>
      </c>
      <c r="I3034" s="1">
        <v>43847</v>
      </c>
      <c r="K3034" t="s">
        <v>8988</v>
      </c>
      <c r="L3034" t="s">
        <v>8996</v>
      </c>
      <c r="M3034" s="2">
        <v>86429</v>
      </c>
      <c r="N3034" t="s">
        <v>8997</v>
      </c>
      <c r="O3034" s="5">
        <v>6.2273972602739729</v>
      </c>
      <c r="P3034" t="str">
        <f t="shared" si="94"/>
        <v>ATIVO</v>
      </c>
      <c r="Q3034">
        <f t="shared" si="95"/>
        <v>3</v>
      </c>
    </row>
    <row r="3035" spans="1:17" x14ac:dyDescent="0.3">
      <c r="A3035" t="s">
        <v>13354</v>
      </c>
      <c r="B3035" t="s">
        <v>8976</v>
      </c>
      <c r="C3035" t="s">
        <v>13336</v>
      </c>
      <c r="D3035" t="s">
        <v>8978</v>
      </c>
      <c r="E3035" t="s">
        <v>8969</v>
      </c>
      <c r="F3035" t="s">
        <v>12152</v>
      </c>
      <c r="G3035" t="s">
        <v>8981</v>
      </c>
      <c r="H3035" s="1">
        <v>32919</v>
      </c>
      <c r="I3035" s="1">
        <v>43572</v>
      </c>
      <c r="K3035" t="s">
        <v>9047</v>
      </c>
      <c r="L3035" t="s">
        <v>9139</v>
      </c>
      <c r="M3035" s="2">
        <v>61015</v>
      </c>
      <c r="N3035" t="s">
        <v>8997</v>
      </c>
      <c r="O3035" s="5">
        <v>6.9808219178082194</v>
      </c>
      <c r="P3035" t="str">
        <f t="shared" si="94"/>
        <v>ATIVO</v>
      </c>
      <c r="Q3035">
        <f t="shared" si="95"/>
        <v>3</v>
      </c>
    </row>
    <row r="3036" spans="1:17" x14ac:dyDescent="0.3">
      <c r="A3036" t="s">
        <v>13355</v>
      </c>
      <c r="B3036" t="s">
        <v>9038</v>
      </c>
      <c r="C3036" t="s">
        <v>10484</v>
      </c>
      <c r="D3036" t="s">
        <v>8978</v>
      </c>
      <c r="E3036" t="s">
        <v>8969</v>
      </c>
      <c r="F3036" t="s">
        <v>8970</v>
      </c>
      <c r="G3036" t="s">
        <v>8981</v>
      </c>
      <c r="H3036" s="1">
        <v>29649</v>
      </c>
      <c r="I3036" s="1">
        <v>42628</v>
      </c>
      <c r="K3036" t="s">
        <v>8988</v>
      </c>
      <c r="L3036" t="s">
        <v>8992</v>
      </c>
      <c r="M3036" s="2">
        <v>72087</v>
      </c>
      <c r="N3036" t="s">
        <v>8997</v>
      </c>
      <c r="O3036" s="5">
        <v>9.5671232876712331</v>
      </c>
      <c r="P3036" t="str">
        <f t="shared" si="94"/>
        <v>ATIVO</v>
      </c>
      <c r="Q3036">
        <f t="shared" si="95"/>
        <v>3</v>
      </c>
    </row>
    <row r="3037" spans="1:17" x14ac:dyDescent="0.3">
      <c r="A3037" t="s">
        <v>13356</v>
      </c>
      <c r="B3037" t="s">
        <v>10538</v>
      </c>
      <c r="C3037" t="s">
        <v>9012</v>
      </c>
      <c r="D3037" t="s">
        <v>8968</v>
      </c>
      <c r="E3037" t="s">
        <v>8969</v>
      </c>
      <c r="F3037" t="s">
        <v>11724</v>
      </c>
      <c r="G3037" t="s">
        <v>8981</v>
      </c>
      <c r="H3037" s="1">
        <v>27568</v>
      </c>
      <c r="I3037" s="1">
        <v>42650</v>
      </c>
      <c r="K3037" t="s">
        <v>9047</v>
      </c>
      <c r="L3037" t="s">
        <v>9139</v>
      </c>
      <c r="M3037" s="2">
        <v>69125</v>
      </c>
      <c r="N3037" t="s">
        <v>8984</v>
      </c>
      <c r="O3037" s="5">
        <v>9.506849315068493</v>
      </c>
      <c r="P3037" t="str">
        <f t="shared" si="94"/>
        <v>ATIVO</v>
      </c>
      <c r="Q3037">
        <f t="shared" si="95"/>
        <v>4</v>
      </c>
    </row>
    <row r="3038" spans="1:17" x14ac:dyDescent="0.3">
      <c r="A3038" t="s">
        <v>13357</v>
      </c>
      <c r="B3038" t="s">
        <v>9236</v>
      </c>
      <c r="C3038" t="s">
        <v>12608</v>
      </c>
      <c r="D3038" t="s">
        <v>8978</v>
      </c>
      <c r="E3038" t="s">
        <v>8969</v>
      </c>
      <c r="F3038" t="s">
        <v>8970</v>
      </c>
      <c r="G3038" t="s">
        <v>8981</v>
      </c>
      <c r="H3038" s="1">
        <v>34456</v>
      </c>
      <c r="I3038" s="1">
        <v>42895</v>
      </c>
      <c r="K3038" t="s">
        <v>8988</v>
      </c>
      <c r="L3038" t="s">
        <v>8992</v>
      </c>
      <c r="M3038" s="2">
        <v>68005</v>
      </c>
      <c r="N3038" t="s">
        <v>8997</v>
      </c>
      <c r="O3038" s="5">
        <v>8.8356164383561637</v>
      </c>
      <c r="P3038" t="str">
        <f t="shared" si="94"/>
        <v>ATIVO</v>
      </c>
      <c r="Q3038">
        <f t="shared" si="95"/>
        <v>3</v>
      </c>
    </row>
    <row r="3039" spans="1:17" x14ac:dyDescent="0.3">
      <c r="A3039" t="s">
        <v>13358</v>
      </c>
      <c r="B3039" t="s">
        <v>10631</v>
      </c>
      <c r="C3039" t="s">
        <v>9122</v>
      </c>
      <c r="D3039" t="s">
        <v>8978</v>
      </c>
      <c r="E3039" t="s">
        <v>8969</v>
      </c>
      <c r="F3039" t="s">
        <v>12152</v>
      </c>
      <c r="G3039" t="s">
        <v>9065</v>
      </c>
      <c r="H3039" s="1">
        <v>32214</v>
      </c>
      <c r="I3039" s="1">
        <v>44705</v>
      </c>
      <c r="K3039" t="s">
        <v>8972</v>
      </c>
      <c r="L3039" t="s">
        <v>9448</v>
      </c>
      <c r="M3039" s="2">
        <v>71268</v>
      </c>
      <c r="N3039" t="s">
        <v>9049</v>
      </c>
      <c r="O3039" s="5">
        <v>3.8767123287671232</v>
      </c>
      <c r="P3039" t="str">
        <f t="shared" si="94"/>
        <v>ATIVO</v>
      </c>
      <c r="Q3039">
        <f t="shared" si="95"/>
        <v>5</v>
      </c>
    </row>
    <row r="3040" spans="1:17" x14ac:dyDescent="0.3">
      <c r="A3040" t="s">
        <v>13359</v>
      </c>
      <c r="B3040" t="s">
        <v>9223</v>
      </c>
      <c r="C3040" t="s">
        <v>9052</v>
      </c>
      <c r="D3040" t="s">
        <v>8978</v>
      </c>
      <c r="E3040" t="s">
        <v>8969</v>
      </c>
      <c r="F3040" t="s">
        <v>12152</v>
      </c>
      <c r="G3040" t="s">
        <v>8981</v>
      </c>
      <c r="H3040" s="1">
        <v>31088</v>
      </c>
      <c r="I3040" s="1">
        <v>43763</v>
      </c>
      <c r="K3040" t="s">
        <v>8988</v>
      </c>
      <c r="L3040" t="s">
        <v>8989</v>
      </c>
      <c r="M3040" s="2">
        <v>61008</v>
      </c>
      <c r="N3040" t="s">
        <v>8997</v>
      </c>
      <c r="O3040" s="5">
        <v>6.4575342465753423</v>
      </c>
      <c r="P3040" t="str">
        <f t="shared" si="94"/>
        <v>ATIVO</v>
      </c>
      <c r="Q3040">
        <f t="shared" si="95"/>
        <v>3</v>
      </c>
    </row>
    <row r="3041" spans="1:17" x14ac:dyDescent="0.3">
      <c r="A3041" t="s">
        <v>13360</v>
      </c>
      <c r="B3041" t="s">
        <v>9083</v>
      </c>
      <c r="C3041" t="s">
        <v>9700</v>
      </c>
      <c r="D3041" t="s">
        <v>8968</v>
      </c>
      <c r="E3041" t="s">
        <v>8969</v>
      </c>
      <c r="F3041" t="s">
        <v>12152</v>
      </c>
      <c r="G3041" t="s">
        <v>8981</v>
      </c>
      <c r="H3041" s="1">
        <v>30246</v>
      </c>
      <c r="I3041" s="1">
        <v>43530</v>
      </c>
      <c r="K3041" t="s">
        <v>8988</v>
      </c>
      <c r="L3041" t="s">
        <v>9219</v>
      </c>
      <c r="M3041" s="2">
        <v>92281</v>
      </c>
      <c r="N3041" t="s">
        <v>9049</v>
      </c>
      <c r="O3041" s="5">
        <v>7.095890410958904</v>
      </c>
      <c r="P3041" t="str">
        <f t="shared" si="94"/>
        <v>ATIVO</v>
      </c>
      <c r="Q3041">
        <f t="shared" si="95"/>
        <v>5</v>
      </c>
    </row>
    <row r="3042" spans="1:17" x14ac:dyDescent="0.3">
      <c r="A3042" t="s">
        <v>13361</v>
      </c>
      <c r="B3042" t="s">
        <v>9628</v>
      </c>
      <c r="C3042" t="s">
        <v>12119</v>
      </c>
      <c r="D3042" t="s">
        <v>8978</v>
      </c>
      <c r="E3042" t="s">
        <v>8969</v>
      </c>
      <c r="F3042" t="s">
        <v>12152</v>
      </c>
      <c r="G3042" t="s">
        <v>9065</v>
      </c>
      <c r="H3042" s="1">
        <v>29569</v>
      </c>
      <c r="I3042" s="1">
        <v>43645</v>
      </c>
      <c r="K3042" t="s">
        <v>9047</v>
      </c>
      <c r="L3042" t="s">
        <v>9075</v>
      </c>
      <c r="M3042" s="2">
        <v>86257</v>
      </c>
      <c r="N3042" t="s">
        <v>9049</v>
      </c>
      <c r="O3042" s="5">
        <v>6.7808219178082192</v>
      </c>
      <c r="P3042" t="str">
        <f t="shared" si="94"/>
        <v>ATIVO</v>
      </c>
      <c r="Q3042">
        <f t="shared" si="95"/>
        <v>5</v>
      </c>
    </row>
    <row r="3043" spans="1:17" x14ac:dyDescent="0.3">
      <c r="A3043" t="s">
        <v>13362</v>
      </c>
      <c r="B3043" t="s">
        <v>9193</v>
      </c>
      <c r="C3043" t="s">
        <v>10461</v>
      </c>
      <c r="D3043" t="s">
        <v>8968</v>
      </c>
      <c r="E3043" t="s">
        <v>8969</v>
      </c>
      <c r="F3043" t="s">
        <v>12152</v>
      </c>
      <c r="G3043" t="s">
        <v>9065</v>
      </c>
      <c r="H3043" s="1">
        <v>33065</v>
      </c>
      <c r="I3043" s="1">
        <v>45554</v>
      </c>
      <c r="K3043" t="s">
        <v>8982</v>
      </c>
      <c r="L3043" t="s">
        <v>9113</v>
      </c>
      <c r="M3043" s="2">
        <v>87416</v>
      </c>
      <c r="N3043" t="s">
        <v>9049</v>
      </c>
      <c r="O3043" s="5">
        <v>1.5506849315068494</v>
      </c>
      <c r="P3043" t="str">
        <f t="shared" si="94"/>
        <v>ATIVO</v>
      </c>
      <c r="Q3043">
        <f t="shared" si="95"/>
        <v>5</v>
      </c>
    </row>
    <row r="3044" spans="1:17" x14ac:dyDescent="0.3">
      <c r="A3044" t="s">
        <v>13363</v>
      </c>
      <c r="B3044" t="s">
        <v>9339</v>
      </c>
      <c r="C3044" t="s">
        <v>9176</v>
      </c>
      <c r="D3044" t="s">
        <v>8978</v>
      </c>
      <c r="E3044" t="s">
        <v>8969</v>
      </c>
      <c r="F3044" t="s">
        <v>11724</v>
      </c>
      <c r="G3044" t="s">
        <v>9046</v>
      </c>
      <c r="H3044" s="1">
        <v>22707</v>
      </c>
      <c r="I3044" s="1">
        <v>44120</v>
      </c>
      <c r="K3044" t="s">
        <v>9047</v>
      </c>
      <c r="L3044" t="s">
        <v>9070</v>
      </c>
      <c r="M3044" s="2">
        <v>92470</v>
      </c>
      <c r="N3044" t="s">
        <v>9049</v>
      </c>
      <c r="O3044" s="5">
        <v>5.4794520547945202</v>
      </c>
      <c r="P3044" t="str">
        <f t="shared" si="94"/>
        <v>ATIVO</v>
      </c>
      <c r="Q3044">
        <f t="shared" si="95"/>
        <v>5</v>
      </c>
    </row>
    <row r="3045" spans="1:17" x14ac:dyDescent="0.3">
      <c r="A3045" t="s">
        <v>13364</v>
      </c>
      <c r="B3045" t="s">
        <v>13365</v>
      </c>
      <c r="C3045" t="s">
        <v>9606</v>
      </c>
      <c r="D3045" t="s">
        <v>8968</v>
      </c>
      <c r="E3045" t="s">
        <v>8969</v>
      </c>
      <c r="F3045" t="s">
        <v>11724</v>
      </c>
      <c r="G3045" t="s">
        <v>8981</v>
      </c>
      <c r="H3045" s="1">
        <v>34416</v>
      </c>
      <c r="I3045" s="1">
        <v>44211</v>
      </c>
      <c r="K3045" t="s">
        <v>8988</v>
      </c>
      <c r="L3045" t="s">
        <v>8992</v>
      </c>
      <c r="M3045" s="2">
        <v>61995</v>
      </c>
      <c r="N3045" t="s">
        <v>8984</v>
      </c>
      <c r="O3045" s="5">
        <v>5.2301369863013702</v>
      </c>
      <c r="P3045" t="str">
        <f t="shared" si="94"/>
        <v>ATIVO</v>
      </c>
      <c r="Q3045">
        <f t="shared" si="95"/>
        <v>4</v>
      </c>
    </row>
    <row r="3046" spans="1:17" x14ac:dyDescent="0.3">
      <c r="A3046" t="s">
        <v>13366</v>
      </c>
      <c r="B3046" t="s">
        <v>10739</v>
      </c>
      <c r="C3046" t="s">
        <v>9126</v>
      </c>
      <c r="D3046" t="s">
        <v>8978</v>
      </c>
      <c r="E3046" t="s">
        <v>8969</v>
      </c>
      <c r="F3046" t="s">
        <v>8970</v>
      </c>
      <c r="G3046" t="s">
        <v>8971</v>
      </c>
      <c r="H3046" s="1">
        <v>30343</v>
      </c>
      <c r="I3046" s="1">
        <v>44918</v>
      </c>
      <c r="K3046" t="s">
        <v>9018</v>
      </c>
      <c r="L3046" t="s">
        <v>9085</v>
      </c>
      <c r="M3046" s="2">
        <v>61927</v>
      </c>
      <c r="N3046" t="s">
        <v>8974</v>
      </c>
      <c r="O3046" s="5">
        <v>3.2931506849315069</v>
      </c>
      <c r="P3046" t="str">
        <f t="shared" si="94"/>
        <v>ATIVO</v>
      </c>
      <c r="Q3046">
        <f t="shared" si="95"/>
        <v>0</v>
      </c>
    </row>
    <row r="3047" spans="1:17" x14ac:dyDescent="0.3">
      <c r="A3047" t="s">
        <v>13367</v>
      </c>
      <c r="B3047" t="s">
        <v>9747</v>
      </c>
      <c r="C3047" t="s">
        <v>9349</v>
      </c>
      <c r="D3047" t="s">
        <v>8978</v>
      </c>
      <c r="E3047" t="s">
        <v>8969</v>
      </c>
      <c r="F3047" t="s">
        <v>11724</v>
      </c>
      <c r="G3047" t="s">
        <v>8981</v>
      </c>
      <c r="H3047" s="1">
        <v>29525</v>
      </c>
      <c r="I3047" s="1">
        <v>45107</v>
      </c>
      <c r="K3047" t="s">
        <v>8982</v>
      </c>
      <c r="L3047" t="s">
        <v>9036</v>
      </c>
      <c r="M3047" s="2">
        <v>62098</v>
      </c>
      <c r="N3047" t="s">
        <v>8997</v>
      </c>
      <c r="O3047" s="5">
        <v>2.7753424657534245</v>
      </c>
      <c r="P3047" t="str">
        <f t="shared" si="94"/>
        <v>ATIVO</v>
      </c>
      <c r="Q3047">
        <f t="shared" si="95"/>
        <v>3</v>
      </c>
    </row>
    <row r="3048" spans="1:17" x14ac:dyDescent="0.3">
      <c r="A3048" t="s">
        <v>13368</v>
      </c>
      <c r="B3048" t="s">
        <v>9233</v>
      </c>
      <c r="C3048" t="s">
        <v>9262</v>
      </c>
      <c r="D3048" t="s">
        <v>8978</v>
      </c>
      <c r="E3048" t="s">
        <v>8969</v>
      </c>
      <c r="F3048" t="s">
        <v>11724</v>
      </c>
      <c r="G3048" t="s">
        <v>8981</v>
      </c>
      <c r="H3048" s="1">
        <v>35661</v>
      </c>
      <c r="I3048" s="1">
        <v>44043</v>
      </c>
      <c r="K3048" t="s">
        <v>8988</v>
      </c>
      <c r="L3048" t="s">
        <v>8992</v>
      </c>
      <c r="M3048" s="2">
        <v>65703</v>
      </c>
      <c r="N3048" t="s">
        <v>8984</v>
      </c>
      <c r="O3048" s="5">
        <v>5.6904109589041099</v>
      </c>
      <c r="P3048" t="str">
        <f t="shared" si="94"/>
        <v>ATIVO</v>
      </c>
      <c r="Q3048">
        <f t="shared" si="95"/>
        <v>4</v>
      </c>
    </row>
    <row r="3049" spans="1:17" x14ac:dyDescent="0.3">
      <c r="A3049" t="s">
        <v>13369</v>
      </c>
      <c r="B3049" t="s">
        <v>9715</v>
      </c>
      <c r="C3049" t="s">
        <v>12651</v>
      </c>
      <c r="D3049" t="s">
        <v>8968</v>
      </c>
      <c r="E3049" t="s">
        <v>8969</v>
      </c>
      <c r="F3049" t="s">
        <v>8970</v>
      </c>
      <c r="G3049" t="s">
        <v>8981</v>
      </c>
      <c r="H3049" s="1">
        <v>36101</v>
      </c>
      <c r="I3049" s="1">
        <v>45096</v>
      </c>
      <c r="K3049" t="s">
        <v>9047</v>
      </c>
      <c r="L3049" t="s">
        <v>9139</v>
      </c>
      <c r="M3049" s="2">
        <v>54114</v>
      </c>
      <c r="N3049" t="s">
        <v>8984</v>
      </c>
      <c r="O3049" s="5">
        <v>2.8054794520547945</v>
      </c>
      <c r="P3049" t="str">
        <f t="shared" si="94"/>
        <v>ATIVO</v>
      </c>
      <c r="Q3049">
        <f t="shared" si="95"/>
        <v>4</v>
      </c>
    </row>
    <row r="3050" spans="1:17" x14ac:dyDescent="0.3">
      <c r="A3050" t="s">
        <v>13370</v>
      </c>
      <c r="B3050" t="s">
        <v>9862</v>
      </c>
      <c r="C3050" t="s">
        <v>11611</v>
      </c>
      <c r="D3050" t="s">
        <v>8978</v>
      </c>
      <c r="E3050" t="s">
        <v>8969</v>
      </c>
      <c r="F3050" t="s">
        <v>8970</v>
      </c>
      <c r="G3050" t="s">
        <v>8981</v>
      </c>
      <c r="H3050" s="1">
        <v>35901</v>
      </c>
      <c r="I3050" s="1">
        <v>43792</v>
      </c>
      <c r="K3050" t="s">
        <v>8972</v>
      </c>
      <c r="L3050" t="s">
        <v>9061</v>
      </c>
      <c r="M3050" s="2">
        <v>64764</v>
      </c>
      <c r="N3050" t="s">
        <v>8984</v>
      </c>
      <c r="O3050" s="5">
        <v>6.3780821917808215</v>
      </c>
      <c r="P3050" t="str">
        <f t="shared" si="94"/>
        <v>ATIVO</v>
      </c>
      <c r="Q3050">
        <f t="shared" si="95"/>
        <v>4</v>
      </c>
    </row>
    <row r="3051" spans="1:17" x14ac:dyDescent="0.3">
      <c r="A3051" t="s">
        <v>13371</v>
      </c>
      <c r="B3051" t="s">
        <v>9146</v>
      </c>
      <c r="C3051" t="s">
        <v>11781</v>
      </c>
      <c r="D3051" t="s">
        <v>8978</v>
      </c>
      <c r="E3051" t="s">
        <v>8969</v>
      </c>
      <c r="F3051" t="s">
        <v>12152</v>
      </c>
      <c r="G3051" t="s">
        <v>8981</v>
      </c>
      <c r="H3051" s="1">
        <v>25716</v>
      </c>
      <c r="I3051" s="1">
        <v>42605</v>
      </c>
      <c r="K3051" t="s">
        <v>9047</v>
      </c>
      <c r="L3051" t="s">
        <v>9139</v>
      </c>
      <c r="M3051" s="2">
        <v>77680</v>
      </c>
      <c r="N3051" t="s">
        <v>9049</v>
      </c>
      <c r="O3051" s="5">
        <v>9.6301369863013697</v>
      </c>
      <c r="P3051" t="str">
        <f t="shared" si="94"/>
        <v>ATIVO</v>
      </c>
      <c r="Q3051">
        <f t="shared" si="95"/>
        <v>5</v>
      </c>
    </row>
    <row r="3052" spans="1:17" x14ac:dyDescent="0.3">
      <c r="A3052" t="s">
        <v>13372</v>
      </c>
      <c r="B3052" t="s">
        <v>9865</v>
      </c>
      <c r="C3052" t="s">
        <v>9403</v>
      </c>
      <c r="D3052" t="s">
        <v>8978</v>
      </c>
      <c r="E3052" t="s">
        <v>8969</v>
      </c>
      <c r="F3052" t="s">
        <v>11724</v>
      </c>
      <c r="G3052" t="s">
        <v>8981</v>
      </c>
      <c r="H3052" s="1">
        <v>34936</v>
      </c>
      <c r="I3052" s="1">
        <v>45499</v>
      </c>
      <c r="K3052" t="s">
        <v>8988</v>
      </c>
      <c r="L3052" t="s">
        <v>8989</v>
      </c>
      <c r="M3052" s="2">
        <v>69960</v>
      </c>
      <c r="N3052" t="s">
        <v>8984</v>
      </c>
      <c r="O3052" s="5">
        <v>1.7013698630136986</v>
      </c>
      <c r="P3052" t="str">
        <f t="shared" si="94"/>
        <v>ATIVO</v>
      </c>
      <c r="Q3052">
        <f t="shared" si="95"/>
        <v>4</v>
      </c>
    </row>
    <row r="3053" spans="1:17" x14ac:dyDescent="0.3">
      <c r="A3053" t="s">
        <v>13373</v>
      </c>
      <c r="B3053" t="s">
        <v>11632</v>
      </c>
      <c r="C3053" t="s">
        <v>9068</v>
      </c>
      <c r="D3053" t="s">
        <v>8968</v>
      </c>
      <c r="E3053" t="s">
        <v>8969</v>
      </c>
      <c r="F3053" t="s">
        <v>8970</v>
      </c>
      <c r="G3053" t="s">
        <v>9065</v>
      </c>
      <c r="H3053" s="1">
        <v>27747</v>
      </c>
      <c r="I3053" s="1">
        <v>42996</v>
      </c>
      <c r="K3053" t="s">
        <v>8982</v>
      </c>
      <c r="L3053" t="s">
        <v>8983</v>
      </c>
      <c r="M3053" s="2">
        <v>76871</v>
      </c>
      <c r="N3053" t="s">
        <v>8984</v>
      </c>
      <c r="O3053" s="5">
        <v>8.5589041095890419</v>
      </c>
      <c r="P3053" t="str">
        <f t="shared" si="94"/>
        <v>ATIVO</v>
      </c>
      <c r="Q3053">
        <f t="shared" si="95"/>
        <v>4</v>
      </c>
    </row>
    <row r="3054" spans="1:17" x14ac:dyDescent="0.3">
      <c r="A3054" t="s">
        <v>13374</v>
      </c>
      <c r="B3054" t="s">
        <v>9993</v>
      </c>
      <c r="C3054" t="s">
        <v>12818</v>
      </c>
      <c r="D3054" t="s">
        <v>8968</v>
      </c>
      <c r="E3054" t="s">
        <v>8969</v>
      </c>
      <c r="F3054" t="s">
        <v>12152</v>
      </c>
      <c r="G3054" t="s">
        <v>8981</v>
      </c>
      <c r="H3054" s="1">
        <v>35794</v>
      </c>
      <c r="I3054" s="1">
        <v>43160</v>
      </c>
      <c r="K3054" t="s">
        <v>8988</v>
      </c>
      <c r="L3054" t="s">
        <v>8989</v>
      </c>
      <c r="M3054" s="2">
        <v>59586</v>
      </c>
      <c r="N3054" t="s">
        <v>9049</v>
      </c>
      <c r="O3054" s="5">
        <v>8.1095890410958908</v>
      </c>
      <c r="P3054" t="str">
        <f t="shared" si="94"/>
        <v>ATIVO</v>
      </c>
      <c r="Q3054">
        <f t="shared" si="95"/>
        <v>5</v>
      </c>
    </row>
    <row r="3055" spans="1:17" x14ac:dyDescent="0.3">
      <c r="A3055" t="s">
        <v>13375</v>
      </c>
      <c r="B3055" t="s">
        <v>9815</v>
      </c>
      <c r="C3055" t="s">
        <v>9851</v>
      </c>
      <c r="D3055" t="s">
        <v>8978</v>
      </c>
      <c r="E3055" t="s">
        <v>8969</v>
      </c>
      <c r="F3055" t="s">
        <v>11724</v>
      </c>
      <c r="G3055" t="s">
        <v>8971</v>
      </c>
      <c r="H3055" s="1">
        <v>28532</v>
      </c>
      <c r="I3055" s="1">
        <v>44839</v>
      </c>
      <c r="K3055" t="s">
        <v>9018</v>
      </c>
      <c r="L3055" t="s">
        <v>9019</v>
      </c>
      <c r="M3055" s="2">
        <v>83779</v>
      </c>
      <c r="N3055" t="s">
        <v>8997</v>
      </c>
      <c r="O3055" s="5">
        <v>3.5095890410958903</v>
      </c>
      <c r="P3055" t="str">
        <f t="shared" si="94"/>
        <v>ATIVO</v>
      </c>
      <c r="Q3055">
        <f t="shared" si="95"/>
        <v>3</v>
      </c>
    </row>
    <row r="3056" spans="1:17" x14ac:dyDescent="0.3">
      <c r="A3056" t="s">
        <v>13376</v>
      </c>
      <c r="B3056" t="s">
        <v>10363</v>
      </c>
      <c r="C3056" t="s">
        <v>13377</v>
      </c>
      <c r="D3056" t="s">
        <v>8968</v>
      </c>
      <c r="E3056" t="s">
        <v>8969</v>
      </c>
      <c r="F3056" t="s">
        <v>8970</v>
      </c>
      <c r="G3056" t="s">
        <v>9065</v>
      </c>
      <c r="H3056" s="1">
        <v>35469</v>
      </c>
      <c r="I3056" s="1">
        <v>43549</v>
      </c>
      <c r="K3056" t="s">
        <v>8988</v>
      </c>
      <c r="L3056" t="s">
        <v>8996</v>
      </c>
      <c r="M3056" s="2">
        <v>69843</v>
      </c>
      <c r="N3056" t="s">
        <v>9049</v>
      </c>
      <c r="O3056" s="5">
        <v>7.043835616438356</v>
      </c>
      <c r="P3056" t="str">
        <f t="shared" si="94"/>
        <v>ATIVO</v>
      </c>
      <c r="Q3056">
        <f t="shared" si="95"/>
        <v>5</v>
      </c>
    </row>
    <row r="3057" spans="1:17" x14ac:dyDescent="0.3">
      <c r="A3057" t="s">
        <v>13378</v>
      </c>
      <c r="B3057" t="s">
        <v>9815</v>
      </c>
      <c r="C3057" t="s">
        <v>9042</v>
      </c>
      <c r="D3057" t="s">
        <v>8978</v>
      </c>
      <c r="E3057" t="s">
        <v>8969</v>
      </c>
      <c r="F3057" t="s">
        <v>8970</v>
      </c>
      <c r="G3057" t="s">
        <v>8981</v>
      </c>
      <c r="H3057" s="1">
        <v>27803</v>
      </c>
      <c r="I3057" s="1">
        <v>42982</v>
      </c>
      <c r="K3057" t="s">
        <v>8988</v>
      </c>
      <c r="L3057" t="s">
        <v>8989</v>
      </c>
      <c r="M3057" s="2">
        <v>61351</v>
      </c>
      <c r="N3057" t="s">
        <v>8984</v>
      </c>
      <c r="O3057" s="5">
        <v>8.5972602739726032</v>
      </c>
      <c r="P3057" t="str">
        <f t="shared" si="94"/>
        <v>ATIVO</v>
      </c>
      <c r="Q3057">
        <f t="shared" si="95"/>
        <v>4</v>
      </c>
    </row>
    <row r="3058" spans="1:17" x14ac:dyDescent="0.3">
      <c r="A3058" t="s">
        <v>13379</v>
      </c>
      <c r="B3058" t="s">
        <v>9163</v>
      </c>
      <c r="C3058" t="s">
        <v>10301</v>
      </c>
      <c r="D3058" t="s">
        <v>8978</v>
      </c>
      <c r="E3058" t="s">
        <v>8969</v>
      </c>
      <c r="F3058" t="s">
        <v>12152</v>
      </c>
      <c r="G3058" t="s">
        <v>8981</v>
      </c>
      <c r="H3058" s="1">
        <v>37434</v>
      </c>
      <c r="I3058" s="1">
        <v>42283</v>
      </c>
      <c r="K3058" t="s">
        <v>8982</v>
      </c>
      <c r="L3058" t="s">
        <v>9113</v>
      </c>
      <c r="M3058" s="2">
        <v>83005</v>
      </c>
      <c r="N3058" t="s">
        <v>8997</v>
      </c>
      <c r="O3058" s="5">
        <v>10.512328767123288</v>
      </c>
      <c r="P3058" t="str">
        <f t="shared" si="94"/>
        <v>ATIVO</v>
      </c>
      <c r="Q3058">
        <f t="shared" si="95"/>
        <v>3</v>
      </c>
    </row>
    <row r="3059" spans="1:17" x14ac:dyDescent="0.3">
      <c r="A3059" t="s">
        <v>13380</v>
      </c>
      <c r="B3059" t="s">
        <v>9361</v>
      </c>
      <c r="C3059" t="s">
        <v>9052</v>
      </c>
      <c r="D3059" t="s">
        <v>8978</v>
      </c>
      <c r="E3059" t="s">
        <v>9034</v>
      </c>
      <c r="F3059" t="s">
        <v>9057</v>
      </c>
      <c r="G3059" t="s">
        <v>9065</v>
      </c>
      <c r="H3059" s="1">
        <v>31078</v>
      </c>
      <c r="I3059" s="1">
        <v>42638</v>
      </c>
      <c r="K3059" t="s">
        <v>9047</v>
      </c>
      <c r="L3059" t="s">
        <v>9075</v>
      </c>
      <c r="M3059" s="2">
        <v>85565</v>
      </c>
      <c r="N3059" t="s">
        <v>9049</v>
      </c>
      <c r="O3059" s="5">
        <v>9.5397260273972595</v>
      </c>
      <c r="P3059" t="str">
        <f t="shared" si="94"/>
        <v>ATIVO</v>
      </c>
      <c r="Q3059">
        <f t="shared" si="95"/>
        <v>5</v>
      </c>
    </row>
    <row r="3060" spans="1:17" x14ac:dyDescent="0.3">
      <c r="A3060" t="s">
        <v>13381</v>
      </c>
      <c r="B3060" t="s">
        <v>10100</v>
      </c>
      <c r="C3060" t="s">
        <v>9042</v>
      </c>
      <c r="D3060" t="s">
        <v>8978</v>
      </c>
      <c r="E3060" t="s">
        <v>8969</v>
      </c>
      <c r="F3060" t="s">
        <v>12152</v>
      </c>
      <c r="G3060" t="s">
        <v>9065</v>
      </c>
      <c r="H3060" s="1">
        <v>38130</v>
      </c>
      <c r="I3060" s="1">
        <v>45293</v>
      </c>
      <c r="K3060" t="s">
        <v>8988</v>
      </c>
      <c r="L3060" t="s">
        <v>8996</v>
      </c>
      <c r="M3060" s="2">
        <v>59336</v>
      </c>
      <c r="N3060" t="s">
        <v>9049</v>
      </c>
      <c r="O3060" s="5">
        <v>2.2657534246575342</v>
      </c>
      <c r="P3060" t="str">
        <f t="shared" si="94"/>
        <v>ATIVO</v>
      </c>
      <c r="Q3060">
        <f t="shared" si="95"/>
        <v>5</v>
      </c>
    </row>
    <row r="3061" spans="1:17" x14ac:dyDescent="0.3">
      <c r="A3061" t="s">
        <v>13382</v>
      </c>
      <c r="B3061" t="s">
        <v>10607</v>
      </c>
      <c r="C3061" t="s">
        <v>10001</v>
      </c>
      <c r="D3061" t="s">
        <v>8978</v>
      </c>
      <c r="E3061" t="s">
        <v>8969</v>
      </c>
      <c r="F3061" t="s">
        <v>12152</v>
      </c>
      <c r="G3061" t="s">
        <v>8971</v>
      </c>
      <c r="H3061" s="1">
        <v>34751</v>
      </c>
      <c r="I3061" s="1">
        <v>45005</v>
      </c>
      <c r="K3061" t="s">
        <v>8988</v>
      </c>
      <c r="L3061" t="s">
        <v>8992</v>
      </c>
      <c r="M3061" s="2">
        <v>65080</v>
      </c>
      <c r="N3061" t="s">
        <v>8974</v>
      </c>
      <c r="O3061" s="5">
        <v>3.0547945205479454</v>
      </c>
      <c r="P3061" t="str">
        <f t="shared" si="94"/>
        <v>ATIVO</v>
      </c>
      <c r="Q3061">
        <f t="shared" si="95"/>
        <v>0</v>
      </c>
    </row>
    <row r="3062" spans="1:17" x14ac:dyDescent="0.3">
      <c r="A3062" t="s">
        <v>13383</v>
      </c>
      <c r="B3062" t="s">
        <v>9174</v>
      </c>
      <c r="C3062" t="s">
        <v>10845</v>
      </c>
      <c r="D3062" t="s">
        <v>8968</v>
      </c>
      <c r="E3062" t="s">
        <v>8969</v>
      </c>
      <c r="F3062" t="s">
        <v>12152</v>
      </c>
      <c r="G3062" t="s">
        <v>8981</v>
      </c>
      <c r="H3062" s="1">
        <v>32473</v>
      </c>
      <c r="I3062" s="1">
        <v>42828</v>
      </c>
      <c r="K3062" t="s">
        <v>8988</v>
      </c>
      <c r="L3062" t="s">
        <v>8992</v>
      </c>
      <c r="M3062" s="2">
        <v>64622</v>
      </c>
      <c r="N3062" t="s">
        <v>9049</v>
      </c>
      <c r="O3062" s="5">
        <v>9.0191780821917806</v>
      </c>
      <c r="P3062" t="str">
        <f t="shared" si="94"/>
        <v>ATIVO</v>
      </c>
      <c r="Q3062">
        <f t="shared" si="95"/>
        <v>5</v>
      </c>
    </row>
    <row r="3063" spans="1:17" x14ac:dyDescent="0.3">
      <c r="A3063" t="s">
        <v>13384</v>
      </c>
      <c r="B3063" t="s">
        <v>9176</v>
      </c>
      <c r="C3063" t="s">
        <v>9150</v>
      </c>
      <c r="D3063" t="s">
        <v>8968</v>
      </c>
      <c r="E3063" t="s">
        <v>9034</v>
      </c>
      <c r="F3063" t="s">
        <v>9035</v>
      </c>
      <c r="G3063" t="s">
        <v>8971</v>
      </c>
      <c r="H3063" s="1">
        <v>23617</v>
      </c>
      <c r="I3063" s="1">
        <v>42380</v>
      </c>
      <c r="K3063" t="s">
        <v>8972</v>
      </c>
      <c r="L3063" t="s">
        <v>8973</v>
      </c>
      <c r="M3063" s="2">
        <v>86093</v>
      </c>
      <c r="N3063" t="s">
        <v>8974</v>
      </c>
      <c r="O3063" s="5">
        <v>10.246575342465754</v>
      </c>
      <c r="P3063" t="str">
        <f t="shared" si="94"/>
        <v>ATIVO</v>
      </c>
      <c r="Q3063">
        <f t="shared" si="95"/>
        <v>0</v>
      </c>
    </row>
    <row r="3064" spans="1:17" x14ac:dyDescent="0.3">
      <c r="A3064" t="s">
        <v>13385</v>
      </c>
      <c r="B3064" t="s">
        <v>9077</v>
      </c>
      <c r="C3064" t="s">
        <v>9515</v>
      </c>
      <c r="D3064" t="s">
        <v>8978</v>
      </c>
      <c r="E3064" t="s">
        <v>8969</v>
      </c>
      <c r="F3064" t="s">
        <v>12152</v>
      </c>
      <c r="G3064" t="s">
        <v>8981</v>
      </c>
      <c r="H3064" s="1">
        <v>33669</v>
      </c>
      <c r="I3064" s="1">
        <v>45001</v>
      </c>
      <c r="K3064" t="s">
        <v>8988</v>
      </c>
      <c r="L3064" t="s">
        <v>8989</v>
      </c>
      <c r="M3064" s="2">
        <v>61676</v>
      </c>
      <c r="N3064" t="s">
        <v>8997</v>
      </c>
      <c r="O3064" s="5">
        <v>3.0657534246575344</v>
      </c>
      <c r="P3064" t="str">
        <f t="shared" si="94"/>
        <v>ATIVO</v>
      </c>
      <c r="Q3064">
        <f t="shared" si="95"/>
        <v>3</v>
      </c>
    </row>
    <row r="3065" spans="1:17" x14ac:dyDescent="0.3">
      <c r="A3065" t="s">
        <v>13386</v>
      </c>
      <c r="B3065" t="s">
        <v>9115</v>
      </c>
      <c r="C3065" t="s">
        <v>9252</v>
      </c>
      <c r="D3065" t="s">
        <v>8978</v>
      </c>
      <c r="E3065" t="s">
        <v>9123</v>
      </c>
      <c r="F3065" t="s">
        <v>9297</v>
      </c>
      <c r="G3065" t="s">
        <v>8981</v>
      </c>
      <c r="H3065" s="1">
        <v>22938</v>
      </c>
      <c r="I3065" s="1">
        <v>44173</v>
      </c>
      <c r="K3065" t="s">
        <v>9047</v>
      </c>
      <c r="L3065" t="s">
        <v>9075</v>
      </c>
      <c r="M3065" s="2">
        <v>106117</v>
      </c>
      <c r="N3065" t="s">
        <v>8997</v>
      </c>
      <c r="O3065" s="5">
        <v>5.3342465753424655</v>
      </c>
      <c r="P3065" t="str">
        <f t="shared" si="94"/>
        <v>ATIVO</v>
      </c>
      <c r="Q3065">
        <f t="shared" si="95"/>
        <v>3</v>
      </c>
    </row>
    <row r="3066" spans="1:17" x14ac:dyDescent="0.3">
      <c r="A3066" t="s">
        <v>13387</v>
      </c>
      <c r="B3066" t="s">
        <v>12612</v>
      </c>
      <c r="C3066" t="s">
        <v>9519</v>
      </c>
      <c r="D3066" t="s">
        <v>8968</v>
      </c>
      <c r="E3066" t="s">
        <v>8969</v>
      </c>
      <c r="F3066" t="s">
        <v>8970</v>
      </c>
      <c r="G3066" t="s">
        <v>8981</v>
      </c>
      <c r="H3066" s="1">
        <v>25946</v>
      </c>
      <c r="I3066" s="1">
        <v>45184</v>
      </c>
      <c r="K3066" t="s">
        <v>8972</v>
      </c>
      <c r="L3066" t="s">
        <v>9061</v>
      </c>
      <c r="M3066" s="2">
        <v>56072</v>
      </c>
      <c r="N3066" t="s">
        <v>8997</v>
      </c>
      <c r="O3066" s="5">
        <v>2.5643835616438357</v>
      </c>
      <c r="P3066" t="str">
        <f t="shared" si="94"/>
        <v>ATIVO</v>
      </c>
      <c r="Q3066">
        <f t="shared" si="95"/>
        <v>3</v>
      </c>
    </row>
    <row r="3067" spans="1:17" x14ac:dyDescent="0.3">
      <c r="A3067" t="s">
        <v>13388</v>
      </c>
      <c r="B3067" t="s">
        <v>10041</v>
      </c>
      <c r="C3067" t="s">
        <v>9068</v>
      </c>
      <c r="D3067" t="s">
        <v>8968</v>
      </c>
      <c r="E3067" t="s">
        <v>8979</v>
      </c>
      <c r="F3067" t="s">
        <v>8980</v>
      </c>
      <c r="G3067" t="s">
        <v>8971</v>
      </c>
      <c r="H3067" s="1">
        <v>25717</v>
      </c>
      <c r="I3067" s="1">
        <v>45453</v>
      </c>
      <c r="K3067" t="s">
        <v>9023</v>
      </c>
      <c r="L3067" t="s">
        <v>9024</v>
      </c>
      <c r="M3067" s="2">
        <v>62848</v>
      </c>
      <c r="N3067" t="s">
        <v>8997</v>
      </c>
      <c r="O3067" s="5">
        <v>1.8273972602739725</v>
      </c>
      <c r="P3067" t="str">
        <f t="shared" si="94"/>
        <v>ATIVO</v>
      </c>
      <c r="Q3067">
        <f t="shared" si="95"/>
        <v>3</v>
      </c>
    </row>
    <row r="3068" spans="1:17" x14ac:dyDescent="0.3">
      <c r="A3068" t="s">
        <v>13389</v>
      </c>
      <c r="B3068" t="s">
        <v>9399</v>
      </c>
      <c r="C3068" t="s">
        <v>11678</v>
      </c>
      <c r="D3068" t="s">
        <v>8968</v>
      </c>
      <c r="E3068" t="s">
        <v>8969</v>
      </c>
      <c r="F3068" t="s">
        <v>8970</v>
      </c>
      <c r="G3068" t="s">
        <v>8981</v>
      </c>
      <c r="H3068" s="1">
        <v>26258</v>
      </c>
      <c r="I3068" s="1">
        <v>43226</v>
      </c>
      <c r="K3068" t="s">
        <v>9004</v>
      </c>
      <c r="L3068" t="s">
        <v>9005</v>
      </c>
      <c r="M3068" s="2">
        <v>82253</v>
      </c>
      <c r="N3068" t="s">
        <v>8997</v>
      </c>
      <c r="O3068" s="5">
        <v>7.9287671232876713</v>
      </c>
      <c r="P3068" t="str">
        <f t="shared" si="94"/>
        <v>ATIVO</v>
      </c>
      <c r="Q3068">
        <f t="shared" si="95"/>
        <v>3</v>
      </c>
    </row>
    <row r="3069" spans="1:17" x14ac:dyDescent="0.3">
      <c r="A3069" t="s">
        <v>13390</v>
      </c>
      <c r="B3069" t="s">
        <v>8999</v>
      </c>
      <c r="C3069" t="s">
        <v>9906</v>
      </c>
      <c r="D3069" t="s">
        <v>8978</v>
      </c>
      <c r="E3069" t="s">
        <v>9034</v>
      </c>
      <c r="F3069" t="s">
        <v>9057</v>
      </c>
      <c r="G3069" t="s">
        <v>9065</v>
      </c>
      <c r="H3069" s="1">
        <v>30386</v>
      </c>
      <c r="I3069" s="1">
        <v>43911</v>
      </c>
      <c r="K3069" t="s">
        <v>9047</v>
      </c>
      <c r="L3069" t="s">
        <v>9070</v>
      </c>
      <c r="M3069" s="2">
        <v>65295</v>
      </c>
      <c r="N3069" t="s">
        <v>9049</v>
      </c>
      <c r="O3069" s="5">
        <v>6.0520547945205481</v>
      </c>
      <c r="P3069" t="str">
        <f t="shared" si="94"/>
        <v>ATIVO</v>
      </c>
      <c r="Q3069">
        <f t="shared" si="95"/>
        <v>5</v>
      </c>
    </row>
    <row r="3070" spans="1:17" x14ac:dyDescent="0.3">
      <c r="A3070" t="s">
        <v>13391</v>
      </c>
      <c r="B3070" t="s">
        <v>9174</v>
      </c>
      <c r="C3070" t="s">
        <v>9869</v>
      </c>
      <c r="D3070" t="s">
        <v>8968</v>
      </c>
      <c r="E3070" t="s">
        <v>9123</v>
      </c>
      <c r="F3070" t="s">
        <v>9297</v>
      </c>
      <c r="G3070" t="s">
        <v>8981</v>
      </c>
      <c r="H3070" s="1">
        <v>32486</v>
      </c>
      <c r="I3070" s="1">
        <v>43267</v>
      </c>
      <c r="K3070" t="s">
        <v>8988</v>
      </c>
      <c r="L3070" t="s">
        <v>8989</v>
      </c>
      <c r="M3070" s="2">
        <v>61898</v>
      </c>
      <c r="N3070" t="s">
        <v>8997</v>
      </c>
      <c r="O3070" s="5">
        <v>7.816438356164384</v>
      </c>
      <c r="P3070" t="str">
        <f t="shared" si="94"/>
        <v>ATIVO</v>
      </c>
      <c r="Q3070">
        <f t="shared" si="95"/>
        <v>3</v>
      </c>
    </row>
    <row r="3071" spans="1:17" x14ac:dyDescent="0.3">
      <c r="A3071" t="s">
        <v>13392</v>
      </c>
      <c r="B3071" t="s">
        <v>9029</v>
      </c>
      <c r="C3071" t="s">
        <v>9014</v>
      </c>
      <c r="D3071" t="s">
        <v>8968</v>
      </c>
      <c r="E3071" t="s">
        <v>8969</v>
      </c>
      <c r="F3071" t="s">
        <v>8970</v>
      </c>
      <c r="G3071" t="s">
        <v>8981</v>
      </c>
      <c r="H3071" s="1">
        <v>29961</v>
      </c>
      <c r="I3071" s="1">
        <v>45065</v>
      </c>
      <c r="K3071" t="s">
        <v>9047</v>
      </c>
      <c r="L3071" t="s">
        <v>9070</v>
      </c>
      <c r="M3071" s="2">
        <v>65089</v>
      </c>
      <c r="N3071" t="s">
        <v>8984</v>
      </c>
      <c r="O3071" s="5">
        <v>2.8904109589041096</v>
      </c>
      <c r="P3071" t="str">
        <f t="shared" si="94"/>
        <v>ATIVO</v>
      </c>
      <c r="Q3071">
        <f t="shared" si="95"/>
        <v>4</v>
      </c>
    </row>
    <row r="3072" spans="1:17" x14ac:dyDescent="0.3">
      <c r="A3072" t="s">
        <v>13393</v>
      </c>
      <c r="B3072" t="s">
        <v>9711</v>
      </c>
      <c r="C3072" t="s">
        <v>9150</v>
      </c>
      <c r="D3072" t="s">
        <v>8978</v>
      </c>
      <c r="E3072" t="s">
        <v>8969</v>
      </c>
      <c r="F3072" t="s">
        <v>8970</v>
      </c>
      <c r="G3072" t="s">
        <v>8971</v>
      </c>
      <c r="H3072" s="1">
        <v>30370</v>
      </c>
      <c r="I3072" s="1">
        <v>42989</v>
      </c>
      <c r="K3072" t="s">
        <v>9023</v>
      </c>
      <c r="L3072" t="s">
        <v>10153</v>
      </c>
      <c r="M3072" s="2">
        <v>56968</v>
      </c>
      <c r="N3072" t="s">
        <v>8974</v>
      </c>
      <c r="O3072" s="5">
        <v>8.5780821917808225</v>
      </c>
      <c r="P3072" t="str">
        <f t="shared" si="94"/>
        <v>ATIVO</v>
      </c>
      <c r="Q3072">
        <f t="shared" si="95"/>
        <v>0</v>
      </c>
    </row>
    <row r="3073" spans="1:17" x14ac:dyDescent="0.3">
      <c r="A3073" t="s">
        <v>13394</v>
      </c>
      <c r="B3073" t="s">
        <v>9603</v>
      </c>
      <c r="C3073" t="s">
        <v>9494</v>
      </c>
      <c r="D3073" t="s">
        <v>8978</v>
      </c>
      <c r="E3073" t="s">
        <v>8969</v>
      </c>
      <c r="F3073" t="s">
        <v>8970</v>
      </c>
      <c r="G3073" t="s">
        <v>9065</v>
      </c>
      <c r="H3073" s="1">
        <v>31310</v>
      </c>
      <c r="I3073" s="1">
        <v>44375</v>
      </c>
      <c r="K3073" t="s">
        <v>9047</v>
      </c>
      <c r="L3073" t="s">
        <v>9070</v>
      </c>
      <c r="M3073" s="2">
        <v>66949</v>
      </c>
      <c r="N3073" t="s">
        <v>8984</v>
      </c>
      <c r="O3073" s="5">
        <v>4.7808219178082192</v>
      </c>
      <c r="P3073" t="str">
        <f t="shared" si="94"/>
        <v>ATIVO</v>
      </c>
      <c r="Q3073">
        <f t="shared" si="95"/>
        <v>4</v>
      </c>
    </row>
    <row r="3074" spans="1:17" x14ac:dyDescent="0.3">
      <c r="A3074" t="s">
        <v>13395</v>
      </c>
      <c r="B3074" t="s">
        <v>9080</v>
      </c>
      <c r="C3074" t="s">
        <v>9989</v>
      </c>
      <c r="D3074" t="s">
        <v>8968</v>
      </c>
      <c r="E3074" t="s">
        <v>8969</v>
      </c>
      <c r="F3074" t="s">
        <v>8970</v>
      </c>
      <c r="G3074" t="s">
        <v>8981</v>
      </c>
      <c r="H3074" s="1">
        <v>27790</v>
      </c>
      <c r="I3074" s="1">
        <v>42113</v>
      </c>
      <c r="K3074" t="s">
        <v>9004</v>
      </c>
      <c r="L3074" t="s">
        <v>9005</v>
      </c>
      <c r="M3074" s="2">
        <v>86202</v>
      </c>
      <c r="N3074" t="s">
        <v>8997</v>
      </c>
      <c r="O3074" s="5">
        <v>10.978082191780821</v>
      </c>
      <c r="P3074" t="str">
        <f t="shared" ref="P3074:P3137" si="96">IF(J3074&lt;&gt;"","DESLIGADO","ATIVO")</f>
        <v>ATIVO</v>
      </c>
      <c r="Q3074">
        <f t="shared" ref="Q3074:Q3137" si="97">IF(N3074="Excellent",5,IF(N3074="Good",4,IF(N3074="Satisfactory",3,0)))</f>
        <v>3</v>
      </c>
    </row>
    <row r="3075" spans="1:17" x14ac:dyDescent="0.3">
      <c r="A3075" t="s">
        <v>13396</v>
      </c>
      <c r="B3075" t="s">
        <v>9179</v>
      </c>
      <c r="C3075" t="s">
        <v>9530</v>
      </c>
      <c r="D3075" t="s">
        <v>8968</v>
      </c>
      <c r="E3075" t="s">
        <v>8969</v>
      </c>
      <c r="F3075" t="s">
        <v>8970</v>
      </c>
      <c r="G3075" t="s">
        <v>8981</v>
      </c>
      <c r="H3075" s="1">
        <v>36859</v>
      </c>
      <c r="I3075" s="1">
        <v>44953</v>
      </c>
      <c r="K3075" t="s">
        <v>8988</v>
      </c>
      <c r="L3075" t="s">
        <v>8996</v>
      </c>
      <c r="M3075" s="2">
        <v>83199</v>
      </c>
      <c r="N3075" t="s">
        <v>8997</v>
      </c>
      <c r="O3075" s="5">
        <v>3.1972602739726028</v>
      </c>
      <c r="P3075" t="str">
        <f t="shared" si="96"/>
        <v>ATIVO</v>
      </c>
      <c r="Q3075">
        <f t="shared" si="97"/>
        <v>3</v>
      </c>
    </row>
    <row r="3076" spans="1:17" x14ac:dyDescent="0.3">
      <c r="A3076" t="s">
        <v>13397</v>
      </c>
      <c r="B3076" t="s">
        <v>9038</v>
      </c>
      <c r="C3076" t="s">
        <v>10127</v>
      </c>
      <c r="D3076" t="s">
        <v>8978</v>
      </c>
      <c r="E3076" t="s">
        <v>8969</v>
      </c>
      <c r="F3076" t="s">
        <v>8970</v>
      </c>
      <c r="G3076" t="s">
        <v>8971</v>
      </c>
      <c r="H3076" s="1">
        <v>26975</v>
      </c>
      <c r="I3076" s="1">
        <v>43034</v>
      </c>
      <c r="K3076" t="s">
        <v>9018</v>
      </c>
      <c r="L3076" t="s">
        <v>9085</v>
      </c>
      <c r="M3076" s="2">
        <v>65105</v>
      </c>
      <c r="N3076" t="s">
        <v>8974</v>
      </c>
      <c r="O3076" s="5">
        <v>8.4547945205479458</v>
      </c>
      <c r="P3076" t="str">
        <f t="shared" si="96"/>
        <v>ATIVO</v>
      </c>
      <c r="Q3076">
        <f t="shared" si="97"/>
        <v>0</v>
      </c>
    </row>
    <row r="3077" spans="1:17" x14ac:dyDescent="0.3">
      <c r="A3077" t="s">
        <v>13398</v>
      </c>
      <c r="B3077" t="s">
        <v>12080</v>
      </c>
      <c r="C3077" t="s">
        <v>13399</v>
      </c>
      <c r="D3077" t="s">
        <v>8978</v>
      </c>
      <c r="E3077" t="s">
        <v>8969</v>
      </c>
      <c r="F3077" t="s">
        <v>12152</v>
      </c>
      <c r="G3077" t="s">
        <v>8981</v>
      </c>
      <c r="H3077" s="1">
        <v>26265</v>
      </c>
      <c r="I3077" s="1">
        <v>45331</v>
      </c>
      <c r="K3077" t="s">
        <v>8982</v>
      </c>
      <c r="L3077" t="s">
        <v>9113</v>
      </c>
      <c r="M3077" s="2">
        <v>113453</v>
      </c>
      <c r="N3077" t="s">
        <v>8984</v>
      </c>
      <c r="O3077" s="5">
        <v>2.1616438356164385</v>
      </c>
      <c r="P3077" t="str">
        <f t="shared" si="96"/>
        <v>ATIVO</v>
      </c>
      <c r="Q3077">
        <f t="shared" si="97"/>
        <v>4</v>
      </c>
    </row>
    <row r="3078" spans="1:17" x14ac:dyDescent="0.3">
      <c r="A3078" t="s">
        <v>13400</v>
      </c>
      <c r="B3078" t="s">
        <v>9094</v>
      </c>
      <c r="C3078" t="s">
        <v>10235</v>
      </c>
      <c r="D3078" t="s">
        <v>8978</v>
      </c>
      <c r="E3078" t="s">
        <v>8969</v>
      </c>
      <c r="F3078" t="s">
        <v>8970</v>
      </c>
      <c r="G3078" t="s">
        <v>8981</v>
      </c>
      <c r="H3078" s="1">
        <v>29071</v>
      </c>
      <c r="I3078" s="1">
        <v>44555</v>
      </c>
      <c r="K3078" t="s">
        <v>9018</v>
      </c>
      <c r="L3078" t="s">
        <v>9019</v>
      </c>
      <c r="M3078" s="2">
        <v>70854</v>
      </c>
      <c r="N3078" t="s">
        <v>8984</v>
      </c>
      <c r="O3078" s="5">
        <v>4.2876712328767121</v>
      </c>
      <c r="P3078" t="str">
        <f t="shared" si="96"/>
        <v>ATIVO</v>
      </c>
      <c r="Q3078">
        <f t="shared" si="97"/>
        <v>4</v>
      </c>
    </row>
    <row r="3079" spans="1:17" x14ac:dyDescent="0.3">
      <c r="A3079" t="s">
        <v>13401</v>
      </c>
      <c r="B3079" t="s">
        <v>9825</v>
      </c>
      <c r="C3079" t="s">
        <v>9068</v>
      </c>
      <c r="D3079" t="s">
        <v>8978</v>
      </c>
      <c r="E3079" t="s">
        <v>8969</v>
      </c>
      <c r="F3079" t="s">
        <v>12152</v>
      </c>
      <c r="G3079" t="s">
        <v>8981</v>
      </c>
      <c r="H3079" s="1">
        <v>33035</v>
      </c>
      <c r="I3079" s="1">
        <v>42772</v>
      </c>
      <c r="K3079" t="s">
        <v>8988</v>
      </c>
      <c r="L3079" t="s">
        <v>8989</v>
      </c>
      <c r="M3079" s="2">
        <v>66660</v>
      </c>
      <c r="N3079" t="s">
        <v>8974</v>
      </c>
      <c r="O3079" s="5">
        <v>9.1726027397260275</v>
      </c>
      <c r="P3079" t="str">
        <f t="shared" si="96"/>
        <v>ATIVO</v>
      </c>
      <c r="Q3079">
        <f t="shared" si="97"/>
        <v>0</v>
      </c>
    </row>
    <row r="3080" spans="1:17" x14ac:dyDescent="0.3">
      <c r="A3080" t="s">
        <v>13402</v>
      </c>
      <c r="B3080" t="s">
        <v>12080</v>
      </c>
      <c r="C3080" t="s">
        <v>11344</v>
      </c>
      <c r="D3080" t="s">
        <v>8968</v>
      </c>
      <c r="E3080" t="s">
        <v>8969</v>
      </c>
      <c r="F3080" t="s">
        <v>12152</v>
      </c>
      <c r="G3080" t="s">
        <v>8981</v>
      </c>
      <c r="H3080" s="1">
        <v>26094</v>
      </c>
      <c r="I3080" s="1">
        <v>45197</v>
      </c>
      <c r="K3080" t="s">
        <v>8988</v>
      </c>
      <c r="L3080" t="s">
        <v>8992</v>
      </c>
      <c r="M3080" s="2">
        <v>58706</v>
      </c>
      <c r="N3080" t="s">
        <v>8984</v>
      </c>
      <c r="O3080" s="5">
        <v>2.5287671232876714</v>
      </c>
      <c r="P3080" t="str">
        <f t="shared" si="96"/>
        <v>ATIVO</v>
      </c>
      <c r="Q3080">
        <f t="shared" si="97"/>
        <v>4</v>
      </c>
    </row>
    <row r="3081" spans="1:17" x14ac:dyDescent="0.3">
      <c r="A3081" t="s">
        <v>13403</v>
      </c>
      <c r="B3081" t="s">
        <v>10215</v>
      </c>
      <c r="C3081" t="s">
        <v>12238</v>
      </c>
      <c r="D3081" t="s">
        <v>8968</v>
      </c>
      <c r="E3081" t="s">
        <v>8969</v>
      </c>
      <c r="F3081" t="s">
        <v>11724</v>
      </c>
      <c r="G3081" t="s">
        <v>8981</v>
      </c>
      <c r="H3081" s="1">
        <v>35948</v>
      </c>
      <c r="I3081" s="1">
        <v>43400</v>
      </c>
      <c r="K3081" t="s">
        <v>9018</v>
      </c>
      <c r="L3081" t="s">
        <v>9085</v>
      </c>
      <c r="M3081" s="2">
        <v>60779</v>
      </c>
      <c r="N3081" t="s">
        <v>8984</v>
      </c>
      <c r="O3081" s="5">
        <v>7.4520547945205475</v>
      </c>
      <c r="P3081" t="str">
        <f t="shared" si="96"/>
        <v>ATIVO</v>
      </c>
      <c r="Q3081">
        <f t="shared" si="97"/>
        <v>4</v>
      </c>
    </row>
    <row r="3082" spans="1:17" x14ac:dyDescent="0.3">
      <c r="A3082" t="s">
        <v>13404</v>
      </c>
      <c r="B3082" t="s">
        <v>9592</v>
      </c>
      <c r="C3082" t="s">
        <v>9194</v>
      </c>
      <c r="D3082" t="s">
        <v>8978</v>
      </c>
      <c r="E3082" t="s">
        <v>8969</v>
      </c>
      <c r="F3082" t="s">
        <v>11724</v>
      </c>
      <c r="G3082" t="s">
        <v>8971</v>
      </c>
      <c r="H3082" s="1">
        <v>35712</v>
      </c>
      <c r="I3082" s="1">
        <v>45538</v>
      </c>
      <c r="K3082" t="s">
        <v>8988</v>
      </c>
      <c r="L3082" t="s">
        <v>8992</v>
      </c>
      <c r="M3082" s="2">
        <v>57177</v>
      </c>
      <c r="N3082" t="s">
        <v>8997</v>
      </c>
      <c r="O3082" s="5">
        <v>1.5945205479452054</v>
      </c>
      <c r="P3082" t="str">
        <f t="shared" si="96"/>
        <v>ATIVO</v>
      </c>
      <c r="Q3082">
        <f t="shared" si="97"/>
        <v>3</v>
      </c>
    </row>
    <row r="3083" spans="1:17" x14ac:dyDescent="0.3">
      <c r="A3083" t="s">
        <v>13405</v>
      </c>
      <c r="B3083" t="s">
        <v>10585</v>
      </c>
      <c r="C3083" t="s">
        <v>11320</v>
      </c>
      <c r="D3083" t="s">
        <v>8978</v>
      </c>
      <c r="E3083" t="s">
        <v>8969</v>
      </c>
      <c r="F3083" t="s">
        <v>8970</v>
      </c>
      <c r="G3083" t="s">
        <v>8981</v>
      </c>
      <c r="H3083" s="1">
        <v>31607</v>
      </c>
      <c r="I3083" s="1">
        <v>42335</v>
      </c>
      <c r="K3083" t="s">
        <v>9004</v>
      </c>
      <c r="L3083" t="s">
        <v>9005</v>
      </c>
      <c r="M3083" s="2">
        <v>71048</v>
      </c>
      <c r="N3083" t="s">
        <v>8997</v>
      </c>
      <c r="O3083" s="5">
        <v>10.36986301369863</v>
      </c>
      <c r="P3083" t="str">
        <f t="shared" si="96"/>
        <v>ATIVO</v>
      </c>
      <c r="Q3083">
        <f t="shared" si="97"/>
        <v>3</v>
      </c>
    </row>
    <row r="3084" spans="1:17" x14ac:dyDescent="0.3">
      <c r="A3084" t="s">
        <v>13406</v>
      </c>
      <c r="B3084" t="s">
        <v>9450</v>
      </c>
      <c r="C3084" t="s">
        <v>9262</v>
      </c>
      <c r="D3084" t="s">
        <v>8978</v>
      </c>
      <c r="E3084" t="s">
        <v>8969</v>
      </c>
      <c r="F3084" t="s">
        <v>12152</v>
      </c>
      <c r="G3084" t="s">
        <v>8981</v>
      </c>
      <c r="H3084" s="1">
        <v>30127</v>
      </c>
      <c r="I3084" s="1">
        <v>44568</v>
      </c>
      <c r="K3084" t="s">
        <v>8988</v>
      </c>
      <c r="L3084" t="s">
        <v>8996</v>
      </c>
      <c r="M3084" s="2">
        <v>67589</v>
      </c>
      <c r="N3084" t="s">
        <v>8984</v>
      </c>
      <c r="O3084" s="5">
        <v>4.2520547945205482</v>
      </c>
      <c r="P3084" t="str">
        <f t="shared" si="96"/>
        <v>ATIVO</v>
      </c>
      <c r="Q3084">
        <f t="shared" si="97"/>
        <v>4</v>
      </c>
    </row>
    <row r="3085" spans="1:17" x14ac:dyDescent="0.3">
      <c r="A3085" t="s">
        <v>13407</v>
      </c>
      <c r="B3085" t="s">
        <v>8980</v>
      </c>
      <c r="C3085" t="s">
        <v>11001</v>
      </c>
      <c r="D3085" t="s">
        <v>8978</v>
      </c>
      <c r="E3085" t="s">
        <v>8969</v>
      </c>
      <c r="F3085" t="s">
        <v>8970</v>
      </c>
      <c r="G3085" t="s">
        <v>8981</v>
      </c>
      <c r="H3085" s="1">
        <v>30560</v>
      </c>
      <c r="I3085" s="1">
        <v>43614</v>
      </c>
      <c r="K3085" t="s">
        <v>8988</v>
      </c>
      <c r="L3085" t="s">
        <v>8992</v>
      </c>
      <c r="M3085" s="2">
        <v>60991</v>
      </c>
      <c r="N3085" t="s">
        <v>8984</v>
      </c>
      <c r="O3085" s="5">
        <v>6.8657534246575347</v>
      </c>
      <c r="P3085" t="str">
        <f t="shared" si="96"/>
        <v>ATIVO</v>
      </c>
      <c r="Q3085">
        <f t="shared" si="97"/>
        <v>4</v>
      </c>
    </row>
    <row r="3086" spans="1:17" x14ac:dyDescent="0.3">
      <c r="A3086" t="s">
        <v>13408</v>
      </c>
      <c r="B3086" t="s">
        <v>9399</v>
      </c>
      <c r="C3086" t="s">
        <v>9390</v>
      </c>
      <c r="D3086" t="s">
        <v>8978</v>
      </c>
      <c r="E3086" t="s">
        <v>8979</v>
      </c>
      <c r="F3086" t="s">
        <v>9241</v>
      </c>
      <c r="G3086" t="s">
        <v>8981</v>
      </c>
      <c r="H3086" s="1">
        <v>29271</v>
      </c>
      <c r="I3086" s="1">
        <v>43661</v>
      </c>
      <c r="K3086" t="s">
        <v>8972</v>
      </c>
      <c r="L3086" t="s">
        <v>9053</v>
      </c>
      <c r="M3086" s="2">
        <v>71653</v>
      </c>
      <c r="N3086" t="s">
        <v>8984</v>
      </c>
      <c r="O3086" s="5">
        <v>6.7369863013698632</v>
      </c>
      <c r="P3086" t="str">
        <f t="shared" si="96"/>
        <v>ATIVO</v>
      </c>
      <c r="Q3086">
        <f t="shared" si="97"/>
        <v>4</v>
      </c>
    </row>
    <row r="3087" spans="1:17" x14ac:dyDescent="0.3">
      <c r="A3087" t="s">
        <v>13409</v>
      </c>
      <c r="B3087" t="s">
        <v>12953</v>
      </c>
      <c r="C3087" t="s">
        <v>13410</v>
      </c>
      <c r="D3087" t="s">
        <v>8978</v>
      </c>
      <c r="E3087" t="s">
        <v>8969</v>
      </c>
      <c r="F3087" t="s">
        <v>11724</v>
      </c>
      <c r="G3087" t="s">
        <v>9046</v>
      </c>
      <c r="H3087" s="1">
        <v>30009</v>
      </c>
      <c r="I3087" s="1">
        <v>43556</v>
      </c>
      <c r="K3087" t="s">
        <v>8982</v>
      </c>
      <c r="L3087" t="s">
        <v>10226</v>
      </c>
      <c r="M3087" s="2">
        <v>103663</v>
      </c>
      <c r="N3087" t="s">
        <v>8984</v>
      </c>
      <c r="O3087" s="5">
        <v>7.0246575342465754</v>
      </c>
      <c r="P3087" t="str">
        <f t="shared" si="96"/>
        <v>ATIVO</v>
      </c>
      <c r="Q3087">
        <f t="shared" si="97"/>
        <v>4</v>
      </c>
    </row>
    <row r="3088" spans="1:17" x14ac:dyDescent="0.3">
      <c r="A3088" t="s">
        <v>13411</v>
      </c>
      <c r="B3088" t="s">
        <v>9489</v>
      </c>
      <c r="C3088" t="s">
        <v>13412</v>
      </c>
      <c r="D3088" t="s">
        <v>8978</v>
      </c>
      <c r="E3088" t="s">
        <v>8969</v>
      </c>
      <c r="F3088" t="s">
        <v>12152</v>
      </c>
      <c r="G3088" t="s">
        <v>8981</v>
      </c>
      <c r="H3088" s="1">
        <v>33056</v>
      </c>
      <c r="I3088" s="1">
        <v>43879</v>
      </c>
      <c r="K3088" t="s">
        <v>8972</v>
      </c>
      <c r="L3088" t="s">
        <v>9053</v>
      </c>
      <c r="M3088" s="2">
        <v>69609</v>
      </c>
      <c r="N3088" t="s">
        <v>9049</v>
      </c>
      <c r="O3088" s="5">
        <v>6.13972602739726</v>
      </c>
      <c r="P3088" t="str">
        <f t="shared" si="96"/>
        <v>ATIVO</v>
      </c>
      <c r="Q3088">
        <f t="shared" si="97"/>
        <v>5</v>
      </c>
    </row>
    <row r="3089" spans="1:17" x14ac:dyDescent="0.3">
      <c r="A3089" t="s">
        <v>13413</v>
      </c>
      <c r="B3089" t="s">
        <v>10100</v>
      </c>
      <c r="C3089" t="s">
        <v>13414</v>
      </c>
      <c r="D3089" t="s">
        <v>8978</v>
      </c>
      <c r="E3089" t="s">
        <v>8969</v>
      </c>
      <c r="F3089" t="s">
        <v>8970</v>
      </c>
      <c r="G3089" t="s">
        <v>8981</v>
      </c>
      <c r="H3089" s="1">
        <v>35147</v>
      </c>
      <c r="I3089" s="1">
        <v>43030</v>
      </c>
      <c r="K3089" t="s">
        <v>9018</v>
      </c>
      <c r="L3089" t="s">
        <v>9019</v>
      </c>
      <c r="M3089" s="2">
        <v>90243</v>
      </c>
      <c r="N3089" t="s">
        <v>8974</v>
      </c>
      <c r="O3089" s="5">
        <v>8.4657534246575334</v>
      </c>
      <c r="P3089" t="str">
        <f t="shared" si="96"/>
        <v>ATIVO</v>
      </c>
      <c r="Q3089">
        <f t="shared" si="97"/>
        <v>0</v>
      </c>
    </row>
    <row r="3090" spans="1:17" x14ac:dyDescent="0.3">
      <c r="A3090" t="s">
        <v>13415</v>
      </c>
      <c r="B3090" t="s">
        <v>8976</v>
      </c>
      <c r="C3090" t="s">
        <v>9161</v>
      </c>
      <c r="D3090" t="s">
        <v>8968</v>
      </c>
      <c r="E3090" t="s">
        <v>9091</v>
      </c>
      <c r="F3090" t="s">
        <v>9234</v>
      </c>
      <c r="G3090" t="s">
        <v>9065</v>
      </c>
      <c r="H3090" s="1">
        <v>35959</v>
      </c>
      <c r="I3090" s="1">
        <v>44250</v>
      </c>
      <c r="K3090" t="s">
        <v>8982</v>
      </c>
      <c r="L3090" t="s">
        <v>9113</v>
      </c>
      <c r="M3090" s="2">
        <v>91015</v>
      </c>
      <c r="N3090" t="s">
        <v>8984</v>
      </c>
      <c r="O3090" s="5">
        <v>5.1232876712328768</v>
      </c>
      <c r="P3090" t="str">
        <f t="shared" si="96"/>
        <v>ATIVO</v>
      </c>
      <c r="Q3090">
        <f t="shared" si="97"/>
        <v>4</v>
      </c>
    </row>
    <row r="3091" spans="1:17" x14ac:dyDescent="0.3">
      <c r="A3091" t="s">
        <v>13416</v>
      </c>
      <c r="B3091" t="s">
        <v>9517</v>
      </c>
      <c r="C3091" t="s">
        <v>9403</v>
      </c>
      <c r="D3091" t="s">
        <v>8968</v>
      </c>
      <c r="E3091" t="s">
        <v>8969</v>
      </c>
      <c r="F3091" t="s">
        <v>12152</v>
      </c>
      <c r="G3091" t="s">
        <v>8981</v>
      </c>
      <c r="H3091" s="1">
        <v>37950</v>
      </c>
      <c r="I3091" s="1">
        <v>45350</v>
      </c>
      <c r="K3091" t="s">
        <v>8988</v>
      </c>
      <c r="L3091" t="s">
        <v>8989</v>
      </c>
      <c r="M3091" s="2">
        <v>56388</v>
      </c>
      <c r="N3091" t="s">
        <v>9049</v>
      </c>
      <c r="O3091" s="5">
        <v>2.1095890410958904</v>
      </c>
      <c r="P3091" t="str">
        <f t="shared" si="96"/>
        <v>ATIVO</v>
      </c>
      <c r="Q3091">
        <f t="shared" si="97"/>
        <v>5</v>
      </c>
    </row>
    <row r="3092" spans="1:17" x14ac:dyDescent="0.3">
      <c r="A3092" t="s">
        <v>13417</v>
      </c>
      <c r="B3092" t="s">
        <v>9517</v>
      </c>
      <c r="C3092" t="s">
        <v>9910</v>
      </c>
      <c r="D3092" t="s">
        <v>8978</v>
      </c>
      <c r="E3092" t="s">
        <v>8969</v>
      </c>
      <c r="F3092" t="s">
        <v>8970</v>
      </c>
      <c r="G3092" t="s">
        <v>8971</v>
      </c>
      <c r="H3092" s="1">
        <v>30085</v>
      </c>
      <c r="I3092" s="1">
        <v>42097</v>
      </c>
      <c r="K3092" t="s">
        <v>8972</v>
      </c>
      <c r="L3092" t="s">
        <v>8973</v>
      </c>
      <c r="M3092" s="2">
        <v>74594</v>
      </c>
      <c r="N3092" t="s">
        <v>8974</v>
      </c>
      <c r="O3092" s="5">
        <v>11.021917808219179</v>
      </c>
      <c r="P3092" t="str">
        <f t="shared" si="96"/>
        <v>ATIVO</v>
      </c>
      <c r="Q3092">
        <f t="shared" si="97"/>
        <v>0</v>
      </c>
    </row>
    <row r="3093" spans="1:17" x14ac:dyDescent="0.3">
      <c r="A3093" t="s">
        <v>13418</v>
      </c>
      <c r="B3093" t="s">
        <v>9744</v>
      </c>
      <c r="C3093" t="s">
        <v>10637</v>
      </c>
      <c r="D3093" t="s">
        <v>8978</v>
      </c>
      <c r="E3093" t="s">
        <v>8969</v>
      </c>
      <c r="F3093" t="s">
        <v>11724</v>
      </c>
      <c r="G3093" t="s">
        <v>8981</v>
      </c>
      <c r="H3093" s="1">
        <v>29734</v>
      </c>
      <c r="I3093" s="1">
        <v>44734</v>
      </c>
      <c r="K3093" t="s">
        <v>8988</v>
      </c>
      <c r="L3093" t="s">
        <v>8989</v>
      </c>
      <c r="M3093" s="2">
        <v>69713</v>
      </c>
      <c r="N3093" t="s">
        <v>8997</v>
      </c>
      <c r="O3093" s="5">
        <v>3.7972602739726029</v>
      </c>
      <c r="P3093" t="str">
        <f t="shared" si="96"/>
        <v>ATIVO</v>
      </c>
      <c r="Q3093">
        <f t="shared" si="97"/>
        <v>3</v>
      </c>
    </row>
    <row r="3094" spans="1:17" x14ac:dyDescent="0.3">
      <c r="A3094" t="s">
        <v>13419</v>
      </c>
      <c r="B3094" t="s">
        <v>13420</v>
      </c>
      <c r="C3094" t="s">
        <v>9786</v>
      </c>
      <c r="D3094" t="s">
        <v>8968</v>
      </c>
      <c r="E3094" t="s">
        <v>8969</v>
      </c>
      <c r="F3094" t="s">
        <v>12152</v>
      </c>
      <c r="G3094" t="s">
        <v>9065</v>
      </c>
      <c r="H3094" s="1">
        <v>24794</v>
      </c>
      <c r="I3094" s="1">
        <v>44305</v>
      </c>
      <c r="K3094" t="s">
        <v>8982</v>
      </c>
      <c r="L3094" t="s">
        <v>8983</v>
      </c>
      <c r="M3094" s="2">
        <v>79363</v>
      </c>
      <c r="N3094" t="s">
        <v>9049</v>
      </c>
      <c r="O3094" s="5">
        <v>4.9726027397260273</v>
      </c>
      <c r="P3094" t="str">
        <f t="shared" si="96"/>
        <v>ATIVO</v>
      </c>
      <c r="Q3094">
        <f t="shared" si="97"/>
        <v>5</v>
      </c>
    </row>
    <row r="3095" spans="1:17" x14ac:dyDescent="0.3">
      <c r="A3095" t="s">
        <v>13421</v>
      </c>
      <c r="B3095" t="s">
        <v>13422</v>
      </c>
      <c r="C3095" t="s">
        <v>12037</v>
      </c>
      <c r="D3095" t="s">
        <v>8968</v>
      </c>
      <c r="E3095" t="s">
        <v>8969</v>
      </c>
      <c r="F3095" t="s">
        <v>11724</v>
      </c>
      <c r="G3095" t="s">
        <v>8981</v>
      </c>
      <c r="H3095" s="1">
        <v>22835</v>
      </c>
      <c r="I3095" s="1">
        <v>44577</v>
      </c>
      <c r="K3095" t="s">
        <v>8972</v>
      </c>
      <c r="L3095" t="s">
        <v>9061</v>
      </c>
      <c r="M3095" s="2">
        <v>57141</v>
      </c>
      <c r="N3095" t="s">
        <v>9049</v>
      </c>
      <c r="O3095" s="5">
        <v>4.2273972602739729</v>
      </c>
      <c r="P3095" t="str">
        <f t="shared" si="96"/>
        <v>ATIVO</v>
      </c>
      <c r="Q3095">
        <f t="shared" si="97"/>
        <v>5</v>
      </c>
    </row>
    <row r="3096" spans="1:17" x14ac:dyDescent="0.3">
      <c r="A3096" t="s">
        <v>13423</v>
      </c>
      <c r="B3096" t="s">
        <v>11994</v>
      </c>
      <c r="C3096" t="s">
        <v>10618</v>
      </c>
      <c r="D3096" t="s">
        <v>8978</v>
      </c>
      <c r="E3096" t="s">
        <v>8969</v>
      </c>
      <c r="F3096" t="s">
        <v>11724</v>
      </c>
      <c r="G3096" t="s">
        <v>8971</v>
      </c>
      <c r="H3096" s="1">
        <v>28073</v>
      </c>
      <c r="I3096" s="1">
        <v>45178</v>
      </c>
      <c r="K3096" t="s">
        <v>8972</v>
      </c>
      <c r="L3096" t="s">
        <v>9053</v>
      </c>
      <c r="M3096" s="2">
        <v>62216</v>
      </c>
      <c r="N3096" t="s">
        <v>9049</v>
      </c>
      <c r="O3096" s="5">
        <v>2.580821917808219</v>
      </c>
      <c r="P3096" t="str">
        <f t="shared" si="96"/>
        <v>ATIVO</v>
      </c>
      <c r="Q3096">
        <f t="shared" si="97"/>
        <v>5</v>
      </c>
    </row>
    <row r="3097" spans="1:17" x14ac:dyDescent="0.3">
      <c r="A3097" t="s">
        <v>13424</v>
      </c>
      <c r="B3097" t="s">
        <v>9163</v>
      </c>
      <c r="C3097" t="s">
        <v>9575</v>
      </c>
      <c r="D3097" t="s">
        <v>8978</v>
      </c>
      <c r="E3097" t="s">
        <v>8969</v>
      </c>
      <c r="F3097" t="s">
        <v>12152</v>
      </c>
      <c r="G3097" t="s">
        <v>8981</v>
      </c>
      <c r="H3097" s="1">
        <v>34572</v>
      </c>
      <c r="I3097" s="1">
        <v>42824</v>
      </c>
      <c r="K3097" t="s">
        <v>9023</v>
      </c>
      <c r="L3097" t="s">
        <v>10153</v>
      </c>
      <c r="M3097" s="2">
        <v>70145</v>
      </c>
      <c r="N3097" t="s">
        <v>8984</v>
      </c>
      <c r="O3097" s="5">
        <v>9.0301369863013701</v>
      </c>
      <c r="P3097" t="str">
        <f t="shared" si="96"/>
        <v>ATIVO</v>
      </c>
      <c r="Q3097">
        <f t="shared" si="97"/>
        <v>4</v>
      </c>
    </row>
    <row r="3098" spans="1:17" x14ac:dyDescent="0.3">
      <c r="A3098" t="s">
        <v>13425</v>
      </c>
      <c r="B3098" t="s">
        <v>9396</v>
      </c>
      <c r="C3098" t="s">
        <v>9194</v>
      </c>
      <c r="D3098" t="s">
        <v>8978</v>
      </c>
      <c r="E3098" t="s">
        <v>8969</v>
      </c>
      <c r="F3098" t="s">
        <v>11724</v>
      </c>
      <c r="G3098" t="s">
        <v>8981</v>
      </c>
      <c r="H3098" s="1">
        <v>22895</v>
      </c>
      <c r="I3098" s="1">
        <v>45386</v>
      </c>
      <c r="K3098" t="s">
        <v>8982</v>
      </c>
      <c r="L3098" t="s">
        <v>9113</v>
      </c>
      <c r="M3098" s="2">
        <v>110874</v>
      </c>
      <c r="N3098" t="s">
        <v>8984</v>
      </c>
      <c r="O3098" s="5">
        <v>2.010958904109589</v>
      </c>
      <c r="P3098" t="str">
        <f t="shared" si="96"/>
        <v>ATIVO</v>
      </c>
      <c r="Q3098">
        <f t="shared" si="97"/>
        <v>4</v>
      </c>
    </row>
    <row r="3099" spans="1:17" x14ac:dyDescent="0.3">
      <c r="A3099" t="s">
        <v>13426</v>
      </c>
      <c r="B3099" t="s">
        <v>9915</v>
      </c>
      <c r="C3099" t="s">
        <v>9252</v>
      </c>
      <c r="D3099" t="s">
        <v>8968</v>
      </c>
      <c r="E3099" t="s">
        <v>8969</v>
      </c>
      <c r="F3099" t="s">
        <v>11724</v>
      </c>
      <c r="G3099" t="s">
        <v>9065</v>
      </c>
      <c r="H3099" s="1">
        <v>32505</v>
      </c>
      <c r="I3099" s="1">
        <v>44918</v>
      </c>
      <c r="K3099" t="s">
        <v>8988</v>
      </c>
      <c r="L3099" t="s">
        <v>8996</v>
      </c>
      <c r="M3099" s="2">
        <v>89023</v>
      </c>
      <c r="N3099" t="s">
        <v>8984</v>
      </c>
      <c r="O3099" s="5">
        <v>3.2931506849315069</v>
      </c>
      <c r="P3099" t="str">
        <f t="shared" si="96"/>
        <v>ATIVO</v>
      </c>
      <c r="Q3099">
        <f t="shared" si="97"/>
        <v>4</v>
      </c>
    </row>
    <row r="3100" spans="1:17" x14ac:dyDescent="0.3">
      <c r="A3100" t="s">
        <v>13427</v>
      </c>
      <c r="B3100" t="s">
        <v>9450</v>
      </c>
      <c r="C3100" t="s">
        <v>9184</v>
      </c>
      <c r="D3100" t="s">
        <v>8968</v>
      </c>
      <c r="E3100" t="s">
        <v>9034</v>
      </c>
      <c r="F3100" t="s">
        <v>9057</v>
      </c>
      <c r="G3100" t="s">
        <v>8981</v>
      </c>
      <c r="H3100" s="1">
        <v>36446</v>
      </c>
      <c r="I3100" s="1">
        <v>45558</v>
      </c>
      <c r="K3100" t="s">
        <v>9004</v>
      </c>
      <c r="L3100" t="s">
        <v>9009</v>
      </c>
      <c r="M3100" s="2">
        <v>59278</v>
      </c>
      <c r="N3100" t="s">
        <v>8974</v>
      </c>
      <c r="O3100" s="5">
        <v>1.5397260273972602</v>
      </c>
      <c r="P3100" t="str">
        <f t="shared" si="96"/>
        <v>ATIVO</v>
      </c>
      <c r="Q3100">
        <f t="shared" si="97"/>
        <v>0</v>
      </c>
    </row>
    <row r="3101" spans="1:17" x14ac:dyDescent="0.3">
      <c r="A3101" t="s">
        <v>13428</v>
      </c>
      <c r="B3101" t="s">
        <v>9592</v>
      </c>
      <c r="C3101" t="s">
        <v>9355</v>
      </c>
      <c r="D3101" t="s">
        <v>8978</v>
      </c>
      <c r="E3101" t="s">
        <v>8969</v>
      </c>
      <c r="F3101" t="s">
        <v>11724</v>
      </c>
      <c r="G3101" t="s">
        <v>9065</v>
      </c>
      <c r="H3101" s="1">
        <v>34817</v>
      </c>
      <c r="I3101" s="1">
        <v>43074</v>
      </c>
      <c r="K3101" t="s">
        <v>8988</v>
      </c>
      <c r="L3101" t="s">
        <v>9219</v>
      </c>
      <c r="M3101" s="2">
        <v>93764</v>
      </c>
      <c r="N3101" t="s">
        <v>8997</v>
      </c>
      <c r="O3101" s="5">
        <v>8.3452054794520549</v>
      </c>
      <c r="P3101" t="str">
        <f t="shared" si="96"/>
        <v>ATIVO</v>
      </c>
      <c r="Q3101">
        <f t="shared" si="97"/>
        <v>3</v>
      </c>
    </row>
    <row r="3102" spans="1:17" x14ac:dyDescent="0.3">
      <c r="A3102" t="s">
        <v>13429</v>
      </c>
      <c r="B3102" t="s">
        <v>9118</v>
      </c>
      <c r="C3102" t="s">
        <v>9571</v>
      </c>
      <c r="D3102" t="s">
        <v>8968</v>
      </c>
      <c r="E3102" t="s">
        <v>8969</v>
      </c>
      <c r="F3102" t="s">
        <v>12152</v>
      </c>
      <c r="G3102" t="s">
        <v>8971</v>
      </c>
      <c r="H3102" s="1">
        <v>31865</v>
      </c>
      <c r="I3102" s="1">
        <v>45098</v>
      </c>
      <c r="K3102" t="s">
        <v>8982</v>
      </c>
      <c r="L3102" t="s">
        <v>9036</v>
      </c>
      <c r="M3102" s="2">
        <v>61928</v>
      </c>
      <c r="N3102" t="s">
        <v>8997</v>
      </c>
      <c r="O3102" s="5">
        <v>2.8</v>
      </c>
      <c r="P3102" t="str">
        <f t="shared" si="96"/>
        <v>ATIVO</v>
      </c>
      <c r="Q3102">
        <f t="shared" si="97"/>
        <v>3</v>
      </c>
    </row>
    <row r="3103" spans="1:17" x14ac:dyDescent="0.3">
      <c r="A3103" t="s">
        <v>13430</v>
      </c>
      <c r="B3103" t="s">
        <v>9190</v>
      </c>
      <c r="C3103" t="s">
        <v>9252</v>
      </c>
      <c r="D3103" t="s">
        <v>8968</v>
      </c>
      <c r="E3103" t="s">
        <v>8969</v>
      </c>
      <c r="F3103" t="s">
        <v>11724</v>
      </c>
      <c r="G3103" t="s">
        <v>8971</v>
      </c>
      <c r="H3103" s="1">
        <v>36315</v>
      </c>
      <c r="I3103" s="1">
        <v>42195</v>
      </c>
      <c r="K3103" t="s">
        <v>8972</v>
      </c>
      <c r="L3103" t="s">
        <v>9053</v>
      </c>
      <c r="M3103" s="2">
        <v>58004</v>
      </c>
      <c r="N3103" t="s">
        <v>8974</v>
      </c>
      <c r="O3103" s="5">
        <v>10.753424657534246</v>
      </c>
      <c r="P3103" t="str">
        <f t="shared" si="96"/>
        <v>ATIVO</v>
      </c>
      <c r="Q3103">
        <f t="shared" si="97"/>
        <v>0</v>
      </c>
    </row>
    <row r="3104" spans="1:17" x14ac:dyDescent="0.3">
      <c r="A3104" t="s">
        <v>13431</v>
      </c>
      <c r="B3104" t="s">
        <v>11501</v>
      </c>
      <c r="C3104" t="s">
        <v>9606</v>
      </c>
      <c r="D3104" t="s">
        <v>8968</v>
      </c>
      <c r="E3104" t="s">
        <v>9091</v>
      </c>
      <c r="F3104" t="s">
        <v>9562</v>
      </c>
      <c r="G3104" t="s">
        <v>8981</v>
      </c>
      <c r="H3104" s="1">
        <v>28943</v>
      </c>
      <c r="I3104" s="1">
        <v>42251</v>
      </c>
      <c r="K3104" t="s">
        <v>9004</v>
      </c>
      <c r="L3104" t="s">
        <v>9009</v>
      </c>
      <c r="M3104" s="2">
        <v>62819</v>
      </c>
      <c r="N3104" t="s">
        <v>8984</v>
      </c>
      <c r="O3104" s="5">
        <v>10.6</v>
      </c>
      <c r="P3104" t="str">
        <f t="shared" si="96"/>
        <v>ATIVO</v>
      </c>
      <c r="Q3104">
        <f t="shared" si="97"/>
        <v>4</v>
      </c>
    </row>
    <row r="3105" spans="1:17" x14ac:dyDescent="0.3">
      <c r="A3105" t="s">
        <v>13432</v>
      </c>
      <c r="B3105" t="s">
        <v>10631</v>
      </c>
      <c r="C3105" t="s">
        <v>13433</v>
      </c>
      <c r="D3105" t="s">
        <v>8968</v>
      </c>
      <c r="E3105" t="s">
        <v>8969</v>
      </c>
      <c r="F3105" t="s">
        <v>11724</v>
      </c>
      <c r="G3105" t="s">
        <v>9046</v>
      </c>
      <c r="H3105" s="1">
        <v>31811</v>
      </c>
      <c r="I3105" s="1">
        <v>44975</v>
      </c>
      <c r="K3105" t="s">
        <v>9047</v>
      </c>
      <c r="L3105" t="s">
        <v>9048</v>
      </c>
      <c r="M3105" s="2">
        <v>92184</v>
      </c>
      <c r="N3105" t="s">
        <v>9049</v>
      </c>
      <c r="O3105" s="5">
        <v>3.1369863013698631</v>
      </c>
      <c r="P3105" t="str">
        <f t="shared" si="96"/>
        <v>ATIVO</v>
      </c>
      <c r="Q3105">
        <f t="shared" si="97"/>
        <v>5</v>
      </c>
    </row>
    <row r="3106" spans="1:17" x14ac:dyDescent="0.3">
      <c r="A3106" t="s">
        <v>13434</v>
      </c>
      <c r="B3106" t="s">
        <v>9584</v>
      </c>
      <c r="C3106" t="s">
        <v>12496</v>
      </c>
      <c r="D3106" t="s">
        <v>8978</v>
      </c>
      <c r="E3106" t="s">
        <v>8969</v>
      </c>
      <c r="F3106" t="s">
        <v>12152</v>
      </c>
      <c r="G3106" t="s">
        <v>8971</v>
      </c>
      <c r="H3106" s="1">
        <v>37296</v>
      </c>
      <c r="I3106" s="1">
        <v>43058</v>
      </c>
      <c r="K3106" t="s">
        <v>8972</v>
      </c>
      <c r="L3106" t="s">
        <v>8973</v>
      </c>
      <c r="M3106" s="2">
        <v>59223</v>
      </c>
      <c r="N3106" t="s">
        <v>8974</v>
      </c>
      <c r="O3106" s="5">
        <v>8.3890410958904109</v>
      </c>
      <c r="P3106" t="str">
        <f t="shared" si="96"/>
        <v>ATIVO</v>
      </c>
      <c r="Q3106">
        <f t="shared" si="97"/>
        <v>0</v>
      </c>
    </row>
    <row r="3107" spans="1:17" x14ac:dyDescent="0.3">
      <c r="A3107" t="s">
        <v>13435</v>
      </c>
      <c r="B3107" t="s">
        <v>9359</v>
      </c>
      <c r="C3107" t="s">
        <v>10204</v>
      </c>
      <c r="D3107" t="s">
        <v>8968</v>
      </c>
      <c r="E3107" t="s">
        <v>8969</v>
      </c>
      <c r="F3107" t="s">
        <v>11724</v>
      </c>
      <c r="G3107" t="s">
        <v>9065</v>
      </c>
      <c r="H3107" s="1">
        <v>33225</v>
      </c>
      <c r="I3107" s="1">
        <v>44028</v>
      </c>
      <c r="K3107" t="s">
        <v>9004</v>
      </c>
      <c r="L3107" t="s">
        <v>9191</v>
      </c>
      <c r="M3107" s="2">
        <v>104785</v>
      </c>
      <c r="N3107" t="s">
        <v>8984</v>
      </c>
      <c r="O3107" s="5">
        <v>5.7315068493150685</v>
      </c>
      <c r="P3107" t="str">
        <f t="shared" si="96"/>
        <v>ATIVO</v>
      </c>
      <c r="Q3107">
        <f t="shared" si="97"/>
        <v>4</v>
      </c>
    </row>
    <row r="3108" spans="1:17" x14ac:dyDescent="0.3">
      <c r="A3108" t="s">
        <v>13436</v>
      </c>
      <c r="B3108" t="s">
        <v>10415</v>
      </c>
      <c r="C3108" t="s">
        <v>9608</v>
      </c>
      <c r="D3108" t="s">
        <v>8968</v>
      </c>
      <c r="E3108" t="s">
        <v>8969</v>
      </c>
      <c r="F3108" t="s">
        <v>12152</v>
      </c>
      <c r="G3108" t="s">
        <v>9065</v>
      </c>
      <c r="H3108" s="1">
        <v>35535</v>
      </c>
      <c r="I3108" s="1">
        <v>44317</v>
      </c>
      <c r="K3108" t="s">
        <v>9047</v>
      </c>
      <c r="L3108" t="s">
        <v>9070</v>
      </c>
      <c r="M3108" s="2">
        <v>81223</v>
      </c>
      <c r="N3108" t="s">
        <v>9049</v>
      </c>
      <c r="O3108" s="5">
        <v>4.9397260273972599</v>
      </c>
      <c r="P3108" t="str">
        <f t="shared" si="96"/>
        <v>ATIVO</v>
      </c>
      <c r="Q3108">
        <f t="shared" si="97"/>
        <v>5</v>
      </c>
    </row>
    <row r="3109" spans="1:17" x14ac:dyDescent="0.3">
      <c r="A3109" t="s">
        <v>13437</v>
      </c>
      <c r="B3109" t="s">
        <v>10759</v>
      </c>
      <c r="C3109" t="s">
        <v>9663</v>
      </c>
      <c r="D3109" t="s">
        <v>8978</v>
      </c>
      <c r="E3109" t="s">
        <v>9123</v>
      </c>
      <c r="F3109" t="s">
        <v>9124</v>
      </c>
      <c r="G3109" t="s">
        <v>8981</v>
      </c>
      <c r="H3109" s="1">
        <v>36175</v>
      </c>
      <c r="I3109" s="1">
        <v>43630</v>
      </c>
      <c r="K3109" t="s">
        <v>9018</v>
      </c>
      <c r="L3109" t="s">
        <v>9275</v>
      </c>
      <c r="M3109" s="2">
        <v>62938</v>
      </c>
      <c r="N3109" t="s">
        <v>8984</v>
      </c>
      <c r="O3109" s="5">
        <v>6.8219178082191778</v>
      </c>
      <c r="P3109" t="str">
        <f t="shared" si="96"/>
        <v>ATIVO</v>
      </c>
      <c r="Q3109">
        <f t="shared" si="97"/>
        <v>4</v>
      </c>
    </row>
    <row r="3110" spans="1:17" x14ac:dyDescent="0.3">
      <c r="A3110" t="s">
        <v>13438</v>
      </c>
      <c r="B3110" t="s">
        <v>9344</v>
      </c>
      <c r="C3110" t="s">
        <v>9184</v>
      </c>
      <c r="D3110" t="s">
        <v>8978</v>
      </c>
      <c r="E3110" t="s">
        <v>9034</v>
      </c>
      <c r="F3110" t="s">
        <v>9035</v>
      </c>
      <c r="G3110" t="s">
        <v>8981</v>
      </c>
      <c r="H3110" s="1">
        <v>32046</v>
      </c>
      <c r="I3110" s="1">
        <v>43576</v>
      </c>
      <c r="K3110" t="s">
        <v>9047</v>
      </c>
      <c r="L3110" t="s">
        <v>9139</v>
      </c>
      <c r="M3110" s="2">
        <v>68550</v>
      </c>
      <c r="N3110" t="s">
        <v>8997</v>
      </c>
      <c r="O3110" s="5">
        <v>6.9698630136986299</v>
      </c>
      <c r="P3110" t="str">
        <f t="shared" si="96"/>
        <v>ATIVO</v>
      </c>
      <c r="Q3110">
        <f t="shared" si="97"/>
        <v>3</v>
      </c>
    </row>
    <row r="3111" spans="1:17" x14ac:dyDescent="0.3">
      <c r="A3111" t="s">
        <v>13439</v>
      </c>
      <c r="B3111" t="s">
        <v>9537</v>
      </c>
      <c r="C3111" t="s">
        <v>10707</v>
      </c>
      <c r="D3111" t="s">
        <v>8968</v>
      </c>
      <c r="E3111" t="s">
        <v>8979</v>
      </c>
      <c r="F3111" t="s">
        <v>9069</v>
      </c>
      <c r="G3111" t="s">
        <v>9065</v>
      </c>
      <c r="H3111" s="1">
        <v>30867</v>
      </c>
      <c r="I3111" s="1">
        <v>43544</v>
      </c>
      <c r="K3111" t="s">
        <v>8982</v>
      </c>
      <c r="L3111" t="s">
        <v>9113</v>
      </c>
      <c r="M3111" s="2">
        <v>103548</v>
      </c>
      <c r="N3111" t="s">
        <v>9049</v>
      </c>
      <c r="O3111" s="5">
        <v>7.0575342465753428</v>
      </c>
      <c r="P3111" t="str">
        <f t="shared" si="96"/>
        <v>ATIVO</v>
      </c>
      <c r="Q3111">
        <f t="shared" si="97"/>
        <v>5</v>
      </c>
    </row>
    <row r="3112" spans="1:17" x14ac:dyDescent="0.3">
      <c r="A3112" t="s">
        <v>13440</v>
      </c>
      <c r="B3112" t="s">
        <v>9277</v>
      </c>
      <c r="C3112" t="s">
        <v>9782</v>
      </c>
      <c r="D3112" t="s">
        <v>8968</v>
      </c>
      <c r="E3112" t="s">
        <v>8969</v>
      </c>
      <c r="F3112" t="s">
        <v>12152</v>
      </c>
      <c r="G3112" t="s">
        <v>8981</v>
      </c>
      <c r="H3112" s="1">
        <v>30531</v>
      </c>
      <c r="I3112" s="1">
        <v>43862</v>
      </c>
      <c r="K3112" t="s">
        <v>8988</v>
      </c>
      <c r="L3112" t="s">
        <v>8989</v>
      </c>
      <c r="M3112" s="2">
        <v>54146</v>
      </c>
      <c r="N3112" t="s">
        <v>8984</v>
      </c>
      <c r="O3112" s="5">
        <v>6.1863013698630134</v>
      </c>
      <c r="P3112" t="str">
        <f t="shared" si="96"/>
        <v>ATIVO</v>
      </c>
      <c r="Q3112">
        <f t="shared" si="97"/>
        <v>4</v>
      </c>
    </row>
    <row r="3113" spans="1:17" x14ac:dyDescent="0.3">
      <c r="A3113" t="s">
        <v>13441</v>
      </c>
      <c r="B3113" t="s">
        <v>9496</v>
      </c>
      <c r="C3113" t="s">
        <v>9039</v>
      </c>
      <c r="D3113" t="s">
        <v>8978</v>
      </c>
      <c r="E3113" t="s">
        <v>8969</v>
      </c>
      <c r="F3113" t="s">
        <v>11724</v>
      </c>
      <c r="G3113" t="s">
        <v>8971</v>
      </c>
      <c r="H3113" s="1">
        <v>29450</v>
      </c>
      <c r="I3113" s="1">
        <v>45073</v>
      </c>
      <c r="K3113" t="s">
        <v>8972</v>
      </c>
      <c r="L3113" t="s">
        <v>9053</v>
      </c>
      <c r="M3113" s="2">
        <v>56975</v>
      </c>
      <c r="N3113" t="s">
        <v>8974</v>
      </c>
      <c r="O3113" s="5">
        <v>2.8684931506849316</v>
      </c>
      <c r="P3113" t="str">
        <f t="shared" si="96"/>
        <v>ATIVO</v>
      </c>
      <c r="Q3113">
        <f t="shared" si="97"/>
        <v>0</v>
      </c>
    </row>
    <row r="3114" spans="1:17" x14ac:dyDescent="0.3">
      <c r="A3114" t="s">
        <v>13442</v>
      </c>
      <c r="B3114" t="s">
        <v>10041</v>
      </c>
      <c r="C3114" t="s">
        <v>9776</v>
      </c>
      <c r="D3114" t="s">
        <v>8968</v>
      </c>
      <c r="E3114" t="s">
        <v>8969</v>
      </c>
      <c r="F3114" t="s">
        <v>8970</v>
      </c>
      <c r="G3114" t="s">
        <v>8981</v>
      </c>
      <c r="H3114" s="1">
        <v>32466</v>
      </c>
      <c r="I3114" s="1">
        <v>42932</v>
      </c>
      <c r="K3114" t="s">
        <v>8988</v>
      </c>
      <c r="L3114" t="s">
        <v>8992</v>
      </c>
      <c r="M3114" s="2">
        <v>54528</v>
      </c>
      <c r="N3114" t="s">
        <v>8997</v>
      </c>
      <c r="O3114" s="5">
        <v>8.7342465753424658</v>
      </c>
      <c r="P3114" t="str">
        <f t="shared" si="96"/>
        <v>ATIVO</v>
      </c>
      <c r="Q3114">
        <f t="shared" si="97"/>
        <v>3</v>
      </c>
    </row>
    <row r="3115" spans="1:17" x14ac:dyDescent="0.3">
      <c r="A3115" t="s">
        <v>13443</v>
      </c>
      <c r="B3115" t="s">
        <v>9067</v>
      </c>
      <c r="C3115" t="s">
        <v>9377</v>
      </c>
      <c r="D3115" t="s">
        <v>8978</v>
      </c>
      <c r="E3115" t="s">
        <v>8969</v>
      </c>
      <c r="F3115" t="s">
        <v>8970</v>
      </c>
      <c r="G3115" t="s">
        <v>8981</v>
      </c>
      <c r="H3115" s="1">
        <v>25350</v>
      </c>
      <c r="I3115" s="1">
        <v>42430</v>
      </c>
      <c r="K3115" t="s">
        <v>8988</v>
      </c>
      <c r="L3115" t="s">
        <v>8992</v>
      </c>
      <c r="M3115" s="2">
        <v>66574</v>
      </c>
      <c r="N3115" t="s">
        <v>8974</v>
      </c>
      <c r="O3115" s="5">
        <v>10.109589041095891</v>
      </c>
      <c r="P3115" t="str">
        <f t="shared" si="96"/>
        <v>ATIVO</v>
      </c>
      <c r="Q3115">
        <f t="shared" si="97"/>
        <v>0</v>
      </c>
    </row>
    <row r="3116" spans="1:17" x14ac:dyDescent="0.3">
      <c r="A3116" t="s">
        <v>13444</v>
      </c>
      <c r="B3116" t="s">
        <v>12375</v>
      </c>
      <c r="C3116" t="s">
        <v>9419</v>
      </c>
      <c r="D3116" t="s">
        <v>8978</v>
      </c>
      <c r="E3116" t="s">
        <v>8979</v>
      </c>
      <c r="F3116" t="s">
        <v>9241</v>
      </c>
      <c r="G3116" t="s">
        <v>8981</v>
      </c>
      <c r="H3116" s="1">
        <v>36510</v>
      </c>
      <c r="I3116" s="1">
        <v>44934</v>
      </c>
      <c r="K3116" t="s">
        <v>9047</v>
      </c>
      <c r="L3116" t="s">
        <v>9075</v>
      </c>
      <c r="M3116" s="2">
        <v>88015</v>
      </c>
      <c r="N3116" t="s">
        <v>8984</v>
      </c>
      <c r="O3116" s="5">
        <v>3.2493150684931509</v>
      </c>
      <c r="P3116" t="str">
        <f t="shared" si="96"/>
        <v>ATIVO</v>
      </c>
      <c r="Q3116">
        <f t="shared" si="97"/>
        <v>4</v>
      </c>
    </row>
    <row r="3117" spans="1:17" x14ac:dyDescent="0.3">
      <c r="A3117" t="s">
        <v>13445</v>
      </c>
      <c r="B3117" t="s">
        <v>10585</v>
      </c>
      <c r="C3117" t="s">
        <v>9960</v>
      </c>
      <c r="D3117" t="s">
        <v>8968</v>
      </c>
      <c r="E3117" t="s">
        <v>8969</v>
      </c>
      <c r="F3117" t="s">
        <v>11724</v>
      </c>
      <c r="G3117" t="s">
        <v>8981</v>
      </c>
      <c r="H3117" s="1">
        <v>28049</v>
      </c>
      <c r="I3117" s="1">
        <v>44594</v>
      </c>
      <c r="K3117" t="s">
        <v>9047</v>
      </c>
      <c r="L3117" t="s">
        <v>9139</v>
      </c>
      <c r="M3117" s="2">
        <v>68686</v>
      </c>
      <c r="N3117" t="s">
        <v>8984</v>
      </c>
      <c r="O3117" s="5">
        <v>4.1808219178082195</v>
      </c>
      <c r="P3117" t="str">
        <f t="shared" si="96"/>
        <v>ATIVO</v>
      </c>
      <c r="Q3117">
        <f t="shared" si="97"/>
        <v>4</v>
      </c>
    </row>
    <row r="3118" spans="1:17" x14ac:dyDescent="0.3">
      <c r="A3118" t="s">
        <v>13446</v>
      </c>
      <c r="B3118" t="s">
        <v>9719</v>
      </c>
      <c r="C3118" t="s">
        <v>9994</v>
      </c>
      <c r="D3118" t="s">
        <v>8968</v>
      </c>
      <c r="E3118" t="s">
        <v>8969</v>
      </c>
      <c r="F3118" t="s">
        <v>11724</v>
      </c>
      <c r="G3118" t="s">
        <v>9046</v>
      </c>
      <c r="H3118" s="1">
        <v>32684</v>
      </c>
      <c r="I3118" s="1">
        <v>42236</v>
      </c>
      <c r="K3118" t="s">
        <v>9047</v>
      </c>
      <c r="L3118" t="s">
        <v>9070</v>
      </c>
      <c r="M3118" s="2">
        <v>95237</v>
      </c>
      <c r="N3118" t="s">
        <v>8974</v>
      </c>
      <c r="O3118" s="5">
        <v>10.641095890410959</v>
      </c>
      <c r="P3118" t="str">
        <f t="shared" si="96"/>
        <v>ATIVO</v>
      </c>
      <c r="Q3118">
        <f t="shared" si="97"/>
        <v>0</v>
      </c>
    </row>
    <row r="3119" spans="1:17" x14ac:dyDescent="0.3">
      <c r="A3119" t="s">
        <v>13447</v>
      </c>
      <c r="B3119" t="s">
        <v>9128</v>
      </c>
      <c r="C3119" t="s">
        <v>9122</v>
      </c>
      <c r="D3119" t="s">
        <v>8968</v>
      </c>
      <c r="E3119" t="s">
        <v>8969</v>
      </c>
      <c r="F3119" t="s">
        <v>8970</v>
      </c>
      <c r="G3119" t="s">
        <v>8981</v>
      </c>
      <c r="H3119" s="1">
        <v>33679</v>
      </c>
      <c r="I3119" s="1">
        <v>44265</v>
      </c>
      <c r="K3119" t="s">
        <v>9047</v>
      </c>
      <c r="L3119" t="s">
        <v>9139</v>
      </c>
      <c r="M3119" s="2">
        <v>56336</v>
      </c>
      <c r="N3119" t="s">
        <v>8984</v>
      </c>
      <c r="O3119" s="5">
        <v>5.0821917808219181</v>
      </c>
      <c r="P3119" t="str">
        <f t="shared" si="96"/>
        <v>ATIVO</v>
      </c>
      <c r="Q3119">
        <f t="shared" si="97"/>
        <v>4</v>
      </c>
    </row>
    <row r="3120" spans="1:17" x14ac:dyDescent="0.3">
      <c r="A3120" t="s">
        <v>13448</v>
      </c>
      <c r="B3120" t="s">
        <v>9384</v>
      </c>
      <c r="C3120" t="s">
        <v>9072</v>
      </c>
      <c r="D3120" t="s">
        <v>8978</v>
      </c>
      <c r="E3120" t="s">
        <v>8969</v>
      </c>
      <c r="F3120" t="s">
        <v>11724</v>
      </c>
      <c r="G3120" t="s">
        <v>8981</v>
      </c>
      <c r="H3120" s="1">
        <v>26486</v>
      </c>
      <c r="I3120" s="1">
        <v>44738</v>
      </c>
      <c r="K3120" t="s">
        <v>8988</v>
      </c>
      <c r="L3120" t="s">
        <v>8992</v>
      </c>
      <c r="M3120" s="2">
        <v>71752</v>
      </c>
      <c r="N3120" t="s">
        <v>9049</v>
      </c>
      <c r="O3120" s="5">
        <v>3.7863013698630139</v>
      </c>
      <c r="P3120" t="str">
        <f t="shared" si="96"/>
        <v>ATIVO</v>
      </c>
      <c r="Q3120">
        <f t="shared" si="97"/>
        <v>5</v>
      </c>
    </row>
    <row r="3121" spans="1:17" x14ac:dyDescent="0.3">
      <c r="A3121" t="s">
        <v>13449</v>
      </c>
      <c r="B3121" t="s">
        <v>9753</v>
      </c>
      <c r="C3121" t="s">
        <v>9636</v>
      </c>
      <c r="D3121" t="s">
        <v>8978</v>
      </c>
      <c r="E3121" t="s">
        <v>9316</v>
      </c>
      <c r="F3121" t="s">
        <v>9317</v>
      </c>
      <c r="G3121" t="s">
        <v>9065</v>
      </c>
      <c r="H3121" s="1">
        <v>34821</v>
      </c>
      <c r="I3121" s="1">
        <v>44017</v>
      </c>
      <c r="K3121" t="s">
        <v>8988</v>
      </c>
      <c r="L3121" t="s">
        <v>8996</v>
      </c>
      <c r="M3121" s="2">
        <v>60683</v>
      </c>
      <c r="N3121" t="s">
        <v>9049</v>
      </c>
      <c r="O3121" s="5">
        <v>5.7616438356164386</v>
      </c>
      <c r="P3121" t="str">
        <f t="shared" si="96"/>
        <v>ATIVO</v>
      </c>
      <c r="Q3121">
        <f t="shared" si="97"/>
        <v>5</v>
      </c>
    </row>
    <row r="3122" spans="1:17" x14ac:dyDescent="0.3">
      <c r="A3122" t="s">
        <v>13450</v>
      </c>
      <c r="B3122" t="s">
        <v>9223</v>
      </c>
      <c r="C3122" t="s">
        <v>8977</v>
      </c>
      <c r="D3122" t="s">
        <v>8978</v>
      </c>
      <c r="E3122" t="s">
        <v>8969</v>
      </c>
      <c r="F3122" t="s">
        <v>11724</v>
      </c>
      <c r="G3122" t="s">
        <v>8981</v>
      </c>
      <c r="H3122" s="1">
        <v>29303</v>
      </c>
      <c r="I3122" s="1">
        <v>45109</v>
      </c>
      <c r="K3122" t="s">
        <v>8988</v>
      </c>
      <c r="L3122" t="s">
        <v>8992</v>
      </c>
      <c r="M3122" s="2">
        <v>61961</v>
      </c>
      <c r="N3122" t="s">
        <v>8984</v>
      </c>
      <c r="O3122" s="5">
        <v>2.7698630136986302</v>
      </c>
      <c r="P3122" t="str">
        <f t="shared" si="96"/>
        <v>ATIVO</v>
      </c>
      <c r="Q3122">
        <f t="shared" si="97"/>
        <v>4</v>
      </c>
    </row>
    <row r="3123" spans="1:17" x14ac:dyDescent="0.3">
      <c r="A3123" t="s">
        <v>13451</v>
      </c>
      <c r="B3123" t="s">
        <v>9176</v>
      </c>
      <c r="C3123" t="s">
        <v>13452</v>
      </c>
      <c r="D3123" t="s">
        <v>8978</v>
      </c>
      <c r="E3123" t="s">
        <v>8969</v>
      </c>
      <c r="F3123" t="s">
        <v>12152</v>
      </c>
      <c r="G3123" t="s">
        <v>8981</v>
      </c>
      <c r="H3123" s="1">
        <v>32514</v>
      </c>
      <c r="I3123" s="1">
        <v>42371</v>
      </c>
      <c r="K3123" t="s">
        <v>8972</v>
      </c>
      <c r="L3123" t="s">
        <v>8973</v>
      </c>
      <c r="M3123" s="2">
        <v>60708</v>
      </c>
      <c r="N3123" t="s">
        <v>8997</v>
      </c>
      <c r="O3123" s="5">
        <v>10.271232876712329</v>
      </c>
      <c r="P3123" t="str">
        <f t="shared" si="96"/>
        <v>ATIVO</v>
      </c>
      <c r="Q3123">
        <f t="shared" si="97"/>
        <v>3</v>
      </c>
    </row>
    <row r="3124" spans="1:17" x14ac:dyDescent="0.3">
      <c r="A3124" t="s">
        <v>13453</v>
      </c>
      <c r="B3124" t="s">
        <v>9776</v>
      </c>
      <c r="C3124" t="s">
        <v>10023</v>
      </c>
      <c r="D3124" t="s">
        <v>8978</v>
      </c>
      <c r="E3124" t="s">
        <v>8969</v>
      </c>
      <c r="F3124" t="s">
        <v>11724</v>
      </c>
      <c r="G3124" t="s">
        <v>8981</v>
      </c>
      <c r="H3124" s="1">
        <v>30753</v>
      </c>
      <c r="I3124" s="1">
        <v>44478</v>
      </c>
      <c r="K3124" t="s">
        <v>8972</v>
      </c>
      <c r="L3124" t="s">
        <v>9061</v>
      </c>
      <c r="M3124" s="2">
        <v>59631</v>
      </c>
      <c r="N3124" t="s">
        <v>8997</v>
      </c>
      <c r="O3124" s="5">
        <v>4.4986301369863018</v>
      </c>
      <c r="P3124" t="str">
        <f t="shared" si="96"/>
        <v>ATIVO</v>
      </c>
      <c r="Q3124">
        <f t="shared" si="97"/>
        <v>3</v>
      </c>
    </row>
    <row r="3125" spans="1:17" x14ac:dyDescent="0.3">
      <c r="A3125" t="s">
        <v>13454</v>
      </c>
      <c r="B3125" t="s">
        <v>9517</v>
      </c>
      <c r="C3125" t="s">
        <v>9409</v>
      </c>
      <c r="D3125" t="s">
        <v>8968</v>
      </c>
      <c r="E3125" t="s">
        <v>9316</v>
      </c>
      <c r="F3125" t="s">
        <v>9366</v>
      </c>
      <c r="G3125" t="s">
        <v>8971</v>
      </c>
      <c r="H3125" s="1">
        <v>32684</v>
      </c>
      <c r="I3125" s="1">
        <v>42531</v>
      </c>
      <c r="K3125" t="s">
        <v>8972</v>
      </c>
      <c r="L3125" t="s">
        <v>9053</v>
      </c>
      <c r="M3125" s="2">
        <v>58970</v>
      </c>
      <c r="N3125" t="s">
        <v>9049</v>
      </c>
      <c r="O3125" s="5">
        <v>9.8328767123287673</v>
      </c>
      <c r="P3125" t="str">
        <f t="shared" si="96"/>
        <v>ATIVO</v>
      </c>
      <c r="Q3125">
        <f t="shared" si="97"/>
        <v>5</v>
      </c>
    </row>
    <row r="3126" spans="1:17" x14ac:dyDescent="0.3">
      <c r="A3126" t="s">
        <v>13455</v>
      </c>
      <c r="B3126" t="s">
        <v>10168</v>
      </c>
      <c r="C3126" t="s">
        <v>9372</v>
      </c>
      <c r="D3126" t="s">
        <v>8978</v>
      </c>
      <c r="E3126" t="s">
        <v>9073</v>
      </c>
      <c r="F3126" t="s">
        <v>9181</v>
      </c>
      <c r="G3126" t="s">
        <v>8981</v>
      </c>
      <c r="H3126" s="1">
        <v>22302</v>
      </c>
      <c r="I3126" s="1">
        <v>42880</v>
      </c>
      <c r="K3126" t="s">
        <v>8988</v>
      </c>
      <c r="L3126" t="s">
        <v>9219</v>
      </c>
      <c r="M3126" s="2">
        <v>90344</v>
      </c>
      <c r="N3126" t="s">
        <v>8997</v>
      </c>
      <c r="O3126" s="5">
        <v>8.8767123287671232</v>
      </c>
      <c r="P3126" t="str">
        <f t="shared" si="96"/>
        <v>ATIVO</v>
      </c>
      <c r="Q3126">
        <f t="shared" si="97"/>
        <v>3</v>
      </c>
    </row>
    <row r="3127" spans="1:17" x14ac:dyDescent="0.3">
      <c r="A3127" t="s">
        <v>13456</v>
      </c>
      <c r="B3127" t="s">
        <v>9118</v>
      </c>
      <c r="C3127" t="s">
        <v>9669</v>
      </c>
      <c r="D3127" t="s">
        <v>8978</v>
      </c>
      <c r="E3127" t="s">
        <v>9034</v>
      </c>
      <c r="F3127" t="s">
        <v>9120</v>
      </c>
      <c r="G3127" t="s">
        <v>8981</v>
      </c>
      <c r="H3127" s="1">
        <v>22528</v>
      </c>
      <c r="I3127" s="1">
        <v>42598</v>
      </c>
      <c r="K3127" t="s">
        <v>8988</v>
      </c>
      <c r="L3127" t="s">
        <v>8992</v>
      </c>
      <c r="M3127" s="2">
        <v>61720</v>
      </c>
      <c r="N3127" t="s">
        <v>8984</v>
      </c>
      <c r="O3127" s="5">
        <v>9.6493150684931503</v>
      </c>
      <c r="P3127" t="str">
        <f t="shared" si="96"/>
        <v>ATIVO</v>
      </c>
      <c r="Q3127">
        <f t="shared" si="97"/>
        <v>4</v>
      </c>
    </row>
    <row r="3128" spans="1:17" x14ac:dyDescent="0.3">
      <c r="A3128" t="s">
        <v>13457</v>
      </c>
      <c r="B3128" t="s">
        <v>9223</v>
      </c>
      <c r="C3128" t="s">
        <v>13247</v>
      </c>
      <c r="D3128" t="s">
        <v>8968</v>
      </c>
      <c r="E3128" t="s">
        <v>8969</v>
      </c>
      <c r="F3128" t="s">
        <v>12152</v>
      </c>
      <c r="G3128" t="s">
        <v>8981</v>
      </c>
      <c r="H3128" s="1">
        <v>33693</v>
      </c>
      <c r="I3128" s="1">
        <v>43823</v>
      </c>
      <c r="K3128" t="s">
        <v>8972</v>
      </c>
      <c r="L3128" t="s">
        <v>9061</v>
      </c>
      <c r="M3128" s="2">
        <v>54241</v>
      </c>
      <c r="N3128" t="s">
        <v>8974</v>
      </c>
      <c r="O3128" s="5">
        <v>6.2931506849315069</v>
      </c>
      <c r="P3128" t="str">
        <f t="shared" si="96"/>
        <v>ATIVO</v>
      </c>
      <c r="Q3128">
        <f t="shared" si="97"/>
        <v>0</v>
      </c>
    </row>
    <row r="3129" spans="1:17" x14ac:dyDescent="0.3">
      <c r="A3129" t="s">
        <v>13458</v>
      </c>
      <c r="B3129" t="s">
        <v>9029</v>
      </c>
      <c r="C3129" t="s">
        <v>13459</v>
      </c>
      <c r="D3129" t="s">
        <v>8968</v>
      </c>
      <c r="E3129" t="s">
        <v>8969</v>
      </c>
      <c r="F3129" t="s">
        <v>11724</v>
      </c>
      <c r="G3129" t="s">
        <v>9065</v>
      </c>
      <c r="H3129" s="1">
        <v>35459</v>
      </c>
      <c r="I3129" s="1">
        <v>43529</v>
      </c>
      <c r="K3129" t="s">
        <v>8988</v>
      </c>
      <c r="L3129" t="s">
        <v>8996</v>
      </c>
      <c r="M3129" s="2">
        <v>81438</v>
      </c>
      <c r="N3129" t="s">
        <v>9049</v>
      </c>
      <c r="O3129" s="5">
        <v>7.0986301369863014</v>
      </c>
      <c r="P3129" t="str">
        <f t="shared" si="96"/>
        <v>ATIVO</v>
      </c>
      <c r="Q3129">
        <f t="shared" si="97"/>
        <v>5</v>
      </c>
    </row>
    <row r="3130" spans="1:17" x14ac:dyDescent="0.3">
      <c r="A3130" t="s">
        <v>13460</v>
      </c>
      <c r="B3130" t="s">
        <v>9176</v>
      </c>
      <c r="C3130" t="s">
        <v>9380</v>
      </c>
      <c r="D3130" t="s">
        <v>8968</v>
      </c>
      <c r="E3130" t="s">
        <v>9091</v>
      </c>
      <c r="F3130" t="s">
        <v>9234</v>
      </c>
      <c r="G3130" t="s">
        <v>8981</v>
      </c>
      <c r="H3130" s="1">
        <v>30214</v>
      </c>
      <c r="I3130" s="1">
        <v>42835</v>
      </c>
      <c r="K3130" t="s">
        <v>8982</v>
      </c>
      <c r="L3130" t="s">
        <v>9113</v>
      </c>
      <c r="M3130" s="2">
        <v>92899</v>
      </c>
      <c r="N3130" t="s">
        <v>8984</v>
      </c>
      <c r="O3130" s="5">
        <v>9</v>
      </c>
      <c r="P3130" t="str">
        <f t="shared" si="96"/>
        <v>ATIVO</v>
      </c>
      <c r="Q3130">
        <f t="shared" si="97"/>
        <v>4</v>
      </c>
    </row>
    <row r="3131" spans="1:17" x14ac:dyDescent="0.3">
      <c r="A3131" t="s">
        <v>13461</v>
      </c>
      <c r="B3131" t="s">
        <v>10671</v>
      </c>
      <c r="C3131" t="s">
        <v>9465</v>
      </c>
      <c r="D3131" t="s">
        <v>8978</v>
      </c>
      <c r="E3131" t="s">
        <v>9034</v>
      </c>
      <c r="F3131" t="s">
        <v>9035</v>
      </c>
      <c r="G3131" t="s">
        <v>8971</v>
      </c>
      <c r="H3131" s="1">
        <v>33523</v>
      </c>
      <c r="I3131" s="1">
        <v>44332</v>
      </c>
      <c r="K3131" t="s">
        <v>9018</v>
      </c>
      <c r="L3131" t="s">
        <v>9085</v>
      </c>
      <c r="M3131" s="2">
        <v>57046</v>
      </c>
      <c r="N3131" t="s">
        <v>8974</v>
      </c>
      <c r="O3131" s="5">
        <v>4.8986301369863012</v>
      </c>
      <c r="P3131" t="str">
        <f t="shared" si="96"/>
        <v>ATIVO</v>
      </c>
      <c r="Q3131">
        <f t="shared" si="97"/>
        <v>0</v>
      </c>
    </row>
    <row r="3132" spans="1:17" x14ac:dyDescent="0.3">
      <c r="A3132" t="s">
        <v>13462</v>
      </c>
      <c r="B3132" t="s">
        <v>9399</v>
      </c>
      <c r="C3132" t="s">
        <v>10368</v>
      </c>
      <c r="D3132" t="s">
        <v>8968</v>
      </c>
      <c r="E3132" t="s">
        <v>8969</v>
      </c>
      <c r="F3132" t="s">
        <v>11724</v>
      </c>
      <c r="G3132" t="s">
        <v>8981</v>
      </c>
      <c r="H3132" s="1">
        <v>26909</v>
      </c>
      <c r="I3132" s="1">
        <v>43003</v>
      </c>
      <c r="K3132" t="s">
        <v>8988</v>
      </c>
      <c r="L3132" t="s">
        <v>8989</v>
      </c>
      <c r="M3132" s="2">
        <v>57010</v>
      </c>
      <c r="N3132" t="s">
        <v>8997</v>
      </c>
      <c r="O3132" s="5">
        <v>8.5397260273972595</v>
      </c>
      <c r="P3132" t="str">
        <f t="shared" si="96"/>
        <v>ATIVO</v>
      </c>
      <c r="Q3132">
        <f t="shared" si="97"/>
        <v>3</v>
      </c>
    </row>
    <row r="3133" spans="1:17" x14ac:dyDescent="0.3">
      <c r="A3133" t="s">
        <v>13463</v>
      </c>
      <c r="B3133" t="s">
        <v>10136</v>
      </c>
      <c r="C3133" t="s">
        <v>9252</v>
      </c>
      <c r="D3133" t="s">
        <v>8968</v>
      </c>
      <c r="E3133" t="s">
        <v>8969</v>
      </c>
      <c r="F3133" t="s">
        <v>11724</v>
      </c>
      <c r="G3133" t="s">
        <v>9065</v>
      </c>
      <c r="H3133" s="1">
        <v>29729</v>
      </c>
      <c r="I3133" s="1">
        <v>43980</v>
      </c>
      <c r="K3133" t="s">
        <v>8982</v>
      </c>
      <c r="L3133" t="s">
        <v>9113</v>
      </c>
      <c r="M3133" s="2">
        <v>104767</v>
      </c>
      <c r="N3133" t="s">
        <v>8984</v>
      </c>
      <c r="O3133" s="5">
        <v>5.8630136986301373</v>
      </c>
      <c r="P3133" t="str">
        <f t="shared" si="96"/>
        <v>ATIVO</v>
      </c>
      <c r="Q3133">
        <f t="shared" si="97"/>
        <v>4</v>
      </c>
    </row>
    <row r="3134" spans="1:17" x14ac:dyDescent="0.3">
      <c r="A3134" t="s">
        <v>13464</v>
      </c>
      <c r="B3134" t="s">
        <v>9724</v>
      </c>
      <c r="C3134" t="s">
        <v>12828</v>
      </c>
      <c r="D3134" t="s">
        <v>8968</v>
      </c>
      <c r="E3134" t="s">
        <v>8969</v>
      </c>
      <c r="F3134" t="s">
        <v>11724</v>
      </c>
      <c r="G3134" t="s">
        <v>8981</v>
      </c>
      <c r="H3134" s="1">
        <v>33524</v>
      </c>
      <c r="I3134" s="1">
        <v>42464</v>
      </c>
      <c r="K3134" t="s">
        <v>8988</v>
      </c>
      <c r="L3134" t="s">
        <v>8989</v>
      </c>
      <c r="M3134" s="2">
        <v>56697</v>
      </c>
      <c r="N3134" t="s">
        <v>8997</v>
      </c>
      <c r="O3134" s="5">
        <v>10.016438356164384</v>
      </c>
      <c r="P3134" t="str">
        <f t="shared" si="96"/>
        <v>ATIVO</v>
      </c>
      <c r="Q3134">
        <f t="shared" si="97"/>
        <v>3</v>
      </c>
    </row>
    <row r="3135" spans="1:17" x14ac:dyDescent="0.3">
      <c r="A3135" t="s">
        <v>13465</v>
      </c>
      <c r="B3135" t="s">
        <v>13466</v>
      </c>
      <c r="C3135" t="s">
        <v>9994</v>
      </c>
      <c r="D3135" t="s">
        <v>8978</v>
      </c>
      <c r="E3135" t="s">
        <v>8969</v>
      </c>
      <c r="F3135" t="s">
        <v>11724</v>
      </c>
      <c r="G3135" t="s">
        <v>8981</v>
      </c>
      <c r="H3135" s="1">
        <v>29163</v>
      </c>
      <c r="I3135" s="1">
        <v>45432</v>
      </c>
      <c r="K3135" t="s">
        <v>9047</v>
      </c>
      <c r="L3135" t="s">
        <v>9070</v>
      </c>
      <c r="M3135" s="2">
        <v>87547</v>
      </c>
      <c r="N3135" t="s">
        <v>8997</v>
      </c>
      <c r="O3135" s="5">
        <v>1.8849315068493151</v>
      </c>
      <c r="P3135" t="str">
        <f t="shared" si="96"/>
        <v>ATIVO</v>
      </c>
      <c r="Q3135">
        <f t="shared" si="97"/>
        <v>3</v>
      </c>
    </row>
    <row r="3136" spans="1:17" x14ac:dyDescent="0.3">
      <c r="A3136" t="s">
        <v>13467</v>
      </c>
      <c r="B3136" t="s">
        <v>9190</v>
      </c>
      <c r="C3136" t="s">
        <v>11285</v>
      </c>
      <c r="D3136" t="s">
        <v>8978</v>
      </c>
      <c r="E3136" t="s">
        <v>8979</v>
      </c>
      <c r="F3136" t="s">
        <v>9069</v>
      </c>
      <c r="G3136" t="s">
        <v>8981</v>
      </c>
      <c r="H3136" s="1">
        <v>33984</v>
      </c>
      <c r="I3136" s="1">
        <v>43006</v>
      </c>
      <c r="K3136" t="s">
        <v>8988</v>
      </c>
      <c r="L3136" t="s">
        <v>8989</v>
      </c>
      <c r="M3136" s="2">
        <v>68396</v>
      </c>
      <c r="N3136" t="s">
        <v>8984</v>
      </c>
      <c r="O3136" s="5">
        <v>8.5315068493150683</v>
      </c>
      <c r="P3136" t="str">
        <f t="shared" si="96"/>
        <v>ATIVO</v>
      </c>
      <c r="Q3136">
        <f t="shared" si="97"/>
        <v>4</v>
      </c>
    </row>
    <row r="3137" spans="1:17" x14ac:dyDescent="0.3">
      <c r="A3137" t="s">
        <v>13468</v>
      </c>
      <c r="B3137" t="s">
        <v>9450</v>
      </c>
      <c r="C3137" t="s">
        <v>9144</v>
      </c>
      <c r="D3137" t="s">
        <v>8978</v>
      </c>
      <c r="E3137" t="s">
        <v>8969</v>
      </c>
      <c r="F3137" t="s">
        <v>8970</v>
      </c>
      <c r="G3137" t="s">
        <v>8981</v>
      </c>
      <c r="H3137" s="1">
        <v>31375</v>
      </c>
      <c r="I3137" s="1">
        <v>42971</v>
      </c>
      <c r="K3137" t="s">
        <v>9047</v>
      </c>
      <c r="L3137" t="s">
        <v>9070</v>
      </c>
      <c r="M3137" s="2">
        <v>65542</v>
      </c>
      <c r="N3137" t="s">
        <v>8997</v>
      </c>
      <c r="O3137" s="5">
        <v>8.6273972602739732</v>
      </c>
      <c r="P3137" t="str">
        <f t="shared" si="96"/>
        <v>ATIVO</v>
      </c>
      <c r="Q3137">
        <f t="shared" si="97"/>
        <v>3</v>
      </c>
    </row>
    <row r="3138" spans="1:17" x14ac:dyDescent="0.3">
      <c r="A3138" t="s">
        <v>13469</v>
      </c>
      <c r="B3138" t="s">
        <v>9553</v>
      </c>
      <c r="C3138" t="s">
        <v>10929</v>
      </c>
      <c r="D3138" t="s">
        <v>8978</v>
      </c>
      <c r="E3138" t="s">
        <v>8969</v>
      </c>
      <c r="F3138" t="s">
        <v>8970</v>
      </c>
      <c r="G3138" t="s">
        <v>8981</v>
      </c>
      <c r="H3138" s="1">
        <v>35265</v>
      </c>
      <c r="I3138" s="1">
        <v>43929</v>
      </c>
      <c r="K3138" t="s">
        <v>9047</v>
      </c>
      <c r="L3138" t="s">
        <v>9139</v>
      </c>
      <c r="M3138" s="2">
        <v>80944</v>
      </c>
      <c r="N3138" t="s">
        <v>9049</v>
      </c>
      <c r="O3138" s="5">
        <v>6.0027397260273974</v>
      </c>
      <c r="P3138" t="str">
        <f t="shared" ref="P3138:P3201" si="98">IF(J3138&lt;&gt;"","DESLIGADO","ATIVO")</f>
        <v>ATIVO</v>
      </c>
      <c r="Q3138">
        <f t="shared" ref="Q3138:Q3201" si="99">IF(N3138="Excellent",5,IF(N3138="Good",4,IF(N3138="Satisfactory",3,0)))</f>
        <v>5</v>
      </c>
    </row>
    <row r="3139" spans="1:17" x14ac:dyDescent="0.3">
      <c r="A3139" t="s">
        <v>13470</v>
      </c>
      <c r="B3139" t="s">
        <v>8976</v>
      </c>
      <c r="C3139" t="s">
        <v>10380</v>
      </c>
      <c r="D3139" t="s">
        <v>8968</v>
      </c>
      <c r="E3139" t="s">
        <v>8969</v>
      </c>
      <c r="F3139" t="s">
        <v>12152</v>
      </c>
      <c r="G3139" t="s">
        <v>8981</v>
      </c>
      <c r="H3139" s="1">
        <v>26683</v>
      </c>
      <c r="I3139" s="1">
        <v>42627</v>
      </c>
      <c r="K3139" t="s">
        <v>8988</v>
      </c>
      <c r="L3139" t="s">
        <v>8989</v>
      </c>
      <c r="M3139" s="2">
        <v>60838</v>
      </c>
      <c r="N3139" t="s">
        <v>8984</v>
      </c>
      <c r="O3139" s="5">
        <v>9.5698630136986296</v>
      </c>
      <c r="P3139" t="str">
        <f t="shared" si="98"/>
        <v>ATIVO</v>
      </c>
      <c r="Q3139">
        <f t="shared" si="99"/>
        <v>4</v>
      </c>
    </row>
    <row r="3140" spans="1:17" x14ac:dyDescent="0.3">
      <c r="A3140" t="s">
        <v>13471</v>
      </c>
      <c r="B3140" t="s">
        <v>11009</v>
      </c>
      <c r="C3140" t="s">
        <v>9150</v>
      </c>
      <c r="D3140" t="s">
        <v>8978</v>
      </c>
      <c r="E3140" t="s">
        <v>8969</v>
      </c>
      <c r="F3140" t="s">
        <v>8970</v>
      </c>
      <c r="G3140" t="s">
        <v>8981</v>
      </c>
      <c r="H3140" s="1">
        <v>35728</v>
      </c>
      <c r="I3140" s="1">
        <v>43035</v>
      </c>
      <c r="K3140" t="s">
        <v>8972</v>
      </c>
      <c r="L3140" t="s">
        <v>9061</v>
      </c>
      <c r="M3140" s="2">
        <v>66831</v>
      </c>
      <c r="N3140" t="s">
        <v>8984</v>
      </c>
      <c r="O3140" s="5">
        <v>8.4520547945205475</v>
      </c>
      <c r="P3140" t="str">
        <f t="shared" si="98"/>
        <v>ATIVO</v>
      </c>
      <c r="Q3140">
        <f t="shared" si="99"/>
        <v>4</v>
      </c>
    </row>
    <row r="3141" spans="1:17" x14ac:dyDescent="0.3">
      <c r="A3141" t="s">
        <v>13472</v>
      </c>
      <c r="B3141" t="s">
        <v>9584</v>
      </c>
      <c r="C3141" t="s">
        <v>10839</v>
      </c>
      <c r="D3141" t="s">
        <v>8978</v>
      </c>
      <c r="E3141" t="s">
        <v>8969</v>
      </c>
      <c r="F3141" t="s">
        <v>11724</v>
      </c>
      <c r="G3141" t="s">
        <v>8981</v>
      </c>
      <c r="H3141" s="1">
        <v>29864</v>
      </c>
      <c r="I3141" s="1">
        <v>42885</v>
      </c>
      <c r="K3141" t="s">
        <v>8988</v>
      </c>
      <c r="L3141" t="s">
        <v>8989</v>
      </c>
      <c r="M3141" s="2">
        <v>66140</v>
      </c>
      <c r="N3141" t="s">
        <v>8984</v>
      </c>
      <c r="O3141" s="5">
        <v>8.8630136986301373</v>
      </c>
      <c r="P3141" t="str">
        <f t="shared" si="98"/>
        <v>ATIVO</v>
      </c>
      <c r="Q3141">
        <f t="shared" si="99"/>
        <v>4</v>
      </c>
    </row>
    <row r="3142" spans="1:17" x14ac:dyDescent="0.3">
      <c r="A3142" t="s">
        <v>13473</v>
      </c>
      <c r="B3142" t="s">
        <v>9905</v>
      </c>
      <c r="C3142" t="s">
        <v>10927</v>
      </c>
      <c r="D3142" t="s">
        <v>8978</v>
      </c>
      <c r="E3142" t="s">
        <v>9034</v>
      </c>
      <c r="F3142" t="s">
        <v>9120</v>
      </c>
      <c r="G3142" t="s">
        <v>8981</v>
      </c>
      <c r="H3142" s="1">
        <v>36071</v>
      </c>
      <c r="I3142" s="1">
        <v>43450</v>
      </c>
      <c r="K3142" t="s">
        <v>9047</v>
      </c>
      <c r="L3142" t="s">
        <v>9075</v>
      </c>
      <c r="M3142" s="2">
        <v>100870</v>
      </c>
      <c r="N3142" t="s">
        <v>8997</v>
      </c>
      <c r="O3142" s="5">
        <v>7.3150684931506849</v>
      </c>
      <c r="P3142" t="str">
        <f t="shared" si="98"/>
        <v>ATIVO</v>
      </c>
      <c r="Q3142">
        <f t="shared" si="99"/>
        <v>3</v>
      </c>
    </row>
    <row r="3143" spans="1:17" x14ac:dyDescent="0.3">
      <c r="A3143" t="s">
        <v>13474</v>
      </c>
      <c r="B3143" t="s">
        <v>9584</v>
      </c>
      <c r="C3143" t="s">
        <v>11404</v>
      </c>
      <c r="D3143" t="s">
        <v>8978</v>
      </c>
      <c r="E3143" t="s">
        <v>8969</v>
      </c>
      <c r="F3143" t="s">
        <v>11724</v>
      </c>
      <c r="G3143" t="s">
        <v>9065</v>
      </c>
      <c r="H3143" s="1">
        <v>22942</v>
      </c>
      <c r="I3143" s="1">
        <v>43806</v>
      </c>
      <c r="K3143" t="s">
        <v>9047</v>
      </c>
      <c r="L3143" t="s">
        <v>9070</v>
      </c>
      <c r="M3143" s="2">
        <v>76769</v>
      </c>
      <c r="N3143" t="s">
        <v>8984</v>
      </c>
      <c r="O3143" s="5">
        <v>6.3397260273972602</v>
      </c>
      <c r="P3143" t="str">
        <f t="shared" si="98"/>
        <v>ATIVO</v>
      </c>
      <c r="Q3143">
        <f t="shared" si="99"/>
        <v>4</v>
      </c>
    </row>
    <row r="3144" spans="1:17" x14ac:dyDescent="0.3">
      <c r="A3144" t="s">
        <v>13475</v>
      </c>
      <c r="B3144" t="s">
        <v>10111</v>
      </c>
      <c r="C3144" t="s">
        <v>9916</v>
      </c>
      <c r="D3144" t="s">
        <v>8978</v>
      </c>
      <c r="E3144" t="s">
        <v>8969</v>
      </c>
      <c r="F3144" t="s">
        <v>8970</v>
      </c>
      <c r="G3144" t="s">
        <v>8981</v>
      </c>
      <c r="H3144" s="1">
        <v>31146</v>
      </c>
      <c r="I3144" s="1">
        <v>45390</v>
      </c>
      <c r="K3144" t="s">
        <v>8988</v>
      </c>
      <c r="L3144" t="s">
        <v>8992</v>
      </c>
      <c r="M3144" s="2">
        <v>68413</v>
      </c>
      <c r="N3144" t="s">
        <v>8984</v>
      </c>
      <c r="O3144" s="5">
        <v>2</v>
      </c>
      <c r="P3144" t="str">
        <f t="shared" si="98"/>
        <v>ATIVO</v>
      </c>
      <c r="Q3144">
        <f t="shared" si="99"/>
        <v>4</v>
      </c>
    </row>
    <row r="3145" spans="1:17" x14ac:dyDescent="0.3">
      <c r="A3145" t="s">
        <v>13476</v>
      </c>
      <c r="B3145" t="s">
        <v>9592</v>
      </c>
      <c r="C3145" t="s">
        <v>10023</v>
      </c>
      <c r="D3145" t="s">
        <v>8978</v>
      </c>
      <c r="E3145" t="s">
        <v>8969</v>
      </c>
      <c r="F3145" t="s">
        <v>8970</v>
      </c>
      <c r="G3145" t="s">
        <v>8981</v>
      </c>
      <c r="H3145" s="1">
        <v>34888</v>
      </c>
      <c r="I3145" s="1">
        <v>42943</v>
      </c>
      <c r="K3145" t="s">
        <v>9047</v>
      </c>
      <c r="L3145" t="s">
        <v>9139</v>
      </c>
      <c r="M3145" s="2">
        <v>60139</v>
      </c>
      <c r="N3145" t="s">
        <v>8997</v>
      </c>
      <c r="O3145" s="5">
        <v>8.7041095890410958</v>
      </c>
      <c r="P3145" t="str">
        <f t="shared" si="98"/>
        <v>ATIVO</v>
      </c>
      <c r="Q3145">
        <f t="shared" si="99"/>
        <v>3</v>
      </c>
    </row>
    <row r="3146" spans="1:17" x14ac:dyDescent="0.3">
      <c r="A3146" t="s">
        <v>13477</v>
      </c>
      <c r="B3146" t="s">
        <v>11867</v>
      </c>
      <c r="C3146" t="s">
        <v>9352</v>
      </c>
      <c r="D3146" t="s">
        <v>8968</v>
      </c>
      <c r="E3146" t="s">
        <v>8969</v>
      </c>
      <c r="F3146" t="s">
        <v>12152</v>
      </c>
      <c r="G3146" t="s">
        <v>8971</v>
      </c>
      <c r="H3146" s="1">
        <v>34712</v>
      </c>
      <c r="I3146" s="1">
        <v>42489</v>
      </c>
      <c r="K3146" t="s">
        <v>8972</v>
      </c>
      <c r="L3146" t="s">
        <v>8973</v>
      </c>
      <c r="M3146" s="2">
        <v>65334</v>
      </c>
      <c r="N3146" t="s">
        <v>8997</v>
      </c>
      <c r="O3146" s="5">
        <v>9.9479452054794528</v>
      </c>
      <c r="P3146" t="str">
        <f t="shared" si="98"/>
        <v>ATIVO</v>
      </c>
      <c r="Q3146">
        <f t="shared" si="99"/>
        <v>3</v>
      </c>
    </row>
    <row r="3147" spans="1:17" x14ac:dyDescent="0.3">
      <c r="A3147" t="s">
        <v>13478</v>
      </c>
      <c r="B3147" t="s">
        <v>9498</v>
      </c>
      <c r="C3147" t="s">
        <v>12887</v>
      </c>
      <c r="D3147" t="s">
        <v>8978</v>
      </c>
      <c r="E3147" t="s">
        <v>8969</v>
      </c>
      <c r="F3147" t="s">
        <v>8970</v>
      </c>
      <c r="G3147" t="s">
        <v>9065</v>
      </c>
      <c r="H3147" s="1">
        <v>37838</v>
      </c>
      <c r="I3147" s="1">
        <v>45285</v>
      </c>
      <c r="K3147" t="s">
        <v>9047</v>
      </c>
      <c r="L3147" t="s">
        <v>9070</v>
      </c>
      <c r="M3147" s="2">
        <v>57964</v>
      </c>
      <c r="N3147" t="s">
        <v>8997</v>
      </c>
      <c r="O3147" s="5">
        <v>2.2876712328767121</v>
      </c>
      <c r="P3147" t="str">
        <f t="shared" si="98"/>
        <v>ATIVO</v>
      </c>
      <c r="Q3147">
        <f t="shared" si="99"/>
        <v>3</v>
      </c>
    </row>
    <row r="3148" spans="1:17" x14ac:dyDescent="0.3">
      <c r="A3148" t="s">
        <v>13479</v>
      </c>
      <c r="B3148" t="s">
        <v>9498</v>
      </c>
      <c r="C3148" t="s">
        <v>9017</v>
      </c>
      <c r="D3148" t="s">
        <v>8968</v>
      </c>
      <c r="E3148" t="s">
        <v>8969</v>
      </c>
      <c r="F3148" t="s">
        <v>11724</v>
      </c>
      <c r="G3148" t="s">
        <v>8981</v>
      </c>
      <c r="H3148" s="1">
        <v>30272</v>
      </c>
      <c r="I3148" s="1">
        <v>45174</v>
      </c>
      <c r="K3148" t="s">
        <v>9018</v>
      </c>
      <c r="L3148" t="s">
        <v>9085</v>
      </c>
      <c r="M3148" s="2">
        <v>54779</v>
      </c>
      <c r="N3148" t="s">
        <v>9049</v>
      </c>
      <c r="O3148" s="5">
        <v>2.591780821917808</v>
      </c>
      <c r="P3148" t="str">
        <f t="shared" si="98"/>
        <v>ATIVO</v>
      </c>
      <c r="Q3148">
        <f t="shared" si="99"/>
        <v>5</v>
      </c>
    </row>
    <row r="3149" spans="1:17" x14ac:dyDescent="0.3">
      <c r="A3149" t="s">
        <v>13480</v>
      </c>
      <c r="B3149" t="s">
        <v>9147</v>
      </c>
      <c r="C3149" t="s">
        <v>9580</v>
      </c>
      <c r="D3149" t="s">
        <v>8968</v>
      </c>
      <c r="E3149" t="s">
        <v>9034</v>
      </c>
      <c r="F3149" t="s">
        <v>9120</v>
      </c>
      <c r="G3149" t="s">
        <v>8981</v>
      </c>
      <c r="H3149" s="1">
        <v>36106</v>
      </c>
      <c r="I3149" s="1">
        <v>45243</v>
      </c>
      <c r="K3149" t="s">
        <v>9047</v>
      </c>
      <c r="L3149" t="s">
        <v>9139</v>
      </c>
      <c r="M3149" s="2">
        <v>71638</v>
      </c>
      <c r="N3149" t="s">
        <v>8997</v>
      </c>
      <c r="O3149" s="5">
        <v>2.4027397260273973</v>
      </c>
      <c r="P3149" t="str">
        <f t="shared" si="98"/>
        <v>ATIVO</v>
      </c>
      <c r="Q3149">
        <f t="shared" si="99"/>
        <v>3</v>
      </c>
    </row>
    <row r="3150" spans="1:17" x14ac:dyDescent="0.3">
      <c r="A3150" t="s">
        <v>13481</v>
      </c>
      <c r="B3150" t="s">
        <v>9099</v>
      </c>
      <c r="C3150" t="s">
        <v>10131</v>
      </c>
      <c r="D3150" t="s">
        <v>8978</v>
      </c>
      <c r="E3150" t="s">
        <v>8969</v>
      </c>
      <c r="F3150" t="s">
        <v>12152</v>
      </c>
      <c r="G3150" t="s">
        <v>8981</v>
      </c>
      <c r="H3150" s="1">
        <v>35403</v>
      </c>
      <c r="I3150" s="1">
        <v>43462</v>
      </c>
      <c r="K3150" t="s">
        <v>9047</v>
      </c>
      <c r="L3150" t="s">
        <v>9139</v>
      </c>
      <c r="M3150" s="2">
        <v>77729</v>
      </c>
      <c r="N3150" t="s">
        <v>8984</v>
      </c>
      <c r="O3150" s="5">
        <v>7.2821917808219174</v>
      </c>
      <c r="P3150" t="str">
        <f t="shared" si="98"/>
        <v>ATIVO</v>
      </c>
      <c r="Q3150">
        <f t="shared" si="99"/>
        <v>4</v>
      </c>
    </row>
    <row r="3151" spans="1:17" x14ac:dyDescent="0.3">
      <c r="A3151" t="s">
        <v>13482</v>
      </c>
      <c r="B3151" t="s">
        <v>13483</v>
      </c>
      <c r="C3151" t="s">
        <v>11667</v>
      </c>
      <c r="D3151" t="s">
        <v>8978</v>
      </c>
      <c r="E3151" t="s">
        <v>8969</v>
      </c>
      <c r="F3151" t="s">
        <v>8970</v>
      </c>
      <c r="G3151" t="s">
        <v>8971</v>
      </c>
      <c r="H3151" s="1">
        <v>31952</v>
      </c>
      <c r="I3151" s="1">
        <v>43103</v>
      </c>
      <c r="K3151" t="s">
        <v>9018</v>
      </c>
      <c r="L3151" t="s">
        <v>9085</v>
      </c>
      <c r="M3151" s="2">
        <v>63587</v>
      </c>
      <c r="N3151" t="s">
        <v>8997</v>
      </c>
      <c r="O3151" s="5">
        <v>8.2657534246575342</v>
      </c>
      <c r="P3151" t="str">
        <f t="shared" si="98"/>
        <v>ATIVO</v>
      </c>
      <c r="Q3151">
        <f t="shared" si="99"/>
        <v>3</v>
      </c>
    </row>
    <row r="3152" spans="1:17" x14ac:dyDescent="0.3">
      <c r="A3152" t="s">
        <v>13484</v>
      </c>
      <c r="B3152" t="s">
        <v>13485</v>
      </c>
      <c r="C3152" t="s">
        <v>13153</v>
      </c>
      <c r="D3152" t="s">
        <v>8978</v>
      </c>
      <c r="E3152" t="s">
        <v>8969</v>
      </c>
      <c r="F3152" t="s">
        <v>12152</v>
      </c>
      <c r="G3152" t="s">
        <v>8971</v>
      </c>
      <c r="H3152" s="1">
        <v>36762</v>
      </c>
      <c r="I3152" s="1">
        <v>43466</v>
      </c>
      <c r="K3152" t="s">
        <v>8988</v>
      </c>
      <c r="L3152" t="s">
        <v>8992</v>
      </c>
      <c r="M3152" s="2">
        <v>59992</v>
      </c>
      <c r="N3152" t="s">
        <v>8974</v>
      </c>
      <c r="O3152" s="5">
        <v>7.2712328767123289</v>
      </c>
      <c r="P3152" t="str">
        <f t="shared" si="98"/>
        <v>ATIVO</v>
      </c>
      <c r="Q3152">
        <f t="shared" si="99"/>
        <v>0</v>
      </c>
    </row>
    <row r="3153" spans="1:17" x14ac:dyDescent="0.3">
      <c r="A3153" t="s">
        <v>13486</v>
      </c>
      <c r="B3153" t="s">
        <v>9206</v>
      </c>
      <c r="C3153" t="s">
        <v>10969</v>
      </c>
      <c r="D3153" t="s">
        <v>8978</v>
      </c>
      <c r="E3153" t="s">
        <v>8969</v>
      </c>
      <c r="F3153" t="s">
        <v>8970</v>
      </c>
      <c r="G3153" t="s">
        <v>8981</v>
      </c>
      <c r="H3153" s="1">
        <v>27344</v>
      </c>
      <c r="I3153" s="1">
        <v>43993</v>
      </c>
      <c r="K3153" t="s">
        <v>8988</v>
      </c>
      <c r="L3153" t="s">
        <v>8989</v>
      </c>
      <c r="M3153" s="2">
        <v>71032</v>
      </c>
      <c r="N3153" t="s">
        <v>8984</v>
      </c>
      <c r="O3153" s="5">
        <v>5.8273972602739725</v>
      </c>
      <c r="P3153" t="str">
        <f t="shared" si="98"/>
        <v>ATIVO</v>
      </c>
      <c r="Q3153">
        <f t="shared" si="99"/>
        <v>4</v>
      </c>
    </row>
    <row r="3154" spans="1:17" x14ac:dyDescent="0.3">
      <c r="A3154" t="s">
        <v>13487</v>
      </c>
      <c r="B3154" t="s">
        <v>9610</v>
      </c>
      <c r="C3154" t="s">
        <v>9780</v>
      </c>
      <c r="D3154" t="s">
        <v>8978</v>
      </c>
      <c r="E3154" t="s">
        <v>8969</v>
      </c>
      <c r="F3154" t="s">
        <v>11724</v>
      </c>
      <c r="G3154" t="s">
        <v>8981</v>
      </c>
      <c r="H3154" s="1">
        <v>26617</v>
      </c>
      <c r="I3154" s="1">
        <v>45576</v>
      </c>
      <c r="K3154" t="s">
        <v>8988</v>
      </c>
      <c r="L3154" t="s">
        <v>8989</v>
      </c>
      <c r="M3154" s="2">
        <v>63467</v>
      </c>
      <c r="N3154" t="s">
        <v>8984</v>
      </c>
      <c r="O3154" s="5">
        <v>1.4904109589041097</v>
      </c>
      <c r="P3154" t="str">
        <f t="shared" si="98"/>
        <v>ATIVO</v>
      </c>
      <c r="Q3154">
        <f t="shared" si="99"/>
        <v>4</v>
      </c>
    </row>
    <row r="3155" spans="1:17" x14ac:dyDescent="0.3">
      <c r="A3155" t="s">
        <v>13488</v>
      </c>
      <c r="B3155" t="s">
        <v>9521</v>
      </c>
      <c r="C3155" t="s">
        <v>9851</v>
      </c>
      <c r="D3155" t="s">
        <v>8968</v>
      </c>
      <c r="E3155" t="s">
        <v>8969</v>
      </c>
      <c r="F3155" t="s">
        <v>11724</v>
      </c>
      <c r="G3155" t="s">
        <v>8971</v>
      </c>
      <c r="H3155" s="1">
        <v>32207</v>
      </c>
      <c r="I3155" s="1">
        <v>42077</v>
      </c>
      <c r="K3155" t="s">
        <v>9018</v>
      </c>
      <c r="L3155" t="s">
        <v>9085</v>
      </c>
      <c r="M3155" s="2">
        <v>60399</v>
      </c>
      <c r="N3155" t="s">
        <v>8997</v>
      </c>
      <c r="O3155" s="5">
        <v>11.076712328767123</v>
      </c>
      <c r="P3155" t="str">
        <f t="shared" si="98"/>
        <v>ATIVO</v>
      </c>
      <c r="Q3155">
        <f t="shared" si="99"/>
        <v>3</v>
      </c>
    </row>
    <row r="3156" spans="1:17" x14ac:dyDescent="0.3">
      <c r="A3156" t="s">
        <v>13489</v>
      </c>
      <c r="B3156" t="s">
        <v>10022</v>
      </c>
      <c r="C3156" t="s">
        <v>9663</v>
      </c>
      <c r="D3156" t="s">
        <v>8978</v>
      </c>
      <c r="E3156" t="s">
        <v>8969</v>
      </c>
      <c r="F3156" t="s">
        <v>12152</v>
      </c>
      <c r="G3156" t="s">
        <v>8981</v>
      </c>
      <c r="H3156" s="1">
        <v>38031</v>
      </c>
      <c r="I3156" s="1">
        <v>43536</v>
      </c>
      <c r="K3156" t="s">
        <v>8972</v>
      </c>
      <c r="L3156" t="s">
        <v>8973</v>
      </c>
      <c r="M3156" s="2">
        <v>89354</v>
      </c>
      <c r="N3156" t="s">
        <v>8984</v>
      </c>
      <c r="O3156" s="5">
        <v>7.0794520547945208</v>
      </c>
      <c r="P3156" t="str">
        <f t="shared" si="98"/>
        <v>ATIVO</v>
      </c>
      <c r="Q3156">
        <f t="shared" si="99"/>
        <v>4</v>
      </c>
    </row>
    <row r="3157" spans="1:17" x14ac:dyDescent="0.3">
      <c r="A3157" t="s">
        <v>13490</v>
      </c>
      <c r="B3157" t="s">
        <v>10620</v>
      </c>
      <c r="C3157" t="s">
        <v>9153</v>
      </c>
      <c r="D3157" t="s">
        <v>8968</v>
      </c>
      <c r="E3157" t="s">
        <v>8969</v>
      </c>
      <c r="F3157" t="s">
        <v>8970</v>
      </c>
      <c r="G3157" t="s">
        <v>8981</v>
      </c>
      <c r="H3157" s="1">
        <v>35524</v>
      </c>
      <c r="I3157" s="1">
        <v>42590</v>
      </c>
      <c r="K3157" t="s">
        <v>8972</v>
      </c>
      <c r="L3157" t="s">
        <v>9053</v>
      </c>
      <c r="M3157" s="2">
        <v>59576</v>
      </c>
      <c r="N3157" t="s">
        <v>8997</v>
      </c>
      <c r="O3157" s="5">
        <v>9.6712328767123292</v>
      </c>
      <c r="P3157" t="str">
        <f t="shared" si="98"/>
        <v>ATIVO</v>
      </c>
      <c r="Q3157">
        <f t="shared" si="99"/>
        <v>3</v>
      </c>
    </row>
    <row r="3158" spans="1:17" x14ac:dyDescent="0.3">
      <c r="A3158" t="s">
        <v>13491</v>
      </c>
      <c r="B3158" t="s">
        <v>9163</v>
      </c>
      <c r="C3158" t="s">
        <v>9906</v>
      </c>
      <c r="D3158" t="s">
        <v>8978</v>
      </c>
      <c r="E3158" t="s">
        <v>8969</v>
      </c>
      <c r="F3158" t="s">
        <v>8970</v>
      </c>
      <c r="G3158" t="s">
        <v>8971</v>
      </c>
      <c r="H3158" s="1">
        <v>25393</v>
      </c>
      <c r="I3158" s="1">
        <v>42758</v>
      </c>
      <c r="K3158" t="s">
        <v>8988</v>
      </c>
      <c r="L3158" t="s">
        <v>8992</v>
      </c>
      <c r="M3158" s="2">
        <v>59351</v>
      </c>
      <c r="N3158" t="s">
        <v>8974</v>
      </c>
      <c r="O3158" s="5">
        <v>9.2109589041095887</v>
      </c>
      <c r="P3158" t="str">
        <f t="shared" si="98"/>
        <v>ATIVO</v>
      </c>
      <c r="Q3158">
        <f t="shared" si="99"/>
        <v>0</v>
      </c>
    </row>
    <row r="3159" spans="1:17" x14ac:dyDescent="0.3">
      <c r="A3159" t="s">
        <v>13492</v>
      </c>
      <c r="B3159" t="s">
        <v>9230</v>
      </c>
      <c r="C3159" t="s">
        <v>13493</v>
      </c>
      <c r="D3159" t="s">
        <v>8978</v>
      </c>
      <c r="E3159" t="s">
        <v>9091</v>
      </c>
      <c r="F3159" t="s">
        <v>9234</v>
      </c>
      <c r="G3159" t="s">
        <v>8981</v>
      </c>
      <c r="H3159" s="1">
        <v>32189</v>
      </c>
      <c r="I3159" s="1">
        <v>43175</v>
      </c>
      <c r="K3159" t="s">
        <v>8972</v>
      </c>
      <c r="L3159" t="s">
        <v>9061</v>
      </c>
      <c r="M3159" s="2">
        <v>70150</v>
      </c>
      <c r="N3159" t="s">
        <v>8984</v>
      </c>
      <c r="O3159" s="5">
        <v>8.0684931506849313</v>
      </c>
      <c r="P3159" t="str">
        <f t="shared" si="98"/>
        <v>ATIVO</v>
      </c>
      <c r="Q3159">
        <f t="shared" si="99"/>
        <v>4</v>
      </c>
    </row>
    <row r="3160" spans="1:17" x14ac:dyDescent="0.3">
      <c r="A3160" t="s">
        <v>13494</v>
      </c>
      <c r="B3160" t="s">
        <v>9207</v>
      </c>
      <c r="C3160" t="s">
        <v>13495</v>
      </c>
      <c r="D3160" t="s">
        <v>8968</v>
      </c>
      <c r="E3160" t="s">
        <v>8969</v>
      </c>
      <c r="F3160" t="s">
        <v>12152</v>
      </c>
      <c r="G3160" t="s">
        <v>8981</v>
      </c>
      <c r="H3160" s="1">
        <v>30389</v>
      </c>
      <c r="I3160" s="1">
        <v>42894</v>
      </c>
      <c r="K3160" t="s">
        <v>8988</v>
      </c>
      <c r="L3160" t="s">
        <v>8996</v>
      </c>
      <c r="M3160" s="2">
        <v>71899</v>
      </c>
      <c r="N3160" t="s">
        <v>8997</v>
      </c>
      <c r="O3160" s="5">
        <v>8.838356164383562</v>
      </c>
      <c r="P3160" t="str">
        <f t="shared" si="98"/>
        <v>ATIVO</v>
      </c>
      <c r="Q3160">
        <f t="shared" si="99"/>
        <v>3</v>
      </c>
    </row>
    <row r="3161" spans="1:17" x14ac:dyDescent="0.3">
      <c r="A3161" t="s">
        <v>13496</v>
      </c>
      <c r="B3161" t="s">
        <v>9815</v>
      </c>
      <c r="C3161" t="s">
        <v>10613</v>
      </c>
      <c r="D3161" t="s">
        <v>8968</v>
      </c>
      <c r="E3161" t="s">
        <v>8969</v>
      </c>
      <c r="F3161" t="s">
        <v>8970</v>
      </c>
      <c r="G3161" t="s">
        <v>8981</v>
      </c>
      <c r="H3161" s="1">
        <v>34011</v>
      </c>
      <c r="I3161" s="1">
        <v>44969</v>
      </c>
      <c r="K3161" t="s">
        <v>8982</v>
      </c>
      <c r="L3161" t="s">
        <v>9036</v>
      </c>
      <c r="M3161" s="2">
        <v>58321</v>
      </c>
      <c r="N3161" t="s">
        <v>8984</v>
      </c>
      <c r="O3161" s="5">
        <v>3.1534246575342464</v>
      </c>
      <c r="P3161" t="str">
        <f t="shared" si="98"/>
        <v>ATIVO</v>
      </c>
      <c r="Q3161">
        <f t="shared" si="99"/>
        <v>4</v>
      </c>
    </row>
    <row r="3162" spans="1:17" x14ac:dyDescent="0.3">
      <c r="A3162" t="s">
        <v>13497</v>
      </c>
      <c r="B3162" t="s">
        <v>9974</v>
      </c>
      <c r="C3162" t="s">
        <v>9169</v>
      </c>
      <c r="D3162" t="s">
        <v>8978</v>
      </c>
      <c r="E3162" t="s">
        <v>8969</v>
      </c>
      <c r="F3162" t="s">
        <v>12152</v>
      </c>
      <c r="G3162" t="s">
        <v>9065</v>
      </c>
      <c r="H3162" s="1">
        <v>35769</v>
      </c>
      <c r="I3162" s="1">
        <v>42849</v>
      </c>
      <c r="K3162" t="s">
        <v>9004</v>
      </c>
      <c r="L3162" t="s">
        <v>9191</v>
      </c>
      <c r="M3162" s="2">
        <v>73545</v>
      </c>
      <c r="N3162" t="s">
        <v>8984</v>
      </c>
      <c r="O3162" s="5">
        <v>8.9616438356164387</v>
      </c>
      <c r="P3162" t="str">
        <f t="shared" si="98"/>
        <v>ATIVO</v>
      </c>
      <c r="Q3162">
        <f t="shared" si="99"/>
        <v>4</v>
      </c>
    </row>
    <row r="3163" spans="1:17" x14ac:dyDescent="0.3">
      <c r="A3163" t="s">
        <v>13498</v>
      </c>
      <c r="B3163" t="s">
        <v>9584</v>
      </c>
      <c r="C3163" t="s">
        <v>9601</v>
      </c>
      <c r="D3163" t="s">
        <v>8978</v>
      </c>
      <c r="E3163" t="s">
        <v>9316</v>
      </c>
      <c r="F3163" t="s">
        <v>9366</v>
      </c>
      <c r="G3163" t="s">
        <v>8971</v>
      </c>
      <c r="H3163" s="1">
        <v>31751</v>
      </c>
      <c r="I3163" s="1">
        <v>42394</v>
      </c>
      <c r="K3163" t="s">
        <v>8982</v>
      </c>
      <c r="L3163" t="s">
        <v>9036</v>
      </c>
      <c r="M3163" s="2">
        <v>66184</v>
      </c>
      <c r="N3163" t="s">
        <v>9049</v>
      </c>
      <c r="O3163" s="5">
        <v>10.208219178082192</v>
      </c>
      <c r="P3163" t="str">
        <f t="shared" si="98"/>
        <v>ATIVO</v>
      </c>
      <c r="Q3163">
        <f t="shared" si="99"/>
        <v>5</v>
      </c>
    </row>
    <row r="3164" spans="1:17" x14ac:dyDescent="0.3">
      <c r="A3164" t="s">
        <v>13499</v>
      </c>
      <c r="B3164" t="s">
        <v>9016</v>
      </c>
      <c r="C3164" t="s">
        <v>11001</v>
      </c>
      <c r="D3164" t="s">
        <v>8978</v>
      </c>
      <c r="E3164" t="s">
        <v>9034</v>
      </c>
      <c r="F3164" t="s">
        <v>9120</v>
      </c>
      <c r="G3164" t="s">
        <v>8981</v>
      </c>
      <c r="H3164" s="1">
        <v>30622</v>
      </c>
      <c r="I3164" s="1">
        <v>45477</v>
      </c>
      <c r="K3164" t="s">
        <v>8988</v>
      </c>
      <c r="L3164" t="s">
        <v>8989</v>
      </c>
      <c r="M3164" s="2">
        <v>60995</v>
      </c>
      <c r="N3164" t="s">
        <v>8984</v>
      </c>
      <c r="O3164" s="5">
        <v>1.7616438356164383</v>
      </c>
      <c r="P3164" t="str">
        <f t="shared" si="98"/>
        <v>ATIVO</v>
      </c>
      <c r="Q3164">
        <f t="shared" si="99"/>
        <v>4</v>
      </c>
    </row>
    <row r="3165" spans="1:17" x14ac:dyDescent="0.3">
      <c r="A3165" t="s">
        <v>13500</v>
      </c>
      <c r="B3165" t="s">
        <v>9233</v>
      </c>
      <c r="C3165" t="s">
        <v>9800</v>
      </c>
      <c r="D3165" t="s">
        <v>8968</v>
      </c>
      <c r="E3165" t="s">
        <v>8969</v>
      </c>
      <c r="F3165" t="s">
        <v>11724</v>
      </c>
      <c r="G3165" t="s">
        <v>8981</v>
      </c>
      <c r="H3165" s="1">
        <v>22717</v>
      </c>
      <c r="I3165" s="1">
        <v>44930</v>
      </c>
      <c r="K3165" t="s">
        <v>9047</v>
      </c>
      <c r="L3165" t="s">
        <v>9139</v>
      </c>
      <c r="M3165" s="2">
        <v>75347</v>
      </c>
      <c r="N3165" t="s">
        <v>8984</v>
      </c>
      <c r="O3165" s="5">
        <v>3.2602739726027399</v>
      </c>
      <c r="P3165" t="str">
        <f t="shared" si="98"/>
        <v>ATIVO</v>
      </c>
      <c r="Q3165">
        <f t="shared" si="99"/>
        <v>4</v>
      </c>
    </row>
    <row r="3166" spans="1:17" x14ac:dyDescent="0.3">
      <c r="A3166" t="s">
        <v>13501</v>
      </c>
      <c r="B3166" t="s">
        <v>9215</v>
      </c>
      <c r="C3166" t="s">
        <v>9465</v>
      </c>
      <c r="D3166" t="s">
        <v>8968</v>
      </c>
      <c r="E3166" t="s">
        <v>8969</v>
      </c>
      <c r="F3166" t="s">
        <v>8970</v>
      </c>
      <c r="G3166" t="s">
        <v>8981</v>
      </c>
      <c r="H3166" s="1">
        <v>25402</v>
      </c>
      <c r="I3166" s="1">
        <v>43103</v>
      </c>
      <c r="K3166" t="s">
        <v>8988</v>
      </c>
      <c r="L3166" t="s">
        <v>8992</v>
      </c>
      <c r="M3166" s="2">
        <v>57650</v>
      </c>
      <c r="N3166" t="s">
        <v>8997</v>
      </c>
      <c r="O3166" s="5">
        <v>8.2657534246575342</v>
      </c>
      <c r="P3166" t="str">
        <f t="shared" si="98"/>
        <v>ATIVO</v>
      </c>
      <c r="Q3166">
        <f t="shared" si="99"/>
        <v>3</v>
      </c>
    </row>
    <row r="3167" spans="1:17" x14ac:dyDescent="0.3">
      <c r="A3167" t="s">
        <v>13502</v>
      </c>
      <c r="B3167" t="s">
        <v>9450</v>
      </c>
      <c r="C3167" t="s">
        <v>12501</v>
      </c>
      <c r="D3167" t="s">
        <v>8978</v>
      </c>
      <c r="E3167" t="s">
        <v>8969</v>
      </c>
      <c r="F3167" t="s">
        <v>12152</v>
      </c>
      <c r="G3167" t="s">
        <v>8981</v>
      </c>
      <c r="H3167" s="1">
        <v>33711</v>
      </c>
      <c r="I3167" s="1">
        <v>42021</v>
      </c>
      <c r="K3167" t="s">
        <v>9047</v>
      </c>
      <c r="L3167" t="s">
        <v>9139</v>
      </c>
      <c r="M3167" s="2">
        <v>71627</v>
      </c>
      <c r="N3167" t="s">
        <v>8984</v>
      </c>
      <c r="O3167" s="5">
        <v>11.230136986301369</v>
      </c>
      <c r="P3167" t="str">
        <f t="shared" si="98"/>
        <v>ATIVO</v>
      </c>
      <c r="Q3167">
        <f t="shared" si="99"/>
        <v>4</v>
      </c>
    </row>
    <row r="3168" spans="1:17" x14ac:dyDescent="0.3">
      <c r="A3168" t="s">
        <v>13503</v>
      </c>
      <c r="B3168" t="s">
        <v>9206</v>
      </c>
      <c r="C3168" t="s">
        <v>10752</v>
      </c>
      <c r="D3168" t="s">
        <v>8978</v>
      </c>
      <c r="E3168" t="s">
        <v>8969</v>
      </c>
      <c r="F3168" t="s">
        <v>12152</v>
      </c>
      <c r="G3168" t="s">
        <v>8971</v>
      </c>
      <c r="H3168" s="1">
        <v>25513</v>
      </c>
      <c r="I3168" s="1">
        <v>45294</v>
      </c>
      <c r="K3168" t="s">
        <v>8988</v>
      </c>
      <c r="L3168" t="s">
        <v>8992</v>
      </c>
      <c r="M3168" s="2">
        <v>55842</v>
      </c>
      <c r="N3168" t="s">
        <v>8997</v>
      </c>
      <c r="O3168" s="5">
        <v>2.2630136986301368</v>
      </c>
      <c r="P3168" t="str">
        <f t="shared" si="98"/>
        <v>ATIVO</v>
      </c>
      <c r="Q3168">
        <f t="shared" si="99"/>
        <v>3</v>
      </c>
    </row>
    <row r="3169" spans="1:17" x14ac:dyDescent="0.3">
      <c r="A3169" t="s">
        <v>13504</v>
      </c>
      <c r="B3169" t="s">
        <v>9517</v>
      </c>
      <c r="C3169" t="s">
        <v>11291</v>
      </c>
      <c r="D3169" t="s">
        <v>8968</v>
      </c>
      <c r="E3169" t="s">
        <v>8969</v>
      </c>
      <c r="F3169" t="s">
        <v>8970</v>
      </c>
      <c r="G3169" t="s">
        <v>8981</v>
      </c>
      <c r="H3169" s="1">
        <v>25806</v>
      </c>
      <c r="I3169" s="1">
        <v>43761</v>
      </c>
      <c r="K3169" t="s">
        <v>9047</v>
      </c>
      <c r="L3169" t="s">
        <v>9075</v>
      </c>
      <c r="M3169" s="2">
        <v>77339</v>
      </c>
      <c r="N3169" t="s">
        <v>8997</v>
      </c>
      <c r="O3169" s="5">
        <v>6.463013698630137</v>
      </c>
      <c r="P3169" t="str">
        <f t="shared" si="98"/>
        <v>ATIVO</v>
      </c>
      <c r="Q3169">
        <f t="shared" si="99"/>
        <v>3</v>
      </c>
    </row>
    <row r="3170" spans="1:17" x14ac:dyDescent="0.3">
      <c r="A3170" t="s">
        <v>13505</v>
      </c>
      <c r="B3170" t="s">
        <v>9277</v>
      </c>
      <c r="C3170" t="s">
        <v>9247</v>
      </c>
      <c r="D3170" t="s">
        <v>8968</v>
      </c>
      <c r="E3170" t="s">
        <v>8969</v>
      </c>
      <c r="F3170" t="s">
        <v>11724</v>
      </c>
      <c r="G3170" t="s">
        <v>8981</v>
      </c>
      <c r="H3170" s="1">
        <v>37263</v>
      </c>
      <c r="I3170" s="1">
        <v>43394</v>
      </c>
      <c r="K3170" t="s">
        <v>8988</v>
      </c>
      <c r="L3170" t="s">
        <v>8989</v>
      </c>
      <c r="M3170" s="2">
        <v>59626</v>
      </c>
      <c r="N3170" t="s">
        <v>8984</v>
      </c>
      <c r="O3170" s="5">
        <v>7.4684931506849317</v>
      </c>
      <c r="P3170" t="str">
        <f t="shared" si="98"/>
        <v>ATIVO</v>
      </c>
      <c r="Q3170">
        <f t="shared" si="99"/>
        <v>4</v>
      </c>
    </row>
    <row r="3171" spans="1:17" x14ac:dyDescent="0.3">
      <c r="A3171" t="s">
        <v>13506</v>
      </c>
      <c r="B3171" t="s">
        <v>9016</v>
      </c>
      <c r="C3171" t="s">
        <v>9207</v>
      </c>
      <c r="D3171" t="s">
        <v>8968</v>
      </c>
      <c r="E3171" t="s">
        <v>9123</v>
      </c>
      <c r="F3171" t="s">
        <v>9621</v>
      </c>
      <c r="G3171" t="s">
        <v>8971</v>
      </c>
      <c r="H3171" s="1">
        <v>26946</v>
      </c>
      <c r="I3171" s="1">
        <v>42148</v>
      </c>
      <c r="K3171" t="s">
        <v>9023</v>
      </c>
      <c r="L3171" t="s">
        <v>9024</v>
      </c>
      <c r="M3171" s="2">
        <v>66549</v>
      </c>
      <c r="N3171" t="s">
        <v>8974</v>
      </c>
      <c r="O3171" s="5">
        <v>10.882191780821918</v>
      </c>
      <c r="P3171" t="str">
        <f t="shared" si="98"/>
        <v>ATIVO</v>
      </c>
      <c r="Q3171">
        <f t="shared" si="99"/>
        <v>0</v>
      </c>
    </row>
    <row r="3172" spans="1:17" x14ac:dyDescent="0.3">
      <c r="A3172" t="s">
        <v>13507</v>
      </c>
      <c r="B3172" t="s">
        <v>10265</v>
      </c>
      <c r="C3172" t="s">
        <v>9022</v>
      </c>
      <c r="D3172" t="s">
        <v>8978</v>
      </c>
      <c r="E3172" t="s">
        <v>8969</v>
      </c>
      <c r="F3172" t="s">
        <v>12152</v>
      </c>
      <c r="G3172" t="s">
        <v>8981</v>
      </c>
      <c r="H3172" s="1">
        <v>30251</v>
      </c>
      <c r="I3172" s="1">
        <v>42858</v>
      </c>
      <c r="K3172" t="s">
        <v>8988</v>
      </c>
      <c r="L3172" t="s">
        <v>8989</v>
      </c>
      <c r="M3172" s="2">
        <v>63015</v>
      </c>
      <c r="N3172" t="s">
        <v>8997</v>
      </c>
      <c r="O3172" s="5">
        <v>8.9369863013698634</v>
      </c>
      <c r="P3172" t="str">
        <f t="shared" si="98"/>
        <v>ATIVO</v>
      </c>
      <c r="Q3172">
        <f t="shared" si="99"/>
        <v>3</v>
      </c>
    </row>
    <row r="3173" spans="1:17" x14ac:dyDescent="0.3">
      <c r="A3173" t="s">
        <v>13508</v>
      </c>
      <c r="B3173" t="s">
        <v>9163</v>
      </c>
      <c r="C3173" t="s">
        <v>13509</v>
      </c>
      <c r="D3173" t="s">
        <v>8968</v>
      </c>
      <c r="E3173" t="s">
        <v>8969</v>
      </c>
      <c r="F3173" t="s">
        <v>8970</v>
      </c>
      <c r="G3173" t="s">
        <v>8981</v>
      </c>
      <c r="H3173" s="1">
        <v>34155</v>
      </c>
      <c r="I3173" s="1">
        <v>45550</v>
      </c>
      <c r="K3173" t="s">
        <v>9018</v>
      </c>
      <c r="L3173" t="s">
        <v>9085</v>
      </c>
      <c r="M3173" s="2">
        <v>61552</v>
      </c>
      <c r="N3173" t="s">
        <v>8984</v>
      </c>
      <c r="O3173" s="5">
        <v>1.5616438356164384</v>
      </c>
      <c r="P3173" t="str">
        <f t="shared" si="98"/>
        <v>ATIVO</v>
      </c>
      <c r="Q3173">
        <f t="shared" si="99"/>
        <v>4</v>
      </c>
    </row>
    <row r="3174" spans="1:17" x14ac:dyDescent="0.3">
      <c r="A3174" t="s">
        <v>13510</v>
      </c>
      <c r="B3174" t="s">
        <v>9905</v>
      </c>
      <c r="C3174" t="s">
        <v>13130</v>
      </c>
      <c r="D3174" t="s">
        <v>8968</v>
      </c>
      <c r="E3174" t="s">
        <v>8979</v>
      </c>
      <c r="F3174" t="s">
        <v>8980</v>
      </c>
      <c r="G3174" t="s">
        <v>8981</v>
      </c>
      <c r="H3174" s="1">
        <v>23574</v>
      </c>
      <c r="I3174" s="1">
        <v>42143</v>
      </c>
      <c r="K3174" t="s">
        <v>8982</v>
      </c>
      <c r="L3174" t="s">
        <v>9036</v>
      </c>
      <c r="M3174" s="2">
        <v>58672</v>
      </c>
      <c r="N3174" t="s">
        <v>8997</v>
      </c>
      <c r="O3174" s="5">
        <v>10.895890410958904</v>
      </c>
      <c r="P3174" t="str">
        <f t="shared" si="98"/>
        <v>ATIVO</v>
      </c>
      <c r="Q3174">
        <f t="shared" si="99"/>
        <v>3</v>
      </c>
    </row>
    <row r="3175" spans="1:17" x14ac:dyDescent="0.3">
      <c r="A3175" t="s">
        <v>13511</v>
      </c>
      <c r="B3175" t="s">
        <v>9775</v>
      </c>
      <c r="C3175" t="s">
        <v>9388</v>
      </c>
      <c r="D3175" t="s">
        <v>8978</v>
      </c>
      <c r="E3175" t="s">
        <v>9034</v>
      </c>
      <c r="F3175" t="s">
        <v>9120</v>
      </c>
      <c r="G3175" t="s">
        <v>8981</v>
      </c>
      <c r="H3175" s="1">
        <v>29654</v>
      </c>
      <c r="I3175" s="1">
        <v>44563</v>
      </c>
      <c r="K3175" t="s">
        <v>9004</v>
      </c>
      <c r="L3175" t="s">
        <v>9191</v>
      </c>
      <c r="M3175" s="2">
        <v>104976</v>
      </c>
      <c r="N3175" t="s">
        <v>8984</v>
      </c>
      <c r="O3175" s="5">
        <v>4.2657534246575342</v>
      </c>
      <c r="P3175" t="str">
        <f t="shared" si="98"/>
        <v>ATIVO</v>
      </c>
      <c r="Q3175">
        <f t="shared" si="99"/>
        <v>4</v>
      </c>
    </row>
    <row r="3176" spans="1:17" x14ac:dyDescent="0.3">
      <c r="A3176" t="s">
        <v>13512</v>
      </c>
      <c r="B3176" t="s">
        <v>9742</v>
      </c>
      <c r="C3176" t="s">
        <v>11667</v>
      </c>
      <c r="D3176" t="s">
        <v>8978</v>
      </c>
      <c r="E3176" t="s">
        <v>8969</v>
      </c>
      <c r="F3176" t="s">
        <v>8970</v>
      </c>
      <c r="G3176" t="s">
        <v>8981</v>
      </c>
      <c r="H3176" s="1">
        <v>30617</v>
      </c>
      <c r="I3176" s="1">
        <v>43747</v>
      </c>
      <c r="K3176" t="s">
        <v>8972</v>
      </c>
      <c r="L3176" t="s">
        <v>9061</v>
      </c>
      <c r="M3176" s="2">
        <v>65679</v>
      </c>
      <c r="N3176" t="s">
        <v>8984</v>
      </c>
      <c r="O3176" s="5">
        <v>6.5013698630136982</v>
      </c>
      <c r="P3176" t="str">
        <f t="shared" si="98"/>
        <v>ATIVO</v>
      </c>
      <c r="Q3176">
        <f t="shared" si="99"/>
        <v>4</v>
      </c>
    </row>
    <row r="3177" spans="1:17" x14ac:dyDescent="0.3">
      <c r="A3177" t="s">
        <v>13513</v>
      </c>
      <c r="B3177" t="s">
        <v>9227</v>
      </c>
      <c r="C3177" t="s">
        <v>12368</v>
      </c>
      <c r="D3177" t="s">
        <v>8978</v>
      </c>
      <c r="E3177" t="s">
        <v>8969</v>
      </c>
      <c r="F3177" t="s">
        <v>8970</v>
      </c>
      <c r="G3177" t="s">
        <v>9065</v>
      </c>
      <c r="H3177" s="1">
        <v>38063</v>
      </c>
      <c r="I3177" s="1">
        <v>43840</v>
      </c>
      <c r="K3177" t="s">
        <v>8988</v>
      </c>
      <c r="L3177" t="s">
        <v>8996</v>
      </c>
      <c r="M3177" s="2">
        <v>54052</v>
      </c>
      <c r="N3177" t="s">
        <v>9049</v>
      </c>
      <c r="O3177" s="5">
        <v>6.2465753424657535</v>
      </c>
      <c r="P3177" t="str">
        <f t="shared" si="98"/>
        <v>ATIVO</v>
      </c>
      <c r="Q3177">
        <f t="shared" si="99"/>
        <v>5</v>
      </c>
    </row>
    <row r="3178" spans="1:17" x14ac:dyDescent="0.3">
      <c r="A3178" t="s">
        <v>13514</v>
      </c>
      <c r="B3178" t="s">
        <v>12732</v>
      </c>
      <c r="C3178" t="s">
        <v>11959</v>
      </c>
      <c r="D3178" t="s">
        <v>8968</v>
      </c>
      <c r="E3178" t="s">
        <v>8969</v>
      </c>
      <c r="F3178" t="s">
        <v>8970</v>
      </c>
      <c r="G3178" t="s">
        <v>8971</v>
      </c>
      <c r="H3178" s="1">
        <v>28957</v>
      </c>
      <c r="I3178" s="1">
        <v>44670</v>
      </c>
      <c r="K3178" t="s">
        <v>8972</v>
      </c>
      <c r="L3178" t="s">
        <v>9061</v>
      </c>
      <c r="M3178" s="2">
        <v>56564</v>
      </c>
      <c r="N3178" t="s">
        <v>8997</v>
      </c>
      <c r="O3178" s="5">
        <v>3.9726027397260273</v>
      </c>
      <c r="P3178" t="str">
        <f t="shared" si="98"/>
        <v>ATIVO</v>
      </c>
      <c r="Q3178">
        <f t="shared" si="99"/>
        <v>3</v>
      </c>
    </row>
    <row r="3179" spans="1:17" x14ac:dyDescent="0.3">
      <c r="A3179" t="s">
        <v>13515</v>
      </c>
      <c r="B3179" t="s">
        <v>9496</v>
      </c>
      <c r="C3179" t="s">
        <v>9465</v>
      </c>
      <c r="D3179" t="s">
        <v>8978</v>
      </c>
      <c r="E3179" t="s">
        <v>8969</v>
      </c>
      <c r="F3179" t="s">
        <v>8970</v>
      </c>
      <c r="G3179" t="s">
        <v>9065</v>
      </c>
      <c r="H3179" s="1">
        <v>22209</v>
      </c>
      <c r="I3179" s="1">
        <v>45388</v>
      </c>
      <c r="K3179" t="s">
        <v>8988</v>
      </c>
      <c r="L3179" t="s">
        <v>8996</v>
      </c>
      <c r="M3179" s="2">
        <v>71409</v>
      </c>
      <c r="N3179" t="s">
        <v>8997</v>
      </c>
      <c r="O3179" s="5">
        <v>2.0054794520547947</v>
      </c>
      <c r="P3179" t="str">
        <f t="shared" si="98"/>
        <v>ATIVO</v>
      </c>
      <c r="Q3179">
        <f t="shared" si="99"/>
        <v>3</v>
      </c>
    </row>
    <row r="3180" spans="1:17" x14ac:dyDescent="0.3">
      <c r="A3180" t="s">
        <v>13516</v>
      </c>
      <c r="B3180" t="s">
        <v>9595</v>
      </c>
      <c r="C3180" t="s">
        <v>12402</v>
      </c>
      <c r="D3180" t="s">
        <v>8968</v>
      </c>
      <c r="E3180" t="s">
        <v>8969</v>
      </c>
      <c r="F3180" t="s">
        <v>12152</v>
      </c>
      <c r="G3180" t="s">
        <v>8981</v>
      </c>
      <c r="H3180" s="1">
        <v>34837</v>
      </c>
      <c r="I3180" s="1">
        <v>45547</v>
      </c>
      <c r="K3180" t="s">
        <v>8988</v>
      </c>
      <c r="L3180" t="s">
        <v>8989</v>
      </c>
      <c r="M3180" s="2">
        <v>56692</v>
      </c>
      <c r="N3180" t="s">
        <v>8984</v>
      </c>
      <c r="O3180" s="5">
        <v>1.5698630136986302</v>
      </c>
      <c r="P3180" t="str">
        <f t="shared" si="98"/>
        <v>ATIVO</v>
      </c>
      <c r="Q3180">
        <f t="shared" si="99"/>
        <v>4</v>
      </c>
    </row>
    <row r="3181" spans="1:17" x14ac:dyDescent="0.3">
      <c r="A3181" t="s">
        <v>13517</v>
      </c>
      <c r="B3181" t="s">
        <v>10568</v>
      </c>
      <c r="C3181" t="s">
        <v>10176</v>
      </c>
      <c r="D3181" t="s">
        <v>8978</v>
      </c>
      <c r="E3181" t="s">
        <v>9073</v>
      </c>
      <c r="F3181" t="s">
        <v>9181</v>
      </c>
      <c r="G3181" t="s">
        <v>8981</v>
      </c>
      <c r="H3181" s="1">
        <v>33684</v>
      </c>
      <c r="I3181" s="1">
        <v>42261</v>
      </c>
      <c r="K3181" t="s">
        <v>8988</v>
      </c>
      <c r="L3181" t="s">
        <v>8989</v>
      </c>
      <c r="M3181" s="2">
        <v>69315</v>
      </c>
      <c r="N3181" t="s">
        <v>8984</v>
      </c>
      <c r="O3181" s="5">
        <v>10.572602739726028</v>
      </c>
      <c r="P3181" t="str">
        <f t="shared" si="98"/>
        <v>ATIVO</v>
      </c>
      <c r="Q3181">
        <f t="shared" si="99"/>
        <v>4</v>
      </c>
    </row>
    <row r="3182" spans="1:17" x14ac:dyDescent="0.3">
      <c r="A3182" t="s">
        <v>13518</v>
      </c>
      <c r="B3182" t="s">
        <v>10180</v>
      </c>
      <c r="C3182" t="s">
        <v>13519</v>
      </c>
      <c r="D3182" t="s">
        <v>8968</v>
      </c>
      <c r="E3182" t="s">
        <v>8969</v>
      </c>
      <c r="F3182" t="s">
        <v>8970</v>
      </c>
      <c r="G3182" t="s">
        <v>8981</v>
      </c>
      <c r="H3182" s="1">
        <v>35381</v>
      </c>
      <c r="I3182" s="1">
        <v>45607</v>
      </c>
      <c r="K3182" t="s">
        <v>8972</v>
      </c>
      <c r="L3182" t="s">
        <v>9061</v>
      </c>
      <c r="M3182" s="2">
        <v>61604</v>
      </c>
      <c r="N3182" t="s">
        <v>8984</v>
      </c>
      <c r="O3182" s="5">
        <v>1.4054794520547946</v>
      </c>
      <c r="P3182" t="str">
        <f t="shared" si="98"/>
        <v>ATIVO</v>
      </c>
      <c r="Q3182">
        <f t="shared" si="99"/>
        <v>4</v>
      </c>
    </row>
    <row r="3183" spans="1:17" x14ac:dyDescent="0.3">
      <c r="A3183" t="s">
        <v>13520</v>
      </c>
      <c r="B3183" t="s">
        <v>13521</v>
      </c>
      <c r="C3183" t="s">
        <v>9424</v>
      </c>
      <c r="D3183" t="s">
        <v>8968</v>
      </c>
      <c r="E3183" t="s">
        <v>9034</v>
      </c>
      <c r="F3183" t="s">
        <v>9120</v>
      </c>
      <c r="G3183" t="s">
        <v>8981</v>
      </c>
      <c r="H3183" s="1">
        <v>37977</v>
      </c>
      <c r="I3183" s="1">
        <v>43075</v>
      </c>
      <c r="K3183" t="s">
        <v>9018</v>
      </c>
      <c r="L3183" t="s">
        <v>9085</v>
      </c>
      <c r="M3183" s="2">
        <v>61453</v>
      </c>
      <c r="N3183" t="s">
        <v>8997</v>
      </c>
      <c r="O3183" s="5">
        <v>8.3424657534246567</v>
      </c>
      <c r="P3183" t="str">
        <f t="shared" si="98"/>
        <v>ATIVO</v>
      </c>
      <c r="Q3183">
        <f t="shared" si="99"/>
        <v>3</v>
      </c>
    </row>
    <row r="3184" spans="1:17" x14ac:dyDescent="0.3">
      <c r="A3184" t="s">
        <v>13522</v>
      </c>
      <c r="B3184" t="s">
        <v>10607</v>
      </c>
      <c r="C3184" t="s">
        <v>9984</v>
      </c>
      <c r="D3184" t="s">
        <v>8968</v>
      </c>
      <c r="E3184" t="s">
        <v>8969</v>
      </c>
      <c r="F3184" t="s">
        <v>11724</v>
      </c>
      <c r="G3184" t="s">
        <v>8981</v>
      </c>
      <c r="H3184" s="1">
        <v>36755</v>
      </c>
      <c r="I3184" s="1">
        <v>45053</v>
      </c>
      <c r="K3184" t="s">
        <v>9047</v>
      </c>
      <c r="L3184" t="s">
        <v>9139</v>
      </c>
      <c r="M3184" s="2">
        <v>52334</v>
      </c>
      <c r="N3184" t="s">
        <v>8997</v>
      </c>
      <c r="O3184" s="5">
        <v>2.9232876712328766</v>
      </c>
      <c r="P3184" t="str">
        <f t="shared" si="98"/>
        <v>ATIVO</v>
      </c>
      <c r="Q3184">
        <f t="shared" si="99"/>
        <v>3</v>
      </c>
    </row>
    <row r="3185" spans="1:17" x14ac:dyDescent="0.3">
      <c r="A3185" t="s">
        <v>13523</v>
      </c>
      <c r="B3185" t="s">
        <v>8986</v>
      </c>
      <c r="C3185" t="s">
        <v>9476</v>
      </c>
      <c r="D3185" t="s">
        <v>8968</v>
      </c>
      <c r="E3185" t="s">
        <v>9073</v>
      </c>
      <c r="F3185" t="s">
        <v>9074</v>
      </c>
      <c r="G3185" t="s">
        <v>9065</v>
      </c>
      <c r="H3185" s="1">
        <v>26453</v>
      </c>
      <c r="I3185" s="1">
        <v>42924</v>
      </c>
      <c r="K3185" t="s">
        <v>8988</v>
      </c>
      <c r="L3185" t="s">
        <v>8996</v>
      </c>
      <c r="M3185" s="2">
        <v>84560</v>
      </c>
      <c r="N3185" t="s">
        <v>9049</v>
      </c>
      <c r="O3185" s="5">
        <v>8.7561643835616429</v>
      </c>
      <c r="P3185" t="str">
        <f t="shared" si="98"/>
        <v>ATIVO</v>
      </c>
      <c r="Q3185">
        <f t="shared" si="99"/>
        <v>5</v>
      </c>
    </row>
    <row r="3186" spans="1:17" x14ac:dyDescent="0.3">
      <c r="A3186" t="s">
        <v>13524</v>
      </c>
      <c r="B3186" t="s">
        <v>11916</v>
      </c>
      <c r="C3186" t="s">
        <v>11726</v>
      </c>
      <c r="D3186" t="s">
        <v>8968</v>
      </c>
      <c r="E3186" t="s">
        <v>9091</v>
      </c>
      <c r="F3186" t="s">
        <v>9092</v>
      </c>
      <c r="G3186" t="s">
        <v>8981</v>
      </c>
      <c r="H3186" s="1">
        <v>37910</v>
      </c>
      <c r="I3186" s="1">
        <v>45323</v>
      </c>
      <c r="K3186" t="s">
        <v>8972</v>
      </c>
      <c r="L3186" t="s">
        <v>9061</v>
      </c>
      <c r="M3186" s="2">
        <v>56527</v>
      </c>
      <c r="N3186" t="s">
        <v>8984</v>
      </c>
      <c r="O3186" s="5">
        <v>2.1835616438356165</v>
      </c>
      <c r="P3186" t="str">
        <f t="shared" si="98"/>
        <v>ATIVO</v>
      </c>
      <c r="Q3186">
        <f t="shared" si="99"/>
        <v>4</v>
      </c>
    </row>
    <row r="3187" spans="1:17" x14ac:dyDescent="0.3">
      <c r="A3187" t="s">
        <v>13525</v>
      </c>
      <c r="B3187" t="s">
        <v>9021</v>
      </c>
      <c r="C3187" t="s">
        <v>11572</v>
      </c>
      <c r="D3187" t="s">
        <v>8978</v>
      </c>
      <c r="E3187" t="s">
        <v>8969</v>
      </c>
      <c r="F3187" t="s">
        <v>12152</v>
      </c>
      <c r="G3187" t="s">
        <v>8971</v>
      </c>
      <c r="H3187" s="1">
        <v>28046</v>
      </c>
      <c r="I3187" s="1">
        <v>44923</v>
      </c>
      <c r="K3187" t="s">
        <v>8988</v>
      </c>
      <c r="L3187" t="s">
        <v>8992</v>
      </c>
      <c r="M3187" s="2">
        <v>60408</v>
      </c>
      <c r="N3187" t="s">
        <v>8974</v>
      </c>
      <c r="O3187" s="5">
        <v>3.2794520547945205</v>
      </c>
      <c r="P3187" t="str">
        <f t="shared" si="98"/>
        <v>ATIVO</v>
      </c>
      <c r="Q3187">
        <f t="shared" si="99"/>
        <v>0</v>
      </c>
    </row>
    <row r="3188" spans="1:17" x14ac:dyDescent="0.3">
      <c r="A3188" t="s">
        <v>13526</v>
      </c>
      <c r="B3188" t="s">
        <v>9203</v>
      </c>
      <c r="C3188" t="s">
        <v>9989</v>
      </c>
      <c r="D3188" t="s">
        <v>8968</v>
      </c>
      <c r="E3188" t="s">
        <v>8969</v>
      </c>
      <c r="F3188" t="s">
        <v>12152</v>
      </c>
      <c r="G3188" t="s">
        <v>8981</v>
      </c>
      <c r="H3188" s="1">
        <v>28827</v>
      </c>
      <c r="I3188" s="1">
        <v>45563</v>
      </c>
      <c r="K3188" t="s">
        <v>8972</v>
      </c>
      <c r="L3188" t="s">
        <v>9061</v>
      </c>
      <c r="M3188" s="2">
        <v>54728</v>
      </c>
      <c r="N3188" t="s">
        <v>9049</v>
      </c>
      <c r="O3188" s="5">
        <v>1.526027397260274</v>
      </c>
      <c r="P3188" t="str">
        <f t="shared" si="98"/>
        <v>ATIVO</v>
      </c>
      <c r="Q3188">
        <f t="shared" si="99"/>
        <v>5</v>
      </c>
    </row>
    <row r="3189" spans="1:17" x14ac:dyDescent="0.3">
      <c r="A3189" t="s">
        <v>13527</v>
      </c>
      <c r="B3189" t="s">
        <v>9487</v>
      </c>
      <c r="C3189" t="s">
        <v>9680</v>
      </c>
      <c r="D3189" t="s">
        <v>8978</v>
      </c>
      <c r="E3189" t="s">
        <v>8969</v>
      </c>
      <c r="F3189" t="s">
        <v>8970</v>
      </c>
      <c r="G3189" t="s">
        <v>8971</v>
      </c>
      <c r="H3189" s="1">
        <v>33463</v>
      </c>
      <c r="I3189" s="1">
        <v>42484</v>
      </c>
      <c r="K3189" t="s">
        <v>8972</v>
      </c>
      <c r="L3189" t="s">
        <v>9061</v>
      </c>
      <c r="M3189" s="2">
        <v>59855</v>
      </c>
      <c r="N3189" t="s">
        <v>8997</v>
      </c>
      <c r="O3189" s="5">
        <v>9.9616438356164387</v>
      </c>
      <c r="P3189" t="str">
        <f t="shared" si="98"/>
        <v>ATIVO</v>
      </c>
      <c r="Q3189">
        <f t="shared" si="99"/>
        <v>3</v>
      </c>
    </row>
    <row r="3190" spans="1:17" x14ac:dyDescent="0.3">
      <c r="A3190" t="s">
        <v>13528</v>
      </c>
      <c r="B3190" t="s">
        <v>9532</v>
      </c>
      <c r="C3190" t="s">
        <v>9277</v>
      </c>
      <c r="D3190" t="s">
        <v>8968</v>
      </c>
      <c r="E3190" t="s">
        <v>8969</v>
      </c>
      <c r="F3190" t="s">
        <v>8970</v>
      </c>
      <c r="G3190" t="s">
        <v>8981</v>
      </c>
      <c r="H3190" s="1">
        <v>34292</v>
      </c>
      <c r="I3190" s="1">
        <v>45264</v>
      </c>
      <c r="K3190" t="s">
        <v>8988</v>
      </c>
      <c r="L3190" t="s">
        <v>8989</v>
      </c>
      <c r="M3190" s="2">
        <v>55718</v>
      </c>
      <c r="N3190" t="s">
        <v>8984</v>
      </c>
      <c r="O3190" s="5">
        <v>2.3452054794520549</v>
      </c>
      <c r="P3190" t="str">
        <f t="shared" si="98"/>
        <v>ATIVO</v>
      </c>
      <c r="Q3190">
        <f t="shared" si="99"/>
        <v>4</v>
      </c>
    </row>
    <row r="3191" spans="1:17" x14ac:dyDescent="0.3">
      <c r="A3191" t="s">
        <v>13529</v>
      </c>
      <c r="B3191" t="s">
        <v>11994</v>
      </c>
      <c r="C3191" t="s">
        <v>10275</v>
      </c>
      <c r="D3191" t="s">
        <v>8978</v>
      </c>
      <c r="E3191" t="s">
        <v>8969</v>
      </c>
      <c r="F3191" t="s">
        <v>12152</v>
      </c>
      <c r="G3191" t="s">
        <v>9065</v>
      </c>
      <c r="H3191" s="1">
        <v>28308</v>
      </c>
      <c r="I3191" s="1">
        <v>44894</v>
      </c>
      <c r="K3191" t="s">
        <v>8988</v>
      </c>
      <c r="L3191" t="s">
        <v>9219</v>
      </c>
      <c r="M3191" s="2">
        <v>77121</v>
      </c>
      <c r="N3191" t="s">
        <v>8997</v>
      </c>
      <c r="O3191" s="5">
        <v>3.3589041095890413</v>
      </c>
      <c r="P3191" t="str">
        <f t="shared" si="98"/>
        <v>ATIVO</v>
      </c>
      <c r="Q3191">
        <f t="shared" si="99"/>
        <v>3</v>
      </c>
    </row>
    <row r="3192" spans="1:17" x14ac:dyDescent="0.3">
      <c r="A3192" t="s">
        <v>13530</v>
      </c>
      <c r="B3192" t="s">
        <v>9094</v>
      </c>
      <c r="C3192" t="s">
        <v>8967</v>
      </c>
      <c r="D3192" t="s">
        <v>8968</v>
      </c>
      <c r="E3192" t="s">
        <v>8969</v>
      </c>
      <c r="F3192" t="s">
        <v>12152</v>
      </c>
      <c r="G3192" t="s">
        <v>8971</v>
      </c>
      <c r="H3192" s="1">
        <v>27614</v>
      </c>
      <c r="I3192" s="1">
        <v>44024</v>
      </c>
      <c r="K3192" t="s">
        <v>8988</v>
      </c>
      <c r="L3192" t="s">
        <v>8992</v>
      </c>
      <c r="M3192" s="2">
        <v>58077</v>
      </c>
      <c r="N3192" t="s">
        <v>8974</v>
      </c>
      <c r="O3192" s="5">
        <v>5.7424657534246579</v>
      </c>
      <c r="P3192" t="str">
        <f t="shared" si="98"/>
        <v>ATIVO</v>
      </c>
      <c r="Q3192">
        <f t="shared" si="99"/>
        <v>0</v>
      </c>
    </row>
    <row r="3193" spans="1:17" x14ac:dyDescent="0.3">
      <c r="A3193" t="s">
        <v>13531</v>
      </c>
      <c r="B3193" t="s">
        <v>9359</v>
      </c>
      <c r="C3193" t="s">
        <v>9823</v>
      </c>
      <c r="D3193" t="s">
        <v>8978</v>
      </c>
      <c r="E3193" t="s">
        <v>8969</v>
      </c>
      <c r="F3193" t="s">
        <v>11724</v>
      </c>
      <c r="G3193" t="s">
        <v>8971</v>
      </c>
      <c r="H3193" s="1">
        <v>35786</v>
      </c>
      <c r="I3193" s="1">
        <v>43362</v>
      </c>
      <c r="K3193" t="s">
        <v>8972</v>
      </c>
      <c r="L3193" t="s">
        <v>8973</v>
      </c>
      <c r="M3193" s="2">
        <v>77040</v>
      </c>
      <c r="N3193" t="s">
        <v>9049</v>
      </c>
      <c r="O3193" s="5">
        <v>7.5561643835616437</v>
      </c>
      <c r="P3193" t="str">
        <f t="shared" si="98"/>
        <v>ATIVO</v>
      </c>
      <c r="Q3193">
        <f t="shared" si="99"/>
        <v>5</v>
      </c>
    </row>
    <row r="3194" spans="1:17" x14ac:dyDescent="0.3">
      <c r="A3194" t="s">
        <v>13532</v>
      </c>
      <c r="B3194" t="s">
        <v>9796</v>
      </c>
      <c r="C3194" t="s">
        <v>13533</v>
      </c>
      <c r="D3194" t="s">
        <v>8968</v>
      </c>
      <c r="E3194" t="s">
        <v>8969</v>
      </c>
      <c r="F3194" t="s">
        <v>8970</v>
      </c>
      <c r="G3194" t="s">
        <v>8981</v>
      </c>
      <c r="H3194" s="1">
        <v>31155</v>
      </c>
      <c r="I3194" s="1">
        <v>42551</v>
      </c>
      <c r="K3194" t="s">
        <v>8988</v>
      </c>
      <c r="L3194" t="s">
        <v>8989</v>
      </c>
      <c r="M3194" s="2">
        <v>56610</v>
      </c>
      <c r="N3194" t="s">
        <v>8997</v>
      </c>
      <c r="O3194" s="5">
        <v>9.7780821917808218</v>
      </c>
      <c r="P3194" t="str">
        <f t="shared" si="98"/>
        <v>ATIVO</v>
      </c>
      <c r="Q3194">
        <f t="shared" si="99"/>
        <v>3</v>
      </c>
    </row>
    <row r="3195" spans="1:17" x14ac:dyDescent="0.3">
      <c r="A3195" t="s">
        <v>13534</v>
      </c>
      <c r="B3195" t="s">
        <v>10041</v>
      </c>
      <c r="C3195" t="s">
        <v>10225</v>
      </c>
      <c r="D3195" t="s">
        <v>8978</v>
      </c>
      <c r="E3195" t="s">
        <v>8969</v>
      </c>
      <c r="F3195" t="s">
        <v>11724</v>
      </c>
      <c r="G3195" t="s">
        <v>8981</v>
      </c>
      <c r="H3195" s="1">
        <v>25678</v>
      </c>
      <c r="I3195" s="1">
        <v>43145</v>
      </c>
      <c r="K3195" t="s">
        <v>8988</v>
      </c>
      <c r="L3195" t="s">
        <v>8989</v>
      </c>
      <c r="M3195" s="2">
        <v>65345</v>
      </c>
      <c r="N3195" t="s">
        <v>8984</v>
      </c>
      <c r="O3195" s="5">
        <v>8.1506849315068486</v>
      </c>
      <c r="P3195" t="str">
        <f t="shared" si="98"/>
        <v>ATIVO</v>
      </c>
      <c r="Q3195">
        <f t="shared" si="99"/>
        <v>4</v>
      </c>
    </row>
    <row r="3196" spans="1:17" x14ac:dyDescent="0.3">
      <c r="A3196" t="s">
        <v>13535</v>
      </c>
      <c r="B3196" t="s">
        <v>9569</v>
      </c>
      <c r="C3196" t="s">
        <v>10659</v>
      </c>
      <c r="D3196" t="s">
        <v>8978</v>
      </c>
      <c r="E3196" t="s">
        <v>8969</v>
      </c>
      <c r="F3196" t="s">
        <v>11724</v>
      </c>
      <c r="G3196" t="s">
        <v>8981</v>
      </c>
      <c r="H3196" s="1">
        <v>30664</v>
      </c>
      <c r="I3196" s="1">
        <v>44656</v>
      </c>
      <c r="K3196" t="s">
        <v>8982</v>
      </c>
      <c r="L3196" t="s">
        <v>9113</v>
      </c>
      <c r="M3196" s="2">
        <v>104979</v>
      </c>
      <c r="N3196" t="s">
        <v>8997</v>
      </c>
      <c r="O3196" s="5">
        <v>4.0109589041095894</v>
      </c>
      <c r="P3196" t="str">
        <f t="shared" si="98"/>
        <v>ATIVO</v>
      </c>
      <c r="Q3196">
        <f t="shared" si="99"/>
        <v>3</v>
      </c>
    </row>
    <row r="3197" spans="1:17" x14ac:dyDescent="0.3">
      <c r="A3197" t="s">
        <v>13536</v>
      </c>
      <c r="B3197" t="s">
        <v>9089</v>
      </c>
      <c r="C3197" t="s">
        <v>9620</v>
      </c>
      <c r="D3197" t="s">
        <v>8968</v>
      </c>
      <c r="E3197" t="s">
        <v>8969</v>
      </c>
      <c r="F3197" t="s">
        <v>11724</v>
      </c>
      <c r="G3197" t="s">
        <v>9065</v>
      </c>
      <c r="H3197" s="1">
        <v>26629</v>
      </c>
      <c r="I3197" s="1">
        <v>42626</v>
      </c>
      <c r="K3197" t="s">
        <v>9047</v>
      </c>
      <c r="L3197" t="s">
        <v>9070</v>
      </c>
      <c r="M3197" s="2">
        <v>75715</v>
      </c>
      <c r="N3197" t="s">
        <v>9049</v>
      </c>
      <c r="O3197" s="5">
        <v>9.5726027397260278</v>
      </c>
      <c r="P3197" t="str">
        <f t="shared" si="98"/>
        <v>ATIVO</v>
      </c>
      <c r="Q3197">
        <f t="shared" si="99"/>
        <v>5</v>
      </c>
    </row>
    <row r="3198" spans="1:17" x14ac:dyDescent="0.3">
      <c r="A3198" t="s">
        <v>13537</v>
      </c>
      <c r="B3198" t="s">
        <v>13538</v>
      </c>
      <c r="C3198" t="s">
        <v>9052</v>
      </c>
      <c r="D3198" t="s">
        <v>8968</v>
      </c>
      <c r="E3198" t="s">
        <v>8969</v>
      </c>
      <c r="F3198" t="s">
        <v>12152</v>
      </c>
      <c r="G3198" t="s">
        <v>8981</v>
      </c>
      <c r="H3198" s="1">
        <v>30751</v>
      </c>
      <c r="I3198" s="1">
        <v>42282</v>
      </c>
      <c r="K3198" t="s">
        <v>8972</v>
      </c>
      <c r="L3198" t="s">
        <v>8973</v>
      </c>
      <c r="M3198" s="2">
        <v>78720</v>
      </c>
      <c r="N3198" t="s">
        <v>8984</v>
      </c>
      <c r="O3198" s="5">
        <v>10.515068493150684</v>
      </c>
      <c r="P3198" t="str">
        <f t="shared" si="98"/>
        <v>ATIVO</v>
      </c>
      <c r="Q3198">
        <f t="shared" si="99"/>
        <v>4</v>
      </c>
    </row>
    <row r="3199" spans="1:17" x14ac:dyDescent="0.3">
      <c r="A3199" t="s">
        <v>13539</v>
      </c>
      <c r="B3199" t="s">
        <v>9193</v>
      </c>
      <c r="C3199" t="s">
        <v>13540</v>
      </c>
      <c r="D3199" t="s">
        <v>8978</v>
      </c>
      <c r="E3199" t="s">
        <v>8969</v>
      </c>
      <c r="F3199" t="s">
        <v>11724</v>
      </c>
      <c r="G3199" t="s">
        <v>8981</v>
      </c>
      <c r="H3199" s="1">
        <v>28381</v>
      </c>
      <c r="I3199" s="1">
        <v>42862</v>
      </c>
      <c r="K3199" t="s">
        <v>8982</v>
      </c>
      <c r="L3199" t="s">
        <v>9113</v>
      </c>
      <c r="M3199" s="2">
        <v>90690</v>
      </c>
      <c r="N3199" t="s">
        <v>8984</v>
      </c>
      <c r="O3199" s="5">
        <v>8.9260273972602739</v>
      </c>
      <c r="P3199" t="str">
        <f t="shared" si="98"/>
        <v>ATIVO</v>
      </c>
      <c r="Q3199">
        <f t="shared" si="99"/>
        <v>4</v>
      </c>
    </row>
    <row r="3200" spans="1:17" x14ac:dyDescent="0.3">
      <c r="A3200" t="s">
        <v>13541</v>
      </c>
      <c r="B3200" t="s">
        <v>11154</v>
      </c>
      <c r="C3200" t="s">
        <v>9974</v>
      </c>
      <c r="D3200" t="s">
        <v>8968</v>
      </c>
      <c r="E3200" t="s">
        <v>9073</v>
      </c>
      <c r="F3200" t="s">
        <v>9181</v>
      </c>
      <c r="G3200" t="s">
        <v>9065</v>
      </c>
      <c r="H3200" s="1">
        <v>34068</v>
      </c>
      <c r="I3200" s="1">
        <v>45012</v>
      </c>
      <c r="K3200" t="s">
        <v>8988</v>
      </c>
      <c r="L3200" t="s">
        <v>8996</v>
      </c>
      <c r="M3200" s="2">
        <v>65761</v>
      </c>
      <c r="N3200" t="s">
        <v>9049</v>
      </c>
      <c r="O3200" s="5">
        <v>3.0356164383561643</v>
      </c>
      <c r="P3200" t="str">
        <f t="shared" si="98"/>
        <v>ATIVO</v>
      </c>
      <c r="Q3200">
        <f t="shared" si="99"/>
        <v>5</v>
      </c>
    </row>
    <row r="3201" spans="1:17" x14ac:dyDescent="0.3">
      <c r="A3201" t="s">
        <v>13542</v>
      </c>
      <c r="B3201" t="s">
        <v>9094</v>
      </c>
      <c r="C3201" t="s">
        <v>10934</v>
      </c>
      <c r="D3201" t="s">
        <v>8978</v>
      </c>
      <c r="E3201" t="s">
        <v>8969</v>
      </c>
      <c r="F3201" t="s">
        <v>8970</v>
      </c>
      <c r="G3201" t="s">
        <v>8981</v>
      </c>
      <c r="H3201" s="1">
        <v>29384</v>
      </c>
      <c r="I3201" s="1">
        <v>44910</v>
      </c>
      <c r="K3201" t="s">
        <v>8988</v>
      </c>
      <c r="L3201" t="s">
        <v>8989</v>
      </c>
      <c r="M3201" s="2">
        <v>71487</v>
      </c>
      <c r="N3201" t="s">
        <v>8984</v>
      </c>
      <c r="O3201" s="5">
        <v>3.3150684931506849</v>
      </c>
      <c r="P3201" t="str">
        <f t="shared" si="98"/>
        <v>ATIVO</v>
      </c>
      <c r="Q3201">
        <f t="shared" si="99"/>
        <v>4</v>
      </c>
    </row>
    <row r="3202" spans="1:17" x14ac:dyDescent="0.3">
      <c r="A3202" t="s">
        <v>13543</v>
      </c>
      <c r="B3202" t="s">
        <v>11490</v>
      </c>
      <c r="C3202" t="s">
        <v>10934</v>
      </c>
      <c r="D3202" t="s">
        <v>8968</v>
      </c>
      <c r="E3202" t="s">
        <v>8969</v>
      </c>
      <c r="F3202" t="s">
        <v>11724</v>
      </c>
      <c r="G3202" t="s">
        <v>8981</v>
      </c>
      <c r="H3202" s="1">
        <v>30891</v>
      </c>
      <c r="I3202" s="1">
        <v>44920</v>
      </c>
      <c r="K3202" t="s">
        <v>9004</v>
      </c>
      <c r="L3202" t="s">
        <v>9009</v>
      </c>
      <c r="M3202" s="2">
        <v>53938</v>
      </c>
      <c r="N3202" t="s">
        <v>8984</v>
      </c>
      <c r="O3202" s="5">
        <v>3.2876712328767121</v>
      </c>
      <c r="P3202" t="str">
        <f t="shared" ref="P3202:P3265" si="100">IF(J3202&lt;&gt;"","DESLIGADO","ATIVO")</f>
        <v>ATIVO</v>
      </c>
      <c r="Q3202">
        <f t="shared" ref="Q3202:Q3265" si="101">IF(N3202="Excellent",5,IF(N3202="Good",4,IF(N3202="Satisfactory",3,0)))</f>
        <v>4</v>
      </c>
    </row>
    <row r="3203" spans="1:17" x14ac:dyDescent="0.3">
      <c r="A3203" t="s">
        <v>13544</v>
      </c>
      <c r="B3203" t="s">
        <v>9128</v>
      </c>
      <c r="C3203" t="s">
        <v>13545</v>
      </c>
      <c r="D3203" t="s">
        <v>8968</v>
      </c>
      <c r="E3203" t="s">
        <v>8969</v>
      </c>
      <c r="F3203" t="s">
        <v>8970</v>
      </c>
      <c r="G3203" t="s">
        <v>8971</v>
      </c>
      <c r="H3203" s="1">
        <v>38049</v>
      </c>
      <c r="I3203" s="1">
        <v>42771</v>
      </c>
      <c r="K3203" t="s">
        <v>8982</v>
      </c>
      <c r="L3203" t="s">
        <v>9036</v>
      </c>
      <c r="M3203" s="2">
        <v>57795</v>
      </c>
      <c r="N3203" t="s">
        <v>8974</v>
      </c>
      <c r="O3203" s="5">
        <v>9.1753424657534239</v>
      </c>
      <c r="P3203" t="str">
        <f t="shared" si="100"/>
        <v>ATIVO</v>
      </c>
      <c r="Q3203">
        <f t="shared" si="101"/>
        <v>0</v>
      </c>
    </row>
    <row r="3204" spans="1:17" x14ac:dyDescent="0.3">
      <c r="A3204" t="s">
        <v>13546</v>
      </c>
      <c r="B3204" t="s">
        <v>9359</v>
      </c>
      <c r="C3204" t="s">
        <v>9347</v>
      </c>
      <c r="D3204" t="s">
        <v>8968</v>
      </c>
      <c r="E3204" t="s">
        <v>9034</v>
      </c>
      <c r="F3204" t="s">
        <v>9057</v>
      </c>
      <c r="G3204" t="s">
        <v>9065</v>
      </c>
      <c r="H3204" s="1">
        <v>37820</v>
      </c>
      <c r="I3204" s="1">
        <v>45013</v>
      </c>
      <c r="K3204" t="s">
        <v>8988</v>
      </c>
      <c r="L3204" t="s">
        <v>8996</v>
      </c>
      <c r="M3204" s="2">
        <v>77205</v>
      </c>
      <c r="N3204" t="s">
        <v>9049</v>
      </c>
      <c r="O3204" s="5">
        <v>3.032876712328767</v>
      </c>
      <c r="P3204" t="str">
        <f t="shared" si="100"/>
        <v>ATIVO</v>
      </c>
      <c r="Q3204">
        <f t="shared" si="101"/>
        <v>5</v>
      </c>
    </row>
    <row r="3205" spans="1:17" x14ac:dyDescent="0.3">
      <c r="A3205" t="s">
        <v>13547</v>
      </c>
      <c r="B3205" t="s">
        <v>9174</v>
      </c>
      <c r="C3205" t="s">
        <v>9974</v>
      </c>
      <c r="D3205" t="s">
        <v>8968</v>
      </c>
      <c r="E3205" t="s">
        <v>9073</v>
      </c>
      <c r="F3205" t="s">
        <v>9181</v>
      </c>
      <c r="G3205" t="s">
        <v>8981</v>
      </c>
      <c r="H3205" s="1">
        <v>33467</v>
      </c>
      <c r="I3205" s="1">
        <v>42969</v>
      </c>
      <c r="K3205" t="s">
        <v>8988</v>
      </c>
      <c r="L3205" t="s">
        <v>8996</v>
      </c>
      <c r="M3205" s="2">
        <v>55795</v>
      </c>
      <c r="N3205" t="s">
        <v>8984</v>
      </c>
      <c r="O3205" s="5">
        <v>8.632876712328768</v>
      </c>
      <c r="P3205" t="str">
        <f t="shared" si="100"/>
        <v>ATIVO</v>
      </c>
      <c r="Q3205">
        <f t="shared" si="101"/>
        <v>4</v>
      </c>
    </row>
    <row r="3206" spans="1:17" x14ac:dyDescent="0.3">
      <c r="A3206" t="s">
        <v>13548</v>
      </c>
      <c r="B3206" t="s">
        <v>13267</v>
      </c>
      <c r="C3206" t="s">
        <v>9022</v>
      </c>
      <c r="D3206" t="s">
        <v>8978</v>
      </c>
      <c r="E3206" t="s">
        <v>9034</v>
      </c>
      <c r="F3206" t="s">
        <v>9120</v>
      </c>
      <c r="G3206" t="s">
        <v>8971</v>
      </c>
      <c r="H3206" s="1">
        <v>25979</v>
      </c>
      <c r="I3206" s="1">
        <v>44915</v>
      </c>
      <c r="K3206" t="s">
        <v>9018</v>
      </c>
      <c r="L3206" t="s">
        <v>9085</v>
      </c>
      <c r="M3206" s="2">
        <v>58318</v>
      </c>
      <c r="N3206" t="s">
        <v>8974</v>
      </c>
      <c r="O3206" s="5">
        <v>3.3013698630136985</v>
      </c>
      <c r="P3206" t="str">
        <f t="shared" si="100"/>
        <v>ATIVO</v>
      </c>
      <c r="Q3206">
        <f t="shared" si="101"/>
        <v>0</v>
      </c>
    </row>
    <row r="3207" spans="1:17" x14ac:dyDescent="0.3">
      <c r="A3207" t="s">
        <v>13549</v>
      </c>
      <c r="B3207" t="s">
        <v>9094</v>
      </c>
      <c r="C3207" t="s">
        <v>12828</v>
      </c>
      <c r="D3207" t="s">
        <v>8968</v>
      </c>
      <c r="E3207" t="s">
        <v>8969</v>
      </c>
      <c r="F3207" t="s">
        <v>11724</v>
      </c>
      <c r="G3207" t="s">
        <v>8981</v>
      </c>
      <c r="H3207" s="1">
        <v>36559</v>
      </c>
      <c r="I3207" s="1">
        <v>42884</v>
      </c>
      <c r="K3207" t="s">
        <v>9047</v>
      </c>
      <c r="L3207" t="s">
        <v>9139</v>
      </c>
      <c r="M3207" s="2">
        <v>66440</v>
      </c>
      <c r="N3207" t="s">
        <v>8984</v>
      </c>
      <c r="O3207" s="5">
        <v>8.8657534246575338</v>
      </c>
      <c r="P3207" t="str">
        <f t="shared" si="100"/>
        <v>ATIVO</v>
      </c>
      <c r="Q3207">
        <f t="shared" si="101"/>
        <v>4</v>
      </c>
    </row>
    <row r="3208" spans="1:17" x14ac:dyDescent="0.3">
      <c r="A3208" t="s">
        <v>13550</v>
      </c>
      <c r="B3208" t="s">
        <v>11585</v>
      </c>
      <c r="C3208" t="s">
        <v>10825</v>
      </c>
      <c r="D3208" t="s">
        <v>8978</v>
      </c>
      <c r="E3208" t="s">
        <v>8969</v>
      </c>
      <c r="F3208" t="s">
        <v>12152</v>
      </c>
      <c r="G3208" t="s">
        <v>8971</v>
      </c>
      <c r="H3208" s="1">
        <v>29726</v>
      </c>
      <c r="I3208" s="1">
        <v>43068</v>
      </c>
      <c r="K3208" t="s">
        <v>8972</v>
      </c>
      <c r="L3208" t="s">
        <v>9061</v>
      </c>
      <c r="M3208" s="2">
        <v>60778</v>
      </c>
      <c r="N3208" t="s">
        <v>8997</v>
      </c>
      <c r="O3208" s="5">
        <v>8.3616438356164391</v>
      </c>
      <c r="P3208" t="str">
        <f t="shared" si="100"/>
        <v>ATIVO</v>
      </c>
      <c r="Q3208">
        <f t="shared" si="101"/>
        <v>3</v>
      </c>
    </row>
    <row r="3209" spans="1:17" x14ac:dyDescent="0.3">
      <c r="A3209" t="s">
        <v>13551</v>
      </c>
      <c r="B3209" t="s">
        <v>10084</v>
      </c>
      <c r="C3209" t="s">
        <v>9476</v>
      </c>
      <c r="D3209" t="s">
        <v>8968</v>
      </c>
      <c r="E3209" t="s">
        <v>8969</v>
      </c>
      <c r="F3209" t="s">
        <v>11724</v>
      </c>
      <c r="G3209" t="s">
        <v>9065</v>
      </c>
      <c r="H3209" s="1">
        <v>23434</v>
      </c>
      <c r="I3209" s="1">
        <v>42105</v>
      </c>
      <c r="K3209" t="s">
        <v>9004</v>
      </c>
      <c r="L3209" t="s">
        <v>9191</v>
      </c>
      <c r="M3209" s="2">
        <v>72666</v>
      </c>
      <c r="N3209" t="s">
        <v>9049</v>
      </c>
      <c r="O3209" s="5">
        <v>11</v>
      </c>
      <c r="P3209" t="str">
        <f t="shared" si="100"/>
        <v>ATIVO</v>
      </c>
      <c r="Q3209">
        <f t="shared" si="101"/>
        <v>5</v>
      </c>
    </row>
    <row r="3210" spans="1:17" x14ac:dyDescent="0.3">
      <c r="A3210" t="s">
        <v>13552</v>
      </c>
      <c r="B3210" t="s">
        <v>9371</v>
      </c>
      <c r="C3210" t="s">
        <v>9161</v>
      </c>
      <c r="D3210" t="s">
        <v>8968</v>
      </c>
      <c r="E3210" t="s">
        <v>8969</v>
      </c>
      <c r="F3210" t="s">
        <v>11724</v>
      </c>
      <c r="G3210" t="s">
        <v>8971</v>
      </c>
      <c r="H3210" s="1">
        <v>29661</v>
      </c>
      <c r="I3210" s="1">
        <v>43135</v>
      </c>
      <c r="K3210" t="s">
        <v>8972</v>
      </c>
      <c r="L3210" t="s">
        <v>8973</v>
      </c>
      <c r="M3210" s="2">
        <v>80681</v>
      </c>
      <c r="N3210" t="s">
        <v>8997</v>
      </c>
      <c r="O3210" s="5">
        <v>8.1780821917808222</v>
      </c>
      <c r="P3210" t="str">
        <f t="shared" si="100"/>
        <v>ATIVO</v>
      </c>
      <c r="Q3210">
        <f t="shared" si="101"/>
        <v>3</v>
      </c>
    </row>
    <row r="3211" spans="1:17" x14ac:dyDescent="0.3">
      <c r="A3211" t="s">
        <v>13553</v>
      </c>
      <c r="B3211" t="s">
        <v>9016</v>
      </c>
      <c r="C3211" t="s">
        <v>10711</v>
      </c>
      <c r="D3211" t="s">
        <v>8978</v>
      </c>
      <c r="E3211" t="s">
        <v>8969</v>
      </c>
      <c r="F3211" t="s">
        <v>8970</v>
      </c>
      <c r="G3211" t="s">
        <v>8981</v>
      </c>
      <c r="H3211" s="1">
        <v>23634</v>
      </c>
      <c r="I3211" s="1">
        <v>43174</v>
      </c>
      <c r="K3211" t="s">
        <v>8972</v>
      </c>
      <c r="L3211" t="s">
        <v>9053</v>
      </c>
      <c r="M3211" s="2">
        <v>62580</v>
      </c>
      <c r="N3211" t="s">
        <v>8997</v>
      </c>
      <c r="O3211" s="5">
        <v>8.0712328767123296</v>
      </c>
      <c r="P3211" t="str">
        <f t="shared" si="100"/>
        <v>ATIVO</v>
      </c>
      <c r="Q3211">
        <f t="shared" si="101"/>
        <v>3</v>
      </c>
    </row>
    <row r="3212" spans="1:17" x14ac:dyDescent="0.3">
      <c r="A3212" t="s">
        <v>13554</v>
      </c>
      <c r="B3212" t="s">
        <v>9850</v>
      </c>
      <c r="C3212" t="s">
        <v>9126</v>
      </c>
      <c r="D3212" t="s">
        <v>8978</v>
      </c>
      <c r="E3212" t="s">
        <v>8969</v>
      </c>
      <c r="F3212" t="s">
        <v>12152</v>
      </c>
      <c r="G3212" t="s">
        <v>8981</v>
      </c>
      <c r="H3212" s="1">
        <v>30355</v>
      </c>
      <c r="I3212" s="1">
        <v>43973</v>
      </c>
      <c r="K3212" t="s">
        <v>9047</v>
      </c>
      <c r="L3212" t="s">
        <v>9075</v>
      </c>
      <c r="M3212" s="2">
        <v>85707</v>
      </c>
      <c r="N3212" t="s">
        <v>8974</v>
      </c>
      <c r="O3212" s="5">
        <v>5.882191780821918</v>
      </c>
      <c r="P3212" t="str">
        <f t="shared" si="100"/>
        <v>ATIVO</v>
      </c>
      <c r="Q3212">
        <f t="shared" si="101"/>
        <v>0</v>
      </c>
    </row>
    <row r="3213" spans="1:17" x14ac:dyDescent="0.3">
      <c r="A3213" t="s">
        <v>13555</v>
      </c>
      <c r="B3213" t="s">
        <v>9029</v>
      </c>
      <c r="C3213" t="s">
        <v>10394</v>
      </c>
      <c r="D3213" t="s">
        <v>8978</v>
      </c>
      <c r="E3213" t="s">
        <v>8969</v>
      </c>
      <c r="F3213" t="s">
        <v>12152</v>
      </c>
      <c r="G3213" t="s">
        <v>8971</v>
      </c>
      <c r="H3213" s="1">
        <v>27686</v>
      </c>
      <c r="I3213" s="1">
        <v>43613</v>
      </c>
      <c r="K3213" t="s">
        <v>8972</v>
      </c>
      <c r="L3213" t="s">
        <v>8973</v>
      </c>
      <c r="M3213" s="2">
        <v>84121</v>
      </c>
      <c r="N3213" t="s">
        <v>8997</v>
      </c>
      <c r="O3213" s="5">
        <v>6.8684931506849312</v>
      </c>
      <c r="P3213" t="str">
        <f t="shared" si="100"/>
        <v>ATIVO</v>
      </c>
      <c r="Q3213">
        <f t="shared" si="101"/>
        <v>3</v>
      </c>
    </row>
    <row r="3214" spans="1:17" x14ac:dyDescent="0.3">
      <c r="A3214" t="s">
        <v>13556</v>
      </c>
      <c r="B3214" t="s">
        <v>9537</v>
      </c>
      <c r="C3214" t="s">
        <v>9150</v>
      </c>
      <c r="D3214" t="s">
        <v>8978</v>
      </c>
      <c r="E3214" t="s">
        <v>8969</v>
      </c>
      <c r="F3214" t="s">
        <v>12152</v>
      </c>
      <c r="G3214" t="s">
        <v>8981</v>
      </c>
      <c r="H3214" s="1">
        <v>31948</v>
      </c>
      <c r="I3214" s="1">
        <v>44221</v>
      </c>
      <c r="K3214" t="s">
        <v>8988</v>
      </c>
      <c r="L3214" t="s">
        <v>8989</v>
      </c>
      <c r="M3214" s="2">
        <v>60341</v>
      </c>
      <c r="N3214" t="s">
        <v>9049</v>
      </c>
      <c r="O3214" s="5">
        <v>5.2027397260273975</v>
      </c>
      <c r="P3214" t="str">
        <f t="shared" si="100"/>
        <v>ATIVO</v>
      </c>
      <c r="Q3214">
        <f t="shared" si="101"/>
        <v>5</v>
      </c>
    </row>
    <row r="3215" spans="1:17" x14ac:dyDescent="0.3">
      <c r="A3215" t="s">
        <v>13557</v>
      </c>
      <c r="B3215" t="s">
        <v>8991</v>
      </c>
      <c r="C3215" t="s">
        <v>9606</v>
      </c>
      <c r="D3215" t="s">
        <v>8978</v>
      </c>
      <c r="E3215" t="s">
        <v>8969</v>
      </c>
      <c r="F3215" t="s">
        <v>12152</v>
      </c>
      <c r="G3215" t="s">
        <v>9046</v>
      </c>
      <c r="H3215" s="1">
        <v>35327</v>
      </c>
      <c r="I3215" s="1">
        <v>42886</v>
      </c>
      <c r="K3215" t="s">
        <v>9047</v>
      </c>
      <c r="L3215" t="s">
        <v>9070</v>
      </c>
      <c r="M3215" s="2">
        <v>58128</v>
      </c>
      <c r="N3215" t="s">
        <v>9049</v>
      </c>
      <c r="O3215" s="5">
        <v>8.8602739726027391</v>
      </c>
      <c r="P3215" t="str">
        <f t="shared" si="100"/>
        <v>ATIVO</v>
      </c>
      <c r="Q3215">
        <f t="shared" si="101"/>
        <v>5</v>
      </c>
    </row>
    <row r="3216" spans="1:17" x14ac:dyDescent="0.3">
      <c r="A3216" t="s">
        <v>13558</v>
      </c>
      <c r="B3216" t="s">
        <v>9368</v>
      </c>
      <c r="C3216" t="s">
        <v>10322</v>
      </c>
      <c r="D3216" t="s">
        <v>8968</v>
      </c>
      <c r="E3216" t="s">
        <v>8969</v>
      </c>
      <c r="F3216" t="s">
        <v>8970</v>
      </c>
      <c r="G3216" t="s">
        <v>8981</v>
      </c>
      <c r="H3216" s="1">
        <v>29481</v>
      </c>
      <c r="I3216" s="1">
        <v>42877</v>
      </c>
      <c r="K3216" t="s">
        <v>9018</v>
      </c>
      <c r="L3216" t="s">
        <v>9275</v>
      </c>
      <c r="M3216" s="2">
        <v>68870</v>
      </c>
      <c r="N3216" t="s">
        <v>8997</v>
      </c>
      <c r="O3216" s="5">
        <v>8.8849315068493144</v>
      </c>
      <c r="P3216" t="str">
        <f t="shared" si="100"/>
        <v>ATIVO</v>
      </c>
      <c r="Q3216">
        <f t="shared" si="101"/>
        <v>3</v>
      </c>
    </row>
    <row r="3217" spans="1:17" x14ac:dyDescent="0.3">
      <c r="A3217" t="s">
        <v>13559</v>
      </c>
      <c r="B3217" t="s">
        <v>10765</v>
      </c>
      <c r="C3217" t="s">
        <v>10333</v>
      </c>
      <c r="D3217" t="s">
        <v>8968</v>
      </c>
      <c r="E3217" t="s">
        <v>8969</v>
      </c>
      <c r="F3217" t="s">
        <v>12152</v>
      </c>
      <c r="G3217" t="s">
        <v>8981</v>
      </c>
      <c r="H3217" s="1">
        <v>24922</v>
      </c>
      <c r="I3217" s="1">
        <v>43515</v>
      </c>
      <c r="K3217" t="s">
        <v>8988</v>
      </c>
      <c r="L3217" t="s">
        <v>8989</v>
      </c>
      <c r="M3217" s="2">
        <v>64284</v>
      </c>
      <c r="N3217" t="s">
        <v>8997</v>
      </c>
      <c r="O3217" s="5">
        <v>7.1369863013698627</v>
      </c>
      <c r="P3217" t="str">
        <f t="shared" si="100"/>
        <v>ATIVO</v>
      </c>
      <c r="Q3217">
        <f t="shared" si="101"/>
        <v>3</v>
      </c>
    </row>
    <row r="3218" spans="1:17" x14ac:dyDescent="0.3">
      <c r="A3218" t="s">
        <v>13560</v>
      </c>
      <c r="B3218" t="s">
        <v>9387</v>
      </c>
      <c r="C3218" t="s">
        <v>11092</v>
      </c>
      <c r="D3218" t="s">
        <v>8978</v>
      </c>
      <c r="E3218" t="s">
        <v>8969</v>
      </c>
      <c r="F3218" t="s">
        <v>11724</v>
      </c>
      <c r="G3218" t="s">
        <v>8981</v>
      </c>
      <c r="H3218" s="1">
        <v>31708</v>
      </c>
      <c r="I3218" s="1">
        <v>42822</v>
      </c>
      <c r="K3218" t="s">
        <v>8988</v>
      </c>
      <c r="L3218" t="s">
        <v>8989</v>
      </c>
      <c r="M3218" s="2">
        <v>58815</v>
      </c>
      <c r="N3218" t="s">
        <v>8984</v>
      </c>
      <c r="O3218" s="5">
        <v>9.0356164383561648</v>
      </c>
      <c r="P3218" t="str">
        <f t="shared" si="100"/>
        <v>ATIVO</v>
      </c>
      <c r="Q3218">
        <f t="shared" si="101"/>
        <v>4</v>
      </c>
    </row>
    <row r="3219" spans="1:17" x14ac:dyDescent="0.3">
      <c r="A3219" t="s">
        <v>13561</v>
      </c>
      <c r="B3219" t="s">
        <v>9111</v>
      </c>
      <c r="C3219" t="s">
        <v>9150</v>
      </c>
      <c r="D3219" t="s">
        <v>8968</v>
      </c>
      <c r="E3219" t="s">
        <v>8969</v>
      </c>
      <c r="F3219" t="s">
        <v>12152</v>
      </c>
      <c r="G3219" t="s">
        <v>8981</v>
      </c>
      <c r="H3219" s="1">
        <v>31170</v>
      </c>
      <c r="I3219" s="1">
        <v>42701</v>
      </c>
      <c r="K3219" t="s">
        <v>8988</v>
      </c>
      <c r="L3219" t="s">
        <v>8989</v>
      </c>
      <c r="M3219" s="2">
        <v>61832</v>
      </c>
      <c r="N3219" t="s">
        <v>8984</v>
      </c>
      <c r="O3219" s="5">
        <v>9.367123287671232</v>
      </c>
      <c r="P3219" t="str">
        <f t="shared" si="100"/>
        <v>ATIVO</v>
      </c>
      <c r="Q3219">
        <f t="shared" si="101"/>
        <v>4</v>
      </c>
    </row>
    <row r="3220" spans="1:17" x14ac:dyDescent="0.3">
      <c r="A3220" t="s">
        <v>13562</v>
      </c>
      <c r="B3220" t="s">
        <v>9416</v>
      </c>
      <c r="C3220" t="s">
        <v>9203</v>
      </c>
      <c r="D3220" t="s">
        <v>8968</v>
      </c>
      <c r="E3220" t="s">
        <v>8969</v>
      </c>
      <c r="F3220" t="s">
        <v>11724</v>
      </c>
      <c r="G3220" t="s">
        <v>8981</v>
      </c>
      <c r="H3220" s="1">
        <v>33166</v>
      </c>
      <c r="I3220" s="1">
        <v>42851</v>
      </c>
      <c r="K3220" t="s">
        <v>9018</v>
      </c>
      <c r="L3220" t="s">
        <v>9275</v>
      </c>
      <c r="M3220" s="2">
        <v>56095</v>
      </c>
      <c r="N3220" t="s">
        <v>8997</v>
      </c>
      <c r="O3220" s="5">
        <v>8.956164383561644</v>
      </c>
      <c r="P3220" t="str">
        <f t="shared" si="100"/>
        <v>ATIVO</v>
      </c>
      <c r="Q3220">
        <f t="shared" si="101"/>
        <v>3</v>
      </c>
    </row>
    <row r="3221" spans="1:17" x14ac:dyDescent="0.3">
      <c r="A3221" t="s">
        <v>13563</v>
      </c>
      <c r="B3221" t="s">
        <v>9227</v>
      </c>
      <c r="C3221" t="s">
        <v>10174</v>
      </c>
      <c r="D3221" t="s">
        <v>8978</v>
      </c>
      <c r="E3221" t="s">
        <v>8979</v>
      </c>
      <c r="F3221" t="s">
        <v>8980</v>
      </c>
      <c r="G3221" t="s">
        <v>8981</v>
      </c>
      <c r="H3221" s="1">
        <v>25416</v>
      </c>
      <c r="I3221" s="1">
        <v>42913</v>
      </c>
      <c r="K3221" t="s">
        <v>9047</v>
      </c>
      <c r="L3221" t="s">
        <v>9139</v>
      </c>
      <c r="M3221" s="2">
        <v>78380</v>
      </c>
      <c r="N3221" t="s">
        <v>8984</v>
      </c>
      <c r="O3221" s="5">
        <v>8.786301369863013</v>
      </c>
      <c r="P3221" t="str">
        <f t="shared" si="100"/>
        <v>ATIVO</v>
      </c>
      <c r="Q3221">
        <f t="shared" si="101"/>
        <v>4</v>
      </c>
    </row>
    <row r="3222" spans="1:17" x14ac:dyDescent="0.3">
      <c r="A3222" t="s">
        <v>13564</v>
      </c>
      <c r="B3222" t="s">
        <v>9430</v>
      </c>
      <c r="C3222" t="s">
        <v>9611</v>
      </c>
      <c r="D3222" t="s">
        <v>8978</v>
      </c>
      <c r="E3222" t="s">
        <v>8969</v>
      </c>
      <c r="F3222" t="s">
        <v>12152</v>
      </c>
      <c r="G3222" t="s">
        <v>8981</v>
      </c>
      <c r="H3222" s="1">
        <v>31383</v>
      </c>
      <c r="I3222" s="1">
        <v>43756</v>
      </c>
      <c r="K3222" t="s">
        <v>8972</v>
      </c>
      <c r="L3222" t="s">
        <v>9061</v>
      </c>
      <c r="M3222" s="2">
        <v>66400</v>
      </c>
      <c r="N3222" t="s">
        <v>8997</v>
      </c>
      <c r="O3222" s="5">
        <v>6.4767123287671229</v>
      </c>
      <c r="P3222" t="str">
        <f t="shared" si="100"/>
        <v>ATIVO</v>
      </c>
      <c r="Q3222">
        <f t="shared" si="101"/>
        <v>3</v>
      </c>
    </row>
    <row r="3223" spans="1:17" x14ac:dyDescent="0.3">
      <c r="A3223" t="s">
        <v>13565</v>
      </c>
      <c r="B3223" t="s">
        <v>9450</v>
      </c>
      <c r="C3223" t="s">
        <v>10141</v>
      </c>
      <c r="D3223" t="s">
        <v>8968</v>
      </c>
      <c r="E3223" t="s">
        <v>8969</v>
      </c>
      <c r="F3223" t="s">
        <v>11724</v>
      </c>
      <c r="G3223" t="s">
        <v>8971</v>
      </c>
      <c r="H3223" s="1">
        <v>32817</v>
      </c>
      <c r="I3223" s="1">
        <v>44104</v>
      </c>
      <c r="K3223" t="s">
        <v>9018</v>
      </c>
      <c r="L3223" t="s">
        <v>9085</v>
      </c>
      <c r="M3223" s="2">
        <v>52463</v>
      </c>
      <c r="N3223" t="s">
        <v>8974</v>
      </c>
      <c r="O3223" s="5">
        <v>5.5232876712328771</v>
      </c>
      <c r="P3223" t="str">
        <f t="shared" si="100"/>
        <v>ATIVO</v>
      </c>
      <c r="Q3223">
        <f t="shared" si="101"/>
        <v>0</v>
      </c>
    </row>
    <row r="3224" spans="1:17" x14ac:dyDescent="0.3">
      <c r="A3224" t="s">
        <v>13566</v>
      </c>
      <c r="B3224" t="s">
        <v>10363</v>
      </c>
      <c r="C3224" t="s">
        <v>10322</v>
      </c>
      <c r="D3224" t="s">
        <v>8978</v>
      </c>
      <c r="E3224" t="s">
        <v>9034</v>
      </c>
      <c r="F3224" t="s">
        <v>9057</v>
      </c>
      <c r="G3224" t="s">
        <v>8981</v>
      </c>
      <c r="H3224" s="1">
        <v>34558</v>
      </c>
      <c r="I3224" s="1">
        <v>43296</v>
      </c>
      <c r="K3224" t="s">
        <v>8988</v>
      </c>
      <c r="L3224" t="s">
        <v>8992</v>
      </c>
      <c r="M3224" s="2">
        <v>65671</v>
      </c>
      <c r="N3224" t="s">
        <v>8984</v>
      </c>
      <c r="O3224" s="5">
        <v>7.7369863013698632</v>
      </c>
      <c r="P3224" t="str">
        <f t="shared" si="100"/>
        <v>ATIVO</v>
      </c>
      <c r="Q3224">
        <f t="shared" si="101"/>
        <v>4</v>
      </c>
    </row>
    <row r="3225" spans="1:17" x14ac:dyDescent="0.3">
      <c r="A3225" t="s">
        <v>13567</v>
      </c>
      <c r="B3225" t="s">
        <v>9077</v>
      </c>
      <c r="C3225" t="s">
        <v>9601</v>
      </c>
      <c r="D3225" t="s">
        <v>8978</v>
      </c>
      <c r="E3225" t="s">
        <v>9034</v>
      </c>
      <c r="F3225" t="s">
        <v>9120</v>
      </c>
      <c r="G3225" t="s">
        <v>8971</v>
      </c>
      <c r="H3225" s="1">
        <v>23804</v>
      </c>
      <c r="I3225" s="1">
        <v>43065</v>
      </c>
      <c r="K3225" t="s">
        <v>9018</v>
      </c>
      <c r="L3225" t="s">
        <v>9085</v>
      </c>
      <c r="M3225" s="2">
        <v>62819</v>
      </c>
      <c r="N3225" t="s">
        <v>8997</v>
      </c>
      <c r="O3225" s="5">
        <v>8.3698630136986303</v>
      </c>
      <c r="P3225" t="str">
        <f t="shared" si="100"/>
        <v>ATIVO</v>
      </c>
      <c r="Q3225">
        <f t="shared" si="101"/>
        <v>3</v>
      </c>
    </row>
    <row r="3226" spans="1:17" x14ac:dyDescent="0.3">
      <c r="A3226" t="s">
        <v>13568</v>
      </c>
      <c r="B3226" t="s">
        <v>9658</v>
      </c>
      <c r="C3226" t="s">
        <v>9942</v>
      </c>
      <c r="D3226" t="s">
        <v>8968</v>
      </c>
      <c r="E3226" t="s">
        <v>8969</v>
      </c>
      <c r="F3226" t="s">
        <v>11724</v>
      </c>
      <c r="G3226" t="s">
        <v>8981</v>
      </c>
      <c r="H3226" s="1">
        <v>30911</v>
      </c>
      <c r="I3226" s="1">
        <v>44152</v>
      </c>
      <c r="K3226" t="s">
        <v>8988</v>
      </c>
      <c r="L3226" t="s">
        <v>9219</v>
      </c>
      <c r="M3226" s="2">
        <v>102273</v>
      </c>
      <c r="N3226" t="s">
        <v>8984</v>
      </c>
      <c r="O3226" s="5">
        <v>5.3917808219178083</v>
      </c>
      <c r="P3226" t="str">
        <f t="shared" si="100"/>
        <v>ATIVO</v>
      </c>
      <c r="Q3226">
        <f t="shared" si="101"/>
        <v>4</v>
      </c>
    </row>
    <row r="3227" spans="1:17" x14ac:dyDescent="0.3">
      <c r="A3227" t="s">
        <v>13569</v>
      </c>
      <c r="B3227" t="s">
        <v>9089</v>
      </c>
      <c r="C3227" t="s">
        <v>9131</v>
      </c>
      <c r="D3227" t="s">
        <v>8968</v>
      </c>
      <c r="E3227" t="s">
        <v>9034</v>
      </c>
      <c r="F3227" t="s">
        <v>9120</v>
      </c>
      <c r="G3227" t="s">
        <v>8981</v>
      </c>
      <c r="H3227" s="1">
        <v>30097</v>
      </c>
      <c r="I3227" s="1">
        <v>44708</v>
      </c>
      <c r="K3227" t="s">
        <v>9047</v>
      </c>
      <c r="L3227" t="s">
        <v>9070</v>
      </c>
      <c r="M3227" s="2">
        <v>81751</v>
      </c>
      <c r="N3227" t="s">
        <v>8984</v>
      </c>
      <c r="O3227" s="5">
        <v>3.8684931506849316</v>
      </c>
      <c r="P3227" t="str">
        <f t="shared" si="100"/>
        <v>ATIVO</v>
      </c>
      <c r="Q3227">
        <f t="shared" si="101"/>
        <v>4</v>
      </c>
    </row>
    <row r="3228" spans="1:17" x14ac:dyDescent="0.3">
      <c r="A3228" t="s">
        <v>13570</v>
      </c>
      <c r="B3228" t="s">
        <v>9254</v>
      </c>
      <c r="C3228" t="s">
        <v>9118</v>
      </c>
      <c r="D3228" t="s">
        <v>8978</v>
      </c>
      <c r="E3228" t="s">
        <v>8969</v>
      </c>
      <c r="F3228" t="s">
        <v>12152</v>
      </c>
      <c r="G3228" t="s">
        <v>8981</v>
      </c>
      <c r="H3228" s="1">
        <v>27289</v>
      </c>
      <c r="I3228" s="1">
        <v>43160</v>
      </c>
      <c r="K3228" t="s">
        <v>9047</v>
      </c>
      <c r="L3228" t="s">
        <v>9139</v>
      </c>
      <c r="M3228" s="2">
        <v>63287</v>
      </c>
      <c r="N3228" t="s">
        <v>9049</v>
      </c>
      <c r="O3228" s="5">
        <v>8.1095890410958908</v>
      </c>
      <c r="P3228" t="str">
        <f t="shared" si="100"/>
        <v>ATIVO</v>
      </c>
      <c r="Q3228">
        <f t="shared" si="101"/>
        <v>5</v>
      </c>
    </row>
    <row r="3229" spans="1:17" x14ac:dyDescent="0.3">
      <c r="A3229" t="s">
        <v>13571</v>
      </c>
      <c r="B3229" t="s">
        <v>9957</v>
      </c>
      <c r="C3229" t="s">
        <v>9060</v>
      </c>
      <c r="D3229" t="s">
        <v>8978</v>
      </c>
      <c r="E3229" t="s">
        <v>8969</v>
      </c>
      <c r="F3229" t="s">
        <v>11724</v>
      </c>
      <c r="G3229" t="s">
        <v>8981</v>
      </c>
      <c r="H3229" s="1">
        <v>33282</v>
      </c>
      <c r="I3229" s="1">
        <v>43385</v>
      </c>
      <c r="K3229" t="s">
        <v>8988</v>
      </c>
      <c r="L3229" t="s">
        <v>8996</v>
      </c>
      <c r="M3229" s="2">
        <v>83788</v>
      </c>
      <c r="N3229" t="s">
        <v>8984</v>
      </c>
      <c r="O3229" s="5">
        <v>7.493150684931507</v>
      </c>
      <c r="P3229" t="str">
        <f t="shared" si="100"/>
        <v>ATIVO</v>
      </c>
      <c r="Q3229">
        <f t="shared" si="101"/>
        <v>4</v>
      </c>
    </row>
    <row r="3230" spans="1:17" x14ac:dyDescent="0.3">
      <c r="A3230" t="s">
        <v>13572</v>
      </c>
      <c r="B3230" t="s">
        <v>9174</v>
      </c>
      <c r="C3230" t="s">
        <v>9355</v>
      </c>
      <c r="D3230" t="s">
        <v>8968</v>
      </c>
      <c r="E3230" t="s">
        <v>9034</v>
      </c>
      <c r="F3230" t="s">
        <v>9035</v>
      </c>
      <c r="G3230" t="s">
        <v>8981</v>
      </c>
      <c r="H3230" s="1">
        <v>26851</v>
      </c>
      <c r="I3230" s="1">
        <v>44847</v>
      </c>
      <c r="K3230" t="s">
        <v>9047</v>
      </c>
      <c r="L3230" t="s">
        <v>9139</v>
      </c>
      <c r="M3230" s="2">
        <v>61459</v>
      </c>
      <c r="N3230" t="s">
        <v>8997</v>
      </c>
      <c r="O3230" s="5">
        <v>3.4876712328767123</v>
      </c>
      <c r="P3230" t="str">
        <f t="shared" si="100"/>
        <v>ATIVO</v>
      </c>
      <c r="Q3230">
        <f t="shared" si="101"/>
        <v>3</v>
      </c>
    </row>
    <row r="3231" spans="1:17" x14ac:dyDescent="0.3">
      <c r="A3231" t="s">
        <v>13573</v>
      </c>
      <c r="B3231" t="s">
        <v>9254</v>
      </c>
      <c r="C3231" t="s">
        <v>10331</v>
      </c>
      <c r="D3231" t="s">
        <v>8968</v>
      </c>
      <c r="E3231" t="s">
        <v>8969</v>
      </c>
      <c r="F3231" t="s">
        <v>12152</v>
      </c>
      <c r="G3231" t="s">
        <v>8981</v>
      </c>
      <c r="H3231" s="1">
        <v>31219</v>
      </c>
      <c r="I3231" s="1">
        <v>42805</v>
      </c>
      <c r="K3231" t="s">
        <v>8988</v>
      </c>
      <c r="L3231" t="s">
        <v>8989</v>
      </c>
      <c r="M3231" s="2">
        <v>62116</v>
      </c>
      <c r="N3231" t="s">
        <v>8984</v>
      </c>
      <c r="O3231" s="5">
        <v>9.0821917808219172</v>
      </c>
      <c r="P3231" t="str">
        <f t="shared" si="100"/>
        <v>ATIVO</v>
      </c>
      <c r="Q3231">
        <f t="shared" si="101"/>
        <v>4</v>
      </c>
    </row>
    <row r="3232" spans="1:17" x14ac:dyDescent="0.3">
      <c r="A3232" t="s">
        <v>13574</v>
      </c>
      <c r="B3232" t="s">
        <v>9825</v>
      </c>
      <c r="C3232" t="s">
        <v>10045</v>
      </c>
      <c r="D3232" t="s">
        <v>8978</v>
      </c>
      <c r="E3232" t="s">
        <v>9316</v>
      </c>
      <c r="F3232" t="s">
        <v>9317</v>
      </c>
      <c r="G3232" t="s">
        <v>8981</v>
      </c>
      <c r="H3232" s="1">
        <v>27486</v>
      </c>
      <c r="I3232" s="1">
        <v>44678</v>
      </c>
      <c r="K3232" t="s">
        <v>9004</v>
      </c>
      <c r="L3232" t="s">
        <v>9005</v>
      </c>
      <c r="M3232" s="2">
        <v>80817</v>
      </c>
      <c r="N3232" t="s">
        <v>8984</v>
      </c>
      <c r="O3232" s="5">
        <v>3.9506849315068493</v>
      </c>
      <c r="P3232" t="str">
        <f t="shared" si="100"/>
        <v>ATIVO</v>
      </c>
      <c r="Q3232">
        <f t="shared" si="101"/>
        <v>4</v>
      </c>
    </row>
    <row r="3233" spans="1:17" x14ac:dyDescent="0.3">
      <c r="A3233" t="s">
        <v>13575</v>
      </c>
      <c r="B3233" t="s">
        <v>9922</v>
      </c>
      <c r="C3233" t="s">
        <v>9421</v>
      </c>
      <c r="D3233" t="s">
        <v>8968</v>
      </c>
      <c r="E3233" t="s">
        <v>9073</v>
      </c>
      <c r="F3233" t="s">
        <v>9878</v>
      </c>
      <c r="G3233" t="s">
        <v>9065</v>
      </c>
      <c r="H3233" s="1">
        <v>32830</v>
      </c>
      <c r="I3233" s="1">
        <v>45621</v>
      </c>
      <c r="K3233" t="s">
        <v>9047</v>
      </c>
      <c r="L3233" t="s">
        <v>9048</v>
      </c>
      <c r="M3233" s="2">
        <v>120572</v>
      </c>
      <c r="N3233" t="s">
        <v>8997</v>
      </c>
      <c r="O3233" s="5">
        <v>1.3671232876712329</v>
      </c>
      <c r="P3233" t="str">
        <f t="shared" si="100"/>
        <v>ATIVO</v>
      </c>
      <c r="Q3233">
        <f t="shared" si="101"/>
        <v>3</v>
      </c>
    </row>
    <row r="3234" spans="1:17" x14ac:dyDescent="0.3">
      <c r="A3234" t="s">
        <v>13576</v>
      </c>
      <c r="B3234" t="s">
        <v>11198</v>
      </c>
      <c r="C3234" t="s">
        <v>9150</v>
      </c>
      <c r="D3234" t="s">
        <v>8968</v>
      </c>
      <c r="E3234" t="s">
        <v>8969</v>
      </c>
      <c r="F3234" t="s">
        <v>8970</v>
      </c>
      <c r="G3234" t="s">
        <v>8981</v>
      </c>
      <c r="H3234" s="1">
        <v>24413</v>
      </c>
      <c r="I3234" s="1">
        <v>45079</v>
      </c>
      <c r="K3234" t="s">
        <v>8988</v>
      </c>
      <c r="L3234" t="s">
        <v>8989</v>
      </c>
      <c r="M3234" s="2">
        <v>59355</v>
      </c>
      <c r="N3234" t="s">
        <v>8984</v>
      </c>
      <c r="O3234" s="5">
        <v>2.8520547945205479</v>
      </c>
      <c r="P3234" t="str">
        <f t="shared" si="100"/>
        <v>ATIVO</v>
      </c>
      <c r="Q3234">
        <f t="shared" si="101"/>
        <v>4</v>
      </c>
    </row>
    <row r="3235" spans="1:17" x14ac:dyDescent="0.3">
      <c r="A3235" t="s">
        <v>13577</v>
      </c>
      <c r="B3235" t="s">
        <v>9016</v>
      </c>
      <c r="C3235" t="s">
        <v>9344</v>
      </c>
      <c r="D3235" t="s">
        <v>8978</v>
      </c>
      <c r="E3235" t="s">
        <v>9034</v>
      </c>
      <c r="F3235" t="s">
        <v>9120</v>
      </c>
      <c r="G3235" t="s">
        <v>8981</v>
      </c>
      <c r="H3235" s="1">
        <v>32590</v>
      </c>
      <c r="I3235" s="1">
        <v>45062</v>
      </c>
      <c r="K3235" t="s">
        <v>9004</v>
      </c>
      <c r="L3235" t="s">
        <v>9005</v>
      </c>
      <c r="M3235" s="2">
        <v>71910</v>
      </c>
      <c r="N3235" t="s">
        <v>8984</v>
      </c>
      <c r="O3235" s="5">
        <v>2.8986301369863012</v>
      </c>
      <c r="P3235" t="str">
        <f t="shared" si="100"/>
        <v>ATIVO</v>
      </c>
      <c r="Q3235">
        <f t="shared" si="101"/>
        <v>4</v>
      </c>
    </row>
    <row r="3236" spans="1:17" x14ac:dyDescent="0.3">
      <c r="A3236" t="s">
        <v>13578</v>
      </c>
      <c r="B3236" t="s">
        <v>9719</v>
      </c>
      <c r="C3236" t="s">
        <v>10187</v>
      </c>
      <c r="D3236" t="s">
        <v>8978</v>
      </c>
      <c r="E3236" t="s">
        <v>8969</v>
      </c>
      <c r="F3236" t="s">
        <v>11724</v>
      </c>
      <c r="G3236" t="s">
        <v>8981</v>
      </c>
      <c r="H3236" s="1">
        <v>28307</v>
      </c>
      <c r="I3236" s="1">
        <v>45131</v>
      </c>
      <c r="K3236" t="s">
        <v>9004</v>
      </c>
      <c r="L3236" t="s">
        <v>9191</v>
      </c>
      <c r="M3236" s="2">
        <v>103395</v>
      </c>
      <c r="N3236" t="s">
        <v>8974</v>
      </c>
      <c r="O3236" s="5">
        <v>2.7095890410958905</v>
      </c>
      <c r="P3236" t="str">
        <f t="shared" si="100"/>
        <v>ATIVO</v>
      </c>
      <c r="Q3236">
        <f t="shared" si="101"/>
        <v>0</v>
      </c>
    </row>
    <row r="3237" spans="1:17" x14ac:dyDescent="0.3">
      <c r="A3237" t="s">
        <v>13579</v>
      </c>
      <c r="B3237" t="s">
        <v>9498</v>
      </c>
      <c r="C3237" t="s">
        <v>9611</v>
      </c>
      <c r="D3237" t="s">
        <v>8978</v>
      </c>
      <c r="E3237" t="s">
        <v>8969</v>
      </c>
      <c r="F3237" t="s">
        <v>11724</v>
      </c>
      <c r="G3237" t="s">
        <v>9046</v>
      </c>
      <c r="H3237" s="1">
        <v>28535</v>
      </c>
      <c r="I3237" s="1">
        <v>44920</v>
      </c>
      <c r="K3237" t="s">
        <v>9047</v>
      </c>
      <c r="L3237" t="s">
        <v>9075</v>
      </c>
      <c r="M3237" s="2">
        <v>94196</v>
      </c>
      <c r="N3237" t="s">
        <v>9049</v>
      </c>
      <c r="O3237" s="5">
        <v>3.2876712328767121</v>
      </c>
      <c r="P3237" t="str">
        <f t="shared" si="100"/>
        <v>ATIVO</v>
      </c>
      <c r="Q3237">
        <f t="shared" si="101"/>
        <v>5</v>
      </c>
    </row>
    <row r="3238" spans="1:17" x14ac:dyDescent="0.3">
      <c r="A3238" t="s">
        <v>13580</v>
      </c>
      <c r="B3238" t="s">
        <v>9176</v>
      </c>
      <c r="C3238" t="s">
        <v>13581</v>
      </c>
      <c r="D3238" t="s">
        <v>8978</v>
      </c>
      <c r="E3238" t="s">
        <v>8969</v>
      </c>
      <c r="F3238" t="s">
        <v>12152</v>
      </c>
      <c r="G3238" t="s">
        <v>8981</v>
      </c>
      <c r="H3238" s="1">
        <v>29846</v>
      </c>
      <c r="I3238" s="1">
        <v>45079</v>
      </c>
      <c r="K3238" t="s">
        <v>8988</v>
      </c>
      <c r="L3238" t="s">
        <v>8989</v>
      </c>
      <c r="M3238" s="2">
        <v>68399</v>
      </c>
      <c r="N3238" t="s">
        <v>8984</v>
      </c>
      <c r="O3238" s="5">
        <v>2.8520547945205479</v>
      </c>
      <c r="P3238" t="str">
        <f t="shared" si="100"/>
        <v>ATIVO</v>
      </c>
      <c r="Q3238">
        <f t="shared" si="101"/>
        <v>4</v>
      </c>
    </row>
    <row r="3239" spans="1:17" x14ac:dyDescent="0.3">
      <c r="A3239" t="s">
        <v>13582</v>
      </c>
      <c r="B3239" t="s">
        <v>11251</v>
      </c>
      <c r="C3239" t="s">
        <v>9571</v>
      </c>
      <c r="D3239" t="s">
        <v>8968</v>
      </c>
      <c r="E3239" t="s">
        <v>8969</v>
      </c>
      <c r="F3239" t="s">
        <v>11724</v>
      </c>
      <c r="G3239" t="s">
        <v>8981</v>
      </c>
      <c r="H3239" s="1">
        <v>36007</v>
      </c>
      <c r="I3239" s="1">
        <v>44869</v>
      </c>
      <c r="K3239" t="s">
        <v>8972</v>
      </c>
      <c r="L3239" t="s">
        <v>8973</v>
      </c>
      <c r="M3239" s="2">
        <v>62495</v>
      </c>
      <c r="N3239" t="s">
        <v>8984</v>
      </c>
      <c r="O3239" s="5">
        <v>3.4273972602739726</v>
      </c>
      <c r="P3239" t="str">
        <f t="shared" si="100"/>
        <v>ATIVO</v>
      </c>
      <c r="Q3239">
        <f t="shared" si="101"/>
        <v>4</v>
      </c>
    </row>
    <row r="3240" spans="1:17" x14ac:dyDescent="0.3">
      <c r="A3240" t="s">
        <v>13583</v>
      </c>
      <c r="B3240" t="s">
        <v>12753</v>
      </c>
      <c r="C3240" t="s">
        <v>9549</v>
      </c>
      <c r="D3240" t="s">
        <v>8978</v>
      </c>
      <c r="E3240" t="s">
        <v>8969</v>
      </c>
      <c r="F3240" t="s">
        <v>11724</v>
      </c>
      <c r="G3240" t="s">
        <v>8971</v>
      </c>
      <c r="H3240" s="1">
        <v>31435</v>
      </c>
      <c r="I3240" s="1">
        <v>43796</v>
      </c>
      <c r="K3240" t="s">
        <v>8988</v>
      </c>
      <c r="L3240" t="s">
        <v>8992</v>
      </c>
      <c r="M3240" s="2">
        <v>66053</v>
      </c>
      <c r="N3240" t="s">
        <v>9049</v>
      </c>
      <c r="O3240" s="5">
        <v>6.3671232876712329</v>
      </c>
      <c r="P3240" t="str">
        <f t="shared" si="100"/>
        <v>ATIVO</v>
      </c>
      <c r="Q3240">
        <f t="shared" si="101"/>
        <v>5</v>
      </c>
    </row>
    <row r="3241" spans="1:17" x14ac:dyDescent="0.3">
      <c r="A3241" t="s">
        <v>13584</v>
      </c>
      <c r="B3241" t="s">
        <v>9174</v>
      </c>
      <c r="C3241" t="s">
        <v>9593</v>
      </c>
      <c r="D3241" t="s">
        <v>8978</v>
      </c>
      <c r="E3241" t="s">
        <v>8969</v>
      </c>
      <c r="F3241" t="s">
        <v>8970</v>
      </c>
      <c r="G3241" t="s">
        <v>8981</v>
      </c>
      <c r="H3241" s="1">
        <v>31452</v>
      </c>
      <c r="I3241" s="1">
        <v>45181</v>
      </c>
      <c r="K3241" t="s">
        <v>9018</v>
      </c>
      <c r="L3241" t="s">
        <v>9275</v>
      </c>
      <c r="M3241" s="2">
        <v>77602</v>
      </c>
      <c r="N3241" t="s">
        <v>8984</v>
      </c>
      <c r="O3241" s="5">
        <v>2.5726027397260274</v>
      </c>
      <c r="P3241" t="str">
        <f t="shared" si="100"/>
        <v>ATIVO</v>
      </c>
      <c r="Q3241">
        <f t="shared" si="101"/>
        <v>4</v>
      </c>
    </row>
    <row r="3242" spans="1:17" x14ac:dyDescent="0.3">
      <c r="A3242" t="s">
        <v>13585</v>
      </c>
      <c r="B3242" t="s">
        <v>10759</v>
      </c>
      <c r="C3242" t="s">
        <v>8977</v>
      </c>
      <c r="D3242" t="s">
        <v>8968</v>
      </c>
      <c r="E3242" t="s">
        <v>8969</v>
      </c>
      <c r="F3242" t="s">
        <v>8970</v>
      </c>
      <c r="G3242" t="s">
        <v>8981</v>
      </c>
      <c r="H3242" s="1">
        <v>37805</v>
      </c>
      <c r="I3242" s="1">
        <v>45197</v>
      </c>
      <c r="K3242" t="s">
        <v>8988</v>
      </c>
      <c r="L3242" t="s">
        <v>8989</v>
      </c>
      <c r="M3242" s="2">
        <v>58758</v>
      </c>
      <c r="N3242" t="s">
        <v>8984</v>
      </c>
      <c r="O3242" s="5">
        <v>2.5287671232876714</v>
      </c>
      <c r="P3242" t="str">
        <f t="shared" si="100"/>
        <v>ATIVO</v>
      </c>
      <c r="Q3242">
        <f t="shared" si="101"/>
        <v>4</v>
      </c>
    </row>
    <row r="3243" spans="1:17" x14ac:dyDescent="0.3">
      <c r="A3243" t="s">
        <v>13586</v>
      </c>
      <c r="B3243" t="s">
        <v>9569</v>
      </c>
      <c r="C3243" t="s">
        <v>13587</v>
      </c>
      <c r="D3243" t="s">
        <v>8968</v>
      </c>
      <c r="E3243" t="s">
        <v>8969</v>
      </c>
      <c r="F3243" t="s">
        <v>12152</v>
      </c>
      <c r="G3243" t="s">
        <v>8981</v>
      </c>
      <c r="H3243" s="1">
        <v>25858</v>
      </c>
      <c r="I3243" s="1">
        <v>43547</v>
      </c>
      <c r="K3243" t="s">
        <v>8972</v>
      </c>
      <c r="L3243" t="s">
        <v>8973</v>
      </c>
      <c r="M3243" s="2">
        <v>59476</v>
      </c>
      <c r="N3243" t="s">
        <v>9049</v>
      </c>
      <c r="O3243" s="5">
        <v>7.0493150684931507</v>
      </c>
      <c r="P3243" t="str">
        <f t="shared" si="100"/>
        <v>ATIVO</v>
      </c>
      <c r="Q3243">
        <f t="shared" si="101"/>
        <v>5</v>
      </c>
    </row>
    <row r="3244" spans="1:17" x14ac:dyDescent="0.3">
      <c r="A3244" t="s">
        <v>13588</v>
      </c>
      <c r="B3244" t="s">
        <v>8994</v>
      </c>
      <c r="C3244" t="s">
        <v>10131</v>
      </c>
      <c r="D3244" t="s">
        <v>8978</v>
      </c>
      <c r="E3244" t="s">
        <v>8969</v>
      </c>
      <c r="F3244" t="s">
        <v>11724</v>
      </c>
      <c r="G3244" t="s">
        <v>8981</v>
      </c>
      <c r="H3244" s="1">
        <v>25785</v>
      </c>
      <c r="I3244" s="1">
        <v>44847</v>
      </c>
      <c r="K3244" t="s">
        <v>8972</v>
      </c>
      <c r="L3244" t="s">
        <v>9061</v>
      </c>
      <c r="M3244" s="2">
        <v>68931</v>
      </c>
      <c r="N3244" t="s">
        <v>8984</v>
      </c>
      <c r="O3244" s="5">
        <v>3.4876712328767123</v>
      </c>
      <c r="P3244" t="str">
        <f t="shared" si="100"/>
        <v>ATIVO</v>
      </c>
      <c r="Q3244">
        <f t="shared" si="101"/>
        <v>4</v>
      </c>
    </row>
    <row r="3245" spans="1:17" x14ac:dyDescent="0.3">
      <c r="A3245" t="s">
        <v>13589</v>
      </c>
      <c r="B3245" t="s">
        <v>10437</v>
      </c>
      <c r="C3245" t="s">
        <v>10087</v>
      </c>
      <c r="D3245" t="s">
        <v>8978</v>
      </c>
      <c r="E3245" t="s">
        <v>8969</v>
      </c>
      <c r="F3245" t="s">
        <v>8970</v>
      </c>
      <c r="G3245" t="s">
        <v>8971</v>
      </c>
      <c r="H3245" s="1">
        <v>36054</v>
      </c>
      <c r="I3245" s="1">
        <v>45259</v>
      </c>
      <c r="K3245" t="s">
        <v>8972</v>
      </c>
      <c r="L3245" t="s">
        <v>9061</v>
      </c>
      <c r="M3245" s="2">
        <v>61026</v>
      </c>
      <c r="N3245" t="s">
        <v>8997</v>
      </c>
      <c r="O3245" s="5">
        <v>2.3589041095890413</v>
      </c>
      <c r="P3245" t="str">
        <f t="shared" si="100"/>
        <v>ATIVO</v>
      </c>
      <c r="Q3245">
        <f t="shared" si="101"/>
        <v>3</v>
      </c>
    </row>
    <row r="3246" spans="1:17" x14ac:dyDescent="0.3">
      <c r="A3246" t="s">
        <v>13590</v>
      </c>
      <c r="B3246" t="s">
        <v>9537</v>
      </c>
      <c r="C3246" t="s">
        <v>9344</v>
      </c>
      <c r="D3246" t="s">
        <v>8968</v>
      </c>
      <c r="E3246" t="s">
        <v>8969</v>
      </c>
      <c r="F3246" t="s">
        <v>11724</v>
      </c>
      <c r="G3246" t="s">
        <v>8971</v>
      </c>
      <c r="H3246" s="1">
        <v>29929</v>
      </c>
      <c r="I3246" s="1">
        <v>44164</v>
      </c>
      <c r="K3246" t="s">
        <v>8988</v>
      </c>
      <c r="L3246" t="s">
        <v>8992</v>
      </c>
      <c r="M3246" s="2">
        <v>58697</v>
      </c>
      <c r="N3246" t="s">
        <v>8974</v>
      </c>
      <c r="O3246" s="5">
        <v>5.3589041095890408</v>
      </c>
      <c r="P3246" t="str">
        <f t="shared" si="100"/>
        <v>ATIVO</v>
      </c>
      <c r="Q3246">
        <f t="shared" si="101"/>
        <v>0</v>
      </c>
    </row>
    <row r="3247" spans="1:17" x14ac:dyDescent="0.3">
      <c r="A3247" t="s">
        <v>13591</v>
      </c>
      <c r="B3247" t="s">
        <v>9430</v>
      </c>
      <c r="C3247" t="s">
        <v>12655</v>
      </c>
      <c r="D3247" t="s">
        <v>8978</v>
      </c>
      <c r="E3247" t="s">
        <v>8969</v>
      </c>
      <c r="F3247" t="s">
        <v>11724</v>
      </c>
      <c r="G3247" t="s">
        <v>8981</v>
      </c>
      <c r="H3247" s="1">
        <v>34932</v>
      </c>
      <c r="I3247" s="1">
        <v>43266</v>
      </c>
      <c r="K3247" t="s">
        <v>8988</v>
      </c>
      <c r="L3247" t="s">
        <v>8992</v>
      </c>
      <c r="M3247" s="2">
        <v>67544</v>
      </c>
      <c r="N3247" t="s">
        <v>9049</v>
      </c>
      <c r="O3247" s="5">
        <v>7.8191780821917805</v>
      </c>
      <c r="P3247" t="str">
        <f t="shared" si="100"/>
        <v>ATIVO</v>
      </c>
      <c r="Q3247">
        <f t="shared" si="101"/>
        <v>5</v>
      </c>
    </row>
    <row r="3248" spans="1:17" x14ac:dyDescent="0.3">
      <c r="A3248" t="s">
        <v>13592</v>
      </c>
      <c r="B3248" t="s">
        <v>9115</v>
      </c>
      <c r="C3248" t="s">
        <v>9068</v>
      </c>
      <c r="D3248" t="s">
        <v>8978</v>
      </c>
      <c r="E3248" t="s">
        <v>9034</v>
      </c>
      <c r="F3248" t="s">
        <v>9035</v>
      </c>
      <c r="G3248" t="s">
        <v>8981</v>
      </c>
      <c r="H3248" s="1">
        <v>37444</v>
      </c>
      <c r="I3248" s="1">
        <v>45313</v>
      </c>
      <c r="K3248" t="s">
        <v>8988</v>
      </c>
      <c r="L3248" t="s">
        <v>8989</v>
      </c>
      <c r="M3248" s="2">
        <v>69104</v>
      </c>
      <c r="N3248" t="s">
        <v>8997</v>
      </c>
      <c r="O3248" s="5">
        <v>2.2109589041095892</v>
      </c>
      <c r="P3248" t="str">
        <f t="shared" si="100"/>
        <v>ATIVO</v>
      </c>
      <c r="Q3248">
        <f t="shared" si="101"/>
        <v>3</v>
      </c>
    </row>
    <row r="3249" spans="1:17" x14ac:dyDescent="0.3">
      <c r="A3249" t="s">
        <v>13593</v>
      </c>
      <c r="B3249" t="s">
        <v>9959</v>
      </c>
      <c r="C3249" t="s">
        <v>11191</v>
      </c>
      <c r="D3249" t="s">
        <v>8978</v>
      </c>
      <c r="E3249" t="s">
        <v>8979</v>
      </c>
      <c r="F3249" t="s">
        <v>8980</v>
      </c>
      <c r="G3249" t="s">
        <v>8981</v>
      </c>
      <c r="H3249" s="1">
        <v>23024</v>
      </c>
      <c r="I3249" s="1">
        <v>45361</v>
      </c>
      <c r="K3249" t="s">
        <v>8988</v>
      </c>
      <c r="L3249" t="s">
        <v>8992</v>
      </c>
      <c r="M3249" s="2">
        <v>67320</v>
      </c>
      <c r="N3249" t="s">
        <v>8984</v>
      </c>
      <c r="O3249" s="5">
        <v>2.0794520547945203</v>
      </c>
      <c r="P3249" t="str">
        <f t="shared" si="100"/>
        <v>ATIVO</v>
      </c>
      <c r="Q3249">
        <f t="shared" si="101"/>
        <v>4</v>
      </c>
    </row>
    <row r="3250" spans="1:17" x14ac:dyDescent="0.3">
      <c r="A3250" t="s">
        <v>13594</v>
      </c>
      <c r="B3250" t="s">
        <v>9706</v>
      </c>
      <c r="C3250" t="s">
        <v>9126</v>
      </c>
      <c r="D3250" t="s">
        <v>8978</v>
      </c>
      <c r="E3250" t="s">
        <v>8969</v>
      </c>
      <c r="F3250" t="s">
        <v>12152</v>
      </c>
      <c r="G3250" t="s">
        <v>8971</v>
      </c>
      <c r="H3250" s="1">
        <v>28789</v>
      </c>
      <c r="I3250" s="1">
        <v>45127</v>
      </c>
      <c r="K3250" t="s">
        <v>9018</v>
      </c>
      <c r="L3250" t="s">
        <v>9085</v>
      </c>
      <c r="M3250" s="2">
        <v>63669</v>
      </c>
      <c r="N3250" t="s">
        <v>8997</v>
      </c>
      <c r="O3250" s="5">
        <v>2.7205479452054795</v>
      </c>
      <c r="P3250" t="str">
        <f t="shared" si="100"/>
        <v>ATIVO</v>
      </c>
      <c r="Q3250">
        <f t="shared" si="101"/>
        <v>3</v>
      </c>
    </row>
    <row r="3251" spans="1:17" x14ac:dyDescent="0.3">
      <c r="A3251" t="s">
        <v>13595</v>
      </c>
      <c r="B3251" t="s">
        <v>9179</v>
      </c>
      <c r="C3251" t="s">
        <v>12496</v>
      </c>
      <c r="D3251" t="s">
        <v>8968</v>
      </c>
      <c r="E3251" t="s">
        <v>8969</v>
      </c>
      <c r="F3251" t="s">
        <v>8970</v>
      </c>
      <c r="G3251" t="s">
        <v>8971</v>
      </c>
      <c r="H3251" s="1">
        <v>29206</v>
      </c>
      <c r="I3251" s="1">
        <v>42793</v>
      </c>
      <c r="K3251" t="s">
        <v>8988</v>
      </c>
      <c r="L3251" t="s">
        <v>8992</v>
      </c>
      <c r="M3251" s="2">
        <v>59138</v>
      </c>
      <c r="N3251" t="s">
        <v>8974</v>
      </c>
      <c r="O3251" s="5">
        <v>9.1150684931506856</v>
      </c>
      <c r="P3251" t="str">
        <f t="shared" si="100"/>
        <v>ATIVO</v>
      </c>
      <c r="Q3251">
        <f t="shared" si="101"/>
        <v>0</v>
      </c>
    </row>
    <row r="3252" spans="1:17" x14ac:dyDescent="0.3">
      <c r="A3252" t="s">
        <v>13596</v>
      </c>
      <c r="B3252" t="s">
        <v>9789</v>
      </c>
      <c r="C3252" t="s">
        <v>9503</v>
      </c>
      <c r="D3252" t="s">
        <v>8968</v>
      </c>
      <c r="E3252" t="s">
        <v>8969</v>
      </c>
      <c r="F3252" t="s">
        <v>11724</v>
      </c>
      <c r="G3252" t="s">
        <v>8981</v>
      </c>
      <c r="H3252" s="1">
        <v>35861</v>
      </c>
      <c r="I3252" s="1">
        <v>43479</v>
      </c>
      <c r="K3252" t="s">
        <v>9004</v>
      </c>
      <c r="L3252" t="s">
        <v>9005</v>
      </c>
      <c r="M3252" s="2">
        <v>58168</v>
      </c>
      <c r="N3252" t="s">
        <v>8974</v>
      </c>
      <c r="O3252" s="5">
        <v>7.2356164383561641</v>
      </c>
      <c r="P3252" t="str">
        <f t="shared" si="100"/>
        <v>ATIVO</v>
      </c>
      <c r="Q3252">
        <f t="shared" si="101"/>
        <v>0</v>
      </c>
    </row>
    <row r="3253" spans="1:17" x14ac:dyDescent="0.3">
      <c r="A3253" t="s">
        <v>13597</v>
      </c>
      <c r="B3253" t="s">
        <v>9029</v>
      </c>
      <c r="C3253" t="s">
        <v>10207</v>
      </c>
      <c r="D3253" t="s">
        <v>8968</v>
      </c>
      <c r="E3253" t="s">
        <v>8969</v>
      </c>
      <c r="F3253" t="s">
        <v>8970</v>
      </c>
      <c r="G3253" t="s">
        <v>8971</v>
      </c>
      <c r="H3253" s="1">
        <v>31720</v>
      </c>
      <c r="I3253" s="1">
        <v>42853</v>
      </c>
      <c r="K3253" t="s">
        <v>8972</v>
      </c>
      <c r="L3253" t="s">
        <v>8973</v>
      </c>
      <c r="M3253" s="2">
        <v>63375</v>
      </c>
      <c r="N3253" t="s">
        <v>8974</v>
      </c>
      <c r="O3253" s="5">
        <v>8.9506849315068493</v>
      </c>
      <c r="P3253" t="str">
        <f t="shared" si="100"/>
        <v>ATIVO</v>
      </c>
      <c r="Q3253">
        <f t="shared" si="101"/>
        <v>0</v>
      </c>
    </row>
    <row r="3254" spans="1:17" x14ac:dyDescent="0.3">
      <c r="A3254" t="s">
        <v>13598</v>
      </c>
      <c r="B3254" t="s">
        <v>13599</v>
      </c>
      <c r="C3254" t="s">
        <v>10412</v>
      </c>
      <c r="D3254" t="s">
        <v>8978</v>
      </c>
      <c r="E3254" t="s">
        <v>8969</v>
      </c>
      <c r="F3254" t="s">
        <v>12152</v>
      </c>
      <c r="G3254" t="s">
        <v>8971</v>
      </c>
      <c r="H3254" s="1">
        <v>27985</v>
      </c>
      <c r="I3254" s="1">
        <v>45180</v>
      </c>
      <c r="K3254" t="s">
        <v>9018</v>
      </c>
      <c r="L3254" t="s">
        <v>9019</v>
      </c>
      <c r="M3254" s="2">
        <v>60018</v>
      </c>
      <c r="N3254" t="s">
        <v>8974</v>
      </c>
      <c r="O3254" s="5">
        <v>2.5753424657534247</v>
      </c>
      <c r="P3254" t="str">
        <f t="shared" si="100"/>
        <v>ATIVO</v>
      </c>
      <c r="Q3254">
        <f t="shared" si="101"/>
        <v>0</v>
      </c>
    </row>
    <row r="3255" spans="1:17" x14ac:dyDescent="0.3">
      <c r="A3255" t="s">
        <v>13600</v>
      </c>
      <c r="B3255" t="s">
        <v>9850</v>
      </c>
      <c r="C3255" t="s">
        <v>10202</v>
      </c>
      <c r="D3255" t="s">
        <v>8968</v>
      </c>
      <c r="E3255" t="s">
        <v>8969</v>
      </c>
      <c r="F3255" t="s">
        <v>11724</v>
      </c>
      <c r="G3255" t="s">
        <v>8981</v>
      </c>
      <c r="H3255" s="1">
        <v>28249</v>
      </c>
      <c r="I3255" s="1">
        <v>44139</v>
      </c>
      <c r="K3255" t="s">
        <v>8988</v>
      </c>
      <c r="L3255" t="s">
        <v>8989</v>
      </c>
      <c r="M3255" s="2">
        <v>60698</v>
      </c>
      <c r="N3255" t="s">
        <v>8997</v>
      </c>
      <c r="O3255" s="5">
        <v>5.4273972602739722</v>
      </c>
      <c r="P3255" t="str">
        <f t="shared" si="100"/>
        <v>ATIVO</v>
      </c>
      <c r="Q3255">
        <f t="shared" si="101"/>
        <v>3</v>
      </c>
    </row>
    <row r="3256" spans="1:17" x14ac:dyDescent="0.3">
      <c r="A3256" t="s">
        <v>13601</v>
      </c>
      <c r="B3256" t="s">
        <v>9212</v>
      </c>
      <c r="C3256" t="s">
        <v>9017</v>
      </c>
      <c r="D3256" t="s">
        <v>8978</v>
      </c>
      <c r="E3256" t="s">
        <v>8969</v>
      </c>
      <c r="F3256" t="s">
        <v>11724</v>
      </c>
      <c r="G3256" t="s">
        <v>8971</v>
      </c>
      <c r="H3256" s="1">
        <v>22053</v>
      </c>
      <c r="I3256" s="1">
        <v>45472</v>
      </c>
      <c r="K3256" t="s">
        <v>8972</v>
      </c>
      <c r="L3256" t="s">
        <v>9053</v>
      </c>
      <c r="M3256" s="2">
        <v>69221</v>
      </c>
      <c r="N3256" t="s">
        <v>9049</v>
      </c>
      <c r="O3256" s="5">
        <v>1.7753424657534247</v>
      </c>
      <c r="P3256" t="str">
        <f t="shared" si="100"/>
        <v>ATIVO</v>
      </c>
      <c r="Q3256">
        <f t="shared" si="101"/>
        <v>5</v>
      </c>
    </row>
    <row r="3257" spans="1:17" x14ac:dyDescent="0.3">
      <c r="A3257" t="s">
        <v>13602</v>
      </c>
      <c r="B3257" t="s">
        <v>9218</v>
      </c>
      <c r="C3257" t="s">
        <v>10632</v>
      </c>
      <c r="D3257" t="s">
        <v>8968</v>
      </c>
      <c r="E3257" t="s">
        <v>8969</v>
      </c>
      <c r="F3257" t="s">
        <v>12152</v>
      </c>
      <c r="G3257" t="s">
        <v>8971</v>
      </c>
      <c r="H3257" s="1">
        <v>26239</v>
      </c>
      <c r="I3257" s="1">
        <v>43572</v>
      </c>
      <c r="K3257" t="s">
        <v>9023</v>
      </c>
      <c r="L3257" t="s">
        <v>9024</v>
      </c>
      <c r="M3257" s="2">
        <v>57195</v>
      </c>
      <c r="N3257" t="s">
        <v>8974</v>
      </c>
      <c r="O3257" s="5">
        <v>6.9808219178082194</v>
      </c>
      <c r="P3257" t="str">
        <f t="shared" si="100"/>
        <v>ATIVO</v>
      </c>
      <c r="Q3257">
        <f t="shared" si="101"/>
        <v>0</v>
      </c>
    </row>
    <row r="3258" spans="1:17" x14ac:dyDescent="0.3">
      <c r="A3258" t="s">
        <v>13603</v>
      </c>
      <c r="B3258" t="s">
        <v>9695</v>
      </c>
      <c r="C3258" t="s">
        <v>9802</v>
      </c>
      <c r="D3258" t="s">
        <v>8968</v>
      </c>
      <c r="E3258" t="s">
        <v>8969</v>
      </c>
      <c r="F3258" t="s">
        <v>8970</v>
      </c>
      <c r="G3258" t="s">
        <v>8971</v>
      </c>
      <c r="H3258" s="1">
        <v>30197</v>
      </c>
      <c r="I3258" s="1">
        <v>44201</v>
      </c>
      <c r="K3258" t="s">
        <v>8988</v>
      </c>
      <c r="L3258" t="s">
        <v>8992</v>
      </c>
      <c r="M3258" s="2">
        <v>54505</v>
      </c>
      <c r="N3258" t="s">
        <v>8974</v>
      </c>
      <c r="O3258" s="5">
        <v>5.2575342465753421</v>
      </c>
      <c r="P3258" t="str">
        <f t="shared" si="100"/>
        <v>ATIVO</v>
      </c>
      <c r="Q3258">
        <f t="shared" si="101"/>
        <v>0</v>
      </c>
    </row>
    <row r="3259" spans="1:17" x14ac:dyDescent="0.3">
      <c r="A3259" t="s">
        <v>13604</v>
      </c>
      <c r="B3259" t="s">
        <v>9029</v>
      </c>
      <c r="C3259" t="s">
        <v>9161</v>
      </c>
      <c r="D3259" t="s">
        <v>8978</v>
      </c>
      <c r="E3259" t="s">
        <v>8969</v>
      </c>
      <c r="F3259" t="s">
        <v>12152</v>
      </c>
      <c r="G3259" t="s">
        <v>9065</v>
      </c>
      <c r="H3259" s="1">
        <v>31013</v>
      </c>
      <c r="I3259" s="1">
        <v>43655</v>
      </c>
      <c r="K3259" t="s">
        <v>9047</v>
      </c>
      <c r="L3259" t="s">
        <v>9075</v>
      </c>
      <c r="M3259" s="2">
        <v>83223</v>
      </c>
      <c r="N3259" t="s">
        <v>9049</v>
      </c>
      <c r="O3259" s="5">
        <v>6.7534246575342465</v>
      </c>
      <c r="P3259" t="str">
        <f t="shared" si="100"/>
        <v>ATIVO</v>
      </c>
      <c r="Q3259">
        <f t="shared" si="101"/>
        <v>5</v>
      </c>
    </row>
    <row r="3260" spans="1:17" x14ac:dyDescent="0.3">
      <c r="A3260" t="s">
        <v>13605</v>
      </c>
      <c r="B3260" t="s">
        <v>11140</v>
      </c>
      <c r="C3260" t="s">
        <v>12608</v>
      </c>
      <c r="D3260" t="s">
        <v>8978</v>
      </c>
      <c r="E3260" t="s">
        <v>8969</v>
      </c>
      <c r="F3260" t="s">
        <v>12152</v>
      </c>
      <c r="G3260" t="s">
        <v>8971</v>
      </c>
      <c r="H3260" s="1">
        <v>30837</v>
      </c>
      <c r="I3260" s="1">
        <v>42092</v>
      </c>
      <c r="K3260" t="s">
        <v>8988</v>
      </c>
      <c r="L3260" t="s">
        <v>8992</v>
      </c>
      <c r="M3260" s="2">
        <v>63395</v>
      </c>
      <c r="N3260" t="s">
        <v>9049</v>
      </c>
      <c r="O3260" s="5">
        <v>11.035616438356165</v>
      </c>
      <c r="P3260" t="str">
        <f t="shared" si="100"/>
        <v>ATIVO</v>
      </c>
      <c r="Q3260">
        <f t="shared" si="101"/>
        <v>5</v>
      </c>
    </row>
    <row r="3261" spans="1:17" x14ac:dyDescent="0.3">
      <c r="A3261" t="s">
        <v>13606</v>
      </c>
      <c r="B3261" t="s">
        <v>9489</v>
      </c>
      <c r="C3261" t="s">
        <v>10029</v>
      </c>
      <c r="D3261" t="s">
        <v>8968</v>
      </c>
      <c r="E3261" t="s">
        <v>8969</v>
      </c>
      <c r="F3261" t="s">
        <v>11724</v>
      </c>
      <c r="G3261" t="s">
        <v>8971</v>
      </c>
      <c r="H3261" s="1">
        <v>27500</v>
      </c>
      <c r="I3261" s="1">
        <v>45149</v>
      </c>
      <c r="K3261" t="s">
        <v>9018</v>
      </c>
      <c r="L3261" t="s">
        <v>9085</v>
      </c>
      <c r="M3261" s="2">
        <v>53942</v>
      </c>
      <c r="N3261" t="s">
        <v>8974</v>
      </c>
      <c r="O3261" s="5">
        <v>2.6602739726027398</v>
      </c>
      <c r="P3261" t="str">
        <f t="shared" si="100"/>
        <v>ATIVO</v>
      </c>
      <c r="Q3261">
        <f t="shared" si="101"/>
        <v>0</v>
      </c>
    </row>
    <row r="3262" spans="1:17" x14ac:dyDescent="0.3">
      <c r="A3262" t="s">
        <v>13607</v>
      </c>
      <c r="B3262" t="s">
        <v>9569</v>
      </c>
      <c r="C3262" t="s">
        <v>13608</v>
      </c>
      <c r="D3262" t="s">
        <v>8978</v>
      </c>
      <c r="E3262" t="s">
        <v>8979</v>
      </c>
      <c r="F3262" t="s">
        <v>9241</v>
      </c>
      <c r="G3262" t="s">
        <v>8981</v>
      </c>
      <c r="H3262" s="1">
        <v>27636</v>
      </c>
      <c r="I3262" s="1">
        <v>43137</v>
      </c>
      <c r="K3262" t="s">
        <v>8988</v>
      </c>
      <c r="L3262" t="s">
        <v>8992</v>
      </c>
      <c r="M3262" s="2">
        <v>65674</v>
      </c>
      <c r="N3262" t="s">
        <v>8984</v>
      </c>
      <c r="O3262" s="5">
        <v>8.1726027397260275</v>
      </c>
      <c r="P3262" t="str">
        <f t="shared" si="100"/>
        <v>ATIVO</v>
      </c>
      <c r="Q3262">
        <f t="shared" si="101"/>
        <v>4</v>
      </c>
    </row>
    <row r="3263" spans="1:17" x14ac:dyDescent="0.3">
      <c r="A3263" t="s">
        <v>13609</v>
      </c>
      <c r="B3263" t="s">
        <v>9359</v>
      </c>
      <c r="C3263" t="s">
        <v>9991</v>
      </c>
      <c r="D3263" t="s">
        <v>8968</v>
      </c>
      <c r="E3263" t="s">
        <v>9316</v>
      </c>
      <c r="F3263" t="s">
        <v>9317</v>
      </c>
      <c r="G3263" t="s">
        <v>8981</v>
      </c>
      <c r="H3263" s="1">
        <v>35725</v>
      </c>
      <c r="I3263" s="1">
        <v>45115</v>
      </c>
      <c r="K3263" t="s">
        <v>8972</v>
      </c>
      <c r="L3263" t="s">
        <v>8973</v>
      </c>
      <c r="M3263" s="2">
        <v>63987</v>
      </c>
      <c r="N3263" t="s">
        <v>9049</v>
      </c>
      <c r="O3263" s="5">
        <v>2.7534246575342465</v>
      </c>
      <c r="P3263" t="str">
        <f t="shared" si="100"/>
        <v>ATIVO</v>
      </c>
      <c r="Q3263">
        <f t="shared" si="101"/>
        <v>5</v>
      </c>
    </row>
    <row r="3264" spans="1:17" x14ac:dyDescent="0.3">
      <c r="A3264" t="s">
        <v>13610</v>
      </c>
      <c r="B3264" t="s">
        <v>10116</v>
      </c>
      <c r="C3264" t="s">
        <v>11494</v>
      </c>
      <c r="D3264" t="s">
        <v>8968</v>
      </c>
      <c r="E3264" t="s">
        <v>8969</v>
      </c>
      <c r="F3264" t="s">
        <v>12152</v>
      </c>
      <c r="G3264" t="s">
        <v>8981</v>
      </c>
      <c r="H3264" s="1">
        <v>32409</v>
      </c>
      <c r="I3264" s="1">
        <v>43216</v>
      </c>
      <c r="K3264" t="s">
        <v>8988</v>
      </c>
      <c r="L3264" t="s">
        <v>8996</v>
      </c>
      <c r="M3264" s="2">
        <v>71224</v>
      </c>
      <c r="N3264" t="s">
        <v>8984</v>
      </c>
      <c r="O3264" s="5">
        <v>7.956164383561644</v>
      </c>
      <c r="P3264" t="str">
        <f t="shared" si="100"/>
        <v>ATIVO</v>
      </c>
      <c r="Q3264">
        <f t="shared" si="101"/>
        <v>4</v>
      </c>
    </row>
    <row r="3265" spans="1:17" x14ac:dyDescent="0.3">
      <c r="A3265" t="s">
        <v>13611</v>
      </c>
      <c r="B3265" t="s">
        <v>9147</v>
      </c>
      <c r="C3265" t="s">
        <v>9052</v>
      </c>
      <c r="D3265" t="s">
        <v>8978</v>
      </c>
      <c r="E3265" t="s">
        <v>8969</v>
      </c>
      <c r="F3265" t="s">
        <v>8970</v>
      </c>
      <c r="G3265" t="s">
        <v>8981</v>
      </c>
      <c r="H3265" s="1">
        <v>30242</v>
      </c>
      <c r="I3265" s="1">
        <v>44586</v>
      </c>
      <c r="K3265" t="s">
        <v>8988</v>
      </c>
      <c r="L3265" t="s">
        <v>8992</v>
      </c>
      <c r="M3265" s="2">
        <v>69144</v>
      </c>
      <c r="N3265" t="s">
        <v>8997</v>
      </c>
      <c r="O3265" s="5">
        <v>4.2027397260273975</v>
      </c>
      <c r="P3265" t="str">
        <f t="shared" si="100"/>
        <v>ATIVO</v>
      </c>
      <c r="Q3265">
        <f t="shared" si="101"/>
        <v>3</v>
      </c>
    </row>
    <row r="3266" spans="1:17" x14ac:dyDescent="0.3">
      <c r="A3266" t="s">
        <v>13612</v>
      </c>
      <c r="B3266" t="s">
        <v>9094</v>
      </c>
      <c r="C3266" t="s">
        <v>11692</v>
      </c>
      <c r="D3266" t="s">
        <v>8968</v>
      </c>
      <c r="E3266" t="s">
        <v>8979</v>
      </c>
      <c r="F3266" t="s">
        <v>9069</v>
      </c>
      <c r="G3266" t="s">
        <v>8981</v>
      </c>
      <c r="H3266" s="1">
        <v>26653</v>
      </c>
      <c r="I3266" s="1">
        <v>44770</v>
      </c>
      <c r="K3266" t="s">
        <v>9004</v>
      </c>
      <c r="L3266" t="s">
        <v>9009</v>
      </c>
      <c r="M3266" s="2">
        <v>55985</v>
      </c>
      <c r="N3266" t="s">
        <v>8984</v>
      </c>
      <c r="O3266" s="5">
        <v>3.6986301369863015</v>
      </c>
      <c r="P3266" t="str">
        <f t="shared" ref="P3266:P3329" si="102">IF(J3266&lt;&gt;"","DESLIGADO","ATIVO")</f>
        <v>ATIVO</v>
      </c>
      <c r="Q3266">
        <f t="shared" ref="Q3266:Q3329" si="103">IF(N3266="Excellent",5,IF(N3266="Good",4,IF(N3266="Satisfactory",3,0)))</f>
        <v>4</v>
      </c>
    </row>
    <row r="3267" spans="1:17" x14ac:dyDescent="0.3">
      <c r="A3267" t="s">
        <v>13613</v>
      </c>
      <c r="B3267" t="s">
        <v>9068</v>
      </c>
      <c r="C3267" t="s">
        <v>11557</v>
      </c>
      <c r="D3267" t="s">
        <v>8978</v>
      </c>
      <c r="E3267" t="s">
        <v>8969</v>
      </c>
      <c r="F3267" t="s">
        <v>12152</v>
      </c>
      <c r="G3267" t="s">
        <v>9065</v>
      </c>
      <c r="H3267" s="1">
        <v>29950</v>
      </c>
      <c r="I3267" s="1">
        <v>43473</v>
      </c>
      <c r="K3267" t="s">
        <v>9047</v>
      </c>
      <c r="L3267" t="s">
        <v>9075</v>
      </c>
      <c r="M3267" s="2">
        <v>89711</v>
      </c>
      <c r="N3267" t="s">
        <v>9049</v>
      </c>
      <c r="O3267" s="5">
        <v>7.2520547945205482</v>
      </c>
      <c r="P3267" t="str">
        <f t="shared" si="102"/>
        <v>ATIVO</v>
      </c>
      <c r="Q3267">
        <f t="shared" si="103"/>
        <v>5</v>
      </c>
    </row>
    <row r="3268" spans="1:17" x14ac:dyDescent="0.3">
      <c r="A3268" t="s">
        <v>13614</v>
      </c>
      <c r="B3268" t="s">
        <v>10353</v>
      </c>
      <c r="C3268" t="s">
        <v>11590</v>
      </c>
      <c r="D3268" t="s">
        <v>8968</v>
      </c>
      <c r="E3268" t="s">
        <v>8969</v>
      </c>
      <c r="F3268" t="s">
        <v>11724</v>
      </c>
      <c r="G3268" t="s">
        <v>8981</v>
      </c>
      <c r="H3268" s="1">
        <v>37551</v>
      </c>
      <c r="I3268" s="1">
        <v>42309</v>
      </c>
      <c r="K3268" t="s">
        <v>9004</v>
      </c>
      <c r="L3268" t="s">
        <v>9009</v>
      </c>
      <c r="M3268" s="2">
        <v>62554</v>
      </c>
      <c r="N3268" t="s">
        <v>8984</v>
      </c>
      <c r="O3268" s="5">
        <v>10.441095890410958</v>
      </c>
      <c r="P3268" t="str">
        <f t="shared" si="102"/>
        <v>ATIVO</v>
      </c>
      <c r="Q3268">
        <f t="shared" si="103"/>
        <v>4</v>
      </c>
    </row>
    <row r="3269" spans="1:17" x14ac:dyDescent="0.3">
      <c r="A3269" t="s">
        <v>13615</v>
      </c>
      <c r="B3269" t="s">
        <v>9163</v>
      </c>
      <c r="C3269" t="s">
        <v>11354</v>
      </c>
      <c r="D3269" t="s">
        <v>8978</v>
      </c>
      <c r="E3269" t="s">
        <v>8969</v>
      </c>
      <c r="F3269" t="s">
        <v>8970</v>
      </c>
      <c r="G3269" t="s">
        <v>8981</v>
      </c>
      <c r="H3269" s="1">
        <v>22656</v>
      </c>
      <c r="I3269" s="1">
        <v>43302</v>
      </c>
      <c r="K3269" t="s">
        <v>8982</v>
      </c>
      <c r="L3269" t="s">
        <v>9113</v>
      </c>
      <c r="M3269" s="2">
        <v>96954</v>
      </c>
      <c r="N3269" t="s">
        <v>8997</v>
      </c>
      <c r="O3269" s="5">
        <v>7.720547945205479</v>
      </c>
      <c r="P3269" t="str">
        <f t="shared" si="102"/>
        <v>ATIVO</v>
      </c>
      <c r="Q3269">
        <f t="shared" si="103"/>
        <v>3</v>
      </c>
    </row>
    <row r="3270" spans="1:17" x14ac:dyDescent="0.3">
      <c r="A3270" t="s">
        <v>13616</v>
      </c>
      <c r="B3270" t="s">
        <v>9227</v>
      </c>
      <c r="C3270" t="s">
        <v>9521</v>
      </c>
      <c r="D3270" t="s">
        <v>8968</v>
      </c>
      <c r="E3270" t="s">
        <v>9034</v>
      </c>
      <c r="F3270" t="s">
        <v>9057</v>
      </c>
      <c r="G3270" t="s">
        <v>8981</v>
      </c>
      <c r="H3270" s="1">
        <v>33581</v>
      </c>
      <c r="I3270" s="1">
        <v>45610</v>
      </c>
      <c r="K3270" t="s">
        <v>9047</v>
      </c>
      <c r="L3270" t="s">
        <v>9139</v>
      </c>
      <c r="M3270" s="2">
        <v>69831</v>
      </c>
      <c r="N3270" t="s">
        <v>8984</v>
      </c>
      <c r="O3270" s="5">
        <v>1.3972602739726028</v>
      </c>
      <c r="P3270" t="str">
        <f t="shared" si="102"/>
        <v>ATIVO</v>
      </c>
      <c r="Q3270">
        <f t="shared" si="103"/>
        <v>4</v>
      </c>
    </row>
    <row r="3271" spans="1:17" x14ac:dyDescent="0.3">
      <c r="A3271" t="s">
        <v>13617</v>
      </c>
      <c r="B3271" t="s">
        <v>9749</v>
      </c>
      <c r="C3271" t="s">
        <v>9601</v>
      </c>
      <c r="D3271" t="s">
        <v>8978</v>
      </c>
      <c r="E3271" t="s">
        <v>8969</v>
      </c>
      <c r="F3271" t="s">
        <v>8970</v>
      </c>
      <c r="G3271" t="s">
        <v>8981</v>
      </c>
      <c r="H3271" s="1">
        <v>31542</v>
      </c>
      <c r="I3271" s="1">
        <v>44123</v>
      </c>
      <c r="K3271" t="s">
        <v>8972</v>
      </c>
      <c r="L3271" t="s">
        <v>9061</v>
      </c>
      <c r="M3271" s="2">
        <v>59343</v>
      </c>
      <c r="N3271" t="s">
        <v>8984</v>
      </c>
      <c r="O3271" s="5">
        <v>5.4712328767123291</v>
      </c>
      <c r="P3271" t="str">
        <f t="shared" si="102"/>
        <v>ATIVO</v>
      </c>
      <c r="Q3271">
        <f t="shared" si="103"/>
        <v>4</v>
      </c>
    </row>
    <row r="3272" spans="1:17" x14ac:dyDescent="0.3">
      <c r="A3272" t="s">
        <v>13618</v>
      </c>
      <c r="B3272" t="s">
        <v>11006</v>
      </c>
      <c r="C3272" t="s">
        <v>9989</v>
      </c>
      <c r="D3272" t="s">
        <v>8968</v>
      </c>
      <c r="E3272" t="s">
        <v>8969</v>
      </c>
      <c r="F3272" t="s">
        <v>11724</v>
      </c>
      <c r="G3272" t="s">
        <v>8981</v>
      </c>
      <c r="H3272" s="1">
        <v>28457</v>
      </c>
      <c r="I3272" s="1">
        <v>42781</v>
      </c>
      <c r="K3272" t="s">
        <v>8988</v>
      </c>
      <c r="L3272" t="s">
        <v>8989</v>
      </c>
      <c r="M3272" s="2">
        <v>61453</v>
      </c>
      <c r="N3272" t="s">
        <v>8997</v>
      </c>
      <c r="O3272" s="5">
        <v>9.1479452054794521</v>
      </c>
      <c r="P3272" t="str">
        <f t="shared" si="102"/>
        <v>ATIVO</v>
      </c>
      <c r="Q3272">
        <f t="shared" si="103"/>
        <v>3</v>
      </c>
    </row>
    <row r="3273" spans="1:17" x14ac:dyDescent="0.3">
      <c r="A3273" t="s">
        <v>13619</v>
      </c>
      <c r="B3273" t="s">
        <v>9557</v>
      </c>
      <c r="C3273" t="s">
        <v>10637</v>
      </c>
      <c r="D3273" t="s">
        <v>8978</v>
      </c>
      <c r="E3273" t="s">
        <v>9073</v>
      </c>
      <c r="F3273" t="s">
        <v>9878</v>
      </c>
      <c r="G3273" t="s">
        <v>8981</v>
      </c>
      <c r="H3273" s="1">
        <v>28995</v>
      </c>
      <c r="I3273" s="1">
        <v>43535</v>
      </c>
      <c r="K3273" t="s">
        <v>9004</v>
      </c>
      <c r="L3273" t="s">
        <v>9009</v>
      </c>
      <c r="M3273" s="2">
        <v>65041</v>
      </c>
      <c r="N3273" t="s">
        <v>8984</v>
      </c>
      <c r="O3273" s="5">
        <v>7.0821917808219181</v>
      </c>
      <c r="P3273" t="str">
        <f t="shared" si="102"/>
        <v>ATIVO</v>
      </c>
      <c r="Q3273">
        <f t="shared" si="103"/>
        <v>4</v>
      </c>
    </row>
    <row r="3274" spans="1:17" x14ac:dyDescent="0.3">
      <c r="A3274" t="s">
        <v>13620</v>
      </c>
      <c r="B3274" t="s">
        <v>9996</v>
      </c>
      <c r="C3274" t="s">
        <v>9933</v>
      </c>
      <c r="D3274" t="s">
        <v>8968</v>
      </c>
      <c r="E3274" t="s">
        <v>8969</v>
      </c>
      <c r="F3274" t="s">
        <v>8970</v>
      </c>
      <c r="G3274" t="s">
        <v>8971</v>
      </c>
      <c r="H3274" s="1">
        <v>27547</v>
      </c>
      <c r="I3274" s="1">
        <v>42492</v>
      </c>
      <c r="K3274" t="s">
        <v>8988</v>
      </c>
      <c r="L3274" t="s">
        <v>8992</v>
      </c>
      <c r="M3274" s="2">
        <v>59518</v>
      </c>
      <c r="N3274" t="s">
        <v>8997</v>
      </c>
      <c r="O3274" s="5">
        <v>9.9397260273972599</v>
      </c>
      <c r="P3274" t="str">
        <f t="shared" si="102"/>
        <v>ATIVO</v>
      </c>
      <c r="Q3274">
        <f t="shared" si="103"/>
        <v>3</v>
      </c>
    </row>
    <row r="3275" spans="1:17" x14ac:dyDescent="0.3">
      <c r="A3275" t="s">
        <v>13621</v>
      </c>
      <c r="B3275" t="s">
        <v>9029</v>
      </c>
      <c r="C3275" t="s">
        <v>9167</v>
      </c>
      <c r="D3275" t="s">
        <v>8968</v>
      </c>
      <c r="E3275" t="s">
        <v>9123</v>
      </c>
      <c r="F3275" t="s">
        <v>9621</v>
      </c>
      <c r="G3275" t="s">
        <v>8971</v>
      </c>
      <c r="H3275" s="1">
        <v>30545</v>
      </c>
      <c r="I3275" s="1">
        <v>43911</v>
      </c>
      <c r="K3275" t="s">
        <v>8972</v>
      </c>
      <c r="L3275" t="s">
        <v>8973</v>
      </c>
      <c r="M3275" s="2">
        <v>83405</v>
      </c>
      <c r="N3275" t="s">
        <v>8974</v>
      </c>
      <c r="O3275" s="5">
        <v>6.0520547945205481</v>
      </c>
      <c r="P3275" t="str">
        <f t="shared" si="102"/>
        <v>ATIVO</v>
      </c>
      <c r="Q3275">
        <f t="shared" si="103"/>
        <v>0</v>
      </c>
    </row>
    <row r="3276" spans="1:17" x14ac:dyDescent="0.3">
      <c r="A3276" t="s">
        <v>13622</v>
      </c>
      <c r="B3276" t="s">
        <v>10437</v>
      </c>
      <c r="C3276" t="s">
        <v>9161</v>
      </c>
      <c r="D3276" t="s">
        <v>8968</v>
      </c>
      <c r="E3276" t="s">
        <v>8969</v>
      </c>
      <c r="F3276" t="s">
        <v>8970</v>
      </c>
      <c r="G3276" t="s">
        <v>8981</v>
      </c>
      <c r="H3276" s="1">
        <v>31338</v>
      </c>
      <c r="I3276" s="1">
        <v>42469</v>
      </c>
      <c r="K3276" t="s">
        <v>8988</v>
      </c>
      <c r="L3276" t="s">
        <v>8989</v>
      </c>
      <c r="M3276" s="2">
        <v>63000</v>
      </c>
      <c r="N3276" t="s">
        <v>9049</v>
      </c>
      <c r="O3276" s="5">
        <v>10.002739726027396</v>
      </c>
      <c r="P3276" t="str">
        <f t="shared" si="102"/>
        <v>ATIVO</v>
      </c>
      <c r="Q3276">
        <f t="shared" si="103"/>
        <v>5</v>
      </c>
    </row>
    <row r="3277" spans="1:17" x14ac:dyDescent="0.3">
      <c r="A3277" t="s">
        <v>13623</v>
      </c>
      <c r="B3277" t="s">
        <v>9825</v>
      </c>
      <c r="C3277" t="s">
        <v>8967</v>
      </c>
      <c r="D3277" t="s">
        <v>8968</v>
      </c>
      <c r="E3277" t="s">
        <v>9091</v>
      </c>
      <c r="F3277" t="s">
        <v>9092</v>
      </c>
      <c r="G3277" t="s">
        <v>8981</v>
      </c>
      <c r="H3277" s="1">
        <v>31406</v>
      </c>
      <c r="I3277" s="1">
        <v>43879</v>
      </c>
      <c r="K3277" t="s">
        <v>9018</v>
      </c>
      <c r="L3277" t="s">
        <v>9085</v>
      </c>
      <c r="M3277" s="2">
        <v>62746</v>
      </c>
      <c r="N3277" t="s">
        <v>8984</v>
      </c>
      <c r="O3277" s="5">
        <v>6.13972602739726</v>
      </c>
      <c r="P3277" t="str">
        <f t="shared" si="102"/>
        <v>ATIVO</v>
      </c>
      <c r="Q3277">
        <f t="shared" si="103"/>
        <v>4</v>
      </c>
    </row>
    <row r="3278" spans="1:17" x14ac:dyDescent="0.3">
      <c r="A3278" t="s">
        <v>13624</v>
      </c>
      <c r="B3278" t="s">
        <v>9399</v>
      </c>
      <c r="C3278" t="s">
        <v>10087</v>
      </c>
      <c r="D3278" t="s">
        <v>8968</v>
      </c>
      <c r="E3278" t="s">
        <v>8969</v>
      </c>
      <c r="F3278" t="s">
        <v>11724</v>
      </c>
      <c r="G3278" t="s">
        <v>8981</v>
      </c>
      <c r="H3278" s="1">
        <v>32869</v>
      </c>
      <c r="I3278" s="1">
        <v>43677</v>
      </c>
      <c r="K3278" t="s">
        <v>9018</v>
      </c>
      <c r="L3278" t="s">
        <v>9275</v>
      </c>
      <c r="M3278" s="2">
        <v>61585</v>
      </c>
      <c r="N3278" t="s">
        <v>8997</v>
      </c>
      <c r="O3278" s="5">
        <v>6.6931506849315072</v>
      </c>
      <c r="P3278" t="str">
        <f t="shared" si="102"/>
        <v>ATIVO</v>
      </c>
      <c r="Q3278">
        <f t="shared" si="103"/>
        <v>3</v>
      </c>
    </row>
    <row r="3279" spans="1:17" x14ac:dyDescent="0.3">
      <c r="A3279" t="s">
        <v>13625</v>
      </c>
      <c r="B3279" t="s">
        <v>10637</v>
      </c>
      <c r="C3279" t="s">
        <v>13252</v>
      </c>
      <c r="D3279" t="s">
        <v>8968</v>
      </c>
      <c r="E3279" t="s">
        <v>8969</v>
      </c>
      <c r="F3279" t="s">
        <v>12152</v>
      </c>
      <c r="G3279" t="s">
        <v>9046</v>
      </c>
      <c r="H3279" s="1">
        <v>21997</v>
      </c>
      <c r="I3279" s="1">
        <v>45547</v>
      </c>
      <c r="K3279" t="s">
        <v>9047</v>
      </c>
      <c r="L3279" t="s">
        <v>9070</v>
      </c>
      <c r="M3279" s="2">
        <v>104156</v>
      </c>
      <c r="N3279" t="s">
        <v>9049</v>
      </c>
      <c r="O3279" s="5">
        <v>1.5698630136986302</v>
      </c>
      <c r="P3279" t="str">
        <f t="shared" si="102"/>
        <v>ATIVO</v>
      </c>
      <c r="Q3279">
        <f t="shared" si="103"/>
        <v>5</v>
      </c>
    </row>
    <row r="3280" spans="1:17" x14ac:dyDescent="0.3">
      <c r="A3280" t="s">
        <v>13626</v>
      </c>
      <c r="B3280" t="s">
        <v>9411</v>
      </c>
      <c r="C3280" t="s">
        <v>9823</v>
      </c>
      <c r="D3280" t="s">
        <v>8978</v>
      </c>
      <c r="E3280" t="s">
        <v>8969</v>
      </c>
      <c r="F3280" t="s">
        <v>11724</v>
      </c>
      <c r="G3280" t="s">
        <v>9065</v>
      </c>
      <c r="H3280" s="1">
        <v>32742</v>
      </c>
      <c r="I3280" s="1">
        <v>42206</v>
      </c>
      <c r="K3280" t="s">
        <v>9047</v>
      </c>
      <c r="L3280" t="s">
        <v>9075</v>
      </c>
      <c r="M3280" s="2">
        <v>89352</v>
      </c>
      <c r="N3280" t="s">
        <v>8997</v>
      </c>
      <c r="O3280" s="5">
        <v>10.723287671232876</v>
      </c>
      <c r="P3280" t="str">
        <f t="shared" si="102"/>
        <v>ATIVO</v>
      </c>
      <c r="Q3280">
        <f t="shared" si="103"/>
        <v>3</v>
      </c>
    </row>
    <row r="3281" spans="1:17" x14ac:dyDescent="0.3">
      <c r="A3281" t="s">
        <v>13627</v>
      </c>
      <c r="B3281" t="s">
        <v>9487</v>
      </c>
      <c r="C3281" t="s">
        <v>9131</v>
      </c>
      <c r="D3281" t="s">
        <v>8978</v>
      </c>
      <c r="E3281" t="s">
        <v>8969</v>
      </c>
      <c r="F3281" t="s">
        <v>11724</v>
      </c>
      <c r="G3281" t="s">
        <v>8981</v>
      </c>
      <c r="H3281" s="1">
        <v>27540</v>
      </c>
      <c r="I3281" s="1">
        <v>44404</v>
      </c>
      <c r="K3281" t="s">
        <v>9047</v>
      </c>
      <c r="L3281" t="s">
        <v>9139</v>
      </c>
      <c r="M3281" s="2">
        <v>73424</v>
      </c>
      <c r="N3281" t="s">
        <v>8984</v>
      </c>
      <c r="O3281" s="5">
        <v>4.7013698630136984</v>
      </c>
      <c r="P3281" t="str">
        <f t="shared" si="102"/>
        <v>ATIVO</v>
      </c>
      <c r="Q3281">
        <f t="shared" si="103"/>
        <v>4</v>
      </c>
    </row>
    <row r="3282" spans="1:17" x14ac:dyDescent="0.3">
      <c r="A3282" t="s">
        <v>13628</v>
      </c>
      <c r="B3282" t="s">
        <v>9899</v>
      </c>
      <c r="C3282" t="s">
        <v>10843</v>
      </c>
      <c r="D3282" t="s">
        <v>8978</v>
      </c>
      <c r="E3282" t="s">
        <v>8969</v>
      </c>
      <c r="F3282" t="s">
        <v>11724</v>
      </c>
      <c r="G3282" t="s">
        <v>8981</v>
      </c>
      <c r="H3282" s="1">
        <v>34124</v>
      </c>
      <c r="I3282" s="1">
        <v>44100</v>
      </c>
      <c r="K3282" t="s">
        <v>9047</v>
      </c>
      <c r="L3282" t="s">
        <v>9139</v>
      </c>
      <c r="M3282" s="2">
        <v>74657</v>
      </c>
      <c r="N3282" t="s">
        <v>8997</v>
      </c>
      <c r="O3282" s="5">
        <v>5.5342465753424657</v>
      </c>
      <c r="P3282" t="str">
        <f t="shared" si="102"/>
        <v>ATIVO</v>
      </c>
      <c r="Q3282">
        <f t="shared" si="103"/>
        <v>3</v>
      </c>
    </row>
    <row r="3283" spans="1:17" x14ac:dyDescent="0.3">
      <c r="A3283" t="s">
        <v>13629</v>
      </c>
      <c r="B3283" t="s">
        <v>10780</v>
      </c>
      <c r="C3283" t="s">
        <v>12588</v>
      </c>
      <c r="D3283" t="s">
        <v>8968</v>
      </c>
      <c r="E3283" t="s">
        <v>9625</v>
      </c>
      <c r="F3283" t="s">
        <v>9626</v>
      </c>
      <c r="G3283" t="s">
        <v>8981</v>
      </c>
      <c r="H3283" s="1">
        <v>28378</v>
      </c>
      <c r="I3283" s="1">
        <v>43967</v>
      </c>
      <c r="K3283" t="s">
        <v>9047</v>
      </c>
      <c r="L3283" t="s">
        <v>9070</v>
      </c>
      <c r="M3283" s="2">
        <v>75045</v>
      </c>
      <c r="N3283" t="s">
        <v>8984</v>
      </c>
      <c r="O3283" s="5">
        <v>5.8986301369863012</v>
      </c>
      <c r="P3283" t="str">
        <f t="shared" si="102"/>
        <v>ATIVO</v>
      </c>
      <c r="Q3283">
        <f t="shared" si="103"/>
        <v>4</v>
      </c>
    </row>
    <row r="3284" spans="1:17" x14ac:dyDescent="0.3">
      <c r="A3284" t="s">
        <v>13630</v>
      </c>
      <c r="B3284" t="s">
        <v>9532</v>
      </c>
      <c r="C3284" t="s">
        <v>10042</v>
      </c>
      <c r="D3284" t="s">
        <v>8968</v>
      </c>
      <c r="E3284" t="s">
        <v>8969</v>
      </c>
      <c r="F3284" t="s">
        <v>8970</v>
      </c>
      <c r="G3284" t="s">
        <v>8981</v>
      </c>
      <c r="H3284" s="1">
        <v>29941</v>
      </c>
      <c r="I3284" s="1">
        <v>44829</v>
      </c>
      <c r="K3284" t="s">
        <v>8988</v>
      </c>
      <c r="L3284" t="s">
        <v>8989</v>
      </c>
      <c r="M3284" s="2">
        <v>53720</v>
      </c>
      <c r="N3284" t="s">
        <v>8984</v>
      </c>
      <c r="O3284" s="5">
        <v>3.536986301369863</v>
      </c>
      <c r="P3284" t="str">
        <f t="shared" si="102"/>
        <v>ATIVO</v>
      </c>
      <c r="Q3284">
        <f t="shared" si="103"/>
        <v>4</v>
      </c>
    </row>
    <row r="3285" spans="1:17" x14ac:dyDescent="0.3">
      <c r="A3285" t="s">
        <v>13631</v>
      </c>
      <c r="B3285" t="s">
        <v>10582</v>
      </c>
      <c r="C3285" t="s">
        <v>11860</v>
      </c>
      <c r="D3285" t="s">
        <v>8968</v>
      </c>
      <c r="E3285" t="s">
        <v>9073</v>
      </c>
      <c r="F3285" t="s">
        <v>9181</v>
      </c>
      <c r="G3285" t="s">
        <v>8981</v>
      </c>
      <c r="H3285" s="1">
        <v>29451</v>
      </c>
      <c r="I3285" s="1">
        <v>44654</v>
      </c>
      <c r="K3285" t="s">
        <v>9047</v>
      </c>
      <c r="L3285" t="s">
        <v>9070</v>
      </c>
      <c r="M3285" s="2">
        <v>58508</v>
      </c>
      <c r="N3285" t="s">
        <v>8997</v>
      </c>
      <c r="O3285" s="5">
        <v>4.0164383561643833</v>
      </c>
      <c r="P3285" t="str">
        <f t="shared" si="102"/>
        <v>ATIVO</v>
      </c>
      <c r="Q3285">
        <f t="shared" si="103"/>
        <v>3</v>
      </c>
    </row>
    <row r="3286" spans="1:17" x14ac:dyDescent="0.3">
      <c r="A3286" t="s">
        <v>13632</v>
      </c>
      <c r="B3286" t="s">
        <v>9709</v>
      </c>
      <c r="C3286" t="s">
        <v>9203</v>
      </c>
      <c r="D3286" t="s">
        <v>8978</v>
      </c>
      <c r="E3286" t="s">
        <v>8969</v>
      </c>
      <c r="F3286" t="s">
        <v>11724</v>
      </c>
      <c r="G3286" t="s">
        <v>8981</v>
      </c>
      <c r="H3286" s="1">
        <v>26632</v>
      </c>
      <c r="I3286" s="1">
        <v>43798</v>
      </c>
      <c r="K3286" t="s">
        <v>8988</v>
      </c>
      <c r="L3286" t="s">
        <v>8996</v>
      </c>
      <c r="M3286" s="2">
        <v>86501</v>
      </c>
      <c r="N3286" t="s">
        <v>8984</v>
      </c>
      <c r="O3286" s="5">
        <v>6.3616438356164382</v>
      </c>
      <c r="P3286" t="str">
        <f t="shared" si="102"/>
        <v>ATIVO</v>
      </c>
      <c r="Q3286">
        <f t="shared" si="103"/>
        <v>4</v>
      </c>
    </row>
    <row r="3287" spans="1:17" x14ac:dyDescent="0.3">
      <c r="A3287" t="s">
        <v>13633</v>
      </c>
      <c r="B3287" t="s">
        <v>9613</v>
      </c>
      <c r="C3287" t="s">
        <v>13634</v>
      </c>
      <c r="D3287" t="s">
        <v>8968</v>
      </c>
      <c r="E3287" t="s">
        <v>8969</v>
      </c>
      <c r="F3287" t="s">
        <v>8970</v>
      </c>
      <c r="G3287" t="s">
        <v>8981</v>
      </c>
      <c r="H3287" s="1">
        <v>32553</v>
      </c>
      <c r="I3287" s="1">
        <v>42969</v>
      </c>
      <c r="K3287" t="s">
        <v>8982</v>
      </c>
      <c r="L3287" t="s">
        <v>9113</v>
      </c>
      <c r="M3287" s="2">
        <v>86128</v>
      </c>
      <c r="N3287" t="s">
        <v>8984</v>
      </c>
      <c r="O3287" s="5">
        <v>8.632876712328768</v>
      </c>
      <c r="P3287" t="str">
        <f t="shared" si="102"/>
        <v>ATIVO</v>
      </c>
      <c r="Q3287">
        <f t="shared" si="103"/>
        <v>4</v>
      </c>
    </row>
    <row r="3288" spans="1:17" x14ac:dyDescent="0.3">
      <c r="A3288" t="s">
        <v>13635</v>
      </c>
      <c r="B3288" t="s">
        <v>9032</v>
      </c>
      <c r="C3288" t="s">
        <v>10711</v>
      </c>
      <c r="D3288" t="s">
        <v>8968</v>
      </c>
      <c r="E3288" t="s">
        <v>9034</v>
      </c>
      <c r="F3288" t="s">
        <v>9035</v>
      </c>
      <c r="G3288" t="s">
        <v>8981</v>
      </c>
      <c r="H3288" s="1">
        <v>29234</v>
      </c>
      <c r="I3288" s="1">
        <v>43938</v>
      </c>
      <c r="K3288" t="s">
        <v>8972</v>
      </c>
      <c r="L3288" t="s">
        <v>9053</v>
      </c>
      <c r="M3288" s="2">
        <v>52976</v>
      </c>
      <c r="N3288" t="s">
        <v>9049</v>
      </c>
      <c r="O3288" s="5">
        <v>5.978082191780822</v>
      </c>
      <c r="P3288" t="str">
        <f t="shared" si="102"/>
        <v>ATIVO</v>
      </c>
      <c r="Q3288">
        <f t="shared" si="103"/>
        <v>5</v>
      </c>
    </row>
    <row r="3289" spans="1:17" x14ac:dyDescent="0.3">
      <c r="A3289" t="s">
        <v>13636</v>
      </c>
      <c r="B3289" t="s">
        <v>9029</v>
      </c>
      <c r="C3289" t="s">
        <v>10886</v>
      </c>
      <c r="D3289" t="s">
        <v>8968</v>
      </c>
      <c r="E3289" t="s">
        <v>8969</v>
      </c>
      <c r="F3289" t="s">
        <v>11724</v>
      </c>
      <c r="G3289" t="s">
        <v>8981</v>
      </c>
      <c r="H3289" s="1">
        <v>34471</v>
      </c>
      <c r="I3289" s="1">
        <v>44590</v>
      </c>
      <c r="K3289" t="s">
        <v>8972</v>
      </c>
      <c r="L3289" t="s">
        <v>9448</v>
      </c>
      <c r="M3289" s="2">
        <v>92845</v>
      </c>
      <c r="N3289" t="s">
        <v>8984</v>
      </c>
      <c r="O3289" s="5">
        <v>4.1917808219178081</v>
      </c>
      <c r="P3289" t="str">
        <f t="shared" si="102"/>
        <v>ATIVO</v>
      </c>
      <c r="Q3289">
        <f t="shared" si="103"/>
        <v>4</v>
      </c>
    </row>
    <row r="3290" spans="1:17" x14ac:dyDescent="0.3">
      <c r="A3290" t="s">
        <v>13637</v>
      </c>
      <c r="B3290" t="s">
        <v>9032</v>
      </c>
      <c r="C3290" t="s">
        <v>10740</v>
      </c>
      <c r="D3290" t="s">
        <v>8968</v>
      </c>
      <c r="E3290" t="s">
        <v>8969</v>
      </c>
      <c r="F3290" t="s">
        <v>11724</v>
      </c>
      <c r="G3290" t="s">
        <v>9065</v>
      </c>
      <c r="H3290" s="1">
        <v>29614</v>
      </c>
      <c r="I3290" s="1">
        <v>44814</v>
      </c>
      <c r="K3290" t="s">
        <v>8988</v>
      </c>
      <c r="L3290" t="s">
        <v>8996</v>
      </c>
      <c r="M3290" s="2">
        <v>74625</v>
      </c>
      <c r="N3290" t="s">
        <v>9049</v>
      </c>
      <c r="O3290" s="5">
        <v>3.5780821917808221</v>
      </c>
      <c r="P3290" t="str">
        <f t="shared" si="102"/>
        <v>ATIVO</v>
      </c>
      <c r="Q3290">
        <f t="shared" si="103"/>
        <v>5</v>
      </c>
    </row>
    <row r="3291" spans="1:17" x14ac:dyDescent="0.3">
      <c r="A3291" t="s">
        <v>13638</v>
      </c>
      <c r="B3291" t="s">
        <v>9487</v>
      </c>
      <c r="C3291" t="s">
        <v>9103</v>
      </c>
      <c r="D3291" t="s">
        <v>8968</v>
      </c>
      <c r="E3291" t="s">
        <v>8969</v>
      </c>
      <c r="F3291" t="s">
        <v>11724</v>
      </c>
      <c r="G3291" t="s">
        <v>8981</v>
      </c>
      <c r="H3291" s="1">
        <v>31280</v>
      </c>
      <c r="I3291" s="1">
        <v>44594</v>
      </c>
      <c r="K3291" t="s">
        <v>8972</v>
      </c>
      <c r="L3291" t="s">
        <v>8973</v>
      </c>
      <c r="M3291" s="2">
        <v>58600</v>
      </c>
      <c r="N3291" t="s">
        <v>8997</v>
      </c>
      <c r="O3291" s="5">
        <v>4.1808219178082195</v>
      </c>
      <c r="P3291" t="str">
        <f t="shared" si="102"/>
        <v>ATIVO</v>
      </c>
      <c r="Q3291">
        <f t="shared" si="103"/>
        <v>3</v>
      </c>
    </row>
    <row r="3292" spans="1:17" x14ac:dyDescent="0.3">
      <c r="A3292" t="s">
        <v>13639</v>
      </c>
      <c r="B3292" t="s">
        <v>13640</v>
      </c>
      <c r="C3292" t="s">
        <v>11285</v>
      </c>
      <c r="D3292" t="s">
        <v>8978</v>
      </c>
      <c r="E3292" t="s">
        <v>8969</v>
      </c>
      <c r="F3292" t="s">
        <v>11724</v>
      </c>
      <c r="G3292" t="s">
        <v>8981</v>
      </c>
      <c r="H3292" s="1">
        <v>37556</v>
      </c>
      <c r="I3292" s="1">
        <v>44831</v>
      </c>
      <c r="K3292" t="s">
        <v>8972</v>
      </c>
      <c r="L3292" t="s">
        <v>9053</v>
      </c>
      <c r="M3292" s="2">
        <v>60994</v>
      </c>
      <c r="N3292" t="s">
        <v>8974</v>
      </c>
      <c r="O3292" s="5">
        <v>3.5315068493150683</v>
      </c>
      <c r="P3292" t="str">
        <f t="shared" si="102"/>
        <v>ATIVO</v>
      </c>
      <c r="Q3292">
        <f t="shared" si="103"/>
        <v>0</v>
      </c>
    </row>
    <row r="3293" spans="1:17" x14ac:dyDescent="0.3">
      <c r="A3293" t="s">
        <v>13641</v>
      </c>
      <c r="B3293" t="s">
        <v>9099</v>
      </c>
      <c r="C3293" t="s">
        <v>10204</v>
      </c>
      <c r="D3293" t="s">
        <v>8978</v>
      </c>
      <c r="E3293" t="s">
        <v>9091</v>
      </c>
      <c r="F3293" t="s">
        <v>9092</v>
      </c>
      <c r="G3293" t="s">
        <v>8971</v>
      </c>
      <c r="H3293" s="1">
        <v>29649</v>
      </c>
      <c r="I3293" s="1">
        <v>45171</v>
      </c>
      <c r="K3293" t="s">
        <v>8972</v>
      </c>
      <c r="L3293" t="s">
        <v>9053</v>
      </c>
      <c r="M3293" s="2">
        <v>64177</v>
      </c>
      <c r="N3293" t="s">
        <v>8997</v>
      </c>
      <c r="O3293" s="5">
        <v>2.6</v>
      </c>
      <c r="P3293" t="str">
        <f t="shared" si="102"/>
        <v>ATIVO</v>
      </c>
      <c r="Q3293">
        <f t="shared" si="103"/>
        <v>3</v>
      </c>
    </row>
    <row r="3294" spans="1:17" x14ac:dyDescent="0.3">
      <c r="A3294" t="s">
        <v>13642</v>
      </c>
      <c r="B3294" t="s">
        <v>9498</v>
      </c>
      <c r="C3294" t="s">
        <v>9244</v>
      </c>
      <c r="D3294" t="s">
        <v>8978</v>
      </c>
      <c r="E3294" t="s">
        <v>9625</v>
      </c>
      <c r="F3294" t="s">
        <v>9626</v>
      </c>
      <c r="G3294" t="s">
        <v>8981</v>
      </c>
      <c r="H3294" s="1">
        <v>34202</v>
      </c>
      <c r="I3294" s="1">
        <v>43371</v>
      </c>
      <c r="K3294" t="s">
        <v>8988</v>
      </c>
      <c r="L3294" t="s">
        <v>8996</v>
      </c>
      <c r="M3294" s="2">
        <v>80516</v>
      </c>
      <c r="N3294" t="s">
        <v>8997</v>
      </c>
      <c r="O3294" s="5">
        <v>7.5315068493150683</v>
      </c>
      <c r="P3294" t="str">
        <f t="shared" si="102"/>
        <v>ATIVO</v>
      </c>
      <c r="Q3294">
        <f t="shared" si="103"/>
        <v>3</v>
      </c>
    </row>
    <row r="3295" spans="1:17" x14ac:dyDescent="0.3">
      <c r="A3295" t="s">
        <v>13643</v>
      </c>
      <c r="B3295" t="s">
        <v>9588</v>
      </c>
      <c r="C3295" t="s">
        <v>10081</v>
      </c>
      <c r="D3295" t="s">
        <v>8968</v>
      </c>
      <c r="E3295" t="s">
        <v>8969</v>
      </c>
      <c r="F3295" t="s">
        <v>11724</v>
      </c>
      <c r="G3295" t="s">
        <v>8981</v>
      </c>
      <c r="H3295" s="1">
        <v>25616</v>
      </c>
      <c r="I3295" s="1">
        <v>45145</v>
      </c>
      <c r="K3295" t="s">
        <v>9018</v>
      </c>
      <c r="L3295" t="s">
        <v>9085</v>
      </c>
      <c r="M3295" s="2">
        <v>57329</v>
      </c>
      <c r="N3295" t="s">
        <v>8997</v>
      </c>
      <c r="O3295" s="5">
        <v>2.6712328767123288</v>
      </c>
      <c r="P3295" t="str">
        <f t="shared" si="102"/>
        <v>ATIVO</v>
      </c>
      <c r="Q3295">
        <f t="shared" si="103"/>
        <v>3</v>
      </c>
    </row>
    <row r="3296" spans="1:17" x14ac:dyDescent="0.3">
      <c r="A3296" t="s">
        <v>13644</v>
      </c>
      <c r="B3296" t="s">
        <v>9715</v>
      </c>
      <c r="C3296" t="s">
        <v>11611</v>
      </c>
      <c r="D3296" t="s">
        <v>8978</v>
      </c>
      <c r="E3296" t="s">
        <v>8969</v>
      </c>
      <c r="F3296" t="s">
        <v>12152</v>
      </c>
      <c r="G3296" t="s">
        <v>8981</v>
      </c>
      <c r="H3296" s="1">
        <v>27136</v>
      </c>
      <c r="I3296" s="1">
        <v>42604</v>
      </c>
      <c r="K3296" t="s">
        <v>9018</v>
      </c>
      <c r="L3296" t="s">
        <v>9275</v>
      </c>
      <c r="M3296" s="2">
        <v>79617</v>
      </c>
      <c r="N3296" t="s">
        <v>8997</v>
      </c>
      <c r="O3296" s="5">
        <v>9.632876712328768</v>
      </c>
      <c r="P3296" t="str">
        <f t="shared" si="102"/>
        <v>ATIVO</v>
      </c>
      <c r="Q3296">
        <f t="shared" si="103"/>
        <v>3</v>
      </c>
    </row>
    <row r="3297" spans="1:17" x14ac:dyDescent="0.3">
      <c r="A3297" t="s">
        <v>13645</v>
      </c>
      <c r="B3297" t="s">
        <v>10759</v>
      </c>
      <c r="C3297" t="s">
        <v>11100</v>
      </c>
      <c r="D3297" t="s">
        <v>8968</v>
      </c>
      <c r="E3297" t="s">
        <v>8969</v>
      </c>
      <c r="F3297" t="s">
        <v>11724</v>
      </c>
      <c r="G3297" t="s">
        <v>8971</v>
      </c>
      <c r="H3297" s="1">
        <v>29030</v>
      </c>
      <c r="I3297" s="1">
        <v>45049</v>
      </c>
      <c r="K3297" t="s">
        <v>8988</v>
      </c>
      <c r="L3297" t="s">
        <v>8992</v>
      </c>
      <c r="M3297" s="2">
        <v>60093</v>
      </c>
      <c r="N3297" t="s">
        <v>8997</v>
      </c>
      <c r="O3297" s="5">
        <v>2.9342465753424656</v>
      </c>
      <c r="P3297" t="str">
        <f t="shared" si="102"/>
        <v>ATIVO</v>
      </c>
      <c r="Q3297">
        <f t="shared" si="103"/>
        <v>3</v>
      </c>
    </row>
    <row r="3298" spans="1:17" x14ac:dyDescent="0.3">
      <c r="A3298" t="s">
        <v>13646</v>
      </c>
      <c r="B3298" t="s">
        <v>10631</v>
      </c>
      <c r="C3298" t="s">
        <v>9377</v>
      </c>
      <c r="D3298" t="s">
        <v>8968</v>
      </c>
      <c r="E3298" t="s">
        <v>9034</v>
      </c>
      <c r="F3298" t="s">
        <v>9057</v>
      </c>
      <c r="G3298" t="s">
        <v>8981</v>
      </c>
      <c r="H3298" s="1">
        <v>25645</v>
      </c>
      <c r="I3298" s="1">
        <v>42746</v>
      </c>
      <c r="K3298" t="s">
        <v>8988</v>
      </c>
      <c r="L3298" t="s">
        <v>8996</v>
      </c>
      <c r="M3298" s="2">
        <v>71972</v>
      </c>
      <c r="N3298" t="s">
        <v>8984</v>
      </c>
      <c r="O3298" s="5">
        <v>9.2438356164383571</v>
      </c>
      <c r="P3298" t="str">
        <f t="shared" si="102"/>
        <v>ATIVO</v>
      </c>
      <c r="Q3298">
        <f t="shared" si="103"/>
        <v>4</v>
      </c>
    </row>
    <row r="3299" spans="1:17" x14ac:dyDescent="0.3">
      <c r="A3299" t="s">
        <v>13647</v>
      </c>
      <c r="B3299" t="s">
        <v>10799</v>
      </c>
      <c r="C3299" t="s">
        <v>9184</v>
      </c>
      <c r="D3299" t="s">
        <v>8978</v>
      </c>
      <c r="E3299" t="s">
        <v>9034</v>
      </c>
      <c r="F3299" t="s">
        <v>9035</v>
      </c>
      <c r="G3299" t="s">
        <v>8981</v>
      </c>
      <c r="H3299" s="1">
        <v>37899</v>
      </c>
      <c r="I3299" s="1">
        <v>43570</v>
      </c>
      <c r="K3299" t="s">
        <v>8972</v>
      </c>
      <c r="L3299" t="s">
        <v>9061</v>
      </c>
      <c r="M3299" s="2">
        <v>61007</v>
      </c>
      <c r="N3299" t="s">
        <v>8997</v>
      </c>
      <c r="O3299" s="5">
        <v>6.9863013698630141</v>
      </c>
      <c r="P3299" t="str">
        <f t="shared" si="102"/>
        <v>ATIVO</v>
      </c>
      <c r="Q3299">
        <f t="shared" si="103"/>
        <v>3</v>
      </c>
    </row>
    <row r="3300" spans="1:17" x14ac:dyDescent="0.3">
      <c r="A3300" t="s">
        <v>13648</v>
      </c>
      <c r="B3300" t="s">
        <v>9029</v>
      </c>
      <c r="C3300" t="s">
        <v>9153</v>
      </c>
      <c r="D3300" t="s">
        <v>8968</v>
      </c>
      <c r="E3300" t="s">
        <v>8969</v>
      </c>
      <c r="F3300" t="s">
        <v>11724</v>
      </c>
      <c r="G3300" t="s">
        <v>9065</v>
      </c>
      <c r="H3300" s="1">
        <v>34337</v>
      </c>
      <c r="I3300" s="1">
        <v>43678</v>
      </c>
      <c r="K3300" t="s">
        <v>9047</v>
      </c>
      <c r="L3300" t="s">
        <v>9075</v>
      </c>
      <c r="M3300" s="2">
        <v>97384</v>
      </c>
      <c r="N3300" t="s">
        <v>9049</v>
      </c>
      <c r="O3300" s="5">
        <v>6.6904109589041099</v>
      </c>
      <c r="P3300" t="str">
        <f t="shared" si="102"/>
        <v>ATIVO</v>
      </c>
      <c r="Q3300">
        <f t="shared" si="103"/>
        <v>5</v>
      </c>
    </row>
    <row r="3301" spans="1:17" x14ac:dyDescent="0.3">
      <c r="A3301" t="s">
        <v>13649</v>
      </c>
      <c r="B3301" t="s">
        <v>9402</v>
      </c>
      <c r="C3301" t="s">
        <v>9786</v>
      </c>
      <c r="D3301" t="s">
        <v>8978</v>
      </c>
      <c r="E3301" t="s">
        <v>8969</v>
      </c>
      <c r="F3301" t="s">
        <v>12152</v>
      </c>
      <c r="G3301" t="s">
        <v>8971</v>
      </c>
      <c r="H3301" s="1">
        <v>26514</v>
      </c>
      <c r="I3301" s="1">
        <v>44961</v>
      </c>
      <c r="K3301" t="s">
        <v>8972</v>
      </c>
      <c r="L3301" t="s">
        <v>9061</v>
      </c>
      <c r="M3301" s="2">
        <v>61930</v>
      </c>
      <c r="N3301" t="s">
        <v>8974</v>
      </c>
      <c r="O3301" s="5">
        <v>3.1753424657534248</v>
      </c>
      <c r="P3301" t="str">
        <f t="shared" si="102"/>
        <v>ATIVO</v>
      </c>
      <c r="Q3301">
        <f t="shared" si="103"/>
        <v>0</v>
      </c>
    </row>
    <row r="3302" spans="1:17" x14ac:dyDescent="0.3">
      <c r="A3302" t="s">
        <v>13650</v>
      </c>
      <c r="B3302" t="s">
        <v>9021</v>
      </c>
      <c r="C3302" t="s">
        <v>9347</v>
      </c>
      <c r="D3302" t="s">
        <v>8968</v>
      </c>
      <c r="E3302" t="s">
        <v>8969</v>
      </c>
      <c r="F3302" t="s">
        <v>8970</v>
      </c>
      <c r="G3302" t="s">
        <v>8981</v>
      </c>
      <c r="H3302" s="1">
        <v>37691</v>
      </c>
      <c r="I3302" s="1">
        <v>44668</v>
      </c>
      <c r="K3302" t="s">
        <v>9047</v>
      </c>
      <c r="L3302" t="s">
        <v>9139</v>
      </c>
      <c r="M3302" s="2">
        <v>58847</v>
      </c>
      <c r="N3302" t="s">
        <v>8984</v>
      </c>
      <c r="O3302" s="5">
        <v>3.978082191780822</v>
      </c>
      <c r="P3302" t="str">
        <f t="shared" si="102"/>
        <v>ATIVO</v>
      </c>
      <c r="Q3302">
        <f t="shared" si="103"/>
        <v>4</v>
      </c>
    </row>
    <row r="3303" spans="1:17" x14ac:dyDescent="0.3">
      <c r="A3303" t="s">
        <v>13651</v>
      </c>
      <c r="B3303" t="s">
        <v>13005</v>
      </c>
      <c r="C3303" t="s">
        <v>12263</v>
      </c>
      <c r="D3303" t="s">
        <v>8968</v>
      </c>
      <c r="E3303" t="s">
        <v>8969</v>
      </c>
      <c r="F3303" t="s">
        <v>8970</v>
      </c>
      <c r="G3303" t="s">
        <v>8981</v>
      </c>
      <c r="H3303" s="1">
        <v>27961</v>
      </c>
      <c r="I3303" s="1">
        <v>43572</v>
      </c>
      <c r="K3303" t="s">
        <v>9047</v>
      </c>
      <c r="L3303" t="s">
        <v>9139</v>
      </c>
      <c r="M3303" s="2">
        <v>56528</v>
      </c>
      <c r="N3303" t="s">
        <v>8984</v>
      </c>
      <c r="O3303" s="5">
        <v>6.9808219178082194</v>
      </c>
      <c r="P3303" t="str">
        <f t="shared" si="102"/>
        <v>ATIVO</v>
      </c>
      <c r="Q3303">
        <f t="shared" si="103"/>
        <v>4</v>
      </c>
    </row>
    <row r="3304" spans="1:17" x14ac:dyDescent="0.3">
      <c r="A3304" t="s">
        <v>13652</v>
      </c>
      <c r="B3304" t="s">
        <v>13653</v>
      </c>
      <c r="C3304" t="s">
        <v>10001</v>
      </c>
      <c r="D3304" t="s">
        <v>8968</v>
      </c>
      <c r="E3304" t="s">
        <v>8979</v>
      </c>
      <c r="F3304" t="s">
        <v>9069</v>
      </c>
      <c r="G3304" t="s">
        <v>8981</v>
      </c>
      <c r="H3304" s="1">
        <v>32224</v>
      </c>
      <c r="I3304" s="1">
        <v>42822</v>
      </c>
      <c r="K3304" t="s">
        <v>8988</v>
      </c>
      <c r="L3304" t="s">
        <v>8992</v>
      </c>
      <c r="M3304" s="2">
        <v>52262</v>
      </c>
      <c r="N3304" t="s">
        <v>8984</v>
      </c>
      <c r="O3304" s="5">
        <v>9.0356164383561648</v>
      </c>
      <c r="P3304" t="str">
        <f t="shared" si="102"/>
        <v>ATIVO</v>
      </c>
      <c r="Q3304">
        <f t="shared" si="103"/>
        <v>4</v>
      </c>
    </row>
    <row r="3305" spans="1:17" x14ac:dyDescent="0.3">
      <c r="A3305" t="s">
        <v>13654</v>
      </c>
      <c r="B3305" t="s">
        <v>9517</v>
      </c>
      <c r="C3305" t="s">
        <v>9052</v>
      </c>
      <c r="D3305" t="s">
        <v>8968</v>
      </c>
      <c r="E3305" t="s">
        <v>8969</v>
      </c>
      <c r="F3305" t="s">
        <v>8970</v>
      </c>
      <c r="G3305" t="s">
        <v>8981</v>
      </c>
      <c r="H3305" s="1">
        <v>37675</v>
      </c>
      <c r="I3305" s="1">
        <v>43095</v>
      </c>
      <c r="K3305" t="s">
        <v>8988</v>
      </c>
      <c r="L3305" t="s">
        <v>8989</v>
      </c>
      <c r="M3305" s="2">
        <v>53211</v>
      </c>
      <c r="N3305" t="s">
        <v>8984</v>
      </c>
      <c r="O3305" s="5">
        <v>8.287671232876713</v>
      </c>
      <c r="P3305" t="str">
        <f t="shared" si="102"/>
        <v>ATIVO</v>
      </c>
      <c r="Q3305">
        <f t="shared" si="103"/>
        <v>4</v>
      </c>
    </row>
    <row r="3306" spans="1:17" x14ac:dyDescent="0.3">
      <c r="A3306" t="s">
        <v>13655</v>
      </c>
      <c r="B3306" t="s">
        <v>9029</v>
      </c>
      <c r="C3306" t="s">
        <v>9930</v>
      </c>
      <c r="D3306" t="s">
        <v>8978</v>
      </c>
      <c r="E3306" t="s">
        <v>9091</v>
      </c>
      <c r="F3306" t="s">
        <v>9234</v>
      </c>
      <c r="G3306" t="s">
        <v>8981</v>
      </c>
      <c r="H3306" s="1">
        <v>34709</v>
      </c>
      <c r="I3306" s="1">
        <v>43076</v>
      </c>
      <c r="K3306" t="s">
        <v>8972</v>
      </c>
      <c r="L3306" t="s">
        <v>8973</v>
      </c>
      <c r="M3306" s="2">
        <v>96186</v>
      </c>
      <c r="N3306" t="s">
        <v>8974</v>
      </c>
      <c r="O3306" s="5">
        <v>8.3397260273972602</v>
      </c>
      <c r="P3306" t="str">
        <f t="shared" si="102"/>
        <v>ATIVO</v>
      </c>
      <c r="Q3306">
        <f t="shared" si="103"/>
        <v>0</v>
      </c>
    </row>
    <row r="3307" spans="1:17" x14ac:dyDescent="0.3">
      <c r="A3307" t="s">
        <v>13656</v>
      </c>
      <c r="B3307" t="s">
        <v>13657</v>
      </c>
      <c r="C3307" t="s">
        <v>11699</v>
      </c>
      <c r="D3307" t="s">
        <v>8978</v>
      </c>
      <c r="E3307" t="s">
        <v>8969</v>
      </c>
      <c r="F3307" t="s">
        <v>11724</v>
      </c>
      <c r="G3307" t="s">
        <v>8981</v>
      </c>
      <c r="H3307" s="1">
        <v>31236</v>
      </c>
      <c r="I3307" s="1">
        <v>44752</v>
      </c>
      <c r="K3307" t="s">
        <v>8988</v>
      </c>
      <c r="L3307" t="s">
        <v>8989</v>
      </c>
      <c r="M3307" s="2">
        <v>62097</v>
      </c>
      <c r="N3307" t="s">
        <v>8974</v>
      </c>
      <c r="O3307" s="5">
        <v>3.7479452054794522</v>
      </c>
      <c r="P3307" t="str">
        <f t="shared" si="102"/>
        <v>ATIVO</v>
      </c>
      <c r="Q3307">
        <f t="shared" si="103"/>
        <v>0</v>
      </c>
    </row>
    <row r="3308" spans="1:17" x14ac:dyDescent="0.3">
      <c r="A3308" t="s">
        <v>13658</v>
      </c>
      <c r="B3308" t="s">
        <v>9959</v>
      </c>
      <c r="C3308" t="s">
        <v>9357</v>
      </c>
      <c r="D3308" t="s">
        <v>8968</v>
      </c>
      <c r="E3308" t="s">
        <v>9091</v>
      </c>
      <c r="F3308" t="s">
        <v>9562</v>
      </c>
      <c r="G3308" t="s">
        <v>9046</v>
      </c>
      <c r="H3308" s="1">
        <v>25604</v>
      </c>
      <c r="I3308" s="1">
        <v>44784</v>
      </c>
      <c r="K3308" t="s">
        <v>9004</v>
      </c>
      <c r="L3308" t="s">
        <v>9191</v>
      </c>
      <c r="M3308" s="2">
        <v>92047</v>
      </c>
      <c r="N3308" t="s">
        <v>9049</v>
      </c>
      <c r="O3308" s="5">
        <v>3.6602739726027398</v>
      </c>
      <c r="P3308" t="str">
        <f t="shared" si="102"/>
        <v>ATIVO</v>
      </c>
      <c r="Q3308">
        <f t="shared" si="103"/>
        <v>5</v>
      </c>
    </row>
    <row r="3309" spans="1:17" x14ac:dyDescent="0.3">
      <c r="A3309" t="s">
        <v>13659</v>
      </c>
      <c r="B3309" t="s">
        <v>9218</v>
      </c>
      <c r="C3309" t="s">
        <v>9321</v>
      </c>
      <c r="D3309" t="s">
        <v>8978</v>
      </c>
      <c r="E3309" t="s">
        <v>8969</v>
      </c>
      <c r="F3309" t="s">
        <v>12152</v>
      </c>
      <c r="G3309" t="s">
        <v>8981</v>
      </c>
      <c r="H3309" s="1">
        <v>27059</v>
      </c>
      <c r="I3309" s="1">
        <v>43701</v>
      </c>
      <c r="K3309" t="s">
        <v>9047</v>
      </c>
      <c r="L3309" t="s">
        <v>9139</v>
      </c>
      <c r="M3309" s="2">
        <v>76165</v>
      </c>
      <c r="N3309" t="s">
        <v>8974</v>
      </c>
      <c r="O3309" s="5">
        <v>6.6273972602739724</v>
      </c>
      <c r="P3309" t="str">
        <f t="shared" si="102"/>
        <v>ATIVO</v>
      </c>
      <c r="Q3309">
        <f t="shared" si="103"/>
        <v>0</v>
      </c>
    </row>
    <row r="3310" spans="1:17" x14ac:dyDescent="0.3">
      <c r="A3310" t="s">
        <v>13660</v>
      </c>
      <c r="B3310" t="s">
        <v>9649</v>
      </c>
      <c r="C3310" t="s">
        <v>9042</v>
      </c>
      <c r="D3310" t="s">
        <v>8968</v>
      </c>
      <c r="E3310" t="s">
        <v>8969</v>
      </c>
      <c r="F3310" t="s">
        <v>8970</v>
      </c>
      <c r="G3310" t="s">
        <v>8971</v>
      </c>
      <c r="H3310" s="1">
        <v>30526</v>
      </c>
      <c r="I3310" s="1">
        <v>42859</v>
      </c>
      <c r="K3310" t="s">
        <v>8972</v>
      </c>
      <c r="L3310" t="s">
        <v>9053</v>
      </c>
      <c r="M3310" s="2">
        <v>54193</v>
      </c>
      <c r="N3310" t="s">
        <v>8974</v>
      </c>
      <c r="O3310" s="5">
        <v>8.9342465753424651</v>
      </c>
      <c r="P3310" t="str">
        <f t="shared" si="102"/>
        <v>ATIVO</v>
      </c>
      <c r="Q3310">
        <f t="shared" si="103"/>
        <v>0</v>
      </c>
    </row>
    <row r="3311" spans="1:17" x14ac:dyDescent="0.3">
      <c r="A3311" t="s">
        <v>13661</v>
      </c>
      <c r="B3311" t="s">
        <v>9160</v>
      </c>
      <c r="C3311" t="s">
        <v>9494</v>
      </c>
      <c r="D3311" t="s">
        <v>8968</v>
      </c>
      <c r="E3311" t="s">
        <v>9091</v>
      </c>
      <c r="F3311" t="s">
        <v>9562</v>
      </c>
      <c r="G3311" t="s">
        <v>8981</v>
      </c>
      <c r="H3311" s="1">
        <v>25535</v>
      </c>
      <c r="I3311" s="1">
        <v>42139</v>
      </c>
      <c r="K3311" t="s">
        <v>8988</v>
      </c>
      <c r="L3311" t="s">
        <v>8989</v>
      </c>
      <c r="M3311" s="2">
        <v>66659</v>
      </c>
      <c r="N3311" t="s">
        <v>8974</v>
      </c>
      <c r="O3311" s="5">
        <v>10.906849315068493</v>
      </c>
      <c r="P3311" t="str">
        <f t="shared" si="102"/>
        <v>ATIVO</v>
      </c>
      <c r="Q3311">
        <f t="shared" si="103"/>
        <v>0</v>
      </c>
    </row>
    <row r="3312" spans="1:17" x14ac:dyDescent="0.3">
      <c r="A3312" t="s">
        <v>13662</v>
      </c>
      <c r="B3312" t="s">
        <v>9011</v>
      </c>
      <c r="C3312" t="s">
        <v>12818</v>
      </c>
      <c r="D3312" t="s">
        <v>8968</v>
      </c>
      <c r="E3312" t="s">
        <v>8969</v>
      </c>
      <c r="F3312" t="s">
        <v>11724</v>
      </c>
      <c r="G3312" t="s">
        <v>8971</v>
      </c>
      <c r="H3312" s="1">
        <v>29363</v>
      </c>
      <c r="I3312" s="1">
        <v>44868</v>
      </c>
      <c r="K3312" t="s">
        <v>8988</v>
      </c>
      <c r="L3312" t="s">
        <v>8992</v>
      </c>
      <c r="M3312" s="2">
        <v>55448</v>
      </c>
      <c r="N3312" t="s">
        <v>8974</v>
      </c>
      <c r="O3312" s="5">
        <v>3.43013698630137</v>
      </c>
      <c r="P3312" t="str">
        <f t="shared" si="102"/>
        <v>ATIVO</v>
      </c>
      <c r="Q3312">
        <f t="shared" si="103"/>
        <v>0</v>
      </c>
    </row>
    <row r="3313" spans="1:17" x14ac:dyDescent="0.3">
      <c r="A3313" t="s">
        <v>13663</v>
      </c>
      <c r="B3313" t="s">
        <v>9128</v>
      </c>
      <c r="C3313" t="s">
        <v>10071</v>
      </c>
      <c r="D3313" t="s">
        <v>8978</v>
      </c>
      <c r="E3313" t="s">
        <v>8969</v>
      </c>
      <c r="F3313" t="s">
        <v>12152</v>
      </c>
      <c r="G3313" t="s">
        <v>8981</v>
      </c>
      <c r="H3313" s="1">
        <v>29022</v>
      </c>
      <c r="I3313" s="1">
        <v>42334</v>
      </c>
      <c r="K3313" t="s">
        <v>8972</v>
      </c>
      <c r="L3313" t="s">
        <v>9053</v>
      </c>
      <c r="M3313" s="2">
        <v>67367</v>
      </c>
      <c r="N3313" t="s">
        <v>8974</v>
      </c>
      <c r="O3313" s="5">
        <v>10.372602739726027</v>
      </c>
      <c r="P3313" t="str">
        <f t="shared" si="102"/>
        <v>ATIVO</v>
      </c>
      <c r="Q3313">
        <f t="shared" si="103"/>
        <v>0</v>
      </c>
    </row>
    <row r="3314" spans="1:17" x14ac:dyDescent="0.3">
      <c r="A3314" t="s">
        <v>13664</v>
      </c>
      <c r="B3314" t="s">
        <v>9402</v>
      </c>
      <c r="C3314" t="s">
        <v>10711</v>
      </c>
      <c r="D3314" t="s">
        <v>8978</v>
      </c>
      <c r="E3314" t="s">
        <v>8969</v>
      </c>
      <c r="F3314" t="s">
        <v>12152</v>
      </c>
      <c r="G3314" t="s">
        <v>8981</v>
      </c>
      <c r="H3314" s="1">
        <v>22209</v>
      </c>
      <c r="I3314" s="1">
        <v>45027</v>
      </c>
      <c r="K3314" t="s">
        <v>8988</v>
      </c>
      <c r="L3314" t="s">
        <v>8989</v>
      </c>
      <c r="M3314" s="2">
        <v>72793</v>
      </c>
      <c r="N3314" t="s">
        <v>8997</v>
      </c>
      <c r="O3314" s="5">
        <v>2.9945205479452053</v>
      </c>
      <c r="P3314" t="str">
        <f t="shared" si="102"/>
        <v>ATIVO</v>
      </c>
      <c r="Q3314">
        <f t="shared" si="103"/>
        <v>3</v>
      </c>
    </row>
    <row r="3315" spans="1:17" x14ac:dyDescent="0.3">
      <c r="A3315" t="s">
        <v>13665</v>
      </c>
      <c r="B3315" t="s">
        <v>10878</v>
      </c>
      <c r="C3315" t="s">
        <v>10148</v>
      </c>
      <c r="D3315" t="s">
        <v>8978</v>
      </c>
      <c r="E3315" t="s">
        <v>8969</v>
      </c>
      <c r="F3315" t="s">
        <v>12152</v>
      </c>
      <c r="G3315" t="s">
        <v>8971</v>
      </c>
      <c r="H3315" s="1">
        <v>32050</v>
      </c>
      <c r="I3315" s="1">
        <v>45352</v>
      </c>
      <c r="K3315" t="s">
        <v>9023</v>
      </c>
      <c r="L3315" t="s">
        <v>9024</v>
      </c>
      <c r="M3315" s="2">
        <v>62801</v>
      </c>
      <c r="N3315" t="s">
        <v>9049</v>
      </c>
      <c r="O3315" s="5">
        <v>2.1041095890410957</v>
      </c>
      <c r="P3315" t="str">
        <f t="shared" si="102"/>
        <v>ATIVO</v>
      </c>
      <c r="Q3315">
        <f t="shared" si="103"/>
        <v>5</v>
      </c>
    </row>
    <row r="3316" spans="1:17" x14ac:dyDescent="0.3">
      <c r="A3316" t="s">
        <v>13666</v>
      </c>
      <c r="B3316" t="s">
        <v>9715</v>
      </c>
      <c r="C3316" t="s">
        <v>9203</v>
      </c>
      <c r="D3316" t="s">
        <v>8978</v>
      </c>
      <c r="E3316" t="s">
        <v>9034</v>
      </c>
      <c r="F3316" t="s">
        <v>9120</v>
      </c>
      <c r="G3316" t="s">
        <v>8981</v>
      </c>
      <c r="H3316" s="1">
        <v>27406</v>
      </c>
      <c r="I3316" s="1">
        <v>42956</v>
      </c>
      <c r="K3316" t="s">
        <v>8982</v>
      </c>
      <c r="L3316" t="s">
        <v>9113</v>
      </c>
      <c r="M3316" s="2">
        <v>107568</v>
      </c>
      <c r="N3316" t="s">
        <v>9049</v>
      </c>
      <c r="O3316" s="5">
        <v>8.668493150684931</v>
      </c>
      <c r="P3316" t="str">
        <f t="shared" si="102"/>
        <v>ATIVO</v>
      </c>
      <c r="Q3316">
        <f t="shared" si="103"/>
        <v>5</v>
      </c>
    </row>
    <row r="3317" spans="1:17" x14ac:dyDescent="0.3">
      <c r="A3317" t="s">
        <v>13667</v>
      </c>
      <c r="B3317" t="s">
        <v>9251</v>
      </c>
      <c r="C3317" t="s">
        <v>9252</v>
      </c>
      <c r="D3317" t="s">
        <v>8968</v>
      </c>
      <c r="E3317" t="s">
        <v>8969</v>
      </c>
      <c r="F3317" t="s">
        <v>12152</v>
      </c>
      <c r="G3317" t="s">
        <v>8981</v>
      </c>
      <c r="H3317" s="1">
        <v>36757</v>
      </c>
      <c r="I3317" s="1">
        <v>44112</v>
      </c>
      <c r="K3317" t="s">
        <v>9047</v>
      </c>
      <c r="L3317" t="s">
        <v>9070</v>
      </c>
      <c r="M3317" s="2">
        <v>54112</v>
      </c>
      <c r="N3317" t="s">
        <v>9049</v>
      </c>
      <c r="O3317" s="5">
        <v>5.5013698630136982</v>
      </c>
      <c r="P3317" t="str">
        <f t="shared" si="102"/>
        <v>ATIVO</v>
      </c>
      <c r="Q3317">
        <f t="shared" si="103"/>
        <v>5</v>
      </c>
    </row>
    <row r="3318" spans="1:17" x14ac:dyDescent="0.3">
      <c r="A3318" t="s">
        <v>13668</v>
      </c>
      <c r="B3318" t="s">
        <v>8966</v>
      </c>
      <c r="C3318" t="s">
        <v>9530</v>
      </c>
      <c r="D3318" t="s">
        <v>8968</v>
      </c>
      <c r="E3318" t="s">
        <v>9091</v>
      </c>
      <c r="F3318" t="s">
        <v>9562</v>
      </c>
      <c r="G3318" t="s">
        <v>9065</v>
      </c>
      <c r="H3318" s="1">
        <v>26552</v>
      </c>
      <c r="I3318" s="1">
        <v>43402</v>
      </c>
      <c r="K3318" t="s">
        <v>8988</v>
      </c>
      <c r="L3318" t="s">
        <v>8996</v>
      </c>
      <c r="M3318" s="2">
        <v>75850</v>
      </c>
      <c r="N3318" t="s">
        <v>8997</v>
      </c>
      <c r="O3318" s="5">
        <v>7.4465753424657537</v>
      </c>
      <c r="P3318" t="str">
        <f t="shared" si="102"/>
        <v>ATIVO</v>
      </c>
      <c r="Q3318">
        <f t="shared" si="103"/>
        <v>3</v>
      </c>
    </row>
    <row r="3319" spans="1:17" x14ac:dyDescent="0.3">
      <c r="A3319" t="s">
        <v>13669</v>
      </c>
      <c r="B3319" t="s">
        <v>8976</v>
      </c>
      <c r="C3319" t="s">
        <v>9857</v>
      </c>
      <c r="D3319" t="s">
        <v>8968</v>
      </c>
      <c r="E3319" t="s">
        <v>9625</v>
      </c>
      <c r="F3319" t="s">
        <v>11316</v>
      </c>
      <c r="G3319" t="s">
        <v>8981</v>
      </c>
      <c r="H3319" s="1">
        <v>28660</v>
      </c>
      <c r="I3319" s="1">
        <v>43740</v>
      </c>
      <c r="K3319" t="s">
        <v>8988</v>
      </c>
      <c r="L3319" t="s">
        <v>8989</v>
      </c>
      <c r="M3319" s="2">
        <v>60576</v>
      </c>
      <c r="N3319" t="s">
        <v>8997</v>
      </c>
      <c r="O3319" s="5">
        <v>6.5205479452054798</v>
      </c>
      <c r="P3319" t="str">
        <f t="shared" si="102"/>
        <v>ATIVO</v>
      </c>
      <c r="Q3319">
        <f t="shared" si="103"/>
        <v>3</v>
      </c>
    </row>
    <row r="3320" spans="1:17" x14ac:dyDescent="0.3">
      <c r="A3320" t="s">
        <v>13670</v>
      </c>
      <c r="B3320" t="s">
        <v>9742</v>
      </c>
      <c r="C3320" t="s">
        <v>10085</v>
      </c>
      <c r="D3320" t="s">
        <v>8968</v>
      </c>
      <c r="E3320" t="s">
        <v>8969</v>
      </c>
      <c r="F3320" t="s">
        <v>8970</v>
      </c>
      <c r="G3320" t="s">
        <v>8971</v>
      </c>
      <c r="H3320" s="1">
        <v>28286</v>
      </c>
      <c r="I3320" s="1">
        <v>43238</v>
      </c>
      <c r="K3320" t="s">
        <v>8988</v>
      </c>
      <c r="L3320" t="s">
        <v>8992</v>
      </c>
      <c r="M3320" s="2">
        <v>61421</v>
      </c>
      <c r="N3320" t="s">
        <v>8974</v>
      </c>
      <c r="O3320" s="5">
        <v>7.8958904109589039</v>
      </c>
      <c r="P3320" t="str">
        <f t="shared" si="102"/>
        <v>ATIVO</v>
      </c>
      <c r="Q3320">
        <f t="shared" si="103"/>
        <v>0</v>
      </c>
    </row>
    <row r="3321" spans="1:17" x14ac:dyDescent="0.3">
      <c r="A3321" t="s">
        <v>13671</v>
      </c>
      <c r="B3321" t="s">
        <v>10765</v>
      </c>
      <c r="C3321" t="s">
        <v>11509</v>
      </c>
      <c r="D3321" t="s">
        <v>8978</v>
      </c>
      <c r="E3321" t="s">
        <v>8969</v>
      </c>
      <c r="F3321" t="s">
        <v>11724</v>
      </c>
      <c r="G3321" t="s">
        <v>9065</v>
      </c>
      <c r="H3321" s="1">
        <v>37753</v>
      </c>
      <c r="I3321" s="1">
        <v>43573</v>
      </c>
      <c r="K3321" t="s">
        <v>8982</v>
      </c>
      <c r="L3321" t="s">
        <v>9113</v>
      </c>
      <c r="M3321" s="2">
        <v>77149</v>
      </c>
      <c r="N3321" t="s">
        <v>8997</v>
      </c>
      <c r="O3321" s="5">
        <v>6.978082191780822</v>
      </c>
      <c r="P3321" t="str">
        <f t="shared" si="102"/>
        <v>ATIVO</v>
      </c>
      <c r="Q3321">
        <f t="shared" si="103"/>
        <v>3</v>
      </c>
    </row>
    <row r="3322" spans="1:17" x14ac:dyDescent="0.3">
      <c r="A3322" t="s">
        <v>13672</v>
      </c>
      <c r="B3322" t="s">
        <v>9496</v>
      </c>
      <c r="C3322" t="s">
        <v>11291</v>
      </c>
      <c r="D3322" t="s">
        <v>8978</v>
      </c>
      <c r="E3322" t="s">
        <v>8969</v>
      </c>
      <c r="F3322" t="s">
        <v>11724</v>
      </c>
      <c r="G3322" t="s">
        <v>8981</v>
      </c>
      <c r="H3322" s="1">
        <v>27641</v>
      </c>
      <c r="I3322" s="1">
        <v>43015</v>
      </c>
      <c r="K3322" t="s">
        <v>8988</v>
      </c>
      <c r="L3322" t="s">
        <v>8992</v>
      </c>
      <c r="M3322" s="2">
        <v>75258</v>
      </c>
      <c r="N3322" t="s">
        <v>9049</v>
      </c>
      <c r="O3322" s="5">
        <v>8.506849315068493</v>
      </c>
      <c r="P3322" t="str">
        <f t="shared" si="102"/>
        <v>ATIVO</v>
      </c>
      <c r="Q3322">
        <f t="shared" si="103"/>
        <v>5</v>
      </c>
    </row>
    <row r="3323" spans="1:17" x14ac:dyDescent="0.3">
      <c r="A3323" t="s">
        <v>13673</v>
      </c>
      <c r="B3323" t="s">
        <v>9038</v>
      </c>
      <c r="C3323" t="s">
        <v>9707</v>
      </c>
      <c r="D3323" t="s">
        <v>8968</v>
      </c>
      <c r="E3323" t="s">
        <v>9034</v>
      </c>
      <c r="F3323" t="s">
        <v>9120</v>
      </c>
      <c r="G3323" t="s">
        <v>8981</v>
      </c>
      <c r="H3323" s="1">
        <v>30846</v>
      </c>
      <c r="I3323" s="1">
        <v>43949</v>
      </c>
      <c r="K3323" t="s">
        <v>9004</v>
      </c>
      <c r="L3323" t="s">
        <v>9005</v>
      </c>
      <c r="M3323" s="2">
        <v>57303</v>
      </c>
      <c r="N3323" t="s">
        <v>8984</v>
      </c>
      <c r="O3323" s="5">
        <v>5.9479452054794519</v>
      </c>
      <c r="P3323" t="str">
        <f t="shared" si="102"/>
        <v>ATIVO</v>
      </c>
      <c r="Q3323">
        <f t="shared" si="103"/>
        <v>4</v>
      </c>
    </row>
    <row r="3324" spans="1:17" x14ac:dyDescent="0.3">
      <c r="A3324" t="s">
        <v>13674</v>
      </c>
      <c r="B3324" t="s">
        <v>9695</v>
      </c>
      <c r="C3324" t="s">
        <v>9161</v>
      </c>
      <c r="D3324" t="s">
        <v>8968</v>
      </c>
      <c r="E3324" t="s">
        <v>8969</v>
      </c>
      <c r="F3324" t="s">
        <v>11724</v>
      </c>
      <c r="G3324" t="s">
        <v>8981</v>
      </c>
      <c r="H3324" s="1">
        <v>36086</v>
      </c>
      <c r="I3324" s="1">
        <v>43949</v>
      </c>
      <c r="K3324" t="s">
        <v>9047</v>
      </c>
      <c r="L3324" t="s">
        <v>9139</v>
      </c>
      <c r="M3324" s="2">
        <v>55758</v>
      </c>
      <c r="N3324" t="s">
        <v>9049</v>
      </c>
      <c r="O3324" s="5">
        <v>5.9479452054794519</v>
      </c>
      <c r="P3324" t="str">
        <f t="shared" si="102"/>
        <v>ATIVO</v>
      </c>
      <c r="Q3324">
        <f t="shared" si="103"/>
        <v>5</v>
      </c>
    </row>
    <row r="3325" spans="1:17" x14ac:dyDescent="0.3">
      <c r="A3325" t="s">
        <v>13675</v>
      </c>
      <c r="B3325" t="s">
        <v>9402</v>
      </c>
      <c r="C3325" t="s">
        <v>10394</v>
      </c>
      <c r="D3325" t="s">
        <v>8978</v>
      </c>
      <c r="E3325" t="s">
        <v>8969</v>
      </c>
      <c r="F3325" t="s">
        <v>8970</v>
      </c>
      <c r="G3325" t="s">
        <v>8971</v>
      </c>
      <c r="H3325" s="1">
        <v>35132</v>
      </c>
      <c r="I3325" s="1">
        <v>44232</v>
      </c>
      <c r="K3325" t="s">
        <v>8972</v>
      </c>
      <c r="L3325" t="s">
        <v>9053</v>
      </c>
      <c r="M3325" s="2">
        <v>56768</v>
      </c>
      <c r="N3325" t="s">
        <v>8974</v>
      </c>
      <c r="O3325" s="5">
        <v>5.1726027397260275</v>
      </c>
      <c r="P3325" t="str">
        <f t="shared" si="102"/>
        <v>ATIVO</v>
      </c>
      <c r="Q3325">
        <f t="shared" si="103"/>
        <v>0</v>
      </c>
    </row>
    <row r="3326" spans="1:17" x14ac:dyDescent="0.3">
      <c r="A3326" t="s">
        <v>13676</v>
      </c>
      <c r="B3326" t="s">
        <v>9695</v>
      </c>
      <c r="C3326" t="s">
        <v>9262</v>
      </c>
      <c r="D3326" t="s">
        <v>8968</v>
      </c>
      <c r="E3326" t="s">
        <v>8969</v>
      </c>
      <c r="F3326" t="s">
        <v>12152</v>
      </c>
      <c r="G3326" t="s">
        <v>8981</v>
      </c>
      <c r="H3326" s="1">
        <v>34477</v>
      </c>
      <c r="I3326" s="1">
        <v>42098</v>
      </c>
      <c r="K3326" t="s">
        <v>9047</v>
      </c>
      <c r="L3326" t="s">
        <v>9139</v>
      </c>
      <c r="M3326" s="2">
        <v>59554</v>
      </c>
      <c r="N3326" t="s">
        <v>8997</v>
      </c>
      <c r="O3326" s="5">
        <v>11.019178082191781</v>
      </c>
      <c r="P3326" t="str">
        <f t="shared" si="102"/>
        <v>ATIVO</v>
      </c>
      <c r="Q3326">
        <f t="shared" si="103"/>
        <v>3</v>
      </c>
    </row>
    <row r="3327" spans="1:17" x14ac:dyDescent="0.3">
      <c r="A3327" t="s">
        <v>13677</v>
      </c>
      <c r="B3327" t="s">
        <v>13640</v>
      </c>
      <c r="C3327" t="s">
        <v>9169</v>
      </c>
      <c r="D3327" t="s">
        <v>8978</v>
      </c>
      <c r="E3327" t="s">
        <v>8969</v>
      </c>
      <c r="F3327" t="s">
        <v>8970</v>
      </c>
      <c r="G3327" t="s">
        <v>9065</v>
      </c>
      <c r="H3327" s="1">
        <v>31093</v>
      </c>
      <c r="I3327" s="1">
        <v>42392</v>
      </c>
      <c r="K3327" t="s">
        <v>8982</v>
      </c>
      <c r="L3327" t="s">
        <v>9113</v>
      </c>
      <c r="M3327" s="2">
        <v>79822</v>
      </c>
      <c r="N3327" t="s">
        <v>9049</v>
      </c>
      <c r="O3327" s="5">
        <v>10.213698630136987</v>
      </c>
      <c r="P3327" t="str">
        <f t="shared" si="102"/>
        <v>ATIVO</v>
      </c>
      <c r="Q3327">
        <f t="shared" si="103"/>
        <v>5</v>
      </c>
    </row>
    <row r="3328" spans="1:17" x14ac:dyDescent="0.3">
      <c r="A3328" t="s">
        <v>13678</v>
      </c>
      <c r="B3328" t="s">
        <v>9584</v>
      </c>
      <c r="C3328" t="s">
        <v>9059</v>
      </c>
      <c r="D3328" t="s">
        <v>8968</v>
      </c>
      <c r="E3328" t="s">
        <v>8969</v>
      </c>
      <c r="F3328" t="s">
        <v>12152</v>
      </c>
      <c r="G3328" t="s">
        <v>8981</v>
      </c>
      <c r="H3328" s="1">
        <v>32344</v>
      </c>
      <c r="I3328" s="1">
        <v>43462</v>
      </c>
      <c r="K3328" t="s">
        <v>8988</v>
      </c>
      <c r="L3328" t="s">
        <v>8996</v>
      </c>
      <c r="M3328" s="2">
        <v>57964</v>
      </c>
      <c r="N3328" t="s">
        <v>8984</v>
      </c>
      <c r="O3328" s="5">
        <v>7.2821917808219174</v>
      </c>
      <c r="P3328" t="str">
        <f t="shared" si="102"/>
        <v>ATIVO</v>
      </c>
      <c r="Q3328">
        <f t="shared" si="103"/>
        <v>4</v>
      </c>
    </row>
    <row r="3329" spans="1:17" x14ac:dyDescent="0.3">
      <c r="A3329" t="s">
        <v>13679</v>
      </c>
      <c r="B3329" t="s">
        <v>9108</v>
      </c>
      <c r="C3329" t="s">
        <v>9337</v>
      </c>
      <c r="D3329" t="s">
        <v>8978</v>
      </c>
      <c r="E3329" t="s">
        <v>8969</v>
      </c>
      <c r="F3329" t="s">
        <v>11724</v>
      </c>
      <c r="G3329" t="s">
        <v>9065</v>
      </c>
      <c r="H3329" s="1">
        <v>36895</v>
      </c>
      <c r="I3329" s="1">
        <v>42534</v>
      </c>
      <c r="K3329" t="s">
        <v>8988</v>
      </c>
      <c r="L3329" t="s">
        <v>8996</v>
      </c>
      <c r="M3329" s="2">
        <v>64251</v>
      </c>
      <c r="N3329" t="s">
        <v>9049</v>
      </c>
      <c r="O3329" s="5">
        <v>9.8246575342465761</v>
      </c>
      <c r="P3329" t="str">
        <f t="shared" si="102"/>
        <v>ATIVO</v>
      </c>
      <c r="Q3329">
        <f t="shared" si="103"/>
        <v>5</v>
      </c>
    </row>
    <row r="3330" spans="1:17" x14ac:dyDescent="0.3">
      <c r="A3330" t="s">
        <v>13680</v>
      </c>
      <c r="B3330" t="s">
        <v>8986</v>
      </c>
      <c r="C3330" t="s">
        <v>13681</v>
      </c>
      <c r="D3330" t="s">
        <v>8968</v>
      </c>
      <c r="E3330" t="s">
        <v>8969</v>
      </c>
      <c r="F3330" t="s">
        <v>8970</v>
      </c>
      <c r="G3330" t="s">
        <v>8981</v>
      </c>
      <c r="H3330" s="1">
        <v>25384</v>
      </c>
      <c r="I3330" s="1">
        <v>44614</v>
      </c>
      <c r="K3330" t="s">
        <v>8988</v>
      </c>
      <c r="L3330" t="s">
        <v>8989</v>
      </c>
      <c r="M3330" s="2">
        <v>66651</v>
      </c>
      <c r="N3330" t="s">
        <v>8984</v>
      </c>
      <c r="O3330" s="5">
        <v>4.1260273972602741</v>
      </c>
      <c r="P3330" t="str">
        <f t="shared" ref="P3330:P3393" si="104">IF(J3330&lt;&gt;"","DESLIGADO","ATIVO")</f>
        <v>ATIVO</v>
      </c>
      <c r="Q3330">
        <f t="shared" ref="Q3330:Q3393" si="105">IF(N3330="Excellent",5,IF(N3330="Good",4,IF(N3330="Satisfactory",3,0)))</f>
        <v>4</v>
      </c>
    </row>
    <row r="3331" spans="1:17" x14ac:dyDescent="0.3">
      <c r="A3331" t="s">
        <v>13682</v>
      </c>
      <c r="B3331" t="s">
        <v>9569</v>
      </c>
      <c r="C3331" t="s">
        <v>10176</v>
      </c>
      <c r="D3331" t="s">
        <v>8968</v>
      </c>
      <c r="E3331" t="s">
        <v>9034</v>
      </c>
      <c r="F3331" t="s">
        <v>9035</v>
      </c>
      <c r="G3331" t="s">
        <v>9046</v>
      </c>
      <c r="H3331" s="1">
        <v>22457</v>
      </c>
      <c r="I3331" s="1">
        <v>44459</v>
      </c>
      <c r="K3331" t="s">
        <v>9047</v>
      </c>
      <c r="L3331" t="s">
        <v>9070</v>
      </c>
      <c r="M3331" s="2">
        <v>75297</v>
      </c>
      <c r="N3331" t="s">
        <v>9049</v>
      </c>
      <c r="O3331" s="5">
        <v>4.5506849315068489</v>
      </c>
      <c r="P3331" t="str">
        <f t="shared" si="104"/>
        <v>ATIVO</v>
      </c>
      <c r="Q3331">
        <f t="shared" si="105"/>
        <v>5</v>
      </c>
    </row>
    <row r="3332" spans="1:17" x14ac:dyDescent="0.3">
      <c r="A3332" t="s">
        <v>13683</v>
      </c>
      <c r="B3332" t="s">
        <v>9679</v>
      </c>
      <c r="C3332" t="s">
        <v>9012</v>
      </c>
      <c r="D3332" t="s">
        <v>8978</v>
      </c>
      <c r="E3332" t="s">
        <v>8969</v>
      </c>
      <c r="F3332" t="s">
        <v>11724</v>
      </c>
      <c r="G3332" t="s">
        <v>9065</v>
      </c>
      <c r="H3332" s="1">
        <v>35785</v>
      </c>
      <c r="I3332" s="1">
        <v>43623</v>
      </c>
      <c r="K3332" t="s">
        <v>9047</v>
      </c>
      <c r="L3332" t="s">
        <v>9075</v>
      </c>
      <c r="M3332" s="2">
        <v>74861</v>
      </c>
      <c r="N3332" t="s">
        <v>9049</v>
      </c>
      <c r="O3332" s="5">
        <v>6.8410958904109593</v>
      </c>
      <c r="P3332" t="str">
        <f t="shared" si="104"/>
        <v>ATIVO</v>
      </c>
      <c r="Q3332">
        <f t="shared" si="105"/>
        <v>5</v>
      </c>
    </row>
    <row r="3333" spans="1:17" x14ac:dyDescent="0.3">
      <c r="A3333" t="s">
        <v>13684</v>
      </c>
      <c r="B3333" t="s">
        <v>9776</v>
      </c>
      <c r="C3333" t="s">
        <v>9606</v>
      </c>
      <c r="D3333" t="s">
        <v>8968</v>
      </c>
      <c r="E3333" t="s">
        <v>8969</v>
      </c>
      <c r="F3333" t="s">
        <v>11724</v>
      </c>
      <c r="G3333" t="s">
        <v>8971</v>
      </c>
      <c r="H3333" s="1">
        <v>30271</v>
      </c>
      <c r="I3333" s="1">
        <v>45249</v>
      </c>
      <c r="K3333" t="s">
        <v>8988</v>
      </c>
      <c r="L3333" t="s">
        <v>8992</v>
      </c>
      <c r="M3333" s="2">
        <v>63542</v>
      </c>
      <c r="N3333" t="s">
        <v>9049</v>
      </c>
      <c r="O3333" s="5">
        <v>2.3863013698630136</v>
      </c>
      <c r="P3333" t="str">
        <f t="shared" si="104"/>
        <v>ATIVO</v>
      </c>
      <c r="Q3333">
        <f t="shared" si="105"/>
        <v>5</v>
      </c>
    </row>
    <row r="3334" spans="1:17" x14ac:dyDescent="0.3">
      <c r="A3334" t="s">
        <v>13685</v>
      </c>
      <c r="B3334" t="s">
        <v>9850</v>
      </c>
      <c r="C3334" t="s">
        <v>10081</v>
      </c>
      <c r="D3334" t="s">
        <v>8978</v>
      </c>
      <c r="E3334" t="s">
        <v>8969</v>
      </c>
      <c r="F3334" t="s">
        <v>12152</v>
      </c>
      <c r="G3334" t="s">
        <v>8981</v>
      </c>
      <c r="H3334" s="1">
        <v>27971</v>
      </c>
      <c r="I3334" s="1">
        <v>44834</v>
      </c>
      <c r="K3334" t="s">
        <v>8982</v>
      </c>
      <c r="L3334" t="s">
        <v>9036</v>
      </c>
      <c r="M3334" s="2">
        <v>72783</v>
      </c>
      <c r="N3334" t="s">
        <v>8997</v>
      </c>
      <c r="O3334" s="5">
        <v>3.5232876712328767</v>
      </c>
      <c r="P3334" t="str">
        <f t="shared" si="104"/>
        <v>ATIVO</v>
      </c>
      <c r="Q3334">
        <f t="shared" si="105"/>
        <v>3</v>
      </c>
    </row>
    <row r="3335" spans="1:17" x14ac:dyDescent="0.3">
      <c r="A3335" t="s">
        <v>13686</v>
      </c>
      <c r="B3335" t="s">
        <v>9128</v>
      </c>
      <c r="C3335" t="s">
        <v>11476</v>
      </c>
      <c r="D3335" t="s">
        <v>8978</v>
      </c>
      <c r="E3335" t="s">
        <v>8969</v>
      </c>
      <c r="F3335" t="s">
        <v>11724</v>
      </c>
      <c r="G3335" t="s">
        <v>8981</v>
      </c>
      <c r="H3335" s="1">
        <v>34163</v>
      </c>
      <c r="I3335" s="1">
        <v>44117</v>
      </c>
      <c r="K3335" t="s">
        <v>8988</v>
      </c>
      <c r="L3335" t="s">
        <v>8989</v>
      </c>
      <c r="M3335" s="2">
        <v>66317</v>
      </c>
      <c r="N3335" t="s">
        <v>8984</v>
      </c>
      <c r="O3335" s="5">
        <v>5.4876712328767123</v>
      </c>
      <c r="P3335" t="str">
        <f t="shared" si="104"/>
        <v>ATIVO</v>
      </c>
      <c r="Q3335">
        <f t="shared" si="105"/>
        <v>4</v>
      </c>
    </row>
    <row r="3336" spans="1:17" x14ac:dyDescent="0.3">
      <c r="A3336" t="s">
        <v>13687</v>
      </c>
      <c r="B3336" t="s">
        <v>9361</v>
      </c>
      <c r="C3336" t="s">
        <v>13688</v>
      </c>
      <c r="D3336" t="s">
        <v>8978</v>
      </c>
      <c r="E3336" t="s">
        <v>9316</v>
      </c>
      <c r="F3336" t="s">
        <v>9485</v>
      </c>
      <c r="G3336" t="s">
        <v>8981</v>
      </c>
      <c r="H3336" s="1">
        <v>36870</v>
      </c>
      <c r="I3336" s="1">
        <v>44172</v>
      </c>
      <c r="K3336" t="s">
        <v>8972</v>
      </c>
      <c r="L3336" t="s">
        <v>9061</v>
      </c>
      <c r="M3336" s="2">
        <v>60242</v>
      </c>
      <c r="N3336" t="s">
        <v>8984</v>
      </c>
      <c r="O3336" s="5">
        <v>5.3369863013698629</v>
      </c>
      <c r="P3336" t="str">
        <f t="shared" si="104"/>
        <v>ATIVO</v>
      </c>
      <c r="Q3336">
        <f t="shared" si="105"/>
        <v>4</v>
      </c>
    </row>
    <row r="3337" spans="1:17" x14ac:dyDescent="0.3">
      <c r="A3337" t="s">
        <v>13689</v>
      </c>
      <c r="B3337" t="s">
        <v>9706</v>
      </c>
      <c r="C3337" t="s">
        <v>9064</v>
      </c>
      <c r="D3337" t="s">
        <v>8978</v>
      </c>
      <c r="E3337" t="s">
        <v>8969</v>
      </c>
      <c r="F3337" t="s">
        <v>11724</v>
      </c>
      <c r="G3337" t="s">
        <v>9065</v>
      </c>
      <c r="H3337" s="1">
        <v>29060</v>
      </c>
      <c r="I3337" s="1">
        <v>42752</v>
      </c>
      <c r="K3337" t="s">
        <v>8982</v>
      </c>
      <c r="L3337" t="s">
        <v>9113</v>
      </c>
      <c r="M3337" s="2">
        <v>101940</v>
      </c>
      <c r="N3337" t="s">
        <v>9049</v>
      </c>
      <c r="O3337" s="5">
        <v>9.2273972602739729</v>
      </c>
      <c r="P3337" t="str">
        <f t="shared" si="104"/>
        <v>ATIVO</v>
      </c>
      <c r="Q3337">
        <f t="shared" si="105"/>
        <v>5</v>
      </c>
    </row>
    <row r="3338" spans="1:17" x14ac:dyDescent="0.3">
      <c r="A3338" t="s">
        <v>13690</v>
      </c>
      <c r="B3338" t="s">
        <v>9532</v>
      </c>
      <c r="C3338" t="s">
        <v>10426</v>
      </c>
      <c r="D3338" t="s">
        <v>8978</v>
      </c>
      <c r="E3338" t="s">
        <v>8969</v>
      </c>
      <c r="F3338" t="s">
        <v>11724</v>
      </c>
      <c r="G3338" t="s">
        <v>8981</v>
      </c>
      <c r="H3338" s="1">
        <v>30205</v>
      </c>
      <c r="I3338" s="1">
        <v>45188</v>
      </c>
      <c r="K3338" t="s">
        <v>8988</v>
      </c>
      <c r="L3338" t="s">
        <v>8989</v>
      </c>
      <c r="M3338" s="2">
        <v>68637</v>
      </c>
      <c r="N3338" t="s">
        <v>8997</v>
      </c>
      <c r="O3338" s="5">
        <v>2.5534246575342467</v>
      </c>
      <c r="P3338" t="str">
        <f t="shared" si="104"/>
        <v>ATIVO</v>
      </c>
      <c r="Q3338">
        <f t="shared" si="105"/>
        <v>3</v>
      </c>
    </row>
    <row r="3339" spans="1:17" x14ac:dyDescent="0.3">
      <c r="A3339" t="s">
        <v>13691</v>
      </c>
      <c r="B3339" t="s">
        <v>9174</v>
      </c>
      <c r="C3339" t="s">
        <v>12849</v>
      </c>
      <c r="D3339" t="s">
        <v>8968</v>
      </c>
      <c r="E3339" t="s">
        <v>8969</v>
      </c>
      <c r="F3339" t="s">
        <v>8970</v>
      </c>
      <c r="G3339" t="s">
        <v>8981</v>
      </c>
      <c r="H3339" s="1">
        <v>32474</v>
      </c>
      <c r="I3339" s="1">
        <v>42356</v>
      </c>
      <c r="K3339" t="s">
        <v>8988</v>
      </c>
      <c r="L3339" t="s">
        <v>8992</v>
      </c>
      <c r="M3339" s="2">
        <v>55634</v>
      </c>
      <c r="N3339" t="s">
        <v>8984</v>
      </c>
      <c r="O3339" s="5">
        <v>10.312328767123288</v>
      </c>
      <c r="P3339" t="str">
        <f t="shared" si="104"/>
        <v>ATIVO</v>
      </c>
      <c r="Q3339">
        <f t="shared" si="105"/>
        <v>4</v>
      </c>
    </row>
    <row r="3340" spans="1:17" x14ac:dyDescent="0.3">
      <c r="A3340" t="s">
        <v>13692</v>
      </c>
      <c r="B3340" t="s">
        <v>9080</v>
      </c>
      <c r="C3340" t="s">
        <v>9262</v>
      </c>
      <c r="D3340" t="s">
        <v>8968</v>
      </c>
      <c r="E3340" t="s">
        <v>8969</v>
      </c>
      <c r="F3340" t="s">
        <v>12152</v>
      </c>
      <c r="G3340" t="s">
        <v>8981</v>
      </c>
      <c r="H3340" s="1">
        <v>34162</v>
      </c>
      <c r="I3340" s="1">
        <v>42330</v>
      </c>
      <c r="K3340" t="s">
        <v>9047</v>
      </c>
      <c r="L3340" t="s">
        <v>9139</v>
      </c>
      <c r="M3340" s="2">
        <v>59240</v>
      </c>
      <c r="N3340" t="s">
        <v>8997</v>
      </c>
      <c r="O3340" s="5">
        <v>10.383561643835616</v>
      </c>
      <c r="P3340" t="str">
        <f t="shared" si="104"/>
        <v>ATIVO</v>
      </c>
      <c r="Q3340">
        <f t="shared" si="105"/>
        <v>3</v>
      </c>
    </row>
    <row r="3341" spans="1:17" x14ac:dyDescent="0.3">
      <c r="A3341" t="s">
        <v>13693</v>
      </c>
      <c r="B3341" t="s">
        <v>9300</v>
      </c>
      <c r="C3341" t="s">
        <v>10025</v>
      </c>
      <c r="D3341" t="s">
        <v>8968</v>
      </c>
      <c r="E3341" t="s">
        <v>9034</v>
      </c>
      <c r="F3341" t="s">
        <v>9057</v>
      </c>
      <c r="G3341" t="s">
        <v>9065</v>
      </c>
      <c r="H3341" s="1">
        <v>30662</v>
      </c>
      <c r="I3341" s="1">
        <v>44946</v>
      </c>
      <c r="K3341" t="s">
        <v>8988</v>
      </c>
      <c r="L3341" t="s">
        <v>8996</v>
      </c>
      <c r="M3341" s="2">
        <v>80446</v>
      </c>
      <c r="N3341" t="s">
        <v>8997</v>
      </c>
      <c r="O3341" s="5">
        <v>3.2164383561643834</v>
      </c>
      <c r="P3341" t="str">
        <f t="shared" si="104"/>
        <v>ATIVO</v>
      </c>
      <c r="Q3341">
        <f t="shared" si="105"/>
        <v>3</v>
      </c>
    </row>
    <row r="3342" spans="1:17" x14ac:dyDescent="0.3">
      <c r="A3342" t="s">
        <v>13694</v>
      </c>
      <c r="B3342" t="s">
        <v>13033</v>
      </c>
      <c r="C3342" t="s">
        <v>9513</v>
      </c>
      <c r="D3342" t="s">
        <v>8978</v>
      </c>
      <c r="E3342" t="s">
        <v>9073</v>
      </c>
      <c r="F3342" t="s">
        <v>9878</v>
      </c>
      <c r="G3342" t="s">
        <v>8981</v>
      </c>
      <c r="H3342" s="1">
        <v>31631</v>
      </c>
      <c r="I3342" s="1">
        <v>43245</v>
      </c>
      <c r="K3342" t="s">
        <v>8988</v>
      </c>
      <c r="L3342" t="s">
        <v>8989</v>
      </c>
      <c r="M3342" s="2">
        <v>69842</v>
      </c>
      <c r="N3342" t="s">
        <v>8984</v>
      </c>
      <c r="O3342" s="5">
        <v>7.8767123287671232</v>
      </c>
      <c r="P3342" t="str">
        <f t="shared" si="104"/>
        <v>ATIVO</v>
      </c>
      <c r="Q3342">
        <f t="shared" si="105"/>
        <v>4</v>
      </c>
    </row>
    <row r="3343" spans="1:17" x14ac:dyDescent="0.3">
      <c r="A3343" t="s">
        <v>13695</v>
      </c>
      <c r="B3343" t="s">
        <v>11412</v>
      </c>
      <c r="C3343" t="s">
        <v>9775</v>
      </c>
      <c r="D3343" t="s">
        <v>8978</v>
      </c>
      <c r="E3343" t="s">
        <v>8969</v>
      </c>
      <c r="F3343" t="s">
        <v>11724</v>
      </c>
      <c r="G3343" t="s">
        <v>8981</v>
      </c>
      <c r="H3343" s="1">
        <v>33756</v>
      </c>
      <c r="I3343" s="1">
        <v>44094</v>
      </c>
      <c r="K3343" t="s">
        <v>9004</v>
      </c>
      <c r="L3343" t="s">
        <v>9009</v>
      </c>
      <c r="M3343" s="2">
        <v>62070</v>
      </c>
      <c r="N3343" t="s">
        <v>8984</v>
      </c>
      <c r="O3343" s="5">
        <v>5.5506849315068489</v>
      </c>
      <c r="P3343" t="str">
        <f t="shared" si="104"/>
        <v>ATIVO</v>
      </c>
      <c r="Q3343">
        <f t="shared" si="105"/>
        <v>4</v>
      </c>
    </row>
    <row r="3344" spans="1:17" x14ac:dyDescent="0.3">
      <c r="A3344" t="s">
        <v>13696</v>
      </c>
      <c r="B3344" t="s">
        <v>8976</v>
      </c>
      <c r="C3344" t="s">
        <v>9521</v>
      </c>
      <c r="D3344" t="s">
        <v>8968</v>
      </c>
      <c r="E3344" t="s">
        <v>9073</v>
      </c>
      <c r="F3344" t="s">
        <v>9074</v>
      </c>
      <c r="G3344" t="s">
        <v>8981</v>
      </c>
      <c r="H3344" s="1">
        <v>28668</v>
      </c>
      <c r="I3344" s="1">
        <v>44128</v>
      </c>
      <c r="K3344" t="s">
        <v>8982</v>
      </c>
      <c r="L3344" t="s">
        <v>9113</v>
      </c>
      <c r="M3344" s="2">
        <v>86585</v>
      </c>
      <c r="N3344" t="s">
        <v>8974</v>
      </c>
      <c r="O3344" s="5">
        <v>5.4575342465753423</v>
      </c>
      <c r="P3344" t="str">
        <f t="shared" si="104"/>
        <v>ATIVO</v>
      </c>
      <c r="Q3344">
        <f t="shared" si="105"/>
        <v>0</v>
      </c>
    </row>
    <row r="3345" spans="1:17" x14ac:dyDescent="0.3">
      <c r="A3345" t="s">
        <v>13697</v>
      </c>
      <c r="B3345" t="s">
        <v>12141</v>
      </c>
      <c r="C3345" t="s">
        <v>10031</v>
      </c>
      <c r="D3345" t="s">
        <v>8978</v>
      </c>
      <c r="E3345" t="s">
        <v>8969</v>
      </c>
      <c r="F3345" t="s">
        <v>11724</v>
      </c>
      <c r="G3345" t="s">
        <v>8971</v>
      </c>
      <c r="H3345" s="1">
        <v>31400</v>
      </c>
      <c r="I3345" s="1">
        <v>43288</v>
      </c>
      <c r="K3345" t="s">
        <v>8972</v>
      </c>
      <c r="L3345" t="s">
        <v>9061</v>
      </c>
      <c r="M3345" s="2">
        <v>61630</v>
      </c>
      <c r="N3345" t="s">
        <v>8974</v>
      </c>
      <c r="O3345" s="5">
        <v>7.7589041095890412</v>
      </c>
      <c r="P3345" t="str">
        <f t="shared" si="104"/>
        <v>ATIVO</v>
      </c>
      <c r="Q3345">
        <f t="shared" si="105"/>
        <v>0</v>
      </c>
    </row>
    <row r="3346" spans="1:17" x14ac:dyDescent="0.3">
      <c r="A3346" t="s">
        <v>13698</v>
      </c>
      <c r="B3346" t="s">
        <v>9737</v>
      </c>
      <c r="C3346" t="s">
        <v>9014</v>
      </c>
      <c r="D3346" t="s">
        <v>8978</v>
      </c>
      <c r="E3346" t="s">
        <v>8969</v>
      </c>
      <c r="F3346" t="s">
        <v>11724</v>
      </c>
      <c r="G3346" t="s">
        <v>8981</v>
      </c>
      <c r="H3346" s="1">
        <v>35619</v>
      </c>
      <c r="I3346" s="1">
        <v>45213</v>
      </c>
      <c r="K3346" t="s">
        <v>9047</v>
      </c>
      <c r="L3346" t="s">
        <v>9070</v>
      </c>
      <c r="M3346" s="2">
        <v>59348</v>
      </c>
      <c r="N3346" t="s">
        <v>8997</v>
      </c>
      <c r="O3346" s="5">
        <v>2.484931506849315</v>
      </c>
      <c r="P3346" t="str">
        <f t="shared" si="104"/>
        <v>ATIVO</v>
      </c>
      <c r="Q3346">
        <f t="shared" si="105"/>
        <v>3</v>
      </c>
    </row>
    <row r="3347" spans="1:17" x14ac:dyDescent="0.3">
      <c r="A3347" t="s">
        <v>13699</v>
      </c>
      <c r="B3347" t="s">
        <v>9190</v>
      </c>
      <c r="C3347" t="s">
        <v>10996</v>
      </c>
      <c r="D3347" t="s">
        <v>8968</v>
      </c>
      <c r="E3347" t="s">
        <v>8969</v>
      </c>
      <c r="F3347" t="s">
        <v>11724</v>
      </c>
      <c r="G3347" t="s">
        <v>8981</v>
      </c>
      <c r="H3347" s="1">
        <v>24790</v>
      </c>
      <c r="I3347" s="1">
        <v>43459</v>
      </c>
      <c r="K3347" t="s">
        <v>8988</v>
      </c>
      <c r="L3347" t="s">
        <v>8989</v>
      </c>
      <c r="M3347" s="2">
        <v>65401</v>
      </c>
      <c r="N3347" t="s">
        <v>8984</v>
      </c>
      <c r="O3347" s="5">
        <v>7.2904109589041095</v>
      </c>
      <c r="P3347" t="str">
        <f t="shared" si="104"/>
        <v>ATIVO</v>
      </c>
      <c r="Q3347">
        <f t="shared" si="105"/>
        <v>4</v>
      </c>
    </row>
    <row r="3348" spans="1:17" x14ac:dyDescent="0.3">
      <c r="A3348" t="s">
        <v>13700</v>
      </c>
      <c r="B3348" t="s">
        <v>9279</v>
      </c>
      <c r="C3348" t="s">
        <v>12338</v>
      </c>
      <c r="D3348" t="s">
        <v>8978</v>
      </c>
      <c r="E3348" t="s">
        <v>8969</v>
      </c>
      <c r="F3348" t="s">
        <v>12152</v>
      </c>
      <c r="G3348" t="s">
        <v>8981</v>
      </c>
      <c r="H3348" s="1">
        <v>23426</v>
      </c>
      <c r="I3348" s="1">
        <v>42619</v>
      </c>
      <c r="K3348" t="s">
        <v>8982</v>
      </c>
      <c r="L3348" t="s">
        <v>9113</v>
      </c>
      <c r="M3348" s="2">
        <v>111315</v>
      </c>
      <c r="N3348" t="s">
        <v>8984</v>
      </c>
      <c r="O3348" s="5">
        <v>9.5917808219178085</v>
      </c>
      <c r="P3348" t="str">
        <f t="shared" si="104"/>
        <v>ATIVO</v>
      </c>
      <c r="Q3348">
        <f t="shared" si="105"/>
        <v>4</v>
      </c>
    </row>
    <row r="3349" spans="1:17" x14ac:dyDescent="0.3">
      <c r="A3349" t="s">
        <v>13701</v>
      </c>
      <c r="B3349" t="s">
        <v>9423</v>
      </c>
      <c r="C3349" t="s">
        <v>10361</v>
      </c>
      <c r="D3349" t="s">
        <v>8968</v>
      </c>
      <c r="E3349" t="s">
        <v>8969</v>
      </c>
      <c r="F3349" t="s">
        <v>12152</v>
      </c>
      <c r="G3349" t="s">
        <v>8981</v>
      </c>
      <c r="H3349" s="1">
        <v>30322</v>
      </c>
      <c r="I3349" s="1">
        <v>42733</v>
      </c>
      <c r="K3349" t="s">
        <v>8972</v>
      </c>
      <c r="L3349" t="s">
        <v>9061</v>
      </c>
      <c r="M3349" s="2">
        <v>59315</v>
      </c>
      <c r="N3349" t="s">
        <v>8984</v>
      </c>
      <c r="O3349" s="5">
        <v>9.2794520547945201</v>
      </c>
      <c r="P3349" t="str">
        <f t="shared" si="104"/>
        <v>ATIVO</v>
      </c>
      <c r="Q3349">
        <f t="shared" si="105"/>
        <v>4</v>
      </c>
    </row>
    <row r="3350" spans="1:17" x14ac:dyDescent="0.3">
      <c r="A3350" t="s">
        <v>13702</v>
      </c>
      <c r="B3350" t="s">
        <v>9416</v>
      </c>
      <c r="C3350" t="s">
        <v>10611</v>
      </c>
      <c r="D3350" t="s">
        <v>8978</v>
      </c>
      <c r="E3350" t="s">
        <v>9123</v>
      </c>
      <c r="F3350" t="s">
        <v>9297</v>
      </c>
      <c r="G3350" t="s">
        <v>8981</v>
      </c>
      <c r="H3350" s="1">
        <v>36971</v>
      </c>
      <c r="I3350" s="1">
        <v>44020</v>
      </c>
      <c r="K3350" t="s">
        <v>8988</v>
      </c>
      <c r="L3350" t="s">
        <v>8992</v>
      </c>
      <c r="M3350" s="2">
        <v>68274</v>
      </c>
      <c r="N3350" t="s">
        <v>8974</v>
      </c>
      <c r="O3350" s="5">
        <v>5.7534246575342465</v>
      </c>
      <c r="P3350" t="str">
        <f t="shared" si="104"/>
        <v>ATIVO</v>
      </c>
      <c r="Q3350">
        <f t="shared" si="105"/>
        <v>0</v>
      </c>
    </row>
    <row r="3351" spans="1:17" x14ac:dyDescent="0.3">
      <c r="A3351" t="s">
        <v>13703</v>
      </c>
      <c r="B3351" t="s">
        <v>9254</v>
      </c>
      <c r="C3351" t="s">
        <v>9150</v>
      </c>
      <c r="D3351" t="s">
        <v>8968</v>
      </c>
      <c r="E3351" t="s">
        <v>8969</v>
      </c>
      <c r="F3351" t="s">
        <v>8970</v>
      </c>
      <c r="G3351" t="s">
        <v>8971</v>
      </c>
      <c r="H3351" s="1">
        <v>36826</v>
      </c>
      <c r="I3351" s="1">
        <v>45470</v>
      </c>
      <c r="K3351" t="s">
        <v>8988</v>
      </c>
      <c r="L3351" t="s">
        <v>8992</v>
      </c>
      <c r="M3351" s="2">
        <v>57197</v>
      </c>
      <c r="N3351" t="s">
        <v>8997</v>
      </c>
      <c r="O3351" s="5">
        <v>1.7808219178082192</v>
      </c>
      <c r="P3351" t="str">
        <f t="shared" si="104"/>
        <v>ATIVO</v>
      </c>
      <c r="Q3351">
        <f t="shared" si="105"/>
        <v>3</v>
      </c>
    </row>
    <row r="3352" spans="1:17" x14ac:dyDescent="0.3">
      <c r="A3352" t="s">
        <v>13704</v>
      </c>
      <c r="B3352" t="s">
        <v>9970</v>
      </c>
      <c r="C3352" t="s">
        <v>10025</v>
      </c>
      <c r="D3352" t="s">
        <v>8968</v>
      </c>
      <c r="E3352" t="s">
        <v>8969</v>
      </c>
      <c r="F3352" t="s">
        <v>12152</v>
      </c>
      <c r="G3352" t="s">
        <v>8981</v>
      </c>
      <c r="H3352" s="1">
        <v>27427</v>
      </c>
      <c r="I3352" s="1">
        <v>42372</v>
      </c>
      <c r="K3352" t="s">
        <v>9047</v>
      </c>
      <c r="L3352" t="s">
        <v>9139</v>
      </c>
      <c r="M3352" s="2">
        <v>66265</v>
      </c>
      <c r="N3352" t="s">
        <v>9049</v>
      </c>
      <c r="O3352" s="5">
        <v>10.268493150684931</v>
      </c>
      <c r="P3352" t="str">
        <f t="shared" si="104"/>
        <v>ATIVO</v>
      </c>
      <c r="Q3352">
        <f t="shared" si="105"/>
        <v>5</v>
      </c>
    </row>
    <row r="3353" spans="1:17" x14ac:dyDescent="0.3">
      <c r="A3353" t="s">
        <v>13705</v>
      </c>
      <c r="B3353" t="s">
        <v>9021</v>
      </c>
      <c r="C3353" t="s">
        <v>13706</v>
      </c>
      <c r="D3353" t="s">
        <v>8978</v>
      </c>
      <c r="E3353" t="s">
        <v>8969</v>
      </c>
      <c r="F3353" t="s">
        <v>11724</v>
      </c>
      <c r="G3353" t="s">
        <v>9065</v>
      </c>
      <c r="H3353" s="1">
        <v>36691</v>
      </c>
      <c r="I3353" s="1">
        <v>43987</v>
      </c>
      <c r="K3353" t="s">
        <v>9047</v>
      </c>
      <c r="L3353" t="s">
        <v>9048</v>
      </c>
      <c r="M3353" s="2">
        <v>87981</v>
      </c>
      <c r="N3353" t="s">
        <v>9049</v>
      </c>
      <c r="O3353" s="5">
        <v>5.8438356164383558</v>
      </c>
      <c r="P3353" t="str">
        <f t="shared" si="104"/>
        <v>ATIVO</v>
      </c>
      <c r="Q3353">
        <f t="shared" si="105"/>
        <v>5</v>
      </c>
    </row>
    <row r="3354" spans="1:17" x14ac:dyDescent="0.3">
      <c r="A3354" t="s">
        <v>13707</v>
      </c>
      <c r="B3354" t="s">
        <v>9021</v>
      </c>
      <c r="C3354" t="s">
        <v>9052</v>
      </c>
      <c r="D3354" t="s">
        <v>8978</v>
      </c>
      <c r="E3354" t="s">
        <v>8969</v>
      </c>
      <c r="F3354" t="s">
        <v>8970</v>
      </c>
      <c r="G3354" t="s">
        <v>8981</v>
      </c>
      <c r="H3354" s="1">
        <v>34078</v>
      </c>
      <c r="I3354" s="1">
        <v>45483</v>
      </c>
      <c r="K3354" t="s">
        <v>8988</v>
      </c>
      <c r="L3354" t="s">
        <v>8989</v>
      </c>
      <c r="M3354" s="2">
        <v>67623</v>
      </c>
      <c r="N3354" t="s">
        <v>9049</v>
      </c>
      <c r="O3354" s="5">
        <v>1.7452054794520548</v>
      </c>
      <c r="P3354" t="str">
        <f t="shared" si="104"/>
        <v>ATIVO</v>
      </c>
      <c r="Q3354">
        <f t="shared" si="105"/>
        <v>5</v>
      </c>
    </row>
    <row r="3355" spans="1:17" x14ac:dyDescent="0.3">
      <c r="A3355" t="s">
        <v>13708</v>
      </c>
      <c r="B3355" t="s">
        <v>9176</v>
      </c>
      <c r="C3355" t="s">
        <v>10490</v>
      </c>
      <c r="D3355" t="s">
        <v>8968</v>
      </c>
      <c r="E3355" t="s">
        <v>9091</v>
      </c>
      <c r="F3355" t="s">
        <v>9092</v>
      </c>
      <c r="G3355" t="s">
        <v>8981</v>
      </c>
      <c r="H3355" s="1">
        <v>34070</v>
      </c>
      <c r="I3355" s="1">
        <v>44545</v>
      </c>
      <c r="K3355" t="s">
        <v>9004</v>
      </c>
      <c r="L3355" t="s">
        <v>9005</v>
      </c>
      <c r="M3355" s="2">
        <v>72845</v>
      </c>
      <c r="N3355" t="s">
        <v>9049</v>
      </c>
      <c r="O3355" s="5">
        <v>4.3150684931506849</v>
      </c>
      <c r="P3355" t="str">
        <f t="shared" si="104"/>
        <v>ATIVO</v>
      </c>
      <c r="Q3355">
        <f t="shared" si="105"/>
        <v>5</v>
      </c>
    </row>
    <row r="3356" spans="1:17" x14ac:dyDescent="0.3">
      <c r="A3356" t="s">
        <v>13709</v>
      </c>
      <c r="B3356" t="s">
        <v>9478</v>
      </c>
      <c r="C3356" t="s">
        <v>9601</v>
      </c>
      <c r="D3356" t="s">
        <v>8978</v>
      </c>
      <c r="E3356" t="s">
        <v>9034</v>
      </c>
      <c r="F3356" t="s">
        <v>9057</v>
      </c>
      <c r="G3356" t="s">
        <v>8971</v>
      </c>
      <c r="H3356" s="1">
        <v>22977</v>
      </c>
      <c r="I3356" s="1">
        <v>44020</v>
      </c>
      <c r="K3356" t="s">
        <v>8988</v>
      </c>
      <c r="L3356" t="s">
        <v>8992</v>
      </c>
      <c r="M3356" s="2">
        <v>61638</v>
      </c>
      <c r="N3356" t="s">
        <v>8997</v>
      </c>
      <c r="O3356" s="5">
        <v>5.7534246575342465</v>
      </c>
      <c r="P3356" t="str">
        <f t="shared" si="104"/>
        <v>ATIVO</v>
      </c>
      <c r="Q3356">
        <f t="shared" si="105"/>
        <v>3</v>
      </c>
    </row>
    <row r="3357" spans="1:17" x14ac:dyDescent="0.3">
      <c r="A3357" t="s">
        <v>13710</v>
      </c>
      <c r="B3357" t="s">
        <v>9996</v>
      </c>
      <c r="C3357" t="s">
        <v>12069</v>
      </c>
      <c r="D3357" t="s">
        <v>8978</v>
      </c>
      <c r="E3357" t="s">
        <v>8969</v>
      </c>
      <c r="F3357" t="s">
        <v>8970</v>
      </c>
      <c r="G3357" t="s">
        <v>8971</v>
      </c>
      <c r="H3357" s="1">
        <v>28034</v>
      </c>
      <c r="I3357" s="1">
        <v>42102</v>
      </c>
      <c r="K3357" t="s">
        <v>9018</v>
      </c>
      <c r="L3357" t="s">
        <v>9019</v>
      </c>
      <c r="M3357" s="2">
        <v>70775</v>
      </c>
      <c r="N3357" t="s">
        <v>8997</v>
      </c>
      <c r="O3357" s="5">
        <v>11.008219178082191</v>
      </c>
      <c r="P3357" t="str">
        <f t="shared" si="104"/>
        <v>ATIVO</v>
      </c>
      <c r="Q3357">
        <f t="shared" si="105"/>
        <v>3</v>
      </c>
    </row>
    <row r="3358" spans="1:17" x14ac:dyDescent="0.3">
      <c r="A3358" t="s">
        <v>13711</v>
      </c>
      <c r="B3358" t="s">
        <v>11144</v>
      </c>
      <c r="C3358" t="s">
        <v>9869</v>
      </c>
      <c r="D3358" t="s">
        <v>8978</v>
      </c>
      <c r="E3358" t="s">
        <v>8969</v>
      </c>
      <c r="F3358" t="s">
        <v>12152</v>
      </c>
      <c r="G3358" t="s">
        <v>8981</v>
      </c>
      <c r="H3358" s="1">
        <v>31454</v>
      </c>
      <c r="I3358" s="1">
        <v>43217</v>
      </c>
      <c r="K3358" t="s">
        <v>9018</v>
      </c>
      <c r="L3358" t="s">
        <v>9085</v>
      </c>
      <c r="M3358" s="2">
        <v>68129</v>
      </c>
      <c r="N3358" t="s">
        <v>8984</v>
      </c>
      <c r="O3358" s="5">
        <v>7.9534246575342467</v>
      </c>
      <c r="P3358" t="str">
        <f t="shared" si="104"/>
        <v>ATIVO</v>
      </c>
      <c r="Q3358">
        <f t="shared" si="105"/>
        <v>4</v>
      </c>
    </row>
    <row r="3359" spans="1:17" x14ac:dyDescent="0.3">
      <c r="A3359" t="s">
        <v>13712</v>
      </c>
      <c r="B3359" t="s">
        <v>9021</v>
      </c>
      <c r="C3359" t="s">
        <v>8987</v>
      </c>
      <c r="D3359" t="s">
        <v>8978</v>
      </c>
      <c r="E3359" t="s">
        <v>8969</v>
      </c>
      <c r="F3359" t="s">
        <v>12152</v>
      </c>
      <c r="G3359" t="s">
        <v>8971</v>
      </c>
      <c r="H3359" s="1">
        <v>22235</v>
      </c>
      <c r="I3359" s="1">
        <v>44039</v>
      </c>
      <c r="K3359" t="s">
        <v>9023</v>
      </c>
      <c r="L3359" t="s">
        <v>9024</v>
      </c>
      <c r="M3359" s="2">
        <v>74731</v>
      </c>
      <c r="N3359" t="s">
        <v>8997</v>
      </c>
      <c r="O3359" s="5">
        <v>5.7013698630136984</v>
      </c>
      <c r="P3359" t="str">
        <f t="shared" si="104"/>
        <v>ATIVO</v>
      </c>
      <c r="Q3359">
        <f t="shared" si="105"/>
        <v>3</v>
      </c>
    </row>
    <row r="3360" spans="1:17" x14ac:dyDescent="0.3">
      <c r="A3360" t="s">
        <v>13713</v>
      </c>
      <c r="B3360" t="s">
        <v>9163</v>
      </c>
      <c r="C3360" t="s">
        <v>9153</v>
      </c>
      <c r="D3360" t="s">
        <v>8978</v>
      </c>
      <c r="E3360" t="s">
        <v>8969</v>
      </c>
      <c r="F3360" t="s">
        <v>11724</v>
      </c>
      <c r="G3360" t="s">
        <v>9046</v>
      </c>
      <c r="H3360" s="1">
        <v>22995</v>
      </c>
      <c r="I3360" s="1">
        <v>45462</v>
      </c>
      <c r="K3360" t="s">
        <v>8982</v>
      </c>
      <c r="L3360" t="s">
        <v>10226</v>
      </c>
      <c r="M3360" s="2">
        <v>131830</v>
      </c>
      <c r="N3360" t="s">
        <v>9049</v>
      </c>
      <c r="O3360" s="5">
        <v>1.8027397260273972</v>
      </c>
      <c r="P3360" t="str">
        <f t="shared" si="104"/>
        <v>ATIVO</v>
      </c>
      <c r="Q3360">
        <f t="shared" si="105"/>
        <v>5</v>
      </c>
    </row>
    <row r="3361" spans="1:17" x14ac:dyDescent="0.3">
      <c r="A3361" t="s">
        <v>13714</v>
      </c>
      <c r="B3361" t="s">
        <v>10837</v>
      </c>
      <c r="C3361" t="s">
        <v>10085</v>
      </c>
      <c r="D3361" t="s">
        <v>8978</v>
      </c>
      <c r="E3361" t="s">
        <v>8969</v>
      </c>
      <c r="F3361" t="s">
        <v>12152</v>
      </c>
      <c r="G3361" t="s">
        <v>9046</v>
      </c>
      <c r="H3361" s="1">
        <v>26315</v>
      </c>
      <c r="I3361" s="1">
        <v>42424</v>
      </c>
      <c r="K3361" t="s">
        <v>9047</v>
      </c>
      <c r="L3361" t="s">
        <v>9070</v>
      </c>
      <c r="M3361" s="2">
        <v>65291</v>
      </c>
      <c r="N3361" t="s">
        <v>8984</v>
      </c>
      <c r="O3361" s="5">
        <v>10.126027397260273</v>
      </c>
      <c r="P3361" t="str">
        <f t="shared" si="104"/>
        <v>ATIVO</v>
      </c>
      <c r="Q3361">
        <f t="shared" si="105"/>
        <v>4</v>
      </c>
    </row>
    <row r="3362" spans="1:17" x14ac:dyDescent="0.3">
      <c r="A3362" t="s">
        <v>13715</v>
      </c>
      <c r="B3362" t="s">
        <v>9021</v>
      </c>
      <c r="C3362" t="s">
        <v>9377</v>
      </c>
      <c r="D3362" t="s">
        <v>8978</v>
      </c>
      <c r="E3362" t="s">
        <v>8969</v>
      </c>
      <c r="F3362" t="s">
        <v>11724</v>
      </c>
      <c r="G3362" t="s">
        <v>8971</v>
      </c>
      <c r="H3362" s="1">
        <v>31475</v>
      </c>
      <c r="I3362" s="1">
        <v>43240</v>
      </c>
      <c r="K3362" t="s">
        <v>8972</v>
      </c>
      <c r="L3362" t="s">
        <v>9061</v>
      </c>
      <c r="M3362" s="2">
        <v>60724</v>
      </c>
      <c r="N3362" t="s">
        <v>8997</v>
      </c>
      <c r="O3362" s="5">
        <v>7.8904109589041092</v>
      </c>
      <c r="P3362" t="str">
        <f t="shared" si="104"/>
        <v>ATIVO</v>
      </c>
      <c r="Q3362">
        <f t="shared" si="105"/>
        <v>3</v>
      </c>
    </row>
    <row r="3363" spans="1:17" x14ac:dyDescent="0.3">
      <c r="A3363" t="s">
        <v>13716</v>
      </c>
      <c r="B3363" t="s">
        <v>9038</v>
      </c>
      <c r="C3363" t="s">
        <v>9385</v>
      </c>
      <c r="D3363" t="s">
        <v>8968</v>
      </c>
      <c r="E3363" t="s">
        <v>9316</v>
      </c>
      <c r="F3363" t="s">
        <v>9317</v>
      </c>
      <c r="G3363" t="s">
        <v>9065</v>
      </c>
      <c r="H3363" s="1">
        <v>26750</v>
      </c>
      <c r="I3363" s="1">
        <v>44604</v>
      </c>
      <c r="K3363" t="s">
        <v>9047</v>
      </c>
      <c r="L3363" t="s">
        <v>9070</v>
      </c>
      <c r="M3363" s="2">
        <v>83556</v>
      </c>
      <c r="N3363" t="s">
        <v>8997</v>
      </c>
      <c r="O3363" s="5">
        <v>4.1534246575342468</v>
      </c>
      <c r="P3363" t="str">
        <f t="shared" si="104"/>
        <v>ATIVO</v>
      </c>
      <c r="Q3363">
        <f t="shared" si="105"/>
        <v>3</v>
      </c>
    </row>
    <row r="3364" spans="1:17" x14ac:dyDescent="0.3">
      <c r="A3364" t="s">
        <v>13717</v>
      </c>
      <c r="B3364" t="s">
        <v>13718</v>
      </c>
      <c r="C3364" t="s">
        <v>9042</v>
      </c>
      <c r="D3364" t="s">
        <v>8978</v>
      </c>
      <c r="E3364" t="s">
        <v>9034</v>
      </c>
      <c r="F3364" t="s">
        <v>9035</v>
      </c>
      <c r="G3364" t="s">
        <v>8981</v>
      </c>
      <c r="H3364" s="1">
        <v>26402</v>
      </c>
      <c r="I3364" s="1">
        <v>45445</v>
      </c>
      <c r="K3364" t="s">
        <v>8982</v>
      </c>
      <c r="L3364" t="s">
        <v>9036</v>
      </c>
      <c r="M3364" s="2">
        <v>76904</v>
      </c>
      <c r="N3364" t="s">
        <v>8984</v>
      </c>
      <c r="O3364" s="5">
        <v>1.8493150684931507</v>
      </c>
      <c r="P3364" t="str">
        <f t="shared" si="104"/>
        <v>ATIVO</v>
      </c>
      <c r="Q3364">
        <f t="shared" si="105"/>
        <v>4</v>
      </c>
    </row>
    <row r="3365" spans="1:17" x14ac:dyDescent="0.3">
      <c r="A3365" t="s">
        <v>13719</v>
      </c>
      <c r="B3365" t="s">
        <v>9209</v>
      </c>
      <c r="C3365" t="s">
        <v>9194</v>
      </c>
      <c r="D3365" t="s">
        <v>8968</v>
      </c>
      <c r="E3365" t="s">
        <v>8969</v>
      </c>
      <c r="F3365" t="s">
        <v>11724</v>
      </c>
      <c r="G3365" t="s">
        <v>8971</v>
      </c>
      <c r="H3365" s="1">
        <v>32570</v>
      </c>
      <c r="I3365" s="1">
        <v>42382</v>
      </c>
      <c r="K3365" t="s">
        <v>8972</v>
      </c>
      <c r="L3365" t="s">
        <v>9061</v>
      </c>
      <c r="M3365" s="2">
        <v>55639</v>
      </c>
      <c r="N3365" t="s">
        <v>8974</v>
      </c>
      <c r="O3365" s="5">
        <v>10.241095890410959</v>
      </c>
      <c r="P3365" t="str">
        <f t="shared" si="104"/>
        <v>ATIVO</v>
      </c>
      <c r="Q3365">
        <f t="shared" si="105"/>
        <v>0</v>
      </c>
    </row>
    <row r="3366" spans="1:17" x14ac:dyDescent="0.3">
      <c r="A3366" t="s">
        <v>13720</v>
      </c>
      <c r="B3366" t="s">
        <v>13721</v>
      </c>
      <c r="C3366" t="s">
        <v>9663</v>
      </c>
      <c r="D3366" t="s">
        <v>8978</v>
      </c>
      <c r="E3366" t="s">
        <v>9316</v>
      </c>
      <c r="F3366" t="s">
        <v>9366</v>
      </c>
      <c r="G3366" t="s">
        <v>9065</v>
      </c>
      <c r="H3366" s="1">
        <v>31394</v>
      </c>
      <c r="I3366" s="1">
        <v>44748</v>
      </c>
      <c r="K3366" t="s">
        <v>8982</v>
      </c>
      <c r="L3366" t="s">
        <v>9113</v>
      </c>
      <c r="M3366" s="2">
        <v>85132</v>
      </c>
      <c r="N3366" t="s">
        <v>8997</v>
      </c>
      <c r="O3366" s="5">
        <v>3.7589041095890412</v>
      </c>
      <c r="P3366" t="str">
        <f t="shared" si="104"/>
        <v>ATIVO</v>
      </c>
      <c r="Q3366">
        <f t="shared" si="105"/>
        <v>3</v>
      </c>
    </row>
    <row r="3367" spans="1:17" x14ac:dyDescent="0.3">
      <c r="A3367" t="s">
        <v>13722</v>
      </c>
      <c r="B3367" t="s">
        <v>9243</v>
      </c>
      <c r="C3367" t="s">
        <v>13399</v>
      </c>
      <c r="D3367" t="s">
        <v>8978</v>
      </c>
      <c r="E3367" t="s">
        <v>9034</v>
      </c>
      <c r="F3367" t="s">
        <v>9120</v>
      </c>
      <c r="G3367" t="s">
        <v>8971</v>
      </c>
      <c r="H3367" s="1">
        <v>29985</v>
      </c>
      <c r="I3367" s="1">
        <v>44973</v>
      </c>
      <c r="K3367" t="s">
        <v>8988</v>
      </c>
      <c r="L3367" t="s">
        <v>8992</v>
      </c>
      <c r="M3367" s="2">
        <v>64269</v>
      </c>
      <c r="N3367" t="s">
        <v>8974</v>
      </c>
      <c r="O3367" s="5">
        <v>3.1424657534246574</v>
      </c>
      <c r="P3367" t="str">
        <f t="shared" si="104"/>
        <v>ATIVO</v>
      </c>
      <c r="Q3367">
        <f t="shared" si="105"/>
        <v>0</v>
      </c>
    </row>
    <row r="3368" spans="1:17" x14ac:dyDescent="0.3">
      <c r="A3368" t="s">
        <v>13723</v>
      </c>
      <c r="B3368" t="s">
        <v>9209</v>
      </c>
      <c r="C3368" t="s">
        <v>10594</v>
      </c>
      <c r="D3368" t="s">
        <v>8978</v>
      </c>
      <c r="E3368" t="s">
        <v>8969</v>
      </c>
      <c r="F3368" t="s">
        <v>11724</v>
      </c>
      <c r="G3368" t="s">
        <v>8981</v>
      </c>
      <c r="H3368" s="1">
        <v>33115</v>
      </c>
      <c r="I3368" s="1">
        <v>42315</v>
      </c>
      <c r="K3368" t="s">
        <v>8988</v>
      </c>
      <c r="L3368" t="s">
        <v>8989</v>
      </c>
      <c r="M3368" s="2">
        <v>71318</v>
      </c>
      <c r="N3368" t="s">
        <v>8997</v>
      </c>
      <c r="O3368" s="5">
        <v>10.424657534246576</v>
      </c>
      <c r="P3368" t="str">
        <f t="shared" si="104"/>
        <v>ATIVO</v>
      </c>
      <c r="Q3368">
        <f t="shared" si="105"/>
        <v>3</v>
      </c>
    </row>
    <row r="3369" spans="1:17" x14ac:dyDescent="0.3">
      <c r="A3369" t="s">
        <v>13724</v>
      </c>
      <c r="B3369" t="s">
        <v>9115</v>
      </c>
      <c r="C3369" t="s">
        <v>9167</v>
      </c>
      <c r="D3369" t="s">
        <v>8978</v>
      </c>
      <c r="E3369" t="s">
        <v>8969</v>
      </c>
      <c r="F3369" t="s">
        <v>11724</v>
      </c>
      <c r="G3369" t="s">
        <v>8981</v>
      </c>
      <c r="H3369" s="1">
        <v>36994</v>
      </c>
      <c r="I3369" s="1">
        <v>45218</v>
      </c>
      <c r="K3369" t="s">
        <v>9004</v>
      </c>
      <c r="L3369" t="s">
        <v>9009</v>
      </c>
      <c r="M3369" s="2">
        <v>61689</v>
      </c>
      <c r="N3369" t="s">
        <v>8997</v>
      </c>
      <c r="O3369" s="5">
        <v>2.4712328767123286</v>
      </c>
      <c r="P3369" t="str">
        <f t="shared" si="104"/>
        <v>ATIVO</v>
      </c>
      <c r="Q3369">
        <f t="shared" si="105"/>
        <v>3</v>
      </c>
    </row>
    <row r="3370" spans="1:17" x14ac:dyDescent="0.3">
      <c r="A3370" t="s">
        <v>13725</v>
      </c>
      <c r="B3370" t="s">
        <v>9639</v>
      </c>
      <c r="C3370" t="s">
        <v>11109</v>
      </c>
      <c r="D3370" t="s">
        <v>8978</v>
      </c>
      <c r="E3370" t="s">
        <v>8969</v>
      </c>
      <c r="F3370" t="s">
        <v>11724</v>
      </c>
      <c r="G3370" t="s">
        <v>8981</v>
      </c>
      <c r="H3370" s="1">
        <v>31050</v>
      </c>
      <c r="I3370" s="1">
        <v>44025</v>
      </c>
      <c r="K3370" t="s">
        <v>9004</v>
      </c>
      <c r="L3370" t="s">
        <v>9009</v>
      </c>
      <c r="M3370" s="2">
        <v>62109</v>
      </c>
      <c r="N3370" t="s">
        <v>9049</v>
      </c>
      <c r="O3370" s="5">
        <v>5.7397260273972606</v>
      </c>
      <c r="P3370" t="str">
        <f t="shared" si="104"/>
        <v>ATIVO</v>
      </c>
      <c r="Q3370">
        <f t="shared" si="105"/>
        <v>5</v>
      </c>
    </row>
    <row r="3371" spans="1:17" x14ac:dyDescent="0.3">
      <c r="A3371" t="s">
        <v>13726</v>
      </c>
      <c r="B3371" t="s">
        <v>9498</v>
      </c>
      <c r="C3371" t="s">
        <v>9390</v>
      </c>
      <c r="D3371" t="s">
        <v>8968</v>
      </c>
      <c r="E3371" t="s">
        <v>9034</v>
      </c>
      <c r="F3371" t="s">
        <v>9057</v>
      </c>
      <c r="G3371" t="s">
        <v>8981</v>
      </c>
      <c r="H3371" s="1">
        <v>28455</v>
      </c>
      <c r="I3371" s="1">
        <v>44882</v>
      </c>
      <c r="K3371" t="s">
        <v>8988</v>
      </c>
      <c r="L3371" t="s">
        <v>8989</v>
      </c>
      <c r="M3371" s="2">
        <v>56556</v>
      </c>
      <c r="N3371" t="s">
        <v>8984</v>
      </c>
      <c r="O3371" s="5">
        <v>3.3917808219178083</v>
      </c>
      <c r="P3371" t="str">
        <f t="shared" si="104"/>
        <v>ATIVO</v>
      </c>
      <c r="Q3371">
        <f t="shared" si="105"/>
        <v>4</v>
      </c>
    </row>
    <row r="3372" spans="1:17" x14ac:dyDescent="0.3">
      <c r="A3372" t="s">
        <v>13727</v>
      </c>
      <c r="B3372" t="s">
        <v>10215</v>
      </c>
      <c r="C3372" t="s">
        <v>9153</v>
      </c>
      <c r="D3372" t="s">
        <v>8968</v>
      </c>
      <c r="E3372" t="s">
        <v>8969</v>
      </c>
      <c r="F3372" t="s">
        <v>12152</v>
      </c>
      <c r="G3372" t="s">
        <v>8981</v>
      </c>
      <c r="H3372" s="1">
        <v>24599</v>
      </c>
      <c r="I3372" s="1">
        <v>43872</v>
      </c>
      <c r="K3372" t="s">
        <v>9047</v>
      </c>
      <c r="L3372" t="s">
        <v>9139</v>
      </c>
      <c r="M3372" s="2">
        <v>74400</v>
      </c>
      <c r="N3372" t="s">
        <v>8997</v>
      </c>
      <c r="O3372" s="5">
        <v>6.1589041095890407</v>
      </c>
      <c r="P3372" t="str">
        <f t="shared" si="104"/>
        <v>ATIVO</v>
      </c>
      <c r="Q3372">
        <f t="shared" si="105"/>
        <v>3</v>
      </c>
    </row>
    <row r="3373" spans="1:17" x14ac:dyDescent="0.3">
      <c r="A3373" t="s">
        <v>13728</v>
      </c>
      <c r="B3373" t="s">
        <v>9359</v>
      </c>
      <c r="C3373" t="s">
        <v>9601</v>
      </c>
      <c r="D3373" t="s">
        <v>8978</v>
      </c>
      <c r="E3373" t="s">
        <v>9034</v>
      </c>
      <c r="F3373" t="s">
        <v>9035</v>
      </c>
      <c r="G3373" t="s">
        <v>8981</v>
      </c>
      <c r="H3373" s="1">
        <v>34224</v>
      </c>
      <c r="I3373" s="1">
        <v>45060</v>
      </c>
      <c r="K3373" t="s">
        <v>8982</v>
      </c>
      <c r="L3373" t="s">
        <v>9036</v>
      </c>
      <c r="M3373" s="2">
        <v>61811</v>
      </c>
      <c r="N3373" t="s">
        <v>8997</v>
      </c>
      <c r="O3373" s="5">
        <v>2.904109589041096</v>
      </c>
      <c r="P3373" t="str">
        <f t="shared" si="104"/>
        <v>ATIVO</v>
      </c>
      <c r="Q3373">
        <f t="shared" si="105"/>
        <v>3</v>
      </c>
    </row>
    <row r="3374" spans="1:17" x14ac:dyDescent="0.3">
      <c r="A3374" t="s">
        <v>13729</v>
      </c>
      <c r="B3374" t="s">
        <v>10746</v>
      </c>
      <c r="C3374" t="s">
        <v>9842</v>
      </c>
      <c r="D3374" t="s">
        <v>8968</v>
      </c>
      <c r="E3374" t="s">
        <v>8969</v>
      </c>
      <c r="F3374" t="s">
        <v>11724</v>
      </c>
      <c r="G3374" t="s">
        <v>8971</v>
      </c>
      <c r="H3374" s="1">
        <v>32513</v>
      </c>
      <c r="I3374" s="1">
        <v>43192</v>
      </c>
      <c r="K3374" t="s">
        <v>8972</v>
      </c>
      <c r="L3374" t="s">
        <v>9061</v>
      </c>
      <c r="M3374" s="2">
        <v>54097</v>
      </c>
      <c r="N3374" t="s">
        <v>8974</v>
      </c>
      <c r="O3374" s="5">
        <v>8.0219178082191789</v>
      </c>
      <c r="P3374" t="str">
        <f t="shared" si="104"/>
        <v>ATIVO</v>
      </c>
      <c r="Q3374">
        <f t="shared" si="105"/>
        <v>0</v>
      </c>
    </row>
    <row r="3375" spans="1:17" x14ac:dyDescent="0.3">
      <c r="A3375" t="s">
        <v>13730</v>
      </c>
      <c r="B3375" t="s">
        <v>9722</v>
      </c>
      <c r="C3375" t="s">
        <v>9916</v>
      </c>
      <c r="D3375" t="s">
        <v>8978</v>
      </c>
      <c r="E3375" t="s">
        <v>8969</v>
      </c>
      <c r="F3375" t="s">
        <v>8970</v>
      </c>
      <c r="G3375" t="s">
        <v>8971</v>
      </c>
      <c r="H3375" s="1">
        <v>26682</v>
      </c>
      <c r="I3375" s="1">
        <v>42536</v>
      </c>
      <c r="K3375" t="s">
        <v>8988</v>
      </c>
      <c r="L3375" t="s">
        <v>8992</v>
      </c>
      <c r="M3375" s="2">
        <v>64356</v>
      </c>
      <c r="N3375" t="s">
        <v>8974</v>
      </c>
      <c r="O3375" s="5">
        <v>9.8191780821917813</v>
      </c>
      <c r="P3375" t="str">
        <f t="shared" si="104"/>
        <v>ATIVO</v>
      </c>
      <c r="Q3375">
        <f t="shared" si="105"/>
        <v>0</v>
      </c>
    </row>
    <row r="3376" spans="1:17" x14ac:dyDescent="0.3">
      <c r="A3376" t="s">
        <v>13731</v>
      </c>
      <c r="B3376" t="s">
        <v>9799</v>
      </c>
      <c r="C3376" t="s">
        <v>11674</v>
      </c>
      <c r="D3376" t="s">
        <v>8978</v>
      </c>
      <c r="E3376" t="s">
        <v>8969</v>
      </c>
      <c r="F3376" t="s">
        <v>12152</v>
      </c>
      <c r="G3376" t="s">
        <v>8981</v>
      </c>
      <c r="H3376" s="1">
        <v>26983</v>
      </c>
      <c r="I3376" s="1">
        <v>44730</v>
      </c>
      <c r="K3376" t="s">
        <v>8988</v>
      </c>
      <c r="L3376" t="s">
        <v>8989</v>
      </c>
      <c r="M3376" s="2">
        <v>70475</v>
      </c>
      <c r="N3376" t="s">
        <v>8984</v>
      </c>
      <c r="O3376" s="5">
        <v>3.8082191780821919</v>
      </c>
      <c r="P3376" t="str">
        <f t="shared" si="104"/>
        <v>ATIVO</v>
      </c>
      <c r="Q3376">
        <f t="shared" si="105"/>
        <v>4</v>
      </c>
    </row>
    <row r="3377" spans="1:17" x14ac:dyDescent="0.3">
      <c r="A3377" t="s">
        <v>13732</v>
      </c>
      <c r="B3377" t="s">
        <v>9569</v>
      </c>
      <c r="C3377" t="s">
        <v>9611</v>
      </c>
      <c r="D3377" t="s">
        <v>8968</v>
      </c>
      <c r="E3377" t="s">
        <v>8969</v>
      </c>
      <c r="F3377" t="s">
        <v>8970</v>
      </c>
      <c r="G3377" t="s">
        <v>9065</v>
      </c>
      <c r="H3377" s="1">
        <v>31434</v>
      </c>
      <c r="I3377" s="1">
        <v>45324</v>
      </c>
      <c r="K3377" t="s">
        <v>8988</v>
      </c>
      <c r="L3377" t="s">
        <v>8996</v>
      </c>
      <c r="M3377" s="2">
        <v>60278</v>
      </c>
      <c r="N3377" t="s">
        <v>9049</v>
      </c>
      <c r="O3377" s="5">
        <v>2.1808219178082191</v>
      </c>
      <c r="P3377" t="str">
        <f t="shared" si="104"/>
        <v>ATIVO</v>
      </c>
      <c r="Q3377">
        <f t="shared" si="105"/>
        <v>5</v>
      </c>
    </row>
    <row r="3378" spans="1:17" x14ac:dyDescent="0.3">
      <c r="A3378" t="s">
        <v>13733</v>
      </c>
      <c r="B3378" t="s">
        <v>10585</v>
      </c>
      <c r="C3378" t="s">
        <v>9184</v>
      </c>
      <c r="D3378" t="s">
        <v>8968</v>
      </c>
      <c r="E3378" t="s">
        <v>9091</v>
      </c>
      <c r="F3378" t="s">
        <v>9234</v>
      </c>
      <c r="G3378" t="s">
        <v>8981</v>
      </c>
      <c r="H3378" s="1">
        <v>26311</v>
      </c>
      <c r="I3378" s="1">
        <v>44986</v>
      </c>
      <c r="K3378" t="s">
        <v>8988</v>
      </c>
      <c r="L3378" t="s">
        <v>8989</v>
      </c>
      <c r="M3378" s="2">
        <v>66168</v>
      </c>
      <c r="N3378" t="s">
        <v>8984</v>
      </c>
      <c r="O3378" s="5">
        <v>3.106849315068493</v>
      </c>
      <c r="P3378" t="str">
        <f t="shared" si="104"/>
        <v>ATIVO</v>
      </c>
      <c r="Q3378">
        <f t="shared" si="105"/>
        <v>4</v>
      </c>
    </row>
    <row r="3379" spans="1:17" x14ac:dyDescent="0.3">
      <c r="A3379" t="s">
        <v>13734</v>
      </c>
      <c r="B3379" t="s">
        <v>9498</v>
      </c>
      <c r="C3379" t="s">
        <v>9906</v>
      </c>
      <c r="D3379" t="s">
        <v>8978</v>
      </c>
      <c r="E3379" t="s">
        <v>8969</v>
      </c>
      <c r="F3379" t="s">
        <v>11724</v>
      </c>
      <c r="G3379" t="s">
        <v>8981</v>
      </c>
      <c r="H3379" s="1">
        <v>31579</v>
      </c>
      <c r="I3379" s="1">
        <v>43575</v>
      </c>
      <c r="K3379" t="s">
        <v>9018</v>
      </c>
      <c r="L3379" t="s">
        <v>9275</v>
      </c>
      <c r="M3379" s="2">
        <v>69715</v>
      </c>
      <c r="N3379" t="s">
        <v>8997</v>
      </c>
      <c r="O3379" s="5">
        <v>6.9726027397260273</v>
      </c>
      <c r="P3379" t="str">
        <f t="shared" si="104"/>
        <v>ATIVO</v>
      </c>
      <c r="Q3379">
        <f t="shared" si="105"/>
        <v>3</v>
      </c>
    </row>
    <row r="3380" spans="1:17" x14ac:dyDescent="0.3">
      <c r="A3380" t="s">
        <v>13735</v>
      </c>
      <c r="B3380" t="s">
        <v>9166</v>
      </c>
      <c r="C3380" t="s">
        <v>10329</v>
      </c>
      <c r="D3380" t="s">
        <v>8978</v>
      </c>
      <c r="E3380" t="s">
        <v>9073</v>
      </c>
      <c r="F3380" t="s">
        <v>9878</v>
      </c>
      <c r="G3380" t="s">
        <v>9065</v>
      </c>
      <c r="H3380" s="1">
        <v>36793</v>
      </c>
      <c r="I3380" s="1">
        <v>43373</v>
      </c>
      <c r="K3380" t="s">
        <v>8982</v>
      </c>
      <c r="L3380" t="s">
        <v>9113</v>
      </c>
      <c r="M3380" s="2">
        <v>78931</v>
      </c>
      <c r="N3380" t="s">
        <v>8997</v>
      </c>
      <c r="O3380" s="5">
        <v>7.5260273972602736</v>
      </c>
      <c r="P3380" t="str">
        <f t="shared" si="104"/>
        <v>ATIVO</v>
      </c>
      <c r="Q3380">
        <f t="shared" si="105"/>
        <v>3</v>
      </c>
    </row>
    <row r="3381" spans="1:17" x14ac:dyDescent="0.3">
      <c r="A3381" t="s">
        <v>13736</v>
      </c>
      <c r="B3381" t="s">
        <v>8976</v>
      </c>
      <c r="C3381" t="s">
        <v>11611</v>
      </c>
      <c r="D3381" t="s">
        <v>8968</v>
      </c>
      <c r="E3381" t="s">
        <v>8969</v>
      </c>
      <c r="F3381" t="s">
        <v>11724</v>
      </c>
      <c r="G3381" t="s">
        <v>8971</v>
      </c>
      <c r="H3381" s="1">
        <v>29428</v>
      </c>
      <c r="I3381" s="1">
        <v>42447</v>
      </c>
      <c r="K3381" t="s">
        <v>8972</v>
      </c>
      <c r="L3381" t="s">
        <v>9053</v>
      </c>
      <c r="M3381" s="2">
        <v>59637</v>
      </c>
      <c r="N3381" t="s">
        <v>8974</v>
      </c>
      <c r="O3381" s="5">
        <v>10.063013698630137</v>
      </c>
      <c r="P3381" t="str">
        <f t="shared" si="104"/>
        <v>ATIVO</v>
      </c>
      <c r="Q3381">
        <f t="shared" si="105"/>
        <v>0</v>
      </c>
    </row>
    <row r="3382" spans="1:17" x14ac:dyDescent="0.3">
      <c r="A3382" t="s">
        <v>13737</v>
      </c>
      <c r="B3382" t="s">
        <v>9203</v>
      </c>
      <c r="C3382" t="s">
        <v>9551</v>
      </c>
      <c r="D3382" t="s">
        <v>8968</v>
      </c>
      <c r="E3382" t="s">
        <v>8969</v>
      </c>
      <c r="F3382" t="s">
        <v>8970</v>
      </c>
      <c r="G3382" t="s">
        <v>8981</v>
      </c>
      <c r="H3382" s="1">
        <v>31188</v>
      </c>
      <c r="I3382" s="1">
        <v>42410</v>
      </c>
      <c r="K3382" t="s">
        <v>9018</v>
      </c>
      <c r="L3382" t="s">
        <v>9019</v>
      </c>
      <c r="M3382" s="2">
        <v>79545</v>
      </c>
      <c r="N3382" t="s">
        <v>8984</v>
      </c>
      <c r="O3382" s="5">
        <v>10.164383561643836</v>
      </c>
      <c r="P3382" t="str">
        <f t="shared" si="104"/>
        <v>ATIVO</v>
      </c>
      <c r="Q3382">
        <f t="shared" si="105"/>
        <v>4</v>
      </c>
    </row>
    <row r="3383" spans="1:17" x14ac:dyDescent="0.3">
      <c r="A3383" t="s">
        <v>13738</v>
      </c>
      <c r="B3383" t="s">
        <v>9063</v>
      </c>
      <c r="C3383" t="s">
        <v>11509</v>
      </c>
      <c r="D3383" t="s">
        <v>8968</v>
      </c>
      <c r="E3383" t="s">
        <v>8979</v>
      </c>
      <c r="F3383" t="s">
        <v>9069</v>
      </c>
      <c r="G3383" t="s">
        <v>8971</v>
      </c>
      <c r="H3383" s="1">
        <v>32625</v>
      </c>
      <c r="I3383" s="1">
        <v>45362</v>
      </c>
      <c r="K3383" t="s">
        <v>8972</v>
      </c>
      <c r="L3383" t="s">
        <v>9061</v>
      </c>
      <c r="M3383" s="2">
        <v>60067</v>
      </c>
      <c r="N3383" t="s">
        <v>8974</v>
      </c>
      <c r="O3383" s="5">
        <v>2.0767123287671234</v>
      </c>
      <c r="P3383" t="str">
        <f t="shared" si="104"/>
        <v>ATIVO</v>
      </c>
      <c r="Q3383">
        <f t="shared" si="105"/>
        <v>0</v>
      </c>
    </row>
    <row r="3384" spans="1:17" x14ac:dyDescent="0.3">
      <c r="A3384" t="s">
        <v>13739</v>
      </c>
      <c r="B3384" t="s">
        <v>10180</v>
      </c>
      <c r="C3384" t="s">
        <v>13740</v>
      </c>
      <c r="D3384" t="s">
        <v>8968</v>
      </c>
      <c r="E3384" t="s">
        <v>9316</v>
      </c>
      <c r="F3384" t="s">
        <v>9485</v>
      </c>
      <c r="G3384" t="s">
        <v>8981</v>
      </c>
      <c r="H3384" s="1">
        <v>26496</v>
      </c>
      <c r="I3384" s="1">
        <v>45171</v>
      </c>
      <c r="K3384" t="s">
        <v>8988</v>
      </c>
      <c r="L3384" t="s">
        <v>8989</v>
      </c>
      <c r="M3384" s="2">
        <v>62006</v>
      </c>
      <c r="N3384" t="s">
        <v>8997</v>
      </c>
      <c r="O3384" s="5">
        <v>2.6</v>
      </c>
      <c r="P3384" t="str">
        <f t="shared" si="104"/>
        <v>ATIVO</v>
      </c>
      <c r="Q3384">
        <f t="shared" si="105"/>
        <v>3</v>
      </c>
    </row>
    <row r="3385" spans="1:17" x14ac:dyDescent="0.3">
      <c r="A3385" t="s">
        <v>13741</v>
      </c>
      <c r="B3385" t="s">
        <v>9695</v>
      </c>
      <c r="C3385" t="s">
        <v>9084</v>
      </c>
      <c r="D3385" t="s">
        <v>8968</v>
      </c>
      <c r="E3385" t="s">
        <v>9073</v>
      </c>
      <c r="F3385" t="s">
        <v>9878</v>
      </c>
      <c r="G3385" t="s">
        <v>8981</v>
      </c>
      <c r="H3385" s="1">
        <v>27580</v>
      </c>
      <c r="I3385" s="1">
        <v>45343</v>
      </c>
      <c r="K3385" t="s">
        <v>9018</v>
      </c>
      <c r="L3385" t="s">
        <v>9085</v>
      </c>
      <c r="M3385" s="2">
        <v>62652</v>
      </c>
      <c r="N3385" t="s">
        <v>9049</v>
      </c>
      <c r="O3385" s="5">
        <v>2.128767123287671</v>
      </c>
      <c r="P3385" t="str">
        <f t="shared" si="104"/>
        <v>ATIVO</v>
      </c>
      <c r="Q3385">
        <f t="shared" si="105"/>
        <v>5</v>
      </c>
    </row>
    <row r="3386" spans="1:17" x14ac:dyDescent="0.3">
      <c r="A3386" t="s">
        <v>13742</v>
      </c>
      <c r="B3386" t="s">
        <v>9402</v>
      </c>
      <c r="C3386" t="s">
        <v>10066</v>
      </c>
      <c r="D3386" t="s">
        <v>8968</v>
      </c>
      <c r="E3386" t="s">
        <v>8969</v>
      </c>
      <c r="F3386" t="s">
        <v>12152</v>
      </c>
      <c r="G3386" t="s">
        <v>8981</v>
      </c>
      <c r="H3386" s="1">
        <v>36130</v>
      </c>
      <c r="I3386" s="1">
        <v>42810</v>
      </c>
      <c r="K3386" t="s">
        <v>9047</v>
      </c>
      <c r="L3386" t="s">
        <v>9139</v>
      </c>
      <c r="M3386" s="2">
        <v>69543</v>
      </c>
      <c r="N3386" t="s">
        <v>8997</v>
      </c>
      <c r="O3386" s="5">
        <v>9.0684931506849313</v>
      </c>
      <c r="P3386" t="str">
        <f t="shared" si="104"/>
        <v>ATIVO</v>
      </c>
      <c r="Q3386">
        <f t="shared" si="105"/>
        <v>3</v>
      </c>
    </row>
    <row r="3387" spans="1:17" x14ac:dyDescent="0.3">
      <c r="A3387" t="s">
        <v>13743</v>
      </c>
      <c r="B3387" t="s">
        <v>9174</v>
      </c>
      <c r="C3387" t="s">
        <v>9960</v>
      </c>
      <c r="D3387" t="s">
        <v>8968</v>
      </c>
      <c r="E3387" t="s">
        <v>8969</v>
      </c>
      <c r="F3387" t="s">
        <v>8970</v>
      </c>
      <c r="G3387" t="s">
        <v>8981</v>
      </c>
      <c r="H3387" s="1">
        <v>37449</v>
      </c>
      <c r="I3387" s="1">
        <v>44070</v>
      </c>
      <c r="K3387" t="s">
        <v>8972</v>
      </c>
      <c r="L3387" t="s">
        <v>8973</v>
      </c>
      <c r="M3387" s="2">
        <v>79452</v>
      </c>
      <c r="N3387" t="s">
        <v>8974</v>
      </c>
      <c r="O3387" s="5">
        <v>5.6164383561643838</v>
      </c>
      <c r="P3387" t="str">
        <f t="shared" si="104"/>
        <v>ATIVO</v>
      </c>
      <c r="Q3387">
        <f t="shared" si="105"/>
        <v>0</v>
      </c>
    </row>
    <row r="3388" spans="1:17" x14ac:dyDescent="0.3">
      <c r="A3388" t="s">
        <v>13744</v>
      </c>
      <c r="B3388" t="s">
        <v>9176</v>
      </c>
      <c r="C3388" t="s">
        <v>10329</v>
      </c>
      <c r="D3388" t="s">
        <v>8978</v>
      </c>
      <c r="E3388" t="s">
        <v>8969</v>
      </c>
      <c r="F3388" t="s">
        <v>8970</v>
      </c>
      <c r="G3388" t="s">
        <v>8971</v>
      </c>
      <c r="H3388" s="1">
        <v>34886</v>
      </c>
      <c r="I3388" s="1">
        <v>44709</v>
      </c>
      <c r="K3388" t="s">
        <v>8988</v>
      </c>
      <c r="L3388" t="s">
        <v>8992</v>
      </c>
      <c r="M3388" s="2">
        <v>60800</v>
      </c>
      <c r="N3388" t="s">
        <v>8974</v>
      </c>
      <c r="O3388" s="5">
        <v>3.8657534246575342</v>
      </c>
      <c r="P3388" t="str">
        <f t="shared" si="104"/>
        <v>ATIVO</v>
      </c>
      <c r="Q3388">
        <f t="shared" si="105"/>
        <v>0</v>
      </c>
    </row>
    <row r="3389" spans="1:17" x14ac:dyDescent="0.3">
      <c r="A3389" t="s">
        <v>13745</v>
      </c>
      <c r="B3389" t="s">
        <v>9402</v>
      </c>
      <c r="C3389" t="s">
        <v>9593</v>
      </c>
      <c r="D3389" t="s">
        <v>8968</v>
      </c>
      <c r="E3389" t="s">
        <v>9316</v>
      </c>
      <c r="F3389" t="s">
        <v>9366</v>
      </c>
      <c r="G3389" t="s">
        <v>8971</v>
      </c>
      <c r="H3389" s="1">
        <v>26917</v>
      </c>
      <c r="I3389" s="1">
        <v>42615</v>
      </c>
      <c r="K3389" t="s">
        <v>8972</v>
      </c>
      <c r="L3389" t="s">
        <v>9061</v>
      </c>
      <c r="M3389" s="2">
        <v>57817</v>
      </c>
      <c r="N3389" t="s">
        <v>8997</v>
      </c>
      <c r="O3389" s="5">
        <v>9.6027397260273979</v>
      </c>
      <c r="P3389" t="str">
        <f t="shared" si="104"/>
        <v>ATIVO</v>
      </c>
      <c r="Q3389">
        <f t="shared" si="105"/>
        <v>3</v>
      </c>
    </row>
    <row r="3390" spans="1:17" x14ac:dyDescent="0.3">
      <c r="A3390" t="s">
        <v>13746</v>
      </c>
      <c r="B3390" t="s">
        <v>9368</v>
      </c>
      <c r="C3390" t="s">
        <v>9355</v>
      </c>
      <c r="D3390" t="s">
        <v>8968</v>
      </c>
      <c r="E3390" t="s">
        <v>8969</v>
      </c>
      <c r="F3390" t="s">
        <v>11724</v>
      </c>
      <c r="G3390" t="s">
        <v>9065</v>
      </c>
      <c r="H3390" s="1">
        <v>32500</v>
      </c>
      <c r="I3390" s="1">
        <v>42901</v>
      </c>
      <c r="K3390" t="s">
        <v>8982</v>
      </c>
      <c r="L3390" t="s">
        <v>9113</v>
      </c>
      <c r="M3390" s="2">
        <v>99320</v>
      </c>
      <c r="N3390" t="s">
        <v>9049</v>
      </c>
      <c r="O3390" s="5">
        <v>8.8191780821917813</v>
      </c>
      <c r="P3390" t="str">
        <f t="shared" si="104"/>
        <v>ATIVO</v>
      </c>
      <c r="Q3390">
        <f t="shared" si="105"/>
        <v>5</v>
      </c>
    </row>
    <row r="3391" spans="1:17" x14ac:dyDescent="0.3">
      <c r="A3391" t="s">
        <v>13747</v>
      </c>
      <c r="B3391" t="s">
        <v>9569</v>
      </c>
      <c r="C3391" t="s">
        <v>9365</v>
      </c>
      <c r="D3391" t="s">
        <v>8978</v>
      </c>
      <c r="E3391" t="s">
        <v>8969</v>
      </c>
      <c r="F3391" t="s">
        <v>12152</v>
      </c>
      <c r="G3391" t="s">
        <v>9065</v>
      </c>
      <c r="H3391" s="1">
        <v>29331</v>
      </c>
      <c r="I3391" s="1">
        <v>42620</v>
      </c>
      <c r="K3391" t="s">
        <v>8982</v>
      </c>
      <c r="L3391" t="s">
        <v>9113</v>
      </c>
      <c r="M3391" s="2">
        <v>81856</v>
      </c>
      <c r="N3391" t="s">
        <v>9049</v>
      </c>
      <c r="O3391" s="5">
        <v>9.5890410958904102</v>
      </c>
      <c r="P3391" t="str">
        <f t="shared" si="104"/>
        <v>ATIVO</v>
      </c>
      <c r="Q3391">
        <f t="shared" si="105"/>
        <v>5</v>
      </c>
    </row>
    <row r="3392" spans="1:17" x14ac:dyDescent="0.3">
      <c r="A3392" t="s">
        <v>13748</v>
      </c>
      <c r="B3392" t="s">
        <v>9722</v>
      </c>
      <c r="C3392" t="s">
        <v>9153</v>
      </c>
      <c r="D3392" t="s">
        <v>8968</v>
      </c>
      <c r="E3392" t="s">
        <v>8969</v>
      </c>
      <c r="F3392" t="s">
        <v>12152</v>
      </c>
      <c r="G3392" t="s">
        <v>8971</v>
      </c>
      <c r="H3392" s="1">
        <v>34272</v>
      </c>
      <c r="I3392" s="1">
        <v>42146</v>
      </c>
      <c r="K3392" t="s">
        <v>8988</v>
      </c>
      <c r="L3392" t="s">
        <v>8992</v>
      </c>
      <c r="M3392" s="2">
        <v>56986</v>
      </c>
      <c r="N3392" t="s">
        <v>8974</v>
      </c>
      <c r="O3392" s="5">
        <v>10.887671232876713</v>
      </c>
      <c r="P3392" t="str">
        <f t="shared" si="104"/>
        <v>ATIVO</v>
      </c>
      <c r="Q3392">
        <f t="shared" si="105"/>
        <v>0</v>
      </c>
    </row>
    <row r="3393" spans="1:17" x14ac:dyDescent="0.3">
      <c r="A3393" t="s">
        <v>13749</v>
      </c>
      <c r="B3393" t="s">
        <v>10649</v>
      </c>
      <c r="C3393" t="s">
        <v>9978</v>
      </c>
      <c r="D3393" t="s">
        <v>8978</v>
      </c>
      <c r="E3393" t="s">
        <v>8969</v>
      </c>
      <c r="F3393" t="s">
        <v>8970</v>
      </c>
      <c r="G3393" t="s">
        <v>8981</v>
      </c>
      <c r="H3393" s="1">
        <v>36247</v>
      </c>
      <c r="I3393" s="1">
        <v>44359</v>
      </c>
      <c r="K3393" t="s">
        <v>8982</v>
      </c>
      <c r="L3393" t="s">
        <v>8983</v>
      </c>
      <c r="M3393" s="2">
        <v>95797</v>
      </c>
      <c r="N3393" t="s">
        <v>8997</v>
      </c>
      <c r="O3393" s="5">
        <v>4.8246575342465752</v>
      </c>
      <c r="P3393" t="str">
        <f t="shared" si="104"/>
        <v>ATIVO</v>
      </c>
      <c r="Q3393">
        <f t="shared" si="105"/>
        <v>3</v>
      </c>
    </row>
    <row r="3394" spans="1:17" x14ac:dyDescent="0.3">
      <c r="A3394" t="s">
        <v>13750</v>
      </c>
      <c r="B3394" t="s">
        <v>8976</v>
      </c>
      <c r="C3394" t="s">
        <v>10642</v>
      </c>
      <c r="D3394" t="s">
        <v>8978</v>
      </c>
      <c r="E3394" t="s">
        <v>8969</v>
      </c>
      <c r="F3394" t="s">
        <v>12152</v>
      </c>
      <c r="G3394" t="s">
        <v>8971</v>
      </c>
      <c r="H3394" s="1">
        <v>29130</v>
      </c>
      <c r="I3394" s="1">
        <v>43901</v>
      </c>
      <c r="K3394" t="s">
        <v>8988</v>
      </c>
      <c r="L3394" t="s">
        <v>8992</v>
      </c>
      <c r="M3394" s="2">
        <v>58008</v>
      </c>
      <c r="N3394" t="s">
        <v>8974</v>
      </c>
      <c r="O3394" s="5">
        <v>6.0794520547945208</v>
      </c>
      <c r="P3394" t="str">
        <f t="shared" ref="P3394:P3457" si="106">IF(J3394&lt;&gt;"","DESLIGADO","ATIVO")</f>
        <v>ATIVO</v>
      </c>
      <c r="Q3394">
        <f t="shared" ref="Q3394:Q3457" si="107">IF(N3394="Excellent",5,IF(N3394="Good",4,IF(N3394="Satisfactory",3,0)))</f>
        <v>0</v>
      </c>
    </row>
    <row r="3395" spans="1:17" x14ac:dyDescent="0.3">
      <c r="A3395" t="s">
        <v>13751</v>
      </c>
      <c r="B3395" t="s">
        <v>13412</v>
      </c>
      <c r="C3395" t="s">
        <v>9042</v>
      </c>
      <c r="D3395" t="s">
        <v>8968</v>
      </c>
      <c r="E3395" t="s">
        <v>8969</v>
      </c>
      <c r="F3395" t="s">
        <v>12152</v>
      </c>
      <c r="G3395" t="s">
        <v>8981</v>
      </c>
      <c r="H3395" s="1">
        <v>33545</v>
      </c>
      <c r="I3395" s="1">
        <v>44120</v>
      </c>
      <c r="K3395" t="s">
        <v>8988</v>
      </c>
      <c r="L3395" t="s">
        <v>8989</v>
      </c>
      <c r="M3395" s="2">
        <v>61356</v>
      </c>
      <c r="N3395" t="s">
        <v>8984</v>
      </c>
      <c r="O3395" s="5">
        <v>5.4794520547945202</v>
      </c>
      <c r="P3395" t="str">
        <f t="shared" si="106"/>
        <v>ATIVO</v>
      </c>
      <c r="Q3395">
        <f t="shared" si="107"/>
        <v>4</v>
      </c>
    </row>
    <row r="3396" spans="1:17" x14ac:dyDescent="0.3">
      <c r="A3396" t="s">
        <v>13752</v>
      </c>
      <c r="B3396" t="s">
        <v>9946</v>
      </c>
      <c r="C3396" t="s">
        <v>9059</v>
      </c>
      <c r="D3396" t="s">
        <v>8968</v>
      </c>
      <c r="E3396" t="s">
        <v>9123</v>
      </c>
      <c r="F3396" t="s">
        <v>9124</v>
      </c>
      <c r="G3396" t="s">
        <v>8981</v>
      </c>
      <c r="H3396" s="1">
        <v>26947</v>
      </c>
      <c r="I3396" s="1">
        <v>42478</v>
      </c>
      <c r="K3396" t="s">
        <v>8972</v>
      </c>
      <c r="L3396" t="s">
        <v>9061</v>
      </c>
      <c r="M3396" s="2">
        <v>58313</v>
      </c>
      <c r="N3396" t="s">
        <v>8984</v>
      </c>
      <c r="O3396" s="5">
        <v>9.9780821917808211</v>
      </c>
      <c r="P3396" t="str">
        <f t="shared" si="106"/>
        <v>ATIVO</v>
      </c>
      <c r="Q3396">
        <f t="shared" si="107"/>
        <v>4</v>
      </c>
    </row>
    <row r="3397" spans="1:17" x14ac:dyDescent="0.3">
      <c r="A3397" t="s">
        <v>13753</v>
      </c>
      <c r="B3397" t="s">
        <v>13754</v>
      </c>
      <c r="C3397" t="s">
        <v>9052</v>
      </c>
      <c r="D3397" t="s">
        <v>8978</v>
      </c>
      <c r="E3397" t="s">
        <v>8969</v>
      </c>
      <c r="F3397" t="s">
        <v>11724</v>
      </c>
      <c r="G3397" t="s">
        <v>9065</v>
      </c>
      <c r="H3397" s="1">
        <v>24817</v>
      </c>
      <c r="I3397" s="1">
        <v>42076</v>
      </c>
      <c r="K3397" t="s">
        <v>8982</v>
      </c>
      <c r="L3397" t="s">
        <v>9113</v>
      </c>
      <c r="M3397" s="2">
        <v>83670</v>
      </c>
      <c r="N3397" t="s">
        <v>9049</v>
      </c>
      <c r="O3397" s="5">
        <v>11.079452054794521</v>
      </c>
      <c r="P3397" t="str">
        <f t="shared" si="106"/>
        <v>ATIVO</v>
      </c>
      <c r="Q3397">
        <f t="shared" si="107"/>
        <v>5</v>
      </c>
    </row>
    <row r="3398" spans="1:17" x14ac:dyDescent="0.3">
      <c r="A3398" t="s">
        <v>13755</v>
      </c>
      <c r="B3398" t="s">
        <v>9628</v>
      </c>
      <c r="C3398" t="s">
        <v>9557</v>
      </c>
      <c r="D3398" t="s">
        <v>8968</v>
      </c>
      <c r="E3398" t="s">
        <v>8969</v>
      </c>
      <c r="F3398" t="s">
        <v>8970</v>
      </c>
      <c r="G3398" t="s">
        <v>8981</v>
      </c>
      <c r="H3398" s="1">
        <v>31843</v>
      </c>
      <c r="I3398" s="1">
        <v>42134</v>
      </c>
      <c r="K3398" t="s">
        <v>8982</v>
      </c>
      <c r="L3398" t="s">
        <v>8983</v>
      </c>
      <c r="M3398" s="2">
        <v>77526</v>
      </c>
      <c r="N3398" t="s">
        <v>9049</v>
      </c>
      <c r="O3398" s="5">
        <v>10.920547945205479</v>
      </c>
      <c r="P3398" t="str">
        <f t="shared" si="106"/>
        <v>ATIVO</v>
      </c>
      <c r="Q3398">
        <f t="shared" si="107"/>
        <v>5</v>
      </c>
    </row>
    <row r="3399" spans="1:17" x14ac:dyDescent="0.3">
      <c r="A3399" t="s">
        <v>13756</v>
      </c>
      <c r="B3399" t="s">
        <v>9279</v>
      </c>
      <c r="C3399" t="s">
        <v>9017</v>
      </c>
      <c r="D3399" t="s">
        <v>8978</v>
      </c>
      <c r="E3399" t="s">
        <v>8969</v>
      </c>
      <c r="F3399" t="s">
        <v>8970</v>
      </c>
      <c r="G3399" t="s">
        <v>8981</v>
      </c>
      <c r="H3399" s="1">
        <v>34880</v>
      </c>
      <c r="I3399" s="1">
        <v>44567</v>
      </c>
      <c r="K3399" t="s">
        <v>8988</v>
      </c>
      <c r="L3399" t="s">
        <v>8992</v>
      </c>
      <c r="M3399" s="2">
        <v>68115</v>
      </c>
      <c r="N3399" t="s">
        <v>9049</v>
      </c>
      <c r="O3399" s="5">
        <v>4.2547945205479456</v>
      </c>
      <c r="P3399" t="str">
        <f t="shared" si="106"/>
        <v>ATIVO</v>
      </c>
      <c r="Q3399">
        <f t="shared" si="107"/>
        <v>5</v>
      </c>
    </row>
    <row r="3400" spans="1:17" x14ac:dyDescent="0.3">
      <c r="A3400" t="s">
        <v>13757</v>
      </c>
      <c r="B3400" t="s">
        <v>13758</v>
      </c>
      <c r="C3400" t="s">
        <v>11090</v>
      </c>
      <c r="D3400" t="s">
        <v>8978</v>
      </c>
      <c r="E3400" t="s">
        <v>9073</v>
      </c>
      <c r="F3400" t="s">
        <v>9074</v>
      </c>
      <c r="G3400" t="s">
        <v>8971</v>
      </c>
      <c r="H3400" s="1">
        <v>27753</v>
      </c>
      <c r="I3400" s="1">
        <v>43151</v>
      </c>
      <c r="K3400" t="s">
        <v>9018</v>
      </c>
      <c r="L3400" t="s">
        <v>9019</v>
      </c>
      <c r="M3400" s="2">
        <v>64762</v>
      </c>
      <c r="N3400" t="s">
        <v>8997</v>
      </c>
      <c r="O3400" s="5">
        <v>8.1342465753424662</v>
      </c>
      <c r="P3400" t="str">
        <f t="shared" si="106"/>
        <v>ATIVO</v>
      </c>
      <c r="Q3400">
        <f t="shared" si="107"/>
        <v>3</v>
      </c>
    </row>
    <row r="3401" spans="1:17" x14ac:dyDescent="0.3">
      <c r="A3401" t="s">
        <v>13759</v>
      </c>
      <c r="B3401" t="s">
        <v>9970</v>
      </c>
      <c r="C3401" t="s">
        <v>10588</v>
      </c>
      <c r="D3401" t="s">
        <v>8978</v>
      </c>
      <c r="E3401" t="s">
        <v>8969</v>
      </c>
      <c r="F3401" t="s">
        <v>8970</v>
      </c>
      <c r="G3401" t="s">
        <v>8971</v>
      </c>
      <c r="H3401" s="1">
        <v>29971</v>
      </c>
      <c r="I3401" s="1">
        <v>45432</v>
      </c>
      <c r="K3401" t="s">
        <v>8972</v>
      </c>
      <c r="L3401" t="s">
        <v>9053</v>
      </c>
      <c r="M3401" s="2">
        <v>59102</v>
      </c>
      <c r="N3401" t="s">
        <v>8974</v>
      </c>
      <c r="O3401" s="5">
        <v>1.8849315068493151</v>
      </c>
      <c r="P3401" t="str">
        <f t="shared" si="106"/>
        <v>ATIVO</v>
      </c>
      <c r="Q3401">
        <f t="shared" si="107"/>
        <v>0</v>
      </c>
    </row>
    <row r="3402" spans="1:17" x14ac:dyDescent="0.3">
      <c r="A3402" t="s">
        <v>13760</v>
      </c>
      <c r="B3402" t="s">
        <v>9302</v>
      </c>
      <c r="C3402" t="s">
        <v>9186</v>
      </c>
      <c r="D3402" t="s">
        <v>8978</v>
      </c>
      <c r="E3402" t="s">
        <v>8969</v>
      </c>
      <c r="F3402" t="s">
        <v>8970</v>
      </c>
      <c r="G3402" t="s">
        <v>8981</v>
      </c>
      <c r="H3402" s="1">
        <v>26285</v>
      </c>
      <c r="I3402" s="1">
        <v>45526</v>
      </c>
      <c r="K3402" t="s">
        <v>9047</v>
      </c>
      <c r="L3402" t="s">
        <v>9139</v>
      </c>
      <c r="M3402" s="2">
        <v>82045</v>
      </c>
      <c r="N3402" t="s">
        <v>8984</v>
      </c>
      <c r="O3402" s="5">
        <v>1.6273972602739726</v>
      </c>
      <c r="P3402" t="str">
        <f t="shared" si="106"/>
        <v>ATIVO</v>
      </c>
      <c r="Q3402">
        <f t="shared" si="107"/>
        <v>4</v>
      </c>
    </row>
    <row r="3403" spans="1:17" x14ac:dyDescent="0.3">
      <c r="A3403" t="s">
        <v>13761</v>
      </c>
      <c r="B3403" t="s">
        <v>10250</v>
      </c>
      <c r="C3403" t="s">
        <v>10632</v>
      </c>
      <c r="D3403" t="s">
        <v>8978</v>
      </c>
      <c r="E3403" t="s">
        <v>8969</v>
      </c>
      <c r="F3403" t="s">
        <v>11724</v>
      </c>
      <c r="G3403" t="s">
        <v>8981</v>
      </c>
      <c r="H3403" s="1">
        <v>33640</v>
      </c>
      <c r="I3403" s="1">
        <v>42817</v>
      </c>
      <c r="K3403" t="s">
        <v>8982</v>
      </c>
      <c r="L3403" t="s">
        <v>9113</v>
      </c>
      <c r="M3403" s="2">
        <v>97508</v>
      </c>
      <c r="N3403" t="s">
        <v>8997</v>
      </c>
      <c r="O3403" s="5">
        <v>9.0493150684931507</v>
      </c>
      <c r="P3403" t="str">
        <f t="shared" si="106"/>
        <v>ATIVO</v>
      </c>
      <c r="Q3403">
        <f t="shared" si="107"/>
        <v>3</v>
      </c>
    </row>
    <row r="3404" spans="1:17" x14ac:dyDescent="0.3">
      <c r="A3404" t="s">
        <v>13762</v>
      </c>
      <c r="B3404" t="s">
        <v>11227</v>
      </c>
      <c r="C3404" t="s">
        <v>9161</v>
      </c>
      <c r="D3404" t="s">
        <v>8978</v>
      </c>
      <c r="E3404" t="s">
        <v>8969</v>
      </c>
      <c r="F3404" t="s">
        <v>12152</v>
      </c>
      <c r="G3404" t="s">
        <v>8981</v>
      </c>
      <c r="H3404" s="1">
        <v>30866</v>
      </c>
      <c r="I3404" s="1">
        <v>43507</v>
      </c>
      <c r="K3404" t="s">
        <v>8988</v>
      </c>
      <c r="L3404" t="s">
        <v>8996</v>
      </c>
      <c r="M3404" s="2">
        <v>87716</v>
      </c>
      <c r="N3404" t="s">
        <v>8984</v>
      </c>
      <c r="O3404" s="5">
        <v>7.1589041095890407</v>
      </c>
      <c r="P3404" t="str">
        <f t="shared" si="106"/>
        <v>ATIVO</v>
      </c>
      <c r="Q3404">
        <f t="shared" si="107"/>
        <v>4</v>
      </c>
    </row>
    <row r="3405" spans="1:17" x14ac:dyDescent="0.3">
      <c r="A3405" t="s">
        <v>13763</v>
      </c>
      <c r="B3405" t="s">
        <v>9029</v>
      </c>
      <c r="C3405" t="s">
        <v>9604</v>
      </c>
      <c r="D3405" t="s">
        <v>8978</v>
      </c>
      <c r="E3405" t="s">
        <v>8969</v>
      </c>
      <c r="F3405" t="s">
        <v>11724</v>
      </c>
      <c r="G3405" t="s">
        <v>8971</v>
      </c>
      <c r="H3405" s="1">
        <v>34095</v>
      </c>
      <c r="I3405" s="1">
        <v>44973</v>
      </c>
      <c r="K3405" t="s">
        <v>8988</v>
      </c>
      <c r="L3405" t="s">
        <v>8992</v>
      </c>
      <c r="M3405" s="2">
        <v>65433</v>
      </c>
      <c r="N3405" t="s">
        <v>8974</v>
      </c>
      <c r="O3405" s="5">
        <v>3.1424657534246574</v>
      </c>
      <c r="P3405" t="str">
        <f t="shared" si="106"/>
        <v>ATIVO</v>
      </c>
      <c r="Q3405">
        <f t="shared" si="107"/>
        <v>0</v>
      </c>
    </row>
    <row r="3406" spans="1:17" x14ac:dyDescent="0.3">
      <c r="A3406" t="s">
        <v>13764</v>
      </c>
      <c r="B3406" t="s">
        <v>13412</v>
      </c>
      <c r="C3406" t="s">
        <v>13765</v>
      </c>
      <c r="D3406" t="s">
        <v>8978</v>
      </c>
      <c r="E3406" t="s">
        <v>8969</v>
      </c>
      <c r="F3406" t="s">
        <v>11724</v>
      </c>
      <c r="G3406" t="s">
        <v>8981</v>
      </c>
      <c r="H3406" s="1">
        <v>33386</v>
      </c>
      <c r="I3406" s="1">
        <v>45270</v>
      </c>
      <c r="K3406" t="s">
        <v>8972</v>
      </c>
      <c r="L3406" t="s">
        <v>9061</v>
      </c>
      <c r="M3406" s="2">
        <v>58199</v>
      </c>
      <c r="N3406" t="s">
        <v>8984</v>
      </c>
      <c r="O3406" s="5">
        <v>2.3287671232876712</v>
      </c>
      <c r="P3406" t="str">
        <f t="shared" si="106"/>
        <v>ATIVO</v>
      </c>
      <c r="Q3406">
        <f t="shared" si="107"/>
        <v>4</v>
      </c>
    </row>
    <row r="3407" spans="1:17" x14ac:dyDescent="0.3">
      <c r="A3407" t="s">
        <v>13766</v>
      </c>
      <c r="B3407" t="s">
        <v>11256</v>
      </c>
      <c r="C3407" t="s">
        <v>9606</v>
      </c>
      <c r="D3407" t="s">
        <v>8978</v>
      </c>
      <c r="E3407" t="s">
        <v>8969</v>
      </c>
      <c r="F3407" t="s">
        <v>12152</v>
      </c>
      <c r="G3407" t="s">
        <v>8971</v>
      </c>
      <c r="H3407" s="1">
        <v>33186</v>
      </c>
      <c r="I3407" s="1">
        <v>44104</v>
      </c>
      <c r="K3407" t="s">
        <v>9018</v>
      </c>
      <c r="L3407" t="s">
        <v>9085</v>
      </c>
      <c r="M3407" s="2">
        <v>56193</v>
      </c>
      <c r="N3407" t="s">
        <v>8974</v>
      </c>
      <c r="O3407" s="5">
        <v>5.5232876712328771</v>
      </c>
      <c r="P3407" t="str">
        <f t="shared" si="106"/>
        <v>ATIVO</v>
      </c>
      <c r="Q3407">
        <f t="shared" si="107"/>
        <v>0</v>
      </c>
    </row>
    <row r="3408" spans="1:17" x14ac:dyDescent="0.3">
      <c r="A3408" t="s">
        <v>13767</v>
      </c>
      <c r="B3408" t="s">
        <v>9899</v>
      </c>
      <c r="C3408" t="s">
        <v>9052</v>
      </c>
      <c r="D3408" t="s">
        <v>8968</v>
      </c>
      <c r="E3408" t="s">
        <v>8969</v>
      </c>
      <c r="F3408" t="s">
        <v>11724</v>
      </c>
      <c r="G3408" t="s">
        <v>8981</v>
      </c>
      <c r="H3408" s="1">
        <v>25742</v>
      </c>
      <c r="I3408" s="1">
        <v>42948</v>
      </c>
      <c r="K3408" t="s">
        <v>9047</v>
      </c>
      <c r="L3408" t="s">
        <v>9070</v>
      </c>
      <c r="M3408" s="2">
        <v>69998</v>
      </c>
      <c r="N3408" t="s">
        <v>8984</v>
      </c>
      <c r="O3408" s="5">
        <v>8.6904109589041099</v>
      </c>
      <c r="P3408" t="str">
        <f t="shared" si="106"/>
        <v>ATIVO</v>
      </c>
      <c r="Q3408">
        <f t="shared" si="107"/>
        <v>4</v>
      </c>
    </row>
    <row r="3409" spans="1:17" x14ac:dyDescent="0.3">
      <c r="A3409" t="s">
        <v>13768</v>
      </c>
      <c r="B3409" t="s">
        <v>9268</v>
      </c>
      <c r="C3409" t="s">
        <v>9823</v>
      </c>
      <c r="D3409" t="s">
        <v>8968</v>
      </c>
      <c r="E3409" t="s">
        <v>9034</v>
      </c>
      <c r="F3409" t="s">
        <v>9057</v>
      </c>
      <c r="G3409" t="s">
        <v>9065</v>
      </c>
      <c r="H3409" s="1">
        <v>26635</v>
      </c>
      <c r="I3409" s="1">
        <v>42920</v>
      </c>
      <c r="K3409" t="s">
        <v>8982</v>
      </c>
      <c r="L3409" t="s">
        <v>8983</v>
      </c>
      <c r="M3409" s="2">
        <v>94485</v>
      </c>
      <c r="N3409" t="s">
        <v>9049</v>
      </c>
      <c r="O3409" s="5">
        <v>8.7671232876712324</v>
      </c>
      <c r="P3409" t="str">
        <f t="shared" si="106"/>
        <v>ATIVO</v>
      </c>
      <c r="Q3409">
        <f t="shared" si="107"/>
        <v>5</v>
      </c>
    </row>
    <row r="3410" spans="1:17" x14ac:dyDescent="0.3">
      <c r="A3410" t="s">
        <v>13769</v>
      </c>
      <c r="B3410" t="s">
        <v>9077</v>
      </c>
      <c r="C3410" t="s">
        <v>10204</v>
      </c>
      <c r="D3410" t="s">
        <v>8978</v>
      </c>
      <c r="E3410" t="s">
        <v>8969</v>
      </c>
      <c r="F3410" t="s">
        <v>12152</v>
      </c>
      <c r="G3410" t="s">
        <v>8981</v>
      </c>
      <c r="H3410" s="1">
        <v>30178</v>
      </c>
      <c r="I3410" s="1">
        <v>42649</v>
      </c>
      <c r="K3410" t="s">
        <v>8972</v>
      </c>
      <c r="L3410" t="s">
        <v>8973</v>
      </c>
      <c r="M3410" s="2">
        <v>82382</v>
      </c>
      <c r="N3410" t="s">
        <v>8997</v>
      </c>
      <c r="O3410" s="5">
        <v>9.5095890410958912</v>
      </c>
      <c r="P3410" t="str">
        <f t="shared" si="106"/>
        <v>ATIVO</v>
      </c>
      <c r="Q3410">
        <f t="shared" si="107"/>
        <v>3</v>
      </c>
    </row>
    <row r="3411" spans="1:17" x14ac:dyDescent="0.3">
      <c r="A3411" t="s">
        <v>13770</v>
      </c>
      <c r="B3411" t="s">
        <v>9478</v>
      </c>
      <c r="C3411" t="s">
        <v>9167</v>
      </c>
      <c r="D3411" t="s">
        <v>8978</v>
      </c>
      <c r="E3411" t="s">
        <v>8969</v>
      </c>
      <c r="F3411" t="s">
        <v>11724</v>
      </c>
      <c r="G3411" t="s">
        <v>8981</v>
      </c>
      <c r="H3411" s="1">
        <v>31437</v>
      </c>
      <c r="I3411" s="1">
        <v>42898</v>
      </c>
      <c r="K3411" t="s">
        <v>9047</v>
      </c>
      <c r="L3411" t="s">
        <v>9139</v>
      </c>
      <c r="M3411" s="2">
        <v>66466</v>
      </c>
      <c r="N3411" t="s">
        <v>8974</v>
      </c>
      <c r="O3411" s="5">
        <v>8.8273972602739725</v>
      </c>
      <c r="P3411" t="str">
        <f t="shared" si="106"/>
        <v>ATIVO</v>
      </c>
      <c r="Q3411">
        <f t="shared" si="107"/>
        <v>0</v>
      </c>
    </row>
    <row r="3412" spans="1:17" x14ac:dyDescent="0.3">
      <c r="A3412" t="s">
        <v>13771</v>
      </c>
      <c r="B3412" t="s">
        <v>9032</v>
      </c>
      <c r="C3412" t="s">
        <v>10209</v>
      </c>
      <c r="D3412" t="s">
        <v>8968</v>
      </c>
      <c r="E3412" t="s">
        <v>8969</v>
      </c>
      <c r="F3412" t="s">
        <v>8970</v>
      </c>
      <c r="G3412" t="s">
        <v>9065</v>
      </c>
      <c r="H3412" s="1">
        <v>30406</v>
      </c>
      <c r="I3412" s="1">
        <v>44537</v>
      </c>
      <c r="K3412" t="s">
        <v>8982</v>
      </c>
      <c r="L3412" t="s">
        <v>9113</v>
      </c>
      <c r="M3412" s="2">
        <v>101717</v>
      </c>
      <c r="N3412" t="s">
        <v>9049</v>
      </c>
      <c r="O3412" s="5">
        <v>4.3369863013698629</v>
      </c>
      <c r="P3412" t="str">
        <f t="shared" si="106"/>
        <v>ATIVO</v>
      </c>
      <c r="Q3412">
        <f t="shared" si="107"/>
        <v>5</v>
      </c>
    </row>
    <row r="3413" spans="1:17" x14ac:dyDescent="0.3">
      <c r="A3413" t="s">
        <v>13772</v>
      </c>
      <c r="B3413" t="s">
        <v>9719</v>
      </c>
      <c r="C3413" t="s">
        <v>12021</v>
      </c>
      <c r="D3413" t="s">
        <v>8978</v>
      </c>
      <c r="E3413" t="s">
        <v>9123</v>
      </c>
      <c r="F3413" t="s">
        <v>9621</v>
      </c>
      <c r="G3413" t="s">
        <v>8981</v>
      </c>
      <c r="H3413" s="1">
        <v>25978</v>
      </c>
      <c r="I3413" s="1">
        <v>42953</v>
      </c>
      <c r="K3413" t="s">
        <v>8988</v>
      </c>
      <c r="L3413" t="s">
        <v>8989</v>
      </c>
      <c r="M3413" s="2">
        <v>64841</v>
      </c>
      <c r="N3413" t="s">
        <v>8984</v>
      </c>
      <c r="O3413" s="5">
        <v>8.6767123287671239</v>
      </c>
      <c r="P3413" t="str">
        <f t="shared" si="106"/>
        <v>ATIVO</v>
      </c>
      <c r="Q3413">
        <f t="shared" si="107"/>
        <v>4</v>
      </c>
    </row>
    <row r="3414" spans="1:17" x14ac:dyDescent="0.3">
      <c r="A3414" t="s">
        <v>13773</v>
      </c>
      <c r="B3414" t="s">
        <v>10183</v>
      </c>
      <c r="C3414" t="s">
        <v>10642</v>
      </c>
      <c r="D3414" t="s">
        <v>8978</v>
      </c>
      <c r="E3414" t="s">
        <v>9091</v>
      </c>
      <c r="F3414" t="s">
        <v>9092</v>
      </c>
      <c r="G3414" t="s">
        <v>8981</v>
      </c>
      <c r="H3414" s="1">
        <v>28236</v>
      </c>
      <c r="I3414" s="1">
        <v>42179</v>
      </c>
      <c r="K3414" t="s">
        <v>8972</v>
      </c>
      <c r="L3414" t="s">
        <v>9061</v>
      </c>
      <c r="M3414" s="2">
        <v>60150</v>
      </c>
      <c r="N3414" t="s">
        <v>8984</v>
      </c>
      <c r="O3414" s="5">
        <v>10.797260273972602</v>
      </c>
      <c r="P3414" t="str">
        <f t="shared" si="106"/>
        <v>ATIVO</v>
      </c>
      <c r="Q3414">
        <f t="shared" si="107"/>
        <v>4</v>
      </c>
    </row>
    <row r="3415" spans="1:17" x14ac:dyDescent="0.3">
      <c r="A3415" t="s">
        <v>13774</v>
      </c>
      <c r="B3415" t="s">
        <v>9190</v>
      </c>
      <c r="C3415" t="s">
        <v>9126</v>
      </c>
      <c r="D3415" t="s">
        <v>8968</v>
      </c>
      <c r="E3415" t="s">
        <v>8969</v>
      </c>
      <c r="F3415" t="s">
        <v>12152</v>
      </c>
      <c r="G3415" t="s">
        <v>8981</v>
      </c>
      <c r="H3415" s="1">
        <v>31893</v>
      </c>
      <c r="I3415" s="1">
        <v>43270</v>
      </c>
      <c r="K3415" t="s">
        <v>9047</v>
      </c>
      <c r="L3415" t="s">
        <v>9139</v>
      </c>
      <c r="M3415" s="2">
        <v>70622</v>
      </c>
      <c r="N3415" t="s">
        <v>8984</v>
      </c>
      <c r="O3415" s="5">
        <v>7.8082191780821919</v>
      </c>
      <c r="P3415" t="str">
        <f t="shared" si="106"/>
        <v>ATIVO</v>
      </c>
      <c r="Q3415">
        <f t="shared" si="107"/>
        <v>4</v>
      </c>
    </row>
    <row r="3416" spans="1:17" x14ac:dyDescent="0.3">
      <c r="A3416" t="s">
        <v>13775</v>
      </c>
      <c r="B3416" t="s">
        <v>10193</v>
      </c>
      <c r="C3416" t="s">
        <v>9269</v>
      </c>
      <c r="D3416" t="s">
        <v>8978</v>
      </c>
      <c r="E3416" t="s">
        <v>8969</v>
      </c>
      <c r="F3416" t="s">
        <v>11724</v>
      </c>
      <c r="G3416" t="s">
        <v>8981</v>
      </c>
      <c r="H3416" s="1">
        <v>35118</v>
      </c>
      <c r="I3416" s="1">
        <v>43827</v>
      </c>
      <c r="K3416" t="s">
        <v>8982</v>
      </c>
      <c r="L3416" t="s">
        <v>9113</v>
      </c>
      <c r="M3416" s="2">
        <v>103293</v>
      </c>
      <c r="N3416" t="s">
        <v>8984</v>
      </c>
      <c r="O3416" s="5">
        <v>6.2821917808219174</v>
      </c>
      <c r="P3416" t="str">
        <f t="shared" si="106"/>
        <v>ATIVO</v>
      </c>
      <c r="Q3416">
        <f t="shared" si="107"/>
        <v>4</v>
      </c>
    </row>
    <row r="3417" spans="1:17" x14ac:dyDescent="0.3">
      <c r="A3417" t="s">
        <v>13776</v>
      </c>
      <c r="B3417" t="s">
        <v>9496</v>
      </c>
      <c r="C3417" t="s">
        <v>13265</v>
      </c>
      <c r="D3417" t="s">
        <v>8968</v>
      </c>
      <c r="E3417" t="s">
        <v>8969</v>
      </c>
      <c r="F3417" t="s">
        <v>11724</v>
      </c>
      <c r="G3417" t="s">
        <v>8981</v>
      </c>
      <c r="H3417" s="1">
        <v>37522</v>
      </c>
      <c r="I3417" s="1">
        <v>43530</v>
      </c>
      <c r="K3417" t="s">
        <v>9023</v>
      </c>
      <c r="L3417" t="s">
        <v>9024</v>
      </c>
      <c r="M3417" s="2">
        <v>69690</v>
      </c>
      <c r="N3417" t="s">
        <v>8984</v>
      </c>
      <c r="O3417" s="5">
        <v>7.095890410958904</v>
      </c>
      <c r="P3417" t="str">
        <f t="shared" si="106"/>
        <v>ATIVO</v>
      </c>
      <c r="Q3417">
        <f t="shared" si="107"/>
        <v>4</v>
      </c>
    </row>
    <row r="3418" spans="1:17" x14ac:dyDescent="0.3">
      <c r="A3418" t="s">
        <v>13777</v>
      </c>
      <c r="B3418" t="s">
        <v>12080</v>
      </c>
      <c r="C3418" t="s">
        <v>9892</v>
      </c>
      <c r="D3418" t="s">
        <v>8978</v>
      </c>
      <c r="E3418" t="s">
        <v>9123</v>
      </c>
      <c r="F3418" t="s">
        <v>9297</v>
      </c>
      <c r="G3418" t="s">
        <v>8971</v>
      </c>
      <c r="H3418" s="1">
        <v>22218</v>
      </c>
      <c r="I3418" s="1">
        <v>44977</v>
      </c>
      <c r="K3418" t="s">
        <v>9018</v>
      </c>
      <c r="L3418" t="s">
        <v>9085</v>
      </c>
      <c r="M3418" s="2">
        <v>69300</v>
      </c>
      <c r="N3418" t="s">
        <v>9049</v>
      </c>
      <c r="O3418" s="5">
        <v>3.1315068493150684</v>
      </c>
      <c r="P3418" t="str">
        <f t="shared" si="106"/>
        <v>ATIVO</v>
      </c>
      <c r="Q3418">
        <f t="shared" si="107"/>
        <v>5</v>
      </c>
    </row>
    <row r="3419" spans="1:17" x14ac:dyDescent="0.3">
      <c r="A3419" t="s">
        <v>13778</v>
      </c>
      <c r="B3419" t="s">
        <v>10316</v>
      </c>
      <c r="C3419" t="s">
        <v>13779</v>
      </c>
      <c r="D3419" t="s">
        <v>8968</v>
      </c>
      <c r="E3419" t="s">
        <v>9034</v>
      </c>
      <c r="F3419" t="s">
        <v>9120</v>
      </c>
      <c r="G3419" t="s">
        <v>8981</v>
      </c>
      <c r="H3419" s="1">
        <v>35178</v>
      </c>
      <c r="I3419" s="1">
        <v>43854</v>
      </c>
      <c r="K3419" t="s">
        <v>8988</v>
      </c>
      <c r="L3419" t="s">
        <v>8996</v>
      </c>
      <c r="M3419" s="2">
        <v>66141</v>
      </c>
      <c r="N3419" t="s">
        <v>8997</v>
      </c>
      <c r="O3419" s="5">
        <v>6.2082191780821914</v>
      </c>
      <c r="P3419" t="str">
        <f t="shared" si="106"/>
        <v>ATIVO</v>
      </c>
      <c r="Q3419">
        <f t="shared" si="107"/>
        <v>3</v>
      </c>
    </row>
    <row r="3420" spans="1:17" x14ac:dyDescent="0.3">
      <c r="A3420" t="s">
        <v>13780</v>
      </c>
      <c r="B3420" t="s">
        <v>9359</v>
      </c>
      <c r="C3420" t="s">
        <v>13608</v>
      </c>
      <c r="D3420" t="s">
        <v>8978</v>
      </c>
      <c r="E3420" t="s">
        <v>8969</v>
      </c>
      <c r="F3420" t="s">
        <v>8970</v>
      </c>
      <c r="G3420" t="s">
        <v>8981</v>
      </c>
      <c r="H3420" s="1">
        <v>34208</v>
      </c>
      <c r="I3420" s="1">
        <v>44118</v>
      </c>
      <c r="K3420" t="s">
        <v>9018</v>
      </c>
      <c r="L3420" t="s">
        <v>9085</v>
      </c>
      <c r="M3420" s="2">
        <v>60104</v>
      </c>
      <c r="N3420" t="s">
        <v>8997</v>
      </c>
      <c r="O3420" s="5">
        <v>5.484931506849315</v>
      </c>
      <c r="P3420" t="str">
        <f t="shared" si="106"/>
        <v>ATIVO</v>
      </c>
      <c r="Q3420">
        <f t="shared" si="107"/>
        <v>3</v>
      </c>
    </row>
    <row r="3421" spans="1:17" x14ac:dyDescent="0.3">
      <c r="A3421" t="s">
        <v>13781</v>
      </c>
      <c r="B3421" t="s">
        <v>9163</v>
      </c>
      <c r="C3421" t="s">
        <v>9704</v>
      </c>
      <c r="D3421" t="s">
        <v>8968</v>
      </c>
      <c r="E3421" t="s">
        <v>8969</v>
      </c>
      <c r="F3421" t="s">
        <v>8970</v>
      </c>
      <c r="G3421" t="s">
        <v>8981</v>
      </c>
      <c r="H3421" s="1">
        <v>34515</v>
      </c>
      <c r="I3421" s="1">
        <v>42942</v>
      </c>
      <c r="K3421" t="s">
        <v>9047</v>
      </c>
      <c r="L3421" t="s">
        <v>9075</v>
      </c>
      <c r="M3421" s="2">
        <v>83731</v>
      </c>
      <c r="N3421" t="s">
        <v>8997</v>
      </c>
      <c r="O3421" s="5">
        <v>8.706849315068494</v>
      </c>
      <c r="P3421" t="str">
        <f t="shared" si="106"/>
        <v>ATIVO</v>
      </c>
      <c r="Q3421">
        <f t="shared" si="107"/>
        <v>3</v>
      </c>
    </row>
    <row r="3422" spans="1:17" x14ac:dyDescent="0.3">
      <c r="A3422" t="s">
        <v>13782</v>
      </c>
      <c r="B3422" t="s">
        <v>10375</v>
      </c>
      <c r="C3422" t="s">
        <v>13783</v>
      </c>
      <c r="D3422" t="s">
        <v>8968</v>
      </c>
      <c r="E3422" t="s">
        <v>8969</v>
      </c>
      <c r="F3422" t="s">
        <v>12152</v>
      </c>
      <c r="G3422" t="s">
        <v>9046</v>
      </c>
      <c r="H3422" s="1">
        <v>32811</v>
      </c>
      <c r="I3422" s="1">
        <v>42434</v>
      </c>
      <c r="K3422" t="s">
        <v>9047</v>
      </c>
      <c r="L3422" t="s">
        <v>9070</v>
      </c>
      <c r="M3422" s="2">
        <v>69121</v>
      </c>
      <c r="N3422" t="s">
        <v>9049</v>
      </c>
      <c r="O3422" s="5">
        <v>10.098630136986301</v>
      </c>
      <c r="P3422" t="str">
        <f t="shared" si="106"/>
        <v>ATIVO</v>
      </c>
      <c r="Q3422">
        <f t="shared" si="107"/>
        <v>5</v>
      </c>
    </row>
    <row r="3423" spans="1:17" x14ac:dyDescent="0.3">
      <c r="A3423" t="s">
        <v>13784</v>
      </c>
      <c r="B3423" t="s">
        <v>10084</v>
      </c>
      <c r="C3423" t="s">
        <v>9365</v>
      </c>
      <c r="D3423" t="s">
        <v>8978</v>
      </c>
      <c r="E3423" t="s">
        <v>9123</v>
      </c>
      <c r="F3423" t="s">
        <v>9297</v>
      </c>
      <c r="G3423" t="s">
        <v>8981</v>
      </c>
      <c r="H3423" s="1">
        <v>29077</v>
      </c>
      <c r="I3423" s="1">
        <v>45145</v>
      </c>
      <c r="K3423" t="s">
        <v>9047</v>
      </c>
      <c r="L3423" t="s">
        <v>9139</v>
      </c>
      <c r="M3423" s="2">
        <v>68634</v>
      </c>
      <c r="N3423" t="s">
        <v>8997</v>
      </c>
      <c r="O3423" s="5">
        <v>2.6712328767123288</v>
      </c>
      <c r="P3423" t="str">
        <f t="shared" si="106"/>
        <v>ATIVO</v>
      </c>
      <c r="Q3423">
        <f t="shared" si="107"/>
        <v>3</v>
      </c>
    </row>
    <row r="3424" spans="1:17" x14ac:dyDescent="0.3">
      <c r="A3424" t="s">
        <v>13785</v>
      </c>
      <c r="B3424" t="s">
        <v>9083</v>
      </c>
      <c r="C3424" t="s">
        <v>9087</v>
      </c>
      <c r="D3424" t="s">
        <v>8968</v>
      </c>
      <c r="E3424" t="s">
        <v>8969</v>
      </c>
      <c r="F3424" t="s">
        <v>8970</v>
      </c>
      <c r="G3424" t="s">
        <v>8981</v>
      </c>
      <c r="H3424" s="1">
        <v>26765</v>
      </c>
      <c r="I3424" s="1">
        <v>42475</v>
      </c>
      <c r="K3424" t="s">
        <v>8972</v>
      </c>
      <c r="L3424" t="s">
        <v>9061</v>
      </c>
      <c r="M3424" s="2">
        <v>59367</v>
      </c>
      <c r="N3424" t="s">
        <v>8997</v>
      </c>
      <c r="O3424" s="5">
        <v>9.9863013698630141</v>
      </c>
      <c r="P3424" t="str">
        <f t="shared" si="106"/>
        <v>ATIVO</v>
      </c>
      <c r="Q3424">
        <f t="shared" si="107"/>
        <v>3</v>
      </c>
    </row>
    <row r="3425" spans="1:17" x14ac:dyDescent="0.3">
      <c r="A3425" t="s">
        <v>13786</v>
      </c>
      <c r="B3425" t="s">
        <v>9915</v>
      </c>
      <c r="C3425" t="s">
        <v>9150</v>
      </c>
      <c r="D3425" t="s">
        <v>8978</v>
      </c>
      <c r="E3425" t="s">
        <v>8969</v>
      </c>
      <c r="F3425" t="s">
        <v>12152</v>
      </c>
      <c r="G3425" t="s">
        <v>8971</v>
      </c>
      <c r="H3425" s="1">
        <v>35976</v>
      </c>
      <c r="I3425" s="1">
        <v>45149</v>
      </c>
      <c r="K3425" t="s">
        <v>8988</v>
      </c>
      <c r="L3425" t="s">
        <v>8992</v>
      </c>
      <c r="M3425" s="2">
        <v>59089</v>
      </c>
      <c r="N3425" t="s">
        <v>9049</v>
      </c>
      <c r="O3425" s="5">
        <v>2.6602739726027398</v>
      </c>
      <c r="P3425" t="str">
        <f t="shared" si="106"/>
        <v>ATIVO</v>
      </c>
      <c r="Q3425">
        <f t="shared" si="107"/>
        <v>5</v>
      </c>
    </row>
    <row r="3426" spans="1:17" x14ac:dyDescent="0.3">
      <c r="A3426" t="s">
        <v>13787</v>
      </c>
      <c r="B3426" t="s">
        <v>8994</v>
      </c>
      <c r="C3426" t="s">
        <v>9892</v>
      </c>
      <c r="D3426" t="s">
        <v>8978</v>
      </c>
      <c r="E3426" t="s">
        <v>8969</v>
      </c>
      <c r="F3426" t="s">
        <v>12152</v>
      </c>
      <c r="G3426" t="s">
        <v>8981</v>
      </c>
      <c r="H3426" s="1">
        <v>28700</v>
      </c>
      <c r="I3426" s="1">
        <v>44172</v>
      </c>
      <c r="K3426" t="s">
        <v>8988</v>
      </c>
      <c r="L3426" t="s">
        <v>8989</v>
      </c>
      <c r="M3426" s="2">
        <v>66969</v>
      </c>
      <c r="N3426" t="s">
        <v>8984</v>
      </c>
      <c r="O3426" s="5">
        <v>5.3369863013698629</v>
      </c>
      <c r="P3426" t="str">
        <f t="shared" si="106"/>
        <v>ATIVO</v>
      </c>
      <c r="Q3426">
        <f t="shared" si="107"/>
        <v>4</v>
      </c>
    </row>
    <row r="3427" spans="1:17" x14ac:dyDescent="0.3">
      <c r="A3427" t="s">
        <v>13788</v>
      </c>
      <c r="B3427" t="s">
        <v>9174</v>
      </c>
      <c r="C3427" t="s">
        <v>12063</v>
      </c>
      <c r="D3427" t="s">
        <v>8978</v>
      </c>
      <c r="E3427" t="s">
        <v>8979</v>
      </c>
      <c r="F3427" t="s">
        <v>9241</v>
      </c>
      <c r="G3427" t="s">
        <v>8981</v>
      </c>
      <c r="H3427" s="1">
        <v>37997</v>
      </c>
      <c r="I3427" s="1">
        <v>45487</v>
      </c>
      <c r="K3427" t="s">
        <v>8988</v>
      </c>
      <c r="L3427" t="s">
        <v>8992</v>
      </c>
      <c r="M3427" s="2">
        <v>68920</v>
      </c>
      <c r="N3427" t="s">
        <v>8984</v>
      </c>
      <c r="O3427" s="5">
        <v>1.7342465753424658</v>
      </c>
      <c r="P3427" t="str">
        <f t="shared" si="106"/>
        <v>ATIVO</v>
      </c>
      <c r="Q3427">
        <f t="shared" si="107"/>
        <v>4</v>
      </c>
    </row>
    <row r="3428" spans="1:17" x14ac:dyDescent="0.3">
      <c r="A3428" t="s">
        <v>13789</v>
      </c>
      <c r="B3428" t="s">
        <v>9658</v>
      </c>
      <c r="C3428" t="s">
        <v>9057</v>
      </c>
      <c r="D3428" t="s">
        <v>8978</v>
      </c>
      <c r="E3428" t="s">
        <v>9073</v>
      </c>
      <c r="F3428" t="s">
        <v>9181</v>
      </c>
      <c r="G3428" t="s">
        <v>8981</v>
      </c>
      <c r="H3428" s="1">
        <v>31006</v>
      </c>
      <c r="I3428" s="1">
        <v>43948</v>
      </c>
      <c r="K3428" t="s">
        <v>8988</v>
      </c>
      <c r="L3428" t="s">
        <v>8989</v>
      </c>
      <c r="M3428" s="2">
        <v>67391</v>
      </c>
      <c r="N3428" t="s">
        <v>9049</v>
      </c>
      <c r="O3428" s="5">
        <v>5.9506849315068493</v>
      </c>
      <c r="P3428" t="str">
        <f t="shared" si="106"/>
        <v>ATIVO</v>
      </c>
      <c r="Q3428">
        <f t="shared" si="107"/>
        <v>5</v>
      </c>
    </row>
    <row r="3429" spans="1:17" x14ac:dyDescent="0.3">
      <c r="A3429" t="s">
        <v>13790</v>
      </c>
      <c r="B3429" t="s">
        <v>9825</v>
      </c>
      <c r="C3429" t="s">
        <v>9403</v>
      </c>
      <c r="D3429" t="s">
        <v>8968</v>
      </c>
      <c r="E3429" t="s">
        <v>8969</v>
      </c>
      <c r="F3429" t="s">
        <v>12152</v>
      </c>
      <c r="G3429" t="s">
        <v>8971</v>
      </c>
      <c r="H3429" s="1">
        <v>29873</v>
      </c>
      <c r="I3429" s="1">
        <v>43205</v>
      </c>
      <c r="K3429" t="s">
        <v>8988</v>
      </c>
      <c r="L3429" t="s">
        <v>8992</v>
      </c>
      <c r="M3429" s="2">
        <v>62489</v>
      </c>
      <c r="N3429" t="s">
        <v>9049</v>
      </c>
      <c r="O3429" s="5">
        <v>7.9863013698630141</v>
      </c>
      <c r="P3429" t="str">
        <f t="shared" si="106"/>
        <v>ATIVO</v>
      </c>
      <c r="Q3429">
        <f t="shared" si="107"/>
        <v>5</v>
      </c>
    </row>
    <row r="3430" spans="1:17" x14ac:dyDescent="0.3">
      <c r="A3430" t="s">
        <v>13791</v>
      </c>
      <c r="B3430" t="s">
        <v>9032</v>
      </c>
      <c r="C3430" t="s">
        <v>9068</v>
      </c>
      <c r="D3430" t="s">
        <v>8978</v>
      </c>
      <c r="E3430" t="s">
        <v>8969</v>
      </c>
      <c r="F3430" t="s">
        <v>8970</v>
      </c>
      <c r="G3430" t="s">
        <v>8981</v>
      </c>
      <c r="H3430" s="1">
        <v>27497</v>
      </c>
      <c r="I3430" s="1">
        <v>42387</v>
      </c>
      <c r="K3430" t="s">
        <v>8982</v>
      </c>
      <c r="L3430" t="s">
        <v>9036</v>
      </c>
      <c r="M3430" s="2">
        <v>64445</v>
      </c>
      <c r="N3430" t="s">
        <v>8997</v>
      </c>
      <c r="O3430" s="5">
        <v>10.227397260273973</v>
      </c>
      <c r="P3430" t="str">
        <f t="shared" si="106"/>
        <v>ATIVO</v>
      </c>
      <c r="Q3430">
        <f t="shared" si="107"/>
        <v>3</v>
      </c>
    </row>
    <row r="3431" spans="1:17" x14ac:dyDescent="0.3">
      <c r="A3431" t="s">
        <v>13792</v>
      </c>
      <c r="B3431" t="s">
        <v>9128</v>
      </c>
      <c r="C3431" t="s">
        <v>9131</v>
      </c>
      <c r="D3431" t="s">
        <v>8968</v>
      </c>
      <c r="E3431" t="s">
        <v>8969</v>
      </c>
      <c r="F3431" t="s">
        <v>11724</v>
      </c>
      <c r="G3431" t="s">
        <v>9046</v>
      </c>
      <c r="H3431" s="1">
        <v>23658</v>
      </c>
      <c r="I3431" s="1">
        <v>43349</v>
      </c>
      <c r="K3431" t="s">
        <v>9004</v>
      </c>
      <c r="L3431" t="s">
        <v>9191</v>
      </c>
      <c r="M3431" s="2">
        <v>111727</v>
      </c>
      <c r="N3431" t="s">
        <v>9049</v>
      </c>
      <c r="O3431" s="5">
        <v>7.5917808219178085</v>
      </c>
      <c r="P3431" t="str">
        <f t="shared" si="106"/>
        <v>ATIVO</v>
      </c>
      <c r="Q3431">
        <f t="shared" si="107"/>
        <v>5</v>
      </c>
    </row>
    <row r="3432" spans="1:17" x14ac:dyDescent="0.3">
      <c r="A3432" t="s">
        <v>13793</v>
      </c>
      <c r="B3432" t="s">
        <v>13794</v>
      </c>
      <c r="C3432" t="s">
        <v>10529</v>
      </c>
      <c r="D3432" t="s">
        <v>8978</v>
      </c>
      <c r="E3432" t="s">
        <v>9073</v>
      </c>
      <c r="F3432" t="s">
        <v>9878</v>
      </c>
      <c r="G3432" t="s">
        <v>9065</v>
      </c>
      <c r="H3432" s="1">
        <v>31366</v>
      </c>
      <c r="I3432" s="1">
        <v>42730</v>
      </c>
      <c r="K3432" t="s">
        <v>8982</v>
      </c>
      <c r="L3432" t="s">
        <v>8983</v>
      </c>
      <c r="M3432" s="2">
        <v>87364</v>
      </c>
      <c r="N3432" t="s">
        <v>8997</v>
      </c>
      <c r="O3432" s="5">
        <v>9.287671232876713</v>
      </c>
      <c r="P3432" t="str">
        <f t="shared" si="106"/>
        <v>ATIVO</v>
      </c>
      <c r="Q3432">
        <f t="shared" si="107"/>
        <v>3</v>
      </c>
    </row>
    <row r="3433" spans="1:17" x14ac:dyDescent="0.3">
      <c r="A3433" t="s">
        <v>13795</v>
      </c>
      <c r="B3433" t="s">
        <v>10886</v>
      </c>
      <c r="C3433" t="s">
        <v>10488</v>
      </c>
      <c r="D3433" t="s">
        <v>8968</v>
      </c>
      <c r="E3433" t="s">
        <v>8969</v>
      </c>
      <c r="F3433" t="s">
        <v>8970</v>
      </c>
      <c r="G3433" t="s">
        <v>8981</v>
      </c>
      <c r="H3433" s="1">
        <v>36988</v>
      </c>
      <c r="I3433" s="1">
        <v>42025</v>
      </c>
      <c r="K3433" t="s">
        <v>8988</v>
      </c>
      <c r="L3433" t="s">
        <v>8992</v>
      </c>
      <c r="M3433" s="2">
        <v>60247</v>
      </c>
      <c r="N3433" t="s">
        <v>8984</v>
      </c>
      <c r="O3433" s="5">
        <v>11.219178082191782</v>
      </c>
      <c r="P3433" t="str">
        <f t="shared" si="106"/>
        <v>ATIVO</v>
      </c>
      <c r="Q3433">
        <f t="shared" si="107"/>
        <v>4</v>
      </c>
    </row>
    <row r="3434" spans="1:17" x14ac:dyDescent="0.3">
      <c r="A3434" t="s">
        <v>13796</v>
      </c>
      <c r="B3434" t="s">
        <v>10059</v>
      </c>
      <c r="C3434" t="s">
        <v>9184</v>
      </c>
      <c r="D3434" t="s">
        <v>8968</v>
      </c>
      <c r="E3434" t="s">
        <v>8969</v>
      </c>
      <c r="F3434" t="s">
        <v>12152</v>
      </c>
      <c r="G3434" t="s">
        <v>8981</v>
      </c>
      <c r="H3434" s="1">
        <v>31261</v>
      </c>
      <c r="I3434" s="1">
        <v>43420</v>
      </c>
      <c r="K3434" t="s">
        <v>8988</v>
      </c>
      <c r="L3434" t="s">
        <v>8989</v>
      </c>
      <c r="M3434" s="2">
        <v>61546</v>
      </c>
      <c r="N3434" t="s">
        <v>8984</v>
      </c>
      <c r="O3434" s="5">
        <v>7.397260273972603</v>
      </c>
      <c r="P3434" t="str">
        <f t="shared" si="106"/>
        <v>ATIVO</v>
      </c>
      <c r="Q3434">
        <f t="shared" si="107"/>
        <v>4</v>
      </c>
    </row>
    <row r="3435" spans="1:17" x14ac:dyDescent="0.3">
      <c r="A3435" t="s">
        <v>13797</v>
      </c>
      <c r="B3435" t="s">
        <v>9089</v>
      </c>
      <c r="C3435" t="s">
        <v>9126</v>
      </c>
      <c r="D3435" t="s">
        <v>8978</v>
      </c>
      <c r="E3435" t="s">
        <v>8969</v>
      </c>
      <c r="F3435" t="s">
        <v>11724</v>
      </c>
      <c r="G3435" t="s">
        <v>8981</v>
      </c>
      <c r="H3435" s="1">
        <v>36594</v>
      </c>
      <c r="I3435" s="1">
        <v>43717</v>
      </c>
      <c r="K3435" t="s">
        <v>8972</v>
      </c>
      <c r="L3435" t="s">
        <v>8973</v>
      </c>
      <c r="M3435" s="2">
        <v>82381</v>
      </c>
      <c r="N3435" t="s">
        <v>8984</v>
      </c>
      <c r="O3435" s="5">
        <v>6.5835616438356164</v>
      </c>
      <c r="P3435" t="str">
        <f t="shared" si="106"/>
        <v>ATIVO</v>
      </c>
      <c r="Q3435">
        <f t="shared" si="107"/>
        <v>4</v>
      </c>
    </row>
    <row r="3436" spans="1:17" x14ac:dyDescent="0.3">
      <c r="A3436" t="s">
        <v>13798</v>
      </c>
      <c r="B3436" t="s">
        <v>9021</v>
      </c>
      <c r="C3436" t="s">
        <v>10664</v>
      </c>
      <c r="D3436" t="s">
        <v>8968</v>
      </c>
      <c r="E3436" t="s">
        <v>8969</v>
      </c>
      <c r="F3436" t="s">
        <v>8970</v>
      </c>
      <c r="G3436" t="s">
        <v>8971</v>
      </c>
      <c r="H3436" s="1">
        <v>22397</v>
      </c>
      <c r="I3436" s="1">
        <v>42879</v>
      </c>
      <c r="K3436" t="s">
        <v>8988</v>
      </c>
      <c r="L3436" t="s">
        <v>8992</v>
      </c>
      <c r="M3436" s="2">
        <v>63574</v>
      </c>
      <c r="N3436" t="s">
        <v>8974</v>
      </c>
      <c r="O3436" s="5">
        <v>8.8794520547945197</v>
      </c>
      <c r="P3436" t="str">
        <f t="shared" si="106"/>
        <v>ATIVO</v>
      </c>
      <c r="Q3436">
        <f t="shared" si="107"/>
        <v>0</v>
      </c>
    </row>
    <row r="3437" spans="1:17" x14ac:dyDescent="0.3">
      <c r="A3437" t="s">
        <v>13799</v>
      </c>
      <c r="B3437" t="s">
        <v>9970</v>
      </c>
      <c r="C3437" t="s">
        <v>10150</v>
      </c>
      <c r="D3437" t="s">
        <v>8978</v>
      </c>
      <c r="E3437" t="s">
        <v>8969</v>
      </c>
      <c r="F3437" t="s">
        <v>12152</v>
      </c>
      <c r="G3437" t="s">
        <v>8971</v>
      </c>
      <c r="H3437" s="1">
        <v>31119</v>
      </c>
      <c r="I3437" s="1">
        <v>45635</v>
      </c>
      <c r="K3437" t="s">
        <v>8982</v>
      </c>
      <c r="L3437" t="s">
        <v>9036</v>
      </c>
      <c r="M3437" s="2">
        <v>64268</v>
      </c>
      <c r="N3437" t="s">
        <v>8974</v>
      </c>
      <c r="O3437" s="5">
        <v>1.3287671232876712</v>
      </c>
      <c r="P3437" t="str">
        <f t="shared" si="106"/>
        <v>ATIVO</v>
      </c>
      <c r="Q3437">
        <f t="shared" si="107"/>
        <v>0</v>
      </c>
    </row>
    <row r="3438" spans="1:17" x14ac:dyDescent="0.3">
      <c r="A3438" t="s">
        <v>13800</v>
      </c>
      <c r="B3438" t="s">
        <v>9032</v>
      </c>
      <c r="C3438" t="s">
        <v>13706</v>
      </c>
      <c r="D3438" t="s">
        <v>8978</v>
      </c>
      <c r="E3438" t="s">
        <v>8969</v>
      </c>
      <c r="F3438" t="s">
        <v>12152</v>
      </c>
      <c r="G3438" t="s">
        <v>8971</v>
      </c>
      <c r="H3438" s="1">
        <v>25873</v>
      </c>
      <c r="I3438" s="1">
        <v>42894</v>
      </c>
      <c r="K3438" t="s">
        <v>8988</v>
      </c>
      <c r="L3438" t="s">
        <v>8992</v>
      </c>
      <c r="M3438" s="2">
        <v>60302</v>
      </c>
      <c r="N3438" t="s">
        <v>8974</v>
      </c>
      <c r="O3438" s="5">
        <v>8.838356164383562</v>
      </c>
      <c r="P3438" t="str">
        <f t="shared" si="106"/>
        <v>ATIVO</v>
      </c>
      <c r="Q3438">
        <f t="shared" si="107"/>
        <v>0</v>
      </c>
    </row>
    <row r="3439" spans="1:17" x14ac:dyDescent="0.3">
      <c r="A3439" t="s">
        <v>13801</v>
      </c>
      <c r="B3439" t="s">
        <v>9236</v>
      </c>
      <c r="C3439" t="s">
        <v>9403</v>
      </c>
      <c r="D3439" t="s">
        <v>8978</v>
      </c>
      <c r="E3439" t="s">
        <v>8969</v>
      </c>
      <c r="F3439" t="s">
        <v>12152</v>
      </c>
      <c r="G3439" t="s">
        <v>9065</v>
      </c>
      <c r="H3439" s="1">
        <v>25753</v>
      </c>
      <c r="I3439" s="1">
        <v>44949</v>
      </c>
      <c r="K3439" t="s">
        <v>9047</v>
      </c>
      <c r="L3439" t="s">
        <v>9070</v>
      </c>
      <c r="M3439" s="2">
        <v>72808</v>
      </c>
      <c r="N3439" t="s">
        <v>9049</v>
      </c>
      <c r="O3439" s="5">
        <v>3.2082191780821918</v>
      </c>
      <c r="P3439" t="str">
        <f t="shared" si="106"/>
        <v>ATIVO</v>
      </c>
      <c r="Q3439">
        <f t="shared" si="107"/>
        <v>5</v>
      </c>
    </row>
    <row r="3440" spans="1:17" x14ac:dyDescent="0.3">
      <c r="A3440" t="s">
        <v>13802</v>
      </c>
      <c r="B3440" t="s">
        <v>11996</v>
      </c>
      <c r="C3440" t="s">
        <v>9150</v>
      </c>
      <c r="D3440" t="s">
        <v>8978</v>
      </c>
      <c r="E3440" t="s">
        <v>8969</v>
      </c>
      <c r="F3440" t="s">
        <v>8970</v>
      </c>
      <c r="G3440" t="s">
        <v>8981</v>
      </c>
      <c r="H3440" s="1">
        <v>24779</v>
      </c>
      <c r="I3440" s="1">
        <v>43239</v>
      </c>
      <c r="K3440" t="s">
        <v>8988</v>
      </c>
      <c r="L3440" t="s">
        <v>8989</v>
      </c>
      <c r="M3440" s="2">
        <v>64997</v>
      </c>
      <c r="N3440" t="s">
        <v>8974</v>
      </c>
      <c r="O3440" s="5">
        <v>7.8931506849315065</v>
      </c>
      <c r="P3440" t="str">
        <f t="shared" si="106"/>
        <v>ATIVO</v>
      </c>
      <c r="Q3440">
        <f t="shared" si="107"/>
        <v>0</v>
      </c>
    </row>
    <row r="3441" spans="1:17" x14ac:dyDescent="0.3">
      <c r="A3441" t="s">
        <v>13803</v>
      </c>
      <c r="B3441" t="s">
        <v>9080</v>
      </c>
      <c r="C3441" t="s">
        <v>13804</v>
      </c>
      <c r="D3441" t="s">
        <v>8968</v>
      </c>
      <c r="E3441" t="s">
        <v>8969</v>
      </c>
      <c r="F3441" t="s">
        <v>8970</v>
      </c>
      <c r="G3441" t="s">
        <v>8981</v>
      </c>
      <c r="H3441" s="1">
        <v>29231</v>
      </c>
      <c r="I3441" s="1">
        <v>44630</v>
      </c>
      <c r="K3441" t="s">
        <v>8988</v>
      </c>
      <c r="L3441" t="s">
        <v>8989</v>
      </c>
      <c r="M3441" s="2">
        <v>58007</v>
      </c>
      <c r="N3441" t="s">
        <v>8997</v>
      </c>
      <c r="O3441" s="5">
        <v>4.0821917808219181</v>
      </c>
      <c r="P3441" t="str">
        <f t="shared" si="106"/>
        <v>ATIVO</v>
      </c>
      <c r="Q3441">
        <f t="shared" si="107"/>
        <v>3</v>
      </c>
    </row>
    <row r="3442" spans="1:17" x14ac:dyDescent="0.3">
      <c r="A3442" t="s">
        <v>13805</v>
      </c>
      <c r="B3442" t="s">
        <v>9384</v>
      </c>
      <c r="C3442" t="s">
        <v>9150</v>
      </c>
      <c r="D3442" t="s">
        <v>8978</v>
      </c>
      <c r="E3442" t="s">
        <v>8969</v>
      </c>
      <c r="F3442" t="s">
        <v>8970</v>
      </c>
      <c r="G3442" t="s">
        <v>8981</v>
      </c>
      <c r="H3442" s="1">
        <v>22544</v>
      </c>
      <c r="I3442" s="1">
        <v>42625</v>
      </c>
      <c r="K3442" t="s">
        <v>9047</v>
      </c>
      <c r="L3442" t="s">
        <v>9139</v>
      </c>
      <c r="M3442" s="2">
        <v>64276</v>
      </c>
      <c r="N3442" t="s">
        <v>8997</v>
      </c>
      <c r="O3442" s="5">
        <v>9.5753424657534243</v>
      </c>
      <c r="P3442" t="str">
        <f t="shared" si="106"/>
        <v>ATIVO</v>
      </c>
      <c r="Q3442">
        <f t="shared" si="107"/>
        <v>3</v>
      </c>
    </row>
    <row r="3443" spans="1:17" x14ac:dyDescent="0.3">
      <c r="A3443" t="s">
        <v>13806</v>
      </c>
      <c r="B3443" t="s">
        <v>9799</v>
      </c>
      <c r="C3443" t="s">
        <v>10243</v>
      </c>
      <c r="D3443" t="s">
        <v>8978</v>
      </c>
      <c r="E3443" t="s">
        <v>8969</v>
      </c>
      <c r="F3443" t="s">
        <v>8970</v>
      </c>
      <c r="G3443" t="s">
        <v>8981</v>
      </c>
      <c r="H3443" s="1">
        <v>22662</v>
      </c>
      <c r="I3443" s="1">
        <v>44134</v>
      </c>
      <c r="K3443" t="s">
        <v>9023</v>
      </c>
      <c r="L3443" t="s">
        <v>9259</v>
      </c>
      <c r="M3443" s="2">
        <v>65627</v>
      </c>
      <c r="N3443" t="s">
        <v>8984</v>
      </c>
      <c r="O3443" s="5">
        <v>5.441095890410959</v>
      </c>
      <c r="P3443" t="str">
        <f t="shared" si="106"/>
        <v>ATIVO</v>
      </c>
      <c r="Q3443">
        <f t="shared" si="107"/>
        <v>4</v>
      </c>
    </row>
    <row r="3444" spans="1:17" x14ac:dyDescent="0.3">
      <c r="A3444" t="s">
        <v>13807</v>
      </c>
      <c r="B3444" t="s">
        <v>9813</v>
      </c>
      <c r="C3444" t="s">
        <v>12051</v>
      </c>
      <c r="D3444" t="s">
        <v>8968</v>
      </c>
      <c r="E3444" t="s">
        <v>8969</v>
      </c>
      <c r="F3444" t="s">
        <v>11724</v>
      </c>
      <c r="G3444" t="s">
        <v>8981</v>
      </c>
      <c r="H3444" s="1">
        <v>37560</v>
      </c>
      <c r="I3444" s="1">
        <v>44829</v>
      </c>
      <c r="K3444" t="s">
        <v>9047</v>
      </c>
      <c r="L3444" t="s">
        <v>9139</v>
      </c>
      <c r="M3444" s="2">
        <v>71408</v>
      </c>
      <c r="N3444" t="s">
        <v>8997</v>
      </c>
      <c r="O3444" s="5">
        <v>3.536986301369863</v>
      </c>
      <c r="P3444" t="str">
        <f t="shared" si="106"/>
        <v>ATIVO</v>
      </c>
      <c r="Q3444">
        <f t="shared" si="107"/>
        <v>3</v>
      </c>
    </row>
    <row r="3445" spans="1:17" x14ac:dyDescent="0.3">
      <c r="A3445" t="s">
        <v>13808</v>
      </c>
      <c r="B3445" t="s">
        <v>9118</v>
      </c>
      <c r="C3445" t="s">
        <v>13809</v>
      </c>
      <c r="D3445" t="s">
        <v>8968</v>
      </c>
      <c r="E3445" t="s">
        <v>9123</v>
      </c>
      <c r="F3445" t="s">
        <v>9621</v>
      </c>
      <c r="G3445" t="s">
        <v>9065</v>
      </c>
      <c r="H3445" s="1">
        <v>32372</v>
      </c>
      <c r="I3445" s="1">
        <v>45264</v>
      </c>
      <c r="K3445" t="s">
        <v>8982</v>
      </c>
      <c r="L3445" t="s">
        <v>9113</v>
      </c>
      <c r="M3445" s="2">
        <v>93697</v>
      </c>
      <c r="N3445" t="s">
        <v>9049</v>
      </c>
      <c r="O3445" s="5">
        <v>2.3452054794520549</v>
      </c>
      <c r="P3445" t="str">
        <f t="shared" si="106"/>
        <v>ATIVO</v>
      </c>
      <c r="Q3445">
        <f t="shared" si="107"/>
        <v>5</v>
      </c>
    </row>
    <row r="3446" spans="1:17" x14ac:dyDescent="0.3">
      <c r="A3446" t="s">
        <v>13810</v>
      </c>
      <c r="B3446" t="s">
        <v>11996</v>
      </c>
      <c r="C3446" t="s">
        <v>11623</v>
      </c>
      <c r="D3446" t="s">
        <v>8968</v>
      </c>
      <c r="E3446" t="s">
        <v>8969</v>
      </c>
      <c r="F3446" t="s">
        <v>8970</v>
      </c>
      <c r="G3446" t="s">
        <v>8981</v>
      </c>
      <c r="H3446" s="1">
        <v>31746</v>
      </c>
      <c r="I3446" s="1">
        <v>44277</v>
      </c>
      <c r="K3446" t="s">
        <v>8988</v>
      </c>
      <c r="L3446" t="s">
        <v>8989</v>
      </c>
      <c r="M3446" s="2">
        <v>62970</v>
      </c>
      <c r="N3446" t="s">
        <v>8984</v>
      </c>
      <c r="O3446" s="5">
        <v>5.0493150684931507</v>
      </c>
      <c r="P3446" t="str">
        <f t="shared" si="106"/>
        <v>ATIVO</v>
      </c>
      <c r="Q3446">
        <f t="shared" si="107"/>
        <v>4</v>
      </c>
    </row>
    <row r="3447" spans="1:17" x14ac:dyDescent="0.3">
      <c r="A3447" t="s">
        <v>13811</v>
      </c>
      <c r="B3447" t="s">
        <v>9163</v>
      </c>
      <c r="C3447" t="s">
        <v>9355</v>
      </c>
      <c r="D3447" t="s">
        <v>8968</v>
      </c>
      <c r="E3447" t="s">
        <v>9316</v>
      </c>
      <c r="F3447" t="s">
        <v>9485</v>
      </c>
      <c r="G3447" t="s">
        <v>9065</v>
      </c>
      <c r="H3447" s="1">
        <v>31546</v>
      </c>
      <c r="I3447" s="1">
        <v>43570</v>
      </c>
      <c r="K3447" t="s">
        <v>8982</v>
      </c>
      <c r="L3447" t="s">
        <v>9113</v>
      </c>
      <c r="M3447" s="2">
        <v>102936</v>
      </c>
      <c r="N3447" t="s">
        <v>9049</v>
      </c>
      <c r="O3447" s="5">
        <v>6.9863013698630141</v>
      </c>
      <c r="P3447" t="str">
        <f t="shared" si="106"/>
        <v>ATIVO</v>
      </c>
      <c r="Q3447">
        <f t="shared" si="107"/>
        <v>5</v>
      </c>
    </row>
    <row r="3448" spans="1:17" x14ac:dyDescent="0.3">
      <c r="A3448" t="s">
        <v>13812</v>
      </c>
      <c r="B3448" t="s">
        <v>9176</v>
      </c>
      <c r="C3448" t="s">
        <v>9435</v>
      </c>
      <c r="D3448" t="s">
        <v>8968</v>
      </c>
      <c r="E3448" t="s">
        <v>9034</v>
      </c>
      <c r="F3448" t="s">
        <v>9035</v>
      </c>
      <c r="G3448" t="s">
        <v>8981</v>
      </c>
      <c r="H3448" s="1">
        <v>28122</v>
      </c>
      <c r="I3448" s="1">
        <v>43069</v>
      </c>
      <c r="K3448" t="s">
        <v>8988</v>
      </c>
      <c r="L3448" t="s">
        <v>8992</v>
      </c>
      <c r="M3448" s="2">
        <v>64934</v>
      </c>
      <c r="N3448" t="s">
        <v>8984</v>
      </c>
      <c r="O3448" s="5">
        <v>8.3589041095890408</v>
      </c>
      <c r="P3448" t="str">
        <f t="shared" si="106"/>
        <v>ATIVO</v>
      </c>
      <c r="Q3448">
        <f t="shared" si="107"/>
        <v>4</v>
      </c>
    </row>
    <row r="3449" spans="1:17" x14ac:dyDescent="0.3">
      <c r="A3449" t="s">
        <v>13813</v>
      </c>
      <c r="B3449" t="s">
        <v>9230</v>
      </c>
      <c r="C3449" t="s">
        <v>9303</v>
      </c>
      <c r="D3449" t="s">
        <v>8968</v>
      </c>
      <c r="E3449" t="s">
        <v>8969</v>
      </c>
      <c r="F3449" t="s">
        <v>12152</v>
      </c>
      <c r="G3449" t="s">
        <v>8981</v>
      </c>
      <c r="H3449" s="1">
        <v>31753</v>
      </c>
      <c r="I3449" s="1">
        <v>45016</v>
      </c>
      <c r="K3449" t="s">
        <v>9047</v>
      </c>
      <c r="L3449" t="s">
        <v>9139</v>
      </c>
      <c r="M3449" s="2">
        <v>67094</v>
      </c>
      <c r="N3449" t="s">
        <v>8984</v>
      </c>
      <c r="O3449" s="5">
        <v>3.0246575342465754</v>
      </c>
      <c r="P3449" t="str">
        <f t="shared" si="106"/>
        <v>ATIVO</v>
      </c>
      <c r="Q3449">
        <f t="shared" si="107"/>
        <v>4</v>
      </c>
    </row>
    <row r="3450" spans="1:17" x14ac:dyDescent="0.3">
      <c r="A3450" t="s">
        <v>13814</v>
      </c>
      <c r="B3450" t="s">
        <v>9498</v>
      </c>
      <c r="C3450" t="s">
        <v>9377</v>
      </c>
      <c r="D3450" t="s">
        <v>8968</v>
      </c>
      <c r="E3450" t="s">
        <v>8969</v>
      </c>
      <c r="F3450" t="s">
        <v>12152</v>
      </c>
      <c r="G3450" t="s">
        <v>8981</v>
      </c>
      <c r="H3450" s="1">
        <v>32315</v>
      </c>
      <c r="I3450" s="1">
        <v>43158</v>
      </c>
      <c r="K3450" t="s">
        <v>8972</v>
      </c>
      <c r="L3450" t="s">
        <v>9061</v>
      </c>
      <c r="M3450" s="2">
        <v>60831</v>
      </c>
      <c r="N3450" t="s">
        <v>9049</v>
      </c>
      <c r="O3450" s="5">
        <v>8.1150684931506856</v>
      </c>
      <c r="P3450" t="str">
        <f t="shared" si="106"/>
        <v>ATIVO</v>
      </c>
      <c r="Q3450">
        <f t="shared" si="107"/>
        <v>5</v>
      </c>
    </row>
    <row r="3451" spans="1:17" x14ac:dyDescent="0.3">
      <c r="A3451" t="s">
        <v>13815</v>
      </c>
      <c r="B3451" t="s">
        <v>9236</v>
      </c>
      <c r="C3451" t="s">
        <v>9017</v>
      </c>
      <c r="D3451" t="s">
        <v>8968</v>
      </c>
      <c r="E3451" t="s">
        <v>9034</v>
      </c>
      <c r="F3451" t="s">
        <v>9035</v>
      </c>
      <c r="G3451" t="s">
        <v>8981</v>
      </c>
      <c r="H3451" s="1">
        <v>32322</v>
      </c>
      <c r="I3451" s="1">
        <v>43536</v>
      </c>
      <c r="K3451" t="s">
        <v>8988</v>
      </c>
      <c r="L3451" t="s">
        <v>8996</v>
      </c>
      <c r="M3451" s="2">
        <v>61394</v>
      </c>
      <c r="N3451" t="s">
        <v>9049</v>
      </c>
      <c r="O3451" s="5">
        <v>7.0794520547945208</v>
      </c>
      <c r="P3451" t="str">
        <f t="shared" si="106"/>
        <v>ATIVO</v>
      </c>
      <c r="Q3451">
        <f t="shared" si="107"/>
        <v>5</v>
      </c>
    </row>
    <row r="3452" spans="1:17" x14ac:dyDescent="0.3">
      <c r="A3452" t="s">
        <v>13816</v>
      </c>
      <c r="B3452" t="s">
        <v>9742</v>
      </c>
      <c r="C3452" t="s">
        <v>11678</v>
      </c>
      <c r="D3452" t="s">
        <v>8968</v>
      </c>
      <c r="E3452" t="s">
        <v>9091</v>
      </c>
      <c r="F3452" t="s">
        <v>9562</v>
      </c>
      <c r="G3452" t="s">
        <v>9065</v>
      </c>
      <c r="H3452" s="1">
        <v>30683</v>
      </c>
      <c r="I3452" s="1">
        <v>43169</v>
      </c>
      <c r="K3452" t="s">
        <v>8982</v>
      </c>
      <c r="L3452" t="s">
        <v>9113</v>
      </c>
      <c r="M3452" s="2">
        <v>104825</v>
      </c>
      <c r="N3452" t="s">
        <v>9049</v>
      </c>
      <c r="O3452" s="5">
        <v>8.0849315068493155</v>
      </c>
      <c r="P3452" t="str">
        <f t="shared" si="106"/>
        <v>ATIVO</v>
      </c>
      <c r="Q3452">
        <f t="shared" si="107"/>
        <v>5</v>
      </c>
    </row>
    <row r="3453" spans="1:17" x14ac:dyDescent="0.3">
      <c r="A3453" t="s">
        <v>13817</v>
      </c>
      <c r="B3453" t="s">
        <v>10180</v>
      </c>
      <c r="C3453" t="s">
        <v>9557</v>
      </c>
      <c r="D3453" t="s">
        <v>8978</v>
      </c>
      <c r="E3453" t="s">
        <v>8969</v>
      </c>
      <c r="F3453" t="s">
        <v>8970</v>
      </c>
      <c r="G3453" t="s">
        <v>9065</v>
      </c>
      <c r="H3453" s="1">
        <v>26038</v>
      </c>
      <c r="I3453" s="1">
        <v>44845</v>
      </c>
      <c r="K3453" t="s">
        <v>9004</v>
      </c>
      <c r="L3453" t="s">
        <v>9191</v>
      </c>
      <c r="M3453" s="2">
        <v>75629</v>
      </c>
      <c r="N3453" t="s">
        <v>9049</v>
      </c>
      <c r="O3453" s="5">
        <v>3.493150684931507</v>
      </c>
      <c r="P3453" t="str">
        <f t="shared" si="106"/>
        <v>ATIVO</v>
      </c>
      <c r="Q3453">
        <f t="shared" si="107"/>
        <v>5</v>
      </c>
    </row>
    <row r="3454" spans="1:17" x14ac:dyDescent="0.3">
      <c r="A3454" t="s">
        <v>13818</v>
      </c>
      <c r="B3454" t="s">
        <v>9557</v>
      </c>
      <c r="C3454" t="s">
        <v>9611</v>
      </c>
      <c r="D3454" t="s">
        <v>8978</v>
      </c>
      <c r="E3454" t="s">
        <v>8969</v>
      </c>
      <c r="F3454" t="s">
        <v>8970</v>
      </c>
      <c r="G3454" t="s">
        <v>8981</v>
      </c>
      <c r="H3454" s="1">
        <v>32268</v>
      </c>
      <c r="I3454" s="1">
        <v>45047</v>
      </c>
      <c r="K3454" t="s">
        <v>9047</v>
      </c>
      <c r="L3454" t="s">
        <v>9139</v>
      </c>
      <c r="M3454" s="2">
        <v>84568</v>
      </c>
      <c r="N3454" t="s">
        <v>8984</v>
      </c>
      <c r="O3454" s="5">
        <v>2.9397260273972603</v>
      </c>
      <c r="P3454" t="str">
        <f t="shared" si="106"/>
        <v>ATIVO</v>
      </c>
      <c r="Q3454">
        <f t="shared" si="107"/>
        <v>4</v>
      </c>
    </row>
    <row r="3455" spans="1:17" x14ac:dyDescent="0.3">
      <c r="A3455" t="s">
        <v>13819</v>
      </c>
      <c r="B3455" t="s">
        <v>10759</v>
      </c>
      <c r="C3455" t="s">
        <v>9851</v>
      </c>
      <c r="D3455" t="s">
        <v>8968</v>
      </c>
      <c r="E3455" t="s">
        <v>8969</v>
      </c>
      <c r="F3455" t="s">
        <v>11724</v>
      </c>
      <c r="G3455" t="s">
        <v>9065</v>
      </c>
      <c r="H3455" s="1">
        <v>35292</v>
      </c>
      <c r="I3455" s="1">
        <v>45445</v>
      </c>
      <c r="K3455" t="s">
        <v>8972</v>
      </c>
      <c r="L3455" t="s">
        <v>9448</v>
      </c>
      <c r="M3455" s="2">
        <v>84583</v>
      </c>
      <c r="N3455" t="s">
        <v>9049</v>
      </c>
      <c r="O3455" s="5">
        <v>1.8493150684931507</v>
      </c>
      <c r="P3455" t="str">
        <f t="shared" si="106"/>
        <v>ATIVO</v>
      </c>
      <c r="Q3455">
        <f t="shared" si="107"/>
        <v>5</v>
      </c>
    </row>
    <row r="3456" spans="1:17" x14ac:dyDescent="0.3">
      <c r="A3456" t="s">
        <v>13820</v>
      </c>
      <c r="B3456" t="s">
        <v>9308</v>
      </c>
      <c r="C3456" t="s">
        <v>9906</v>
      </c>
      <c r="D3456" t="s">
        <v>8978</v>
      </c>
      <c r="E3456" t="s">
        <v>8969</v>
      </c>
      <c r="F3456" t="s">
        <v>8970</v>
      </c>
      <c r="G3456" t="s">
        <v>9046</v>
      </c>
      <c r="H3456" s="1">
        <v>22995</v>
      </c>
      <c r="I3456" s="1">
        <v>44617</v>
      </c>
      <c r="K3456" t="s">
        <v>9004</v>
      </c>
      <c r="L3456" t="s">
        <v>9191</v>
      </c>
      <c r="M3456" s="2">
        <v>79159</v>
      </c>
      <c r="N3456" t="s">
        <v>8984</v>
      </c>
      <c r="O3456" s="5">
        <v>4.117808219178082</v>
      </c>
      <c r="P3456" t="str">
        <f t="shared" si="106"/>
        <v>ATIVO</v>
      </c>
      <c r="Q3456">
        <f t="shared" si="107"/>
        <v>4</v>
      </c>
    </row>
    <row r="3457" spans="1:17" x14ac:dyDescent="0.3">
      <c r="A3457" t="s">
        <v>13821</v>
      </c>
      <c r="B3457" t="s">
        <v>9223</v>
      </c>
      <c r="C3457" t="s">
        <v>9806</v>
      </c>
      <c r="D3457" t="s">
        <v>8968</v>
      </c>
      <c r="E3457" t="s">
        <v>8969</v>
      </c>
      <c r="F3457" t="s">
        <v>12152</v>
      </c>
      <c r="G3457" t="s">
        <v>8971</v>
      </c>
      <c r="H3457" s="1">
        <v>35175</v>
      </c>
      <c r="I3457" s="1">
        <v>43089</v>
      </c>
      <c r="K3457" t="s">
        <v>8972</v>
      </c>
      <c r="L3457" t="s">
        <v>9053</v>
      </c>
      <c r="M3457" s="2">
        <v>61169</v>
      </c>
      <c r="N3457" t="s">
        <v>8974</v>
      </c>
      <c r="O3457" s="5">
        <v>8.3041095890410954</v>
      </c>
      <c r="P3457" t="str">
        <f t="shared" si="106"/>
        <v>ATIVO</v>
      </c>
      <c r="Q3457">
        <f t="shared" si="107"/>
        <v>0</v>
      </c>
    </row>
    <row r="3458" spans="1:17" x14ac:dyDescent="0.3">
      <c r="A3458" t="s">
        <v>13822</v>
      </c>
      <c r="B3458" t="s">
        <v>10639</v>
      </c>
      <c r="C3458" t="s">
        <v>9503</v>
      </c>
      <c r="D3458" t="s">
        <v>8978</v>
      </c>
      <c r="E3458" t="s">
        <v>8969</v>
      </c>
      <c r="F3458" t="s">
        <v>11724</v>
      </c>
      <c r="G3458" t="s">
        <v>8981</v>
      </c>
      <c r="H3458" s="1">
        <v>22328</v>
      </c>
      <c r="I3458" s="1">
        <v>42651</v>
      </c>
      <c r="K3458" t="s">
        <v>8972</v>
      </c>
      <c r="L3458" t="s">
        <v>9061</v>
      </c>
      <c r="M3458" s="2">
        <v>74979</v>
      </c>
      <c r="N3458" t="s">
        <v>8997</v>
      </c>
      <c r="O3458" s="5">
        <v>9.5041095890410965</v>
      </c>
      <c r="P3458" t="str">
        <f t="shared" ref="P3458:P3521" si="108">IF(J3458&lt;&gt;"","DESLIGADO","ATIVO")</f>
        <v>ATIVO</v>
      </c>
      <c r="Q3458">
        <f t="shared" ref="Q3458:Q3521" si="109">IF(N3458="Excellent",5,IF(N3458="Good",4,IF(N3458="Satisfactory",3,0)))</f>
        <v>3</v>
      </c>
    </row>
    <row r="3459" spans="1:17" x14ac:dyDescent="0.3">
      <c r="A3459" t="s">
        <v>13823</v>
      </c>
      <c r="B3459" t="s">
        <v>13824</v>
      </c>
      <c r="C3459" t="s">
        <v>10231</v>
      </c>
      <c r="D3459" t="s">
        <v>8978</v>
      </c>
      <c r="E3459" t="s">
        <v>8969</v>
      </c>
      <c r="F3459" t="s">
        <v>11724</v>
      </c>
      <c r="G3459" t="s">
        <v>8981</v>
      </c>
      <c r="H3459" s="1">
        <v>26719</v>
      </c>
      <c r="I3459" s="1">
        <v>45605</v>
      </c>
      <c r="K3459" t="s">
        <v>8982</v>
      </c>
      <c r="L3459" t="s">
        <v>9113</v>
      </c>
      <c r="M3459" s="2">
        <v>117140</v>
      </c>
      <c r="N3459" t="s">
        <v>8997</v>
      </c>
      <c r="O3459" s="5">
        <v>1.4109589041095891</v>
      </c>
      <c r="P3459" t="str">
        <f t="shared" si="108"/>
        <v>ATIVO</v>
      </c>
      <c r="Q3459">
        <f t="shared" si="109"/>
        <v>3</v>
      </c>
    </row>
    <row r="3460" spans="1:17" x14ac:dyDescent="0.3">
      <c r="A3460" t="s">
        <v>13825</v>
      </c>
      <c r="B3460" t="s">
        <v>9776</v>
      </c>
      <c r="C3460" t="s">
        <v>9052</v>
      </c>
      <c r="D3460" t="s">
        <v>8978</v>
      </c>
      <c r="E3460" t="s">
        <v>9316</v>
      </c>
      <c r="F3460" t="s">
        <v>9485</v>
      </c>
      <c r="G3460" t="s">
        <v>9065</v>
      </c>
      <c r="H3460" s="1">
        <v>35804</v>
      </c>
      <c r="I3460" s="1">
        <v>45076</v>
      </c>
      <c r="K3460" t="s">
        <v>8988</v>
      </c>
      <c r="L3460" t="s">
        <v>8996</v>
      </c>
      <c r="M3460" s="2">
        <v>82192</v>
      </c>
      <c r="N3460" t="s">
        <v>8997</v>
      </c>
      <c r="O3460" s="5">
        <v>2.8602739726027395</v>
      </c>
      <c r="P3460" t="str">
        <f t="shared" si="108"/>
        <v>ATIVO</v>
      </c>
      <c r="Q3460">
        <f t="shared" si="109"/>
        <v>3</v>
      </c>
    </row>
    <row r="3461" spans="1:17" x14ac:dyDescent="0.3">
      <c r="A3461" t="s">
        <v>13826</v>
      </c>
      <c r="B3461" t="s">
        <v>9489</v>
      </c>
      <c r="C3461" t="s">
        <v>13827</v>
      </c>
      <c r="D3461" t="s">
        <v>8978</v>
      </c>
      <c r="E3461" t="s">
        <v>9316</v>
      </c>
      <c r="F3461" t="s">
        <v>9317</v>
      </c>
      <c r="G3461" t="s">
        <v>8971</v>
      </c>
      <c r="H3461" s="1">
        <v>32173</v>
      </c>
      <c r="I3461" s="1">
        <v>42301</v>
      </c>
      <c r="K3461" t="s">
        <v>8988</v>
      </c>
      <c r="L3461" t="s">
        <v>8992</v>
      </c>
      <c r="M3461" s="2">
        <v>57381</v>
      </c>
      <c r="N3461" t="s">
        <v>8997</v>
      </c>
      <c r="O3461" s="5">
        <v>10.463013698630137</v>
      </c>
      <c r="P3461" t="str">
        <f t="shared" si="108"/>
        <v>ATIVO</v>
      </c>
      <c r="Q3461">
        <f t="shared" si="109"/>
        <v>3</v>
      </c>
    </row>
    <row r="3462" spans="1:17" x14ac:dyDescent="0.3">
      <c r="A3462" t="s">
        <v>13828</v>
      </c>
      <c r="B3462" t="s">
        <v>9957</v>
      </c>
      <c r="C3462" t="s">
        <v>9021</v>
      </c>
      <c r="D3462" t="s">
        <v>8978</v>
      </c>
      <c r="E3462" t="s">
        <v>8969</v>
      </c>
      <c r="F3462" t="s">
        <v>11724</v>
      </c>
      <c r="G3462" t="s">
        <v>8981</v>
      </c>
      <c r="H3462" s="1">
        <v>35069</v>
      </c>
      <c r="I3462" s="1">
        <v>44613</v>
      </c>
      <c r="K3462" t="s">
        <v>8988</v>
      </c>
      <c r="L3462" t="s">
        <v>8989</v>
      </c>
      <c r="M3462" s="2">
        <v>64064</v>
      </c>
      <c r="N3462" t="s">
        <v>8997</v>
      </c>
      <c r="O3462" s="5">
        <v>4.1287671232876715</v>
      </c>
      <c r="P3462" t="str">
        <f t="shared" si="108"/>
        <v>ATIVO</v>
      </c>
      <c r="Q3462">
        <f t="shared" si="109"/>
        <v>3</v>
      </c>
    </row>
    <row r="3463" spans="1:17" x14ac:dyDescent="0.3">
      <c r="A3463" t="s">
        <v>13829</v>
      </c>
      <c r="B3463" t="s">
        <v>8976</v>
      </c>
      <c r="C3463" t="s">
        <v>9161</v>
      </c>
      <c r="D3463" t="s">
        <v>8968</v>
      </c>
      <c r="E3463" t="s">
        <v>9073</v>
      </c>
      <c r="F3463" t="s">
        <v>9878</v>
      </c>
      <c r="G3463" t="s">
        <v>8971</v>
      </c>
      <c r="H3463" s="1">
        <v>31171</v>
      </c>
      <c r="I3463" s="1">
        <v>42425</v>
      </c>
      <c r="K3463" t="s">
        <v>8988</v>
      </c>
      <c r="L3463" t="s">
        <v>8992</v>
      </c>
      <c r="M3463" s="2">
        <v>61602</v>
      </c>
      <c r="N3463" t="s">
        <v>8997</v>
      </c>
      <c r="O3463" s="5">
        <v>10.123287671232877</v>
      </c>
      <c r="P3463" t="str">
        <f t="shared" si="108"/>
        <v>ATIVO</v>
      </c>
      <c r="Q3463">
        <f t="shared" si="109"/>
        <v>3</v>
      </c>
    </row>
    <row r="3464" spans="1:17" x14ac:dyDescent="0.3">
      <c r="A3464" t="s">
        <v>13830</v>
      </c>
      <c r="B3464" t="s">
        <v>13831</v>
      </c>
      <c r="C3464" t="s">
        <v>11134</v>
      </c>
      <c r="D3464" t="s">
        <v>8978</v>
      </c>
      <c r="E3464" t="s">
        <v>8969</v>
      </c>
      <c r="F3464" t="s">
        <v>12152</v>
      </c>
      <c r="G3464" t="s">
        <v>8981</v>
      </c>
      <c r="H3464" s="1">
        <v>30688</v>
      </c>
      <c r="I3464" s="1">
        <v>42312</v>
      </c>
      <c r="K3464" t="s">
        <v>8972</v>
      </c>
      <c r="L3464" t="s">
        <v>9053</v>
      </c>
      <c r="M3464" s="2">
        <v>59845</v>
      </c>
      <c r="N3464" t="s">
        <v>8997</v>
      </c>
      <c r="O3464" s="5">
        <v>10.432876712328767</v>
      </c>
      <c r="P3464" t="str">
        <f t="shared" si="108"/>
        <v>ATIVO</v>
      </c>
      <c r="Q3464">
        <f t="shared" si="109"/>
        <v>3</v>
      </c>
    </row>
    <row r="3465" spans="1:17" x14ac:dyDescent="0.3">
      <c r="A3465" t="s">
        <v>13832</v>
      </c>
      <c r="B3465" t="s">
        <v>9773</v>
      </c>
      <c r="C3465" t="s">
        <v>13833</v>
      </c>
      <c r="D3465" t="s">
        <v>8968</v>
      </c>
      <c r="E3465" t="s">
        <v>8969</v>
      </c>
      <c r="F3465" t="s">
        <v>8970</v>
      </c>
      <c r="G3465" t="s">
        <v>8981</v>
      </c>
      <c r="H3465" s="1">
        <v>26464</v>
      </c>
      <c r="I3465" s="1">
        <v>43872</v>
      </c>
      <c r="K3465" t="s">
        <v>8988</v>
      </c>
      <c r="L3465" t="s">
        <v>8989</v>
      </c>
      <c r="M3465" s="2">
        <v>64608</v>
      </c>
      <c r="N3465" t="s">
        <v>9049</v>
      </c>
      <c r="O3465" s="5">
        <v>6.1589041095890407</v>
      </c>
      <c r="P3465" t="str">
        <f t="shared" si="108"/>
        <v>ATIVO</v>
      </c>
      <c r="Q3465">
        <f t="shared" si="109"/>
        <v>5</v>
      </c>
    </row>
    <row r="3466" spans="1:17" x14ac:dyDescent="0.3">
      <c r="A3466" t="s">
        <v>13834</v>
      </c>
      <c r="B3466" t="s">
        <v>9002</v>
      </c>
      <c r="C3466" t="s">
        <v>13835</v>
      </c>
      <c r="D3466" t="s">
        <v>8968</v>
      </c>
      <c r="E3466" t="s">
        <v>8969</v>
      </c>
      <c r="F3466" t="s">
        <v>11724</v>
      </c>
      <c r="G3466" t="s">
        <v>8981</v>
      </c>
      <c r="H3466" s="1">
        <v>29518</v>
      </c>
      <c r="I3466" s="1">
        <v>43432</v>
      </c>
      <c r="K3466" t="s">
        <v>9018</v>
      </c>
      <c r="L3466" t="s">
        <v>9085</v>
      </c>
      <c r="M3466" s="2">
        <v>53879</v>
      </c>
      <c r="N3466" t="s">
        <v>8997</v>
      </c>
      <c r="O3466" s="5">
        <v>7.3643835616438356</v>
      </c>
      <c r="P3466" t="str">
        <f t="shared" si="108"/>
        <v>ATIVO</v>
      </c>
      <c r="Q3466">
        <f t="shared" si="109"/>
        <v>3</v>
      </c>
    </row>
    <row r="3467" spans="1:17" x14ac:dyDescent="0.3">
      <c r="A3467" t="s">
        <v>13836</v>
      </c>
      <c r="B3467" t="s">
        <v>9658</v>
      </c>
      <c r="C3467" t="s">
        <v>10204</v>
      </c>
      <c r="D3467" t="s">
        <v>8968</v>
      </c>
      <c r="E3467" t="s">
        <v>8969</v>
      </c>
      <c r="F3467" t="s">
        <v>12152</v>
      </c>
      <c r="G3467" t="s">
        <v>8981</v>
      </c>
      <c r="H3467" s="1">
        <v>28840</v>
      </c>
      <c r="I3467" s="1">
        <v>42922</v>
      </c>
      <c r="K3467" t="s">
        <v>8982</v>
      </c>
      <c r="L3467" t="s">
        <v>9113</v>
      </c>
      <c r="M3467" s="2">
        <v>88756</v>
      </c>
      <c r="N3467" t="s">
        <v>8997</v>
      </c>
      <c r="O3467" s="5">
        <v>8.7616438356164377</v>
      </c>
      <c r="P3467" t="str">
        <f t="shared" si="108"/>
        <v>ATIVO</v>
      </c>
      <c r="Q3467">
        <f t="shared" si="109"/>
        <v>3</v>
      </c>
    </row>
    <row r="3468" spans="1:17" x14ac:dyDescent="0.3">
      <c r="A3468" t="s">
        <v>13837</v>
      </c>
      <c r="B3468" t="s">
        <v>10585</v>
      </c>
      <c r="C3468" t="s">
        <v>13144</v>
      </c>
      <c r="D3468" t="s">
        <v>8968</v>
      </c>
      <c r="E3468" t="s">
        <v>8969</v>
      </c>
      <c r="F3468" t="s">
        <v>11724</v>
      </c>
      <c r="G3468" t="s">
        <v>8971</v>
      </c>
      <c r="H3468" s="1">
        <v>27603</v>
      </c>
      <c r="I3468" s="1">
        <v>45243</v>
      </c>
      <c r="K3468" t="s">
        <v>8972</v>
      </c>
      <c r="L3468" t="s">
        <v>9053</v>
      </c>
      <c r="M3468" s="2">
        <v>56508</v>
      </c>
      <c r="N3468" t="s">
        <v>8974</v>
      </c>
      <c r="O3468" s="5">
        <v>2.4027397260273973</v>
      </c>
      <c r="P3468" t="str">
        <f t="shared" si="108"/>
        <v>ATIVO</v>
      </c>
      <c r="Q3468">
        <f t="shared" si="109"/>
        <v>0</v>
      </c>
    </row>
    <row r="3469" spans="1:17" x14ac:dyDescent="0.3">
      <c r="A3469" t="s">
        <v>13838</v>
      </c>
      <c r="B3469" t="s">
        <v>10759</v>
      </c>
      <c r="C3469" t="s">
        <v>9194</v>
      </c>
      <c r="D3469" t="s">
        <v>8978</v>
      </c>
      <c r="E3469" t="s">
        <v>8979</v>
      </c>
      <c r="F3469" t="s">
        <v>8980</v>
      </c>
      <c r="G3469" t="s">
        <v>8981</v>
      </c>
      <c r="H3469" s="1">
        <v>34749</v>
      </c>
      <c r="I3469" s="1">
        <v>44257</v>
      </c>
      <c r="K3469" t="s">
        <v>9004</v>
      </c>
      <c r="L3469" t="s">
        <v>9191</v>
      </c>
      <c r="M3469" s="2">
        <v>104796</v>
      </c>
      <c r="N3469" t="s">
        <v>8974</v>
      </c>
      <c r="O3469" s="5">
        <v>5.1041095890410961</v>
      </c>
      <c r="P3469" t="str">
        <f t="shared" si="108"/>
        <v>ATIVO</v>
      </c>
      <c r="Q3469">
        <f t="shared" si="109"/>
        <v>0</v>
      </c>
    </row>
    <row r="3470" spans="1:17" x14ac:dyDescent="0.3">
      <c r="A3470" t="s">
        <v>13839</v>
      </c>
      <c r="B3470" t="s">
        <v>8976</v>
      </c>
      <c r="C3470" t="s">
        <v>12581</v>
      </c>
      <c r="D3470" t="s">
        <v>8978</v>
      </c>
      <c r="E3470" t="s">
        <v>9625</v>
      </c>
      <c r="F3470" t="s">
        <v>9626</v>
      </c>
      <c r="G3470" t="s">
        <v>8971</v>
      </c>
      <c r="H3470" s="1">
        <v>35228</v>
      </c>
      <c r="I3470" s="1">
        <v>44665</v>
      </c>
      <c r="K3470" t="s">
        <v>8972</v>
      </c>
      <c r="L3470" t="s">
        <v>8973</v>
      </c>
      <c r="M3470" s="2">
        <v>78145</v>
      </c>
      <c r="N3470" t="s">
        <v>8974</v>
      </c>
      <c r="O3470" s="5">
        <v>3.9863013698630136</v>
      </c>
      <c r="P3470" t="str">
        <f t="shared" si="108"/>
        <v>ATIVO</v>
      </c>
      <c r="Q3470">
        <f t="shared" si="109"/>
        <v>0</v>
      </c>
    </row>
    <row r="3471" spans="1:17" x14ac:dyDescent="0.3">
      <c r="A3471" t="s">
        <v>13840</v>
      </c>
      <c r="B3471" t="s">
        <v>9789</v>
      </c>
      <c r="C3471" t="s">
        <v>9601</v>
      </c>
      <c r="D3471" t="s">
        <v>8978</v>
      </c>
      <c r="E3471" t="s">
        <v>8969</v>
      </c>
      <c r="F3471" t="s">
        <v>11724</v>
      </c>
      <c r="G3471" t="s">
        <v>8981</v>
      </c>
      <c r="H3471" s="1">
        <v>25757</v>
      </c>
      <c r="I3471" s="1">
        <v>44517</v>
      </c>
      <c r="K3471" t="s">
        <v>8982</v>
      </c>
      <c r="L3471" t="s">
        <v>9036</v>
      </c>
      <c r="M3471" s="2">
        <v>65488</v>
      </c>
      <c r="N3471" t="s">
        <v>8997</v>
      </c>
      <c r="O3471" s="5">
        <v>4.3917808219178083</v>
      </c>
      <c r="P3471" t="str">
        <f t="shared" si="108"/>
        <v>ATIVO</v>
      </c>
      <c r="Q3471">
        <f t="shared" si="109"/>
        <v>3</v>
      </c>
    </row>
    <row r="3472" spans="1:17" x14ac:dyDescent="0.3">
      <c r="A3472" t="s">
        <v>13841</v>
      </c>
      <c r="B3472" t="s">
        <v>10189</v>
      </c>
      <c r="C3472" t="s">
        <v>12581</v>
      </c>
      <c r="D3472" t="s">
        <v>8978</v>
      </c>
      <c r="E3472" t="s">
        <v>8969</v>
      </c>
      <c r="F3472" t="s">
        <v>8970</v>
      </c>
      <c r="G3472" t="s">
        <v>8971</v>
      </c>
      <c r="H3472" s="1">
        <v>36967</v>
      </c>
      <c r="I3472" s="1">
        <v>42775</v>
      </c>
      <c r="K3472" t="s">
        <v>8972</v>
      </c>
      <c r="L3472" t="s">
        <v>9061</v>
      </c>
      <c r="M3472" s="2">
        <v>62690</v>
      </c>
      <c r="N3472" t="s">
        <v>8974</v>
      </c>
      <c r="O3472" s="5">
        <v>9.1643835616438363</v>
      </c>
      <c r="P3472" t="str">
        <f t="shared" si="108"/>
        <v>ATIVO</v>
      </c>
      <c r="Q3472">
        <f t="shared" si="109"/>
        <v>0</v>
      </c>
    </row>
    <row r="3473" spans="1:17" x14ac:dyDescent="0.3">
      <c r="A3473" t="s">
        <v>13842</v>
      </c>
      <c r="B3473" t="s">
        <v>9399</v>
      </c>
      <c r="C3473" t="s">
        <v>11062</v>
      </c>
      <c r="D3473" t="s">
        <v>8978</v>
      </c>
      <c r="E3473" t="s">
        <v>8969</v>
      </c>
      <c r="F3473" t="s">
        <v>12152</v>
      </c>
      <c r="G3473" t="s">
        <v>8971</v>
      </c>
      <c r="H3473" s="1">
        <v>30541</v>
      </c>
      <c r="I3473" s="1">
        <v>44617</v>
      </c>
      <c r="K3473" t="s">
        <v>8982</v>
      </c>
      <c r="L3473" t="s">
        <v>9036</v>
      </c>
      <c r="M3473" s="2">
        <v>56418</v>
      </c>
      <c r="N3473" t="s">
        <v>8974</v>
      </c>
      <c r="O3473" s="5">
        <v>4.117808219178082</v>
      </c>
      <c r="P3473" t="str">
        <f t="shared" si="108"/>
        <v>ATIVO</v>
      </c>
      <c r="Q3473">
        <f t="shared" si="109"/>
        <v>0</v>
      </c>
    </row>
    <row r="3474" spans="1:17" x14ac:dyDescent="0.3">
      <c r="A3474" t="s">
        <v>13843</v>
      </c>
      <c r="B3474" t="s">
        <v>9411</v>
      </c>
      <c r="C3474" t="s">
        <v>9355</v>
      </c>
      <c r="D3474" t="s">
        <v>8968</v>
      </c>
      <c r="E3474" t="s">
        <v>8969</v>
      </c>
      <c r="F3474" t="s">
        <v>11724</v>
      </c>
      <c r="G3474" t="s">
        <v>8981</v>
      </c>
      <c r="H3474" s="1">
        <v>34728</v>
      </c>
      <c r="I3474" s="1">
        <v>45380</v>
      </c>
      <c r="K3474" t="s">
        <v>8988</v>
      </c>
      <c r="L3474" t="s">
        <v>8989</v>
      </c>
      <c r="M3474" s="2">
        <v>61917</v>
      </c>
      <c r="N3474" t="s">
        <v>8974</v>
      </c>
      <c r="O3474" s="5">
        <v>2.0273972602739727</v>
      </c>
      <c r="P3474" t="str">
        <f t="shared" si="108"/>
        <v>ATIVO</v>
      </c>
      <c r="Q3474">
        <f t="shared" si="109"/>
        <v>0</v>
      </c>
    </row>
    <row r="3475" spans="1:17" x14ac:dyDescent="0.3">
      <c r="A3475" t="s">
        <v>13844</v>
      </c>
      <c r="B3475" t="s">
        <v>9459</v>
      </c>
      <c r="C3475" t="s">
        <v>9144</v>
      </c>
      <c r="D3475" t="s">
        <v>8978</v>
      </c>
      <c r="E3475" t="s">
        <v>8969</v>
      </c>
      <c r="F3475" t="s">
        <v>8970</v>
      </c>
      <c r="G3475" t="s">
        <v>8981</v>
      </c>
      <c r="H3475" s="1">
        <v>35894</v>
      </c>
      <c r="I3475" s="1">
        <v>45181</v>
      </c>
      <c r="K3475" t="s">
        <v>8988</v>
      </c>
      <c r="L3475" t="s">
        <v>8989</v>
      </c>
      <c r="M3475" s="2">
        <v>64729</v>
      </c>
      <c r="N3475" t="s">
        <v>8984</v>
      </c>
      <c r="O3475" s="5">
        <v>2.5726027397260274</v>
      </c>
      <c r="P3475" t="str">
        <f t="shared" si="108"/>
        <v>ATIVO</v>
      </c>
      <c r="Q3475">
        <f t="shared" si="109"/>
        <v>4</v>
      </c>
    </row>
    <row r="3476" spans="1:17" x14ac:dyDescent="0.3">
      <c r="A3476" t="s">
        <v>13845</v>
      </c>
      <c r="B3476" t="s">
        <v>9753</v>
      </c>
      <c r="C3476" t="s">
        <v>9994</v>
      </c>
      <c r="D3476" t="s">
        <v>8968</v>
      </c>
      <c r="E3476" t="s">
        <v>8969</v>
      </c>
      <c r="F3476" t="s">
        <v>11724</v>
      </c>
      <c r="G3476" t="s">
        <v>8981</v>
      </c>
      <c r="H3476" s="1">
        <v>30466</v>
      </c>
      <c r="I3476" s="1">
        <v>44827</v>
      </c>
      <c r="K3476" t="s">
        <v>8982</v>
      </c>
      <c r="L3476" t="s">
        <v>9036</v>
      </c>
      <c r="M3476" s="2">
        <v>57614</v>
      </c>
      <c r="N3476" t="s">
        <v>8997</v>
      </c>
      <c r="O3476" s="5">
        <v>3.5424657534246577</v>
      </c>
      <c r="P3476" t="str">
        <f t="shared" si="108"/>
        <v>ATIVO</v>
      </c>
      <c r="Q3476">
        <f t="shared" si="109"/>
        <v>3</v>
      </c>
    </row>
    <row r="3477" spans="1:17" x14ac:dyDescent="0.3">
      <c r="A3477" t="s">
        <v>13846</v>
      </c>
      <c r="B3477" t="s">
        <v>10215</v>
      </c>
      <c r="C3477" t="s">
        <v>13847</v>
      </c>
      <c r="D3477" t="s">
        <v>8968</v>
      </c>
      <c r="E3477" t="s">
        <v>9091</v>
      </c>
      <c r="F3477" t="s">
        <v>9234</v>
      </c>
      <c r="G3477" t="s">
        <v>8981</v>
      </c>
      <c r="H3477" s="1">
        <v>27733</v>
      </c>
      <c r="I3477" s="1">
        <v>43785</v>
      </c>
      <c r="K3477" t="s">
        <v>8982</v>
      </c>
      <c r="L3477" t="s">
        <v>9113</v>
      </c>
      <c r="M3477" s="2">
        <v>80474</v>
      </c>
      <c r="N3477" t="s">
        <v>8984</v>
      </c>
      <c r="O3477" s="5">
        <v>6.397260273972603</v>
      </c>
      <c r="P3477" t="str">
        <f t="shared" si="108"/>
        <v>ATIVO</v>
      </c>
      <c r="Q3477">
        <f t="shared" si="109"/>
        <v>4</v>
      </c>
    </row>
    <row r="3478" spans="1:17" x14ac:dyDescent="0.3">
      <c r="A3478" t="s">
        <v>13848</v>
      </c>
      <c r="B3478" t="s">
        <v>9236</v>
      </c>
      <c r="C3478" t="s">
        <v>9696</v>
      </c>
      <c r="D3478" t="s">
        <v>8978</v>
      </c>
      <c r="E3478" t="s">
        <v>9034</v>
      </c>
      <c r="F3478" t="s">
        <v>9120</v>
      </c>
      <c r="G3478" t="s">
        <v>9065</v>
      </c>
      <c r="H3478" s="1">
        <v>26838</v>
      </c>
      <c r="I3478" s="1">
        <v>42778</v>
      </c>
      <c r="K3478" t="s">
        <v>8988</v>
      </c>
      <c r="L3478" t="s">
        <v>8996</v>
      </c>
      <c r="M3478" s="2">
        <v>72195</v>
      </c>
      <c r="N3478" t="s">
        <v>9049</v>
      </c>
      <c r="O3478" s="5">
        <v>9.1561643835616433</v>
      </c>
      <c r="P3478" t="str">
        <f t="shared" si="108"/>
        <v>ATIVO</v>
      </c>
      <c r="Q3478">
        <f t="shared" si="109"/>
        <v>5</v>
      </c>
    </row>
    <row r="3479" spans="1:17" x14ac:dyDescent="0.3">
      <c r="A3479" t="s">
        <v>13849</v>
      </c>
      <c r="B3479" t="s">
        <v>9080</v>
      </c>
      <c r="C3479" t="s">
        <v>10298</v>
      </c>
      <c r="D3479" t="s">
        <v>8978</v>
      </c>
      <c r="E3479" t="s">
        <v>9316</v>
      </c>
      <c r="F3479" t="s">
        <v>9317</v>
      </c>
      <c r="G3479" t="s">
        <v>8981</v>
      </c>
      <c r="H3479" s="1">
        <v>27704</v>
      </c>
      <c r="I3479" s="1">
        <v>43940</v>
      </c>
      <c r="K3479" t="s">
        <v>8988</v>
      </c>
      <c r="L3479" t="s">
        <v>8992</v>
      </c>
      <c r="M3479" s="2">
        <v>68539</v>
      </c>
      <c r="N3479" t="s">
        <v>8984</v>
      </c>
      <c r="O3479" s="5">
        <v>5.9726027397260273</v>
      </c>
      <c r="P3479" t="str">
        <f t="shared" si="108"/>
        <v>ATIVO</v>
      </c>
      <c r="Q3479">
        <f t="shared" si="109"/>
        <v>4</v>
      </c>
    </row>
    <row r="3480" spans="1:17" x14ac:dyDescent="0.3">
      <c r="A3480" t="s">
        <v>13850</v>
      </c>
      <c r="B3480" t="s">
        <v>9021</v>
      </c>
      <c r="C3480" t="s">
        <v>9936</v>
      </c>
      <c r="D3480" t="s">
        <v>8978</v>
      </c>
      <c r="E3480" t="s">
        <v>8969</v>
      </c>
      <c r="F3480" t="s">
        <v>12152</v>
      </c>
      <c r="G3480" t="s">
        <v>8981</v>
      </c>
      <c r="H3480" s="1">
        <v>35401</v>
      </c>
      <c r="I3480" s="1">
        <v>44972</v>
      </c>
      <c r="K3480" t="s">
        <v>8972</v>
      </c>
      <c r="L3480" t="s">
        <v>9061</v>
      </c>
      <c r="M3480" s="2">
        <v>59752</v>
      </c>
      <c r="N3480" t="s">
        <v>8997</v>
      </c>
      <c r="O3480" s="5">
        <v>3.1452054794520548</v>
      </c>
      <c r="P3480" t="str">
        <f t="shared" si="108"/>
        <v>ATIVO</v>
      </c>
      <c r="Q3480">
        <f t="shared" si="109"/>
        <v>3</v>
      </c>
    </row>
    <row r="3481" spans="1:17" x14ac:dyDescent="0.3">
      <c r="A3481" t="s">
        <v>13851</v>
      </c>
      <c r="B3481" t="s">
        <v>9021</v>
      </c>
      <c r="C3481" t="s">
        <v>12238</v>
      </c>
      <c r="D3481" t="s">
        <v>8978</v>
      </c>
      <c r="E3481" t="s">
        <v>9034</v>
      </c>
      <c r="F3481" t="s">
        <v>9035</v>
      </c>
      <c r="G3481" t="s">
        <v>8981</v>
      </c>
      <c r="H3481" s="1">
        <v>24387</v>
      </c>
      <c r="I3481" s="1">
        <v>42768</v>
      </c>
      <c r="K3481" t="s">
        <v>9018</v>
      </c>
      <c r="L3481" t="s">
        <v>9019</v>
      </c>
      <c r="M3481" s="2">
        <v>86940</v>
      </c>
      <c r="N3481" t="s">
        <v>8997</v>
      </c>
      <c r="O3481" s="5">
        <v>9.1835616438356169</v>
      </c>
      <c r="P3481" t="str">
        <f t="shared" si="108"/>
        <v>ATIVO</v>
      </c>
      <c r="Q3481">
        <f t="shared" si="109"/>
        <v>3</v>
      </c>
    </row>
    <row r="3482" spans="1:17" x14ac:dyDescent="0.3">
      <c r="A3482" t="s">
        <v>13852</v>
      </c>
      <c r="B3482" t="s">
        <v>10731</v>
      </c>
      <c r="C3482" t="s">
        <v>11623</v>
      </c>
      <c r="D3482" t="s">
        <v>8978</v>
      </c>
      <c r="E3482" t="s">
        <v>8969</v>
      </c>
      <c r="F3482" t="s">
        <v>8970</v>
      </c>
      <c r="G3482" t="s">
        <v>9065</v>
      </c>
      <c r="H3482" s="1">
        <v>37474</v>
      </c>
      <c r="I3482" s="1">
        <v>45361</v>
      </c>
      <c r="K3482" t="s">
        <v>8988</v>
      </c>
      <c r="L3482" t="s">
        <v>8996</v>
      </c>
      <c r="M3482" s="2">
        <v>71093</v>
      </c>
      <c r="N3482" t="s">
        <v>8997</v>
      </c>
      <c r="O3482" s="5">
        <v>2.0794520547945203</v>
      </c>
      <c r="P3482" t="str">
        <f t="shared" si="108"/>
        <v>ATIVO</v>
      </c>
      <c r="Q3482">
        <f t="shared" si="109"/>
        <v>3</v>
      </c>
    </row>
    <row r="3483" spans="1:17" x14ac:dyDescent="0.3">
      <c r="A3483" t="s">
        <v>13853</v>
      </c>
      <c r="B3483" t="s">
        <v>9510</v>
      </c>
      <c r="C3483" t="s">
        <v>9515</v>
      </c>
      <c r="D3483" t="s">
        <v>8968</v>
      </c>
      <c r="E3483" t="s">
        <v>9073</v>
      </c>
      <c r="F3483" t="s">
        <v>9074</v>
      </c>
      <c r="G3483" t="s">
        <v>8981</v>
      </c>
      <c r="H3483" s="1">
        <v>27482</v>
      </c>
      <c r="I3483" s="1">
        <v>43536</v>
      </c>
      <c r="K3483" t="s">
        <v>9047</v>
      </c>
      <c r="L3483" t="s">
        <v>9070</v>
      </c>
      <c r="M3483" s="2">
        <v>87779</v>
      </c>
      <c r="N3483" t="s">
        <v>8997</v>
      </c>
      <c r="O3483" s="5">
        <v>7.0794520547945208</v>
      </c>
      <c r="P3483" t="str">
        <f t="shared" si="108"/>
        <v>ATIVO</v>
      </c>
      <c r="Q3483">
        <f t="shared" si="109"/>
        <v>3</v>
      </c>
    </row>
    <row r="3484" spans="1:17" x14ac:dyDescent="0.3">
      <c r="A3484" t="s">
        <v>13854</v>
      </c>
      <c r="B3484" t="s">
        <v>9115</v>
      </c>
      <c r="C3484" t="s">
        <v>9144</v>
      </c>
      <c r="D3484" t="s">
        <v>8978</v>
      </c>
      <c r="E3484" t="s">
        <v>9091</v>
      </c>
      <c r="F3484" t="s">
        <v>9234</v>
      </c>
      <c r="G3484" t="s">
        <v>8971</v>
      </c>
      <c r="H3484" s="1">
        <v>32918</v>
      </c>
      <c r="I3484" s="1">
        <v>43360</v>
      </c>
      <c r="K3484" t="s">
        <v>9018</v>
      </c>
      <c r="L3484" t="s">
        <v>9085</v>
      </c>
      <c r="M3484" s="2">
        <v>64145</v>
      </c>
      <c r="N3484" t="s">
        <v>8997</v>
      </c>
      <c r="O3484" s="5">
        <v>7.5616438356164384</v>
      </c>
      <c r="P3484" t="str">
        <f t="shared" si="108"/>
        <v>ATIVO</v>
      </c>
      <c r="Q3484">
        <f t="shared" si="109"/>
        <v>3</v>
      </c>
    </row>
    <row r="3485" spans="1:17" x14ac:dyDescent="0.3">
      <c r="A3485" t="s">
        <v>13855</v>
      </c>
      <c r="B3485" t="s">
        <v>11114</v>
      </c>
      <c r="C3485" t="s">
        <v>9661</v>
      </c>
      <c r="D3485" t="s">
        <v>8978</v>
      </c>
      <c r="E3485" t="s">
        <v>8969</v>
      </c>
      <c r="F3485" t="s">
        <v>11724</v>
      </c>
      <c r="G3485" t="s">
        <v>8981</v>
      </c>
      <c r="H3485" s="1">
        <v>30366</v>
      </c>
      <c r="I3485" s="1">
        <v>42481</v>
      </c>
      <c r="K3485" t="s">
        <v>8982</v>
      </c>
      <c r="L3485" t="s">
        <v>9036</v>
      </c>
      <c r="M3485" s="2">
        <v>69332</v>
      </c>
      <c r="N3485" t="s">
        <v>8984</v>
      </c>
      <c r="O3485" s="5">
        <v>9.9698630136986299</v>
      </c>
      <c r="P3485" t="str">
        <f t="shared" si="108"/>
        <v>ATIVO</v>
      </c>
      <c r="Q3485">
        <f t="shared" si="109"/>
        <v>4</v>
      </c>
    </row>
    <row r="3486" spans="1:17" x14ac:dyDescent="0.3">
      <c r="A3486" t="s">
        <v>13856</v>
      </c>
      <c r="B3486" t="s">
        <v>9021</v>
      </c>
      <c r="C3486" t="s">
        <v>9052</v>
      </c>
      <c r="D3486" t="s">
        <v>8978</v>
      </c>
      <c r="E3486" t="s">
        <v>8969</v>
      </c>
      <c r="F3486" t="s">
        <v>12152</v>
      </c>
      <c r="G3486" t="s">
        <v>8981</v>
      </c>
      <c r="H3486" s="1">
        <v>30893</v>
      </c>
      <c r="I3486" s="1">
        <v>43091</v>
      </c>
      <c r="K3486" t="s">
        <v>8988</v>
      </c>
      <c r="L3486" t="s">
        <v>8992</v>
      </c>
      <c r="M3486" s="2">
        <v>63866</v>
      </c>
      <c r="N3486" t="s">
        <v>8984</v>
      </c>
      <c r="O3486" s="5">
        <v>8.2986301369863007</v>
      </c>
      <c r="P3486" t="str">
        <f t="shared" si="108"/>
        <v>ATIVO</v>
      </c>
      <c r="Q3486">
        <f t="shared" si="109"/>
        <v>4</v>
      </c>
    </row>
    <row r="3487" spans="1:17" x14ac:dyDescent="0.3">
      <c r="A3487" t="s">
        <v>13857</v>
      </c>
      <c r="B3487" t="s">
        <v>11035</v>
      </c>
      <c r="C3487" t="s">
        <v>9530</v>
      </c>
      <c r="D3487" t="s">
        <v>8968</v>
      </c>
      <c r="E3487" t="s">
        <v>8969</v>
      </c>
      <c r="F3487" t="s">
        <v>11724</v>
      </c>
      <c r="G3487" t="s">
        <v>8981</v>
      </c>
      <c r="H3487" s="1">
        <v>31966</v>
      </c>
      <c r="I3487" s="1">
        <v>45395</v>
      </c>
      <c r="K3487" t="s">
        <v>8972</v>
      </c>
      <c r="L3487" t="s">
        <v>9061</v>
      </c>
      <c r="M3487" s="2">
        <v>56992</v>
      </c>
      <c r="N3487" t="s">
        <v>8984</v>
      </c>
      <c r="O3487" s="5">
        <v>1.9863013698630136</v>
      </c>
      <c r="P3487" t="str">
        <f t="shared" si="108"/>
        <v>ATIVO</v>
      </c>
      <c r="Q3487">
        <f t="shared" si="109"/>
        <v>4</v>
      </c>
    </row>
    <row r="3488" spans="1:17" x14ac:dyDescent="0.3">
      <c r="A3488" t="s">
        <v>13858</v>
      </c>
      <c r="B3488" t="s">
        <v>9163</v>
      </c>
      <c r="C3488" t="s">
        <v>10839</v>
      </c>
      <c r="D3488" t="s">
        <v>8978</v>
      </c>
      <c r="E3488" t="s">
        <v>8969</v>
      </c>
      <c r="F3488" t="s">
        <v>12152</v>
      </c>
      <c r="G3488" t="s">
        <v>8981</v>
      </c>
      <c r="H3488" s="1">
        <v>26595</v>
      </c>
      <c r="I3488" s="1">
        <v>42765</v>
      </c>
      <c r="K3488" t="s">
        <v>8988</v>
      </c>
      <c r="L3488" t="s">
        <v>8989</v>
      </c>
      <c r="M3488" s="2">
        <v>64372</v>
      </c>
      <c r="N3488" t="s">
        <v>8984</v>
      </c>
      <c r="O3488" s="5">
        <v>9.1917808219178081</v>
      </c>
      <c r="P3488" t="str">
        <f t="shared" si="108"/>
        <v>ATIVO</v>
      </c>
      <c r="Q3488">
        <f t="shared" si="109"/>
        <v>4</v>
      </c>
    </row>
    <row r="3489" spans="1:17" x14ac:dyDescent="0.3">
      <c r="A3489" t="s">
        <v>13859</v>
      </c>
      <c r="B3489" t="s">
        <v>11112</v>
      </c>
      <c r="C3489" t="s">
        <v>9629</v>
      </c>
      <c r="D3489" t="s">
        <v>8978</v>
      </c>
      <c r="E3489" t="s">
        <v>9091</v>
      </c>
      <c r="F3489" t="s">
        <v>9562</v>
      </c>
      <c r="G3489" t="s">
        <v>8971</v>
      </c>
      <c r="H3489" s="1">
        <v>35661</v>
      </c>
      <c r="I3489" s="1">
        <v>44984</v>
      </c>
      <c r="K3489" t="s">
        <v>8982</v>
      </c>
      <c r="L3489" t="s">
        <v>9036</v>
      </c>
      <c r="M3489" s="2">
        <v>63169</v>
      </c>
      <c r="N3489" t="s">
        <v>8997</v>
      </c>
      <c r="O3489" s="5">
        <v>3.1123287671232878</v>
      </c>
      <c r="P3489" t="str">
        <f t="shared" si="108"/>
        <v>ATIVO</v>
      </c>
      <c r="Q3489">
        <f t="shared" si="109"/>
        <v>3</v>
      </c>
    </row>
    <row r="3490" spans="1:17" x14ac:dyDescent="0.3">
      <c r="A3490" t="s">
        <v>13860</v>
      </c>
      <c r="B3490" t="s">
        <v>9083</v>
      </c>
      <c r="C3490" t="s">
        <v>9203</v>
      </c>
      <c r="D3490" t="s">
        <v>8978</v>
      </c>
      <c r="E3490" t="s">
        <v>8969</v>
      </c>
      <c r="F3490" t="s">
        <v>11724</v>
      </c>
      <c r="G3490" t="s">
        <v>8971</v>
      </c>
      <c r="H3490" s="1">
        <v>35521</v>
      </c>
      <c r="I3490" s="1">
        <v>44984</v>
      </c>
      <c r="K3490" t="s">
        <v>8988</v>
      </c>
      <c r="L3490" t="s">
        <v>8992</v>
      </c>
      <c r="M3490" s="2">
        <v>62882</v>
      </c>
      <c r="N3490" t="s">
        <v>8997</v>
      </c>
      <c r="O3490" s="5">
        <v>3.1123287671232878</v>
      </c>
      <c r="P3490" t="str">
        <f t="shared" si="108"/>
        <v>ATIVO</v>
      </c>
      <c r="Q3490">
        <f t="shared" si="109"/>
        <v>3</v>
      </c>
    </row>
    <row r="3491" spans="1:17" x14ac:dyDescent="0.3">
      <c r="A3491" t="s">
        <v>13861</v>
      </c>
      <c r="B3491" t="s">
        <v>11516</v>
      </c>
      <c r="C3491" t="s">
        <v>9975</v>
      </c>
      <c r="D3491" t="s">
        <v>8978</v>
      </c>
      <c r="E3491" t="s">
        <v>8969</v>
      </c>
      <c r="F3491" t="s">
        <v>12152</v>
      </c>
      <c r="G3491" t="s">
        <v>8971</v>
      </c>
      <c r="H3491" s="1">
        <v>29999</v>
      </c>
      <c r="I3491" s="1">
        <v>42310</v>
      </c>
      <c r="K3491" t="s">
        <v>8988</v>
      </c>
      <c r="L3491" t="s">
        <v>8992</v>
      </c>
      <c r="M3491" s="2">
        <v>63740</v>
      </c>
      <c r="N3491" t="s">
        <v>8974</v>
      </c>
      <c r="O3491" s="5">
        <v>10.438356164383562</v>
      </c>
      <c r="P3491" t="str">
        <f t="shared" si="108"/>
        <v>ATIVO</v>
      </c>
      <c r="Q3491">
        <f t="shared" si="109"/>
        <v>0</v>
      </c>
    </row>
    <row r="3492" spans="1:17" x14ac:dyDescent="0.3">
      <c r="A3492" t="s">
        <v>13862</v>
      </c>
      <c r="B3492" t="s">
        <v>9799</v>
      </c>
      <c r="C3492" t="s">
        <v>13863</v>
      </c>
      <c r="D3492" t="s">
        <v>8978</v>
      </c>
      <c r="E3492" t="s">
        <v>8969</v>
      </c>
      <c r="F3492" t="s">
        <v>11724</v>
      </c>
      <c r="G3492" t="s">
        <v>8971</v>
      </c>
      <c r="H3492" s="1">
        <v>36015</v>
      </c>
      <c r="I3492" s="1">
        <v>42779</v>
      </c>
      <c r="K3492" t="s">
        <v>9018</v>
      </c>
      <c r="L3492" t="s">
        <v>9019</v>
      </c>
      <c r="M3492" s="2">
        <v>72292</v>
      </c>
      <c r="N3492" t="s">
        <v>8974</v>
      </c>
      <c r="O3492" s="5">
        <v>9.1534246575342468</v>
      </c>
      <c r="P3492" t="str">
        <f t="shared" si="108"/>
        <v>ATIVO</v>
      </c>
      <c r="Q3492">
        <f t="shared" si="109"/>
        <v>0</v>
      </c>
    </row>
    <row r="3493" spans="1:17" x14ac:dyDescent="0.3">
      <c r="A3493" t="s">
        <v>13864</v>
      </c>
      <c r="B3493" t="s">
        <v>13865</v>
      </c>
      <c r="C3493" t="s">
        <v>12957</v>
      </c>
      <c r="D3493" t="s">
        <v>8968</v>
      </c>
      <c r="E3493" t="s">
        <v>8979</v>
      </c>
      <c r="F3493" t="s">
        <v>8980</v>
      </c>
      <c r="G3493" t="s">
        <v>8971</v>
      </c>
      <c r="H3493" s="1">
        <v>30259</v>
      </c>
      <c r="I3493" s="1">
        <v>43939</v>
      </c>
      <c r="K3493" t="s">
        <v>8972</v>
      </c>
      <c r="L3493" t="s">
        <v>9061</v>
      </c>
      <c r="M3493" s="2">
        <v>55935</v>
      </c>
      <c r="N3493" t="s">
        <v>8974</v>
      </c>
      <c r="O3493" s="5">
        <v>5.9753424657534246</v>
      </c>
      <c r="P3493" t="str">
        <f t="shared" si="108"/>
        <v>ATIVO</v>
      </c>
      <c r="Q3493">
        <f t="shared" si="109"/>
        <v>0</v>
      </c>
    </row>
    <row r="3494" spans="1:17" x14ac:dyDescent="0.3">
      <c r="A3494" t="s">
        <v>13866</v>
      </c>
      <c r="B3494" t="s">
        <v>12068</v>
      </c>
      <c r="C3494" t="s">
        <v>9571</v>
      </c>
      <c r="D3494" t="s">
        <v>8978</v>
      </c>
      <c r="E3494" t="s">
        <v>9034</v>
      </c>
      <c r="F3494" t="s">
        <v>9120</v>
      </c>
      <c r="G3494" t="s">
        <v>8981</v>
      </c>
      <c r="H3494" s="1">
        <v>26070</v>
      </c>
      <c r="I3494" s="1">
        <v>44611</v>
      </c>
      <c r="K3494" t="s">
        <v>8972</v>
      </c>
      <c r="L3494" t="s">
        <v>9061</v>
      </c>
      <c r="M3494" s="2">
        <v>66067</v>
      </c>
      <c r="N3494" t="s">
        <v>8984</v>
      </c>
      <c r="O3494" s="5">
        <v>4.1342465753424653</v>
      </c>
      <c r="P3494" t="str">
        <f t="shared" si="108"/>
        <v>ATIVO</v>
      </c>
      <c r="Q3494">
        <f t="shared" si="109"/>
        <v>4</v>
      </c>
    </row>
    <row r="3495" spans="1:17" x14ac:dyDescent="0.3">
      <c r="A3495" t="s">
        <v>13867</v>
      </c>
      <c r="B3495" t="s">
        <v>12119</v>
      </c>
      <c r="C3495" t="s">
        <v>9437</v>
      </c>
      <c r="D3495" t="s">
        <v>8968</v>
      </c>
      <c r="E3495" t="s">
        <v>8969</v>
      </c>
      <c r="F3495" t="s">
        <v>11724</v>
      </c>
      <c r="G3495" t="s">
        <v>9065</v>
      </c>
      <c r="H3495" s="1">
        <v>26124</v>
      </c>
      <c r="I3495" s="1">
        <v>43955</v>
      </c>
      <c r="K3495" t="s">
        <v>9047</v>
      </c>
      <c r="L3495" t="s">
        <v>9070</v>
      </c>
      <c r="M3495" s="2">
        <v>85067</v>
      </c>
      <c r="N3495" t="s">
        <v>9049</v>
      </c>
      <c r="O3495" s="5">
        <v>5.9315068493150687</v>
      </c>
      <c r="P3495" t="str">
        <f t="shared" si="108"/>
        <v>ATIVO</v>
      </c>
      <c r="Q3495">
        <f t="shared" si="109"/>
        <v>5</v>
      </c>
    </row>
    <row r="3496" spans="1:17" x14ac:dyDescent="0.3">
      <c r="A3496" t="s">
        <v>13868</v>
      </c>
      <c r="B3496" t="s">
        <v>9578</v>
      </c>
      <c r="C3496" t="s">
        <v>11231</v>
      </c>
      <c r="D3496" t="s">
        <v>8978</v>
      </c>
      <c r="E3496" t="s">
        <v>8969</v>
      </c>
      <c r="F3496" t="s">
        <v>12152</v>
      </c>
      <c r="G3496" t="s">
        <v>8981</v>
      </c>
      <c r="H3496" s="1">
        <v>36616</v>
      </c>
      <c r="I3496" s="1">
        <v>45452</v>
      </c>
      <c r="K3496" t="s">
        <v>9023</v>
      </c>
      <c r="L3496" t="s">
        <v>9259</v>
      </c>
      <c r="M3496" s="2">
        <v>64248</v>
      </c>
      <c r="N3496" t="s">
        <v>8997</v>
      </c>
      <c r="O3496" s="5">
        <v>1.8301369863013699</v>
      </c>
      <c r="P3496" t="str">
        <f t="shared" si="108"/>
        <v>ATIVO</v>
      </c>
      <c r="Q3496">
        <f t="shared" si="109"/>
        <v>3</v>
      </c>
    </row>
    <row r="3497" spans="1:17" x14ac:dyDescent="0.3">
      <c r="A3497" t="s">
        <v>13869</v>
      </c>
      <c r="B3497" t="s">
        <v>12732</v>
      </c>
      <c r="C3497" t="s">
        <v>13076</v>
      </c>
      <c r="D3497" t="s">
        <v>8968</v>
      </c>
      <c r="E3497" t="s">
        <v>8969</v>
      </c>
      <c r="F3497" t="s">
        <v>8970</v>
      </c>
      <c r="G3497" t="s">
        <v>8981</v>
      </c>
      <c r="H3497" s="1">
        <v>34439</v>
      </c>
      <c r="I3497" s="1">
        <v>45345</v>
      </c>
      <c r="K3497" t="s">
        <v>9023</v>
      </c>
      <c r="L3497" t="s">
        <v>9259</v>
      </c>
      <c r="M3497" s="2">
        <v>58261</v>
      </c>
      <c r="N3497" t="s">
        <v>8974</v>
      </c>
      <c r="O3497" s="5">
        <v>2.1232876712328768</v>
      </c>
      <c r="P3497" t="str">
        <f t="shared" si="108"/>
        <v>ATIVO</v>
      </c>
      <c r="Q3497">
        <f t="shared" si="109"/>
        <v>0</v>
      </c>
    </row>
    <row r="3498" spans="1:17" x14ac:dyDescent="0.3">
      <c r="A3498" t="s">
        <v>13870</v>
      </c>
      <c r="B3498" t="s">
        <v>11684</v>
      </c>
      <c r="C3498" t="s">
        <v>13809</v>
      </c>
      <c r="D3498" t="s">
        <v>8968</v>
      </c>
      <c r="E3498" t="s">
        <v>8969</v>
      </c>
      <c r="F3498" t="s">
        <v>8970</v>
      </c>
      <c r="G3498" t="s">
        <v>8981</v>
      </c>
      <c r="H3498" s="1">
        <v>22520</v>
      </c>
      <c r="I3498" s="1">
        <v>44657</v>
      </c>
      <c r="K3498" t="s">
        <v>8988</v>
      </c>
      <c r="L3498" t="s">
        <v>8989</v>
      </c>
      <c r="M3498" s="2">
        <v>58095</v>
      </c>
      <c r="N3498" t="s">
        <v>8984</v>
      </c>
      <c r="O3498" s="5">
        <v>4.0082191780821921</v>
      </c>
      <c r="P3498" t="str">
        <f t="shared" si="108"/>
        <v>ATIVO</v>
      </c>
      <c r="Q3498">
        <f t="shared" si="109"/>
        <v>4</v>
      </c>
    </row>
    <row r="3499" spans="1:17" x14ac:dyDescent="0.3">
      <c r="A3499" t="s">
        <v>13871</v>
      </c>
      <c r="B3499" t="s">
        <v>9118</v>
      </c>
      <c r="C3499" t="s">
        <v>11535</v>
      </c>
      <c r="D3499" t="s">
        <v>8978</v>
      </c>
      <c r="E3499" t="s">
        <v>8969</v>
      </c>
      <c r="F3499" t="s">
        <v>8970</v>
      </c>
      <c r="G3499" t="s">
        <v>9065</v>
      </c>
      <c r="H3499" s="1">
        <v>30125</v>
      </c>
      <c r="I3499" s="1">
        <v>43310</v>
      </c>
      <c r="K3499" t="s">
        <v>8982</v>
      </c>
      <c r="L3499" t="s">
        <v>9113</v>
      </c>
      <c r="M3499" s="2">
        <v>78486</v>
      </c>
      <c r="N3499" t="s">
        <v>8997</v>
      </c>
      <c r="O3499" s="5">
        <v>7.6986301369863011</v>
      </c>
      <c r="P3499" t="str">
        <f t="shared" si="108"/>
        <v>ATIVO</v>
      </c>
      <c r="Q3499">
        <f t="shared" si="109"/>
        <v>3</v>
      </c>
    </row>
    <row r="3500" spans="1:17" x14ac:dyDescent="0.3">
      <c r="A3500" t="s">
        <v>13872</v>
      </c>
      <c r="B3500" t="s">
        <v>9128</v>
      </c>
      <c r="C3500" t="s">
        <v>10396</v>
      </c>
      <c r="D3500" t="s">
        <v>8978</v>
      </c>
      <c r="E3500" t="s">
        <v>8969</v>
      </c>
      <c r="F3500" t="s">
        <v>11724</v>
      </c>
      <c r="G3500" t="s">
        <v>8981</v>
      </c>
      <c r="H3500" s="1">
        <v>31374</v>
      </c>
      <c r="I3500" s="1">
        <v>44881</v>
      </c>
      <c r="K3500" t="s">
        <v>8988</v>
      </c>
      <c r="L3500" t="s">
        <v>8996</v>
      </c>
      <c r="M3500" s="2">
        <v>68077</v>
      </c>
      <c r="N3500" t="s">
        <v>8997</v>
      </c>
      <c r="O3500" s="5">
        <v>3.3945205479452056</v>
      </c>
      <c r="P3500" t="str">
        <f t="shared" si="108"/>
        <v>ATIVO</v>
      </c>
      <c r="Q3500">
        <f t="shared" si="109"/>
        <v>3</v>
      </c>
    </row>
    <row r="3501" spans="1:17" x14ac:dyDescent="0.3">
      <c r="A3501" t="s">
        <v>13873</v>
      </c>
      <c r="B3501" t="s">
        <v>9836</v>
      </c>
      <c r="C3501" t="s">
        <v>9161</v>
      </c>
      <c r="D3501" t="s">
        <v>8968</v>
      </c>
      <c r="E3501" t="s">
        <v>8969</v>
      </c>
      <c r="F3501" t="s">
        <v>12152</v>
      </c>
      <c r="G3501" t="s">
        <v>8981</v>
      </c>
      <c r="H3501" s="1">
        <v>32160</v>
      </c>
      <c r="I3501" s="1">
        <v>45204</v>
      </c>
      <c r="K3501" t="s">
        <v>9018</v>
      </c>
      <c r="L3501" t="s">
        <v>9085</v>
      </c>
      <c r="M3501" s="2">
        <v>56757</v>
      </c>
      <c r="N3501" t="s">
        <v>8997</v>
      </c>
      <c r="O3501" s="5">
        <v>2.5095890410958903</v>
      </c>
      <c r="P3501" t="str">
        <f t="shared" si="108"/>
        <v>ATIVO</v>
      </c>
      <c r="Q3501">
        <f t="shared" si="109"/>
        <v>3</v>
      </c>
    </row>
    <row r="3502" spans="1:17" x14ac:dyDescent="0.3">
      <c r="A3502" t="s">
        <v>13874</v>
      </c>
      <c r="B3502" t="s">
        <v>9209</v>
      </c>
      <c r="C3502" t="s">
        <v>10380</v>
      </c>
      <c r="D3502" t="s">
        <v>8968</v>
      </c>
      <c r="E3502" t="s">
        <v>8969</v>
      </c>
      <c r="F3502" t="s">
        <v>8970</v>
      </c>
      <c r="G3502" t="s">
        <v>8971</v>
      </c>
      <c r="H3502" s="1">
        <v>36639</v>
      </c>
      <c r="I3502" s="1">
        <v>45561</v>
      </c>
      <c r="K3502" t="s">
        <v>8988</v>
      </c>
      <c r="L3502" t="s">
        <v>8992</v>
      </c>
      <c r="M3502" s="2">
        <v>61066</v>
      </c>
      <c r="N3502" t="s">
        <v>9049</v>
      </c>
      <c r="O3502" s="5">
        <v>1.5315068493150685</v>
      </c>
      <c r="P3502" t="str">
        <f t="shared" si="108"/>
        <v>ATIVO</v>
      </c>
      <c r="Q3502">
        <f t="shared" si="109"/>
        <v>5</v>
      </c>
    </row>
    <row r="3503" spans="1:17" x14ac:dyDescent="0.3">
      <c r="A3503" t="s">
        <v>13875</v>
      </c>
      <c r="B3503" t="s">
        <v>9163</v>
      </c>
      <c r="C3503" t="s">
        <v>9003</v>
      </c>
      <c r="D3503" t="s">
        <v>8978</v>
      </c>
      <c r="E3503" t="s">
        <v>8979</v>
      </c>
      <c r="F3503" t="s">
        <v>9241</v>
      </c>
      <c r="G3503" t="s">
        <v>9065</v>
      </c>
      <c r="H3503" s="1">
        <v>31761</v>
      </c>
      <c r="I3503" s="1">
        <v>44960</v>
      </c>
      <c r="K3503" t="s">
        <v>9004</v>
      </c>
      <c r="L3503" t="s">
        <v>9191</v>
      </c>
      <c r="M3503" s="2">
        <v>81866</v>
      </c>
      <c r="N3503" t="s">
        <v>8997</v>
      </c>
      <c r="O3503" s="5">
        <v>3.1780821917808217</v>
      </c>
      <c r="P3503" t="str">
        <f t="shared" si="108"/>
        <v>ATIVO</v>
      </c>
      <c r="Q3503">
        <f t="shared" si="109"/>
        <v>3</v>
      </c>
    </row>
    <row r="3504" spans="1:17" x14ac:dyDescent="0.3">
      <c r="A3504" t="s">
        <v>13876</v>
      </c>
      <c r="B3504" t="s">
        <v>9264</v>
      </c>
      <c r="C3504" t="s">
        <v>9150</v>
      </c>
      <c r="D3504" t="s">
        <v>8968</v>
      </c>
      <c r="E3504" t="s">
        <v>8969</v>
      </c>
      <c r="F3504" t="s">
        <v>12152</v>
      </c>
      <c r="G3504" t="s">
        <v>8981</v>
      </c>
      <c r="H3504" s="1">
        <v>28397</v>
      </c>
      <c r="I3504" s="1">
        <v>42335</v>
      </c>
      <c r="K3504" t="s">
        <v>9047</v>
      </c>
      <c r="L3504" t="s">
        <v>9139</v>
      </c>
      <c r="M3504" s="2">
        <v>78022</v>
      </c>
      <c r="N3504" t="s">
        <v>8997</v>
      </c>
      <c r="O3504" s="5">
        <v>10.36986301369863</v>
      </c>
      <c r="P3504" t="str">
        <f t="shared" si="108"/>
        <v>ATIVO</v>
      </c>
      <c r="Q3504">
        <f t="shared" si="109"/>
        <v>3</v>
      </c>
    </row>
    <row r="3505" spans="1:17" x14ac:dyDescent="0.3">
      <c r="A3505" t="s">
        <v>13877</v>
      </c>
      <c r="B3505" t="s">
        <v>9590</v>
      </c>
      <c r="C3505" t="s">
        <v>10558</v>
      </c>
      <c r="D3505" t="s">
        <v>8978</v>
      </c>
      <c r="E3505" t="s">
        <v>8969</v>
      </c>
      <c r="F3505" t="s">
        <v>11724</v>
      </c>
      <c r="G3505" t="s">
        <v>8981</v>
      </c>
      <c r="H3505" s="1">
        <v>30564</v>
      </c>
      <c r="I3505" s="1">
        <v>42787</v>
      </c>
      <c r="K3505" t="s">
        <v>8988</v>
      </c>
      <c r="L3505" t="s">
        <v>9219</v>
      </c>
      <c r="M3505" s="2">
        <v>101106</v>
      </c>
      <c r="N3505" t="s">
        <v>8984</v>
      </c>
      <c r="O3505" s="5">
        <v>9.131506849315068</v>
      </c>
      <c r="P3505" t="str">
        <f t="shared" si="108"/>
        <v>ATIVO</v>
      </c>
      <c r="Q3505">
        <f t="shared" si="109"/>
        <v>4</v>
      </c>
    </row>
    <row r="3506" spans="1:17" x14ac:dyDescent="0.3">
      <c r="A3506" t="s">
        <v>13878</v>
      </c>
      <c r="B3506" t="s">
        <v>9256</v>
      </c>
      <c r="C3506" t="s">
        <v>9252</v>
      </c>
      <c r="D3506" t="s">
        <v>8978</v>
      </c>
      <c r="E3506" t="s">
        <v>8969</v>
      </c>
      <c r="F3506" t="s">
        <v>11724</v>
      </c>
      <c r="G3506" t="s">
        <v>8981</v>
      </c>
      <c r="H3506" s="1">
        <v>31051</v>
      </c>
      <c r="I3506" s="1">
        <v>44697</v>
      </c>
      <c r="K3506" t="s">
        <v>8988</v>
      </c>
      <c r="L3506" t="s">
        <v>8989</v>
      </c>
      <c r="M3506" s="2">
        <v>63256</v>
      </c>
      <c r="N3506" t="s">
        <v>9049</v>
      </c>
      <c r="O3506" s="5">
        <v>3.8986301369863012</v>
      </c>
      <c r="P3506" t="str">
        <f t="shared" si="108"/>
        <v>ATIVO</v>
      </c>
      <c r="Q3506">
        <f t="shared" si="109"/>
        <v>5</v>
      </c>
    </row>
    <row r="3507" spans="1:17" x14ac:dyDescent="0.3">
      <c r="A3507" t="s">
        <v>13879</v>
      </c>
      <c r="B3507" t="s">
        <v>9021</v>
      </c>
      <c r="C3507" t="s">
        <v>11929</v>
      </c>
      <c r="D3507" t="s">
        <v>8968</v>
      </c>
      <c r="E3507" t="s">
        <v>8969</v>
      </c>
      <c r="F3507" t="s">
        <v>12152</v>
      </c>
      <c r="G3507" t="s">
        <v>8971</v>
      </c>
      <c r="H3507" s="1">
        <v>31206</v>
      </c>
      <c r="I3507" s="1">
        <v>43768</v>
      </c>
      <c r="K3507" t="s">
        <v>9023</v>
      </c>
      <c r="L3507" t="s">
        <v>9024</v>
      </c>
      <c r="M3507" s="2">
        <v>65336</v>
      </c>
      <c r="N3507" t="s">
        <v>8997</v>
      </c>
      <c r="O3507" s="5">
        <v>6.4438356164383563</v>
      </c>
      <c r="P3507" t="str">
        <f t="shared" si="108"/>
        <v>ATIVO</v>
      </c>
      <c r="Q3507">
        <f t="shared" si="109"/>
        <v>3</v>
      </c>
    </row>
    <row r="3508" spans="1:17" x14ac:dyDescent="0.3">
      <c r="A3508" t="s">
        <v>13880</v>
      </c>
      <c r="B3508" t="s">
        <v>12375</v>
      </c>
      <c r="C3508" t="s">
        <v>9403</v>
      </c>
      <c r="D3508" t="s">
        <v>8968</v>
      </c>
      <c r="E3508" t="s">
        <v>8969</v>
      </c>
      <c r="F3508" t="s">
        <v>12152</v>
      </c>
      <c r="G3508" t="s">
        <v>8981</v>
      </c>
      <c r="H3508" s="1">
        <v>31484</v>
      </c>
      <c r="I3508" s="1">
        <v>42791</v>
      </c>
      <c r="K3508" t="s">
        <v>8988</v>
      </c>
      <c r="L3508" t="s">
        <v>8992</v>
      </c>
      <c r="M3508" s="2">
        <v>54470</v>
      </c>
      <c r="N3508" t="s">
        <v>8984</v>
      </c>
      <c r="O3508" s="5">
        <v>9.1205479452054803</v>
      </c>
      <c r="P3508" t="str">
        <f t="shared" si="108"/>
        <v>ATIVO</v>
      </c>
      <c r="Q3508">
        <f t="shared" si="109"/>
        <v>4</v>
      </c>
    </row>
    <row r="3509" spans="1:17" x14ac:dyDescent="0.3">
      <c r="A3509" t="s">
        <v>13881</v>
      </c>
      <c r="B3509" t="s">
        <v>9227</v>
      </c>
      <c r="C3509" t="s">
        <v>9321</v>
      </c>
      <c r="D3509" t="s">
        <v>8978</v>
      </c>
      <c r="E3509" t="s">
        <v>9034</v>
      </c>
      <c r="F3509" t="s">
        <v>9035</v>
      </c>
      <c r="G3509" t="s">
        <v>8981</v>
      </c>
      <c r="H3509" s="1">
        <v>23485</v>
      </c>
      <c r="I3509" s="1">
        <v>45653</v>
      </c>
      <c r="K3509" t="s">
        <v>8988</v>
      </c>
      <c r="L3509" t="s">
        <v>8989</v>
      </c>
      <c r="M3509" s="2">
        <v>66287</v>
      </c>
      <c r="N3509" t="s">
        <v>8984</v>
      </c>
      <c r="O3509" s="5">
        <v>1.2794520547945205</v>
      </c>
      <c r="P3509" t="str">
        <f t="shared" si="108"/>
        <v>ATIVO</v>
      </c>
      <c r="Q3509">
        <f t="shared" si="109"/>
        <v>4</v>
      </c>
    </row>
    <row r="3510" spans="1:17" x14ac:dyDescent="0.3">
      <c r="A3510" t="s">
        <v>13882</v>
      </c>
      <c r="B3510" t="s">
        <v>10574</v>
      </c>
      <c r="C3510" t="s">
        <v>9806</v>
      </c>
      <c r="D3510" t="s">
        <v>8968</v>
      </c>
      <c r="E3510" t="s">
        <v>9091</v>
      </c>
      <c r="F3510" t="s">
        <v>9562</v>
      </c>
      <c r="G3510" t="s">
        <v>9065</v>
      </c>
      <c r="H3510" s="1">
        <v>34861</v>
      </c>
      <c r="I3510" s="1">
        <v>42326</v>
      </c>
      <c r="K3510" t="s">
        <v>9047</v>
      </c>
      <c r="L3510" t="s">
        <v>9070</v>
      </c>
      <c r="M3510" s="2">
        <v>75181</v>
      </c>
      <c r="N3510" t="s">
        <v>8997</v>
      </c>
      <c r="O3510" s="5">
        <v>10.394520547945206</v>
      </c>
      <c r="P3510" t="str">
        <f t="shared" si="108"/>
        <v>ATIVO</v>
      </c>
      <c r="Q3510">
        <f t="shared" si="109"/>
        <v>3</v>
      </c>
    </row>
    <row r="3511" spans="1:17" x14ac:dyDescent="0.3">
      <c r="A3511" t="s">
        <v>13883</v>
      </c>
      <c r="B3511" t="s">
        <v>9080</v>
      </c>
      <c r="C3511" t="s">
        <v>13884</v>
      </c>
      <c r="D3511" t="s">
        <v>8978</v>
      </c>
      <c r="E3511" t="s">
        <v>8969</v>
      </c>
      <c r="F3511" t="s">
        <v>12152</v>
      </c>
      <c r="G3511" t="s">
        <v>8971</v>
      </c>
      <c r="H3511" s="1">
        <v>24007</v>
      </c>
      <c r="I3511" s="1">
        <v>44242</v>
      </c>
      <c r="K3511" t="s">
        <v>8972</v>
      </c>
      <c r="L3511" t="s">
        <v>9061</v>
      </c>
      <c r="M3511" s="2">
        <v>67809</v>
      </c>
      <c r="N3511" t="s">
        <v>8974</v>
      </c>
      <c r="O3511" s="5">
        <v>5.1452054794520548</v>
      </c>
      <c r="P3511" t="str">
        <f t="shared" si="108"/>
        <v>ATIVO</v>
      </c>
      <c r="Q3511">
        <f t="shared" si="109"/>
        <v>0</v>
      </c>
    </row>
    <row r="3512" spans="1:17" x14ac:dyDescent="0.3">
      <c r="A3512" t="s">
        <v>13885</v>
      </c>
      <c r="B3512" t="s">
        <v>10749</v>
      </c>
      <c r="C3512" t="s">
        <v>10258</v>
      </c>
      <c r="D3512" t="s">
        <v>8978</v>
      </c>
      <c r="E3512" t="s">
        <v>8969</v>
      </c>
      <c r="F3512" t="s">
        <v>8970</v>
      </c>
      <c r="G3512" t="s">
        <v>8971</v>
      </c>
      <c r="H3512" s="1">
        <v>29267</v>
      </c>
      <c r="I3512" s="1">
        <v>43612</v>
      </c>
      <c r="K3512" t="s">
        <v>8988</v>
      </c>
      <c r="L3512" t="s">
        <v>8992</v>
      </c>
      <c r="M3512" s="2">
        <v>61210</v>
      </c>
      <c r="N3512" t="s">
        <v>8997</v>
      </c>
      <c r="O3512" s="5">
        <v>6.8712328767123285</v>
      </c>
      <c r="P3512" t="str">
        <f t="shared" si="108"/>
        <v>ATIVO</v>
      </c>
      <c r="Q3512">
        <f t="shared" si="109"/>
        <v>3</v>
      </c>
    </row>
    <row r="3513" spans="1:17" x14ac:dyDescent="0.3">
      <c r="A3513" t="s">
        <v>13886</v>
      </c>
      <c r="B3513" t="s">
        <v>9498</v>
      </c>
      <c r="C3513" t="s">
        <v>9892</v>
      </c>
      <c r="D3513" t="s">
        <v>8968</v>
      </c>
      <c r="E3513" t="s">
        <v>9034</v>
      </c>
      <c r="F3513" t="s">
        <v>9035</v>
      </c>
      <c r="G3513" t="s">
        <v>8981</v>
      </c>
      <c r="H3513" s="1">
        <v>33982</v>
      </c>
      <c r="I3513" s="1">
        <v>44361</v>
      </c>
      <c r="K3513" t="s">
        <v>9018</v>
      </c>
      <c r="L3513" t="s">
        <v>9275</v>
      </c>
      <c r="M3513" s="2">
        <v>53447</v>
      </c>
      <c r="N3513" t="s">
        <v>8997</v>
      </c>
      <c r="O3513" s="5">
        <v>4.8191780821917805</v>
      </c>
      <c r="P3513" t="str">
        <f t="shared" si="108"/>
        <v>ATIVO</v>
      </c>
      <c r="Q3513">
        <f t="shared" si="109"/>
        <v>3</v>
      </c>
    </row>
    <row r="3514" spans="1:17" x14ac:dyDescent="0.3">
      <c r="A3514" t="s">
        <v>13887</v>
      </c>
      <c r="B3514" t="s">
        <v>10250</v>
      </c>
      <c r="C3514" t="s">
        <v>10482</v>
      </c>
      <c r="D3514" t="s">
        <v>8968</v>
      </c>
      <c r="E3514" t="s">
        <v>8969</v>
      </c>
      <c r="F3514" t="s">
        <v>12152</v>
      </c>
      <c r="G3514" t="s">
        <v>8981</v>
      </c>
      <c r="H3514" s="1">
        <v>27133</v>
      </c>
      <c r="I3514" s="1">
        <v>43723</v>
      </c>
      <c r="K3514" t="s">
        <v>8982</v>
      </c>
      <c r="L3514" t="s">
        <v>9113</v>
      </c>
      <c r="M3514" s="2">
        <v>101288</v>
      </c>
      <c r="N3514" t="s">
        <v>8984</v>
      </c>
      <c r="O3514" s="5">
        <v>6.5671232876712331</v>
      </c>
      <c r="P3514" t="str">
        <f t="shared" si="108"/>
        <v>ATIVO</v>
      </c>
      <c r="Q3514">
        <f t="shared" si="109"/>
        <v>4</v>
      </c>
    </row>
    <row r="3515" spans="1:17" x14ac:dyDescent="0.3">
      <c r="A3515" t="s">
        <v>13888</v>
      </c>
      <c r="B3515" t="s">
        <v>13889</v>
      </c>
      <c r="C3515" t="s">
        <v>10431</v>
      </c>
      <c r="D3515" t="s">
        <v>8968</v>
      </c>
      <c r="E3515" t="s">
        <v>8969</v>
      </c>
      <c r="F3515" t="s">
        <v>12152</v>
      </c>
      <c r="G3515" t="s">
        <v>8981</v>
      </c>
      <c r="H3515" s="1">
        <v>34135</v>
      </c>
      <c r="I3515" s="1">
        <v>45157</v>
      </c>
      <c r="K3515" t="s">
        <v>9047</v>
      </c>
      <c r="L3515" t="s">
        <v>9139</v>
      </c>
      <c r="M3515" s="2">
        <v>68522</v>
      </c>
      <c r="N3515" t="s">
        <v>8997</v>
      </c>
      <c r="O3515" s="5">
        <v>2.6383561643835618</v>
      </c>
      <c r="P3515" t="str">
        <f t="shared" si="108"/>
        <v>ATIVO</v>
      </c>
      <c r="Q3515">
        <f t="shared" si="109"/>
        <v>3</v>
      </c>
    </row>
    <row r="3516" spans="1:17" x14ac:dyDescent="0.3">
      <c r="A3516" t="s">
        <v>13890</v>
      </c>
      <c r="B3516" t="s">
        <v>10375</v>
      </c>
      <c r="C3516" t="s">
        <v>8967</v>
      </c>
      <c r="D3516" t="s">
        <v>8978</v>
      </c>
      <c r="E3516" t="s">
        <v>9091</v>
      </c>
      <c r="F3516" t="s">
        <v>9092</v>
      </c>
      <c r="G3516" t="s">
        <v>8981</v>
      </c>
      <c r="H3516" s="1">
        <v>28729</v>
      </c>
      <c r="I3516" s="1">
        <v>43972</v>
      </c>
      <c r="K3516" t="s">
        <v>8982</v>
      </c>
      <c r="L3516" t="s">
        <v>8983</v>
      </c>
      <c r="M3516" s="2">
        <v>92215</v>
      </c>
      <c r="N3516" t="s">
        <v>9049</v>
      </c>
      <c r="O3516" s="5">
        <v>5.8849315068493153</v>
      </c>
      <c r="P3516" t="str">
        <f t="shared" si="108"/>
        <v>ATIVO</v>
      </c>
      <c r="Q3516">
        <f t="shared" si="109"/>
        <v>5</v>
      </c>
    </row>
    <row r="3517" spans="1:17" x14ac:dyDescent="0.3">
      <c r="A3517" t="s">
        <v>13891</v>
      </c>
      <c r="B3517" t="s">
        <v>9862</v>
      </c>
      <c r="C3517" t="s">
        <v>9806</v>
      </c>
      <c r="D3517" t="s">
        <v>8978</v>
      </c>
      <c r="E3517" t="s">
        <v>8969</v>
      </c>
      <c r="F3517" t="s">
        <v>11724</v>
      </c>
      <c r="G3517" t="s">
        <v>8981</v>
      </c>
      <c r="H3517" s="1">
        <v>24436</v>
      </c>
      <c r="I3517" s="1">
        <v>43105</v>
      </c>
      <c r="K3517" t="s">
        <v>9047</v>
      </c>
      <c r="L3517" t="s">
        <v>9139</v>
      </c>
      <c r="M3517" s="2">
        <v>67484</v>
      </c>
      <c r="N3517" t="s">
        <v>8984</v>
      </c>
      <c r="O3517" s="5">
        <v>8.2602739726027394</v>
      </c>
      <c r="P3517" t="str">
        <f t="shared" si="108"/>
        <v>ATIVO</v>
      </c>
      <c r="Q3517">
        <f t="shared" si="109"/>
        <v>4</v>
      </c>
    </row>
    <row r="3518" spans="1:17" x14ac:dyDescent="0.3">
      <c r="A3518" t="s">
        <v>13892</v>
      </c>
      <c r="B3518" t="s">
        <v>9147</v>
      </c>
      <c r="C3518" t="s">
        <v>9707</v>
      </c>
      <c r="D3518" t="s">
        <v>8968</v>
      </c>
      <c r="E3518" t="s">
        <v>9073</v>
      </c>
      <c r="F3518" t="s">
        <v>9181</v>
      </c>
      <c r="G3518" t="s">
        <v>8971</v>
      </c>
      <c r="H3518" s="1">
        <v>31088</v>
      </c>
      <c r="I3518" s="1">
        <v>42794</v>
      </c>
      <c r="K3518" t="s">
        <v>9018</v>
      </c>
      <c r="L3518" t="s">
        <v>9085</v>
      </c>
      <c r="M3518" s="2">
        <v>61204</v>
      </c>
      <c r="N3518" t="s">
        <v>8997</v>
      </c>
      <c r="O3518" s="5">
        <v>9.1123287671232873</v>
      </c>
      <c r="P3518" t="str">
        <f t="shared" si="108"/>
        <v>ATIVO</v>
      </c>
      <c r="Q3518">
        <f t="shared" si="109"/>
        <v>3</v>
      </c>
    </row>
    <row r="3519" spans="1:17" x14ac:dyDescent="0.3">
      <c r="A3519" t="s">
        <v>13893</v>
      </c>
      <c r="B3519" t="s">
        <v>9639</v>
      </c>
      <c r="C3519" t="s">
        <v>10064</v>
      </c>
      <c r="D3519" t="s">
        <v>8978</v>
      </c>
      <c r="E3519" t="s">
        <v>8979</v>
      </c>
      <c r="F3519" t="s">
        <v>9069</v>
      </c>
      <c r="G3519" t="s">
        <v>8981</v>
      </c>
      <c r="H3519" s="1">
        <v>35638</v>
      </c>
      <c r="I3519" s="1">
        <v>43155</v>
      </c>
      <c r="K3519" t="s">
        <v>9047</v>
      </c>
      <c r="L3519" t="s">
        <v>9139</v>
      </c>
      <c r="M3519" s="2">
        <v>70315</v>
      </c>
      <c r="N3519" t="s">
        <v>8974</v>
      </c>
      <c r="O3519" s="5">
        <v>8.1232876712328768</v>
      </c>
      <c r="P3519" t="str">
        <f t="shared" si="108"/>
        <v>ATIVO</v>
      </c>
      <c r="Q3519">
        <f t="shared" si="109"/>
        <v>0</v>
      </c>
    </row>
    <row r="3520" spans="1:17" x14ac:dyDescent="0.3">
      <c r="A3520" t="s">
        <v>13894</v>
      </c>
      <c r="B3520" t="s">
        <v>13483</v>
      </c>
      <c r="C3520" t="s">
        <v>11667</v>
      </c>
      <c r="D3520" t="s">
        <v>8978</v>
      </c>
      <c r="E3520" t="s">
        <v>8969</v>
      </c>
      <c r="F3520" t="s">
        <v>8970</v>
      </c>
      <c r="G3520" t="s">
        <v>8981</v>
      </c>
      <c r="H3520" s="1">
        <v>28503</v>
      </c>
      <c r="I3520" s="1">
        <v>42852</v>
      </c>
      <c r="K3520" t="s">
        <v>8988</v>
      </c>
      <c r="L3520" t="s">
        <v>8989</v>
      </c>
      <c r="M3520" s="2">
        <v>68273</v>
      </c>
      <c r="N3520" t="s">
        <v>8984</v>
      </c>
      <c r="O3520" s="5">
        <v>8.9534246575342458</v>
      </c>
      <c r="P3520" t="str">
        <f t="shared" si="108"/>
        <v>ATIVO</v>
      </c>
      <c r="Q3520">
        <f t="shared" si="109"/>
        <v>4</v>
      </c>
    </row>
    <row r="3521" spans="1:17" x14ac:dyDescent="0.3">
      <c r="A3521" t="s">
        <v>13895</v>
      </c>
      <c r="B3521" t="s">
        <v>9699</v>
      </c>
      <c r="C3521" t="s">
        <v>12051</v>
      </c>
      <c r="D3521" t="s">
        <v>8968</v>
      </c>
      <c r="E3521" t="s">
        <v>8969</v>
      </c>
      <c r="F3521" t="s">
        <v>11724</v>
      </c>
      <c r="G3521" t="s">
        <v>8971</v>
      </c>
      <c r="H3521" s="1">
        <v>37174</v>
      </c>
      <c r="I3521" s="1">
        <v>43273</v>
      </c>
      <c r="K3521" t="s">
        <v>8972</v>
      </c>
      <c r="L3521" t="s">
        <v>9061</v>
      </c>
      <c r="M3521" s="2">
        <v>57291</v>
      </c>
      <c r="N3521" t="s">
        <v>9049</v>
      </c>
      <c r="O3521" s="5">
        <v>7.8</v>
      </c>
      <c r="P3521" t="str">
        <f t="shared" si="108"/>
        <v>ATIVO</v>
      </c>
      <c r="Q3521">
        <f t="shared" si="109"/>
        <v>5</v>
      </c>
    </row>
    <row r="3522" spans="1:17" x14ac:dyDescent="0.3">
      <c r="A3522" t="s">
        <v>13896</v>
      </c>
      <c r="B3522" t="s">
        <v>9083</v>
      </c>
      <c r="C3522" t="s">
        <v>9445</v>
      </c>
      <c r="D3522" t="s">
        <v>8978</v>
      </c>
      <c r="E3522" t="s">
        <v>8969</v>
      </c>
      <c r="F3522" t="s">
        <v>11724</v>
      </c>
      <c r="G3522" t="s">
        <v>9046</v>
      </c>
      <c r="H3522" s="1">
        <v>28561</v>
      </c>
      <c r="I3522" s="1">
        <v>45038</v>
      </c>
      <c r="K3522" t="s">
        <v>9047</v>
      </c>
      <c r="L3522" t="s">
        <v>9075</v>
      </c>
      <c r="M3522" s="2">
        <v>92921</v>
      </c>
      <c r="N3522" t="s">
        <v>8984</v>
      </c>
      <c r="O3522" s="5">
        <v>2.9643835616438357</v>
      </c>
      <c r="P3522" t="str">
        <f t="shared" ref="P3522:P3585" si="110">IF(J3522&lt;&gt;"","DESLIGADO","ATIVO")</f>
        <v>ATIVO</v>
      </c>
      <c r="Q3522">
        <f t="shared" ref="Q3522:Q3585" si="111">IF(N3522="Excellent",5,IF(N3522="Good",4,IF(N3522="Satisfactory",3,0)))</f>
        <v>4</v>
      </c>
    </row>
    <row r="3523" spans="1:17" x14ac:dyDescent="0.3">
      <c r="A3523" t="s">
        <v>13897</v>
      </c>
      <c r="B3523" t="s">
        <v>9111</v>
      </c>
      <c r="C3523" t="s">
        <v>9252</v>
      </c>
      <c r="D3523" t="s">
        <v>8978</v>
      </c>
      <c r="E3523" t="s">
        <v>8969</v>
      </c>
      <c r="F3523" t="s">
        <v>12152</v>
      </c>
      <c r="G3523" t="s">
        <v>8971</v>
      </c>
      <c r="H3523" s="1">
        <v>29845</v>
      </c>
      <c r="I3523" s="1">
        <v>44446</v>
      </c>
      <c r="K3523" t="s">
        <v>9018</v>
      </c>
      <c r="L3523" t="s">
        <v>9019</v>
      </c>
      <c r="M3523" s="2">
        <v>62851</v>
      </c>
      <c r="N3523" t="s">
        <v>8974</v>
      </c>
      <c r="O3523" s="5">
        <v>4.5863013698630137</v>
      </c>
      <c r="P3523" t="str">
        <f t="shared" si="110"/>
        <v>ATIVO</v>
      </c>
      <c r="Q3523">
        <f t="shared" si="111"/>
        <v>0</v>
      </c>
    </row>
    <row r="3524" spans="1:17" x14ac:dyDescent="0.3">
      <c r="A3524" t="s">
        <v>13898</v>
      </c>
      <c r="B3524" t="s">
        <v>9897</v>
      </c>
      <c r="C3524" t="s">
        <v>13269</v>
      </c>
      <c r="D3524" t="s">
        <v>8978</v>
      </c>
      <c r="E3524" t="s">
        <v>8969</v>
      </c>
      <c r="F3524" t="s">
        <v>11724</v>
      </c>
      <c r="G3524" t="s">
        <v>8981</v>
      </c>
      <c r="H3524" s="1">
        <v>26222</v>
      </c>
      <c r="I3524" s="1">
        <v>42931</v>
      </c>
      <c r="K3524" t="s">
        <v>9018</v>
      </c>
      <c r="L3524" t="s">
        <v>9019</v>
      </c>
      <c r="M3524" s="2">
        <v>67526</v>
      </c>
      <c r="N3524" t="s">
        <v>8984</v>
      </c>
      <c r="O3524" s="5">
        <v>8.7369863013698623</v>
      </c>
      <c r="P3524" t="str">
        <f t="shared" si="110"/>
        <v>ATIVO</v>
      </c>
      <c r="Q3524">
        <f t="shared" si="111"/>
        <v>4</v>
      </c>
    </row>
    <row r="3525" spans="1:17" x14ac:dyDescent="0.3">
      <c r="A3525" t="s">
        <v>13899</v>
      </c>
      <c r="B3525" t="s">
        <v>13721</v>
      </c>
      <c r="C3525" t="s">
        <v>10207</v>
      </c>
      <c r="D3525" t="s">
        <v>8978</v>
      </c>
      <c r="E3525" t="s">
        <v>9073</v>
      </c>
      <c r="F3525" t="s">
        <v>9181</v>
      </c>
      <c r="G3525" t="s">
        <v>8981</v>
      </c>
      <c r="H3525" s="1">
        <v>32853</v>
      </c>
      <c r="I3525" s="1">
        <v>42534</v>
      </c>
      <c r="K3525" t="s">
        <v>8982</v>
      </c>
      <c r="L3525" t="s">
        <v>9113</v>
      </c>
      <c r="M3525" s="2">
        <v>97767</v>
      </c>
      <c r="N3525" t="s">
        <v>8984</v>
      </c>
      <c r="O3525" s="5">
        <v>9.8246575342465761</v>
      </c>
      <c r="P3525" t="str">
        <f t="shared" si="110"/>
        <v>ATIVO</v>
      </c>
      <c r="Q3525">
        <f t="shared" si="111"/>
        <v>4</v>
      </c>
    </row>
    <row r="3526" spans="1:17" x14ac:dyDescent="0.3">
      <c r="A3526" t="s">
        <v>13900</v>
      </c>
      <c r="B3526" t="s">
        <v>9115</v>
      </c>
      <c r="C3526" t="s">
        <v>13014</v>
      </c>
      <c r="D3526" t="s">
        <v>8968</v>
      </c>
      <c r="E3526" t="s">
        <v>8969</v>
      </c>
      <c r="F3526" t="s">
        <v>12152</v>
      </c>
      <c r="G3526" t="s">
        <v>8971</v>
      </c>
      <c r="H3526" s="1">
        <v>34050</v>
      </c>
      <c r="I3526" s="1">
        <v>43681</v>
      </c>
      <c r="K3526" t="s">
        <v>8972</v>
      </c>
      <c r="L3526" t="s">
        <v>9053</v>
      </c>
      <c r="M3526" s="2">
        <v>62516</v>
      </c>
      <c r="N3526" t="s">
        <v>8997</v>
      </c>
      <c r="O3526" s="5">
        <v>6.6821917808219178</v>
      </c>
      <c r="P3526" t="str">
        <f t="shared" si="110"/>
        <v>ATIVO</v>
      </c>
      <c r="Q3526">
        <f t="shared" si="111"/>
        <v>3</v>
      </c>
    </row>
    <row r="3527" spans="1:17" x14ac:dyDescent="0.3">
      <c r="A3527" t="s">
        <v>13901</v>
      </c>
      <c r="B3527" t="s">
        <v>9094</v>
      </c>
      <c r="C3527" t="s">
        <v>9815</v>
      </c>
      <c r="D3527" t="s">
        <v>8968</v>
      </c>
      <c r="E3527" t="s">
        <v>8969</v>
      </c>
      <c r="F3527" t="s">
        <v>8970</v>
      </c>
      <c r="G3527" t="s">
        <v>8971</v>
      </c>
      <c r="H3527" s="1">
        <v>29129</v>
      </c>
      <c r="I3527" s="1">
        <v>42958</v>
      </c>
      <c r="K3527" t="s">
        <v>8972</v>
      </c>
      <c r="L3527" t="s">
        <v>9061</v>
      </c>
      <c r="M3527" s="2">
        <v>61727</v>
      </c>
      <c r="N3527" t="s">
        <v>8974</v>
      </c>
      <c r="O3527" s="5">
        <v>8.6630136986301363</v>
      </c>
      <c r="P3527" t="str">
        <f t="shared" si="110"/>
        <v>ATIVO</v>
      </c>
      <c r="Q3527">
        <f t="shared" si="111"/>
        <v>0</v>
      </c>
    </row>
    <row r="3528" spans="1:17" x14ac:dyDescent="0.3">
      <c r="A3528" t="s">
        <v>13902</v>
      </c>
      <c r="B3528" t="s">
        <v>9057</v>
      </c>
      <c r="C3528" t="s">
        <v>9385</v>
      </c>
      <c r="D3528" t="s">
        <v>8968</v>
      </c>
      <c r="E3528" t="s">
        <v>9034</v>
      </c>
      <c r="F3528" t="s">
        <v>9035</v>
      </c>
      <c r="G3528" t="s">
        <v>8981</v>
      </c>
      <c r="H3528" s="1">
        <v>31387</v>
      </c>
      <c r="I3528" s="1">
        <v>44726</v>
      </c>
      <c r="K3528" t="s">
        <v>8982</v>
      </c>
      <c r="L3528" t="s">
        <v>9036</v>
      </c>
      <c r="M3528" s="2">
        <v>59612</v>
      </c>
      <c r="N3528" t="s">
        <v>8984</v>
      </c>
      <c r="O3528" s="5">
        <v>3.8191780821917809</v>
      </c>
      <c r="P3528" t="str">
        <f t="shared" si="110"/>
        <v>ATIVO</v>
      </c>
      <c r="Q3528">
        <f t="shared" si="111"/>
        <v>4</v>
      </c>
    </row>
    <row r="3529" spans="1:17" x14ac:dyDescent="0.3">
      <c r="A3529" t="s">
        <v>13903</v>
      </c>
      <c r="B3529" t="s">
        <v>9174</v>
      </c>
      <c r="C3529" t="s">
        <v>9676</v>
      </c>
      <c r="D3529" t="s">
        <v>8978</v>
      </c>
      <c r="E3529" t="s">
        <v>8969</v>
      </c>
      <c r="F3529" t="s">
        <v>11724</v>
      </c>
      <c r="G3529" t="s">
        <v>8981</v>
      </c>
      <c r="H3529" s="1">
        <v>23609</v>
      </c>
      <c r="I3529" s="1">
        <v>43136</v>
      </c>
      <c r="K3529" t="s">
        <v>8982</v>
      </c>
      <c r="L3529" t="s">
        <v>9036</v>
      </c>
      <c r="M3529" s="2">
        <v>67922</v>
      </c>
      <c r="N3529" t="s">
        <v>8997</v>
      </c>
      <c r="O3529" s="5">
        <v>8.1753424657534239</v>
      </c>
      <c r="P3529" t="str">
        <f t="shared" si="110"/>
        <v>ATIVO</v>
      </c>
      <c r="Q3529">
        <f t="shared" si="111"/>
        <v>3</v>
      </c>
    </row>
    <row r="3530" spans="1:17" x14ac:dyDescent="0.3">
      <c r="A3530" t="s">
        <v>13904</v>
      </c>
      <c r="B3530" t="s">
        <v>13905</v>
      </c>
      <c r="C3530" t="s">
        <v>9164</v>
      </c>
      <c r="D3530" t="s">
        <v>8968</v>
      </c>
      <c r="E3530" t="s">
        <v>8969</v>
      </c>
      <c r="F3530" t="s">
        <v>12152</v>
      </c>
      <c r="G3530" t="s">
        <v>8981</v>
      </c>
      <c r="H3530" s="1">
        <v>31689</v>
      </c>
      <c r="I3530" s="1">
        <v>44975</v>
      </c>
      <c r="K3530" t="s">
        <v>8982</v>
      </c>
      <c r="L3530" t="s">
        <v>8983</v>
      </c>
      <c r="M3530" s="2">
        <v>73723</v>
      </c>
      <c r="N3530" t="s">
        <v>8984</v>
      </c>
      <c r="O3530" s="5">
        <v>3.1369863013698631</v>
      </c>
      <c r="P3530" t="str">
        <f t="shared" si="110"/>
        <v>ATIVO</v>
      </c>
      <c r="Q3530">
        <f t="shared" si="111"/>
        <v>4</v>
      </c>
    </row>
    <row r="3531" spans="1:17" x14ac:dyDescent="0.3">
      <c r="A3531" t="s">
        <v>13906</v>
      </c>
      <c r="B3531" t="s">
        <v>9302</v>
      </c>
      <c r="C3531" t="s">
        <v>9087</v>
      </c>
      <c r="D3531" t="s">
        <v>8978</v>
      </c>
      <c r="E3531" t="s">
        <v>9073</v>
      </c>
      <c r="F3531" t="s">
        <v>9181</v>
      </c>
      <c r="G3531" t="s">
        <v>8981</v>
      </c>
      <c r="H3531" s="1">
        <v>37305</v>
      </c>
      <c r="I3531" s="1">
        <v>42391</v>
      </c>
      <c r="K3531" t="s">
        <v>9047</v>
      </c>
      <c r="L3531" t="s">
        <v>9070</v>
      </c>
      <c r="M3531" s="2">
        <v>79736</v>
      </c>
      <c r="N3531" t="s">
        <v>8984</v>
      </c>
      <c r="O3531" s="5">
        <v>10.216438356164383</v>
      </c>
      <c r="P3531" t="str">
        <f t="shared" si="110"/>
        <v>ATIVO</v>
      </c>
      <c r="Q3531">
        <f t="shared" si="111"/>
        <v>4</v>
      </c>
    </row>
    <row r="3532" spans="1:17" x14ac:dyDescent="0.3">
      <c r="A3532" t="s">
        <v>13907</v>
      </c>
      <c r="B3532" t="s">
        <v>8994</v>
      </c>
      <c r="C3532" t="s">
        <v>9991</v>
      </c>
      <c r="D3532" t="s">
        <v>8978</v>
      </c>
      <c r="E3532" t="s">
        <v>8969</v>
      </c>
      <c r="F3532" t="s">
        <v>8970</v>
      </c>
      <c r="G3532" t="s">
        <v>8981</v>
      </c>
      <c r="H3532" s="1">
        <v>23319</v>
      </c>
      <c r="I3532" s="1">
        <v>42659</v>
      </c>
      <c r="K3532" t="s">
        <v>9047</v>
      </c>
      <c r="L3532" t="s">
        <v>9139</v>
      </c>
      <c r="M3532" s="2">
        <v>75107</v>
      </c>
      <c r="N3532" t="s">
        <v>8997</v>
      </c>
      <c r="O3532" s="5">
        <v>9.4821917808219176</v>
      </c>
      <c r="P3532" t="str">
        <f t="shared" si="110"/>
        <v>ATIVO</v>
      </c>
      <c r="Q3532">
        <f t="shared" si="111"/>
        <v>3</v>
      </c>
    </row>
    <row r="3533" spans="1:17" x14ac:dyDescent="0.3">
      <c r="A3533" t="s">
        <v>13908</v>
      </c>
      <c r="B3533" t="s">
        <v>10183</v>
      </c>
      <c r="C3533" t="s">
        <v>10664</v>
      </c>
      <c r="D3533" t="s">
        <v>8968</v>
      </c>
      <c r="E3533" t="s">
        <v>9091</v>
      </c>
      <c r="F3533" t="s">
        <v>9562</v>
      </c>
      <c r="G3533" t="s">
        <v>8981</v>
      </c>
      <c r="H3533" s="1">
        <v>26429</v>
      </c>
      <c r="I3533" s="1">
        <v>44956</v>
      </c>
      <c r="K3533" t="s">
        <v>8972</v>
      </c>
      <c r="L3533" t="s">
        <v>9061</v>
      </c>
      <c r="M3533" s="2">
        <v>59473</v>
      </c>
      <c r="N3533" t="s">
        <v>9049</v>
      </c>
      <c r="O3533" s="5">
        <v>3.1890410958904107</v>
      </c>
      <c r="P3533" t="str">
        <f t="shared" si="110"/>
        <v>ATIVO</v>
      </c>
      <c r="Q3533">
        <f t="shared" si="111"/>
        <v>5</v>
      </c>
    </row>
    <row r="3534" spans="1:17" x14ac:dyDescent="0.3">
      <c r="A3534" t="s">
        <v>13909</v>
      </c>
      <c r="B3534" t="s">
        <v>9163</v>
      </c>
      <c r="C3534" t="s">
        <v>10454</v>
      </c>
      <c r="D3534" t="s">
        <v>8978</v>
      </c>
      <c r="E3534" t="s">
        <v>8969</v>
      </c>
      <c r="F3534" t="s">
        <v>11724</v>
      </c>
      <c r="G3534" t="s">
        <v>8981</v>
      </c>
      <c r="H3534" s="1">
        <v>37719</v>
      </c>
      <c r="I3534" s="1">
        <v>45413</v>
      </c>
      <c r="K3534" t="s">
        <v>9047</v>
      </c>
      <c r="L3534" t="s">
        <v>9070</v>
      </c>
      <c r="M3534" s="2">
        <v>88875</v>
      </c>
      <c r="N3534" t="s">
        <v>9049</v>
      </c>
      <c r="O3534" s="5">
        <v>1.9369863013698629</v>
      </c>
      <c r="P3534" t="str">
        <f t="shared" si="110"/>
        <v>ATIVO</v>
      </c>
      <c r="Q3534">
        <f t="shared" si="111"/>
        <v>5</v>
      </c>
    </row>
    <row r="3535" spans="1:17" x14ac:dyDescent="0.3">
      <c r="A3535" t="s">
        <v>13910</v>
      </c>
      <c r="B3535" t="s">
        <v>10437</v>
      </c>
      <c r="C3535" t="s">
        <v>9409</v>
      </c>
      <c r="D3535" t="s">
        <v>8978</v>
      </c>
      <c r="E3535" t="s">
        <v>8969</v>
      </c>
      <c r="F3535" t="s">
        <v>11724</v>
      </c>
      <c r="G3535" t="s">
        <v>9046</v>
      </c>
      <c r="H3535" s="1">
        <v>29702</v>
      </c>
      <c r="I3535" s="1">
        <v>42152</v>
      </c>
      <c r="K3535" t="s">
        <v>9047</v>
      </c>
      <c r="L3535" t="s">
        <v>9070</v>
      </c>
      <c r="M3535" s="2">
        <v>83805</v>
      </c>
      <c r="N3535" t="s">
        <v>9049</v>
      </c>
      <c r="O3535" s="5">
        <v>10.871232876712329</v>
      </c>
      <c r="P3535" t="str">
        <f t="shared" si="110"/>
        <v>ATIVO</v>
      </c>
      <c r="Q3535">
        <f t="shared" si="111"/>
        <v>5</v>
      </c>
    </row>
    <row r="3536" spans="1:17" x14ac:dyDescent="0.3">
      <c r="A3536" t="s">
        <v>13911</v>
      </c>
      <c r="B3536" t="s">
        <v>12486</v>
      </c>
      <c r="C3536" t="s">
        <v>10958</v>
      </c>
      <c r="D3536" t="s">
        <v>8978</v>
      </c>
      <c r="E3536" t="s">
        <v>8969</v>
      </c>
      <c r="F3536" t="s">
        <v>8970</v>
      </c>
      <c r="G3536" t="s">
        <v>8981</v>
      </c>
      <c r="H3536" s="1">
        <v>37857</v>
      </c>
      <c r="I3536" s="1">
        <v>42987</v>
      </c>
      <c r="K3536" t="s">
        <v>8988</v>
      </c>
      <c r="L3536" t="s">
        <v>8996</v>
      </c>
      <c r="M3536" s="2">
        <v>69984</v>
      </c>
      <c r="N3536" t="s">
        <v>8974</v>
      </c>
      <c r="O3536" s="5">
        <v>8.5835616438356173</v>
      </c>
      <c r="P3536" t="str">
        <f t="shared" si="110"/>
        <v>ATIVO</v>
      </c>
      <c r="Q3536">
        <f t="shared" si="111"/>
        <v>0</v>
      </c>
    </row>
    <row r="3537" spans="1:17" x14ac:dyDescent="0.3">
      <c r="A3537" t="s">
        <v>13912</v>
      </c>
      <c r="B3537" t="s">
        <v>12250</v>
      </c>
      <c r="C3537" t="s">
        <v>9676</v>
      </c>
      <c r="D3537" t="s">
        <v>8968</v>
      </c>
      <c r="E3537" t="s">
        <v>8969</v>
      </c>
      <c r="F3537" t="s">
        <v>8970</v>
      </c>
      <c r="G3537" t="s">
        <v>8981</v>
      </c>
      <c r="H3537" s="1">
        <v>26342</v>
      </c>
      <c r="I3537" s="1">
        <v>43506</v>
      </c>
      <c r="K3537" t="s">
        <v>9018</v>
      </c>
      <c r="L3537" t="s">
        <v>9019</v>
      </c>
      <c r="M3537" s="2">
        <v>84769</v>
      </c>
      <c r="N3537" t="s">
        <v>8974</v>
      </c>
      <c r="O3537" s="5">
        <v>7.161643835616438</v>
      </c>
      <c r="P3537" t="str">
        <f t="shared" si="110"/>
        <v>ATIVO</v>
      </c>
      <c r="Q3537">
        <f t="shared" si="111"/>
        <v>0</v>
      </c>
    </row>
    <row r="3538" spans="1:17" x14ac:dyDescent="0.3">
      <c r="A3538" t="s">
        <v>13913</v>
      </c>
      <c r="B3538" t="s">
        <v>10415</v>
      </c>
      <c r="C3538" t="s">
        <v>11414</v>
      </c>
      <c r="D3538" t="s">
        <v>8968</v>
      </c>
      <c r="E3538" t="s">
        <v>9034</v>
      </c>
      <c r="F3538" t="s">
        <v>9120</v>
      </c>
      <c r="G3538" t="s">
        <v>8981</v>
      </c>
      <c r="H3538" s="1">
        <v>33615</v>
      </c>
      <c r="I3538" s="1">
        <v>45255</v>
      </c>
      <c r="K3538" t="s">
        <v>8988</v>
      </c>
      <c r="L3538" t="s">
        <v>8989</v>
      </c>
      <c r="M3538" s="2">
        <v>53936</v>
      </c>
      <c r="N3538" t="s">
        <v>9049</v>
      </c>
      <c r="O3538" s="5">
        <v>2.3698630136986303</v>
      </c>
      <c r="P3538" t="str">
        <f t="shared" si="110"/>
        <v>ATIVO</v>
      </c>
      <c r="Q3538">
        <f t="shared" si="111"/>
        <v>5</v>
      </c>
    </row>
    <row r="3539" spans="1:17" x14ac:dyDescent="0.3">
      <c r="A3539" t="s">
        <v>13914</v>
      </c>
      <c r="B3539" t="s">
        <v>9016</v>
      </c>
      <c r="C3539" t="s">
        <v>9158</v>
      </c>
      <c r="D3539" t="s">
        <v>8968</v>
      </c>
      <c r="E3539" t="s">
        <v>8979</v>
      </c>
      <c r="F3539" t="s">
        <v>9241</v>
      </c>
      <c r="G3539" t="s">
        <v>8981</v>
      </c>
      <c r="H3539" s="1">
        <v>30452</v>
      </c>
      <c r="I3539" s="1">
        <v>42799</v>
      </c>
      <c r="K3539" t="s">
        <v>8988</v>
      </c>
      <c r="L3539" t="s">
        <v>9219</v>
      </c>
      <c r="M3539" s="2">
        <v>101190</v>
      </c>
      <c r="N3539" t="s">
        <v>8997</v>
      </c>
      <c r="O3539" s="5">
        <v>9.0986301369863014</v>
      </c>
      <c r="P3539" t="str">
        <f t="shared" si="110"/>
        <v>ATIVO</v>
      </c>
      <c r="Q3539">
        <f t="shared" si="111"/>
        <v>3</v>
      </c>
    </row>
    <row r="3540" spans="1:17" x14ac:dyDescent="0.3">
      <c r="A3540" t="s">
        <v>13915</v>
      </c>
      <c r="B3540" t="s">
        <v>9198</v>
      </c>
      <c r="C3540" t="s">
        <v>9262</v>
      </c>
      <c r="D3540" t="s">
        <v>8968</v>
      </c>
      <c r="E3540" t="s">
        <v>9316</v>
      </c>
      <c r="F3540" t="s">
        <v>9317</v>
      </c>
      <c r="G3540" t="s">
        <v>8971</v>
      </c>
      <c r="H3540" s="1">
        <v>27401</v>
      </c>
      <c r="I3540" s="1">
        <v>42236</v>
      </c>
      <c r="K3540" t="s">
        <v>8982</v>
      </c>
      <c r="L3540" t="s">
        <v>9036</v>
      </c>
      <c r="M3540" s="2">
        <v>64903</v>
      </c>
      <c r="N3540" t="s">
        <v>9049</v>
      </c>
      <c r="O3540" s="5">
        <v>10.641095890410959</v>
      </c>
      <c r="P3540" t="str">
        <f t="shared" si="110"/>
        <v>ATIVO</v>
      </c>
      <c r="Q3540">
        <f t="shared" si="111"/>
        <v>5</v>
      </c>
    </row>
    <row r="3541" spans="1:17" x14ac:dyDescent="0.3">
      <c r="A3541" t="s">
        <v>13916</v>
      </c>
      <c r="B3541" t="s">
        <v>10739</v>
      </c>
      <c r="C3541" t="s">
        <v>9848</v>
      </c>
      <c r="D3541" t="s">
        <v>8968</v>
      </c>
      <c r="E3541" t="s">
        <v>8969</v>
      </c>
      <c r="F3541" t="s">
        <v>12152</v>
      </c>
      <c r="G3541" t="s">
        <v>8981</v>
      </c>
      <c r="H3541" s="1">
        <v>25560</v>
      </c>
      <c r="I3541" s="1">
        <v>42442</v>
      </c>
      <c r="K3541" t="s">
        <v>8972</v>
      </c>
      <c r="L3541" t="s">
        <v>8973</v>
      </c>
      <c r="M3541" s="2">
        <v>85400</v>
      </c>
      <c r="N3541" t="s">
        <v>8984</v>
      </c>
      <c r="O3541" s="5">
        <v>10.076712328767123</v>
      </c>
      <c r="P3541" t="str">
        <f t="shared" si="110"/>
        <v>ATIVO</v>
      </c>
      <c r="Q3541">
        <f t="shared" si="111"/>
        <v>4</v>
      </c>
    </row>
    <row r="3542" spans="1:17" x14ac:dyDescent="0.3">
      <c r="A3542" t="s">
        <v>13917</v>
      </c>
      <c r="B3542" t="s">
        <v>9032</v>
      </c>
      <c r="C3542" t="s">
        <v>12719</v>
      </c>
      <c r="D3542" t="s">
        <v>8978</v>
      </c>
      <c r="E3542" t="s">
        <v>8969</v>
      </c>
      <c r="F3542" t="s">
        <v>12152</v>
      </c>
      <c r="G3542" t="s">
        <v>8981</v>
      </c>
      <c r="H3542" s="1">
        <v>34773</v>
      </c>
      <c r="I3542" s="1">
        <v>42017</v>
      </c>
      <c r="K3542" t="s">
        <v>8988</v>
      </c>
      <c r="L3542" t="s">
        <v>8992</v>
      </c>
      <c r="M3542" s="2">
        <v>67526</v>
      </c>
      <c r="N3542" t="s">
        <v>8997</v>
      </c>
      <c r="O3542" s="5">
        <v>11.241095890410959</v>
      </c>
      <c r="P3542" t="str">
        <f t="shared" si="110"/>
        <v>ATIVO</v>
      </c>
      <c r="Q3542">
        <f t="shared" si="111"/>
        <v>3</v>
      </c>
    </row>
    <row r="3543" spans="1:17" x14ac:dyDescent="0.3">
      <c r="A3543" t="s">
        <v>13918</v>
      </c>
      <c r="B3543" t="s">
        <v>8976</v>
      </c>
      <c r="C3543" t="s">
        <v>9161</v>
      </c>
      <c r="D3543" t="s">
        <v>8968</v>
      </c>
      <c r="E3543" t="s">
        <v>8969</v>
      </c>
      <c r="F3543" t="s">
        <v>11724</v>
      </c>
      <c r="G3543" t="s">
        <v>8981</v>
      </c>
      <c r="H3543" s="1">
        <v>33340</v>
      </c>
      <c r="I3543" s="1">
        <v>42957</v>
      </c>
      <c r="K3543" t="s">
        <v>8972</v>
      </c>
      <c r="L3543" t="s">
        <v>9061</v>
      </c>
      <c r="M3543" s="2">
        <v>57548</v>
      </c>
      <c r="N3543" t="s">
        <v>8997</v>
      </c>
      <c r="O3543" s="5">
        <v>8.6657534246575345</v>
      </c>
      <c r="P3543" t="str">
        <f t="shared" si="110"/>
        <v>ATIVO</v>
      </c>
      <c r="Q3543">
        <f t="shared" si="111"/>
        <v>3</v>
      </c>
    </row>
    <row r="3544" spans="1:17" x14ac:dyDescent="0.3">
      <c r="A3544" t="s">
        <v>13919</v>
      </c>
      <c r="B3544" t="s">
        <v>9271</v>
      </c>
      <c r="C3544" t="s">
        <v>10054</v>
      </c>
      <c r="D3544" t="s">
        <v>8968</v>
      </c>
      <c r="E3544" t="s">
        <v>8969</v>
      </c>
      <c r="F3544" t="s">
        <v>11724</v>
      </c>
      <c r="G3544" t="s">
        <v>8971</v>
      </c>
      <c r="H3544" s="1">
        <v>29779</v>
      </c>
      <c r="I3544" s="1">
        <v>43042</v>
      </c>
      <c r="K3544" t="s">
        <v>8972</v>
      </c>
      <c r="L3544" t="s">
        <v>8973</v>
      </c>
      <c r="M3544" s="2">
        <v>54915</v>
      </c>
      <c r="N3544" t="s">
        <v>9049</v>
      </c>
      <c r="O3544" s="5">
        <v>8.4328767123287669</v>
      </c>
      <c r="P3544" t="str">
        <f t="shared" si="110"/>
        <v>ATIVO</v>
      </c>
      <c r="Q3544">
        <f t="shared" si="111"/>
        <v>5</v>
      </c>
    </row>
    <row r="3545" spans="1:17" x14ac:dyDescent="0.3">
      <c r="A3545" t="s">
        <v>13920</v>
      </c>
      <c r="B3545" t="s">
        <v>9569</v>
      </c>
      <c r="C3545" t="s">
        <v>9042</v>
      </c>
      <c r="D3545" t="s">
        <v>8968</v>
      </c>
      <c r="E3545" t="s">
        <v>8969</v>
      </c>
      <c r="F3545" t="s">
        <v>12152</v>
      </c>
      <c r="G3545" t="s">
        <v>8971</v>
      </c>
      <c r="H3545" s="1">
        <v>28694</v>
      </c>
      <c r="I3545" s="1">
        <v>44598</v>
      </c>
      <c r="K3545" t="s">
        <v>8988</v>
      </c>
      <c r="L3545" t="s">
        <v>8992</v>
      </c>
      <c r="M3545" s="2">
        <v>55885</v>
      </c>
      <c r="N3545" t="s">
        <v>8974</v>
      </c>
      <c r="O3545" s="5">
        <v>4.1698630136986301</v>
      </c>
      <c r="P3545" t="str">
        <f t="shared" si="110"/>
        <v>ATIVO</v>
      </c>
      <c r="Q3545">
        <f t="shared" si="111"/>
        <v>0</v>
      </c>
    </row>
    <row r="3546" spans="1:17" x14ac:dyDescent="0.3">
      <c r="A3546" t="s">
        <v>13921</v>
      </c>
      <c r="B3546" t="s">
        <v>12748</v>
      </c>
      <c r="C3546" t="s">
        <v>9150</v>
      </c>
      <c r="D3546" t="s">
        <v>8968</v>
      </c>
      <c r="E3546" t="s">
        <v>9034</v>
      </c>
      <c r="F3546" t="s">
        <v>9120</v>
      </c>
      <c r="G3546" t="s">
        <v>8971</v>
      </c>
      <c r="H3546" s="1">
        <v>25900</v>
      </c>
      <c r="I3546" s="1">
        <v>45065</v>
      </c>
      <c r="K3546" t="s">
        <v>9023</v>
      </c>
      <c r="L3546" t="s">
        <v>9024</v>
      </c>
      <c r="M3546" s="2">
        <v>66822</v>
      </c>
      <c r="N3546" t="s">
        <v>8974</v>
      </c>
      <c r="O3546" s="5">
        <v>2.8904109589041096</v>
      </c>
      <c r="P3546" t="str">
        <f t="shared" si="110"/>
        <v>ATIVO</v>
      </c>
      <c r="Q3546">
        <f t="shared" si="111"/>
        <v>0</v>
      </c>
    </row>
    <row r="3547" spans="1:17" x14ac:dyDescent="0.3">
      <c r="A3547" t="s">
        <v>13922</v>
      </c>
      <c r="B3547" t="s">
        <v>9230</v>
      </c>
      <c r="C3547" t="s">
        <v>9709</v>
      </c>
      <c r="D3547" t="s">
        <v>8968</v>
      </c>
      <c r="E3547" t="s">
        <v>8969</v>
      </c>
      <c r="F3547" t="s">
        <v>12152</v>
      </c>
      <c r="G3547" t="s">
        <v>8981</v>
      </c>
      <c r="H3547" s="1">
        <v>31157</v>
      </c>
      <c r="I3547" s="1">
        <v>44756</v>
      </c>
      <c r="K3547" t="s">
        <v>8972</v>
      </c>
      <c r="L3547" t="s">
        <v>9061</v>
      </c>
      <c r="M3547" s="2">
        <v>54108</v>
      </c>
      <c r="N3547" t="s">
        <v>8984</v>
      </c>
      <c r="O3547" s="5">
        <v>3.7369863013698632</v>
      </c>
      <c r="P3547" t="str">
        <f t="shared" si="110"/>
        <v>ATIVO</v>
      </c>
      <c r="Q3547">
        <f t="shared" si="111"/>
        <v>4</v>
      </c>
    </row>
    <row r="3548" spans="1:17" x14ac:dyDescent="0.3">
      <c r="A3548" t="s">
        <v>13923</v>
      </c>
      <c r="B3548" t="s">
        <v>9176</v>
      </c>
      <c r="C3548" t="s">
        <v>9465</v>
      </c>
      <c r="D3548" t="s">
        <v>8978</v>
      </c>
      <c r="E3548" t="s">
        <v>9034</v>
      </c>
      <c r="F3548" t="s">
        <v>9120</v>
      </c>
      <c r="G3548" t="s">
        <v>8981</v>
      </c>
      <c r="H3548" s="1">
        <v>33491</v>
      </c>
      <c r="I3548" s="1">
        <v>42286</v>
      </c>
      <c r="K3548" t="s">
        <v>9047</v>
      </c>
      <c r="L3548" t="s">
        <v>9075</v>
      </c>
      <c r="M3548" s="2">
        <v>76906</v>
      </c>
      <c r="N3548" t="s">
        <v>8984</v>
      </c>
      <c r="O3548" s="5">
        <v>10.504109589041096</v>
      </c>
      <c r="P3548" t="str">
        <f t="shared" si="110"/>
        <v>ATIVO</v>
      </c>
      <c r="Q3548">
        <f t="shared" si="111"/>
        <v>4</v>
      </c>
    </row>
    <row r="3549" spans="1:17" x14ac:dyDescent="0.3">
      <c r="A3549" t="s">
        <v>13924</v>
      </c>
      <c r="B3549" t="s">
        <v>9021</v>
      </c>
      <c r="C3549" t="s">
        <v>9167</v>
      </c>
      <c r="D3549" t="s">
        <v>8978</v>
      </c>
      <c r="E3549" t="s">
        <v>8969</v>
      </c>
      <c r="F3549" t="s">
        <v>8970</v>
      </c>
      <c r="G3549" t="s">
        <v>8981</v>
      </c>
      <c r="H3549" s="1">
        <v>25997</v>
      </c>
      <c r="I3549" s="1">
        <v>42632</v>
      </c>
      <c r="K3549" t="s">
        <v>8988</v>
      </c>
      <c r="L3549" t="s">
        <v>8996</v>
      </c>
      <c r="M3549" s="2">
        <v>68218</v>
      </c>
      <c r="N3549" t="s">
        <v>8984</v>
      </c>
      <c r="O3549" s="5">
        <v>9.5561643835616437</v>
      </c>
      <c r="P3549" t="str">
        <f t="shared" si="110"/>
        <v>ATIVO</v>
      </c>
      <c r="Q3549">
        <f t="shared" si="111"/>
        <v>4</v>
      </c>
    </row>
    <row r="3550" spans="1:17" x14ac:dyDescent="0.3">
      <c r="A3550" t="s">
        <v>13925</v>
      </c>
      <c r="B3550" t="s">
        <v>11251</v>
      </c>
      <c r="C3550" t="s">
        <v>9204</v>
      </c>
      <c r="D3550" t="s">
        <v>8978</v>
      </c>
      <c r="E3550" t="s">
        <v>8969</v>
      </c>
      <c r="F3550" t="s">
        <v>8970</v>
      </c>
      <c r="G3550" t="s">
        <v>8981</v>
      </c>
      <c r="H3550" s="1">
        <v>32006</v>
      </c>
      <c r="I3550" s="1">
        <v>43023</v>
      </c>
      <c r="K3550" t="s">
        <v>9047</v>
      </c>
      <c r="L3550" t="s">
        <v>9139</v>
      </c>
      <c r="M3550" s="2">
        <v>67254</v>
      </c>
      <c r="N3550" t="s">
        <v>8997</v>
      </c>
      <c r="O3550" s="5">
        <v>8.4849315068493159</v>
      </c>
      <c r="P3550" t="str">
        <f t="shared" si="110"/>
        <v>ATIVO</v>
      </c>
      <c r="Q3550">
        <f t="shared" si="111"/>
        <v>3</v>
      </c>
    </row>
    <row r="3551" spans="1:17" x14ac:dyDescent="0.3">
      <c r="A3551" t="s">
        <v>13926</v>
      </c>
      <c r="B3551" t="s">
        <v>10139</v>
      </c>
      <c r="C3551" t="s">
        <v>11509</v>
      </c>
      <c r="D3551" t="s">
        <v>8978</v>
      </c>
      <c r="E3551" t="s">
        <v>9316</v>
      </c>
      <c r="F3551" t="s">
        <v>9485</v>
      </c>
      <c r="G3551" t="s">
        <v>8981</v>
      </c>
      <c r="H3551" s="1">
        <v>37635</v>
      </c>
      <c r="I3551" s="1">
        <v>45228</v>
      </c>
      <c r="K3551" t="s">
        <v>9018</v>
      </c>
      <c r="L3551" t="s">
        <v>9085</v>
      </c>
      <c r="M3551" s="2">
        <v>59425</v>
      </c>
      <c r="N3551" t="s">
        <v>8997</v>
      </c>
      <c r="O3551" s="5">
        <v>2.4438356164383563</v>
      </c>
      <c r="P3551" t="str">
        <f t="shared" si="110"/>
        <v>ATIVO</v>
      </c>
      <c r="Q3551">
        <f t="shared" si="111"/>
        <v>3</v>
      </c>
    </row>
    <row r="3552" spans="1:17" x14ac:dyDescent="0.3">
      <c r="A3552" t="s">
        <v>13927</v>
      </c>
      <c r="B3552" t="s">
        <v>9635</v>
      </c>
      <c r="C3552" t="s">
        <v>10289</v>
      </c>
      <c r="D3552" t="s">
        <v>8968</v>
      </c>
      <c r="E3552" t="s">
        <v>9073</v>
      </c>
      <c r="F3552" t="s">
        <v>9181</v>
      </c>
      <c r="G3552" t="s">
        <v>8981</v>
      </c>
      <c r="H3552" s="1">
        <v>35820</v>
      </c>
      <c r="I3552" s="1">
        <v>43249</v>
      </c>
      <c r="K3552" t="s">
        <v>9047</v>
      </c>
      <c r="L3552" t="s">
        <v>9139</v>
      </c>
      <c r="M3552" s="2">
        <v>58493</v>
      </c>
      <c r="N3552" t="s">
        <v>8984</v>
      </c>
      <c r="O3552" s="5">
        <v>7.8657534246575347</v>
      </c>
      <c r="P3552" t="str">
        <f t="shared" si="110"/>
        <v>ATIVO</v>
      </c>
      <c r="Q3552">
        <f t="shared" si="111"/>
        <v>4</v>
      </c>
    </row>
    <row r="3553" spans="1:17" x14ac:dyDescent="0.3">
      <c r="A3553" t="s">
        <v>13928</v>
      </c>
      <c r="B3553" t="s">
        <v>9203</v>
      </c>
      <c r="C3553" t="s">
        <v>11959</v>
      </c>
      <c r="D3553" t="s">
        <v>8968</v>
      </c>
      <c r="E3553" t="s">
        <v>9091</v>
      </c>
      <c r="F3553" t="s">
        <v>9234</v>
      </c>
      <c r="G3553" t="s">
        <v>8981</v>
      </c>
      <c r="H3553" s="1">
        <v>34173</v>
      </c>
      <c r="I3553" s="1">
        <v>42750</v>
      </c>
      <c r="K3553" t="s">
        <v>9047</v>
      </c>
      <c r="L3553" t="s">
        <v>9070</v>
      </c>
      <c r="M3553" s="2">
        <v>75682</v>
      </c>
      <c r="N3553" t="s">
        <v>8997</v>
      </c>
      <c r="O3553" s="5">
        <v>9.2328767123287676</v>
      </c>
      <c r="P3553" t="str">
        <f t="shared" si="110"/>
        <v>ATIVO</v>
      </c>
      <c r="Q3553">
        <f t="shared" si="111"/>
        <v>3</v>
      </c>
    </row>
    <row r="3554" spans="1:17" x14ac:dyDescent="0.3">
      <c r="A3554" t="s">
        <v>13929</v>
      </c>
      <c r="B3554" t="s">
        <v>9737</v>
      </c>
      <c r="C3554" t="s">
        <v>9144</v>
      </c>
      <c r="D3554" t="s">
        <v>8968</v>
      </c>
      <c r="E3554" t="s">
        <v>8969</v>
      </c>
      <c r="F3554" t="s">
        <v>8970</v>
      </c>
      <c r="G3554" t="s">
        <v>8981</v>
      </c>
      <c r="H3554" s="1">
        <v>29787</v>
      </c>
      <c r="I3554" s="1">
        <v>43280</v>
      </c>
      <c r="K3554" t="s">
        <v>8988</v>
      </c>
      <c r="L3554" t="s">
        <v>8996</v>
      </c>
      <c r="M3554" s="2">
        <v>61267</v>
      </c>
      <c r="N3554" t="s">
        <v>8974</v>
      </c>
      <c r="O3554" s="5">
        <v>7.7808219178082192</v>
      </c>
      <c r="P3554" t="str">
        <f t="shared" si="110"/>
        <v>ATIVO</v>
      </c>
      <c r="Q3554">
        <f t="shared" si="111"/>
        <v>0</v>
      </c>
    </row>
    <row r="3555" spans="1:17" x14ac:dyDescent="0.3">
      <c r="A3555" t="s">
        <v>13930</v>
      </c>
      <c r="B3555" t="s">
        <v>10415</v>
      </c>
      <c r="C3555" t="s">
        <v>9720</v>
      </c>
      <c r="D3555" t="s">
        <v>8978</v>
      </c>
      <c r="E3555" t="s">
        <v>9034</v>
      </c>
      <c r="F3555" t="s">
        <v>9057</v>
      </c>
      <c r="G3555" t="s">
        <v>8981</v>
      </c>
      <c r="H3555" s="1">
        <v>30814</v>
      </c>
      <c r="I3555" s="1">
        <v>45571</v>
      </c>
      <c r="K3555" t="s">
        <v>8982</v>
      </c>
      <c r="L3555" t="s">
        <v>9036</v>
      </c>
      <c r="M3555" s="2">
        <v>67458</v>
      </c>
      <c r="N3555" t="s">
        <v>8984</v>
      </c>
      <c r="O3555" s="5">
        <v>1.5041095890410958</v>
      </c>
      <c r="P3555" t="str">
        <f t="shared" si="110"/>
        <v>ATIVO</v>
      </c>
      <c r="Q3555">
        <f t="shared" si="111"/>
        <v>4</v>
      </c>
    </row>
    <row r="3556" spans="1:17" x14ac:dyDescent="0.3">
      <c r="A3556" t="s">
        <v>13931</v>
      </c>
      <c r="B3556" t="s">
        <v>9051</v>
      </c>
      <c r="C3556" t="s">
        <v>9014</v>
      </c>
      <c r="D3556" t="s">
        <v>8978</v>
      </c>
      <c r="E3556" t="s">
        <v>8969</v>
      </c>
      <c r="F3556" t="s">
        <v>8970</v>
      </c>
      <c r="G3556" t="s">
        <v>9046</v>
      </c>
      <c r="H3556" s="1">
        <v>28030</v>
      </c>
      <c r="I3556" s="1">
        <v>43000</v>
      </c>
      <c r="K3556" t="s">
        <v>9004</v>
      </c>
      <c r="L3556" t="s">
        <v>9191</v>
      </c>
      <c r="M3556" s="2">
        <v>70823</v>
      </c>
      <c r="N3556" t="s">
        <v>8984</v>
      </c>
      <c r="O3556" s="5">
        <v>8.5479452054794525</v>
      </c>
      <c r="P3556" t="str">
        <f t="shared" si="110"/>
        <v>ATIVO</v>
      </c>
      <c r="Q3556">
        <f t="shared" si="111"/>
        <v>4</v>
      </c>
    </row>
    <row r="3557" spans="1:17" x14ac:dyDescent="0.3">
      <c r="A3557" t="s">
        <v>13932</v>
      </c>
      <c r="B3557" t="s">
        <v>11256</v>
      </c>
      <c r="C3557" t="s">
        <v>9433</v>
      </c>
      <c r="D3557" t="s">
        <v>8978</v>
      </c>
      <c r="E3557" t="s">
        <v>9073</v>
      </c>
      <c r="F3557" t="s">
        <v>9074</v>
      </c>
      <c r="G3557" t="s">
        <v>8971</v>
      </c>
      <c r="H3557" s="1">
        <v>28571</v>
      </c>
      <c r="I3557" s="1">
        <v>42798</v>
      </c>
      <c r="K3557" t="s">
        <v>8988</v>
      </c>
      <c r="L3557" t="s">
        <v>8992</v>
      </c>
      <c r="M3557" s="2">
        <v>60944</v>
      </c>
      <c r="N3557" t="s">
        <v>8997</v>
      </c>
      <c r="O3557" s="5">
        <v>9.1013698630136979</v>
      </c>
      <c r="P3557" t="str">
        <f t="shared" si="110"/>
        <v>ATIVO</v>
      </c>
      <c r="Q3557">
        <f t="shared" si="111"/>
        <v>3</v>
      </c>
    </row>
    <row r="3558" spans="1:17" x14ac:dyDescent="0.3">
      <c r="A3558" t="s">
        <v>13933</v>
      </c>
      <c r="B3558" t="s">
        <v>10631</v>
      </c>
      <c r="C3558" t="s">
        <v>10023</v>
      </c>
      <c r="D3558" t="s">
        <v>8978</v>
      </c>
      <c r="E3558" t="s">
        <v>8969</v>
      </c>
      <c r="F3558" t="s">
        <v>12152</v>
      </c>
      <c r="G3558" t="s">
        <v>9065</v>
      </c>
      <c r="H3558" s="1">
        <v>31903</v>
      </c>
      <c r="I3558" s="1">
        <v>45575</v>
      </c>
      <c r="K3558" t="s">
        <v>8988</v>
      </c>
      <c r="L3558" t="s">
        <v>8996</v>
      </c>
      <c r="M3558" s="2">
        <v>80034</v>
      </c>
      <c r="N3558" t="s">
        <v>8997</v>
      </c>
      <c r="O3558" s="5">
        <v>1.4931506849315068</v>
      </c>
      <c r="P3558" t="str">
        <f t="shared" si="110"/>
        <v>ATIVO</v>
      </c>
      <c r="Q3558">
        <f t="shared" si="111"/>
        <v>3</v>
      </c>
    </row>
    <row r="3559" spans="1:17" x14ac:dyDescent="0.3">
      <c r="A3559" t="s">
        <v>13934</v>
      </c>
      <c r="B3559" t="s">
        <v>9067</v>
      </c>
      <c r="C3559" t="s">
        <v>10939</v>
      </c>
      <c r="D3559" t="s">
        <v>8978</v>
      </c>
      <c r="E3559" t="s">
        <v>8969</v>
      </c>
      <c r="F3559" t="s">
        <v>11724</v>
      </c>
      <c r="G3559" t="s">
        <v>9065</v>
      </c>
      <c r="H3559" s="1">
        <v>22558</v>
      </c>
      <c r="I3559" s="1">
        <v>43764</v>
      </c>
      <c r="K3559" t="s">
        <v>9047</v>
      </c>
      <c r="L3559" t="s">
        <v>9070</v>
      </c>
      <c r="M3559" s="2">
        <v>61895</v>
      </c>
      <c r="N3559" t="s">
        <v>8997</v>
      </c>
      <c r="O3559" s="5">
        <v>6.4547945205479449</v>
      </c>
      <c r="P3559" t="str">
        <f t="shared" si="110"/>
        <v>ATIVO</v>
      </c>
      <c r="Q3559">
        <f t="shared" si="111"/>
        <v>3</v>
      </c>
    </row>
    <row r="3560" spans="1:17" x14ac:dyDescent="0.3">
      <c r="A3560" t="s">
        <v>13935</v>
      </c>
      <c r="B3560" t="s">
        <v>9016</v>
      </c>
      <c r="C3560" t="s">
        <v>13936</v>
      </c>
      <c r="D3560" t="s">
        <v>8968</v>
      </c>
      <c r="E3560" t="s">
        <v>8969</v>
      </c>
      <c r="F3560" t="s">
        <v>11724</v>
      </c>
      <c r="G3560" t="s">
        <v>8981</v>
      </c>
      <c r="H3560" s="1">
        <v>37077</v>
      </c>
      <c r="I3560" s="1">
        <v>45058</v>
      </c>
      <c r="K3560" t="s">
        <v>8988</v>
      </c>
      <c r="L3560" t="s">
        <v>8989</v>
      </c>
      <c r="M3560" s="2">
        <v>56438</v>
      </c>
      <c r="N3560" t="s">
        <v>8974</v>
      </c>
      <c r="O3560" s="5">
        <v>2.9095890410958902</v>
      </c>
      <c r="P3560" t="str">
        <f t="shared" si="110"/>
        <v>ATIVO</v>
      </c>
      <c r="Q3560">
        <f t="shared" si="111"/>
        <v>0</v>
      </c>
    </row>
    <row r="3561" spans="1:17" x14ac:dyDescent="0.3">
      <c r="A3561" t="s">
        <v>13937</v>
      </c>
      <c r="B3561" t="s">
        <v>9737</v>
      </c>
      <c r="C3561" t="s">
        <v>9394</v>
      </c>
      <c r="D3561" t="s">
        <v>8968</v>
      </c>
      <c r="E3561" t="s">
        <v>8969</v>
      </c>
      <c r="F3561" t="s">
        <v>11724</v>
      </c>
      <c r="G3561" t="s">
        <v>8971</v>
      </c>
      <c r="H3561" s="1">
        <v>33919</v>
      </c>
      <c r="I3561" s="1">
        <v>43998</v>
      </c>
      <c r="K3561" t="s">
        <v>8982</v>
      </c>
      <c r="L3561" t="s">
        <v>9036</v>
      </c>
      <c r="M3561" s="2">
        <v>60874</v>
      </c>
      <c r="N3561" t="s">
        <v>8974</v>
      </c>
      <c r="O3561" s="5">
        <v>5.8136986301369866</v>
      </c>
      <c r="P3561" t="str">
        <f t="shared" si="110"/>
        <v>ATIVO</v>
      </c>
      <c r="Q3561">
        <f t="shared" si="111"/>
        <v>0</v>
      </c>
    </row>
    <row r="3562" spans="1:17" x14ac:dyDescent="0.3">
      <c r="A3562" t="s">
        <v>13938</v>
      </c>
      <c r="B3562" t="s">
        <v>9524</v>
      </c>
      <c r="C3562" t="s">
        <v>10654</v>
      </c>
      <c r="D3562" t="s">
        <v>8968</v>
      </c>
      <c r="E3562" t="s">
        <v>8969</v>
      </c>
      <c r="F3562" t="s">
        <v>12152</v>
      </c>
      <c r="G3562" t="s">
        <v>8981</v>
      </c>
      <c r="H3562" s="1">
        <v>35889</v>
      </c>
      <c r="I3562" s="1">
        <v>43001</v>
      </c>
      <c r="K3562" t="s">
        <v>8988</v>
      </c>
      <c r="L3562" t="s">
        <v>8989</v>
      </c>
      <c r="M3562" s="2">
        <v>59799</v>
      </c>
      <c r="N3562" t="s">
        <v>8974</v>
      </c>
      <c r="O3562" s="5">
        <v>8.5452054794520542</v>
      </c>
      <c r="P3562" t="str">
        <f t="shared" si="110"/>
        <v>ATIVO</v>
      </c>
      <c r="Q3562">
        <f t="shared" si="111"/>
        <v>0</v>
      </c>
    </row>
    <row r="3563" spans="1:17" x14ac:dyDescent="0.3">
      <c r="A3563" t="s">
        <v>13939</v>
      </c>
      <c r="B3563" t="s">
        <v>10215</v>
      </c>
      <c r="C3563" t="s">
        <v>9060</v>
      </c>
      <c r="D3563" t="s">
        <v>8978</v>
      </c>
      <c r="E3563" t="s">
        <v>8969</v>
      </c>
      <c r="F3563" t="s">
        <v>12152</v>
      </c>
      <c r="G3563" t="s">
        <v>8981</v>
      </c>
      <c r="H3563" s="1">
        <v>31662</v>
      </c>
      <c r="I3563" s="1">
        <v>44068</v>
      </c>
      <c r="K3563" t="s">
        <v>9018</v>
      </c>
      <c r="L3563" t="s">
        <v>9019</v>
      </c>
      <c r="M3563" s="2">
        <v>77187</v>
      </c>
      <c r="N3563" t="s">
        <v>8997</v>
      </c>
      <c r="O3563" s="5">
        <v>5.6219178082191785</v>
      </c>
      <c r="P3563" t="str">
        <f t="shared" si="110"/>
        <v>ATIVO</v>
      </c>
      <c r="Q3563">
        <f t="shared" si="111"/>
        <v>3</v>
      </c>
    </row>
    <row r="3564" spans="1:17" x14ac:dyDescent="0.3">
      <c r="A3564" t="s">
        <v>13940</v>
      </c>
      <c r="B3564" t="s">
        <v>9532</v>
      </c>
      <c r="C3564" t="s">
        <v>10863</v>
      </c>
      <c r="D3564" t="s">
        <v>8968</v>
      </c>
      <c r="E3564" t="s">
        <v>8979</v>
      </c>
      <c r="F3564" t="s">
        <v>9069</v>
      </c>
      <c r="G3564" t="s">
        <v>8971</v>
      </c>
      <c r="H3564" s="1">
        <v>31949</v>
      </c>
      <c r="I3564" s="1">
        <v>44051</v>
      </c>
      <c r="K3564" t="s">
        <v>8982</v>
      </c>
      <c r="L3564" t="s">
        <v>9036</v>
      </c>
      <c r="M3564" s="2">
        <v>53115</v>
      </c>
      <c r="N3564" t="s">
        <v>8997</v>
      </c>
      <c r="O3564" s="5">
        <v>5.6684931506849319</v>
      </c>
      <c r="P3564" t="str">
        <f t="shared" si="110"/>
        <v>ATIVO</v>
      </c>
      <c r="Q3564">
        <f t="shared" si="111"/>
        <v>3</v>
      </c>
    </row>
    <row r="3565" spans="1:17" x14ac:dyDescent="0.3">
      <c r="A3565" t="s">
        <v>13941</v>
      </c>
      <c r="B3565" t="s">
        <v>9789</v>
      </c>
      <c r="C3565" t="s">
        <v>9735</v>
      </c>
      <c r="D3565" t="s">
        <v>8968</v>
      </c>
      <c r="E3565" t="s">
        <v>9316</v>
      </c>
      <c r="F3565" t="s">
        <v>9366</v>
      </c>
      <c r="G3565" t="s">
        <v>8981</v>
      </c>
      <c r="H3565" s="1">
        <v>37359</v>
      </c>
      <c r="I3565" s="1">
        <v>44509</v>
      </c>
      <c r="K3565" t="s">
        <v>8982</v>
      </c>
      <c r="L3565" t="s">
        <v>8983</v>
      </c>
      <c r="M3565" s="2">
        <v>89292</v>
      </c>
      <c r="N3565" t="s">
        <v>8984</v>
      </c>
      <c r="O3565" s="5">
        <v>4.4136986301369863</v>
      </c>
      <c r="P3565" t="str">
        <f t="shared" si="110"/>
        <v>ATIVO</v>
      </c>
      <c r="Q3565">
        <f t="shared" si="111"/>
        <v>4</v>
      </c>
    </row>
    <row r="3566" spans="1:17" x14ac:dyDescent="0.3">
      <c r="A3566" t="s">
        <v>13942</v>
      </c>
      <c r="B3566" t="s">
        <v>10458</v>
      </c>
      <c r="C3566" t="s">
        <v>9974</v>
      </c>
      <c r="D3566" t="s">
        <v>8978</v>
      </c>
      <c r="E3566" t="s">
        <v>8969</v>
      </c>
      <c r="F3566" t="s">
        <v>11724</v>
      </c>
      <c r="G3566" t="s">
        <v>8981</v>
      </c>
      <c r="H3566" s="1">
        <v>32521</v>
      </c>
      <c r="I3566" s="1">
        <v>44682</v>
      </c>
      <c r="K3566" t="s">
        <v>8988</v>
      </c>
      <c r="L3566" t="s">
        <v>8992</v>
      </c>
      <c r="M3566" s="2">
        <v>59843</v>
      </c>
      <c r="N3566" t="s">
        <v>8984</v>
      </c>
      <c r="O3566" s="5">
        <v>3.9397260273972603</v>
      </c>
      <c r="P3566" t="str">
        <f t="shared" si="110"/>
        <v>ATIVO</v>
      </c>
      <c r="Q3566">
        <f t="shared" si="111"/>
        <v>4</v>
      </c>
    </row>
    <row r="3567" spans="1:17" x14ac:dyDescent="0.3">
      <c r="A3567" t="s">
        <v>13943</v>
      </c>
      <c r="B3567" t="s">
        <v>9002</v>
      </c>
      <c r="C3567" t="s">
        <v>9228</v>
      </c>
      <c r="D3567" t="s">
        <v>8968</v>
      </c>
      <c r="E3567" t="s">
        <v>9625</v>
      </c>
      <c r="F3567" t="s">
        <v>11316</v>
      </c>
      <c r="G3567" t="s">
        <v>8971</v>
      </c>
      <c r="H3567" s="1">
        <v>34386</v>
      </c>
      <c r="I3567" s="1">
        <v>43039</v>
      </c>
      <c r="K3567" t="s">
        <v>8972</v>
      </c>
      <c r="L3567" t="s">
        <v>9053</v>
      </c>
      <c r="M3567" s="2">
        <v>52445</v>
      </c>
      <c r="N3567" t="s">
        <v>8974</v>
      </c>
      <c r="O3567" s="5">
        <v>8.4410958904109581</v>
      </c>
      <c r="P3567" t="str">
        <f t="shared" si="110"/>
        <v>ATIVO</v>
      </c>
      <c r="Q3567">
        <f t="shared" si="111"/>
        <v>0</v>
      </c>
    </row>
    <row r="3568" spans="1:17" x14ac:dyDescent="0.3">
      <c r="A3568" t="s">
        <v>13944</v>
      </c>
      <c r="B3568" t="s">
        <v>10731</v>
      </c>
      <c r="C3568" t="s">
        <v>10174</v>
      </c>
      <c r="D3568" t="s">
        <v>8968</v>
      </c>
      <c r="E3568" t="s">
        <v>9123</v>
      </c>
      <c r="F3568" t="s">
        <v>9124</v>
      </c>
      <c r="G3568" t="s">
        <v>9065</v>
      </c>
      <c r="H3568" s="1">
        <v>29653</v>
      </c>
      <c r="I3568" s="1">
        <v>45103</v>
      </c>
      <c r="K3568" t="s">
        <v>9047</v>
      </c>
      <c r="L3568" t="s">
        <v>9070</v>
      </c>
      <c r="M3568" s="2">
        <v>79543</v>
      </c>
      <c r="N3568" t="s">
        <v>9049</v>
      </c>
      <c r="O3568" s="5">
        <v>2.7863013698630139</v>
      </c>
      <c r="P3568" t="str">
        <f t="shared" si="110"/>
        <v>ATIVO</v>
      </c>
      <c r="Q3568">
        <f t="shared" si="111"/>
        <v>5</v>
      </c>
    </row>
    <row r="3569" spans="1:17" x14ac:dyDescent="0.3">
      <c r="A3569" t="s">
        <v>13945</v>
      </c>
      <c r="B3569" t="s">
        <v>9606</v>
      </c>
      <c r="C3569" t="s">
        <v>13946</v>
      </c>
      <c r="D3569" t="s">
        <v>8968</v>
      </c>
      <c r="E3569" t="s">
        <v>8969</v>
      </c>
      <c r="F3569" t="s">
        <v>12152</v>
      </c>
      <c r="G3569" t="s">
        <v>8981</v>
      </c>
      <c r="H3569" s="1">
        <v>27245</v>
      </c>
      <c r="I3569" s="1">
        <v>43893</v>
      </c>
      <c r="K3569" t="s">
        <v>8988</v>
      </c>
      <c r="L3569" t="s">
        <v>8989</v>
      </c>
      <c r="M3569" s="2">
        <v>63827</v>
      </c>
      <c r="N3569" t="s">
        <v>8984</v>
      </c>
      <c r="O3569" s="5">
        <v>6.1013698630136988</v>
      </c>
      <c r="P3569" t="str">
        <f t="shared" si="110"/>
        <v>ATIVO</v>
      </c>
      <c r="Q3569">
        <f t="shared" si="111"/>
        <v>4</v>
      </c>
    </row>
    <row r="3570" spans="1:17" x14ac:dyDescent="0.3">
      <c r="A3570" t="s">
        <v>13947</v>
      </c>
      <c r="B3570" t="s">
        <v>10193</v>
      </c>
      <c r="C3570" t="s">
        <v>10843</v>
      </c>
      <c r="D3570" t="s">
        <v>8968</v>
      </c>
      <c r="E3570" t="s">
        <v>9034</v>
      </c>
      <c r="F3570" t="s">
        <v>9057</v>
      </c>
      <c r="G3570" t="s">
        <v>8981</v>
      </c>
      <c r="H3570" s="1">
        <v>35700</v>
      </c>
      <c r="I3570" s="1">
        <v>44699</v>
      </c>
      <c r="K3570" t="s">
        <v>9047</v>
      </c>
      <c r="L3570" t="s">
        <v>9139</v>
      </c>
      <c r="M3570" s="2">
        <v>68786</v>
      </c>
      <c r="N3570" t="s">
        <v>8984</v>
      </c>
      <c r="O3570" s="5">
        <v>3.893150684931507</v>
      </c>
      <c r="P3570" t="str">
        <f t="shared" si="110"/>
        <v>ATIVO</v>
      </c>
      <c r="Q3570">
        <f t="shared" si="111"/>
        <v>4</v>
      </c>
    </row>
    <row r="3571" spans="1:17" x14ac:dyDescent="0.3">
      <c r="A3571" t="s">
        <v>13948</v>
      </c>
      <c r="B3571" t="s">
        <v>9584</v>
      </c>
      <c r="C3571" t="s">
        <v>9991</v>
      </c>
      <c r="D3571" t="s">
        <v>8968</v>
      </c>
      <c r="E3571" t="s">
        <v>9034</v>
      </c>
      <c r="F3571" t="s">
        <v>9120</v>
      </c>
      <c r="G3571" t="s">
        <v>8981</v>
      </c>
      <c r="H3571" s="1">
        <v>32504</v>
      </c>
      <c r="I3571" s="1">
        <v>43400</v>
      </c>
      <c r="K3571" t="s">
        <v>8982</v>
      </c>
      <c r="L3571" t="s">
        <v>9036</v>
      </c>
      <c r="M3571" s="2">
        <v>59393</v>
      </c>
      <c r="N3571" t="s">
        <v>8984</v>
      </c>
      <c r="O3571" s="5">
        <v>7.4520547945205475</v>
      </c>
      <c r="P3571" t="str">
        <f t="shared" si="110"/>
        <v>ATIVO</v>
      </c>
      <c r="Q3571">
        <f t="shared" si="111"/>
        <v>4</v>
      </c>
    </row>
    <row r="3572" spans="1:17" x14ac:dyDescent="0.3">
      <c r="A3572" t="s">
        <v>13949</v>
      </c>
      <c r="B3572" t="s">
        <v>9416</v>
      </c>
      <c r="C3572" t="s">
        <v>13519</v>
      </c>
      <c r="D3572" t="s">
        <v>8978</v>
      </c>
      <c r="E3572" t="s">
        <v>9073</v>
      </c>
      <c r="F3572" t="s">
        <v>9181</v>
      </c>
      <c r="G3572" t="s">
        <v>8981</v>
      </c>
      <c r="H3572" s="1">
        <v>22036</v>
      </c>
      <c r="I3572" s="1">
        <v>43565</v>
      </c>
      <c r="K3572" t="s">
        <v>8988</v>
      </c>
      <c r="L3572" t="s">
        <v>8996</v>
      </c>
      <c r="M3572" s="2">
        <v>83737</v>
      </c>
      <c r="N3572" t="s">
        <v>9049</v>
      </c>
      <c r="O3572" s="5">
        <v>7</v>
      </c>
      <c r="P3572" t="str">
        <f t="shared" si="110"/>
        <v>ATIVO</v>
      </c>
      <c r="Q3572">
        <f t="shared" si="111"/>
        <v>5</v>
      </c>
    </row>
    <row r="3573" spans="1:17" x14ac:dyDescent="0.3">
      <c r="A3573" t="s">
        <v>13950</v>
      </c>
      <c r="B3573" t="s">
        <v>9993</v>
      </c>
      <c r="C3573" t="s">
        <v>9417</v>
      </c>
      <c r="D3573" t="s">
        <v>8968</v>
      </c>
      <c r="E3573" t="s">
        <v>8969</v>
      </c>
      <c r="F3573" t="s">
        <v>11724</v>
      </c>
      <c r="G3573" t="s">
        <v>8971</v>
      </c>
      <c r="H3573" s="1">
        <v>28246</v>
      </c>
      <c r="I3573" s="1">
        <v>45285</v>
      </c>
      <c r="K3573" t="s">
        <v>9018</v>
      </c>
      <c r="L3573" t="s">
        <v>9019</v>
      </c>
      <c r="M3573" s="2">
        <v>66533</v>
      </c>
      <c r="N3573" t="s">
        <v>8974</v>
      </c>
      <c r="O3573" s="5">
        <v>2.2876712328767121</v>
      </c>
      <c r="P3573" t="str">
        <f t="shared" si="110"/>
        <v>ATIVO</v>
      </c>
      <c r="Q3573">
        <f t="shared" si="111"/>
        <v>0</v>
      </c>
    </row>
    <row r="3574" spans="1:17" x14ac:dyDescent="0.3">
      <c r="A3574" t="s">
        <v>13951</v>
      </c>
      <c r="B3574" t="s">
        <v>9862</v>
      </c>
      <c r="C3574" t="s">
        <v>9601</v>
      </c>
      <c r="D3574" t="s">
        <v>8968</v>
      </c>
      <c r="E3574" t="s">
        <v>8969</v>
      </c>
      <c r="F3574" t="s">
        <v>8970</v>
      </c>
      <c r="G3574" t="s">
        <v>8981</v>
      </c>
      <c r="H3574" s="1">
        <v>26103</v>
      </c>
      <c r="I3574" s="1">
        <v>43686</v>
      </c>
      <c r="K3574" t="s">
        <v>8982</v>
      </c>
      <c r="L3574" t="s">
        <v>9036</v>
      </c>
      <c r="M3574" s="2">
        <v>62317</v>
      </c>
      <c r="N3574" t="s">
        <v>8997</v>
      </c>
      <c r="O3574" s="5">
        <v>6.6684931506849319</v>
      </c>
      <c r="P3574" t="str">
        <f t="shared" si="110"/>
        <v>ATIVO</v>
      </c>
      <c r="Q3574">
        <f t="shared" si="111"/>
        <v>3</v>
      </c>
    </row>
    <row r="3575" spans="1:17" x14ac:dyDescent="0.3">
      <c r="A3575" t="s">
        <v>13952</v>
      </c>
      <c r="B3575" t="s">
        <v>9152</v>
      </c>
      <c r="C3575" t="s">
        <v>10087</v>
      </c>
      <c r="D3575" t="s">
        <v>8978</v>
      </c>
      <c r="E3575" t="s">
        <v>8969</v>
      </c>
      <c r="F3575" t="s">
        <v>12152</v>
      </c>
      <c r="G3575" t="s">
        <v>8971</v>
      </c>
      <c r="H3575" s="1">
        <v>30340</v>
      </c>
      <c r="I3575" s="1">
        <v>44673</v>
      </c>
      <c r="K3575" t="s">
        <v>9018</v>
      </c>
      <c r="L3575" t="s">
        <v>9085</v>
      </c>
      <c r="M3575" s="2">
        <v>63723</v>
      </c>
      <c r="N3575" t="s">
        <v>8974</v>
      </c>
      <c r="O3575" s="5">
        <v>3.9643835616438357</v>
      </c>
      <c r="P3575" t="str">
        <f t="shared" si="110"/>
        <v>ATIVO</v>
      </c>
      <c r="Q3575">
        <f t="shared" si="111"/>
        <v>0</v>
      </c>
    </row>
    <row r="3576" spans="1:17" x14ac:dyDescent="0.3">
      <c r="A3576" t="s">
        <v>13953</v>
      </c>
      <c r="B3576" t="s">
        <v>9402</v>
      </c>
      <c r="C3576" t="s">
        <v>10746</v>
      </c>
      <c r="D3576" t="s">
        <v>8978</v>
      </c>
      <c r="E3576" t="s">
        <v>8969</v>
      </c>
      <c r="F3576" t="s">
        <v>12152</v>
      </c>
      <c r="G3576" t="s">
        <v>8971</v>
      </c>
      <c r="H3576" s="1">
        <v>26000</v>
      </c>
      <c r="I3576" s="1">
        <v>43092</v>
      </c>
      <c r="K3576" t="s">
        <v>9023</v>
      </c>
      <c r="L3576" t="s">
        <v>10153</v>
      </c>
      <c r="M3576" s="2">
        <v>66917</v>
      </c>
      <c r="N3576" t="s">
        <v>8997</v>
      </c>
      <c r="O3576" s="5">
        <v>8.2958904109589042</v>
      </c>
      <c r="P3576" t="str">
        <f t="shared" si="110"/>
        <v>ATIVO</v>
      </c>
      <c r="Q3576">
        <f t="shared" si="111"/>
        <v>3</v>
      </c>
    </row>
    <row r="3577" spans="1:17" x14ac:dyDescent="0.3">
      <c r="A3577" t="s">
        <v>13954</v>
      </c>
      <c r="B3577" t="s">
        <v>9115</v>
      </c>
      <c r="C3577" t="s">
        <v>9776</v>
      </c>
      <c r="D3577" t="s">
        <v>8968</v>
      </c>
      <c r="E3577" t="s">
        <v>9034</v>
      </c>
      <c r="F3577" t="s">
        <v>9035</v>
      </c>
      <c r="G3577" t="s">
        <v>8981</v>
      </c>
      <c r="H3577" s="1">
        <v>34806</v>
      </c>
      <c r="I3577" s="1">
        <v>42204</v>
      </c>
      <c r="K3577" t="s">
        <v>9047</v>
      </c>
      <c r="L3577" t="s">
        <v>9070</v>
      </c>
      <c r="M3577" s="2">
        <v>84903</v>
      </c>
      <c r="N3577" t="s">
        <v>8984</v>
      </c>
      <c r="O3577" s="5">
        <v>10.728767123287671</v>
      </c>
      <c r="P3577" t="str">
        <f t="shared" si="110"/>
        <v>ATIVO</v>
      </c>
      <c r="Q3577">
        <f t="shared" si="111"/>
        <v>4</v>
      </c>
    </row>
    <row r="3578" spans="1:17" x14ac:dyDescent="0.3">
      <c r="A3578" t="s">
        <v>13955</v>
      </c>
      <c r="B3578" t="s">
        <v>10118</v>
      </c>
      <c r="C3578" t="s">
        <v>9427</v>
      </c>
      <c r="D3578" t="s">
        <v>8978</v>
      </c>
      <c r="E3578" t="s">
        <v>8969</v>
      </c>
      <c r="F3578" t="s">
        <v>12152</v>
      </c>
      <c r="G3578" t="s">
        <v>8981</v>
      </c>
      <c r="H3578" s="1">
        <v>34464</v>
      </c>
      <c r="I3578" s="1">
        <v>44342</v>
      </c>
      <c r="K3578" t="s">
        <v>8982</v>
      </c>
      <c r="L3578" t="s">
        <v>9113</v>
      </c>
      <c r="M3578" s="2">
        <v>97249</v>
      </c>
      <c r="N3578" t="s">
        <v>8997</v>
      </c>
      <c r="O3578" s="5">
        <v>4.8712328767123285</v>
      </c>
      <c r="P3578" t="str">
        <f t="shared" si="110"/>
        <v>ATIVO</v>
      </c>
      <c r="Q3578">
        <f t="shared" si="111"/>
        <v>3</v>
      </c>
    </row>
    <row r="3579" spans="1:17" x14ac:dyDescent="0.3">
      <c r="A3579" t="s">
        <v>13956</v>
      </c>
      <c r="B3579" t="s">
        <v>9584</v>
      </c>
      <c r="C3579" t="s">
        <v>9345</v>
      </c>
      <c r="D3579" t="s">
        <v>8978</v>
      </c>
      <c r="E3579" t="s">
        <v>8969</v>
      </c>
      <c r="F3579" t="s">
        <v>8970</v>
      </c>
      <c r="G3579" t="s">
        <v>8971</v>
      </c>
      <c r="H3579" s="1">
        <v>25670</v>
      </c>
      <c r="I3579" s="1">
        <v>44736</v>
      </c>
      <c r="K3579" t="s">
        <v>8972</v>
      </c>
      <c r="L3579" t="s">
        <v>9053</v>
      </c>
      <c r="M3579" s="2">
        <v>60293</v>
      </c>
      <c r="N3579" t="s">
        <v>8997</v>
      </c>
      <c r="O3579" s="5">
        <v>3.7917808219178082</v>
      </c>
      <c r="P3579" t="str">
        <f t="shared" si="110"/>
        <v>ATIVO</v>
      </c>
      <c r="Q3579">
        <f t="shared" si="111"/>
        <v>3</v>
      </c>
    </row>
    <row r="3580" spans="1:17" x14ac:dyDescent="0.3">
      <c r="A3580" t="s">
        <v>13957</v>
      </c>
      <c r="B3580" t="s">
        <v>10468</v>
      </c>
      <c r="C3580" t="s">
        <v>13958</v>
      </c>
      <c r="D3580" t="s">
        <v>8968</v>
      </c>
      <c r="E3580" t="s">
        <v>9091</v>
      </c>
      <c r="F3580" t="s">
        <v>9562</v>
      </c>
      <c r="G3580" t="s">
        <v>8981</v>
      </c>
      <c r="H3580" s="1">
        <v>34212</v>
      </c>
      <c r="I3580" s="1">
        <v>42270</v>
      </c>
      <c r="K3580" t="s">
        <v>8988</v>
      </c>
      <c r="L3580" t="s">
        <v>8989</v>
      </c>
      <c r="M3580" s="2">
        <v>54951</v>
      </c>
      <c r="N3580" t="s">
        <v>8984</v>
      </c>
      <c r="O3580" s="5">
        <v>10.547945205479452</v>
      </c>
      <c r="P3580" t="str">
        <f t="shared" si="110"/>
        <v>ATIVO</v>
      </c>
      <c r="Q3580">
        <f t="shared" si="111"/>
        <v>4</v>
      </c>
    </row>
    <row r="3581" spans="1:17" x14ac:dyDescent="0.3">
      <c r="A3581" t="s">
        <v>13959</v>
      </c>
      <c r="B3581" t="s">
        <v>10644</v>
      </c>
      <c r="C3581" t="s">
        <v>10618</v>
      </c>
      <c r="D3581" t="s">
        <v>8978</v>
      </c>
      <c r="E3581" t="s">
        <v>9073</v>
      </c>
      <c r="F3581" t="s">
        <v>9878</v>
      </c>
      <c r="G3581" t="s">
        <v>8981</v>
      </c>
      <c r="H3581" s="1">
        <v>23114</v>
      </c>
      <c r="I3581" s="1">
        <v>44584</v>
      </c>
      <c r="K3581" t="s">
        <v>8982</v>
      </c>
      <c r="L3581" t="s">
        <v>9113</v>
      </c>
      <c r="M3581" s="2">
        <v>106060</v>
      </c>
      <c r="N3581" t="s">
        <v>8984</v>
      </c>
      <c r="O3581" s="5">
        <v>4.2082191780821914</v>
      </c>
      <c r="P3581" t="str">
        <f t="shared" si="110"/>
        <v>ATIVO</v>
      </c>
      <c r="Q3581">
        <f t="shared" si="111"/>
        <v>4</v>
      </c>
    </row>
    <row r="3582" spans="1:17" x14ac:dyDescent="0.3">
      <c r="A3582" t="s">
        <v>13960</v>
      </c>
      <c r="B3582" t="s">
        <v>9213</v>
      </c>
      <c r="C3582" t="s">
        <v>9806</v>
      </c>
      <c r="D3582" t="s">
        <v>8978</v>
      </c>
      <c r="E3582" t="s">
        <v>8969</v>
      </c>
      <c r="F3582" t="s">
        <v>11724</v>
      </c>
      <c r="G3582" t="s">
        <v>8971</v>
      </c>
      <c r="H3582" s="1">
        <v>21886</v>
      </c>
      <c r="I3582" s="1">
        <v>43419</v>
      </c>
      <c r="K3582" t="s">
        <v>8988</v>
      </c>
      <c r="L3582" t="s">
        <v>8992</v>
      </c>
      <c r="M3582" s="2">
        <v>61428</v>
      </c>
      <c r="N3582" t="s">
        <v>8997</v>
      </c>
      <c r="O3582" s="5">
        <v>7.4</v>
      </c>
      <c r="P3582" t="str">
        <f t="shared" si="110"/>
        <v>ATIVO</v>
      </c>
      <c r="Q3582">
        <f t="shared" si="111"/>
        <v>3</v>
      </c>
    </row>
    <row r="3583" spans="1:17" x14ac:dyDescent="0.3">
      <c r="A3583" t="s">
        <v>13961</v>
      </c>
      <c r="B3583" t="s">
        <v>9323</v>
      </c>
      <c r="C3583" t="s">
        <v>9303</v>
      </c>
      <c r="D3583" t="s">
        <v>8978</v>
      </c>
      <c r="E3583" t="s">
        <v>9316</v>
      </c>
      <c r="F3583" t="s">
        <v>9485</v>
      </c>
      <c r="G3583" t="s">
        <v>8981</v>
      </c>
      <c r="H3583" s="1">
        <v>27145</v>
      </c>
      <c r="I3583" s="1">
        <v>42776</v>
      </c>
      <c r="K3583" t="s">
        <v>9018</v>
      </c>
      <c r="L3583" t="s">
        <v>9085</v>
      </c>
      <c r="M3583" s="2">
        <v>70714</v>
      </c>
      <c r="N3583" t="s">
        <v>8984</v>
      </c>
      <c r="O3583" s="5">
        <v>9.161643835616438</v>
      </c>
      <c r="P3583" t="str">
        <f t="shared" si="110"/>
        <v>ATIVO</v>
      </c>
      <c r="Q3583">
        <f t="shared" si="111"/>
        <v>4</v>
      </c>
    </row>
    <row r="3584" spans="1:17" x14ac:dyDescent="0.3">
      <c r="A3584" t="s">
        <v>13962</v>
      </c>
      <c r="B3584" t="s">
        <v>9737</v>
      </c>
      <c r="C3584" t="s">
        <v>9303</v>
      </c>
      <c r="D3584" t="s">
        <v>8968</v>
      </c>
      <c r="E3584" t="s">
        <v>8969</v>
      </c>
      <c r="F3584" t="s">
        <v>11724</v>
      </c>
      <c r="G3584" t="s">
        <v>9046</v>
      </c>
      <c r="H3584" s="1">
        <v>26972</v>
      </c>
      <c r="I3584" s="1">
        <v>45082</v>
      </c>
      <c r="K3584" t="s">
        <v>9047</v>
      </c>
      <c r="L3584" t="s">
        <v>9070</v>
      </c>
      <c r="M3584" s="2">
        <v>72728</v>
      </c>
      <c r="N3584" t="s">
        <v>8984</v>
      </c>
      <c r="O3584" s="5">
        <v>2.8438356164383563</v>
      </c>
      <c r="P3584" t="str">
        <f t="shared" si="110"/>
        <v>ATIVO</v>
      </c>
      <c r="Q3584">
        <f t="shared" si="111"/>
        <v>4</v>
      </c>
    </row>
    <row r="3585" spans="1:17" x14ac:dyDescent="0.3">
      <c r="A3585" t="s">
        <v>13963</v>
      </c>
      <c r="B3585" t="s">
        <v>9825</v>
      </c>
      <c r="C3585" t="s">
        <v>9355</v>
      </c>
      <c r="D3585" t="s">
        <v>8968</v>
      </c>
      <c r="E3585" t="s">
        <v>8969</v>
      </c>
      <c r="F3585" t="s">
        <v>11724</v>
      </c>
      <c r="G3585" t="s">
        <v>8981</v>
      </c>
      <c r="H3585" s="1">
        <v>26792</v>
      </c>
      <c r="I3585" s="1">
        <v>44536</v>
      </c>
      <c r="K3585" t="s">
        <v>8988</v>
      </c>
      <c r="L3585" t="s">
        <v>8992</v>
      </c>
      <c r="M3585" s="2">
        <v>60015</v>
      </c>
      <c r="N3585" t="s">
        <v>8984</v>
      </c>
      <c r="O3585" s="5">
        <v>4.3397260273972602</v>
      </c>
      <c r="P3585" t="str">
        <f t="shared" si="110"/>
        <v>ATIVO</v>
      </c>
      <c r="Q3585">
        <f t="shared" si="111"/>
        <v>4</v>
      </c>
    </row>
    <row r="3586" spans="1:17" x14ac:dyDescent="0.3">
      <c r="A3586" t="s">
        <v>13964</v>
      </c>
      <c r="B3586" t="s">
        <v>9416</v>
      </c>
      <c r="C3586" t="s">
        <v>9017</v>
      </c>
      <c r="D3586" t="s">
        <v>8978</v>
      </c>
      <c r="E3586" t="s">
        <v>8969</v>
      </c>
      <c r="F3586" t="s">
        <v>11724</v>
      </c>
      <c r="G3586" t="s">
        <v>9065</v>
      </c>
      <c r="H3586" s="1">
        <v>31261</v>
      </c>
      <c r="I3586" s="1">
        <v>45472</v>
      </c>
      <c r="K3586" t="s">
        <v>8982</v>
      </c>
      <c r="L3586" t="s">
        <v>8983</v>
      </c>
      <c r="M3586" s="2">
        <v>72222</v>
      </c>
      <c r="N3586" t="s">
        <v>9049</v>
      </c>
      <c r="O3586" s="5">
        <v>1.7753424657534247</v>
      </c>
      <c r="P3586" t="str">
        <f t="shared" ref="P3586:P3649" si="112">IF(J3586&lt;&gt;"","DESLIGADO","ATIVO")</f>
        <v>ATIVO</v>
      </c>
      <c r="Q3586">
        <f t="shared" ref="Q3586:Q3649" si="113">IF(N3586="Excellent",5,IF(N3586="Good",4,IF(N3586="Satisfactory",3,0)))</f>
        <v>5</v>
      </c>
    </row>
    <row r="3587" spans="1:17" x14ac:dyDescent="0.3">
      <c r="A3587" t="s">
        <v>13965</v>
      </c>
      <c r="B3587" t="s">
        <v>8977</v>
      </c>
      <c r="C3587" t="s">
        <v>10562</v>
      </c>
      <c r="D3587" t="s">
        <v>8968</v>
      </c>
      <c r="E3587" t="s">
        <v>9073</v>
      </c>
      <c r="F3587" t="s">
        <v>9074</v>
      </c>
      <c r="G3587" t="s">
        <v>9046</v>
      </c>
      <c r="H3587" s="1">
        <v>27890</v>
      </c>
      <c r="I3587" s="1">
        <v>43053</v>
      </c>
      <c r="K3587" t="s">
        <v>9004</v>
      </c>
      <c r="L3587" t="s">
        <v>9191</v>
      </c>
      <c r="M3587" s="2">
        <v>87935</v>
      </c>
      <c r="N3587" t="s">
        <v>9049</v>
      </c>
      <c r="O3587" s="5">
        <v>8.4027397260273968</v>
      </c>
      <c r="P3587" t="str">
        <f t="shared" si="112"/>
        <v>ATIVO</v>
      </c>
      <c r="Q3587">
        <f t="shared" si="113"/>
        <v>5</v>
      </c>
    </row>
    <row r="3588" spans="1:17" x14ac:dyDescent="0.3">
      <c r="A3588" t="s">
        <v>13966</v>
      </c>
      <c r="B3588" t="s">
        <v>9416</v>
      </c>
      <c r="C3588" t="s">
        <v>9161</v>
      </c>
      <c r="D3588" t="s">
        <v>8968</v>
      </c>
      <c r="E3588" t="s">
        <v>9316</v>
      </c>
      <c r="F3588" t="s">
        <v>9366</v>
      </c>
      <c r="G3588" t="s">
        <v>8981</v>
      </c>
      <c r="H3588" s="1">
        <v>35938</v>
      </c>
      <c r="I3588" s="1">
        <v>42289</v>
      </c>
      <c r="K3588" t="s">
        <v>8982</v>
      </c>
      <c r="L3588" t="s">
        <v>9113</v>
      </c>
      <c r="M3588" s="2">
        <v>92961</v>
      </c>
      <c r="N3588" t="s">
        <v>8997</v>
      </c>
      <c r="O3588" s="5">
        <v>10.495890410958904</v>
      </c>
      <c r="P3588" t="str">
        <f t="shared" si="112"/>
        <v>ATIVO</v>
      </c>
      <c r="Q3588">
        <f t="shared" si="113"/>
        <v>3</v>
      </c>
    </row>
    <row r="3589" spans="1:17" x14ac:dyDescent="0.3">
      <c r="A3589" t="s">
        <v>13967</v>
      </c>
      <c r="B3589" t="s">
        <v>9111</v>
      </c>
      <c r="C3589" t="s">
        <v>12957</v>
      </c>
      <c r="D3589" t="s">
        <v>8968</v>
      </c>
      <c r="E3589" t="s">
        <v>8979</v>
      </c>
      <c r="F3589" t="s">
        <v>8980</v>
      </c>
      <c r="G3589" t="s">
        <v>8971</v>
      </c>
      <c r="H3589" s="1">
        <v>32329</v>
      </c>
      <c r="I3589" s="1">
        <v>43620</v>
      </c>
      <c r="K3589" t="s">
        <v>8988</v>
      </c>
      <c r="L3589" t="s">
        <v>8992</v>
      </c>
      <c r="M3589" s="2">
        <v>52779</v>
      </c>
      <c r="N3589" t="s">
        <v>8974</v>
      </c>
      <c r="O3589" s="5">
        <v>6.8493150684931505</v>
      </c>
      <c r="P3589" t="str">
        <f t="shared" si="112"/>
        <v>ATIVO</v>
      </c>
      <c r="Q3589">
        <f t="shared" si="113"/>
        <v>0</v>
      </c>
    </row>
    <row r="3590" spans="1:17" x14ac:dyDescent="0.3">
      <c r="A3590" t="s">
        <v>13968</v>
      </c>
      <c r="B3590" t="s">
        <v>10511</v>
      </c>
      <c r="C3590" t="s">
        <v>9663</v>
      </c>
      <c r="D3590" t="s">
        <v>8978</v>
      </c>
      <c r="E3590" t="s">
        <v>9034</v>
      </c>
      <c r="F3590" t="s">
        <v>9057</v>
      </c>
      <c r="G3590" t="s">
        <v>8981</v>
      </c>
      <c r="H3590" s="1">
        <v>38084</v>
      </c>
      <c r="I3590" s="1">
        <v>42863</v>
      </c>
      <c r="K3590" t="s">
        <v>9018</v>
      </c>
      <c r="L3590" t="s">
        <v>9085</v>
      </c>
      <c r="M3590" s="2">
        <v>65241</v>
      </c>
      <c r="N3590" t="s">
        <v>8984</v>
      </c>
      <c r="O3590" s="5">
        <v>8.9232876712328775</v>
      </c>
      <c r="P3590" t="str">
        <f t="shared" si="112"/>
        <v>ATIVO</v>
      </c>
      <c r="Q3590">
        <f t="shared" si="113"/>
        <v>4</v>
      </c>
    </row>
    <row r="3591" spans="1:17" x14ac:dyDescent="0.3">
      <c r="A3591" t="s">
        <v>13969</v>
      </c>
      <c r="B3591" t="s">
        <v>11772</v>
      </c>
      <c r="C3591" t="s">
        <v>9555</v>
      </c>
      <c r="D3591" t="s">
        <v>8978</v>
      </c>
      <c r="E3591" t="s">
        <v>8969</v>
      </c>
      <c r="F3591" t="s">
        <v>8970</v>
      </c>
      <c r="G3591" t="s">
        <v>8981</v>
      </c>
      <c r="H3591" s="1">
        <v>29639</v>
      </c>
      <c r="I3591" s="1">
        <v>43335</v>
      </c>
      <c r="K3591" t="s">
        <v>8972</v>
      </c>
      <c r="L3591" t="s">
        <v>9053</v>
      </c>
      <c r="M3591" s="2">
        <v>63142</v>
      </c>
      <c r="N3591" t="s">
        <v>8984</v>
      </c>
      <c r="O3591" s="5">
        <v>7.6301369863013697</v>
      </c>
      <c r="P3591" t="str">
        <f t="shared" si="112"/>
        <v>ATIVO</v>
      </c>
      <c r="Q3591">
        <f t="shared" si="113"/>
        <v>4</v>
      </c>
    </row>
    <row r="3592" spans="1:17" x14ac:dyDescent="0.3">
      <c r="A3592" t="s">
        <v>13970</v>
      </c>
      <c r="B3592" t="s">
        <v>13971</v>
      </c>
      <c r="C3592" t="s">
        <v>11494</v>
      </c>
      <c r="D3592" t="s">
        <v>8968</v>
      </c>
      <c r="E3592" t="s">
        <v>8969</v>
      </c>
      <c r="F3592" t="s">
        <v>12152</v>
      </c>
      <c r="G3592" t="s">
        <v>8981</v>
      </c>
      <c r="H3592" s="1">
        <v>25783</v>
      </c>
      <c r="I3592" s="1">
        <v>44015</v>
      </c>
      <c r="K3592" t="s">
        <v>8982</v>
      </c>
      <c r="L3592" t="s">
        <v>8983</v>
      </c>
      <c r="M3592" s="2">
        <v>78860</v>
      </c>
      <c r="N3592" t="s">
        <v>8997</v>
      </c>
      <c r="O3592" s="5">
        <v>5.7671232876712333</v>
      </c>
      <c r="P3592" t="str">
        <f t="shared" si="112"/>
        <v>ATIVO</v>
      </c>
      <c r="Q3592">
        <f t="shared" si="113"/>
        <v>3</v>
      </c>
    </row>
    <row r="3593" spans="1:17" x14ac:dyDescent="0.3">
      <c r="A3593" t="s">
        <v>13972</v>
      </c>
      <c r="B3593" t="s">
        <v>11475</v>
      </c>
      <c r="C3593" t="s">
        <v>9871</v>
      </c>
      <c r="D3593" t="s">
        <v>8968</v>
      </c>
      <c r="E3593" t="s">
        <v>8969</v>
      </c>
      <c r="F3593" t="s">
        <v>8970</v>
      </c>
      <c r="G3593" t="s">
        <v>8981</v>
      </c>
      <c r="H3593" s="1">
        <v>37310</v>
      </c>
      <c r="I3593" s="1">
        <v>44042</v>
      </c>
      <c r="K3593" t="s">
        <v>8988</v>
      </c>
      <c r="L3593" t="s">
        <v>8989</v>
      </c>
      <c r="M3593" s="2">
        <v>58429</v>
      </c>
      <c r="N3593" t="s">
        <v>8984</v>
      </c>
      <c r="O3593" s="5">
        <v>5.6931506849315072</v>
      </c>
      <c r="P3593" t="str">
        <f t="shared" si="112"/>
        <v>ATIVO</v>
      </c>
      <c r="Q3593">
        <f t="shared" si="113"/>
        <v>4</v>
      </c>
    </row>
    <row r="3594" spans="1:17" x14ac:dyDescent="0.3">
      <c r="A3594" t="s">
        <v>13973</v>
      </c>
      <c r="B3594" t="s">
        <v>9478</v>
      </c>
      <c r="C3594" t="s">
        <v>10064</v>
      </c>
      <c r="D3594" t="s">
        <v>8978</v>
      </c>
      <c r="E3594" t="s">
        <v>8969</v>
      </c>
      <c r="F3594" t="s">
        <v>8970</v>
      </c>
      <c r="G3594" t="s">
        <v>8981</v>
      </c>
      <c r="H3594" s="1">
        <v>22133</v>
      </c>
      <c r="I3594" s="1">
        <v>42253</v>
      </c>
      <c r="K3594" t="s">
        <v>8988</v>
      </c>
      <c r="L3594" t="s">
        <v>8992</v>
      </c>
      <c r="M3594" s="2">
        <v>69039</v>
      </c>
      <c r="N3594" t="s">
        <v>8984</v>
      </c>
      <c r="O3594" s="5">
        <v>10.594520547945205</v>
      </c>
      <c r="P3594" t="str">
        <f t="shared" si="112"/>
        <v>ATIVO</v>
      </c>
      <c r="Q3594">
        <f t="shared" si="113"/>
        <v>4</v>
      </c>
    </row>
    <row r="3595" spans="1:17" x14ac:dyDescent="0.3">
      <c r="A3595" t="s">
        <v>13974</v>
      </c>
      <c r="B3595" t="s">
        <v>9089</v>
      </c>
      <c r="C3595" t="s">
        <v>11347</v>
      </c>
      <c r="D3595" t="s">
        <v>8978</v>
      </c>
      <c r="E3595" t="s">
        <v>8969</v>
      </c>
      <c r="F3595" t="s">
        <v>11724</v>
      </c>
      <c r="G3595" t="s">
        <v>8981</v>
      </c>
      <c r="H3595" s="1">
        <v>27696</v>
      </c>
      <c r="I3595" s="1">
        <v>45160</v>
      </c>
      <c r="K3595" t="s">
        <v>8982</v>
      </c>
      <c r="L3595" t="s">
        <v>9036</v>
      </c>
      <c r="M3595" s="2">
        <v>67555</v>
      </c>
      <c r="N3595" t="s">
        <v>8984</v>
      </c>
      <c r="O3595" s="5">
        <v>2.6301369863013697</v>
      </c>
      <c r="P3595" t="str">
        <f t="shared" si="112"/>
        <v>ATIVO</v>
      </c>
      <c r="Q3595">
        <f t="shared" si="113"/>
        <v>4</v>
      </c>
    </row>
    <row r="3596" spans="1:17" x14ac:dyDescent="0.3">
      <c r="A3596" t="s">
        <v>13975</v>
      </c>
      <c r="B3596" t="s">
        <v>9180</v>
      </c>
      <c r="C3596" t="s">
        <v>9252</v>
      </c>
      <c r="D3596" t="s">
        <v>8968</v>
      </c>
      <c r="E3596" t="s">
        <v>8969</v>
      </c>
      <c r="F3596" t="s">
        <v>11724</v>
      </c>
      <c r="G3596" t="s">
        <v>8981</v>
      </c>
      <c r="H3596" s="1">
        <v>33332</v>
      </c>
      <c r="I3596" s="1">
        <v>43415</v>
      </c>
      <c r="K3596" t="s">
        <v>9047</v>
      </c>
      <c r="L3596" t="s">
        <v>9139</v>
      </c>
      <c r="M3596" s="2">
        <v>54381</v>
      </c>
      <c r="N3596" t="s">
        <v>8984</v>
      </c>
      <c r="O3596" s="5">
        <v>7.4109589041095889</v>
      </c>
      <c r="P3596" t="str">
        <f t="shared" si="112"/>
        <v>ATIVO</v>
      </c>
      <c r="Q3596">
        <f t="shared" si="113"/>
        <v>4</v>
      </c>
    </row>
    <row r="3597" spans="1:17" x14ac:dyDescent="0.3">
      <c r="A3597" t="s">
        <v>13976</v>
      </c>
      <c r="B3597" t="s">
        <v>9021</v>
      </c>
      <c r="C3597" t="s">
        <v>9207</v>
      </c>
      <c r="D3597" t="s">
        <v>8968</v>
      </c>
      <c r="E3597" t="s">
        <v>9316</v>
      </c>
      <c r="F3597" t="s">
        <v>9485</v>
      </c>
      <c r="G3597" t="s">
        <v>8971</v>
      </c>
      <c r="H3597" s="1">
        <v>24631</v>
      </c>
      <c r="I3597" s="1">
        <v>44014</v>
      </c>
      <c r="K3597" t="s">
        <v>9018</v>
      </c>
      <c r="L3597" t="s">
        <v>9085</v>
      </c>
      <c r="M3597" s="2">
        <v>62980</v>
      </c>
      <c r="N3597" t="s">
        <v>8974</v>
      </c>
      <c r="O3597" s="5">
        <v>5.7698630136986298</v>
      </c>
      <c r="P3597" t="str">
        <f t="shared" si="112"/>
        <v>ATIVO</v>
      </c>
      <c r="Q3597">
        <f t="shared" si="113"/>
        <v>0</v>
      </c>
    </row>
    <row r="3598" spans="1:17" x14ac:dyDescent="0.3">
      <c r="A3598" t="s">
        <v>13977</v>
      </c>
      <c r="B3598" t="s">
        <v>9089</v>
      </c>
      <c r="C3598" t="s">
        <v>9014</v>
      </c>
      <c r="D3598" t="s">
        <v>8978</v>
      </c>
      <c r="E3598" t="s">
        <v>8969</v>
      </c>
      <c r="F3598" t="s">
        <v>8970</v>
      </c>
      <c r="G3598" t="s">
        <v>8971</v>
      </c>
      <c r="H3598" s="1">
        <v>33430</v>
      </c>
      <c r="I3598" s="1">
        <v>43839</v>
      </c>
      <c r="K3598" t="s">
        <v>9018</v>
      </c>
      <c r="L3598" t="s">
        <v>9085</v>
      </c>
      <c r="M3598" s="2">
        <v>56734</v>
      </c>
      <c r="N3598" t="s">
        <v>8974</v>
      </c>
      <c r="O3598" s="5">
        <v>6.2493150684931509</v>
      </c>
      <c r="P3598" t="str">
        <f t="shared" si="112"/>
        <v>ATIVO</v>
      </c>
      <c r="Q3598">
        <f t="shared" si="113"/>
        <v>0</v>
      </c>
    </row>
    <row r="3599" spans="1:17" x14ac:dyDescent="0.3">
      <c r="A3599" t="s">
        <v>13978</v>
      </c>
      <c r="B3599" t="s">
        <v>9496</v>
      </c>
      <c r="C3599" t="s">
        <v>9064</v>
      </c>
      <c r="D3599" t="s">
        <v>8978</v>
      </c>
      <c r="E3599" t="s">
        <v>8969</v>
      </c>
      <c r="F3599" t="s">
        <v>12152</v>
      </c>
      <c r="G3599" t="s">
        <v>9065</v>
      </c>
      <c r="H3599" s="1">
        <v>27444</v>
      </c>
      <c r="I3599" s="1">
        <v>42840</v>
      </c>
      <c r="K3599" t="s">
        <v>9047</v>
      </c>
      <c r="L3599" t="s">
        <v>9075</v>
      </c>
      <c r="M3599" s="2">
        <v>65665</v>
      </c>
      <c r="N3599" t="s">
        <v>9049</v>
      </c>
      <c r="O3599" s="5">
        <v>8.9863013698630141</v>
      </c>
      <c r="P3599" t="str">
        <f t="shared" si="112"/>
        <v>ATIVO</v>
      </c>
      <c r="Q3599">
        <f t="shared" si="113"/>
        <v>5</v>
      </c>
    </row>
    <row r="3600" spans="1:17" x14ac:dyDescent="0.3">
      <c r="A3600" t="s">
        <v>13979</v>
      </c>
      <c r="B3600" t="s">
        <v>9628</v>
      </c>
      <c r="C3600" t="s">
        <v>9851</v>
      </c>
      <c r="D3600" t="s">
        <v>8968</v>
      </c>
      <c r="E3600" t="s">
        <v>8969</v>
      </c>
      <c r="F3600" t="s">
        <v>8970</v>
      </c>
      <c r="G3600" t="s">
        <v>9065</v>
      </c>
      <c r="H3600" s="1">
        <v>34324</v>
      </c>
      <c r="I3600" s="1">
        <v>42425</v>
      </c>
      <c r="K3600" t="s">
        <v>9047</v>
      </c>
      <c r="L3600" t="s">
        <v>9070</v>
      </c>
      <c r="M3600" s="2">
        <v>69859</v>
      </c>
      <c r="N3600" t="s">
        <v>8997</v>
      </c>
      <c r="O3600" s="5">
        <v>10.123287671232877</v>
      </c>
      <c r="P3600" t="str">
        <f t="shared" si="112"/>
        <v>ATIVO</v>
      </c>
      <c r="Q3600">
        <f t="shared" si="113"/>
        <v>3</v>
      </c>
    </row>
    <row r="3601" spans="1:17" x14ac:dyDescent="0.3">
      <c r="A3601" t="s">
        <v>13980</v>
      </c>
      <c r="B3601" t="s">
        <v>11501</v>
      </c>
      <c r="C3601" t="s">
        <v>9409</v>
      </c>
      <c r="D3601" t="s">
        <v>8978</v>
      </c>
      <c r="E3601" t="s">
        <v>8969</v>
      </c>
      <c r="F3601" t="s">
        <v>12152</v>
      </c>
      <c r="G3601" t="s">
        <v>8981</v>
      </c>
      <c r="H3601" s="1">
        <v>29519</v>
      </c>
      <c r="I3601" s="1">
        <v>44677</v>
      </c>
      <c r="K3601" t="s">
        <v>8988</v>
      </c>
      <c r="L3601" t="s">
        <v>8989</v>
      </c>
      <c r="M3601" s="2">
        <v>69675</v>
      </c>
      <c r="N3601" t="s">
        <v>8997</v>
      </c>
      <c r="O3601" s="5">
        <v>3.9534246575342467</v>
      </c>
      <c r="P3601" t="str">
        <f t="shared" si="112"/>
        <v>ATIVO</v>
      </c>
      <c r="Q3601">
        <f t="shared" si="113"/>
        <v>3</v>
      </c>
    </row>
    <row r="3602" spans="1:17" x14ac:dyDescent="0.3">
      <c r="A3602" t="s">
        <v>13981</v>
      </c>
      <c r="B3602" t="s">
        <v>9775</v>
      </c>
      <c r="C3602" t="s">
        <v>9655</v>
      </c>
      <c r="D3602" t="s">
        <v>8968</v>
      </c>
      <c r="E3602" t="s">
        <v>9034</v>
      </c>
      <c r="F3602" t="s">
        <v>9120</v>
      </c>
      <c r="G3602" t="s">
        <v>8971</v>
      </c>
      <c r="H3602" s="1">
        <v>27264</v>
      </c>
      <c r="I3602" s="1">
        <v>44360</v>
      </c>
      <c r="K3602" t="s">
        <v>8972</v>
      </c>
      <c r="L3602" t="s">
        <v>9061</v>
      </c>
      <c r="M3602" s="2">
        <v>64964</v>
      </c>
      <c r="N3602" t="s">
        <v>8974</v>
      </c>
      <c r="O3602" s="5">
        <v>4.8219178082191778</v>
      </c>
      <c r="P3602" t="str">
        <f t="shared" si="112"/>
        <v>ATIVO</v>
      </c>
      <c r="Q3602">
        <f t="shared" si="113"/>
        <v>0</v>
      </c>
    </row>
    <row r="3603" spans="1:17" x14ac:dyDescent="0.3">
      <c r="A3603" t="s">
        <v>13982</v>
      </c>
      <c r="B3603" t="s">
        <v>9610</v>
      </c>
      <c r="C3603" t="s">
        <v>9196</v>
      </c>
      <c r="D3603" t="s">
        <v>8978</v>
      </c>
      <c r="E3603" t="s">
        <v>8969</v>
      </c>
      <c r="F3603" t="s">
        <v>8970</v>
      </c>
      <c r="G3603" t="s">
        <v>8981</v>
      </c>
      <c r="H3603" s="1">
        <v>31048</v>
      </c>
      <c r="I3603" s="1">
        <v>44662</v>
      </c>
      <c r="K3603" t="s">
        <v>8972</v>
      </c>
      <c r="L3603" t="s">
        <v>8973</v>
      </c>
      <c r="M3603" s="2">
        <v>72625</v>
      </c>
      <c r="N3603" t="s">
        <v>8984</v>
      </c>
      <c r="O3603" s="5">
        <v>3.9945205479452053</v>
      </c>
      <c r="P3603" t="str">
        <f t="shared" si="112"/>
        <v>ATIVO</v>
      </c>
      <c r="Q3603">
        <f t="shared" si="113"/>
        <v>4</v>
      </c>
    </row>
    <row r="3604" spans="1:17" x14ac:dyDescent="0.3">
      <c r="A3604" t="s">
        <v>13983</v>
      </c>
      <c r="B3604" t="s">
        <v>10601</v>
      </c>
      <c r="C3604" t="s">
        <v>9252</v>
      </c>
      <c r="D3604" t="s">
        <v>8968</v>
      </c>
      <c r="E3604" t="s">
        <v>8969</v>
      </c>
      <c r="F3604" t="s">
        <v>11724</v>
      </c>
      <c r="G3604" t="s">
        <v>8981</v>
      </c>
      <c r="H3604" s="1">
        <v>25580</v>
      </c>
      <c r="I3604" s="1">
        <v>42352</v>
      </c>
      <c r="K3604" t="s">
        <v>9047</v>
      </c>
      <c r="L3604" t="s">
        <v>9139</v>
      </c>
      <c r="M3604" s="2">
        <v>61875</v>
      </c>
      <c r="N3604" t="s">
        <v>8984</v>
      </c>
      <c r="O3604" s="5">
        <v>10.323287671232876</v>
      </c>
      <c r="P3604" t="str">
        <f t="shared" si="112"/>
        <v>ATIVO</v>
      </c>
      <c r="Q3604">
        <f t="shared" si="113"/>
        <v>4</v>
      </c>
    </row>
    <row r="3605" spans="1:17" x14ac:dyDescent="0.3">
      <c r="A3605" t="s">
        <v>13984</v>
      </c>
      <c r="B3605" t="s">
        <v>9236</v>
      </c>
      <c r="C3605" t="s">
        <v>9555</v>
      </c>
      <c r="D3605" t="s">
        <v>8978</v>
      </c>
      <c r="E3605" t="s">
        <v>9123</v>
      </c>
      <c r="F3605" t="s">
        <v>9124</v>
      </c>
      <c r="G3605" t="s">
        <v>8981</v>
      </c>
      <c r="H3605" s="1">
        <v>27275</v>
      </c>
      <c r="I3605" s="1">
        <v>45584</v>
      </c>
      <c r="K3605" t="s">
        <v>8982</v>
      </c>
      <c r="L3605" t="s">
        <v>9113</v>
      </c>
      <c r="M3605" s="2">
        <v>101799</v>
      </c>
      <c r="N3605" t="s">
        <v>8984</v>
      </c>
      <c r="O3605" s="5">
        <v>1.4684931506849315</v>
      </c>
      <c r="P3605" t="str">
        <f t="shared" si="112"/>
        <v>ATIVO</v>
      </c>
      <c r="Q3605">
        <f t="shared" si="113"/>
        <v>4</v>
      </c>
    </row>
    <row r="3606" spans="1:17" x14ac:dyDescent="0.3">
      <c r="A3606" t="s">
        <v>13985</v>
      </c>
      <c r="B3606" t="s">
        <v>9249</v>
      </c>
      <c r="C3606" t="s">
        <v>9663</v>
      </c>
      <c r="D3606" t="s">
        <v>8968</v>
      </c>
      <c r="E3606" t="s">
        <v>9073</v>
      </c>
      <c r="F3606" t="s">
        <v>9181</v>
      </c>
      <c r="G3606" t="s">
        <v>9046</v>
      </c>
      <c r="H3606" s="1">
        <v>25122</v>
      </c>
      <c r="I3606" s="1">
        <v>42898</v>
      </c>
      <c r="K3606" t="s">
        <v>9047</v>
      </c>
      <c r="L3606" t="s">
        <v>9070</v>
      </c>
      <c r="M3606" s="2">
        <v>83448</v>
      </c>
      <c r="N3606" t="s">
        <v>9049</v>
      </c>
      <c r="O3606" s="5">
        <v>8.8273972602739725</v>
      </c>
      <c r="P3606" t="str">
        <f t="shared" si="112"/>
        <v>ATIVO</v>
      </c>
      <c r="Q3606">
        <f t="shared" si="113"/>
        <v>5</v>
      </c>
    </row>
    <row r="3607" spans="1:17" x14ac:dyDescent="0.3">
      <c r="A3607" t="s">
        <v>13986</v>
      </c>
      <c r="B3607" t="s">
        <v>9569</v>
      </c>
      <c r="C3607" t="s">
        <v>10562</v>
      </c>
      <c r="D3607" t="s">
        <v>8978</v>
      </c>
      <c r="E3607" t="s">
        <v>8969</v>
      </c>
      <c r="F3607" t="s">
        <v>8970</v>
      </c>
      <c r="G3607" t="s">
        <v>8981</v>
      </c>
      <c r="H3607" s="1">
        <v>32753</v>
      </c>
      <c r="I3607" s="1">
        <v>45231</v>
      </c>
      <c r="K3607" t="s">
        <v>8972</v>
      </c>
      <c r="L3607" t="s">
        <v>9061</v>
      </c>
      <c r="M3607" s="2">
        <v>67426</v>
      </c>
      <c r="N3607" t="s">
        <v>8997</v>
      </c>
      <c r="O3607" s="5">
        <v>2.4356164383561643</v>
      </c>
      <c r="P3607" t="str">
        <f t="shared" si="112"/>
        <v>ATIVO</v>
      </c>
      <c r="Q3607">
        <f t="shared" si="113"/>
        <v>3</v>
      </c>
    </row>
    <row r="3608" spans="1:17" x14ac:dyDescent="0.3">
      <c r="A3608" t="s">
        <v>13987</v>
      </c>
      <c r="B3608" t="s">
        <v>13721</v>
      </c>
      <c r="C3608" t="s">
        <v>9892</v>
      </c>
      <c r="D3608" t="s">
        <v>8978</v>
      </c>
      <c r="E3608" t="s">
        <v>8969</v>
      </c>
      <c r="F3608" t="s">
        <v>11724</v>
      </c>
      <c r="G3608" t="s">
        <v>9046</v>
      </c>
      <c r="H3608" s="1">
        <v>25020</v>
      </c>
      <c r="I3608" s="1">
        <v>45064</v>
      </c>
      <c r="K3608" t="s">
        <v>9047</v>
      </c>
      <c r="L3608" t="s">
        <v>9075</v>
      </c>
      <c r="M3608" s="2">
        <v>87608</v>
      </c>
      <c r="N3608" t="s">
        <v>9049</v>
      </c>
      <c r="O3608" s="5">
        <v>2.893150684931507</v>
      </c>
      <c r="P3608" t="str">
        <f t="shared" si="112"/>
        <v>ATIVO</v>
      </c>
      <c r="Q3608">
        <f t="shared" si="113"/>
        <v>5</v>
      </c>
    </row>
    <row r="3609" spans="1:17" x14ac:dyDescent="0.3">
      <c r="A3609" t="s">
        <v>13988</v>
      </c>
      <c r="B3609" t="s">
        <v>10109</v>
      </c>
      <c r="C3609" t="s">
        <v>11583</v>
      </c>
      <c r="D3609" t="s">
        <v>8968</v>
      </c>
      <c r="E3609" t="s">
        <v>8969</v>
      </c>
      <c r="F3609" t="s">
        <v>12152</v>
      </c>
      <c r="G3609" t="s">
        <v>9065</v>
      </c>
      <c r="H3609" s="1">
        <v>25668</v>
      </c>
      <c r="I3609" s="1">
        <v>43420</v>
      </c>
      <c r="K3609" t="s">
        <v>9047</v>
      </c>
      <c r="L3609" t="s">
        <v>9070</v>
      </c>
      <c r="M3609" s="2">
        <v>85185</v>
      </c>
      <c r="N3609" t="s">
        <v>9049</v>
      </c>
      <c r="O3609" s="5">
        <v>7.397260273972603</v>
      </c>
      <c r="P3609" t="str">
        <f t="shared" si="112"/>
        <v>ATIVO</v>
      </c>
      <c r="Q3609">
        <f t="shared" si="113"/>
        <v>5</v>
      </c>
    </row>
    <row r="3610" spans="1:17" x14ac:dyDescent="0.3">
      <c r="A3610" t="s">
        <v>13989</v>
      </c>
      <c r="B3610" t="s">
        <v>13653</v>
      </c>
      <c r="C3610" t="s">
        <v>9453</v>
      </c>
      <c r="D3610" t="s">
        <v>8978</v>
      </c>
      <c r="E3610" t="s">
        <v>8969</v>
      </c>
      <c r="F3610" t="s">
        <v>12152</v>
      </c>
      <c r="G3610" t="s">
        <v>8971</v>
      </c>
      <c r="H3610" s="1">
        <v>27254</v>
      </c>
      <c r="I3610" s="1">
        <v>42967</v>
      </c>
      <c r="K3610" t="s">
        <v>8972</v>
      </c>
      <c r="L3610" t="s">
        <v>8973</v>
      </c>
      <c r="M3610" s="2">
        <v>58386</v>
      </c>
      <c r="N3610" t="s">
        <v>8997</v>
      </c>
      <c r="O3610" s="5">
        <v>8.6383561643835609</v>
      </c>
      <c r="P3610" t="str">
        <f t="shared" si="112"/>
        <v>ATIVO</v>
      </c>
      <c r="Q3610">
        <f t="shared" si="113"/>
        <v>3</v>
      </c>
    </row>
    <row r="3611" spans="1:17" x14ac:dyDescent="0.3">
      <c r="A3611" t="s">
        <v>13990</v>
      </c>
      <c r="B3611" t="s">
        <v>9176</v>
      </c>
      <c r="C3611" t="s">
        <v>12051</v>
      </c>
      <c r="D3611" t="s">
        <v>8978</v>
      </c>
      <c r="E3611" t="s">
        <v>8969</v>
      </c>
      <c r="F3611" t="s">
        <v>12152</v>
      </c>
      <c r="G3611" t="s">
        <v>8971</v>
      </c>
      <c r="H3611" s="1">
        <v>27819</v>
      </c>
      <c r="I3611" s="1">
        <v>44786</v>
      </c>
      <c r="K3611" t="s">
        <v>9018</v>
      </c>
      <c r="L3611" t="s">
        <v>9085</v>
      </c>
      <c r="M3611" s="2">
        <v>57252</v>
      </c>
      <c r="N3611" t="s">
        <v>8997</v>
      </c>
      <c r="O3611" s="5">
        <v>3.6547945205479451</v>
      </c>
      <c r="P3611" t="str">
        <f t="shared" si="112"/>
        <v>ATIVO</v>
      </c>
      <c r="Q3611">
        <f t="shared" si="113"/>
        <v>3</v>
      </c>
    </row>
    <row r="3612" spans="1:17" x14ac:dyDescent="0.3">
      <c r="A3612" t="s">
        <v>13991</v>
      </c>
      <c r="B3612" t="s">
        <v>9566</v>
      </c>
      <c r="C3612" t="s">
        <v>9571</v>
      </c>
      <c r="D3612" t="s">
        <v>8968</v>
      </c>
      <c r="E3612" t="s">
        <v>9034</v>
      </c>
      <c r="F3612" t="s">
        <v>9057</v>
      </c>
      <c r="G3612" t="s">
        <v>8981</v>
      </c>
      <c r="H3612" s="1">
        <v>25648</v>
      </c>
      <c r="I3612" s="1">
        <v>43420</v>
      </c>
      <c r="K3612" t="s">
        <v>8988</v>
      </c>
      <c r="L3612" t="s">
        <v>8989</v>
      </c>
      <c r="M3612" s="2">
        <v>58797</v>
      </c>
      <c r="N3612" t="s">
        <v>8984</v>
      </c>
      <c r="O3612" s="5">
        <v>7.397260273972603</v>
      </c>
      <c r="P3612" t="str">
        <f t="shared" si="112"/>
        <v>ATIVO</v>
      </c>
      <c r="Q3612">
        <f t="shared" si="113"/>
        <v>4</v>
      </c>
    </row>
    <row r="3613" spans="1:17" x14ac:dyDescent="0.3">
      <c r="A3613" t="s">
        <v>13992</v>
      </c>
      <c r="B3613" t="s">
        <v>11719</v>
      </c>
      <c r="C3613" t="s">
        <v>9604</v>
      </c>
      <c r="D3613" t="s">
        <v>8978</v>
      </c>
      <c r="E3613" t="s">
        <v>8969</v>
      </c>
      <c r="F3613" t="s">
        <v>12152</v>
      </c>
      <c r="G3613" t="s">
        <v>8971</v>
      </c>
      <c r="H3613" s="1">
        <v>33598</v>
      </c>
      <c r="I3613" s="1">
        <v>45578</v>
      </c>
      <c r="K3613" t="s">
        <v>8988</v>
      </c>
      <c r="L3613" t="s">
        <v>8992</v>
      </c>
      <c r="M3613" s="2">
        <v>56270</v>
      </c>
      <c r="N3613" t="s">
        <v>8997</v>
      </c>
      <c r="O3613" s="5">
        <v>1.484931506849315</v>
      </c>
      <c r="P3613" t="str">
        <f t="shared" si="112"/>
        <v>ATIVO</v>
      </c>
      <c r="Q3613">
        <f t="shared" si="113"/>
        <v>3</v>
      </c>
    </row>
    <row r="3614" spans="1:17" x14ac:dyDescent="0.3">
      <c r="A3614" t="s">
        <v>13993</v>
      </c>
      <c r="B3614" t="s">
        <v>9498</v>
      </c>
      <c r="C3614" t="s">
        <v>9150</v>
      </c>
      <c r="D3614" t="s">
        <v>8978</v>
      </c>
      <c r="E3614" t="s">
        <v>8969</v>
      </c>
      <c r="F3614" t="s">
        <v>11724</v>
      </c>
      <c r="G3614" t="s">
        <v>8981</v>
      </c>
      <c r="H3614" s="1">
        <v>24349</v>
      </c>
      <c r="I3614" s="1">
        <v>44910</v>
      </c>
      <c r="K3614" t="s">
        <v>8988</v>
      </c>
      <c r="L3614" t="s">
        <v>8989</v>
      </c>
      <c r="M3614" s="2">
        <v>64874</v>
      </c>
      <c r="N3614" t="s">
        <v>8984</v>
      </c>
      <c r="O3614" s="5">
        <v>3.3150684931506849</v>
      </c>
      <c r="P3614" t="str">
        <f t="shared" si="112"/>
        <v>ATIVO</v>
      </c>
      <c r="Q3614">
        <f t="shared" si="113"/>
        <v>4</v>
      </c>
    </row>
    <row r="3615" spans="1:17" x14ac:dyDescent="0.3">
      <c r="A3615" t="s">
        <v>13994</v>
      </c>
      <c r="B3615" t="s">
        <v>9742</v>
      </c>
      <c r="C3615" t="s">
        <v>9144</v>
      </c>
      <c r="D3615" t="s">
        <v>8978</v>
      </c>
      <c r="E3615" t="s">
        <v>8969</v>
      </c>
      <c r="F3615" t="s">
        <v>11724</v>
      </c>
      <c r="G3615" t="s">
        <v>8981</v>
      </c>
      <c r="H3615" s="1">
        <v>30584</v>
      </c>
      <c r="I3615" s="1">
        <v>44166</v>
      </c>
      <c r="K3615" t="s">
        <v>8988</v>
      </c>
      <c r="L3615" t="s">
        <v>8992</v>
      </c>
      <c r="M3615" s="2">
        <v>68394</v>
      </c>
      <c r="N3615" t="s">
        <v>8974</v>
      </c>
      <c r="O3615" s="5">
        <v>5.353424657534247</v>
      </c>
      <c r="P3615" t="str">
        <f t="shared" si="112"/>
        <v>ATIVO</v>
      </c>
      <c r="Q3615">
        <f t="shared" si="113"/>
        <v>0</v>
      </c>
    </row>
    <row r="3616" spans="1:17" x14ac:dyDescent="0.3">
      <c r="A3616" t="s">
        <v>13995</v>
      </c>
      <c r="B3616" t="s">
        <v>9603</v>
      </c>
      <c r="C3616" t="s">
        <v>13996</v>
      </c>
      <c r="D3616" t="s">
        <v>8978</v>
      </c>
      <c r="E3616" t="s">
        <v>8969</v>
      </c>
      <c r="F3616" t="s">
        <v>12152</v>
      </c>
      <c r="G3616" t="s">
        <v>8971</v>
      </c>
      <c r="H3616" s="1">
        <v>23612</v>
      </c>
      <c r="I3616" s="1">
        <v>44092</v>
      </c>
      <c r="K3616" t="s">
        <v>8972</v>
      </c>
      <c r="L3616" t="s">
        <v>9053</v>
      </c>
      <c r="M3616" s="2">
        <v>60197</v>
      </c>
      <c r="N3616" t="s">
        <v>9049</v>
      </c>
      <c r="O3616" s="5">
        <v>5.5561643835616437</v>
      </c>
      <c r="P3616" t="str">
        <f t="shared" si="112"/>
        <v>ATIVO</v>
      </c>
      <c r="Q3616">
        <f t="shared" si="113"/>
        <v>5</v>
      </c>
    </row>
    <row r="3617" spans="1:17" x14ac:dyDescent="0.3">
      <c r="A3617" t="s">
        <v>13997</v>
      </c>
      <c r="B3617" t="s">
        <v>9402</v>
      </c>
      <c r="C3617" t="s">
        <v>11291</v>
      </c>
      <c r="D3617" t="s">
        <v>8968</v>
      </c>
      <c r="E3617" t="s">
        <v>8969</v>
      </c>
      <c r="F3617" t="s">
        <v>8970</v>
      </c>
      <c r="G3617" t="s">
        <v>9046</v>
      </c>
      <c r="H3617" s="1">
        <v>33054</v>
      </c>
      <c r="I3617" s="1">
        <v>42737</v>
      </c>
      <c r="K3617" t="s">
        <v>9004</v>
      </c>
      <c r="L3617" t="s">
        <v>9191</v>
      </c>
      <c r="M3617" s="2">
        <v>92036</v>
      </c>
      <c r="N3617" t="s">
        <v>9049</v>
      </c>
      <c r="O3617" s="5">
        <v>9.2684931506849306</v>
      </c>
      <c r="P3617" t="str">
        <f t="shared" si="112"/>
        <v>ATIVO</v>
      </c>
      <c r="Q3617">
        <f t="shared" si="113"/>
        <v>5</v>
      </c>
    </row>
    <row r="3618" spans="1:17" x14ac:dyDescent="0.3">
      <c r="A3618" t="s">
        <v>13998</v>
      </c>
      <c r="B3618" t="s">
        <v>11233</v>
      </c>
      <c r="C3618" t="s">
        <v>10999</v>
      </c>
      <c r="D3618" t="s">
        <v>8968</v>
      </c>
      <c r="E3618" t="s">
        <v>8969</v>
      </c>
      <c r="F3618" t="s">
        <v>8970</v>
      </c>
      <c r="G3618" t="s">
        <v>9065</v>
      </c>
      <c r="H3618" s="1">
        <v>28391</v>
      </c>
      <c r="I3618" s="1">
        <v>45259</v>
      </c>
      <c r="K3618" t="s">
        <v>8982</v>
      </c>
      <c r="L3618" t="s">
        <v>9113</v>
      </c>
      <c r="M3618" s="2">
        <v>92799</v>
      </c>
      <c r="N3618" t="s">
        <v>9049</v>
      </c>
      <c r="O3618" s="5">
        <v>2.3589041095890413</v>
      </c>
      <c r="P3618" t="str">
        <f t="shared" si="112"/>
        <v>ATIVO</v>
      </c>
      <c r="Q3618">
        <f t="shared" si="113"/>
        <v>5</v>
      </c>
    </row>
    <row r="3619" spans="1:17" x14ac:dyDescent="0.3">
      <c r="A3619" t="s">
        <v>13999</v>
      </c>
      <c r="B3619" t="s">
        <v>9029</v>
      </c>
      <c r="C3619" t="s">
        <v>11003</v>
      </c>
      <c r="D3619" t="s">
        <v>8978</v>
      </c>
      <c r="E3619" t="s">
        <v>8969</v>
      </c>
      <c r="F3619" t="s">
        <v>8970</v>
      </c>
      <c r="G3619" t="s">
        <v>8981</v>
      </c>
      <c r="H3619" s="1">
        <v>31343</v>
      </c>
      <c r="I3619" s="1">
        <v>42960</v>
      </c>
      <c r="K3619" t="s">
        <v>8972</v>
      </c>
      <c r="L3619" t="s">
        <v>8973</v>
      </c>
      <c r="M3619" s="2">
        <v>94234</v>
      </c>
      <c r="N3619" t="s">
        <v>8984</v>
      </c>
      <c r="O3619" s="5">
        <v>8.6575342465753433</v>
      </c>
      <c r="P3619" t="str">
        <f t="shared" si="112"/>
        <v>ATIVO</v>
      </c>
      <c r="Q3619">
        <f t="shared" si="113"/>
        <v>4</v>
      </c>
    </row>
    <row r="3620" spans="1:17" x14ac:dyDescent="0.3">
      <c r="A3620" t="s">
        <v>14000</v>
      </c>
      <c r="B3620" t="s">
        <v>11251</v>
      </c>
      <c r="C3620" t="s">
        <v>9003</v>
      </c>
      <c r="D3620" t="s">
        <v>8978</v>
      </c>
      <c r="E3620" t="s">
        <v>8979</v>
      </c>
      <c r="F3620" t="s">
        <v>9069</v>
      </c>
      <c r="G3620" t="s">
        <v>8971</v>
      </c>
      <c r="H3620" s="1">
        <v>22875</v>
      </c>
      <c r="I3620" s="1">
        <v>43173</v>
      </c>
      <c r="K3620" t="s">
        <v>8972</v>
      </c>
      <c r="L3620" t="s">
        <v>9061</v>
      </c>
      <c r="M3620" s="2">
        <v>67171</v>
      </c>
      <c r="N3620" t="s">
        <v>8974</v>
      </c>
      <c r="O3620" s="5">
        <v>8.0739726027397261</v>
      </c>
      <c r="P3620" t="str">
        <f t="shared" si="112"/>
        <v>ATIVO</v>
      </c>
      <c r="Q3620">
        <f t="shared" si="113"/>
        <v>0</v>
      </c>
    </row>
    <row r="3621" spans="1:17" x14ac:dyDescent="0.3">
      <c r="A3621" t="s">
        <v>14001</v>
      </c>
      <c r="B3621" t="s">
        <v>9209</v>
      </c>
      <c r="C3621" t="s">
        <v>10812</v>
      </c>
      <c r="D3621" t="s">
        <v>8968</v>
      </c>
      <c r="E3621" t="s">
        <v>9034</v>
      </c>
      <c r="F3621" t="s">
        <v>9120</v>
      </c>
      <c r="G3621" t="s">
        <v>8981</v>
      </c>
      <c r="H3621" s="1">
        <v>32223</v>
      </c>
      <c r="I3621" s="1">
        <v>43530</v>
      </c>
      <c r="K3621" t="s">
        <v>8982</v>
      </c>
      <c r="L3621" t="s">
        <v>9113</v>
      </c>
      <c r="M3621" s="2">
        <v>89222</v>
      </c>
      <c r="N3621" t="s">
        <v>8997</v>
      </c>
      <c r="O3621" s="5">
        <v>7.095890410958904</v>
      </c>
      <c r="P3621" t="str">
        <f t="shared" si="112"/>
        <v>ATIVO</v>
      </c>
      <c r="Q3621">
        <f t="shared" si="113"/>
        <v>3</v>
      </c>
    </row>
    <row r="3622" spans="1:17" x14ac:dyDescent="0.3">
      <c r="A3622" t="s">
        <v>14002</v>
      </c>
      <c r="B3622" t="s">
        <v>12732</v>
      </c>
      <c r="C3622" t="s">
        <v>9003</v>
      </c>
      <c r="D3622" t="s">
        <v>8968</v>
      </c>
      <c r="E3622" t="s">
        <v>8969</v>
      </c>
      <c r="F3622" t="s">
        <v>8970</v>
      </c>
      <c r="G3622" t="s">
        <v>8981</v>
      </c>
      <c r="H3622" s="1">
        <v>29386</v>
      </c>
      <c r="I3622" s="1">
        <v>43912</v>
      </c>
      <c r="K3622" t="s">
        <v>8972</v>
      </c>
      <c r="L3622" t="s">
        <v>9061</v>
      </c>
      <c r="M3622" s="2">
        <v>63693</v>
      </c>
      <c r="N3622" t="s">
        <v>8997</v>
      </c>
      <c r="O3622" s="5">
        <v>6.0493150684931507</v>
      </c>
      <c r="P3622" t="str">
        <f t="shared" si="112"/>
        <v>ATIVO</v>
      </c>
      <c r="Q3622">
        <f t="shared" si="113"/>
        <v>3</v>
      </c>
    </row>
    <row r="3623" spans="1:17" x14ac:dyDescent="0.3">
      <c r="A3623" t="s">
        <v>14003</v>
      </c>
      <c r="B3623" t="s">
        <v>9496</v>
      </c>
      <c r="C3623" t="s">
        <v>10974</v>
      </c>
      <c r="D3623" t="s">
        <v>8978</v>
      </c>
      <c r="E3623" t="s">
        <v>8969</v>
      </c>
      <c r="F3623" t="s">
        <v>8970</v>
      </c>
      <c r="G3623" t="s">
        <v>8981</v>
      </c>
      <c r="H3623" s="1">
        <v>30695</v>
      </c>
      <c r="I3623" s="1">
        <v>45516</v>
      </c>
      <c r="K3623" t="s">
        <v>9047</v>
      </c>
      <c r="L3623" t="s">
        <v>9139</v>
      </c>
      <c r="M3623" s="2">
        <v>72859</v>
      </c>
      <c r="N3623" t="s">
        <v>8984</v>
      </c>
      <c r="O3623" s="5">
        <v>1.6547945205479453</v>
      </c>
      <c r="P3623" t="str">
        <f t="shared" si="112"/>
        <v>ATIVO</v>
      </c>
      <c r="Q3623">
        <f t="shared" si="113"/>
        <v>4</v>
      </c>
    </row>
    <row r="3624" spans="1:17" x14ac:dyDescent="0.3">
      <c r="A3624" t="s">
        <v>14004</v>
      </c>
      <c r="B3624" t="s">
        <v>9496</v>
      </c>
      <c r="C3624" t="s">
        <v>9530</v>
      </c>
      <c r="D3624" t="s">
        <v>8968</v>
      </c>
      <c r="E3624" t="s">
        <v>8969</v>
      </c>
      <c r="F3624" t="s">
        <v>12152</v>
      </c>
      <c r="G3624" t="s">
        <v>9046</v>
      </c>
      <c r="H3624" s="1">
        <v>32382</v>
      </c>
      <c r="I3624" s="1">
        <v>42877</v>
      </c>
      <c r="K3624" t="s">
        <v>9047</v>
      </c>
      <c r="L3624" t="s">
        <v>9070</v>
      </c>
      <c r="M3624" s="2">
        <v>97220</v>
      </c>
      <c r="N3624" t="s">
        <v>8984</v>
      </c>
      <c r="O3624" s="5">
        <v>8.8849315068493144</v>
      </c>
      <c r="P3624" t="str">
        <f t="shared" si="112"/>
        <v>ATIVO</v>
      </c>
      <c r="Q3624">
        <f t="shared" si="113"/>
        <v>4</v>
      </c>
    </row>
    <row r="3625" spans="1:17" x14ac:dyDescent="0.3">
      <c r="A3625" t="s">
        <v>14005</v>
      </c>
      <c r="B3625" t="s">
        <v>9158</v>
      </c>
      <c r="C3625" t="s">
        <v>10894</v>
      </c>
      <c r="D3625" t="s">
        <v>8978</v>
      </c>
      <c r="E3625" t="s">
        <v>9034</v>
      </c>
      <c r="F3625" t="s">
        <v>9057</v>
      </c>
      <c r="G3625" t="s">
        <v>8971</v>
      </c>
      <c r="H3625" s="1">
        <v>36308</v>
      </c>
      <c r="I3625" s="1">
        <v>43660</v>
      </c>
      <c r="K3625" t="s">
        <v>8982</v>
      </c>
      <c r="L3625" t="s">
        <v>9036</v>
      </c>
      <c r="M3625" s="2">
        <v>57209</v>
      </c>
      <c r="N3625" t="s">
        <v>8997</v>
      </c>
      <c r="O3625" s="5">
        <v>6.7397260273972606</v>
      </c>
      <c r="P3625" t="str">
        <f t="shared" si="112"/>
        <v>ATIVO</v>
      </c>
      <c r="Q3625">
        <f t="shared" si="113"/>
        <v>3</v>
      </c>
    </row>
    <row r="3626" spans="1:17" x14ac:dyDescent="0.3">
      <c r="A3626" t="s">
        <v>14006</v>
      </c>
      <c r="B3626" t="s">
        <v>12375</v>
      </c>
      <c r="C3626" t="s">
        <v>9601</v>
      </c>
      <c r="D3626" t="s">
        <v>8968</v>
      </c>
      <c r="E3626" t="s">
        <v>8969</v>
      </c>
      <c r="F3626" t="s">
        <v>11724</v>
      </c>
      <c r="G3626" t="s">
        <v>8981</v>
      </c>
      <c r="H3626" s="1">
        <v>34826</v>
      </c>
      <c r="I3626" s="1">
        <v>42929</v>
      </c>
      <c r="K3626" t="s">
        <v>8988</v>
      </c>
      <c r="L3626" t="s">
        <v>8992</v>
      </c>
      <c r="M3626" s="2">
        <v>54441</v>
      </c>
      <c r="N3626" t="s">
        <v>8984</v>
      </c>
      <c r="O3626" s="5">
        <v>8.742465753424657</v>
      </c>
      <c r="P3626" t="str">
        <f t="shared" si="112"/>
        <v>ATIVO</v>
      </c>
      <c r="Q3626">
        <f t="shared" si="113"/>
        <v>4</v>
      </c>
    </row>
    <row r="3627" spans="1:17" x14ac:dyDescent="0.3">
      <c r="A3627" t="s">
        <v>14007</v>
      </c>
      <c r="B3627" t="s">
        <v>10092</v>
      </c>
      <c r="C3627" t="s">
        <v>10172</v>
      </c>
      <c r="D3627" t="s">
        <v>8978</v>
      </c>
      <c r="E3627" t="s">
        <v>8969</v>
      </c>
      <c r="F3627" t="s">
        <v>11724</v>
      </c>
      <c r="G3627" t="s">
        <v>8981</v>
      </c>
      <c r="H3627" s="1">
        <v>22360</v>
      </c>
      <c r="I3627" s="1">
        <v>45086</v>
      </c>
      <c r="K3627" t="s">
        <v>8972</v>
      </c>
      <c r="L3627" t="s">
        <v>9061</v>
      </c>
      <c r="M3627" s="2">
        <v>69400</v>
      </c>
      <c r="N3627" t="s">
        <v>8984</v>
      </c>
      <c r="O3627" s="5">
        <v>2.8328767123287673</v>
      </c>
      <c r="P3627" t="str">
        <f t="shared" si="112"/>
        <v>ATIVO</v>
      </c>
      <c r="Q3627">
        <f t="shared" si="113"/>
        <v>4</v>
      </c>
    </row>
    <row r="3628" spans="1:17" x14ac:dyDescent="0.3">
      <c r="A3628" t="s">
        <v>14008</v>
      </c>
      <c r="B3628" t="s">
        <v>9021</v>
      </c>
      <c r="C3628" t="s">
        <v>10634</v>
      </c>
      <c r="D3628" t="s">
        <v>8968</v>
      </c>
      <c r="E3628" t="s">
        <v>8969</v>
      </c>
      <c r="F3628" t="s">
        <v>8970</v>
      </c>
      <c r="G3628" t="s">
        <v>8971</v>
      </c>
      <c r="H3628" s="1">
        <v>30407</v>
      </c>
      <c r="I3628" s="1">
        <v>43631</v>
      </c>
      <c r="K3628" t="s">
        <v>8982</v>
      </c>
      <c r="L3628" t="s">
        <v>9036</v>
      </c>
      <c r="M3628" s="2">
        <v>57619</v>
      </c>
      <c r="N3628" t="s">
        <v>9049</v>
      </c>
      <c r="O3628" s="5">
        <v>6.8191780821917805</v>
      </c>
      <c r="P3628" t="str">
        <f t="shared" si="112"/>
        <v>ATIVO</v>
      </c>
      <c r="Q3628">
        <f t="shared" si="113"/>
        <v>5</v>
      </c>
    </row>
    <row r="3629" spans="1:17" x14ac:dyDescent="0.3">
      <c r="A3629" t="s">
        <v>14009</v>
      </c>
      <c r="B3629" t="s">
        <v>11150</v>
      </c>
      <c r="C3629" t="s">
        <v>12563</v>
      </c>
      <c r="D3629" t="s">
        <v>8968</v>
      </c>
      <c r="E3629" t="s">
        <v>8969</v>
      </c>
      <c r="F3629" t="s">
        <v>12152</v>
      </c>
      <c r="G3629" t="s">
        <v>8981</v>
      </c>
      <c r="H3629" s="1">
        <v>33565</v>
      </c>
      <c r="I3629" s="1">
        <v>44606</v>
      </c>
      <c r="K3629" t="s">
        <v>9018</v>
      </c>
      <c r="L3629" t="s">
        <v>9085</v>
      </c>
      <c r="M3629" s="2">
        <v>58112</v>
      </c>
      <c r="N3629" t="s">
        <v>8984</v>
      </c>
      <c r="O3629" s="5">
        <v>4.1479452054794521</v>
      </c>
      <c r="P3629" t="str">
        <f t="shared" si="112"/>
        <v>ATIVO</v>
      </c>
      <c r="Q3629">
        <f t="shared" si="113"/>
        <v>4</v>
      </c>
    </row>
    <row r="3630" spans="1:17" x14ac:dyDescent="0.3">
      <c r="A3630" t="s">
        <v>14010</v>
      </c>
      <c r="B3630" t="s">
        <v>9724</v>
      </c>
      <c r="C3630" t="s">
        <v>10777</v>
      </c>
      <c r="D3630" t="s">
        <v>8978</v>
      </c>
      <c r="E3630" t="s">
        <v>8969</v>
      </c>
      <c r="F3630" t="s">
        <v>11724</v>
      </c>
      <c r="G3630" t="s">
        <v>8981</v>
      </c>
      <c r="H3630" s="1">
        <v>29232</v>
      </c>
      <c r="I3630" s="1">
        <v>42149</v>
      </c>
      <c r="K3630" t="s">
        <v>8972</v>
      </c>
      <c r="L3630" t="s">
        <v>8973</v>
      </c>
      <c r="M3630" s="2">
        <v>94619</v>
      </c>
      <c r="N3630" t="s">
        <v>8984</v>
      </c>
      <c r="O3630" s="5">
        <v>10.87945205479452</v>
      </c>
      <c r="P3630" t="str">
        <f t="shared" si="112"/>
        <v>ATIVO</v>
      </c>
      <c r="Q3630">
        <f t="shared" si="113"/>
        <v>4</v>
      </c>
    </row>
    <row r="3631" spans="1:17" x14ac:dyDescent="0.3">
      <c r="A3631" t="s">
        <v>14011</v>
      </c>
      <c r="B3631" t="s">
        <v>9344</v>
      </c>
      <c r="C3631" t="s">
        <v>10103</v>
      </c>
      <c r="D3631" t="s">
        <v>8968</v>
      </c>
      <c r="E3631" t="s">
        <v>8969</v>
      </c>
      <c r="F3631" t="s">
        <v>11724</v>
      </c>
      <c r="G3631" t="s">
        <v>8981</v>
      </c>
      <c r="H3631" s="1">
        <v>33904</v>
      </c>
      <c r="I3631" s="1">
        <v>45137</v>
      </c>
      <c r="K3631" t="s">
        <v>8972</v>
      </c>
      <c r="L3631" t="s">
        <v>9053</v>
      </c>
      <c r="M3631" s="2">
        <v>54606</v>
      </c>
      <c r="N3631" t="s">
        <v>8984</v>
      </c>
      <c r="O3631" s="5">
        <v>2.6931506849315068</v>
      </c>
      <c r="P3631" t="str">
        <f t="shared" si="112"/>
        <v>ATIVO</v>
      </c>
      <c r="Q3631">
        <f t="shared" si="113"/>
        <v>4</v>
      </c>
    </row>
    <row r="3632" spans="1:17" x14ac:dyDescent="0.3">
      <c r="A3632" t="s">
        <v>14012</v>
      </c>
      <c r="B3632" t="s">
        <v>9521</v>
      </c>
      <c r="C3632" t="s">
        <v>9059</v>
      </c>
      <c r="D3632" t="s">
        <v>8968</v>
      </c>
      <c r="E3632" t="s">
        <v>8969</v>
      </c>
      <c r="F3632" t="s">
        <v>11724</v>
      </c>
      <c r="G3632" t="s">
        <v>9046</v>
      </c>
      <c r="H3632" s="1">
        <v>25915</v>
      </c>
      <c r="I3632" s="1">
        <v>45183</v>
      </c>
      <c r="K3632" t="s">
        <v>9004</v>
      </c>
      <c r="L3632" t="s">
        <v>9191</v>
      </c>
      <c r="M3632" s="2">
        <v>95679</v>
      </c>
      <c r="N3632" t="s">
        <v>9049</v>
      </c>
      <c r="O3632" s="5">
        <v>2.5671232876712327</v>
      </c>
      <c r="P3632" t="str">
        <f t="shared" si="112"/>
        <v>ATIVO</v>
      </c>
      <c r="Q3632">
        <f t="shared" si="113"/>
        <v>5</v>
      </c>
    </row>
    <row r="3633" spans="1:17" x14ac:dyDescent="0.3">
      <c r="A3633" t="s">
        <v>14013</v>
      </c>
      <c r="B3633" t="s">
        <v>14014</v>
      </c>
      <c r="C3633" t="s">
        <v>9180</v>
      </c>
      <c r="D3633" t="s">
        <v>8968</v>
      </c>
      <c r="E3633" t="s">
        <v>8969</v>
      </c>
      <c r="F3633" t="s">
        <v>12152</v>
      </c>
      <c r="G3633" t="s">
        <v>9046</v>
      </c>
      <c r="H3633" s="1">
        <v>26700</v>
      </c>
      <c r="I3633" s="1">
        <v>44307</v>
      </c>
      <c r="K3633" t="s">
        <v>9047</v>
      </c>
      <c r="L3633" t="s">
        <v>9070</v>
      </c>
      <c r="M3633" s="2">
        <v>87497</v>
      </c>
      <c r="N3633" t="s">
        <v>9049</v>
      </c>
      <c r="O3633" s="5">
        <v>4.9671232876712326</v>
      </c>
      <c r="P3633" t="str">
        <f t="shared" si="112"/>
        <v>ATIVO</v>
      </c>
      <c r="Q3633">
        <f t="shared" si="113"/>
        <v>5</v>
      </c>
    </row>
    <row r="3634" spans="1:17" x14ac:dyDescent="0.3">
      <c r="A3634" t="s">
        <v>14015</v>
      </c>
      <c r="B3634" t="s">
        <v>9063</v>
      </c>
      <c r="C3634" t="s">
        <v>11625</v>
      </c>
      <c r="D3634" t="s">
        <v>8968</v>
      </c>
      <c r="E3634" t="s">
        <v>9316</v>
      </c>
      <c r="F3634" t="s">
        <v>9366</v>
      </c>
      <c r="G3634" t="s">
        <v>8971</v>
      </c>
      <c r="H3634" s="1">
        <v>29286</v>
      </c>
      <c r="I3634" s="1">
        <v>45278</v>
      </c>
      <c r="K3634" t="s">
        <v>8988</v>
      </c>
      <c r="L3634" t="s">
        <v>8992</v>
      </c>
      <c r="M3634" s="2">
        <v>64134</v>
      </c>
      <c r="N3634" t="s">
        <v>8974</v>
      </c>
      <c r="O3634" s="5">
        <v>2.3068493150684932</v>
      </c>
      <c r="P3634" t="str">
        <f t="shared" si="112"/>
        <v>ATIVO</v>
      </c>
      <c r="Q3634">
        <f t="shared" si="113"/>
        <v>0</v>
      </c>
    </row>
    <row r="3635" spans="1:17" x14ac:dyDescent="0.3">
      <c r="A3635" t="s">
        <v>14016</v>
      </c>
      <c r="B3635" t="s">
        <v>14017</v>
      </c>
      <c r="C3635" t="s">
        <v>9244</v>
      </c>
      <c r="D3635" t="s">
        <v>8978</v>
      </c>
      <c r="E3635" t="s">
        <v>8969</v>
      </c>
      <c r="F3635" t="s">
        <v>12152</v>
      </c>
      <c r="G3635" t="s">
        <v>8981</v>
      </c>
      <c r="H3635" s="1">
        <v>34975</v>
      </c>
      <c r="I3635" s="1">
        <v>44874</v>
      </c>
      <c r="K3635" t="s">
        <v>8972</v>
      </c>
      <c r="L3635" t="s">
        <v>9061</v>
      </c>
      <c r="M3635" s="2">
        <v>71554</v>
      </c>
      <c r="N3635" t="s">
        <v>8997</v>
      </c>
      <c r="O3635" s="5">
        <v>3.4136986301369863</v>
      </c>
      <c r="P3635" t="str">
        <f t="shared" si="112"/>
        <v>ATIVO</v>
      </c>
      <c r="Q3635">
        <f t="shared" si="113"/>
        <v>3</v>
      </c>
    </row>
    <row r="3636" spans="1:17" x14ac:dyDescent="0.3">
      <c r="A3636" t="s">
        <v>14018</v>
      </c>
      <c r="B3636" t="s">
        <v>9227</v>
      </c>
      <c r="C3636" t="s">
        <v>9017</v>
      </c>
      <c r="D3636" t="s">
        <v>8978</v>
      </c>
      <c r="E3636" t="s">
        <v>9123</v>
      </c>
      <c r="F3636" t="s">
        <v>9124</v>
      </c>
      <c r="G3636" t="s">
        <v>8981</v>
      </c>
      <c r="H3636" s="1">
        <v>30032</v>
      </c>
      <c r="I3636" s="1">
        <v>44933</v>
      </c>
      <c r="K3636" t="s">
        <v>8972</v>
      </c>
      <c r="L3636" t="s">
        <v>9053</v>
      </c>
      <c r="M3636" s="2">
        <v>63545</v>
      </c>
      <c r="N3636" t="s">
        <v>8997</v>
      </c>
      <c r="O3636" s="5">
        <v>3.2520547945205478</v>
      </c>
      <c r="P3636" t="str">
        <f t="shared" si="112"/>
        <v>ATIVO</v>
      </c>
      <c r="Q3636">
        <f t="shared" si="113"/>
        <v>3</v>
      </c>
    </row>
    <row r="3637" spans="1:17" x14ac:dyDescent="0.3">
      <c r="A3637" t="s">
        <v>14019</v>
      </c>
      <c r="B3637" t="s">
        <v>9566</v>
      </c>
      <c r="C3637" t="s">
        <v>10127</v>
      </c>
      <c r="D3637" t="s">
        <v>8978</v>
      </c>
      <c r="E3637" t="s">
        <v>9034</v>
      </c>
      <c r="F3637" t="s">
        <v>9035</v>
      </c>
      <c r="G3637" t="s">
        <v>8981</v>
      </c>
      <c r="H3637" s="1">
        <v>36912</v>
      </c>
      <c r="I3637" s="1">
        <v>45119</v>
      </c>
      <c r="K3637" t="s">
        <v>8988</v>
      </c>
      <c r="L3637" t="s">
        <v>8992</v>
      </c>
      <c r="M3637" s="2">
        <v>68383</v>
      </c>
      <c r="N3637" t="s">
        <v>8984</v>
      </c>
      <c r="O3637" s="5">
        <v>2.7424657534246575</v>
      </c>
      <c r="P3637" t="str">
        <f t="shared" si="112"/>
        <v>ATIVO</v>
      </c>
      <c r="Q3637">
        <f t="shared" si="113"/>
        <v>4</v>
      </c>
    </row>
    <row r="3638" spans="1:17" x14ac:dyDescent="0.3">
      <c r="A3638" t="s">
        <v>14020</v>
      </c>
      <c r="B3638" t="s">
        <v>9230</v>
      </c>
      <c r="C3638" t="s">
        <v>9394</v>
      </c>
      <c r="D3638" t="s">
        <v>8978</v>
      </c>
      <c r="E3638" t="s">
        <v>9034</v>
      </c>
      <c r="F3638" t="s">
        <v>9057</v>
      </c>
      <c r="G3638" t="s">
        <v>9065</v>
      </c>
      <c r="H3638" s="1">
        <v>26461</v>
      </c>
      <c r="I3638" s="1">
        <v>44042</v>
      </c>
      <c r="K3638" t="s">
        <v>8982</v>
      </c>
      <c r="L3638" t="s">
        <v>9113</v>
      </c>
      <c r="M3638" s="2">
        <v>106937</v>
      </c>
      <c r="N3638" t="s">
        <v>8997</v>
      </c>
      <c r="O3638" s="5">
        <v>5.6931506849315072</v>
      </c>
      <c r="P3638" t="str">
        <f t="shared" si="112"/>
        <v>ATIVO</v>
      </c>
      <c r="Q3638">
        <f t="shared" si="113"/>
        <v>3</v>
      </c>
    </row>
    <row r="3639" spans="1:17" x14ac:dyDescent="0.3">
      <c r="A3639" t="s">
        <v>14021</v>
      </c>
      <c r="B3639" t="s">
        <v>9649</v>
      </c>
      <c r="C3639" t="s">
        <v>9802</v>
      </c>
      <c r="D3639" t="s">
        <v>8968</v>
      </c>
      <c r="E3639" t="s">
        <v>8969</v>
      </c>
      <c r="F3639" t="s">
        <v>12152</v>
      </c>
      <c r="G3639" t="s">
        <v>8971</v>
      </c>
      <c r="H3639" s="1">
        <v>26696</v>
      </c>
      <c r="I3639" s="1">
        <v>45152</v>
      </c>
      <c r="K3639" t="s">
        <v>8972</v>
      </c>
      <c r="L3639" t="s">
        <v>8973</v>
      </c>
      <c r="M3639" s="2">
        <v>71529</v>
      </c>
      <c r="N3639" t="s">
        <v>8974</v>
      </c>
      <c r="O3639" s="5">
        <v>2.6520547945205482</v>
      </c>
      <c r="P3639" t="str">
        <f t="shared" si="112"/>
        <v>ATIVO</v>
      </c>
      <c r="Q3639">
        <f t="shared" si="113"/>
        <v>0</v>
      </c>
    </row>
    <row r="3640" spans="1:17" x14ac:dyDescent="0.3">
      <c r="A3640" t="s">
        <v>14022</v>
      </c>
      <c r="B3640" t="s">
        <v>9011</v>
      </c>
      <c r="C3640" t="s">
        <v>12323</v>
      </c>
      <c r="D3640" t="s">
        <v>8978</v>
      </c>
      <c r="E3640" t="s">
        <v>9034</v>
      </c>
      <c r="F3640" t="s">
        <v>9120</v>
      </c>
      <c r="G3640" t="s">
        <v>8981</v>
      </c>
      <c r="H3640" s="1">
        <v>31055</v>
      </c>
      <c r="I3640" s="1">
        <v>43066</v>
      </c>
      <c r="K3640" t="s">
        <v>8988</v>
      </c>
      <c r="L3640" t="s">
        <v>8992</v>
      </c>
      <c r="M3640" s="2">
        <v>61668</v>
      </c>
      <c r="N3640" t="s">
        <v>8997</v>
      </c>
      <c r="O3640" s="5">
        <v>8.367123287671232</v>
      </c>
      <c r="P3640" t="str">
        <f t="shared" si="112"/>
        <v>ATIVO</v>
      </c>
      <c r="Q3640">
        <f t="shared" si="113"/>
        <v>3</v>
      </c>
    </row>
    <row r="3641" spans="1:17" x14ac:dyDescent="0.3">
      <c r="A3641" t="s">
        <v>14023</v>
      </c>
      <c r="B3641" t="s">
        <v>9209</v>
      </c>
      <c r="C3641" t="s">
        <v>9355</v>
      </c>
      <c r="D3641" t="s">
        <v>8968</v>
      </c>
      <c r="E3641" t="s">
        <v>9123</v>
      </c>
      <c r="F3641" t="s">
        <v>9621</v>
      </c>
      <c r="G3641" t="s">
        <v>8981</v>
      </c>
      <c r="H3641" s="1">
        <v>21861</v>
      </c>
      <c r="I3641" s="1">
        <v>42546</v>
      </c>
      <c r="K3641" t="s">
        <v>9004</v>
      </c>
      <c r="L3641" t="s">
        <v>9005</v>
      </c>
      <c r="M3641" s="2">
        <v>72868</v>
      </c>
      <c r="N3641" t="s">
        <v>9049</v>
      </c>
      <c r="O3641" s="5">
        <v>9.7917808219178077</v>
      </c>
      <c r="P3641" t="str">
        <f t="shared" si="112"/>
        <v>ATIVO</v>
      </c>
      <c r="Q3641">
        <f t="shared" si="113"/>
        <v>5</v>
      </c>
    </row>
    <row r="3642" spans="1:17" x14ac:dyDescent="0.3">
      <c r="A3642" t="s">
        <v>14024</v>
      </c>
      <c r="B3642" t="s">
        <v>9032</v>
      </c>
      <c r="C3642" t="s">
        <v>9126</v>
      </c>
      <c r="D3642" t="s">
        <v>8978</v>
      </c>
      <c r="E3642" t="s">
        <v>9034</v>
      </c>
      <c r="F3642" t="s">
        <v>9057</v>
      </c>
      <c r="G3642" t="s">
        <v>8981</v>
      </c>
      <c r="H3642" s="1">
        <v>31462</v>
      </c>
      <c r="I3642" s="1">
        <v>44529</v>
      </c>
      <c r="K3642" t="s">
        <v>8982</v>
      </c>
      <c r="L3642" t="s">
        <v>9113</v>
      </c>
      <c r="M3642" s="2">
        <v>86788</v>
      </c>
      <c r="N3642" t="s">
        <v>8997</v>
      </c>
      <c r="O3642" s="5">
        <v>4.3589041095890408</v>
      </c>
      <c r="P3642" t="str">
        <f t="shared" si="112"/>
        <v>ATIVO</v>
      </c>
      <c r="Q3642">
        <f t="shared" si="113"/>
        <v>3</v>
      </c>
    </row>
    <row r="3643" spans="1:17" x14ac:dyDescent="0.3">
      <c r="A3643" t="s">
        <v>14025</v>
      </c>
      <c r="B3643" t="s">
        <v>14026</v>
      </c>
      <c r="C3643" t="s">
        <v>9601</v>
      </c>
      <c r="D3643" t="s">
        <v>8968</v>
      </c>
      <c r="E3643" t="s">
        <v>9034</v>
      </c>
      <c r="F3643" t="s">
        <v>9035</v>
      </c>
      <c r="G3643" t="s">
        <v>9046</v>
      </c>
      <c r="H3643" s="1">
        <v>29622</v>
      </c>
      <c r="I3643" s="1">
        <v>43044</v>
      </c>
      <c r="K3643" t="s">
        <v>9047</v>
      </c>
      <c r="L3643" t="s">
        <v>9075</v>
      </c>
      <c r="M3643" s="2">
        <v>92769</v>
      </c>
      <c r="N3643" t="s">
        <v>8984</v>
      </c>
      <c r="O3643" s="5">
        <v>8.4273972602739722</v>
      </c>
      <c r="P3643" t="str">
        <f t="shared" si="112"/>
        <v>ATIVO</v>
      </c>
      <c r="Q3643">
        <f t="shared" si="113"/>
        <v>4</v>
      </c>
    </row>
    <row r="3644" spans="1:17" x14ac:dyDescent="0.3">
      <c r="A3644" t="s">
        <v>14027</v>
      </c>
      <c r="B3644" t="s">
        <v>10574</v>
      </c>
      <c r="C3644" t="s">
        <v>9345</v>
      </c>
      <c r="D3644" t="s">
        <v>8968</v>
      </c>
      <c r="E3644" t="s">
        <v>8969</v>
      </c>
      <c r="F3644" t="s">
        <v>12152</v>
      </c>
      <c r="G3644" t="s">
        <v>8981</v>
      </c>
      <c r="H3644" s="1">
        <v>33867</v>
      </c>
      <c r="I3644" s="1">
        <v>43419</v>
      </c>
      <c r="K3644" t="s">
        <v>8972</v>
      </c>
      <c r="L3644" t="s">
        <v>9053</v>
      </c>
      <c r="M3644" s="2">
        <v>60621</v>
      </c>
      <c r="N3644" t="s">
        <v>8997</v>
      </c>
      <c r="O3644" s="5">
        <v>7.4</v>
      </c>
      <c r="P3644" t="str">
        <f t="shared" si="112"/>
        <v>ATIVO</v>
      </c>
      <c r="Q3644">
        <f t="shared" si="113"/>
        <v>3</v>
      </c>
    </row>
    <row r="3645" spans="1:17" x14ac:dyDescent="0.3">
      <c r="A3645" t="s">
        <v>14028</v>
      </c>
      <c r="B3645" t="s">
        <v>10639</v>
      </c>
      <c r="C3645" t="s">
        <v>14029</v>
      </c>
      <c r="D3645" t="s">
        <v>8968</v>
      </c>
      <c r="E3645" t="s">
        <v>8969</v>
      </c>
      <c r="F3645" t="s">
        <v>11724</v>
      </c>
      <c r="G3645" t="s">
        <v>8981</v>
      </c>
      <c r="H3645" s="1">
        <v>36080</v>
      </c>
      <c r="I3645" s="1">
        <v>43254</v>
      </c>
      <c r="K3645" t="s">
        <v>8972</v>
      </c>
      <c r="L3645" t="s">
        <v>9061</v>
      </c>
      <c r="M3645" s="2">
        <v>58351</v>
      </c>
      <c r="N3645" t="s">
        <v>9049</v>
      </c>
      <c r="O3645" s="5">
        <v>7.8520547945205479</v>
      </c>
      <c r="P3645" t="str">
        <f t="shared" si="112"/>
        <v>ATIVO</v>
      </c>
      <c r="Q3645">
        <f t="shared" si="113"/>
        <v>5</v>
      </c>
    </row>
    <row r="3646" spans="1:17" x14ac:dyDescent="0.3">
      <c r="A3646" t="s">
        <v>14030</v>
      </c>
      <c r="B3646" t="s">
        <v>10015</v>
      </c>
      <c r="C3646" t="s">
        <v>10845</v>
      </c>
      <c r="D3646" t="s">
        <v>8978</v>
      </c>
      <c r="E3646" t="s">
        <v>9073</v>
      </c>
      <c r="F3646" t="s">
        <v>9074</v>
      </c>
      <c r="G3646" t="s">
        <v>8981</v>
      </c>
      <c r="H3646" s="1">
        <v>26055</v>
      </c>
      <c r="I3646" s="1">
        <v>43917</v>
      </c>
      <c r="K3646" t="s">
        <v>8982</v>
      </c>
      <c r="L3646" t="s">
        <v>9113</v>
      </c>
      <c r="M3646" s="2">
        <v>104121</v>
      </c>
      <c r="N3646" t="s">
        <v>8984</v>
      </c>
      <c r="O3646" s="5">
        <v>6.0356164383561648</v>
      </c>
      <c r="P3646" t="str">
        <f t="shared" si="112"/>
        <v>ATIVO</v>
      </c>
      <c r="Q3646">
        <f t="shared" si="113"/>
        <v>4</v>
      </c>
    </row>
    <row r="3647" spans="1:17" x14ac:dyDescent="0.3">
      <c r="A3647" t="s">
        <v>14031</v>
      </c>
      <c r="B3647" t="s">
        <v>9399</v>
      </c>
      <c r="C3647" t="s">
        <v>9129</v>
      </c>
      <c r="D3647" t="s">
        <v>8968</v>
      </c>
      <c r="E3647" t="s">
        <v>8969</v>
      </c>
      <c r="F3647" t="s">
        <v>8970</v>
      </c>
      <c r="G3647" t="s">
        <v>8981</v>
      </c>
      <c r="H3647" s="1">
        <v>33324</v>
      </c>
      <c r="I3647" s="1">
        <v>45547</v>
      </c>
      <c r="K3647" t="s">
        <v>9047</v>
      </c>
      <c r="L3647" t="s">
        <v>9139</v>
      </c>
      <c r="M3647" s="2">
        <v>53992</v>
      </c>
      <c r="N3647" t="s">
        <v>8997</v>
      </c>
      <c r="O3647" s="5">
        <v>1.5698630136986302</v>
      </c>
      <c r="P3647" t="str">
        <f t="shared" si="112"/>
        <v>ATIVO</v>
      </c>
      <c r="Q3647">
        <f t="shared" si="113"/>
        <v>3</v>
      </c>
    </row>
    <row r="3648" spans="1:17" x14ac:dyDescent="0.3">
      <c r="A3648" t="s">
        <v>14032</v>
      </c>
      <c r="B3648" t="s">
        <v>9277</v>
      </c>
      <c r="C3648" t="s">
        <v>11781</v>
      </c>
      <c r="D3648" t="s">
        <v>8968</v>
      </c>
      <c r="E3648" t="s">
        <v>8969</v>
      </c>
      <c r="F3648" t="s">
        <v>12152</v>
      </c>
      <c r="G3648" t="s">
        <v>8981</v>
      </c>
      <c r="H3648" s="1">
        <v>32512</v>
      </c>
      <c r="I3648" s="1">
        <v>43044</v>
      </c>
      <c r="K3648" t="s">
        <v>9004</v>
      </c>
      <c r="L3648" t="s">
        <v>9005</v>
      </c>
      <c r="M3648" s="2">
        <v>65092</v>
      </c>
      <c r="N3648" t="s">
        <v>8984</v>
      </c>
      <c r="O3648" s="5">
        <v>8.4273972602739722</v>
      </c>
      <c r="P3648" t="str">
        <f t="shared" si="112"/>
        <v>ATIVO</v>
      </c>
      <c r="Q3648">
        <f t="shared" si="113"/>
        <v>4</v>
      </c>
    </row>
    <row r="3649" spans="1:17" x14ac:dyDescent="0.3">
      <c r="A3649" t="s">
        <v>14033</v>
      </c>
      <c r="B3649" t="s">
        <v>11792</v>
      </c>
      <c r="C3649" t="s">
        <v>10964</v>
      </c>
      <c r="D3649" t="s">
        <v>8968</v>
      </c>
      <c r="E3649" t="s">
        <v>9034</v>
      </c>
      <c r="F3649" t="s">
        <v>9035</v>
      </c>
      <c r="G3649" t="s">
        <v>8971</v>
      </c>
      <c r="H3649" s="1">
        <v>29575</v>
      </c>
      <c r="I3649" s="1">
        <v>44563</v>
      </c>
      <c r="K3649" t="s">
        <v>8982</v>
      </c>
      <c r="L3649" t="s">
        <v>9036</v>
      </c>
      <c r="M3649" s="2">
        <v>58494</v>
      </c>
      <c r="N3649" t="s">
        <v>8997</v>
      </c>
      <c r="O3649" s="5">
        <v>4.2657534246575342</v>
      </c>
      <c r="P3649" t="str">
        <f t="shared" si="112"/>
        <v>ATIVO</v>
      </c>
      <c r="Q3649">
        <f t="shared" si="113"/>
        <v>3</v>
      </c>
    </row>
    <row r="3650" spans="1:17" x14ac:dyDescent="0.3">
      <c r="A3650" t="s">
        <v>14034</v>
      </c>
      <c r="B3650" t="s">
        <v>9236</v>
      </c>
      <c r="C3650" t="s">
        <v>9750</v>
      </c>
      <c r="D3650" t="s">
        <v>8968</v>
      </c>
      <c r="E3650" t="s">
        <v>8969</v>
      </c>
      <c r="F3650" t="s">
        <v>11724</v>
      </c>
      <c r="G3650" t="s">
        <v>8981</v>
      </c>
      <c r="H3650" s="1">
        <v>37581</v>
      </c>
      <c r="I3650" s="1">
        <v>43107</v>
      </c>
      <c r="K3650" t="s">
        <v>9047</v>
      </c>
      <c r="L3650" t="s">
        <v>9139</v>
      </c>
      <c r="M3650" s="2">
        <v>56186</v>
      </c>
      <c r="N3650" t="s">
        <v>8984</v>
      </c>
      <c r="O3650" s="5">
        <v>8.2547945205479447</v>
      </c>
      <c r="P3650" t="str">
        <f t="shared" ref="P3650:P3713" si="114">IF(J3650&lt;&gt;"","DESLIGADO","ATIVO")</f>
        <v>ATIVO</v>
      </c>
      <c r="Q3650">
        <f t="shared" ref="Q3650:Q3713" si="115">IF(N3650="Excellent",5,IF(N3650="Good",4,IF(N3650="Satisfactory",3,0)))</f>
        <v>4</v>
      </c>
    </row>
    <row r="3651" spans="1:17" x14ac:dyDescent="0.3">
      <c r="A3651" t="s">
        <v>14035</v>
      </c>
      <c r="B3651" t="s">
        <v>9193</v>
      </c>
      <c r="C3651" t="s">
        <v>13265</v>
      </c>
      <c r="D3651" t="s">
        <v>8978</v>
      </c>
      <c r="E3651" t="s">
        <v>8969</v>
      </c>
      <c r="F3651" t="s">
        <v>11724</v>
      </c>
      <c r="G3651" t="s">
        <v>8981</v>
      </c>
      <c r="H3651" s="1">
        <v>25765</v>
      </c>
      <c r="I3651" s="1">
        <v>43427</v>
      </c>
      <c r="K3651" t="s">
        <v>8988</v>
      </c>
      <c r="L3651" t="s">
        <v>8996</v>
      </c>
      <c r="M3651" s="2">
        <v>73794</v>
      </c>
      <c r="N3651" t="s">
        <v>8997</v>
      </c>
      <c r="O3651" s="5">
        <v>7.3780821917808215</v>
      </c>
      <c r="P3651" t="str">
        <f t="shared" si="114"/>
        <v>ATIVO</v>
      </c>
      <c r="Q3651">
        <f t="shared" si="115"/>
        <v>3</v>
      </c>
    </row>
    <row r="3652" spans="1:17" x14ac:dyDescent="0.3">
      <c r="A3652" t="s">
        <v>14036</v>
      </c>
      <c r="B3652" t="s">
        <v>9163</v>
      </c>
      <c r="C3652" t="s">
        <v>14037</v>
      </c>
      <c r="D3652" t="s">
        <v>8978</v>
      </c>
      <c r="E3652" t="s">
        <v>8969</v>
      </c>
      <c r="F3652" t="s">
        <v>8970</v>
      </c>
      <c r="G3652" t="s">
        <v>8981</v>
      </c>
      <c r="H3652" s="1">
        <v>24496</v>
      </c>
      <c r="I3652" s="1">
        <v>44794</v>
      </c>
      <c r="K3652" t="s">
        <v>8972</v>
      </c>
      <c r="L3652" t="s">
        <v>8973</v>
      </c>
      <c r="M3652" s="2">
        <v>76408</v>
      </c>
      <c r="N3652" t="s">
        <v>8984</v>
      </c>
      <c r="O3652" s="5">
        <v>3.6328767123287671</v>
      </c>
      <c r="P3652" t="str">
        <f t="shared" si="114"/>
        <v>ATIVO</v>
      </c>
      <c r="Q3652">
        <f t="shared" si="115"/>
        <v>4</v>
      </c>
    </row>
    <row r="3653" spans="1:17" x14ac:dyDescent="0.3">
      <c r="A3653" t="s">
        <v>14038</v>
      </c>
      <c r="B3653" t="s">
        <v>13422</v>
      </c>
      <c r="C3653" t="s">
        <v>9068</v>
      </c>
      <c r="D3653" t="s">
        <v>8968</v>
      </c>
      <c r="E3653" t="s">
        <v>8969</v>
      </c>
      <c r="F3653" t="s">
        <v>8970</v>
      </c>
      <c r="G3653" t="s">
        <v>8981</v>
      </c>
      <c r="H3653" s="1">
        <v>30568</v>
      </c>
      <c r="I3653" s="1">
        <v>42592</v>
      </c>
      <c r="K3653" t="s">
        <v>8972</v>
      </c>
      <c r="L3653" t="s">
        <v>8973</v>
      </c>
      <c r="M3653" s="2">
        <v>58005</v>
      </c>
      <c r="N3653" t="s">
        <v>8997</v>
      </c>
      <c r="O3653" s="5">
        <v>9.6657534246575345</v>
      </c>
      <c r="P3653" t="str">
        <f t="shared" si="114"/>
        <v>ATIVO</v>
      </c>
      <c r="Q3653">
        <f t="shared" si="115"/>
        <v>3</v>
      </c>
    </row>
    <row r="3654" spans="1:17" x14ac:dyDescent="0.3">
      <c r="A3654" t="s">
        <v>14039</v>
      </c>
      <c r="B3654" t="s">
        <v>10631</v>
      </c>
      <c r="C3654" t="s">
        <v>9158</v>
      </c>
      <c r="D3654" t="s">
        <v>8978</v>
      </c>
      <c r="E3654" t="s">
        <v>8969</v>
      </c>
      <c r="F3654" t="s">
        <v>11724</v>
      </c>
      <c r="G3654" t="s">
        <v>9065</v>
      </c>
      <c r="H3654" s="1">
        <v>32643</v>
      </c>
      <c r="I3654" s="1">
        <v>42887</v>
      </c>
      <c r="K3654" t="s">
        <v>8988</v>
      </c>
      <c r="L3654" t="s">
        <v>8996</v>
      </c>
      <c r="M3654" s="2">
        <v>67620</v>
      </c>
      <c r="N3654" t="s">
        <v>9049</v>
      </c>
      <c r="O3654" s="5">
        <v>8.8575342465753426</v>
      </c>
      <c r="P3654" t="str">
        <f t="shared" si="114"/>
        <v>ATIVO</v>
      </c>
      <c r="Q3654">
        <f t="shared" si="115"/>
        <v>5</v>
      </c>
    </row>
    <row r="3655" spans="1:17" x14ac:dyDescent="0.3">
      <c r="A3655" t="s">
        <v>14040</v>
      </c>
      <c r="B3655" t="s">
        <v>9176</v>
      </c>
      <c r="C3655" t="s">
        <v>9903</v>
      </c>
      <c r="D3655" t="s">
        <v>8978</v>
      </c>
      <c r="E3655" t="s">
        <v>8969</v>
      </c>
      <c r="F3655" t="s">
        <v>11724</v>
      </c>
      <c r="G3655" t="s">
        <v>8981</v>
      </c>
      <c r="H3655" s="1">
        <v>35858</v>
      </c>
      <c r="I3655" s="1">
        <v>43057</v>
      </c>
      <c r="K3655" t="s">
        <v>9004</v>
      </c>
      <c r="L3655" t="s">
        <v>9005</v>
      </c>
      <c r="M3655" s="2">
        <v>78726</v>
      </c>
      <c r="N3655" t="s">
        <v>8974</v>
      </c>
      <c r="O3655" s="5">
        <v>8.3917808219178074</v>
      </c>
      <c r="P3655" t="str">
        <f t="shared" si="114"/>
        <v>ATIVO</v>
      </c>
      <c r="Q3655">
        <f t="shared" si="115"/>
        <v>0</v>
      </c>
    </row>
    <row r="3656" spans="1:17" x14ac:dyDescent="0.3">
      <c r="A3656" t="s">
        <v>14041</v>
      </c>
      <c r="B3656" t="s">
        <v>9722</v>
      </c>
      <c r="C3656" t="s">
        <v>13459</v>
      </c>
      <c r="D3656" t="s">
        <v>8968</v>
      </c>
      <c r="E3656" t="s">
        <v>9034</v>
      </c>
      <c r="F3656" t="s">
        <v>9035</v>
      </c>
      <c r="G3656" t="s">
        <v>9065</v>
      </c>
      <c r="H3656" s="1">
        <v>34856</v>
      </c>
      <c r="I3656" s="1">
        <v>42902</v>
      </c>
      <c r="K3656" t="s">
        <v>8982</v>
      </c>
      <c r="L3656" t="s">
        <v>9113</v>
      </c>
      <c r="M3656" s="2">
        <v>102629</v>
      </c>
      <c r="N3656" t="s">
        <v>8997</v>
      </c>
      <c r="O3656" s="5">
        <v>8.8164383561643831</v>
      </c>
      <c r="P3656" t="str">
        <f t="shared" si="114"/>
        <v>ATIVO</v>
      </c>
      <c r="Q3656">
        <f t="shared" si="115"/>
        <v>3</v>
      </c>
    </row>
    <row r="3657" spans="1:17" x14ac:dyDescent="0.3">
      <c r="A3657" t="s">
        <v>14042</v>
      </c>
      <c r="B3657" t="s">
        <v>9029</v>
      </c>
      <c r="C3657" t="s">
        <v>13076</v>
      </c>
      <c r="D3657" t="s">
        <v>8978</v>
      </c>
      <c r="E3657" t="s">
        <v>8969</v>
      </c>
      <c r="F3657" t="s">
        <v>11724</v>
      </c>
      <c r="G3657" t="s">
        <v>9065</v>
      </c>
      <c r="H3657" s="1">
        <v>23740</v>
      </c>
      <c r="I3657" s="1">
        <v>43018</v>
      </c>
      <c r="K3657" t="s">
        <v>8972</v>
      </c>
      <c r="L3657" t="s">
        <v>9448</v>
      </c>
      <c r="M3657" s="2">
        <v>76760</v>
      </c>
      <c r="N3657" t="s">
        <v>9049</v>
      </c>
      <c r="O3657" s="5">
        <v>8.4986301369863018</v>
      </c>
      <c r="P3657" t="str">
        <f t="shared" si="114"/>
        <v>ATIVO</v>
      </c>
      <c r="Q3657">
        <f t="shared" si="115"/>
        <v>5</v>
      </c>
    </row>
    <row r="3658" spans="1:17" x14ac:dyDescent="0.3">
      <c r="A3658" t="s">
        <v>14043</v>
      </c>
      <c r="B3658" t="s">
        <v>9954</v>
      </c>
      <c r="C3658" t="s">
        <v>13210</v>
      </c>
      <c r="D3658" t="s">
        <v>8978</v>
      </c>
      <c r="E3658" t="s">
        <v>8969</v>
      </c>
      <c r="F3658" t="s">
        <v>8970</v>
      </c>
      <c r="G3658" t="s">
        <v>8981</v>
      </c>
      <c r="H3658" s="1">
        <v>36595</v>
      </c>
      <c r="I3658" s="1">
        <v>43301</v>
      </c>
      <c r="K3658" t="s">
        <v>8988</v>
      </c>
      <c r="L3658" t="s">
        <v>8992</v>
      </c>
      <c r="M3658" s="2">
        <v>68966</v>
      </c>
      <c r="N3658" t="s">
        <v>8984</v>
      </c>
      <c r="O3658" s="5">
        <v>7.7232876712328764</v>
      </c>
      <c r="P3658" t="str">
        <f t="shared" si="114"/>
        <v>ATIVO</v>
      </c>
      <c r="Q3658">
        <f t="shared" si="115"/>
        <v>4</v>
      </c>
    </row>
    <row r="3659" spans="1:17" x14ac:dyDescent="0.3">
      <c r="A3659" t="s">
        <v>14044</v>
      </c>
      <c r="B3659" t="s">
        <v>9478</v>
      </c>
      <c r="C3659" t="s">
        <v>9476</v>
      </c>
      <c r="D3659" t="s">
        <v>8978</v>
      </c>
      <c r="E3659" t="s">
        <v>8969</v>
      </c>
      <c r="F3659" t="s">
        <v>11724</v>
      </c>
      <c r="G3659" t="s">
        <v>9046</v>
      </c>
      <c r="H3659" s="1">
        <v>27411</v>
      </c>
      <c r="I3659" s="1">
        <v>45202</v>
      </c>
      <c r="K3659" t="s">
        <v>9047</v>
      </c>
      <c r="L3659" t="s">
        <v>9070</v>
      </c>
      <c r="M3659" s="2">
        <v>65927</v>
      </c>
      <c r="N3659" t="s">
        <v>9049</v>
      </c>
      <c r="O3659" s="5">
        <v>2.515068493150685</v>
      </c>
      <c r="P3659" t="str">
        <f t="shared" si="114"/>
        <v>ATIVO</v>
      </c>
      <c r="Q3659">
        <f t="shared" si="115"/>
        <v>5</v>
      </c>
    </row>
    <row r="3660" spans="1:17" x14ac:dyDescent="0.3">
      <c r="A3660" t="s">
        <v>14045</v>
      </c>
      <c r="B3660" t="s">
        <v>11331</v>
      </c>
      <c r="C3660" t="s">
        <v>10349</v>
      </c>
      <c r="D3660" t="s">
        <v>8968</v>
      </c>
      <c r="E3660" t="s">
        <v>8969</v>
      </c>
      <c r="F3660" t="s">
        <v>11724</v>
      </c>
      <c r="G3660" t="s">
        <v>8981</v>
      </c>
      <c r="H3660" s="1">
        <v>29601</v>
      </c>
      <c r="I3660" s="1">
        <v>42250</v>
      </c>
      <c r="K3660" t="s">
        <v>8982</v>
      </c>
      <c r="L3660" t="s">
        <v>9113</v>
      </c>
      <c r="M3660" s="2">
        <v>96097</v>
      </c>
      <c r="N3660" t="s">
        <v>8974</v>
      </c>
      <c r="O3660" s="5">
        <v>10.602739726027398</v>
      </c>
      <c r="P3660" t="str">
        <f t="shared" si="114"/>
        <v>ATIVO</v>
      </c>
      <c r="Q3660">
        <f t="shared" si="115"/>
        <v>0</v>
      </c>
    </row>
    <row r="3661" spans="1:17" x14ac:dyDescent="0.3">
      <c r="A3661" t="s">
        <v>14046</v>
      </c>
      <c r="B3661" t="s">
        <v>9537</v>
      </c>
      <c r="C3661" t="s">
        <v>10187</v>
      </c>
      <c r="D3661" t="s">
        <v>8978</v>
      </c>
      <c r="E3661" t="s">
        <v>8969</v>
      </c>
      <c r="F3661" t="s">
        <v>8970</v>
      </c>
      <c r="G3661" t="s">
        <v>8981</v>
      </c>
      <c r="H3661" s="1">
        <v>29336</v>
      </c>
      <c r="I3661" s="1">
        <v>44126</v>
      </c>
      <c r="K3661" t="s">
        <v>8972</v>
      </c>
      <c r="L3661" t="s">
        <v>9053</v>
      </c>
      <c r="M3661" s="2">
        <v>65355</v>
      </c>
      <c r="N3661" t="s">
        <v>9049</v>
      </c>
      <c r="O3661" s="5">
        <v>5.463013698630137</v>
      </c>
      <c r="P3661" t="str">
        <f t="shared" si="114"/>
        <v>ATIVO</v>
      </c>
      <c r="Q3661">
        <f t="shared" si="115"/>
        <v>5</v>
      </c>
    </row>
    <row r="3662" spans="1:17" x14ac:dyDescent="0.3">
      <c r="A3662" t="s">
        <v>14047</v>
      </c>
      <c r="B3662" t="s">
        <v>9789</v>
      </c>
      <c r="C3662" t="s">
        <v>10740</v>
      </c>
      <c r="D3662" t="s">
        <v>8978</v>
      </c>
      <c r="E3662" t="s">
        <v>8969</v>
      </c>
      <c r="F3662" t="s">
        <v>11724</v>
      </c>
      <c r="G3662" t="s">
        <v>8981</v>
      </c>
      <c r="H3662" s="1">
        <v>30164</v>
      </c>
      <c r="I3662" s="1">
        <v>43315</v>
      </c>
      <c r="K3662" t="s">
        <v>8982</v>
      </c>
      <c r="L3662" t="s">
        <v>9036</v>
      </c>
      <c r="M3662" s="2">
        <v>61351</v>
      </c>
      <c r="N3662" t="s">
        <v>8984</v>
      </c>
      <c r="O3662" s="5">
        <v>7.6849315068493151</v>
      </c>
      <c r="P3662" t="str">
        <f t="shared" si="114"/>
        <v>ATIVO</v>
      </c>
      <c r="Q3662">
        <f t="shared" si="115"/>
        <v>4</v>
      </c>
    </row>
    <row r="3663" spans="1:17" x14ac:dyDescent="0.3">
      <c r="A3663" t="s">
        <v>14048</v>
      </c>
      <c r="B3663" t="s">
        <v>11198</v>
      </c>
      <c r="C3663" t="s">
        <v>9571</v>
      </c>
      <c r="D3663" t="s">
        <v>8968</v>
      </c>
      <c r="E3663" t="s">
        <v>8969</v>
      </c>
      <c r="F3663" t="s">
        <v>11724</v>
      </c>
      <c r="G3663" t="s">
        <v>8971</v>
      </c>
      <c r="H3663" s="1">
        <v>38038</v>
      </c>
      <c r="I3663" s="1">
        <v>42772</v>
      </c>
      <c r="K3663" t="s">
        <v>8972</v>
      </c>
      <c r="L3663" t="s">
        <v>9053</v>
      </c>
      <c r="M3663" s="2">
        <v>52326</v>
      </c>
      <c r="N3663" t="s">
        <v>8974</v>
      </c>
      <c r="O3663" s="5">
        <v>9.1726027397260275</v>
      </c>
      <c r="P3663" t="str">
        <f t="shared" si="114"/>
        <v>ATIVO</v>
      </c>
      <c r="Q3663">
        <f t="shared" si="115"/>
        <v>0</v>
      </c>
    </row>
    <row r="3664" spans="1:17" x14ac:dyDescent="0.3">
      <c r="A3664" t="s">
        <v>14049</v>
      </c>
      <c r="B3664" t="s">
        <v>9584</v>
      </c>
      <c r="C3664" t="s">
        <v>9180</v>
      </c>
      <c r="D3664" t="s">
        <v>8978</v>
      </c>
      <c r="E3664" t="s">
        <v>8969</v>
      </c>
      <c r="F3664" t="s">
        <v>12152</v>
      </c>
      <c r="G3664" t="s">
        <v>8981</v>
      </c>
      <c r="H3664" s="1">
        <v>29041</v>
      </c>
      <c r="I3664" s="1">
        <v>45171</v>
      </c>
      <c r="K3664" t="s">
        <v>8988</v>
      </c>
      <c r="L3664" t="s">
        <v>8989</v>
      </c>
      <c r="M3664" s="2">
        <v>65154</v>
      </c>
      <c r="N3664" t="s">
        <v>9049</v>
      </c>
      <c r="O3664" s="5">
        <v>2.6</v>
      </c>
      <c r="P3664" t="str">
        <f t="shared" si="114"/>
        <v>ATIVO</v>
      </c>
      <c r="Q3664">
        <f t="shared" si="115"/>
        <v>5</v>
      </c>
    </row>
    <row r="3665" spans="1:17" x14ac:dyDescent="0.3">
      <c r="A3665" t="s">
        <v>14050</v>
      </c>
      <c r="B3665" t="s">
        <v>10511</v>
      </c>
      <c r="C3665" t="s">
        <v>9144</v>
      </c>
      <c r="D3665" t="s">
        <v>8978</v>
      </c>
      <c r="E3665" t="s">
        <v>8969</v>
      </c>
      <c r="F3665" t="s">
        <v>12152</v>
      </c>
      <c r="G3665" t="s">
        <v>9065</v>
      </c>
      <c r="H3665" s="1">
        <v>29909</v>
      </c>
      <c r="I3665" s="1">
        <v>45167</v>
      </c>
      <c r="K3665" t="s">
        <v>9047</v>
      </c>
      <c r="L3665" t="s">
        <v>9075</v>
      </c>
      <c r="M3665" s="2">
        <v>93972</v>
      </c>
      <c r="N3665" t="s">
        <v>9049</v>
      </c>
      <c r="O3665" s="5">
        <v>2.6109589041095891</v>
      </c>
      <c r="P3665" t="str">
        <f t="shared" si="114"/>
        <v>ATIVO</v>
      </c>
      <c r="Q3665">
        <f t="shared" si="115"/>
        <v>5</v>
      </c>
    </row>
    <row r="3666" spans="1:17" x14ac:dyDescent="0.3">
      <c r="A3666" t="s">
        <v>14051</v>
      </c>
      <c r="B3666" t="s">
        <v>9658</v>
      </c>
      <c r="C3666" t="s">
        <v>13688</v>
      </c>
      <c r="D3666" t="s">
        <v>8978</v>
      </c>
      <c r="E3666" t="s">
        <v>8969</v>
      </c>
      <c r="F3666" t="s">
        <v>12152</v>
      </c>
      <c r="G3666" t="s">
        <v>8971</v>
      </c>
      <c r="H3666" s="1">
        <v>27726</v>
      </c>
      <c r="I3666" s="1">
        <v>42766</v>
      </c>
      <c r="K3666" t="s">
        <v>8972</v>
      </c>
      <c r="L3666" t="s">
        <v>8973</v>
      </c>
      <c r="M3666" s="2">
        <v>74528</v>
      </c>
      <c r="N3666" t="s">
        <v>8974</v>
      </c>
      <c r="O3666" s="5">
        <v>9.1890410958904116</v>
      </c>
      <c r="P3666" t="str">
        <f t="shared" si="114"/>
        <v>ATIVO</v>
      </c>
      <c r="Q3666">
        <f t="shared" si="115"/>
        <v>0</v>
      </c>
    </row>
    <row r="3667" spans="1:17" x14ac:dyDescent="0.3">
      <c r="A3667" t="s">
        <v>14052</v>
      </c>
      <c r="B3667" t="s">
        <v>9147</v>
      </c>
      <c r="C3667" t="s">
        <v>8967</v>
      </c>
      <c r="D3667" t="s">
        <v>8978</v>
      </c>
      <c r="E3667" t="s">
        <v>8969</v>
      </c>
      <c r="F3667" t="s">
        <v>8970</v>
      </c>
      <c r="G3667" t="s">
        <v>8981</v>
      </c>
      <c r="H3667" s="1">
        <v>25595</v>
      </c>
      <c r="I3667" s="1">
        <v>44482</v>
      </c>
      <c r="K3667" t="s">
        <v>8988</v>
      </c>
      <c r="L3667" t="s">
        <v>8992</v>
      </c>
      <c r="M3667" s="2">
        <v>69958</v>
      </c>
      <c r="N3667" t="s">
        <v>8997</v>
      </c>
      <c r="O3667" s="5">
        <v>4.4876712328767123</v>
      </c>
      <c r="P3667" t="str">
        <f t="shared" si="114"/>
        <v>ATIVO</v>
      </c>
      <c r="Q3667">
        <f t="shared" si="115"/>
        <v>3</v>
      </c>
    </row>
    <row r="3668" spans="1:17" x14ac:dyDescent="0.3">
      <c r="A3668" t="s">
        <v>14053</v>
      </c>
      <c r="B3668" t="s">
        <v>9029</v>
      </c>
      <c r="C3668" t="s">
        <v>9599</v>
      </c>
      <c r="D3668" t="s">
        <v>8978</v>
      </c>
      <c r="E3668" t="s">
        <v>8969</v>
      </c>
      <c r="F3668" t="s">
        <v>8970</v>
      </c>
      <c r="G3668" t="s">
        <v>8971</v>
      </c>
      <c r="H3668" s="1">
        <v>27840</v>
      </c>
      <c r="I3668" s="1">
        <v>44076</v>
      </c>
      <c r="K3668" t="s">
        <v>8988</v>
      </c>
      <c r="L3668" t="s">
        <v>8992</v>
      </c>
      <c r="M3668" s="2">
        <v>62628</v>
      </c>
      <c r="N3668" t="s">
        <v>8974</v>
      </c>
      <c r="O3668" s="5">
        <v>5.6</v>
      </c>
      <c r="P3668" t="str">
        <f t="shared" si="114"/>
        <v>ATIVO</v>
      </c>
      <c r="Q3668">
        <f t="shared" si="115"/>
        <v>0</v>
      </c>
    </row>
    <row r="3669" spans="1:17" x14ac:dyDescent="0.3">
      <c r="A3669" t="s">
        <v>14054</v>
      </c>
      <c r="B3669" t="s">
        <v>9083</v>
      </c>
      <c r="C3669" t="s">
        <v>9906</v>
      </c>
      <c r="D3669" t="s">
        <v>8968</v>
      </c>
      <c r="E3669" t="s">
        <v>8969</v>
      </c>
      <c r="F3669" t="s">
        <v>8970</v>
      </c>
      <c r="G3669" t="s">
        <v>8981</v>
      </c>
      <c r="H3669" s="1">
        <v>27155</v>
      </c>
      <c r="I3669" s="1">
        <v>44815</v>
      </c>
      <c r="K3669" t="s">
        <v>8972</v>
      </c>
      <c r="L3669" t="s">
        <v>9053</v>
      </c>
      <c r="M3669" s="2">
        <v>65280</v>
      </c>
      <c r="N3669" t="s">
        <v>8984</v>
      </c>
      <c r="O3669" s="5">
        <v>3.5753424657534247</v>
      </c>
      <c r="P3669" t="str">
        <f t="shared" si="114"/>
        <v>ATIVO</v>
      </c>
      <c r="Q3669">
        <f t="shared" si="115"/>
        <v>4</v>
      </c>
    </row>
    <row r="3670" spans="1:17" x14ac:dyDescent="0.3">
      <c r="A3670" t="s">
        <v>14055</v>
      </c>
      <c r="B3670" t="s">
        <v>14056</v>
      </c>
      <c r="C3670" t="s">
        <v>9403</v>
      </c>
      <c r="D3670" t="s">
        <v>8968</v>
      </c>
      <c r="E3670" t="s">
        <v>8979</v>
      </c>
      <c r="F3670" t="s">
        <v>8980</v>
      </c>
      <c r="G3670" t="s">
        <v>8981</v>
      </c>
      <c r="H3670" s="1">
        <v>33091</v>
      </c>
      <c r="I3670" s="1">
        <v>44404</v>
      </c>
      <c r="K3670" t="s">
        <v>8982</v>
      </c>
      <c r="L3670" t="s">
        <v>9113</v>
      </c>
      <c r="M3670" s="2">
        <v>83426</v>
      </c>
      <c r="N3670" t="s">
        <v>8984</v>
      </c>
      <c r="O3670" s="5">
        <v>4.7013698630136984</v>
      </c>
      <c r="P3670" t="str">
        <f t="shared" si="114"/>
        <v>ATIVO</v>
      </c>
      <c r="Q3670">
        <f t="shared" si="115"/>
        <v>4</v>
      </c>
    </row>
    <row r="3671" spans="1:17" x14ac:dyDescent="0.3">
      <c r="A3671" t="s">
        <v>14057</v>
      </c>
      <c r="B3671" t="s">
        <v>9227</v>
      </c>
      <c r="C3671" t="s">
        <v>12722</v>
      </c>
      <c r="D3671" t="s">
        <v>8968</v>
      </c>
      <c r="E3671" t="s">
        <v>9073</v>
      </c>
      <c r="F3671" t="s">
        <v>9181</v>
      </c>
      <c r="G3671" t="s">
        <v>8971</v>
      </c>
      <c r="H3671" s="1">
        <v>28397</v>
      </c>
      <c r="I3671" s="1">
        <v>43779</v>
      </c>
      <c r="K3671" t="s">
        <v>8982</v>
      </c>
      <c r="L3671" t="s">
        <v>9036</v>
      </c>
      <c r="M3671" s="2">
        <v>60227</v>
      </c>
      <c r="N3671" t="s">
        <v>8974</v>
      </c>
      <c r="O3671" s="5">
        <v>6.4136986301369863</v>
      </c>
      <c r="P3671" t="str">
        <f t="shared" si="114"/>
        <v>ATIVO</v>
      </c>
      <c r="Q3671">
        <f t="shared" si="115"/>
        <v>0</v>
      </c>
    </row>
    <row r="3672" spans="1:17" x14ac:dyDescent="0.3">
      <c r="A3672" t="s">
        <v>14058</v>
      </c>
      <c r="B3672" t="s">
        <v>9413</v>
      </c>
      <c r="C3672" t="s">
        <v>11090</v>
      </c>
      <c r="D3672" t="s">
        <v>8968</v>
      </c>
      <c r="E3672" t="s">
        <v>8969</v>
      </c>
      <c r="F3672" t="s">
        <v>12152</v>
      </c>
      <c r="G3672" t="s">
        <v>8981</v>
      </c>
      <c r="H3672" s="1">
        <v>25600</v>
      </c>
      <c r="I3672" s="1">
        <v>42992</v>
      </c>
      <c r="K3672" t="s">
        <v>9018</v>
      </c>
      <c r="L3672" t="s">
        <v>9275</v>
      </c>
      <c r="M3672" s="2">
        <v>58978</v>
      </c>
      <c r="N3672" t="s">
        <v>9049</v>
      </c>
      <c r="O3672" s="5">
        <v>8.5698630136986296</v>
      </c>
      <c r="P3672" t="str">
        <f t="shared" si="114"/>
        <v>ATIVO</v>
      </c>
      <c r="Q3672">
        <f t="shared" si="115"/>
        <v>5</v>
      </c>
    </row>
    <row r="3673" spans="1:17" x14ac:dyDescent="0.3">
      <c r="A3673" t="s">
        <v>14059</v>
      </c>
      <c r="B3673" t="s">
        <v>9722</v>
      </c>
      <c r="C3673" t="s">
        <v>9161</v>
      </c>
      <c r="D3673" t="s">
        <v>8978</v>
      </c>
      <c r="E3673" t="s">
        <v>8969</v>
      </c>
      <c r="F3673" t="s">
        <v>12152</v>
      </c>
      <c r="G3673" t="s">
        <v>8981</v>
      </c>
      <c r="H3673" s="1">
        <v>28200</v>
      </c>
      <c r="I3673" s="1">
        <v>43521</v>
      </c>
      <c r="K3673" t="s">
        <v>8972</v>
      </c>
      <c r="L3673" t="s">
        <v>8973</v>
      </c>
      <c r="M3673" s="2">
        <v>69165</v>
      </c>
      <c r="N3673" t="s">
        <v>8984</v>
      </c>
      <c r="O3673" s="5">
        <v>7.1205479452054794</v>
      </c>
      <c r="P3673" t="str">
        <f t="shared" si="114"/>
        <v>ATIVO</v>
      </c>
      <c r="Q3673">
        <f t="shared" si="115"/>
        <v>4</v>
      </c>
    </row>
    <row r="3674" spans="1:17" x14ac:dyDescent="0.3">
      <c r="A3674" t="s">
        <v>14060</v>
      </c>
      <c r="B3674" t="s">
        <v>9789</v>
      </c>
      <c r="C3674" t="s">
        <v>12719</v>
      </c>
      <c r="D3674" t="s">
        <v>8968</v>
      </c>
      <c r="E3674" t="s">
        <v>9034</v>
      </c>
      <c r="F3674" t="s">
        <v>9120</v>
      </c>
      <c r="G3674" t="s">
        <v>8971</v>
      </c>
      <c r="H3674" s="1">
        <v>27898</v>
      </c>
      <c r="I3674" s="1">
        <v>43690</v>
      </c>
      <c r="K3674" t="s">
        <v>8988</v>
      </c>
      <c r="L3674" t="s">
        <v>8992</v>
      </c>
      <c r="M3674" s="2">
        <v>61866</v>
      </c>
      <c r="N3674" t="s">
        <v>8997</v>
      </c>
      <c r="O3674" s="5">
        <v>6.6575342465753424</v>
      </c>
      <c r="P3674" t="str">
        <f t="shared" si="114"/>
        <v>ATIVO</v>
      </c>
      <c r="Q3674">
        <f t="shared" si="115"/>
        <v>3</v>
      </c>
    </row>
    <row r="3675" spans="1:17" x14ac:dyDescent="0.3">
      <c r="A3675" t="s">
        <v>14061</v>
      </c>
      <c r="B3675" t="s">
        <v>9218</v>
      </c>
      <c r="C3675" t="s">
        <v>9153</v>
      </c>
      <c r="D3675" t="s">
        <v>8978</v>
      </c>
      <c r="E3675" t="s">
        <v>8969</v>
      </c>
      <c r="F3675" t="s">
        <v>12152</v>
      </c>
      <c r="G3675" t="s">
        <v>8971</v>
      </c>
      <c r="H3675" s="1">
        <v>28306</v>
      </c>
      <c r="I3675" s="1">
        <v>44191</v>
      </c>
      <c r="K3675" t="s">
        <v>8988</v>
      </c>
      <c r="L3675" t="s">
        <v>8992</v>
      </c>
      <c r="M3675" s="2">
        <v>68561</v>
      </c>
      <c r="N3675" t="s">
        <v>8974</v>
      </c>
      <c r="O3675" s="5">
        <v>5.2849315068493148</v>
      </c>
      <c r="P3675" t="str">
        <f t="shared" si="114"/>
        <v>ATIVO</v>
      </c>
      <c r="Q3675">
        <f t="shared" si="115"/>
        <v>0</v>
      </c>
    </row>
    <row r="3676" spans="1:17" x14ac:dyDescent="0.3">
      <c r="A3676" t="s">
        <v>14062</v>
      </c>
      <c r="B3676" t="s">
        <v>11905</v>
      </c>
      <c r="C3676" t="s">
        <v>9153</v>
      </c>
      <c r="D3676" t="s">
        <v>8978</v>
      </c>
      <c r="E3676" t="s">
        <v>8969</v>
      </c>
      <c r="F3676" t="s">
        <v>11724</v>
      </c>
      <c r="G3676" t="s">
        <v>8981</v>
      </c>
      <c r="H3676" s="1">
        <v>29528</v>
      </c>
      <c r="I3676" s="1">
        <v>43575</v>
      </c>
      <c r="K3676" t="s">
        <v>9047</v>
      </c>
      <c r="L3676" t="s">
        <v>9139</v>
      </c>
      <c r="M3676" s="2">
        <v>75289</v>
      </c>
      <c r="N3676" t="s">
        <v>8984</v>
      </c>
      <c r="O3676" s="5">
        <v>6.9726027397260273</v>
      </c>
      <c r="P3676" t="str">
        <f t="shared" si="114"/>
        <v>ATIVO</v>
      </c>
      <c r="Q3676">
        <f t="shared" si="115"/>
        <v>4</v>
      </c>
    </row>
    <row r="3677" spans="1:17" x14ac:dyDescent="0.3">
      <c r="A3677" t="s">
        <v>14063</v>
      </c>
      <c r="B3677" t="s">
        <v>10468</v>
      </c>
      <c r="C3677" t="s">
        <v>9991</v>
      </c>
      <c r="D3677" t="s">
        <v>8968</v>
      </c>
      <c r="E3677" t="s">
        <v>9034</v>
      </c>
      <c r="F3677" t="s">
        <v>9035</v>
      </c>
      <c r="G3677" t="s">
        <v>8971</v>
      </c>
      <c r="H3677" s="1">
        <v>32808</v>
      </c>
      <c r="I3677" s="1">
        <v>44227</v>
      </c>
      <c r="K3677" t="s">
        <v>8972</v>
      </c>
      <c r="L3677" t="s">
        <v>9053</v>
      </c>
      <c r="M3677" s="2">
        <v>57896</v>
      </c>
      <c r="N3677" t="s">
        <v>8974</v>
      </c>
      <c r="O3677" s="5">
        <v>5.1863013698630134</v>
      </c>
      <c r="P3677" t="str">
        <f t="shared" si="114"/>
        <v>ATIVO</v>
      </c>
      <c r="Q3677">
        <f t="shared" si="115"/>
        <v>0</v>
      </c>
    </row>
    <row r="3678" spans="1:17" x14ac:dyDescent="0.3">
      <c r="A3678" t="s">
        <v>14064</v>
      </c>
      <c r="B3678" t="s">
        <v>9578</v>
      </c>
      <c r="C3678" t="s">
        <v>9039</v>
      </c>
      <c r="D3678" t="s">
        <v>8978</v>
      </c>
      <c r="E3678" t="s">
        <v>9123</v>
      </c>
      <c r="F3678" t="s">
        <v>9124</v>
      </c>
      <c r="G3678" t="s">
        <v>8981</v>
      </c>
      <c r="H3678" s="1">
        <v>36502</v>
      </c>
      <c r="I3678" s="1">
        <v>43426</v>
      </c>
      <c r="K3678" t="s">
        <v>8988</v>
      </c>
      <c r="L3678" t="s">
        <v>8989</v>
      </c>
      <c r="M3678" s="2">
        <v>65564</v>
      </c>
      <c r="N3678" t="s">
        <v>8997</v>
      </c>
      <c r="O3678" s="5">
        <v>7.3808219178082188</v>
      </c>
      <c r="P3678" t="str">
        <f t="shared" si="114"/>
        <v>ATIVO</v>
      </c>
      <c r="Q3678">
        <f t="shared" si="115"/>
        <v>3</v>
      </c>
    </row>
    <row r="3679" spans="1:17" x14ac:dyDescent="0.3">
      <c r="A3679" t="s">
        <v>14065</v>
      </c>
      <c r="B3679" t="s">
        <v>11006</v>
      </c>
      <c r="C3679" t="s">
        <v>9052</v>
      </c>
      <c r="D3679" t="s">
        <v>8968</v>
      </c>
      <c r="E3679" t="s">
        <v>9034</v>
      </c>
      <c r="F3679" t="s">
        <v>9057</v>
      </c>
      <c r="G3679" t="s">
        <v>8981</v>
      </c>
      <c r="H3679" s="1">
        <v>31946</v>
      </c>
      <c r="I3679" s="1">
        <v>42678</v>
      </c>
      <c r="K3679" t="s">
        <v>8972</v>
      </c>
      <c r="L3679" t="s">
        <v>9061</v>
      </c>
      <c r="M3679" s="2">
        <v>56757</v>
      </c>
      <c r="N3679" t="s">
        <v>9049</v>
      </c>
      <c r="O3679" s="5">
        <v>9.4301369863013704</v>
      </c>
      <c r="P3679" t="str">
        <f t="shared" si="114"/>
        <v>ATIVO</v>
      </c>
      <c r="Q3679">
        <f t="shared" si="115"/>
        <v>5</v>
      </c>
    </row>
    <row r="3680" spans="1:17" x14ac:dyDescent="0.3">
      <c r="A3680" t="s">
        <v>14066</v>
      </c>
      <c r="B3680" t="s">
        <v>9489</v>
      </c>
      <c r="C3680" t="s">
        <v>9262</v>
      </c>
      <c r="D3680" t="s">
        <v>8978</v>
      </c>
      <c r="E3680" t="s">
        <v>8969</v>
      </c>
      <c r="F3680" t="s">
        <v>8970</v>
      </c>
      <c r="G3680" t="s">
        <v>8971</v>
      </c>
      <c r="H3680" s="1">
        <v>29391</v>
      </c>
      <c r="I3680" s="1">
        <v>45534</v>
      </c>
      <c r="K3680" t="s">
        <v>8972</v>
      </c>
      <c r="L3680" t="s">
        <v>8973</v>
      </c>
      <c r="M3680" s="2">
        <v>57627</v>
      </c>
      <c r="N3680" t="s">
        <v>8974</v>
      </c>
      <c r="O3680" s="5">
        <v>1.6054794520547946</v>
      </c>
      <c r="P3680" t="str">
        <f t="shared" si="114"/>
        <v>ATIVO</v>
      </c>
      <c r="Q3680">
        <f t="shared" si="115"/>
        <v>0</v>
      </c>
    </row>
    <row r="3681" spans="1:17" x14ac:dyDescent="0.3">
      <c r="A3681" t="s">
        <v>14067</v>
      </c>
      <c r="B3681" t="s">
        <v>9223</v>
      </c>
      <c r="C3681" t="s">
        <v>12635</v>
      </c>
      <c r="D3681" t="s">
        <v>8968</v>
      </c>
      <c r="E3681" t="s">
        <v>8969</v>
      </c>
      <c r="F3681" t="s">
        <v>8970</v>
      </c>
      <c r="G3681" t="s">
        <v>8981</v>
      </c>
      <c r="H3681" s="1">
        <v>30071</v>
      </c>
      <c r="I3681" s="1">
        <v>42881</v>
      </c>
      <c r="K3681" t="s">
        <v>8982</v>
      </c>
      <c r="L3681" t="s">
        <v>9113</v>
      </c>
      <c r="M3681" s="2">
        <v>86429</v>
      </c>
      <c r="N3681" t="s">
        <v>8984</v>
      </c>
      <c r="O3681" s="5">
        <v>8.8739726027397268</v>
      </c>
      <c r="P3681" t="str">
        <f t="shared" si="114"/>
        <v>ATIVO</v>
      </c>
      <c r="Q3681">
        <f t="shared" si="115"/>
        <v>4</v>
      </c>
    </row>
    <row r="3682" spans="1:17" x14ac:dyDescent="0.3">
      <c r="A3682" t="s">
        <v>14068</v>
      </c>
      <c r="B3682" t="s">
        <v>9679</v>
      </c>
      <c r="C3682" t="s">
        <v>9424</v>
      </c>
      <c r="D3682" t="s">
        <v>8978</v>
      </c>
      <c r="E3682" t="s">
        <v>8969</v>
      </c>
      <c r="F3682" t="s">
        <v>11724</v>
      </c>
      <c r="G3682" t="s">
        <v>8981</v>
      </c>
      <c r="H3682" s="1">
        <v>34194</v>
      </c>
      <c r="I3682" s="1">
        <v>45467</v>
      </c>
      <c r="K3682" t="s">
        <v>9018</v>
      </c>
      <c r="L3682" t="s">
        <v>9275</v>
      </c>
      <c r="M3682" s="2">
        <v>70431</v>
      </c>
      <c r="N3682" t="s">
        <v>9049</v>
      </c>
      <c r="O3682" s="5">
        <v>1.789041095890411</v>
      </c>
      <c r="P3682" t="str">
        <f t="shared" si="114"/>
        <v>ATIVO</v>
      </c>
      <c r="Q3682">
        <f t="shared" si="115"/>
        <v>5</v>
      </c>
    </row>
    <row r="3683" spans="1:17" x14ac:dyDescent="0.3">
      <c r="A3683" t="s">
        <v>14069</v>
      </c>
      <c r="B3683" t="s">
        <v>10774</v>
      </c>
      <c r="C3683" t="s">
        <v>9991</v>
      </c>
      <c r="D3683" t="s">
        <v>8968</v>
      </c>
      <c r="E3683" t="s">
        <v>9073</v>
      </c>
      <c r="F3683" t="s">
        <v>9181</v>
      </c>
      <c r="G3683" t="s">
        <v>9065</v>
      </c>
      <c r="H3683" s="1">
        <v>28718</v>
      </c>
      <c r="I3683" s="1">
        <v>44565</v>
      </c>
      <c r="K3683" t="s">
        <v>8982</v>
      </c>
      <c r="L3683" t="s">
        <v>8983</v>
      </c>
      <c r="M3683" s="2">
        <v>78959</v>
      </c>
      <c r="N3683" t="s">
        <v>9049</v>
      </c>
      <c r="O3683" s="5">
        <v>4.2602739726027394</v>
      </c>
      <c r="P3683" t="str">
        <f t="shared" si="114"/>
        <v>ATIVO</v>
      </c>
      <c r="Q3683">
        <f t="shared" si="115"/>
        <v>5</v>
      </c>
    </row>
    <row r="3684" spans="1:17" x14ac:dyDescent="0.3">
      <c r="A3684" t="s">
        <v>14070</v>
      </c>
      <c r="B3684" t="s">
        <v>9487</v>
      </c>
      <c r="C3684" t="s">
        <v>9757</v>
      </c>
      <c r="D3684" t="s">
        <v>8978</v>
      </c>
      <c r="E3684" t="s">
        <v>8969</v>
      </c>
      <c r="F3684" t="s">
        <v>12152</v>
      </c>
      <c r="G3684" t="s">
        <v>9065</v>
      </c>
      <c r="H3684" s="1">
        <v>32163</v>
      </c>
      <c r="I3684" s="1">
        <v>45172</v>
      </c>
      <c r="K3684" t="s">
        <v>9047</v>
      </c>
      <c r="L3684" t="s">
        <v>9075</v>
      </c>
      <c r="M3684" s="2">
        <v>75472</v>
      </c>
      <c r="N3684" t="s">
        <v>9049</v>
      </c>
      <c r="O3684" s="5">
        <v>2.5972602739726027</v>
      </c>
      <c r="P3684" t="str">
        <f t="shared" si="114"/>
        <v>ATIVO</v>
      </c>
      <c r="Q3684">
        <f t="shared" si="115"/>
        <v>5</v>
      </c>
    </row>
    <row r="3685" spans="1:17" x14ac:dyDescent="0.3">
      <c r="A3685" t="s">
        <v>14071</v>
      </c>
      <c r="B3685" t="s">
        <v>9532</v>
      </c>
      <c r="C3685" t="s">
        <v>8967</v>
      </c>
      <c r="D3685" t="s">
        <v>8978</v>
      </c>
      <c r="E3685" t="s">
        <v>9073</v>
      </c>
      <c r="F3685" t="s">
        <v>9074</v>
      </c>
      <c r="G3685" t="s">
        <v>8981</v>
      </c>
      <c r="H3685" s="1">
        <v>24434</v>
      </c>
      <c r="I3685" s="1">
        <v>45060</v>
      </c>
      <c r="K3685" t="s">
        <v>8988</v>
      </c>
      <c r="L3685" t="s">
        <v>8989</v>
      </c>
      <c r="M3685" s="2">
        <v>68547</v>
      </c>
      <c r="N3685" t="s">
        <v>8997</v>
      </c>
      <c r="O3685" s="5">
        <v>2.904109589041096</v>
      </c>
      <c r="P3685" t="str">
        <f t="shared" si="114"/>
        <v>ATIVO</v>
      </c>
      <c r="Q3685">
        <f t="shared" si="115"/>
        <v>3</v>
      </c>
    </row>
    <row r="3686" spans="1:17" x14ac:dyDescent="0.3">
      <c r="A3686" t="s">
        <v>14072</v>
      </c>
      <c r="B3686" t="s">
        <v>10631</v>
      </c>
      <c r="C3686" t="s">
        <v>11402</v>
      </c>
      <c r="D3686" t="s">
        <v>8978</v>
      </c>
      <c r="E3686" t="s">
        <v>9034</v>
      </c>
      <c r="F3686" t="s">
        <v>9120</v>
      </c>
      <c r="G3686" t="s">
        <v>8981</v>
      </c>
      <c r="H3686" s="1">
        <v>35649</v>
      </c>
      <c r="I3686" s="1">
        <v>43704</v>
      </c>
      <c r="K3686" t="s">
        <v>8972</v>
      </c>
      <c r="L3686" t="s">
        <v>9053</v>
      </c>
      <c r="M3686" s="2">
        <v>63718</v>
      </c>
      <c r="N3686" t="s">
        <v>8984</v>
      </c>
      <c r="O3686" s="5">
        <v>6.6191780821917812</v>
      </c>
      <c r="P3686" t="str">
        <f t="shared" si="114"/>
        <v>ATIVO</v>
      </c>
      <c r="Q3686">
        <f t="shared" si="115"/>
        <v>4</v>
      </c>
    </row>
    <row r="3687" spans="1:17" x14ac:dyDescent="0.3">
      <c r="A3687" t="s">
        <v>14073</v>
      </c>
      <c r="B3687" t="s">
        <v>12080</v>
      </c>
      <c r="C3687" t="s">
        <v>9150</v>
      </c>
      <c r="D3687" t="s">
        <v>8968</v>
      </c>
      <c r="E3687" t="s">
        <v>9034</v>
      </c>
      <c r="F3687" t="s">
        <v>9120</v>
      </c>
      <c r="G3687" t="s">
        <v>8971</v>
      </c>
      <c r="H3687" s="1">
        <v>31919</v>
      </c>
      <c r="I3687" s="1">
        <v>44764</v>
      </c>
      <c r="K3687" t="s">
        <v>9018</v>
      </c>
      <c r="L3687" t="s">
        <v>9085</v>
      </c>
      <c r="M3687" s="2">
        <v>60340</v>
      </c>
      <c r="N3687" t="s">
        <v>8997</v>
      </c>
      <c r="O3687" s="5">
        <v>3.7150684931506848</v>
      </c>
      <c r="P3687" t="str">
        <f t="shared" si="114"/>
        <v>ATIVO</v>
      </c>
      <c r="Q3687">
        <f t="shared" si="115"/>
        <v>3</v>
      </c>
    </row>
    <row r="3688" spans="1:17" x14ac:dyDescent="0.3">
      <c r="A3688" t="s">
        <v>14074</v>
      </c>
      <c r="B3688" t="s">
        <v>9929</v>
      </c>
      <c r="C3688" t="s">
        <v>12253</v>
      </c>
      <c r="D3688" t="s">
        <v>8968</v>
      </c>
      <c r="E3688" t="s">
        <v>8969</v>
      </c>
      <c r="F3688" t="s">
        <v>8970</v>
      </c>
      <c r="G3688" t="s">
        <v>8981</v>
      </c>
      <c r="H3688" s="1">
        <v>36471</v>
      </c>
      <c r="I3688" s="1">
        <v>43175</v>
      </c>
      <c r="K3688" t="s">
        <v>8982</v>
      </c>
      <c r="L3688" t="s">
        <v>8983</v>
      </c>
      <c r="M3688" s="2">
        <v>87605</v>
      </c>
      <c r="N3688" t="s">
        <v>8984</v>
      </c>
      <c r="O3688" s="5">
        <v>8.0684931506849313</v>
      </c>
      <c r="P3688" t="str">
        <f t="shared" si="114"/>
        <v>ATIVO</v>
      </c>
      <c r="Q3688">
        <f t="shared" si="115"/>
        <v>4</v>
      </c>
    </row>
    <row r="3689" spans="1:17" x14ac:dyDescent="0.3">
      <c r="A3689" t="s">
        <v>14075</v>
      </c>
      <c r="B3689" t="s">
        <v>9532</v>
      </c>
      <c r="C3689" t="s">
        <v>9369</v>
      </c>
      <c r="D3689" t="s">
        <v>8968</v>
      </c>
      <c r="E3689" t="s">
        <v>9123</v>
      </c>
      <c r="F3689" t="s">
        <v>9124</v>
      </c>
      <c r="G3689" t="s">
        <v>8981</v>
      </c>
      <c r="H3689" s="1">
        <v>30271</v>
      </c>
      <c r="I3689" s="1">
        <v>43667</v>
      </c>
      <c r="K3689" t="s">
        <v>8972</v>
      </c>
      <c r="L3689" t="s">
        <v>9053</v>
      </c>
      <c r="M3689" s="2">
        <v>59401</v>
      </c>
      <c r="N3689" t="s">
        <v>8984</v>
      </c>
      <c r="O3689" s="5">
        <v>6.720547945205479</v>
      </c>
      <c r="P3689" t="str">
        <f t="shared" si="114"/>
        <v>ATIVO</v>
      </c>
      <c r="Q3689">
        <f t="shared" si="115"/>
        <v>4</v>
      </c>
    </row>
    <row r="3690" spans="1:17" x14ac:dyDescent="0.3">
      <c r="A3690" t="s">
        <v>14076</v>
      </c>
      <c r="B3690" t="s">
        <v>9399</v>
      </c>
      <c r="C3690" t="s">
        <v>9144</v>
      </c>
      <c r="D3690" t="s">
        <v>8968</v>
      </c>
      <c r="E3690" t="s">
        <v>9625</v>
      </c>
      <c r="F3690" t="s">
        <v>11316</v>
      </c>
      <c r="G3690" t="s">
        <v>8981</v>
      </c>
      <c r="H3690" s="1">
        <v>30107</v>
      </c>
      <c r="I3690" s="1">
        <v>44898</v>
      </c>
      <c r="K3690" t="s">
        <v>8988</v>
      </c>
      <c r="L3690" t="s">
        <v>8992</v>
      </c>
      <c r="M3690" s="2">
        <v>54023</v>
      </c>
      <c r="N3690" t="s">
        <v>8997</v>
      </c>
      <c r="O3690" s="5">
        <v>3.3479452054794518</v>
      </c>
      <c r="P3690" t="str">
        <f t="shared" si="114"/>
        <v>ATIVO</v>
      </c>
      <c r="Q3690">
        <f t="shared" si="115"/>
        <v>3</v>
      </c>
    </row>
    <row r="3691" spans="1:17" x14ac:dyDescent="0.3">
      <c r="A3691" t="s">
        <v>14077</v>
      </c>
      <c r="B3691" t="s">
        <v>9021</v>
      </c>
      <c r="C3691" t="s">
        <v>11312</v>
      </c>
      <c r="D3691" t="s">
        <v>8978</v>
      </c>
      <c r="E3691" t="s">
        <v>8969</v>
      </c>
      <c r="F3691" t="s">
        <v>11724</v>
      </c>
      <c r="G3691" t="s">
        <v>8981</v>
      </c>
      <c r="H3691" s="1">
        <v>25898</v>
      </c>
      <c r="I3691" s="1">
        <v>42747</v>
      </c>
      <c r="K3691" t="s">
        <v>9047</v>
      </c>
      <c r="L3691" t="s">
        <v>9139</v>
      </c>
      <c r="M3691" s="2">
        <v>69903</v>
      </c>
      <c r="N3691" t="s">
        <v>8984</v>
      </c>
      <c r="O3691" s="5">
        <v>9.2410958904109588</v>
      </c>
      <c r="P3691" t="str">
        <f t="shared" si="114"/>
        <v>ATIVO</v>
      </c>
      <c r="Q3691">
        <f t="shared" si="115"/>
        <v>4</v>
      </c>
    </row>
    <row r="3692" spans="1:17" x14ac:dyDescent="0.3">
      <c r="A3692" t="s">
        <v>14078</v>
      </c>
      <c r="B3692" t="s">
        <v>9970</v>
      </c>
      <c r="C3692" t="s">
        <v>9003</v>
      </c>
      <c r="D3692" t="s">
        <v>8978</v>
      </c>
      <c r="E3692" t="s">
        <v>9073</v>
      </c>
      <c r="F3692" t="s">
        <v>9878</v>
      </c>
      <c r="G3692" t="s">
        <v>9065</v>
      </c>
      <c r="H3692" s="1">
        <v>31825</v>
      </c>
      <c r="I3692" s="1">
        <v>44844</v>
      </c>
      <c r="K3692" t="s">
        <v>9047</v>
      </c>
      <c r="L3692" t="s">
        <v>9070</v>
      </c>
      <c r="M3692" s="2">
        <v>75489</v>
      </c>
      <c r="N3692" t="s">
        <v>9049</v>
      </c>
      <c r="O3692" s="5">
        <v>3.495890410958904</v>
      </c>
      <c r="P3692" t="str">
        <f t="shared" si="114"/>
        <v>ATIVO</v>
      </c>
      <c r="Q3692">
        <f t="shared" si="115"/>
        <v>5</v>
      </c>
    </row>
    <row r="3693" spans="1:17" x14ac:dyDescent="0.3">
      <c r="A3693" t="s">
        <v>14079</v>
      </c>
      <c r="B3693" t="s">
        <v>9592</v>
      </c>
      <c r="C3693" t="s">
        <v>9601</v>
      </c>
      <c r="D3693" t="s">
        <v>8978</v>
      </c>
      <c r="E3693" t="s">
        <v>8969</v>
      </c>
      <c r="F3693" t="s">
        <v>12152</v>
      </c>
      <c r="G3693" t="s">
        <v>8981</v>
      </c>
      <c r="H3693" s="1">
        <v>27957</v>
      </c>
      <c r="I3693" s="1">
        <v>44668</v>
      </c>
      <c r="K3693" t="s">
        <v>9047</v>
      </c>
      <c r="L3693" t="s">
        <v>9139</v>
      </c>
      <c r="M3693" s="2">
        <v>78160</v>
      </c>
      <c r="N3693" t="s">
        <v>8984</v>
      </c>
      <c r="O3693" s="5">
        <v>3.978082191780822</v>
      </c>
      <c r="P3693" t="str">
        <f t="shared" si="114"/>
        <v>ATIVO</v>
      </c>
      <c r="Q3693">
        <f t="shared" si="115"/>
        <v>4</v>
      </c>
    </row>
    <row r="3694" spans="1:17" x14ac:dyDescent="0.3">
      <c r="A3694" t="s">
        <v>14080</v>
      </c>
      <c r="B3694" t="s">
        <v>9569</v>
      </c>
      <c r="C3694" t="s">
        <v>9147</v>
      </c>
      <c r="D3694" t="s">
        <v>8968</v>
      </c>
      <c r="E3694" t="s">
        <v>8969</v>
      </c>
      <c r="F3694" t="s">
        <v>11724</v>
      </c>
      <c r="G3694" t="s">
        <v>8981</v>
      </c>
      <c r="H3694" s="1">
        <v>34161</v>
      </c>
      <c r="I3694" s="1">
        <v>44697</v>
      </c>
      <c r="K3694" t="s">
        <v>9018</v>
      </c>
      <c r="L3694" t="s">
        <v>9275</v>
      </c>
      <c r="M3694" s="2">
        <v>62461</v>
      </c>
      <c r="N3694" t="s">
        <v>9049</v>
      </c>
      <c r="O3694" s="5">
        <v>3.8986301369863012</v>
      </c>
      <c r="P3694" t="str">
        <f t="shared" si="114"/>
        <v>ATIVO</v>
      </c>
      <c r="Q3694">
        <f t="shared" si="115"/>
        <v>5</v>
      </c>
    </row>
    <row r="3695" spans="1:17" x14ac:dyDescent="0.3">
      <c r="A3695" t="s">
        <v>14081</v>
      </c>
      <c r="B3695" t="s">
        <v>12989</v>
      </c>
      <c r="C3695" t="s">
        <v>9691</v>
      </c>
      <c r="D3695" t="s">
        <v>8978</v>
      </c>
      <c r="E3695" t="s">
        <v>8969</v>
      </c>
      <c r="F3695" t="s">
        <v>8970</v>
      </c>
      <c r="G3695" t="s">
        <v>8981</v>
      </c>
      <c r="H3695" s="1">
        <v>31377</v>
      </c>
      <c r="I3695" s="1">
        <v>43282</v>
      </c>
      <c r="K3695" t="s">
        <v>8982</v>
      </c>
      <c r="L3695" t="s">
        <v>9113</v>
      </c>
      <c r="M3695" s="2">
        <v>96505</v>
      </c>
      <c r="N3695" t="s">
        <v>8997</v>
      </c>
      <c r="O3695" s="5">
        <v>7.7753424657534245</v>
      </c>
      <c r="P3695" t="str">
        <f t="shared" si="114"/>
        <v>ATIVO</v>
      </c>
      <c r="Q3695">
        <f t="shared" si="115"/>
        <v>3</v>
      </c>
    </row>
    <row r="3696" spans="1:17" x14ac:dyDescent="0.3">
      <c r="A3696" t="s">
        <v>14082</v>
      </c>
      <c r="B3696" t="s">
        <v>9850</v>
      </c>
      <c r="C3696" t="s">
        <v>9704</v>
      </c>
      <c r="D3696" t="s">
        <v>8978</v>
      </c>
      <c r="E3696" t="s">
        <v>8969</v>
      </c>
      <c r="F3696" t="s">
        <v>12152</v>
      </c>
      <c r="G3696" t="s">
        <v>8971</v>
      </c>
      <c r="H3696" s="1">
        <v>25968</v>
      </c>
      <c r="I3696" s="1">
        <v>45126</v>
      </c>
      <c r="K3696" t="s">
        <v>8972</v>
      </c>
      <c r="L3696" t="s">
        <v>9061</v>
      </c>
      <c r="M3696" s="2">
        <v>64294</v>
      </c>
      <c r="N3696" t="s">
        <v>8974</v>
      </c>
      <c r="O3696" s="5">
        <v>2.7232876712328768</v>
      </c>
      <c r="P3696" t="str">
        <f t="shared" si="114"/>
        <v>ATIVO</v>
      </c>
      <c r="Q3696">
        <f t="shared" si="115"/>
        <v>0</v>
      </c>
    </row>
    <row r="3697" spans="1:17" x14ac:dyDescent="0.3">
      <c r="A3697" t="s">
        <v>14083</v>
      </c>
      <c r="B3697" t="s">
        <v>9160</v>
      </c>
      <c r="C3697" t="s">
        <v>9030</v>
      </c>
      <c r="D3697" t="s">
        <v>8968</v>
      </c>
      <c r="E3697" t="s">
        <v>9034</v>
      </c>
      <c r="F3697" t="s">
        <v>9035</v>
      </c>
      <c r="G3697" t="s">
        <v>8981</v>
      </c>
      <c r="H3697" s="1">
        <v>35297</v>
      </c>
      <c r="I3697" s="1">
        <v>43928</v>
      </c>
      <c r="K3697" t="s">
        <v>9018</v>
      </c>
      <c r="L3697" t="s">
        <v>9085</v>
      </c>
      <c r="M3697" s="2">
        <v>58821</v>
      </c>
      <c r="N3697" t="s">
        <v>8984</v>
      </c>
      <c r="O3697" s="5">
        <v>6.0054794520547947</v>
      </c>
      <c r="P3697" t="str">
        <f t="shared" si="114"/>
        <v>ATIVO</v>
      </c>
      <c r="Q3697">
        <f t="shared" si="115"/>
        <v>4</v>
      </c>
    </row>
    <row r="3698" spans="1:17" x14ac:dyDescent="0.3">
      <c r="A3698" t="s">
        <v>14084</v>
      </c>
      <c r="B3698" t="s">
        <v>10917</v>
      </c>
      <c r="C3698" t="s">
        <v>12635</v>
      </c>
      <c r="D3698" t="s">
        <v>8968</v>
      </c>
      <c r="E3698" t="s">
        <v>8969</v>
      </c>
      <c r="F3698" t="s">
        <v>8970</v>
      </c>
      <c r="G3698" t="s">
        <v>8971</v>
      </c>
      <c r="H3698" s="1">
        <v>29274</v>
      </c>
      <c r="I3698" s="1">
        <v>43810</v>
      </c>
      <c r="K3698" t="s">
        <v>8982</v>
      </c>
      <c r="L3698" t="s">
        <v>9036</v>
      </c>
      <c r="M3698" s="2">
        <v>56517</v>
      </c>
      <c r="N3698" t="s">
        <v>8974</v>
      </c>
      <c r="O3698" s="5">
        <v>6.3287671232876717</v>
      </c>
      <c r="P3698" t="str">
        <f t="shared" si="114"/>
        <v>ATIVO</v>
      </c>
      <c r="Q3698">
        <f t="shared" si="115"/>
        <v>0</v>
      </c>
    </row>
    <row r="3699" spans="1:17" x14ac:dyDescent="0.3">
      <c r="A3699" t="s">
        <v>14085</v>
      </c>
      <c r="B3699" t="s">
        <v>9094</v>
      </c>
      <c r="C3699" t="s">
        <v>13286</v>
      </c>
      <c r="D3699" t="s">
        <v>8978</v>
      </c>
      <c r="E3699" t="s">
        <v>9091</v>
      </c>
      <c r="F3699" t="s">
        <v>9562</v>
      </c>
      <c r="G3699" t="s">
        <v>8981</v>
      </c>
      <c r="H3699" s="1">
        <v>34228</v>
      </c>
      <c r="I3699" s="1">
        <v>42775</v>
      </c>
      <c r="K3699" t="s">
        <v>8988</v>
      </c>
      <c r="L3699" t="s">
        <v>8996</v>
      </c>
      <c r="M3699" s="2">
        <v>59929</v>
      </c>
      <c r="N3699" t="s">
        <v>8984</v>
      </c>
      <c r="O3699" s="5">
        <v>9.1643835616438363</v>
      </c>
      <c r="P3699" t="str">
        <f t="shared" si="114"/>
        <v>ATIVO</v>
      </c>
      <c r="Q3699">
        <f t="shared" si="115"/>
        <v>4</v>
      </c>
    </row>
    <row r="3700" spans="1:17" x14ac:dyDescent="0.3">
      <c r="A3700" t="s">
        <v>14086</v>
      </c>
      <c r="B3700" t="s">
        <v>9813</v>
      </c>
      <c r="C3700" t="s">
        <v>9974</v>
      </c>
      <c r="D3700" t="s">
        <v>8978</v>
      </c>
      <c r="E3700" t="s">
        <v>9034</v>
      </c>
      <c r="F3700" t="s">
        <v>9120</v>
      </c>
      <c r="G3700" t="s">
        <v>8981</v>
      </c>
      <c r="H3700" s="1">
        <v>31926</v>
      </c>
      <c r="I3700" s="1">
        <v>43222</v>
      </c>
      <c r="K3700" t="s">
        <v>9018</v>
      </c>
      <c r="L3700" t="s">
        <v>9275</v>
      </c>
      <c r="M3700" s="2">
        <v>71979</v>
      </c>
      <c r="N3700" t="s">
        <v>8997</v>
      </c>
      <c r="O3700" s="5">
        <v>7.9397260273972599</v>
      </c>
      <c r="P3700" t="str">
        <f t="shared" si="114"/>
        <v>ATIVO</v>
      </c>
      <c r="Q3700">
        <f t="shared" si="115"/>
        <v>3</v>
      </c>
    </row>
    <row r="3701" spans="1:17" x14ac:dyDescent="0.3">
      <c r="A3701" t="s">
        <v>14087</v>
      </c>
      <c r="B3701" t="s">
        <v>9668</v>
      </c>
      <c r="C3701" t="s">
        <v>10204</v>
      </c>
      <c r="D3701" t="s">
        <v>8968</v>
      </c>
      <c r="E3701" t="s">
        <v>8969</v>
      </c>
      <c r="F3701" t="s">
        <v>8970</v>
      </c>
      <c r="G3701" t="s">
        <v>8981</v>
      </c>
      <c r="H3701" s="1">
        <v>27813</v>
      </c>
      <c r="I3701" s="1">
        <v>44477</v>
      </c>
      <c r="K3701" t="s">
        <v>8988</v>
      </c>
      <c r="L3701" t="s">
        <v>8996</v>
      </c>
      <c r="M3701" s="2">
        <v>60624</v>
      </c>
      <c r="N3701" t="s">
        <v>8997</v>
      </c>
      <c r="O3701" s="5">
        <v>4.5013698630136982</v>
      </c>
      <c r="P3701" t="str">
        <f t="shared" si="114"/>
        <v>ATIVO</v>
      </c>
      <c r="Q3701">
        <f t="shared" si="115"/>
        <v>3</v>
      </c>
    </row>
    <row r="3702" spans="1:17" x14ac:dyDescent="0.3">
      <c r="A3702" t="s">
        <v>14088</v>
      </c>
      <c r="B3702" t="s">
        <v>10615</v>
      </c>
      <c r="C3702" t="s">
        <v>10580</v>
      </c>
      <c r="D3702" t="s">
        <v>8978</v>
      </c>
      <c r="E3702" t="s">
        <v>8969</v>
      </c>
      <c r="F3702" t="s">
        <v>11724</v>
      </c>
      <c r="G3702" t="s">
        <v>8981</v>
      </c>
      <c r="H3702" s="1">
        <v>35567</v>
      </c>
      <c r="I3702" s="1">
        <v>42900</v>
      </c>
      <c r="K3702" t="s">
        <v>8972</v>
      </c>
      <c r="L3702" t="s">
        <v>8973</v>
      </c>
      <c r="M3702" s="2">
        <v>78934</v>
      </c>
      <c r="N3702" t="s">
        <v>8974</v>
      </c>
      <c r="O3702" s="5">
        <v>8.8219178082191778</v>
      </c>
      <c r="P3702" t="str">
        <f t="shared" si="114"/>
        <v>ATIVO</v>
      </c>
      <c r="Q3702">
        <f t="shared" si="115"/>
        <v>0</v>
      </c>
    </row>
    <row r="3703" spans="1:17" x14ac:dyDescent="0.3">
      <c r="A3703" t="s">
        <v>14089</v>
      </c>
      <c r="B3703" t="s">
        <v>12018</v>
      </c>
      <c r="C3703" t="s">
        <v>9676</v>
      </c>
      <c r="D3703" t="s">
        <v>8978</v>
      </c>
      <c r="E3703" t="s">
        <v>8969</v>
      </c>
      <c r="F3703" t="s">
        <v>12152</v>
      </c>
      <c r="G3703" t="s">
        <v>8981</v>
      </c>
      <c r="H3703" s="1">
        <v>34914</v>
      </c>
      <c r="I3703" s="1">
        <v>42859</v>
      </c>
      <c r="K3703" t="s">
        <v>8972</v>
      </c>
      <c r="L3703" t="s">
        <v>8973</v>
      </c>
      <c r="M3703" s="2">
        <v>92711</v>
      </c>
      <c r="N3703" t="s">
        <v>9049</v>
      </c>
      <c r="O3703" s="5">
        <v>8.9342465753424651</v>
      </c>
      <c r="P3703" t="str">
        <f t="shared" si="114"/>
        <v>ATIVO</v>
      </c>
      <c r="Q3703">
        <f t="shared" si="115"/>
        <v>5</v>
      </c>
    </row>
    <row r="3704" spans="1:17" x14ac:dyDescent="0.3">
      <c r="A3704" t="s">
        <v>14090</v>
      </c>
      <c r="B3704" t="s">
        <v>11170</v>
      </c>
      <c r="C3704" t="s">
        <v>9414</v>
      </c>
      <c r="D3704" t="s">
        <v>8978</v>
      </c>
      <c r="E3704" t="s">
        <v>8969</v>
      </c>
      <c r="F3704" t="s">
        <v>8970</v>
      </c>
      <c r="G3704" t="s">
        <v>9065</v>
      </c>
      <c r="H3704" s="1">
        <v>33867</v>
      </c>
      <c r="I3704" s="1">
        <v>43267</v>
      </c>
      <c r="K3704" t="s">
        <v>9047</v>
      </c>
      <c r="L3704" t="s">
        <v>9075</v>
      </c>
      <c r="M3704" s="2">
        <v>74282</v>
      </c>
      <c r="N3704" t="s">
        <v>9049</v>
      </c>
      <c r="O3704" s="5">
        <v>7.816438356164384</v>
      </c>
      <c r="P3704" t="str">
        <f t="shared" si="114"/>
        <v>ATIVO</v>
      </c>
      <c r="Q3704">
        <f t="shared" si="115"/>
        <v>5</v>
      </c>
    </row>
    <row r="3705" spans="1:17" x14ac:dyDescent="0.3">
      <c r="A3705" t="s">
        <v>14091</v>
      </c>
      <c r="B3705" t="s">
        <v>9176</v>
      </c>
      <c r="C3705" t="s">
        <v>10025</v>
      </c>
      <c r="D3705" t="s">
        <v>8968</v>
      </c>
      <c r="E3705" t="s">
        <v>9034</v>
      </c>
      <c r="F3705" t="s">
        <v>9120</v>
      </c>
      <c r="G3705" t="s">
        <v>8981</v>
      </c>
      <c r="H3705" s="1">
        <v>29417</v>
      </c>
      <c r="I3705" s="1">
        <v>43084</v>
      </c>
      <c r="K3705" t="s">
        <v>9004</v>
      </c>
      <c r="L3705" t="s">
        <v>9005</v>
      </c>
      <c r="M3705" s="2">
        <v>86171</v>
      </c>
      <c r="N3705" t="s">
        <v>8984</v>
      </c>
      <c r="O3705" s="5">
        <v>8.3178082191780813</v>
      </c>
      <c r="P3705" t="str">
        <f t="shared" si="114"/>
        <v>ATIVO</v>
      </c>
      <c r="Q3705">
        <f t="shared" si="115"/>
        <v>4</v>
      </c>
    </row>
    <row r="3706" spans="1:17" x14ac:dyDescent="0.3">
      <c r="A3706" t="s">
        <v>14092</v>
      </c>
      <c r="B3706" t="s">
        <v>9695</v>
      </c>
      <c r="C3706" t="s">
        <v>9252</v>
      </c>
      <c r="D3706" t="s">
        <v>8978</v>
      </c>
      <c r="E3706" t="s">
        <v>8969</v>
      </c>
      <c r="F3706" t="s">
        <v>12152</v>
      </c>
      <c r="G3706" t="s">
        <v>8971</v>
      </c>
      <c r="H3706" s="1">
        <v>31444</v>
      </c>
      <c r="I3706" s="1">
        <v>42069</v>
      </c>
      <c r="K3706" t="s">
        <v>8972</v>
      </c>
      <c r="L3706" t="s">
        <v>8973</v>
      </c>
      <c r="M3706" s="2">
        <v>63679</v>
      </c>
      <c r="N3706" t="s">
        <v>8974</v>
      </c>
      <c r="O3706" s="5">
        <v>11.098630136986301</v>
      </c>
      <c r="P3706" t="str">
        <f t="shared" si="114"/>
        <v>ATIVO</v>
      </c>
      <c r="Q3706">
        <f t="shared" si="115"/>
        <v>0</v>
      </c>
    </row>
    <row r="3707" spans="1:17" x14ac:dyDescent="0.3">
      <c r="A3707" t="s">
        <v>14093</v>
      </c>
      <c r="B3707" t="s">
        <v>9679</v>
      </c>
      <c r="C3707" t="s">
        <v>10863</v>
      </c>
      <c r="D3707" t="s">
        <v>8978</v>
      </c>
      <c r="E3707" t="s">
        <v>9316</v>
      </c>
      <c r="F3707" t="s">
        <v>9317</v>
      </c>
      <c r="G3707" t="s">
        <v>8981</v>
      </c>
      <c r="H3707" s="1">
        <v>30527</v>
      </c>
      <c r="I3707" s="1">
        <v>43564</v>
      </c>
      <c r="K3707" t="s">
        <v>8972</v>
      </c>
      <c r="L3707" t="s">
        <v>8973</v>
      </c>
      <c r="M3707" s="2">
        <v>94030</v>
      </c>
      <c r="N3707" t="s">
        <v>8984</v>
      </c>
      <c r="O3707" s="5">
        <v>7.0027397260273974</v>
      </c>
      <c r="P3707" t="str">
        <f t="shared" si="114"/>
        <v>ATIVO</v>
      </c>
      <c r="Q3707">
        <f t="shared" si="115"/>
        <v>4</v>
      </c>
    </row>
    <row r="3708" spans="1:17" x14ac:dyDescent="0.3">
      <c r="A3708" t="s">
        <v>14094</v>
      </c>
      <c r="B3708" t="s">
        <v>10782</v>
      </c>
      <c r="C3708" t="s">
        <v>9131</v>
      </c>
      <c r="D3708" t="s">
        <v>8978</v>
      </c>
      <c r="E3708" t="s">
        <v>8969</v>
      </c>
      <c r="F3708" t="s">
        <v>8970</v>
      </c>
      <c r="G3708" t="s">
        <v>8981</v>
      </c>
      <c r="H3708" s="1">
        <v>30347</v>
      </c>
      <c r="I3708" s="1">
        <v>43787</v>
      </c>
      <c r="K3708" t="s">
        <v>9018</v>
      </c>
      <c r="L3708" t="s">
        <v>9019</v>
      </c>
      <c r="M3708" s="2">
        <v>74151</v>
      </c>
      <c r="N3708" t="s">
        <v>8984</v>
      </c>
      <c r="O3708" s="5">
        <v>6.3917808219178083</v>
      </c>
      <c r="P3708" t="str">
        <f t="shared" si="114"/>
        <v>ATIVO</v>
      </c>
      <c r="Q3708">
        <f t="shared" si="115"/>
        <v>4</v>
      </c>
    </row>
    <row r="3709" spans="1:17" x14ac:dyDescent="0.3">
      <c r="A3709" t="s">
        <v>14095</v>
      </c>
      <c r="B3709" t="s">
        <v>10430</v>
      </c>
      <c r="C3709" t="s">
        <v>12655</v>
      </c>
      <c r="D3709" t="s">
        <v>8968</v>
      </c>
      <c r="E3709" t="s">
        <v>8969</v>
      </c>
      <c r="F3709" t="s">
        <v>11724</v>
      </c>
      <c r="G3709" t="s">
        <v>8981</v>
      </c>
      <c r="H3709" s="1">
        <v>29066</v>
      </c>
      <c r="I3709" s="1">
        <v>44768</v>
      </c>
      <c r="K3709" t="s">
        <v>9047</v>
      </c>
      <c r="L3709" t="s">
        <v>9075</v>
      </c>
      <c r="M3709" s="2">
        <v>73084</v>
      </c>
      <c r="N3709" t="s">
        <v>8984</v>
      </c>
      <c r="O3709" s="5">
        <v>3.7041095890410958</v>
      </c>
      <c r="P3709" t="str">
        <f t="shared" si="114"/>
        <v>ATIVO</v>
      </c>
      <c r="Q3709">
        <f t="shared" si="115"/>
        <v>4</v>
      </c>
    </row>
    <row r="3710" spans="1:17" x14ac:dyDescent="0.3">
      <c r="A3710" t="s">
        <v>14096</v>
      </c>
      <c r="B3710" t="s">
        <v>9021</v>
      </c>
      <c r="C3710" t="s">
        <v>8967</v>
      </c>
      <c r="D3710" t="s">
        <v>8968</v>
      </c>
      <c r="E3710" t="s">
        <v>8969</v>
      </c>
      <c r="F3710" t="s">
        <v>11724</v>
      </c>
      <c r="G3710" t="s">
        <v>8981</v>
      </c>
      <c r="H3710" s="1">
        <v>38051</v>
      </c>
      <c r="I3710" s="1">
        <v>42805</v>
      </c>
      <c r="K3710" t="s">
        <v>9047</v>
      </c>
      <c r="L3710" t="s">
        <v>9139</v>
      </c>
      <c r="M3710" s="2">
        <v>59874</v>
      </c>
      <c r="N3710" t="s">
        <v>9049</v>
      </c>
      <c r="O3710" s="5">
        <v>9.0821917808219172</v>
      </c>
      <c r="P3710" t="str">
        <f t="shared" si="114"/>
        <v>ATIVO</v>
      </c>
      <c r="Q3710">
        <f t="shared" si="115"/>
        <v>5</v>
      </c>
    </row>
    <row r="3711" spans="1:17" x14ac:dyDescent="0.3">
      <c r="A3711" t="s">
        <v>14097</v>
      </c>
      <c r="B3711" t="s">
        <v>9163</v>
      </c>
      <c r="C3711" t="s">
        <v>9207</v>
      </c>
      <c r="D3711" t="s">
        <v>8968</v>
      </c>
      <c r="E3711" t="s">
        <v>9073</v>
      </c>
      <c r="F3711" t="s">
        <v>9074</v>
      </c>
      <c r="G3711" t="s">
        <v>8971</v>
      </c>
      <c r="H3711" s="1">
        <v>26774</v>
      </c>
      <c r="I3711" s="1">
        <v>43173</v>
      </c>
      <c r="K3711" t="s">
        <v>8972</v>
      </c>
      <c r="L3711" t="s">
        <v>9061</v>
      </c>
      <c r="M3711" s="2">
        <v>62076</v>
      </c>
      <c r="N3711" t="s">
        <v>9049</v>
      </c>
      <c r="O3711" s="5">
        <v>8.0739726027397261</v>
      </c>
      <c r="P3711" t="str">
        <f t="shared" si="114"/>
        <v>ATIVO</v>
      </c>
      <c r="Q3711">
        <f t="shared" si="115"/>
        <v>5</v>
      </c>
    </row>
    <row r="3712" spans="1:17" x14ac:dyDescent="0.3">
      <c r="A3712" t="s">
        <v>14098</v>
      </c>
      <c r="B3712" t="s">
        <v>9021</v>
      </c>
      <c r="C3712" t="s">
        <v>9262</v>
      </c>
      <c r="D3712" t="s">
        <v>8978</v>
      </c>
      <c r="E3712" t="s">
        <v>9073</v>
      </c>
      <c r="F3712" t="s">
        <v>9878</v>
      </c>
      <c r="G3712" t="s">
        <v>8981</v>
      </c>
      <c r="H3712" s="1">
        <v>21800</v>
      </c>
      <c r="I3712" s="1">
        <v>44817</v>
      </c>
      <c r="K3712" t="s">
        <v>8988</v>
      </c>
      <c r="L3712" t="s">
        <v>8996</v>
      </c>
      <c r="M3712" s="2">
        <v>76149</v>
      </c>
      <c r="N3712" t="s">
        <v>8984</v>
      </c>
      <c r="O3712" s="5">
        <v>3.56986301369863</v>
      </c>
      <c r="P3712" t="str">
        <f t="shared" si="114"/>
        <v>ATIVO</v>
      </c>
      <c r="Q3712">
        <f t="shared" si="115"/>
        <v>4</v>
      </c>
    </row>
    <row r="3713" spans="1:17" x14ac:dyDescent="0.3">
      <c r="A3713" t="s">
        <v>14099</v>
      </c>
      <c r="B3713" t="s">
        <v>10250</v>
      </c>
      <c r="C3713" t="s">
        <v>9203</v>
      </c>
      <c r="D3713" t="s">
        <v>8978</v>
      </c>
      <c r="E3713" t="s">
        <v>8969</v>
      </c>
      <c r="F3713" t="s">
        <v>11724</v>
      </c>
      <c r="G3713" t="s">
        <v>8981</v>
      </c>
      <c r="H3713" s="1">
        <v>31228</v>
      </c>
      <c r="I3713" s="1">
        <v>45049</v>
      </c>
      <c r="K3713" t="s">
        <v>8972</v>
      </c>
      <c r="L3713" t="s">
        <v>8973</v>
      </c>
      <c r="M3713" s="2">
        <v>63646</v>
      </c>
      <c r="N3713" t="s">
        <v>8984</v>
      </c>
      <c r="O3713" s="5">
        <v>2.9342465753424656</v>
      </c>
      <c r="P3713" t="str">
        <f t="shared" si="114"/>
        <v>ATIVO</v>
      </c>
      <c r="Q3713">
        <f t="shared" si="115"/>
        <v>4</v>
      </c>
    </row>
    <row r="3714" spans="1:17" x14ac:dyDescent="0.3">
      <c r="A3714" t="s">
        <v>14100</v>
      </c>
      <c r="B3714" t="s">
        <v>9029</v>
      </c>
      <c r="C3714" t="s">
        <v>10322</v>
      </c>
      <c r="D3714" t="s">
        <v>8978</v>
      </c>
      <c r="E3714" t="s">
        <v>8969</v>
      </c>
      <c r="F3714" t="s">
        <v>12152</v>
      </c>
      <c r="G3714" t="s">
        <v>9065</v>
      </c>
      <c r="H3714" s="1">
        <v>34381</v>
      </c>
      <c r="I3714" s="1">
        <v>44566</v>
      </c>
      <c r="K3714" t="s">
        <v>8988</v>
      </c>
      <c r="L3714" t="s">
        <v>8996</v>
      </c>
      <c r="M3714" s="2">
        <v>66397</v>
      </c>
      <c r="N3714" t="s">
        <v>9049</v>
      </c>
      <c r="O3714" s="5">
        <v>4.2575342465753421</v>
      </c>
      <c r="P3714" t="str">
        <f t="shared" ref="P3714:P3777" si="116">IF(J3714&lt;&gt;"","DESLIGADO","ATIVO")</f>
        <v>ATIVO</v>
      </c>
      <c r="Q3714">
        <f t="shared" ref="Q3714:Q3777" si="117">IF(N3714="Excellent",5,IF(N3714="Good",4,IF(N3714="Satisfactory",3,0)))</f>
        <v>5</v>
      </c>
    </row>
    <row r="3715" spans="1:17" x14ac:dyDescent="0.3">
      <c r="A3715" t="s">
        <v>14101</v>
      </c>
      <c r="B3715" t="s">
        <v>9094</v>
      </c>
      <c r="C3715" t="s">
        <v>9014</v>
      </c>
      <c r="D3715" t="s">
        <v>8978</v>
      </c>
      <c r="E3715" t="s">
        <v>9123</v>
      </c>
      <c r="F3715" t="s">
        <v>9297</v>
      </c>
      <c r="G3715" t="s">
        <v>8981</v>
      </c>
      <c r="H3715" s="1">
        <v>25587</v>
      </c>
      <c r="I3715" s="1">
        <v>44051</v>
      </c>
      <c r="K3715" t="s">
        <v>9047</v>
      </c>
      <c r="L3715" t="s">
        <v>9139</v>
      </c>
      <c r="M3715" s="2">
        <v>80658</v>
      </c>
      <c r="N3715" t="s">
        <v>9049</v>
      </c>
      <c r="O3715" s="5">
        <v>5.6684931506849319</v>
      </c>
      <c r="P3715" t="str">
        <f t="shared" si="116"/>
        <v>ATIVO</v>
      </c>
      <c r="Q3715">
        <f t="shared" si="117"/>
        <v>5</v>
      </c>
    </row>
    <row r="3716" spans="1:17" x14ac:dyDescent="0.3">
      <c r="A3716" t="s">
        <v>14102</v>
      </c>
      <c r="B3716" t="s">
        <v>9359</v>
      </c>
      <c r="C3716" t="s">
        <v>11312</v>
      </c>
      <c r="D3716" t="s">
        <v>8978</v>
      </c>
      <c r="E3716" t="s">
        <v>8969</v>
      </c>
      <c r="F3716" t="s">
        <v>12152</v>
      </c>
      <c r="G3716" t="s">
        <v>8971</v>
      </c>
      <c r="H3716" s="1">
        <v>29569</v>
      </c>
      <c r="I3716" s="1">
        <v>45145</v>
      </c>
      <c r="K3716" t="s">
        <v>8988</v>
      </c>
      <c r="L3716" t="s">
        <v>8992</v>
      </c>
      <c r="M3716" s="2">
        <v>65670</v>
      </c>
      <c r="N3716" t="s">
        <v>8997</v>
      </c>
      <c r="O3716" s="5">
        <v>2.6712328767123288</v>
      </c>
      <c r="P3716" t="str">
        <f t="shared" si="116"/>
        <v>ATIVO</v>
      </c>
      <c r="Q3716">
        <f t="shared" si="117"/>
        <v>3</v>
      </c>
    </row>
    <row r="3717" spans="1:17" x14ac:dyDescent="0.3">
      <c r="A3717" t="s">
        <v>14103</v>
      </c>
      <c r="B3717" t="s">
        <v>12610</v>
      </c>
      <c r="C3717" t="s">
        <v>9611</v>
      </c>
      <c r="D3717" t="s">
        <v>8968</v>
      </c>
      <c r="E3717" t="s">
        <v>9034</v>
      </c>
      <c r="F3717" t="s">
        <v>9120</v>
      </c>
      <c r="G3717" t="s">
        <v>8981</v>
      </c>
      <c r="H3717" s="1">
        <v>33724</v>
      </c>
      <c r="I3717" s="1">
        <v>45374</v>
      </c>
      <c r="K3717" t="s">
        <v>8988</v>
      </c>
      <c r="L3717" t="s">
        <v>8992</v>
      </c>
      <c r="M3717" s="2">
        <v>54933</v>
      </c>
      <c r="N3717" t="s">
        <v>8984</v>
      </c>
      <c r="O3717" s="5">
        <v>2.043835616438356</v>
      </c>
      <c r="P3717" t="str">
        <f t="shared" si="116"/>
        <v>ATIVO</v>
      </c>
      <c r="Q3717">
        <f t="shared" si="117"/>
        <v>4</v>
      </c>
    </row>
    <row r="3718" spans="1:17" x14ac:dyDescent="0.3">
      <c r="A3718" t="s">
        <v>14104</v>
      </c>
      <c r="B3718" t="s">
        <v>13824</v>
      </c>
      <c r="C3718" t="s">
        <v>9052</v>
      </c>
      <c r="D3718" t="s">
        <v>8978</v>
      </c>
      <c r="E3718" t="s">
        <v>8969</v>
      </c>
      <c r="F3718" t="s">
        <v>11724</v>
      </c>
      <c r="G3718" t="s">
        <v>9065</v>
      </c>
      <c r="H3718" s="1">
        <v>32960</v>
      </c>
      <c r="I3718" s="1">
        <v>45034</v>
      </c>
      <c r="K3718" t="s">
        <v>8972</v>
      </c>
      <c r="L3718" t="s">
        <v>9448</v>
      </c>
      <c r="M3718" s="2">
        <v>84467</v>
      </c>
      <c r="N3718" t="s">
        <v>8997</v>
      </c>
      <c r="O3718" s="5">
        <v>2.9753424657534246</v>
      </c>
      <c r="P3718" t="str">
        <f t="shared" si="116"/>
        <v>ATIVO</v>
      </c>
      <c r="Q3718">
        <f t="shared" si="117"/>
        <v>3</v>
      </c>
    </row>
    <row r="3719" spans="1:17" x14ac:dyDescent="0.3">
      <c r="A3719" t="s">
        <v>14105</v>
      </c>
      <c r="B3719" t="s">
        <v>9094</v>
      </c>
      <c r="C3719" t="s">
        <v>14106</v>
      </c>
      <c r="D3719" t="s">
        <v>8978</v>
      </c>
      <c r="E3719" t="s">
        <v>8969</v>
      </c>
      <c r="F3719" t="s">
        <v>12152</v>
      </c>
      <c r="G3719" t="s">
        <v>9065</v>
      </c>
      <c r="H3719" s="1">
        <v>30057</v>
      </c>
      <c r="I3719" s="1">
        <v>43414</v>
      </c>
      <c r="K3719" t="s">
        <v>8988</v>
      </c>
      <c r="L3719" t="s">
        <v>8996</v>
      </c>
      <c r="M3719" s="2">
        <v>73378</v>
      </c>
      <c r="N3719" t="s">
        <v>8997</v>
      </c>
      <c r="O3719" s="5">
        <v>7.4136986301369863</v>
      </c>
      <c r="P3719" t="str">
        <f t="shared" si="116"/>
        <v>ATIVO</v>
      </c>
      <c r="Q3719">
        <f t="shared" si="117"/>
        <v>3</v>
      </c>
    </row>
    <row r="3720" spans="1:17" x14ac:dyDescent="0.3">
      <c r="A3720" t="s">
        <v>14107</v>
      </c>
      <c r="B3720" t="s">
        <v>9218</v>
      </c>
      <c r="C3720" t="s">
        <v>9262</v>
      </c>
      <c r="D3720" t="s">
        <v>8978</v>
      </c>
      <c r="E3720" t="s">
        <v>8979</v>
      </c>
      <c r="F3720" t="s">
        <v>9241</v>
      </c>
      <c r="G3720" t="s">
        <v>8981</v>
      </c>
      <c r="H3720" s="1">
        <v>22341</v>
      </c>
      <c r="I3720" s="1">
        <v>43082</v>
      </c>
      <c r="K3720" t="s">
        <v>8988</v>
      </c>
      <c r="L3720" t="s">
        <v>8992</v>
      </c>
      <c r="M3720" s="2">
        <v>67667</v>
      </c>
      <c r="N3720" t="s">
        <v>8984</v>
      </c>
      <c r="O3720" s="5">
        <v>8.3232876712328761</v>
      </c>
      <c r="P3720" t="str">
        <f t="shared" si="116"/>
        <v>ATIVO</v>
      </c>
      <c r="Q3720">
        <f t="shared" si="117"/>
        <v>4</v>
      </c>
    </row>
    <row r="3721" spans="1:17" x14ac:dyDescent="0.3">
      <c r="A3721" t="s">
        <v>14108</v>
      </c>
      <c r="B3721" t="s">
        <v>9588</v>
      </c>
      <c r="C3721" t="s">
        <v>13132</v>
      </c>
      <c r="D3721" t="s">
        <v>8978</v>
      </c>
      <c r="E3721" t="s">
        <v>8969</v>
      </c>
      <c r="F3721" t="s">
        <v>12152</v>
      </c>
      <c r="G3721" t="s">
        <v>8981</v>
      </c>
      <c r="H3721" s="1">
        <v>23976</v>
      </c>
      <c r="I3721" s="1">
        <v>43635</v>
      </c>
      <c r="K3721" t="s">
        <v>8988</v>
      </c>
      <c r="L3721" t="s">
        <v>8989</v>
      </c>
      <c r="M3721" s="2">
        <v>70183</v>
      </c>
      <c r="N3721" t="s">
        <v>8984</v>
      </c>
      <c r="O3721" s="5">
        <v>6.8082191780821919</v>
      </c>
      <c r="P3721" t="str">
        <f t="shared" si="116"/>
        <v>ATIVO</v>
      </c>
      <c r="Q3721">
        <f t="shared" si="117"/>
        <v>4</v>
      </c>
    </row>
    <row r="3722" spans="1:17" x14ac:dyDescent="0.3">
      <c r="A3722" t="s">
        <v>14109</v>
      </c>
      <c r="B3722" t="s">
        <v>9766</v>
      </c>
      <c r="C3722" t="s">
        <v>10322</v>
      </c>
      <c r="D3722" t="s">
        <v>8968</v>
      </c>
      <c r="E3722" t="s">
        <v>9091</v>
      </c>
      <c r="F3722" t="s">
        <v>9562</v>
      </c>
      <c r="G3722" t="s">
        <v>8981</v>
      </c>
      <c r="H3722" s="1">
        <v>32602</v>
      </c>
      <c r="I3722" s="1">
        <v>42446</v>
      </c>
      <c r="K3722" t="s">
        <v>8988</v>
      </c>
      <c r="L3722" t="s">
        <v>8989</v>
      </c>
      <c r="M3722" s="2">
        <v>53665</v>
      </c>
      <c r="N3722" t="s">
        <v>8997</v>
      </c>
      <c r="O3722" s="5">
        <v>10.065753424657535</v>
      </c>
      <c r="P3722" t="str">
        <f t="shared" si="116"/>
        <v>ATIVO</v>
      </c>
      <c r="Q3722">
        <f t="shared" si="117"/>
        <v>3</v>
      </c>
    </row>
    <row r="3723" spans="1:17" x14ac:dyDescent="0.3">
      <c r="A3723" t="s">
        <v>14110</v>
      </c>
      <c r="B3723" t="s">
        <v>10607</v>
      </c>
      <c r="C3723" t="s">
        <v>13161</v>
      </c>
      <c r="D3723" t="s">
        <v>8968</v>
      </c>
      <c r="E3723" t="s">
        <v>8969</v>
      </c>
      <c r="F3723" t="s">
        <v>11724</v>
      </c>
      <c r="G3723" t="s">
        <v>8981</v>
      </c>
      <c r="H3723" s="1">
        <v>30410</v>
      </c>
      <c r="I3723" s="1">
        <v>42388</v>
      </c>
      <c r="K3723" t="s">
        <v>8988</v>
      </c>
      <c r="L3723" t="s">
        <v>8996</v>
      </c>
      <c r="M3723" s="2">
        <v>61510</v>
      </c>
      <c r="N3723" t="s">
        <v>8997</v>
      </c>
      <c r="O3723" s="5">
        <v>10.224657534246575</v>
      </c>
      <c r="P3723" t="str">
        <f t="shared" si="116"/>
        <v>ATIVO</v>
      </c>
      <c r="Q3723">
        <f t="shared" si="117"/>
        <v>3</v>
      </c>
    </row>
    <row r="3724" spans="1:17" x14ac:dyDescent="0.3">
      <c r="A3724" t="s">
        <v>14111</v>
      </c>
      <c r="B3724" t="s">
        <v>9077</v>
      </c>
      <c r="C3724" t="s">
        <v>10513</v>
      </c>
      <c r="D3724" t="s">
        <v>8968</v>
      </c>
      <c r="E3724" t="s">
        <v>8969</v>
      </c>
      <c r="F3724" t="s">
        <v>11724</v>
      </c>
      <c r="G3724" t="s">
        <v>8981</v>
      </c>
      <c r="H3724" s="1">
        <v>26467</v>
      </c>
      <c r="I3724" s="1">
        <v>42784</v>
      </c>
      <c r="K3724" t="s">
        <v>9047</v>
      </c>
      <c r="L3724" t="s">
        <v>9139</v>
      </c>
      <c r="M3724" s="2">
        <v>74071</v>
      </c>
      <c r="N3724" t="s">
        <v>8984</v>
      </c>
      <c r="O3724" s="5">
        <v>9.1397260273972609</v>
      </c>
      <c r="P3724" t="str">
        <f t="shared" si="116"/>
        <v>ATIVO</v>
      </c>
      <c r="Q3724">
        <f t="shared" si="117"/>
        <v>4</v>
      </c>
    </row>
    <row r="3725" spans="1:17" x14ac:dyDescent="0.3">
      <c r="A3725" t="s">
        <v>14112</v>
      </c>
      <c r="B3725" t="s">
        <v>9055</v>
      </c>
      <c r="C3725" t="s">
        <v>11092</v>
      </c>
      <c r="D3725" t="s">
        <v>8968</v>
      </c>
      <c r="E3725" t="s">
        <v>9316</v>
      </c>
      <c r="F3725" t="s">
        <v>9485</v>
      </c>
      <c r="G3725" t="s">
        <v>8981</v>
      </c>
      <c r="H3725" s="1">
        <v>37925</v>
      </c>
      <c r="I3725" s="1">
        <v>44791</v>
      </c>
      <c r="K3725" t="s">
        <v>8982</v>
      </c>
      <c r="L3725" t="s">
        <v>9036</v>
      </c>
      <c r="M3725" s="2">
        <v>55562</v>
      </c>
      <c r="N3725" t="s">
        <v>8984</v>
      </c>
      <c r="O3725" s="5">
        <v>3.6410958904109587</v>
      </c>
      <c r="P3725" t="str">
        <f t="shared" si="116"/>
        <v>ATIVO</v>
      </c>
      <c r="Q3725">
        <f t="shared" si="117"/>
        <v>4</v>
      </c>
    </row>
    <row r="3726" spans="1:17" x14ac:dyDescent="0.3">
      <c r="A3726" t="s">
        <v>14113</v>
      </c>
      <c r="B3726" t="s">
        <v>9118</v>
      </c>
      <c r="C3726" t="s">
        <v>10843</v>
      </c>
      <c r="D3726" t="s">
        <v>8978</v>
      </c>
      <c r="E3726" t="s">
        <v>9034</v>
      </c>
      <c r="F3726" t="s">
        <v>9057</v>
      </c>
      <c r="G3726" t="s">
        <v>8981</v>
      </c>
      <c r="H3726" s="1">
        <v>24878</v>
      </c>
      <c r="I3726" s="1">
        <v>42846</v>
      </c>
      <c r="K3726" t="s">
        <v>9047</v>
      </c>
      <c r="L3726" t="s">
        <v>9070</v>
      </c>
      <c r="M3726" s="2">
        <v>65968</v>
      </c>
      <c r="N3726" t="s">
        <v>8984</v>
      </c>
      <c r="O3726" s="5">
        <v>8.9698630136986299</v>
      </c>
      <c r="P3726" t="str">
        <f t="shared" si="116"/>
        <v>ATIVO</v>
      </c>
      <c r="Q3726">
        <f t="shared" si="117"/>
        <v>4</v>
      </c>
    </row>
    <row r="3727" spans="1:17" x14ac:dyDescent="0.3">
      <c r="A3727" t="s">
        <v>14114</v>
      </c>
      <c r="B3727" t="s">
        <v>9489</v>
      </c>
      <c r="C3727" t="s">
        <v>9453</v>
      </c>
      <c r="D3727" t="s">
        <v>8978</v>
      </c>
      <c r="E3727" t="s">
        <v>8969</v>
      </c>
      <c r="F3727" t="s">
        <v>8970</v>
      </c>
      <c r="G3727" t="s">
        <v>8971</v>
      </c>
      <c r="H3727" s="1">
        <v>38120</v>
      </c>
      <c r="I3727" s="1">
        <v>43689</v>
      </c>
      <c r="K3727" t="s">
        <v>8982</v>
      </c>
      <c r="L3727" t="s">
        <v>9036</v>
      </c>
      <c r="M3727" s="2">
        <v>58283</v>
      </c>
      <c r="N3727" t="s">
        <v>9049</v>
      </c>
      <c r="O3727" s="5">
        <v>6.6602739726027398</v>
      </c>
      <c r="P3727" t="str">
        <f t="shared" si="116"/>
        <v>ATIVO</v>
      </c>
      <c r="Q3727">
        <f t="shared" si="117"/>
        <v>5</v>
      </c>
    </row>
    <row r="3728" spans="1:17" x14ac:dyDescent="0.3">
      <c r="A3728" t="s">
        <v>14115</v>
      </c>
      <c r="B3728" t="s">
        <v>11233</v>
      </c>
      <c r="C3728" t="s">
        <v>14116</v>
      </c>
      <c r="D3728" t="s">
        <v>8978</v>
      </c>
      <c r="E3728" t="s">
        <v>8969</v>
      </c>
      <c r="F3728" t="s">
        <v>11724</v>
      </c>
      <c r="G3728" t="s">
        <v>8971</v>
      </c>
      <c r="H3728" s="1">
        <v>31287</v>
      </c>
      <c r="I3728" s="1">
        <v>43941</v>
      </c>
      <c r="K3728" t="s">
        <v>8972</v>
      </c>
      <c r="L3728" t="s">
        <v>9061</v>
      </c>
      <c r="M3728" s="2">
        <v>64386</v>
      </c>
      <c r="N3728" t="s">
        <v>8974</v>
      </c>
      <c r="O3728" s="5">
        <v>5.9698630136986299</v>
      </c>
      <c r="P3728" t="str">
        <f t="shared" si="116"/>
        <v>ATIVO</v>
      </c>
      <c r="Q3728">
        <f t="shared" si="117"/>
        <v>0</v>
      </c>
    </row>
    <row r="3729" spans="1:17" x14ac:dyDescent="0.3">
      <c r="A3729" t="s">
        <v>14117</v>
      </c>
      <c r="B3729" t="s">
        <v>9029</v>
      </c>
      <c r="C3729" t="s">
        <v>9363</v>
      </c>
      <c r="D3729" t="s">
        <v>8968</v>
      </c>
      <c r="E3729" t="s">
        <v>8969</v>
      </c>
      <c r="F3729" t="s">
        <v>12152</v>
      </c>
      <c r="G3729" t="s">
        <v>8981</v>
      </c>
      <c r="H3729" s="1">
        <v>29071</v>
      </c>
      <c r="I3729" s="1">
        <v>43845</v>
      </c>
      <c r="K3729" t="s">
        <v>9047</v>
      </c>
      <c r="L3729" t="s">
        <v>9075</v>
      </c>
      <c r="M3729" s="2">
        <v>72238</v>
      </c>
      <c r="N3729" t="s">
        <v>9049</v>
      </c>
      <c r="O3729" s="5">
        <v>6.2328767123287667</v>
      </c>
      <c r="P3729" t="str">
        <f t="shared" si="116"/>
        <v>ATIVO</v>
      </c>
      <c r="Q3729">
        <f t="shared" si="117"/>
        <v>5</v>
      </c>
    </row>
    <row r="3730" spans="1:17" x14ac:dyDescent="0.3">
      <c r="A3730" t="s">
        <v>14118</v>
      </c>
      <c r="B3730" t="s">
        <v>10731</v>
      </c>
      <c r="C3730" t="s">
        <v>13179</v>
      </c>
      <c r="D3730" t="s">
        <v>8978</v>
      </c>
      <c r="E3730" t="s">
        <v>9091</v>
      </c>
      <c r="F3730" t="s">
        <v>9234</v>
      </c>
      <c r="G3730" t="s">
        <v>8981</v>
      </c>
      <c r="H3730" s="1">
        <v>30015</v>
      </c>
      <c r="I3730" s="1">
        <v>42385</v>
      </c>
      <c r="K3730" t="s">
        <v>9047</v>
      </c>
      <c r="L3730" t="s">
        <v>9139</v>
      </c>
      <c r="M3730" s="2">
        <v>68363</v>
      </c>
      <c r="N3730" t="s">
        <v>8984</v>
      </c>
      <c r="O3730" s="5">
        <v>10.232876712328768</v>
      </c>
      <c r="P3730" t="str">
        <f t="shared" si="116"/>
        <v>ATIVO</v>
      </c>
      <c r="Q3730">
        <f t="shared" si="117"/>
        <v>4</v>
      </c>
    </row>
    <row r="3731" spans="1:17" x14ac:dyDescent="0.3">
      <c r="A3731" t="s">
        <v>14119</v>
      </c>
      <c r="B3731" t="s">
        <v>9016</v>
      </c>
      <c r="C3731" t="s">
        <v>9150</v>
      </c>
      <c r="D3731" t="s">
        <v>8968</v>
      </c>
      <c r="E3731" t="s">
        <v>9123</v>
      </c>
      <c r="F3731" t="s">
        <v>9297</v>
      </c>
      <c r="G3731" t="s">
        <v>8971</v>
      </c>
      <c r="H3731" s="1">
        <v>35666</v>
      </c>
      <c r="I3731" s="1">
        <v>44379</v>
      </c>
      <c r="K3731" t="s">
        <v>8988</v>
      </c>
      <c r="L3731" t="s">
        <v>8992</v>
      </c>
      <c r="M3731" s="2">
        <v>55475</v>
      </c>
      <c r="N3731" t="s">
        <v>8974</v>
      </c>
      <c r="O3731" s="5">
        <v>4.7698630136986298</v>
      </c>
      <c r="P3731" t="str">
        <f t="shared" si="116"/>
        <v>ATIVO</v>
      </c>
      <c r="Q3731">
        <f t="shared" si="117"/>
        <v>0</v>
      </c>
    </row>
    <row r="3732" spans="1:17" x14ac:dyDescent="0.3">
      <c r="A3732" t="s">
        <v>14120</v>
      </c>
      <c r="B3732" t="s">
        <v>9959</v>
      </c>
      <c r="C3732" t="s">
        <v>11069</v>
      </c>
      <c r="D3732" t="s">
        <v>8978</v>
      </c>
      <c r="E3732" t="s">
        <v>8969</v>
      </c>
      <c r="F3732" t="s">
        <v>11724</v>
      </c>
      <c r="G3732" t="s">
        <v>8981</v>
      </c>
      <c r="H3732" s="1">
        <v>33551</v>
      </c>
      <c r="I3732" s="1">
        <v>45572</v>
      </c>
      <c r="K3732" t="s">
        <v>8988</v>
      </c>
      <c r="L3732" t="s">
        <v>8992</v>
      </c>
      <c r="M3732" s="2">
        <v>65561</v>
      </c>
      <c r="N3732" t="s">
        <v>8984</v>
      </c>
      <c r="O3732" s="5">
        <v>1.5013698630136987</v>
      </c>
      <c r="P3732" t="str">
        <f t="shared" si="116"/>
        <v>ATIVO</v>
      </c>
      <c r="Q3732">
        <f t="shared" si="117"/>
        <v>4</v>
      </c>
    </row>
    <row r="3733" spans="1:17" x14ac:dyDescent="0.3">
      <c r="A3733" t="s">
        <v>14121</v>
      </c>
      <c r="B3733" t="s">
        <v>9279</v>
      </c>
      <c r="C3733" t="s">
        <v>9272</v>
      </c>
      <c r="D3733" t="s">
        <v>8978</v>
      </c>
      <c r="E3733" t="s">
        <v>8969</v>
      </c>
      <c r="F3733" t="s">
        <v>12152</v>
      </c>
      <c r="G3733" t="s">
        <v>9046</v>
      </c>
      <c r="H3733" s="1">
        <v>28756</v>
      </c>
      <c r="I3733" s="1">
        <v>45426</v>
      </c>
      <c r="K3733" t="s">
        <v>9004</v>
      </c>
      <c r="L3733" t="s">
        <v>9191</v>
      </c>
      <c r="M3733" s="2">
        <v>67100</v>
      </c>
      <c r="N3733" t="s">
        <v>8984</v>
      </c>
      <c r="O3733" s="5">
        <v>1.9013698630136986</v>
      </c>
      <c r="P3733" t="str">
        <f t="shared" si="116"/>
        <v>ATIVO</v>
      </c>
      <c r="Q3733">
        <f t="shared" si="117"/>
        <v>4</v>
      </c>
    </row>
    <row r="3734" spans="1:17" x14ac:dyDescent="0.3">
      <c r="A3734" t="s">
        <v>14122</v>
      </c>
      <c r="B3734" t="s">
        <v>9402</v>
      </c>
      <c r="C3734" t="s">
        <v>11165</v>
      </c>
      <c r="D3734" t="s">
        <v>8968</v>
      </c>
      <c r="E3734" t="s">
        <v>9034</v>
      </c>
      <c r="F3734" t="s">
        <v>9057</v>
      </c>
      <c r="G3734" t="s">
        <v>8971</v>
      </c>
      <c r="H3734" s="1">
        <v>33502</v>
      </c>
      <c r="I3734" s="1">
        <v>43952</v>
      </c>
      <c r="K3734" t="s">
        <v>8988</v>
      </c>
      <c r="L3734" t="s">
        <v>8992</v>
      </c>
      <c r="M3734" s="2">
        <v>58107</v>
      </c>
      <c r="N3734" t="s">
        <v>8974</v>
      </c>
      <c r="O3734" s="5">
        <v>5.9397260273972599</v>
      </c>
      <c r="P3734" t="str">
        <f t="shared" si="116"/>
        <v>ATIVO</v>
      </c>
      <c r="Q3734">
        <f t="shared" si="117"/>
        <v>0</v>
      </c>
    </row>
    <row r="3735" spans="1:17" x14ac:dyDescent="0.3">
      <c r="A3735" t="s">
        <v>14123</v>
      </c>
      <c r="B3735" t="s">
        <v>9578</v>
      </c>
      <c r="C3735" t="s">
        <v>9042</v>
      </c>
      <c r="D3735" t="s">
        <v>8968</v>
      </c>
      <c r="E3735" t="s">
        <v>8969</v>
      </c>
      <c r="F3735" t="s">
        <v>8970</v>
      </c>
      <c r="G3735" t="s">
        <v>8981</v>
      </c>
      <c r="H3735" s="1">
        <v>35925</v>
      </c>
      <c r="I3735" s="1">
        <v>43216</v>
      </c>
      <c r="K3735" t="s">
        <v>8988</v>
      </c>
      <c r="L3735" t="s">
        <v>8989</v>
      </c>
      <c r="M3735" s="2">
        <v>62434</v>
      </c>
      <c r="N3735" t="s">
        <v>8984</v>
      </c>
      <c r="O3735" s="5">
        <v>7.956164383561644</v>
      </c>
      <c r="P3735" t="str">
        <f t="shared" si="116"/>
        <v>ATIVO</v>
      </c>
      <c r="Q3735">
        <f t="shared" si="117"/>
        <v>4</v>
      </c>
    </row>
    <row r="3736" spans="1:17" x14ac:dyDescent="0.3">
      <c r="A3736" t="s">
        <v>14124</v>
      </c>
      <c r="B3736" t="s">
        <v>9592</v>
      </c>
      <c r="C3736" t="s">
        <v>9871</v>
      </c>
      <c r="D3736" t="s">
        <v>8968</v>
      </c>
      <c r="E3736" t="s">
        <v>8969</v>
      </c>
      <c r="F3736" t="s">
        <v>11724</v>
      </c>
      <c r="G3736" t="s">
        <v>9046</v>
      </c>
      <c r="H3736" s="1">
        <v>31197</v>
      </c>
      <c r="I3736" s="1">
        <v>45256</v>
      </c>
      <c r="K3736" t="s">
        <v>9004</v>
      </c>
      <c r="L3736" t="s">
        <v>9191</v>
      </c>
      <c r="M3736" s="2">
        <v>107887</v>
      </c>
      <c r="N3736" t="s">
        <v>9049</v>
      </c>
      <c r="O3736" s="5">
        <v>2.3671232876712329</v>
      </c>
      <c r="P3736" t="str">
        <f t="shared" si="116"/>
        <v>ATIVO</v>
      </c>
      <c r="Q3736">
        <f t="shared" si="117"/>
        <v>5</v>
      </c>
    </row>
    <row r="3737" spans="1:17" x14ac:dyDescent="0.3">
      <c r="A3737" t="s">
        <v>14125</v>
      </c>
      <c r="B3737" t="s">
        <v>8966</v>
      </c>
      <c r="C3737" t="s">
        <v>13230</v>
      </c>
      <c r="D3737" t="s">
        <v>8968</v>
      </c>
      <c r="E3737" t="s">
        <v>8969</v>
      </c>
      <c r="F3737" t="s">
        <v>12152</v>
      </c>
      <c r="G3737" t="s">
        <v>8981</v>
      </c>
      <c r="H3737" s="1">
        <v>27941</v>
      </c>
      <c r="I3737" s="1">
        <v>45619</v>
      </c>
      <c r="K3737" t="s">
        <v>8982</v>
      </c>
      <c r="L3737" t="s">
        <v>9113</v>
      </c>
      <c r="M3737" s="2">
        <v>105662</v>
      </c>
      <c r="N3737" t="s">
        <v>8984</v>
      </c>
      <c r="O3737" s="5">
        <v>1.3726027397260274</v>
      </c>
      <c r="P3737" t="str">
        <f t="shared" si="116"/>
        <v>ATIVO</v>
      </c>
      <c r="Q3737">
        <f t="shared" si="117"/>
        <v>4</v>
      </c>
    </row>
    <row r="3738" spans="1:17" x14ac:dyDescent="0.3">
      <c r="A3738" t="s">
        <v>14126</v>
      </c>
      <c r="B3738" t="s">
        <v>10156</v>
      </c>
      <c r="C3738" t="s">
        <v>10611</v>
      </c>
      <c r="D3738" t="s">
        <v>8968</v>
      </c>
      <c r="E3738" t="s">
        <v>8969</v>
      </c>
      <c r="F3738" t="s">
        <v>11724</v>
      </c>
      <c r="G3738" t="s">
        <v>9046</v>
      </c>
      <c r="H3738" s="1">
        <v>27520</v>
      </c>
      <c r="I3738" s="1">
        <v>44573</v>
      </c>
      <c r="K3738" t="s">
        <v>9047</v>
      </c>
      <c r="L3738" t="s">
        <v>9075</v>
      </c>
      <c r="M3738" s="2">
        <v>97589</v>
      </c>
      <c r="N3738" t="s">
        <v>8974</v>
      </c>
      <c r="O3738" s="5">
        <v>4.2383561643835614</v>
      </c>
      <c r="P3738" t="str">
        <f t="shared" si="116"/>
        <v>ATIVO</v>
      </c>
      <c r="Q3738">
        <f t="shared" si="117"/>
        <v>0</v>
      </c>
    </row>
    <row r="3739" spans="1:17" x14ac:dyDescent="0.3">
      <c r="A3739" t="s">
        <v>14127</v>
      </c>
      <c r="B3739" t="s">
        <v>9080</v>
      </c>
      <c r="C3739" t="s">
        <v>11919</v>
      </c>
      <c r="D3739" t="s">
        <v>8978</v>
      </c>
      <c r="E3739" t="s">
        <v>8969</v>
      </c>
      <c r="F3739" t="s">
        <v>8970</v>
      </c>
      <c r="G3739" t="s">
        <v>8981</v>
      </c>
      <c r="H3739" s="1">
        <v>27020</v>
      </c>
      <c r="I3739" s="1">
        <v>42789</v>
      </c>
      <c r="K3739" t="s">
        <v>8988</v>
      </c>
      <c r="L3739" t="s">
        <v>8992</v>
      </c>
      <c r="M3739" s="2">
        <v>68470</v>
      </c>
      <c r="N3739" t="s">
        <v>8997</v>
      </c>
      <c r="O3739" s="5">
        <v>9.1260273972602732</v>
      </c>
      <c r="P3739" t="str">
        <f t="shared" si="116"/>
        <v>ATIVO</v>
      </c>
      <c r="Q3739">
        <f t="shared" si="117"/>
        <v>3</v>
      </c>
    </row>
    <row r="3740" spans="1:17" x14ac:dyDescent="0.3">
      <c r="A3740" t="s">
        <v>14128</v>
      </c>
      <c r="B3740" t="s">
        <v>9111</v>
      </c>
      <c r="C3740" t="s">
        <v>9571</v>
      </c>
      <c r="D3740" t="s">
        <v>8978</v>
      </c>
      <c r="E3740" t="s">
        <v>8969</v>
      </c>
      <c r="F3740" t="s">
        <v>8970</v>
      </c>
      <c r="G3740" t="s">
        <v>9065</v>
      </c>
      <c r="H3740" s="1">
        <v>25386</v>
      </c>
      <c r="I3740" s="1">
        <v>44829</v>
      </c>
      <c r="K3740" t="s">
        <v>8982</v>
      </c>
      <c r="L3740" t="s">
        <v>9113</v>
      </c>
      <c r="M3740" s="2">
        <v>87617</v>
      </c>
      <c r="N3740" t="s">
        <v>9049</v>
      </c>
      <c r="O3740" s="5">
        <v>3.536986301369863</v>
      </c>
      <c r="P3740" t="str">
        <f t="shared" si="116"/>
        <v>ATIVO</v>
      </c>
      <c r="Q3740">
        <f t="shared" si="117"/>
        <v>5</v>
      </c>
    </row>
    <row r="3741" spans="1:17" x14ac:dyDescent="0.3">
      <c r="A3741" t="s">
        <v>14129</v>
      </c>
      <c r="B3741" t="s">
        <v>9094</v>
      </c>
      <c r="C3741" t="s">
        <v>9084</v>
      </c>
      <c r="D3741" t="s">
        <v>8978</v>
      </c>
      <c r="E3741" t="s">
        <v>8969</v>
      </c>
      <c r="F3741" t="s">
        <v>8970</v>
      </c>
      <c r="G3741" t="s">
        <v>8971</v>
      </c>
      <c r="H3741" s="1">
        <v>32173</v>
      </c>
      <c r="I3741" s="1">
        <v>45326</v>
      </c>
      <c r="K3741" t="s">
        <v>8972</v>
      </c>
      <c r="L3741" t="s">
        <v>8973</v>
      </c>
      <c r="M3741" s="2">
        <v>77735</v>
      </c>
      <c r="N3741" t="s">
        <v>8974</v>
      </c>
      <c r="O3741" s="5">
        <v>2.1753424657534248</v>
      </c>
      <c r="P3741" t="str">
        <f t="shared" si="116"/>
        <v>ATIVO</v>
      </c>
      <c r="Q3741">
        <f t="shared" si="117"/>
        <v>0</v>
      </c>
    </row>
    <row r="3742" spans="1:17" x14ac:dyDescent="0.3">
      <c r="A3742" t="s">
        <v>14130</v>
      </c>
      <c r="B3742" t="s">
        <v>9176</v>
      </c>
      <c r="C3742" t="s">
        <v>13495</v>
      </c>
      <c r="D3742" t="s">
        <v>8978</v>
      </c>
      <c r="E3742" t="s">
        <v>8969</v>
      </c>
      <c r="F3742" t="s">
        <v>11724</v>
      </c>
      <c r="G3742" t="s">
        <v>9065</v>
      </c>
      <c r="H3742" s="1">
        <v>25655</v>
      </c>
      <c r="I3742" s="1">
        <v>45435</v>
      </c>
      <c r="K3742" t="s">
        <v>9047</v>
      </c>
      <c r="L3742" t="s">
        <v>9075</v>
      </c>
      <c r="M3742" s="2">
        <v>65091</v>
      </c>
      <c r="N3742" t="s">
        <v>9049</v>
      </c>
      <c r="O3742" s="5">
        <v>1.8767123287671232</v>
      </c>
      <c r="P3742" t="str">
        <f t="shared" si="116"/>
        <v>ATIVO</v>
      </c>
      <c r="Q3742">
        <f t="shared" si="117"/>
        <v>5</v>
      </c>
    </row>
    <row r="3743" spans="1:17" x14ac:dyDescent="0.3">
      <c r="A3743" t="s">
        <v>14131</v>
      </c>
      <c r="B3743" t="s">
        <v>9163</v>
      </c>
      <c r="C3743" t="s">
        <v>10484</v>
      </c>
      <c r="D3743" t="s">
        <v>8978</v>
      </c>
      <c r="E3743" t="s">
        <v>9316</v>
      </c>
      <c r="F3743" t="s">
        <v>9485</v>
      </c>
      <c r="G3743" t="s">
        <v>8981</v>
      </c>
      <c r="H3743" s="1">
        <v>25833</v>
      </c>
      <c r="I3743" s="1">
        <v>44928</v>
      </c>
      <c r="K3743" t="s">
        <v>8988</v>
      </c>
      <c r="L3743" t="s">
        <v>8989</v>
      </c>
      <c r="M3743" s="2">
        <v>71084</v>
      </c>
      <c r="N3743" t="s">
        <v>9049</v>
      </c>
      <c r="O3743" s="5">
        <v>3.2657534246575342</v>
      </c>
      <c r="P3743" t="str">
        <f t="shared" si="116"/>
        <v>ATIVO</v>
      </c>
      <c r="Q3743">
        <f t="shared" si="117"/>
        <v>5</v>
      </c>
    </row>
    <row r="3744" spans="1:17" x14ac:dyDescent="0.3">
      <c r="A3744" t="s">
        <v>14132</v>
      </c>
      <c r="B3744" t="s">
        <v>9174</v>
      </c>
      <c r="C3744" t="s">
        <v>14133</v>
      </c>
      <c r="D3744" t="s">
        <v>8978</v>
      </c>
      <c r="E3744" t="s">
        <v>8969</v>
      </c>
      <c r="F3744" t="s">
        <v>8970</v>
      </c>
      <c r="G3744" t="s">
        <v>8971</v>
      </c>
      <c r="H3744" s="1">
        <v>35687</v>
      </c>
      <c r="I3744" s="1">
        <v>43201</v>
      </c>
      <c r="K3744" t="s">
        <v>8972</v>
      </c>
      <c r="L3744" t="s">
        <v>9061</v>
      </c>
      <c r="M3744" s="2">
        <v>61961</v>
      </c>
      <c r="N3744" t="s">
        <v>8997</v>
      </c>
      <c r="O3744" s="5">
        <v>7.9972602739726026</v>
      </c>
      <c r="P3744" t="str">
        <f t="shared" si="116"/>
        <v>ATIVO</v>
      </c>
      <c r="Q3744">
        <f t="shared" si="117"/>
        <v>3</v>
      </c>
    </row>
    <row r="3745" spans="1:17" x14ac:dyDescent="0.3">
      <c r="A3745" t="s">
        <v>14134</v>
      </c>
      <c r="B3745" t="s">
        <v>9038</v>
      </c>
      <c r="C3745" t="s">
        <v>9042</v>
      </c>
      <c r="D3745" t="s">
        <v>8978</v>
      </c>
      <c r="E3745" t="s">
        <v>9091</v>
      </c>
      <c r="F3745" t="s">
        <v>9092</v>
      </c>
      <c r="G3745" t="s">
        <v>8981</v>
      </c>
      <c r="H3745" s="1">
        <v>25817</v>
      </c>
      <c r="I3745" s="1">
        <v>42754</v>
      </c>
      <c r="K3745" t="s">
        <v>8972</v>
      </c>
      <c r="L3745" t="s">
        <v>9053</v>
      </c>
      <c r="M3745" s="2">
        <v>61595</v>
      </c>
      <c r="N3745" t="s">
        <v>8974</v>
      </c>
      <c r="O3745" s="5">
        <v>9.2219178082191782</v>
      </c>
      <c r="P3745" t="str">
        <f t="shared" si="116"/>
        <v>ATIVO</v>
      </c>
      <c r="Q3745">
        <f t="shared" si="117"/>
        <v>0</v>
      </c>
    </row>
    <row r="3746" spans="1:17" x14ac:dyDescent="0.3">
      <c r="A3746" t="s">
        <v>14135</v>
      </c>
      <c r="B3746" t="s">
        <v>9160</v>
      </c>
      <c r="C3746" t="s">
        <v>9262</v>
      </c>
      <c r="D3746" t="s">
        <v>8978</v>
      </c>
      <c r="E3746" t="s">
        <v>8969</v>
      </c>
      <c r="F3746" t="s">
        <v>8970</v>
      </c>
      <c r="G3746" t="s">
        <v>8981</v>
      </c>
      <c r="H3746" s="1">
        <v>25778</v>
      </c>
      <c r="I3746" s="1">
        <v>42863</v>
      </c>
      <c r="K3746" t="s">
        <v>9004</v>
      </c>
      <c r="L3746" t="s">
        <v>9191</v>
      </c>
      <c r="M3746" s="2">
        <v>97759</v>
      </c>
      <c r="N3746" t="s">
        <v>8984</v>
      </c>
      <c r="O3746" s="5">
        <v>8.9232876712328775</v>
      </c>
      <c r="P3746" t="str">
        <f t="shared" si="116"/>
        <v>ATIVO</v>
      </c>
      <c r="Q3746">
        <f t="shared" si="117"/>
        <v>4</v>
      </c>
    </row>
    <row r="3747" spans="1:17" x14ac:dyDescent="0.3">
      <c r="A3747" t="s">
        <v>14136</v>
      </c>
      <c r="B3747" t="s">
        <v>13599</v>
      </c>
      <c r="C3747" t="s">
        <v>13996</v>
      </c>
      <c r="D3747" t="s">
        <v>8978</v>
      </c>
      <c r="E3747" t="s">
        <v>8979</v>
      </c>
      <c r="F3747" t="s">
        <v>9241</v>
      </c>
      <c r="G3747" t="s">
        <v>8971</v>
      </c>
      <c r="H3747" s="1">
        <v>33864</v>
      </c>
      <c r="I3747" s="1">
        <v>43613</v>
      </c>
      <c r="K3747" t="s">
        <v>8982</v>
      </c>
      <c r="L3747" t="s">
        <v>9036</v>
      </c>
      <c r="M3747" s="2">
        <v>64209</v>
      </c>
      <c r="N3747" t="s">
        <v>9049</v>
      </c>
      <c r="O3747" s="5">
        <v>6.8684931506849312</v>
      </c>
      <c r="P3747" t="str">
        <f t="shared" si="116"/>
        <v>ATIVO</v>
      </c>
      <c r="Q3747">
        <f t="shared" si="117"/>
        <v>5</v>
      </c>
    </row>
    <row r="3748" spans="1:17" x14ac:dyDescent="0.3">
      <c r="A3748" t="s">
        <v>14137</v>
      </c>
      <c r="B3748" t="s">
        <v>9277</v>
      </c>
      <c r="C3748" t="s">
        <v>9068</v>
      </c>
      <c r="D3748" t="s">
        <v>8978</v>
      </c>
      <c r="E3748" t="s">
        <v>8969</v>
      </c>
      <c r="F3748" t="s">
        <v>12152</v>
      </c>
      <c r="G3748" t="s">
        <v>8981</v>
      </c>
      <c r="H3748" s="1">
        <v>28565</v>
      </c>
      <c r="I3748" s="1">
        <v>42789</v>
      </c>
      <c r="K3748" t="s">
        <v>8982</v>
      </c>
      <c r="L3748" t="s">
        <v>8983</v>
      </c>
      <c r="M3748" s="2">
        <v>99519</v>
      </c>
      <c r="N3748" t="s">
        <v>8984</v>
      </c>
      <c r="O3748" s="5">
        <v>9.1260273972602732</v>
      </c>
      <c r="P3748" t="str">
        <f t="shared" si="116"/>
        <v>ATIVO</v>
      </c>
      <c r="Q3748">
        <f t="shared" si="117"/>
        <v>4</v>
      </c>
    </row>
    <row r="3749" spans="1:17" x14ac:dyDescent="0.3">
      <c r="A3749" t="s">
        <v>14138</v>
      </c>
      <c r="B3749" t="s">
        <v>9813</v>
      </c>
      <c r="C3749" t="s">
        <v>9126</v>
      </c>
      <c r="D3749" t="s">
        <v>8978</v>
      </c>
      <c r="E3749" t="s">
        <v>9034</v>
      </c>
      <c r="F3749" t="s">
        <v>9120</v>
      </c>
      <c r="G3749" t="s">
        <v>8971</v>
      </c>
      <c r="H3749" s="1">
        <v>35058</v>
      </c>
      <c r="I3749" s="1">
        <v>45051</v>
      </c>
      <c r="K3749" t="s">
        <v>8982</v>
      </c>
      <c r="L3749" t="s">
        <v>9036</v>
      </c>
      <c r="M3749" s="2">
        <v>61264</v>
      </c>
      <c r="N3749" t="s">
        <v>8974</v>
      </c>
      <c r="O3749" s="5">
        <v>2.9287671232876713</v>
      </c>
      <c r="P3749" t="str">
        <f t="shared" si="116"/>
        <v>ATIVO</v>
      </c>
      <c r="Q3749">
        <f t="shared" si="117"/>
        <v>0</v>
      </c>
    </row>
    <row r="3750" spans="1:17" x14ac:dyDescent="0.3">
      <c r="A3750" t="s">
        <v>14139</v>
      </c>
      <c r="B3750" t="s">
        <v>9218</v>
      </c>
      <c r="C3750" t="s">
        <v>9620</v>
      </c>
      <c r="D3750" t="s">
        <v>8978</v>
      </c>
      <c r="E3750" t="s">
        <v>8969</v>
      </c>
      <c r="F3750" t="s">
        <v>11724</v>
      </c>
      <c r="G3750" t="s">
        <v>9065</v>
      </c>
      <c r="H3750" s="1">
        <v>29704</v>
      </c>
      <c r="I3750" s="1">
        <v>43080</v>
      </c>
      <c r="K3750" t="s">
        <v>9047</v>
      </c>
      <c r="L3750" t="s">
        <v>9075</v>
      </c>
      <c r="M3750" s="2">
        <v>76344</v>
      </c>
      <c r="N3750" t="s">
        <v>9049</v>
      </c>
      <c r="O3750" s="5">
        <v>8.3287671232876708</v>
      </c>
      <c r="P3750" t="str">
        <f t="shared" si="116"/>
        <v>ATIVO</v>
      </c>
      <c r="Q3750">
        <f t="shared" si="117"/>
        <v>5</v>
      </c>
    </row>
    <row r="3751" spans="1:17" x14ac:dyDescent="0.3">
      <c r="A3751" t="s">
        <v>14140</v>
      </c>
      <c r="B3751" t="s">
        <v>9825</v>
      </c>
      <c r="C3751" t="s">
        <v>12857</v>
      </c>
      <c r="D3751" t="s">
        <v>8968</v>
      </c>
      <c r="E3751" t="s">
        <v>8969</v>
      </c>
      <c r="F3751" t="s">
        <v>11724</v>
      </c>
      <c r="G3751" t="s">
        <v>8971</v>
      </c>
      <c r="H3751" s="1">
        <v>31523</v>
      </c>
      <c r="I3751" s="1">
        <v>43348</v>
      </c>
      <c r="K3751" t="s">
        <v>8982</v>
      </c>
      <c r="L3751" t="s">
        <v>9036</v>
      </c>
      <c r="M3751" s="2">
        <v>53857</v>
      </c>
      <c r="N3751" t="s">
        <v>8997</v>
      </c>
      <c r="O3751" s="5">
        <v>7.5945205479452058</v>
      </c>
      <c r="P3751" t="str">
        <f t="shared" si="116"/>
        <v>ATIVO</v>
      </c>
      <c r="Q3751">
        <f t="shared" si="117"/>
        <v>3</v>
      </c>
    </row>
    <row r="3752" spans="1:17" x14ac:dyDescent="0.3">
      <c r="A3752" t="s">
        <v>14141</v>
      </c>
      <c r="B3752" t="s">
        <v>9899</v>
      </c>
      <c r="C3752" t="s">
        <v>9601</v>
      </c>
      <c r="D3752" t="s">
        <v>8978</v>
      </c>
      <c r="E3752" t="s">
        <v>8969</v>
      </c>
      <c r="F3752" t="s">
        <v>12152</v>
      </c>
      <c r="G3752" t="s">
        <v>8981</v>
      </c>
      <c r="H3752" s="1">
        <v>36045</v>
      </c>
      <c r="I3752" s="1">
        <v>44766</v>
      </c>
      <c r="K3752" t="s">
        <v>9047</v>
      </c>
      <c r="L3752" t="s">
        <v>9075</v>
      </c>
      <c r="M3752" s="2">
        <v>88093</v>
      </c>
      <c r="N3752" t="s">
        <v>8984</v>
      </c>
      <c r="O3752" s="5">
        <v>3.7095890410958905</v>
      </c>
      <c r="P3752" t="str">
        <f t="shared" si="116"/>
        <v>ATIVO</v>
      </c>
      <c r="Q3752">
        <f t="shared" si="117"/>
        <v>4</v>
      </c>
    </row>
    <row r="3753" spans="1:17" x14ac:dyDescent="0.3">
      <c r="A3753" t="s">
        <v>14142</v>
      </c>
      <c r="B3753" t="s">
        <v>8976</v>
      </c>
      <c r="C3753" t="s">
        <v>10431</v>
      </c>
      <c r="D3753" t="s">
        <v>8968</v>
      </c>
      <c r="E3753" t="s">
        <v>8969</v>
      </c>
      <c r="F3753" t="s">
        <v>11724</v>
      </c>
      <c r="G3753" t="s">
        <v>8981</v>
      </c>
      <c r="H3753" s="1">
        <v>36731</v>
      </c>
      <c r="I3753" s="1">
        <v>42926</v>
      </c>
      <c r="K3753" t="s">
        <v>8982</v>
      </c>
      <c r="L3753" t="s">
        <v>9113</v>
      </c>
      <c r="M3753" s="2">
        <v>79687</v>
      </c>
      <c r="N3753" t="s">
        <v>8997</v>
      </c>
      <c r="O3753" s="5">
        <v>8.75068493150685</v>
      </c>
      <c r="P3753" t="str">
        <f t="shared" si="116"/>
        <v>ATIVO</v>
      </c>
      <c r="Q3753">
        <f t="shared" si="117"/>
        <v>3</v>
      </c>
    </row>
    <row r="3754" spans="1:17" x14ac:dyDescent="0.3">
      <c r="A3754" t="s">
        <v>14143</v>
      </c>
      <c r="B3754" t="s">
        <v>9799</v>
      </c>
      <c r="C3754" t="s">
        <v>9571</v>
      </c>
      <c r="D3754" t="s">
        <v>8978</v>
      </c>
      <c r="E3754" t="s">
        <v>8969</v>
      </c>
      <c r="F3754" t="s">
        <v>11724</v>
      </c>
      <c r="G3754" t="s">
        <v>8981</v>
      </c>
      <c r="H3754" s="1">
        <v>34738</v>
      </c>
      <c r="I3754" s="1">
        <v>44114</v>
      </c>
      <c r="K3754" t="s">
        <v>8972</v>
      </c>
      <c r="L3754" t="s">
        <v>9061</v>
      </c>
      <c r="M3754" s="2">
        <v>67325</v>
      </c>
      <c r="N3754" t="s">
        <v>8984</v>
      </c>
      <c r="O3754" s="5">
        <v>5.4958904109589044</v>
      </c>
      <c r="P3754" t="str">
        <f t="shared" si="116"/>
        <v>ATIVO</v>
      </c>
      <c r="Q3754">
        <f t="shared" si="117"/>
        <v>4</v>
      </c>
    </row>
    <row r="3755" spans="1:17" x14ac:dyDescent="0.3">
      <c r="A3755" t="s">
        <v>14144</v>
      </c>
      <c r="B3755" t="s">
        <v>9569</v>
      </c>
      <c r="C3755" t="s">
        <v>9017</v>
      </c>
      <c r="D3755" t="s">
        <v>8968</v>
      </c>
      <c r="E3755" t="s">
        <v>9073</v>
      </c>
      <c r="F3755" t="s">
        <v>9181</v>
      </c>
      <c r="G3755" t="s">
        <v>8971</v>
      </c>
      <c r="H3755" s="1">
        <v>30720</v>
      </c>
      <c r="I3755" s="1">
        <v>44128</v>
      </c>
      <c r="K3755" t="s">
        <v>8988</v>
      </c>
      <c r="L3755" t="s">
        <v>8992</v>
      </c>
      <c r="M3755" s="2">
        <v>61162</v>
      </c>
      <c r="N3755" t="s">
        <v>8997</v>
      </c>
      <c r="O3755" s="5">
        <v>5.4575342465753423</v>
      </c>
      <c r="P3755" t="str">
        <f t="shared" si="116"/>
        <v>ATIVO</v>
      </c>
      <c r="Q3755">
        <f t="shared" si="117"/>
        <v>3</v>
      </c>
    </row>
    <row r="3756" spans="1:17" x14ac:dyDescent="0.3">
      <c r="A3756" t="s">
        <v>14145</v>
      </c>
      <c r="B3756" t="s">
        <v>9249</v>
      </c>
      <c r="C3756" t="s">
        <v>9161</v>
      </c>
      <c r="D3756" t="s">
        <v>8968</v>
      </c>
      <c r="E3756" t="s">
        <v>8969</v>
      </c>
      <c r="F3756" t="s">
        <v>12152</v>
      </c>
      <c r="G3756" t="s">
        <v>8981</v>
      </c>
      <c r="H3756" s="1">
        <v>29377</v>
      </c>
      <c r="I3756" s="1">
        <v>43317</v>
      </c>
      <c r="K3756" t="s">
        <v>9004</v>
      </c>
      <c r="L3756" t="s">
        <v>9191</v>
      </c>
      <c r="M3756" s="2">
        <v>94878</v>
      </c>
      <c r="N3756" t="s">
        <v>8974</v>
      </c>
      <c r="O3756" s="5">
        <v>7.6794520547945204</v>
      </c>
      <c r="P3756" t="str">
        <f t="shared" si="116"/>
        <v>ATIVO</v>
      </c>
      <c r="Q3756">
        <f t="shared" si="117"/>
        <v>0</v>
      </c>
    </row>
    <row r="3757" spans="1:17" x14ac:dyDescent="0.3">
      <c r="A3757" t="s">
        <v>14146</v>
      </c>
      <c r="B3757" t="s">
        <v>9227</v>
      </c>
      <c r="C3757" t="s">
        <v>9806</v>
      </c>
      <c r="D3757" t="s">
        <v>8978</v>
      </c>
      <c r="E3757" t="s">
        <v>8969</v>
      </c>
      <c r="F3757" t="s">
        <v>11724</v>
      </c>
      <c r="G3757" t="s">
        <v>8981</v>
      </c>
      <c r="H3757" s="1">
        <v>30888</v>
      </c>
      <c r="I3757" s="1">
        <v>42987</v>
      </c>
      <c r="K3757" t="s">
        <v>9018</v>
      </c>
      <c r="L3757" t="s">
        <v>9019</v>
      </c>
      <c r="M3757" s="2">
        <v>88532</v>
      </c>
      <c r="N3757" t="s">
        <v>8997</v>
      </c>
      <c r="O3757" s="5">
        <v>8.5835616438356173</v>
      </c>
      <c r="P3757" t="str">
        <f t="shared" si="116"/>
        <v>ATIVO</v>
      </c>
      <c r="Q3757">
        <f t="shared" si="117"/>
        <v>3</v>
      </c>
    </row>
    <row r="3758" spans="1:17" x14ac:dyDescent="0.3">
      <c r="A3758" t="s">
        <v>14147</v>
      </c>
      <c r="B3758" t="s">
        <v>9251</v>
      </c>
      <c r="C3758" t="s">
        <v>10204</v>
      </c>
      <c r="D3758" t="s">
        <v>8968</v>
      </c>
      <c r="E3758" t="s">
        <v>9091</v>
      </c>
      <c r="F3758" t="s">
        <v>9092</v>
      </c>
      <c r="G3758" t="s">
        <v>8971</v>
      </c>
      <c r="H3758" s="1">
        <v>35479</v>
      </c>
      <c r="I3758" s="1">
        <v>43861</v>
      </c>
      <c r="K3758" t="s">
        <v>8972</v>
      </c>
      <c r="L3758" t="s">
        <v>9061</v>
      </c>
      <c r="M3758" s="2">
        <v>53390</v>
      </c>
      <c r="N3758" t="s">
        <v>9049</v>
      </c>
      <c r="O3758" s="5">
        <v>6.1890410958904107</v>
      </c>
      <c r="P3758" t="str">
        <f t="shared" si="116"/>
        <v>ATIVO</v>
      </c>
      <c r="Q3758">
        <f t="shared" si="117"/>
        <v>5</v>
      </c>
    </row>
    <row r="3759" spans="1:17" x14ac:dyDescent="0.3">
      <c r="A3759" t="s">
        <v>14148</v>
      </c>
      <c r="B3759" t="s">
        <v>9223</v>
      </c>
      <c r="C3759" t="s">
        <v>9704</v>
      </c>
      <c r="D3759" t="s">
        <v>8978</v>
      </c>
      <c r="E3759" t="s">
        <v>8969</v>
      </c>
      <c r="F3759" t="s">
        <v>8970</v>
      </c>
      <c r="G3759" t="s">
        <v>8981</v>
      </c>
      <c r="H3759" s="1">
        <v>26917</v>
      </c>
      <c r="I3759" s="1">
        <v>42818</v>
      </c>
      <c r="K3759" t="s">
        <v>8988</v>
      </c>
      <c r="L3759" t="s">
        <v>8989</v>
      </c>
      <c r="M3759" s="2">
        <v>64502</v>
      </c>
      <c r="N3759" t="s">
        <v>8997</v>
      </c>
      <c r="O3759" s="5">
        <v>9.0465753424657542</v>
      </c>
      <c r="P3759" t="str">
        <f t="shared" si="116"/>
        <v>ATIVO</v>
      </c>
      <c r="Q3759">
        <f t="shared" si="117"/>
        <v>3</v>
      </c>
    </row>
    <row r="3760" spans="1:17" x14ac:dyDescent="0.3">
      <c r="A3760" t="s">
        <v>14149</v>
      </c>
      <c r="B3760" t="s">
        <v>9776</v>
      </c>
      <c r="C3760" t="s">
        <v>9003</v>
      </c>
      <c r="D3760" t="s">
        <v>8968</v>
      </c>
      <c r="E3760" t="s">
        <v>8969</v>
      </c>
      <c r="F3760" t="s">
        <v>11724</v>
      </c>
      <c r="G3760" t="s">
        <v>9065</v>
      </c>
      <c r="H3760" s="1">
        <v>26173</v>
      </c>
      <c r="I3760" s="1">
        <v>45609</v>
      </c>
      <c r="K3760" t="s">
        <v>9047</v>
      </c>
      <c r="L3760" t="s">
        <v>9070</v>
      </c>
      <c r="M3760" s="2">
        <v>76331</v>
      </c>
      <c r="N3760" t="s">
        <v>9049</v>
      </c>
      <c r="O3760" s="5">
        <v>1.4</v>
      </c>
      <c r="P3760" t="str">
        <f t="shared" si="116"/>
        <v>ATIVO</v>
      </c>
      <c r="Q3760">
        <f t="shared" si="117"/>
        <v>5</v>
      </c>
    </row>
    <row r="3761" spans="1:17" x14ac:dyDescent="0.3">
      <c r="A3761" t="s">
        <v>14150</v>
      </c>
      <c r="B3761" t="s">
        <v>10215</v>
      </c>
      <c r="C3761" t="s">
        <v>11354</v>
      </c>
      <c r="D3761" t="s">
        <v>8968</v>
      </c>
      <c r="E3761" t="s">
        <v>8969</v>
      </c>
      <c r="F3761" t="s">
        <v>11724</v>
      </c>
      <c r="G3761" t="s">
        <v>8981</v>
      </c>
      <c r="H3761" s="1">
        <v>27852</v>
      </c>
      <c r="I3761" s="1">
        <v>45424</v>
      </c>
      <c r="K3761" t="s">
        <v>9004</v>
      </c>
      <c r="L3761" t="s">
        <v>9191</v>
      </c>
      <c r="M3761" s="2">
        <v>73521</v>
      </c>
      <c r="N3761" t="s">
        <v>8997</v>
      </c>
      <c r="O3761" s="5">
        <v>1.9068493150684931</v>
      </c>
      <c r="P3761" t="str">
        <f t="shared" si="116"/>
        <v>ATIVO</v>
      </c>
      <c r="Q3761">
        <f t="shared" si="117"/>
        <v>3</v>
      </c>
    </row>
    <row r="3762" spans="1:17" x14ac:dyDescent="0.3">
      <c r="A3762" t="s">
        <v>14151</v>
      </c>
      <c r="B3762" t="s">
        <v>9089</v>
      </c>
      <c r="C3762" t="s">
        <v>11599</v>
      </c>
      <c r="D3762" t="s">
        <v>8978</v>
      </c>
      <c r="E3762" t="s">
        <v>8969</v>
      </c>
      <c r="F3762" t="s">
        <v>8970</v>
      </c>
      <c r="G3762" t="s">
        <v>8981</v>
      </c>
      <c r="H3762" s="1">
        <v>29324</v>
      </c>
      <c r="I3762" s="1">
        <v>43305</v>
      </c>
      <c r="K3762" t="s">
        <v>8988</v>
      </c>
      <c r="L3762" t="s">
        <v>8989</v>
      </c>
      <c r="M3762" s="2">
        <v>63568</v>
      </c>
      <c r="N3762" t="s">
        <v>8984</v>
      </c>
      <c r="O3762" s="5">
        <v>7.7123287671232879</v>
      </c>
      <c r="P3762" t="str">
        <f t="shared" si="116"/>
        <v>ATIVO</v>
      </c>
      <c r="Q3762">
        <f t="shared" si="117"/>
        <v>4</v>
      </c>
    </row>
    <row r="3763" spans="1:17" x14ac:dyDescent="0.3">
      <c r="A3763" t="s">
        <v>14152</v>
      </c>
      <c r="B3763" t="s">
        <v>12170</v>
      </c>
      <c r="C3763" t="s">
        <v>10394</v>
      </c>
      <c r="D3763" t="s">
        <v>8968</v>
      </c>
      <c r="E3763" t="s">
        <v>8969</v>
      </c>
      <c r="F3763" t="s">
        <v>8970</v>
      </c>
      <c r="G3763" t="s">
        <v>8981</v>
      </c>
      <c r="H3763" s="1">
        <v>37693</v>
      </c>
      <c r="I3763" s="1">
        <v>43587</v>
      </c>
      <c r="K3763" t="s">
        <v>8972</v>
      </c>
      <c r="L3763" t="s">
        <v>9061</v>
      </c>
      <c r="M3763" s="2">
        <v>62192</v>
      </c>
      <c r="N3763" t="s">
        <v>8997</v>
      </c>
      <c r="O3763" s="5">
        <v>6.9397260273972599</v>
      </c>
      <c r="P3763" t="str">
        <f t="shared" si="116"/>
        <v>ATIVO</v>
      </c>
      <c r="Q3763">
        <f t="shared" si="117"/>
        <v>3</v>
      </c>
    </row>
    <row r="3764" spans="1:17" x14ac:dyDescent="0.3">
      <c r="A3764" t="s">
        <v>14153</v>
      </c>
      <c r="B3764" t="s">
        <v>12827</v>
      </c>
      <c r="C3764" t="s">
        <v>11880</v>
      </c>
      <c r="D3764" t="s">
        <v>8968</v>
      </c>
      <c r="E3764" t="s">
        <v>8979</v>
      </c>
      <c r="F3764" t="s">
        <v>9241</v>
      </c>
      <c r="G3764" t="s">
        <v>8971</v>
      </c>
      <c r="H3764" s="1">
        <v>27316</v>
      </c>
      <c r="I3764" s="1">
        <v>44526</v>
      </c>
      <c r="K3764" t="s">
        <v>8988</v>
      </c>
      <c r="L3764" t="s">
        <v>8992</v>
      </c>
      <c r="M3764" s="2">
        <v>58429</v>
      </c>
      <c r="N3764" t="s">
        <v>9049</v>
      </c>
      <c r="O3764" s="5">
        <v>4.3671232876712329</v>
      </c>
      <c r="P3764" t="str">
        <f t="shared" si="116"/>
        <v>ATIVO</v>
      </c>
      <c r="Q3764">
        <f t="shared" si="117"/>
        <v>5</v>
      </c>
    </row>
    <row r="3765" spans="1:17" x14ac:dyDescent="0.3">
      <c r="A3765" t="s">
        <v>14154</v>
      </c>
      <c r="B3765" t="s">
        <v>9399</v>
      </c>
      <c r="C3765" t="s">
        <v>9858</v>
      </c>
      <c r="D3765" t="s">
        <v>8968</v>
      </c>
      <c r="E3765" t="s">
        <v>8969</v>
      </c>
      <c r="F3765" t="s">
        <v>8970</v>
      </c>
      <c r="G3765" t="s">
        <v>8981</v>
      </c>
      <c r="H3765" s="1">
        <v>35577</v>
      </c>
      <c r="I3765" s="1">
        <v>43915</v>
      </c>
      <c r="K3765" t="s">
        <v>8982</v>
      </c>
      <c r="L3765" t="s">
        <v>9113</v>
      </c>
      <c r="M3765" s="2">
        <v>91790</v>
      </c>
      <c r="N3765" t="s">
        <v>8997</v>
      </c>
      <c r="O3765" s="5">
        <v>6.0410958904109586</v>
      </c>
      <c r="P3765" t="str">
        <f t="shared" si="116"/>
        <v>ATIVO</v>
      </c>
      <c r="Q3765">
        <f t="shared" si="117"/>
        <v>3</v>
      </c>
    </row>
    <row r="3766" spans="1:17" x14ac:dyDescent="0.3">
      <c r="A3766" t="s">
        <v>14155</v>
      </c>
      <c r="B3766" t="s">
        <v>10538</v>
      </c>
      <c r="C3766" t="s">
        <v>9437</v>
      </c>
      <c r="D3766" t="s">
        <v>8978</v>
      </c>
      <c r="E3766" t="s">
        <v>8969</v>
      </c>
      <c r="F3766" t="s">
        <v>8970</v>
      </c>
      <c r="G3766" t="s">
        <v>8971</v>
      </c>
      <c r="H3766" s="1">
        <v>23061</v>
      </c>
      <c r="I3766" s="1">
        <v>44737</v>
      </c>
      <c r="K3766" t="s">
        <v>8972</v>
      </c>
      <c r="L3766" t="s">
        <v>9061</v>
      </c>
      <c r="M3766" s="2">
        <v>69782</v>
      </c>
      <c r="N3766" t="s">
        <v>8974</v>
      </c>
      <c r="O3766" s="5">
        <v>3.7890410958904108</v>
      </c>
      <c r="P3766" t="str">
        <f t="shared" si="116"/>
        <v>ATIVO</v>
      </c>
      <c r="Q3766">
        <f t="shared" si="117"/>
        <v>0</v>
      </c>
    </row>
    <row r="3767" spans="1:17" x14ac:dyDescent="0.3">
      <c r="A3767" t="s">
        <v>14156</v>
      </c>
      <c r="B3767" t="s">
        <v>9974</v>
      </c>
      <c r="C3767" t="s">
        <v>10148</v>
      </c>
      <c r="D3767" t="s">
        <v>8978</v>
      </c>
      <c r="E3767" t="s">
        <v>8969</v>
      </c>
      <c r="F3767" t="s">
        <v>11724</v>
      </c>
      <c r="G3767" t="s">
        <v>8981</v>
      </c>
      <c r="H3767" s="1">
        <v>26677</v>
      </c>
      <c r="I3767" s="1">
        <v>45594</v>
      </c>
      <c r="K3767" t="s">
        <v>8988</v>
      </c>
      <c r="L3767" t="s">
        <v>8992</v>
      </c>
      <c r="M3767" s="2">
        <v>61170</v>
      </c>
      <c r="N3767" t="s">
        <v>8984</v>
      </c>
      <c r="O3767" s="5">
        <v>1.441095890410959</v>
      </c>
      <c r="P3767" t="str">
        <f t="shared" si="116"/>
        <v>ATIVO</v>
      </c>
      <c r="Q3767">
        <f t="shared" si="117"/>
        <v>4</v>
      </c>
    </row>
    <row r="3768" spans="1:17" x14ac:dyDescent="0.3">
      <c r="A3768" t="s">
        <v>14157</v>
      </c>
      <c r="B3768" t="s">
        <v>11916</v>
      </c>
      <c r="C3768" t="s">
        <v>9262</v>
      </c>
      <c r="D3768" t="s">
        <v>8968</v>
      </c>
      <c r="E3768" t="s">
        <v>9034</v>
      </c>
      <c r="F3768" t="s">
        <v>9057</v>
      </c>
      <c r="G3768" t="s">
        <v>9065</v>
      </c>
      <c r="H3768" s="1">
        <v>26197</v>
      </c>
      <c r="I3768" s="1">
        <v>43265</v>
      </c>
      <c r="K3768" t="s">
        <v>8988</v>
      </c>
      <c r="L3768" t="s">
        <v>8996</v>
      </c>
      <c r="M3768" s="2">
        <v>86381</v>
      </c>
      <c r="N3768" t="s">
        <v>9049</v>
      </c>
      <c r="O3768" s="5">
        <v>7.8219178082191778</v>
      </c>
      <c r="P3768" t="str">
        <f t="shared" si="116"/>
        <v>ATIVO</v>
      </c>
      <c r="Q3768">
        <f t="shared" si="117"/>
        <v>5</v>
      </c>
    </row>
    <row r="3769" spans="1:17" x14ac:dyDescent="0.3">
      <c r="A3769" t="s">
        <v>14158</v>
      </c>
      <c r="B3769" t="s">
        <v>10759</v>
      </c>
      <c r="C3769" t="s">
        <v>9669</v>
      </c>
      <c r="D3769" t="s">
        <v>8978</v>
      </c>
      <c r="E3769" t="s">
        <v>8969</v>
      </c>
      <c r="F3769" t="s">
        <v>8970</v>
      </c>
      <c r="G3769" t="s">
        <v>8981</v>
      </c>
      <c r="H3769" s="1">
        <v>21865</v>
      </c>
      <c r="I3769" s="1">
        <v>43073</v>
      </c>
      <c r="K3769" t="s">
        <v>8988</v>
      </c>
      <c r="L3769" t="s">
        <v>8989</v>
      </c>
      <c r="M3769" s="2">
        <v>69602</v>
      </c>
      <c r="N3769" t="s">
        <v>8984</v>
      </c>
      <c r="O3769" s="5">
        <v>8.3479452054794514</v>
      </c>
      <c r="P3769" t="str">
        <f t="shared" si="116"/>
        <v>ATIVO</v>
      </c>
      <c r="Q3769">
        <f t="shared" si="117"/>
        <v>4</v>
      </c>
    </row>
    <row r="3770" spans="1:17" x14ac:dyDescent="0.3">
      <c r="A3770" t="s">
        <v>14159</v>
      </c>
      <c r="B3770" t="s">
        <v>9537</v>
      </c>
      <c r="C3770" t="s">
        <v>9052</v>
      </c>
      <c r="D3770" t="s">
        <v>8968</v>
      </c>
      <c r="E3770" t="s">
        <v>9034</v>
      </c>
      <c r="F3770" t="s">
        <v>9120</v>
      </c>
      <c r="G3770" t="s">
        <v>8981</v>
      </c>
      <c r="H3770" s="1">
        <v>30255</v>
      </c>
      <c r="I3770" s="1">
        <v>42915</v>
      </c>
      <c r="K3770" t="s">
        <v>8972</v>
      </c>
      <c r="L3770" t="s">
        <v>9061</v>
      </c>
      <c r="M3770" s="2">
        <v>54000</v>
      </c>
      <c r="N3770" t="s">
        <v>9049</v>
      </c>
      <c r="O3770" s="5">
        <v>8.7808219178082183</v>
      </c>
      <c r="P3770" t="str">
        <f t="shared" si="116"/>
        <v>ATIVO</v>
      </c>
      <c r="Q3770">
        <f t="shared" si="117"/>
        <v>5</v>
      </c>
    </row>
    <row r="3771" spans="1:17" x14ac:dyDescent="0.3">
      <c r="A3771" t="s">
        <v>14160</v>
      </c>
      <c r="B3771" t="s">
        <v>10446</v>
      </c>
      <c r="C3771" t="s">
        <v>9833</v>
      </c>
      <c r="D3771" t="s">
        <v>8978</v>
      </c>
      <c r="E3771" t="s">
        <v>8969</v>
      </c>
      <c r="F3771" t="s">
        <v>11724</v>
      </c>
      <c r="G3771" t="s">
        <v>8981</v>
      </c>
      <c r="H3771" s="1">
        <v>26214</v>
      </c>
      <c r="I3771" s="1">
        <v>43924</v>
      </c>
      <c r="K3771" t="s">
        <v>8972</v>
      </c>
      <c r="L3771" t="s">
        <v>9061</v>
      </c>
      <c r="M3771" s="2">
        <v>65270</v>
      </c>
      <c r="N3771" t="s">
        <v>8997</v>
      </c>
      <c r="O3771" s="5">
        <v>6.0164383561643833</v>
      </c>
      <c r="P3771" t="str">
        <f t="shared" si="116"/>
        <v>ATIVO</v>
      </c>
      <c r="Q3771">
        <f t="shared" si="117"/>
        <v>3</v>
      </c>
    </row>
    <row r="3772" spans="1:17" x14ac:dyDescent="0.3">
      <c r="A3772" t="s">
        <v>14161</v>
      </c>
      <c r="B3772" t="s">
        <v>9158</v>
      </c>
      <c r="C3772" t="s">
        <v>10715</v>
      </c>
      <c r="D3772" t="s">
        <v>8978</v>
      </c>
      <c r="E3772" t="s">
        <v>8969</v>
      </c>
      <c r="F3772" t="s">
        <v>8970</v>
      </c>
      <c r="G3772" t="s">
        <v>8981</v>
      </c>
      <c r="H3772" s="1">
        <v>28542</v>
      </c>
      <c r="I3772" s="1">
        <v>43569</v>
      </c>
      <c r="K3772" t="s">
        <v>9047</v>
      </c>
      <c r="L3772" t="s">
        <v>9139</v>
      </c>
      <c r="M3772" s="2">
        <v>79817</v>
      </c>
      <c r="N3772" t="s">
        <v>8984</v>
      </c>
      <c r="O3772" s="5">
        <v>6.9890410958904106</v>
      </c>
      <c r="P3772" t="str">
        <f t="shared" si="116"/>
        <v>ATIVO</v>
      </c>
      <c r="Q3772">
        <f t="shared" si="117"/>
        <v>4</v>
      </c>
    </row>
    <row r="3773" spans="1:17" x14ac:dyDescent="0.3">
      <c r="A3773" t="s">
        <v>14162</v>
      </c>
      <c r="B3773" t="s">
        <v>9193</v>
      </c>
      <c r="C3773" t="s">
        <v>9553</v>
      </c>
      <c r="D3773" t="s">
        <v>8968</v>
      </c>
      <c r="E3773" t="s">
        <v>8969</v>
      </c>
      <c r="F3773" t="s">
        <v>8970</v>
      </c>
      <c r="G3773" t="s">
        <v>8981</v>
      </c>
      <c r="H3773" s="1">
        <v>34826</v>
      </c>
      <c r="I3773" s="1">
        <v>45102</v>
      </c>
      <c r="K3773" t="s">
        <v>9023</v>
      </c>
      <c r="L3773" t="s">
        <v>10153</v>
      </c>
      <c r="M3773" s="2">
        <v>61345</v>
      </c>
      <c r="N3773" t="s">
        <v>8984</v>
      </c>
      <c r="O3773" s="5">
        <v>2.7890410958904108</v>
      </c>
      <c r="P3773" t="str">
        <f t="shared" si="116"/>
        <v>ATIVO</v>
      </c>
      <c r="Q3773">
        <f t="shared" si="117"/>
        <v>4</v>
      </c>
    </row>
    <row r="3774" spans="1:17" x14ac:dyDescent="0.3">
      <c r="A3774" t="s">
        <v>14163</v>
      </c>
      <c r="B3774" t="s">
        <v>9021</v>
      </c>
      <c r="C3774" t="s">
        <v>9126</v>
      </c>
      <c r="D3774" t="s">
        <v>8968</v>
      </c>
      <c r="E3774" t="s">
        <v>8969</v>
      </c>
      <c r="F3774" t="s">
        <v>11724</v>
      </c>
      <c r="G3774" t="s">
        <v>8981</v>
      </c>
      <c r="H3774" s="1">
        <v>26077</v>
      </c>
      <c r="I3774" s="1">
        <v>45140</v>
      </c>
      <c r="K3774" t="s">
        <v>9047</v>
      </c>
      <c r="L3774" t="s">
        <v>9139</v>
      </c>
      <c r="M3774" s="2">
        <v>59249</v>
      </c>
      <c r="N3774" t="s">
        <v>8984</v>
      </c>
      <c r="O3774" s="5">
        <v>2.6849315068493151</v>
      </c>
      <c r="P3774" t="str">
        <f t="shared" si="116"/>
        <v>ATIVO</v>
      </c>
      <c r="Q3774">
        <f t="shared" si="117"/>
        <v>4</v>
      </c>
    </row>
    <row r="3775" spans="1:17" x14ac:dyDescent="0.3">
      <c r="A3775" t="s">
        <v>14164</v>
      </c>
      <c r="B3775" t="s">
        <v>9584</v>
      </c>
      <c r="C3775" t="s">
        <v>9392</v>
      </c>
      <c r="D3775" t="s">
        <v>8968</v>
      </c>
      <c r="E3775" t="s">
        <v>8969</v>
      </c>
      <c r="F3775" t="s">
        <v>12152</v>
      </c>
      <c r="G3775" t="s">
        <v>8981</v>
      </c>
      <c r="H3775" s="1">
        <v>25748</v>
      </c>
      <c r="I3775" s="1">
        <v>43159</v>
      </c>
      <c r="K3775" t="s">
        <v>8988</v>
      </c>
      <c r="L3775" t="s">
        <v>8992</v>
      </c>
      <c r="M3775" s="2">
        <v>61439</v>
      </c>
      <c r="N3775" t="s">
        <v>8997</v>
      </c>
      <c r="O3775" s="5">
        <v>8.1123287671232873</v>
      </c>
      <c r="P3775" t="str">
        <f t="shared" si="116"/>
        <v>ATIVO</v>
      </c>
      <c r="Q3775">
        <f t="shared" si="117"/>
        <v>3</v>
      </c>
    </row>
    <row r="3776" spans="1:17" x14ac:dyDescent="0.3">
      <c r="A3776" t="s">
        <v>14165</v>
      </c>
      <c r="B3776" t="s">
        <v>9540</v>
      </c>
      <c r="C3776" t="s">
        <v>9207</v>
      </c>
      <c r="D3776" t="s">
        <v>8968</v>
      </c>
      <c r="E3776" t="s">
        <v>8969</v>
      </c>
      <c r="F3776" t="s">
        <v>12152</v>
      </c>
      <c r="G3776" t="s">
        <v>8981</v>
      </c>
      <c r="H3776" s="1">
        <v>25758</v>
      </c>
      <c r="I3776" s="1">
        <v>42865</v>
      </c>
      <c r="K3776" t="s">
        <v>8988</v>
      </c>
      <c r="L3776" t="s">
        <v>8989</v>
      </c>
      <c r="M3776" s="2">
        <v>54901</v>
      </c>
      <c r="N3776" t="s">
        <v>8984</v>
      </c>
      <c r="O3776" s="5">
        <v>8.9178082191780828</v>
      </c>
      <c r="P3776" t="str">
        <f t="shared" si="116"/>
        <v>ATIVO</v>
      </c>
      <c r="Q3776">
        <f t="shared" si="117"/>
        <v>4</v>
      </c>
    </row>
    <row r="3777" spans="1:17" x14ac:dyDescent="0.3">
      <c r="A3777" t="s">
        <v>14166</v>
      </c>
      <c r="B3777" t="s">
        <v>9254</v>
      </c>
      <c r="C3777" t="s">
        <v>9676</v>
      </c>
      <c r="D3777" t="s">
        <v>8978</v>
      </c>
      <c r="E3777" t="s">
        <v>9073</v>
      </c>
      <c r="F3777" t="s">
        <v>9074</v>
      </c>
      <c r="G3777" t="s">
        <v>8981</v>
      </c>
      <c r="H3777" s="1">
        <v>34738</v>
      </c>
      <c r="I3777" s="1">
        <v>42773</v>
      </c>
      <c r="K3777" t="s">
        <v>8972</v>
      </c>
      <c r="L3777" t="s">
        <v>9061</v>
      </c>
      <c r="M3777" s="2">
        <v>63258</v>
      </c>
      <c r="N3777" t="s">
        <v>8984</v>
      </c>
      <c r="O3777" s="5">
        <v>9.169863013698631</v>
      </c>
      <c r="P3777" t="str">
        <f t="shared" si="116"/>
        <v>ATIVO</v>
      </c>
      <c r="Q3777">
        <f t="shared" si="117"/>
        <v>4</v>
      </c>
    </row>
    <row r="3778" spans="1:17" x14ac:dyDescent="0.3">
      <c r="A3778" t="s">
        <v>14167</v>
      </c>
      <c r="B3778" t="s">
        <v>10607</v>
      </c>
      <c r="C3778" t="s">
        <v>9352</v>
      </c>
      <c r="D3778" t="s">
        <v>8978</v>
      </c>
      <c r="E3778" t="s">
        <v>9034</v>
      </c>
      <c r="F3778" t="s">
        <v>9120</v>
      </c>
      <c r="G3778" t="s">
        <v>8971</v>
      </c>
      <c r="H3778" s="1">
        <v>28190</v>
      </c>
      <c r="I3778" s="1">
        <v>43826</v>
      </c>
      <c r="K3778" t="s">
        <v>8972</v>
      </c>
      <c r="L3778" t="s">
        <v>8973</v>
      </c>
      <c r="M3778" s="2">
        <v>78255</v>
      </c>
      <c r="N3778" t="s">
        <v>9049</v>
      </c>
      <c r="O3778" s="5">
        <v>6.2849315068493148</v>
      </c>
      <c r="P3778" t="str">
        <f t="shared" ref="P3778:P3841" si="118">IF(J3778&lt;&gt;"","DESLIGADO","ATIVO")</f>
        <v>ATIVO</v>
      </c>
      <c r="Q3778">
        <f t="shared" ref="Q3778:Q3841" si="119">IF(N3778="Excellent",5,IF(N3778="Good",4,IF(N3778="Satisfactory",3,0)))</f>
        <v>5</v>
      </c>
    </row>
    <row r="3779" spans="1:17" x14ac:dyDescent="0.3">
      <c r="A3779" t="s">
        <v>14168</v>
      </c>
      <c r="B3779" t="s">
        <v>13033</v>
      </c>
      <c r="C3779" t="s">
        <v>9131</v>
      </c>
      <c r="D3779" t="s">
        <v>8968</v>
      </c>
      <c r="E3779" t="s">
        <v>8979</v>
      </c>
      <c r="F3779" t="s">
        <v>9241</v>
      </c>
      <c r="G3779" t="s">
        <v>9065</v>
      </c>
      <c r="H3779" s="1">
        <v>35043</v>
      </c>
      <c r="I3779" s="1">
        <v>44718</v>
      </c>
      <c r="K3779" t="s">
        <v>9047</v>
      </c>
      <c r="L3779" t="s">
        <v>9070</v>
      </c>
      <c r="M3779" s="2">
        <v>78593</v>
      </c>
      <c r="N3779" t="s">
        <v>9049</v>
      </c>
      <c r="O3779" s="5">
        <v>3.8410958904109589</v>
      </c>
      <c r="P3779" t="str">
        <f t="shared" si="118"/>
        <v>ATIVO</v>
      </c>
      <c r="Q3779">
        <f t="shared" si="119"/>
        <v>5</v>
      </c>
    </row>
    <row r="3780" spans="1:17" x14ac:dyDescent="0.3">
      <c r="A3780" t="s">
        <v>14169</v>
      </c>
      <c r="B3780" t="s">
        <v>9344</v>
      </c>
      <c r="C3780" t="s">
        <v>10066</v>
      </c>
      <c r="D3780" t="s">
        <v>8978</v>
      </c>
      <c r="E3780" t="s">
        <v>9034</v>
      </c>
      <c r="F3780" t="s">
        <v>9120</v>
      </c>
      <c r="G3780" t="s">
        <v>8981</v>
      </c>
      <c r="H3780" s="1">
        <v>35375</v>
      </c>
      <c r="I3780" s="1">
        <v>43336</v>
      </c>
      <c r="K3780" t="s">
        <v>8972</v>
      </c>
      <c r="L3780" t="s">
        <v>9448</v>
      </c>
      <c r="M3780" s="2">
        <v>90326</v>
      </c>
      <c r="N3780" t="s">
        <v>8984</v>
      </c>
      <c r="O3780" s="5">
        <v>7.6273972602739724</v>
      </c>
      <c r="P3780" t="str">
        <f t="shared" si="118"/>
        <v>ATIVO</v>
      </c>
      <c r="Q3780">
        <f t="shared" si="119"/>
        <v>4</v>
      </c>
    </row>
    <row r="3781" spans="1:17" x14ac:dyDescent="0.3">
      <c r="A3781" t="s">
        <v>14170</v>
      </c>
      <c r="B3781" t="s">
        <v>11817</v>
      </c>
      <c r="C3781" t="s">
        <v>9377</v>
      </c>
      <c r="D3781" t="s">
        <v>8968</v>
      </c>
      <c r="E3781" t="s">
        <v>9034</v>
      </c>
      <c r="F3781" t="s">
        <v>9057</v>
      </c>
      <c r="G3781" t="s">
        <v>8981</v>
      </c>
      <c r="H3781" s="1">
        <v>32908</v>
      </c>
      <c r="I3781" s="1">
        <v>43730</v>
      </c>
      <c r="K3781" t="s">
        <v>9047</v>
      </c>
      <c r="L3781" t="s">
        <v>9139</v>
      </c>
      <c r="M3781" s="2">
        <v>58296</v>
      </c>
      <c r="N3781" t="s">
        <v>8984</v>
      </c>
      <c r="O3781" s="5">
        <v>6.5479452054794525</v>
      </c>
      <c r="P3781" t="str">
        <f t="shared" si="118"/>
        <v>ATIVO</v>
      </c>
      <c r="Q3781">
        <f t="shared" si="119"/>
        <v>4</v>
      </c>
    </row>
    <row r="3782" spans="1:17" x14ac:dyDescent="0.3">
      <c r="A3782" t="s">
        <v>14171</v>
      </c>
      <c r="B3782" t="s">
        <v>14172</v>
      </c>
      <c r="C3782" t="s">
        <v>9184</v>
      </c>
      <c r="D3782" t="s">
        <v>8978</v>
      </c>
      <c r="E3782" t="s">
        <v>8969</v>
      </c>
      <c r="F3782" t="s">
        <v>12152</v>
      </c>
      <c r="G3782" t="s">
        <v>8981</v>
      </c>
      <c r="H3782" s="1">
        <v>32313</v>
      </c>
      <c r="I3782" s="1">
        <v>42779</v>
      </c>
      <c r="K3782" t="s">
        <v>8988</v>
      </c>
      <c r="L3782" t="s">
        <v>8989</v>
      </c>
      <c r="M3782" s="2">
        <v>65598</v>
      </c>
      <c r="N3782" t="s">
        <v>8997</v>
      </c>
      <c r="O3782" s="5">
        <v>9.1534246575342468</v>
      </c>
      <c r="P3782" t="str">
        <f t="shared" si="118"/>
        <v>ATIVO</v>
      </c>
      <c r="Q3782">
        <f t="shared" si="119"/>
        <v>3</v>
      </c>
    </row>
    <row r="3783" spans="1:17" x14ac:dyDescent="0.3">
      <c r="A3783" t="s">
        <v>14173</v>
      </c>
      <c r="B3783" t="s">
        <v>9080</v>
      </c>
      <c r="C3783" t="s">
        <v>9252</v>
      </c>
      <c r="D3783" t="s">
        <v>8968</v>
      </c>
      <c r="E3783" t="s">
        <v>8969</v>
      </c>
      <c r="F3783" t="s">
        <v>11724</v>
      </c>
      <c r="G3783" t="s">
        <v>8981</v>
      </c>
      <c r="H3783" s="1">
        <v>22191</v>
      </c>
      <c r="I3783" s="1">
        <v>45305</v>
      </c>
      <c r="K3783" t="s">
        <v>8988</v>
      </c>
      <c r="L3783" t="s">
        <v>8996</v>
      </c>
      <c r="M3783" s="2">
        <v>82490</v>
      </c>
      <c r="N3783" t="s">
        <v>8984</v>
      </c>
      <c r="O3783" s="5">
        <v>2.2328767123287672</v>
      </c>
      <c r="P3783" t="str">
        <f t="shared" si="118"/>
        <v>ATIVO</v>
      </c>
      <c r="Q3783">
        <f t="shared" si="119"/>
        <v>4</v>
      </c>
    </row>
    <row r="3784" spans="1:17" x14ac:dyDescent="0.3">
      <c r="A3784" t="s">
        <v>14174</v>
      </c>
      <c r="B3784" t="s">
        <v>9537</v>
      </c>
      <c r="C3784" t="s">
        <v>9158</v>
      </c>
      <c r="D3784" t="s">
        <v>8978</v>
      </c>
      <c r="E3784" t="s">
        <v>8969</v>
      </c>
      <c r="F3784" t="s">
        <v>12152</v>
      </c>
      <c r="G3784" t="s">
        <v>8981</v>
      </c>
      <c r="H3784" s="1">
        <v>24413</v>
      </c>
      <c r="I3784" s="1">
        <v>45498</v>
      </c>
      <c r="K3784" t="s">
        <v>9047</v>
      </c>
      <c r="L3784" t="s">
        <v>9075</v>
      </c>
      <c r="M3784" s="2">
        <v>104118</v>
      </c>
      <c r="N3784" t="s">
        <v>8984</v>
      </c>
      <c r="O3784" s="5">
        <v>1.704109589041096</v>
      </c>
      <c r="P3784" t="str">
        <f t="shared" si="118"/>
        <v>ATIVO</v>
      </c>
      <c r="Q3784">
        <f t="shared" si="119"/>
        <v>4</v>
      </c>
    </row>
    <row r="3785" spans="1:17" x14ac:dyDescent="0.3">
      <c r="A3785" t="s">
        <v>14175</v>
      </c>
      <c r="B3785" t="s">
        <v>9865</v>
      </c>
      <c r="C3785" t="s">
        <v>9084</v>
      </c>
      <c r="D3785" t="s">
        <v>8978</v>
      </c>
      <c r="E3785" t="s">
        <v>8969</v>
      </c>
      <c r="F3785" t="s">
        <v>11724</v>
      </c>
      <c r="G3785" t="s">
        <v>8971</v>
      </c>
      <c r="H3785" s="1">
        <v>33124</v>
      </c>
      <c r="I3785" s="1">
        <v>42976</v>
      </c>
      <c r="K3785" t="s">
        <v>8982</v>
      </c>
      <c r="L3785" t="s">
        <v>9036</v>
      </c>
      <c r="M3785" s="2">
        <v>56417</v>
      </c>
      <c r="N3785" t="s">
        <v>8997</v>
      </c>
      <c r="O3785" s="5">
        <v>8.6136986301369856</v>
      </c>
      <c r="P3785" t="str">
        <f t="shared" si="118"/>
        <v>ATIVO</v>
      </c>
      <c r="Q3785">
        <f t="shared" si="119"/>
        <v>3</v>
      </c>
    </row>
    <row r="3786" spans="1:17" x14ac:dyDescent="0.3">
      <c r="A3786" t="s">
        <v>14176</v>
      </c>
      <c r="B3786" t="s">
        <v>13538</v>
      </c>
      <c r="C3786" t="s">
        <v>9409</v>
      </c>
      <c r="D3786" t="s">
        <v>8968</v>
      </c>
      <c r="E3786" t="s">
        <v>8969</v>
      </c>
      <c r="F3786" t="s">
        <v>11724</v>
      </c>
      <c r="G3786" t="s">
        <v>8981</v>
      </c>
      <c r="H3786" s="1">
        <v>27177</v>
      </c>
      <c r="I3786" s="1">
        <v>45444</v>
      </c>
      <c r="K3786" t="s">
        <v>8988</v>
      </c>
      <c r="L3786" t="s">
        <v>8996</v>
      </c>
      <c r="M3786" s="2">
        <v>64148</v>
      </c>
      <c r="N3786" t="s">
        <v>8997</v>
      </c>
      <c r="O3786" s="5">
        <v>1.8520547945205479</v>
      </c>
      <c r="P3786" t="str">
        <f t="shared" si="118"/>
        <v>ATIVO</v>
      </c>
      <c r="Q3786">
        <f t="shared" si="119"/>
        <v>3</v>
      </c>
    </row>
    <row r="3787" spans="1:17" x14ac:dyDescent="0.3">
      <c r="A3787" t="s">
        <v>14177</v>
      </c>
      <c r="B3787" t="s">
        <v>9865</v>
      </c>
      <c r="C3787" t="s">
        <v>11863</v>
      </c>
      <c r="D3787" t="s">
        <v>8978</v>
      </c>
      <c r="E3787" t="s">
        <v>8969</v>
      </c>
      <c r="F3787" t="s">
        <v>12152</v>
      </c>
      <c r="G3787" t="s">
        <v>8981</v>
      </c>
      <c r="H3787" s="1">
        <v>32159</v>
      </c>
      <c r="I3787" s="1">
        <v>45268</v>
      </c>
      <c r="K3787" t="s">
        <v>9023</v>
      </c>
      <c r="L3787" t="s">
        <v>9024</v>
      </c>
      <c r="M3787" s="2">
        <v>67682</v>
      </c>
      <c r="N3787" t="s">
        <v>8997</v>
      </c>
      <c r="O3787" s="5">
        <v>2.3342465753424659</v>
      </c>
      <c r="P3787" t="str">
        <f t="shared" si="118"/>
        <v>ATIVO</v>
      </c>
      <c r="Q3787">
        <f t="shared" si="119"/>
        <v>3</v>
      </c>
    </row>
    <row r="3788" spans="1:17" x14ac:dyDescent="0.3">
      <c r="A3788" t="s">
        <v>14178</v>
      </c>
      <c r="B3788" t="s">
        <v>9592</v>
      </c>
      <c r="C3788" t="s">
        <v>9704</v>
      </c>
      <c r="D3788" t="s">
        <v>8978</v>
      </c>
      <c r="E3788" t="s">
        <v>8969</v>
      </c>
      <c r="F3788" t="s">
        <v>12152</v>
      </c>
      <c r="G3788" t="s">
        <v>8981</v>
      </c>
      <c r="H3788" s="1">
        <v>37712</v>
      </c>
      <c r="I3788" s="1">
        <v>43897</v>
      </c>
      <c r="K3788" t="s">
        <v>9004</v>
      </c>
      <c r="L3788" t="s">
        <v>9009</v>
      </c>
      <c r="M3788" s="2">
        <v>65553</v>
      </c>
      <c r="N3788" t="s">
        <v>8984</v>
      </c>
      <c r="O3788" s="5">
        <v>6.0904109589041093</v>
      </c>
      <c r="P3788" t="str">
        <f t="shared" si="118"/>
        <v>ATIVO</v>
      </c>
      <c r="Q3788">
        <f t="shared" si="119"/>
        <v>4</v>
      </c>
    </row>
    <row r="3789" spans="1:17" x14ac:dyDescent="0.3">
      <c r="A3789" t="s">
        <v>14179</v>
      </c>
      <c r="B3789" t="s">
        <v>9413</v>
      </c>
      <c r="C3789" t="s">
        <v>9357</v>
      </c>
      <c r="D3789" t="s">
        <v>8968</v>
      </c>
      <c r="E3789" t="s">
        <v>9625</v>
      </c>
      <c r="F3789" t="s">
        <v>9626</v>
      </c>
      <c r="G3789" t="s">
        <v>8981</v>
      </c>
      <c r="H3789" s="1">
        <v>25571</v>
      </c>
      <c r="I3789" s="1">
        <v>43577</v>
      </c>
      <c r="K3789" t="s">
        <v>9047</v>
      </c>
      <c r="L3789" t="s">
        <v>9075</v>
      </c>
      <c r="M3789" s="2">
        <v>70052</v>
      </c>
      <c r="N3789" t="s">
        <v>8997</v>
      </c>
      <c r="O3789" s="5">
        <v>6.9671232876712326</v>
      </c>
      <c r="P3789" t="str">
        <f t="shared" si="118"/>
        <v>ATIVO</v>
      </c>
      <c r="Q3789">
        <f t="shared" si="119"/>
        <v>3</v>
      </c>
    </row>
    <row r="3790" spans="1:17" x14ac:dyDescent="0.3">
      <c r="A3790" t="s">
        <v>14180</v>
      </c>
      <c r="B3790" t="s">
        <v>10785</v>
      </c>
      <c r="C3790" t="s">
        <v>10031</v>
      </c>
      <c r="D3790" t="s">
        <v>8968</v>
      </c>
      <c r="E3790" t="s">
        <v>8969</v>
      </c>
      <c r="F3790" t="s">
        <v>8970</v>
      </c>
      <c r="G3790" t="s">
        <v>9065</v>
      </c>
      <c r="H3790" s="1">
        <v>30571</v>
      </c>
      <c r="I3790" s="1">
        <v>42737</v>
      </c>
      <c r="K3790" t="s">
        <v>8982</v>
      </c>
      <c r="L3790" t="s">
        <v>9113</v>
      </c>
      <c r="M3790" s="2">
        <v>82445</v>
      </c>
      <c r="N3790" t="s">
        <v>8997</v>
      </c>
      <c r="O3790" s="5">
        <v>9.2684931506849306</v>
      </c>
      <c r="P3790" t="str">
        <f t="shared" si="118"/>
        <v>ATIVO</v>
      </c>
      <c r="Q3790">
        <f t="shared" si="119"/>
        <v>3</v>
      </c>
    </row>
    <row r="3791" spans="1:17" x14ac:dyDescent="0.3">
      <c r="A3791" t="s">
        <v>14181</v>
      </c>
      <c r="B3791" t="s">
        <v>14182</v>
      </c>
      <c r="C3791" t="s">
        <v>10349</v>
      </c>
      <c r="D3791" t="s">
        <v>8968</v>
      </c>
      <c r="E3791" t="s">
        <v>9073</v>
      </c>
      <c r="F3791" t="s">
        <v>9074</v>
      </c>
      <c r="G3791" t="s">
        <v>8981</v>
      </c>
      <c r="H3791" s="1">
        <v>37806</v>
      </c>
      <c r="I3791" s="1">
        <v>43008</v>
      </c>
      <c r="K3791" t="s">
        <v>8982</v>
      </c>
      <c r="L3791" t="s">
        <v>9113</v>
      </c>
      <c r="M3791" s="2">
        <v>85571</v>
      </c>
      <c r="N3791" t="s">
        <v>8984</v>
      </c>
      <c r="O3791" s="5">
        <v>8.5260273972602736</v>
      </c>
      <c r="P3791" t="str">
        <f t="shared" si="118"/>
        <v>ATIVO</v>
      </c>
      <c r="Q3791">
        <f t="shared" si="119"/>
        <v>4</v>
      </c>
    </row>
    <row r="3792" spans="1:17" x14ac:dyDescent="0.3">
      <c r="A3792" t="s">
        <v>14183</v>
      </c>
      <c r="B3792" t="s">
        <v>14184</v>
      </c>
      <c r="C3792" t="s">
        <v>14185</v>
      </c>
      <c r="D3792" t="s">
        <v>8968</v>
      </c>
      <c r="E3792" t="s">
        <v>8969</v>
      </c>
      <c r="F3792" t="s">
        <v>12152</v>
      </c>
      <c r="G3792" t="s">
        <v>8971</v>
      </c>
      <c r="H3792" s="1">
        <v>26197</v>
      </c>
      <c r="I3792" s="1">
        <v>44162</v>
      </c>
      <c r="K3792" t="s">
        <v>8988</v>
      </c>
      <c r="L3792" t="s">
        <v>8992</v>
      </c>
      <c r="M3792" s="2">
        <v>57650</v>
      </c>
      <c r="N3792" t="s">
        <v>8974</v>
      </c>
      <c r="O3792" s="5">
        <v>5.3643835616438356</v>
      </c>
      <c r="P3792" t="str">
        <f t="shared" si="118"/>
        <v>ATIVO</v>
      </c>
      <c r="Q3792">
        <f t="shared" si="119"/>
        <v>0</v>
      </c>
    </row>
    <row r="3793" spans="1:17" x14ac:dyDescent="0.3">
      <c r="A3793" t="s">
        <v>14186</v>
      </c>
      <c r="B3793" t="s">
        <v>9487</v>
      </c>
      <c r="C3793" t="s">
        <v>9158</v>
      </c>
      <c r="D3793" t="s">
        <v>8968</v>
      </c>
      <c r="E3793" t="s">
        <v>8969</v>
      </c>
      <c r="F3793" t="s">
        <v>12152</v>
      </c>
      <c r="G3793" t="s">
        <v>8981</v>
      </c>
      <c r="H3793" s="1">
        <v>36863</v>
      </c>
      <c r="I3793" s="1">
        <v>43588</v>
      </c>
      <c r="K3793" t="s">
        <v>8972</v>
      </c>
      <c r="L3793" t="s">
        <v>9061</v>
      </c>
      <c r="M3793" s="2">
        <v>61514</v>
      </c>
      <c r="N3793" t="s">
        <v>8984</v>
      </c>
      <c r="O3793" s="5">
        <v>6.9369863013698634</v>
      </c>
      <c r="P3793" t="str">
        <f t="shared" si="118"/>
        <v>ATIVO</v>
      </c>
      <c r="Q3793">
        <f t="shared" si="119"/>
        <v>4</v>
      </c>
    </row>
    <row r="3794" spans="1:17" x14ac:dyDescent="0.3">
      <c r="A3794" t="s">
        <v>14187</v>
      </c>
      <c r="B3794" t="s">
        <v>9115</v>
      </c>
      <c r="C3794" t="s">
        <v>9068</v>
      </c>
      <c r="D3794" t="s">
        <v>8978</v>
      </c>
      <c r="E3794" t="s">
        <v>8969</v>
      </c>
      <c r="F3794" t="s">
        <v>12152</v>
      </c>
      <c r="G3794" t="s">
        <v>8981</v>
      </c>
      <c r="H3794" s="1">
        <v>26580</v>
      </c>
      <c r="I3794" s="1">
        <v>45420</v>
      </c>
      <c r="K3794" t="s">
        <v>8988</v>
      </c>
      <c r="L3794" t="s">
        <v>8989</v>
      </c>
      <c r="M3794" s="2">
        <v>70633</v>
      </c>
      <c r="N3794" t="s">
        <v>9049</v>
      </c>
      <c r="O3794" s="5">
        <v>1.9178082191780821</v>
      </c>
      <c r="P3794" t="str">
        <f t="shared" si="118"/>
        <v>ATIVO</v>
      </c>
      <c r="Q3794">
        <f t="shared" si="119"/>
        <v>5</v>
      </c>
    </row>
    <row r="3795" spans="1:17" x14ac:dyDescent="0.3">
      <c r="A3795" t="s">
        <v>14188</v>
      </c>
      <c r="B3795" t="s">
        <v>9236</v>
      </c>
      <c r="C3795" t="s">
        <v>9203</v>
      </c>
      <c r="D3795" t="s">
        <v>8978</v>
      </c>
      <c r="E3795" t="s">
        <v>8969</v>
      </c>
      <c r="F3795" t="s">
        <v>8970</v>
      </c>
      <c r="G3795" t="s">
        <v>8971</v>
      </c>
      <c r="H3795" s="1">
        <v>25787</v>
      </c>
      <c r="I3795" s="1">
        <v>44931</v>
      </c>
      <c r="K3795" t="s">
        <v>8972</v>
      </c>
      <c r="L3795" t="s">
        <v>9061</v>
      </c>
      <c r="M3795" s="2">
        <v>67438</v>
      </c>
      <c r="N3795" t="s">
        <v>8974</v>
      </c>
      <c r="O3795" s="5">
        <v>3.2575342465753425</v>
      </c>
      <c r="P3795" t="str">
        <f t="shared" si="118"/>
        <v>ATIVO</v>
      </c>
      <c r="Q3795">
        <f t="shared" si="119"/>
        <v>0</v>
      </c>
    </row>
    <row r="3796" spans="1:17" x14ac:dyDescent="0.3">
      <c r="A3796" t="s">
        <v>14189</v>
      </c>
      <c r="B3796" t="s">
        <v>9450</v>
      </c>
      <c r="C3796" t="s">
        <v>9645</v>
      </c>
      <c r="D3796" t="s">
        <v>8978</v>
      </c>
      <c r="E3796" t="s">
        <v>8979</v>
      </c>
      <c r="F3796" t="s">
        <v>9241</v>
      </c>
      <c r="G3796" t="s">
        <v>8971</v>
      </c>
      <c r="H3796" s="1">
        <v>26685</v>
      </c>
      <c r="I3796" s="1">
        <v>42744</v>
      </c>
      <c r="K3796" t="s">
        <v>9018</v>
      </c>
      <c r="L3796" t="s">
        <v>9085</v>
      </c>
      <c r="M3796" s="2">
        <v>61399</v>
      </c>
      <c r="N3796" t="s">
        <v>8997</v>
      </c>
      <c r="O3796" s="5">
        <v>9.24931506849315</v>
      </c>
      <c r="P3796" t="str">
        <f t="shared" si="118"/>
        <v>ATIVO</v>
      </c>
      <c r="Q3796">
        <f t="shared" si="119"/>
        <v>3</v>
      </c>
    </row>
    <row r="3797" spans="1:17" x14ac:dyDescent="0.3">
      <c r="A3797" t="s">
        <v>14190</v>
      </c>
      <c r="B3797" t="s">
        <v>9344</v>
      </c>
      <c r="C3797" t="s">
        <v>9101</v>
      </c>
      <c r="D3797" t="s">
        <v>8968</v>
      </c>
      <c r="E3797" t="s">
        <v>8969</v>
      </c>
      <c r="F3797" t="s">
        <v>11724</v>
      </c>
      <c r="G3797" t="s">
        <v>8981</v>
      </c>
      <c r="H3797" s="1">
        <v>29575</v>
      </c>
      <c r="I3797" s="1">
        <v>44591</v>
      </c>
      <c r="K3797" t="s">
        <v>8988</v>
      </c>
      <c r="L3797" t="s">
        <v>8989</v>
      </c>
      <c r="M3797" s="2">
        <v>55222</v>
      </c>
      <c r="N3797" t="s">
        <v>8984</v>
      </c>
      <c r="O3797" s="5">
        <v>4.1890410958904107</v>
      </c>
      <c r="P3797" t="str">
        <f t="shared" si="118"/>
        <v>ATIVO</v>
      </c>
      <c r="Q3797">
        <f t="shared" si="119"/>
        <v>4</v>
      </c>
    </row>
    <row r="3798" spans="1:17" x14ac:dyDescent="0.3">
      <c r="A3798" t="s">
        <v>14191</v>
      </c>
      <c r="B3798" t="s">
        <v>10637</v>
      </c>
      <c r="C3798" t="s">
        <v>14192</v>
      </c>
      <c r="D3798" t="s">
        <v>8978</v>
      </c>
      <c r="E3798" t="s">
        <v>8969</v>
      </c>
      <c r="F3798" t="s">
        <v>12152</v>
      </c>
      <c r="G3798" t="s">
        <v>8981</v>
      </c>
      <c r="H3798" s="1">
        <v>33258</v>
      </c>
      <c r="I3798" s="1">
        <v>44930</v>
      </c>
      <c r="K3798" t="s">
        <v>9023</v>
      </c>
      <c r="L3798" t="s">
        <v>9024</v>
      </c>
      <c r="M3798" s="2">
        <v>60757</v>
      </c>
      <c r="N3798" t="s">
        <v>8997</v>
      </c>
      <c r="O3798" s="5">
        <v>3.2602739726027399</v>
      </c>
      <c r="P3798" t="str">
        <f t="shared" si="118"/>
        <v>ATIVO</v>
      </c>
      <c r="Q3798">
        <f t="shared" si="119"/>
        <v>3</v>
      </c>
    </row>
    <row r="3799" spans="1:17" x14ac:dyDescent="0.3">
      <c r="A3799" t="s">
        <v>14193</v>
      </c>
      <c r="B3799" t="s">
        <v>12161</v>
      </c>
      <c r="C3799" t="s">
        <v>10129</v>
      </c>
      <c r="D3799" t="s">
        <v>8978</v>
      </c>
      <c r="E3799" t="s">
        <v>9316</v>
      </c>
      <c r="F3799" t="s">
        <v>9317</v>
      </c>
      <c r="G3799" t="s">
        <v>9065</v>
      </c>
      <c r="H3799" s="1">
        <v>34023</v>
      </c>
      <c r="I3799" s="1">
        <v>42596</v>
      </c>
      <c r="K3799" t="s">
        <v>8988</v>
      </c>
      <c r="L3799" t="s">
        <v>8996</v>
      </c>
      <c r="M3799" s="2">
        <v>57355</v>
      </c>
      <c r="N3799" t="s">
        <v>9049</v>
      </c>
      <c r="O3799" s="5">
        <v>9.6547945205479451</v>
      </c>
      <c r="P3799" t="str">
        <f t="shared" si="118"/>
        <v>ATIVO</v>
      </c>
      <c r="Q3799">
        <f t="shared" si="119"/>
        <v>5</v>
      </c>
    </row>
    <row r="3800" spans="1:17" x14ac:dyDescent="0.3">
      <c r="A3800" t="s">
        <v>14194</v>
      </c>
      <c r="B3800" t="s">
        <v>9411</v>
      </c>
      <c r="C3800" t="s">
        <v>10488</v>
      </c>
      <c r="D3800" t="s">
        <v>8978</v>
      </c>
      <c r="E3800" t="s">
        <v>8969</v>
      </c>
      <c r="F3800" t="s">
        <v>8970</v>
      </c>
      <c r="G3800" t="s">
        <v>8971</v>
      </c>
      <c r="H3800" s="1">
        <v>37791</v>
      </c>
      <c r="I3800" s="1">
        <v>42553</v>
      </c>
      <c r="K3800" t="s">
        <v>8988</v>
      </c>
      <c r="L3800" t="s">
        <v>8992</v>
      </c>
      <c r="M3800" s="2">
        <v>57913</v>
      </c>
      <c r="N3800" t="s">
        <v>8974</v>
      </c>
      <c r="O3800" s="5">
        <v>9.7726027397260271</v>
      </c>
      <c r="P3800" t="str">
        <f t="shared" si="118"/>
        <v>ATIVO</v>
      </c>
      <c r="Q3800">
        <f t="shared" si="119"/>
        <v>0</v>
      </c>
    </row>
    <row r="3801" spans="1:17" x14ac:dyDescent="0.3">
      <c r="A3801" t="s">
        <v>14195</v>
      </c>
      <c r="B3801" t="s">
        <v>9111</v>
      </c>
      <c r="C3801" t="s">
        <v>10718</v>
      </c>
      <c r="D3801" t="s">
        <v>8968</v>
      </c>
      <c r="E3801" t="s">
        <v>8969</v>
      </c>
      <c r="F3801" t="s">
        <v>11724</v>
      </c>
      <c r="G3801" t="s">
        <v>8981</v>
      </c>
      <c r="H3801" s="1">
        <v>27522</v>
      </c>
      <c r="I3801" s="1">
        <v>44782</v>
      </c>
      <c r="K3801" t="s">
        <v>8988</v>
      </c>
      <c r="L3801" t="s">
        <v>8992</v>
      </c>
      <c r="M3801" s="2">
        <v>60361</v>
      </c>
      <c r="N3801" t="s">
        <v>8984</v>
      </c>
      <c r="O3801" s="5">
        <v>3.6657534246575341</v>
      </c>
      <c r="P3801" t="str">
        <f t="shared" si="118"/>
        <v>ATIVO</v>
      </c>
      <c r="Q3801">
        <f t="shared" si="119"/>
        <v>4</v>
      </c>
    </row>
    <row r="3802" spans="1:17" x14ac:dyDescent="0.3">
      <c r="A3802" t="s">
        <v>14196</v>
      </c>
      <c r="B3802" t="s">
        <v>9115</v>
      </c>
      <c r="C3802" t="s">
        <v>10031</v>
      </c>
      <c r="D3802" t="s">
        <v>8978</v>
      </c>
      <c r="E3802" t="s">
        <v>8969</v>
      </c>
      <c r="F3802" t="s">
        <v>11724</v>
      </c>
      <c r="G3802" t="s">
        <v>8981</v>
      </c>
      <c r="H3802" s="1">
        <v>21769</v>
      </c>
      <c r="I3802" s="1">
        <v>42824</v>
      </c>
      <c r="K3802" t="s">
        <v>8988</v>
      </c>
      <c r="L3802" t="s">
        <v>8989</v>
      </c>
      <c r="M3802" s="2">
        <v>65590</v>
      </c>
      <c r="N3802" t="s">
        <v>8997</v>
      </c>
      <c r="O3802" s="5">
        <v>9.0301369863013701</v>
      </c>
      <c r="P3802" t="str">
        <f t="shared" si="118"/>
        <v>ATIVO</v>
      </c>
      <c r="Q3802">
        <f t="shared" si="119"/>
        <v>3</v>
      </c>
    </row>
    <row r="3803" spans="1:17" x14ac:dyDescent="0.3">
      <c r="A3803" t="s">
        <v>14197</v>
      </c>
      <c r="B3803" t="s">
        <v>9610</v>
      </c>
      <c r="C3803" t="s">
        <v>9068</v>
      </c>
      <c r="D3803" t="s">
        <v>8978</v>
      </c>
      <c r="E3803" t="s">
        <v>8969</v>
      </c>
      <c r="F3803" t="s">
        <v>8970</v>
      </c>
      <c r="G3803" t="s">
        <v>8981</v>
      </c>
      <c r="H3803" s="1">
        <v>30277</v>
      </c>
      <c r="I3803" s="1">
        <v>43157</v>
      </c>
      <c r="K3803" t="s">
        <v>8988</v>
      </c>
      <c r="L3803" t="s">
        <v>8996</v>
      </c>
      <c r="M3803" s="2">
        <v>67015</v>
      </c>
      <c r="N3803" t="s">
        <v>8984</v>
      </c>
      <c r="O3803" s="5">
        <v>8.117808219178082</v>
      </c>
      <c r="P3803" t="str">
        <f t="shared" si="118"/>
        <v>ATIVO</v>
      </c>
      <c r="Q3803">
        <f t="shared" si="119"/>
        <v>4</v>
      </c>
    </row>
    <row r="3804" spans="1:17" x14ac:dyDescent="0.3">
      <c r="A3804" t="s">
        <v>14198</v>
      </c>
      <c r="B3804" t="s">
        <v>9083</v>
      </c>
      <c r="C3804" t="s">
        <v>9052</v>
      </c>
      <c r="D3804" t="s">
        <v>8978</v>
      </c>
      <c r="E3804" t="s">
        <v>8969</v>
      </c>
      <c r="F3804" t="s">
        <v>11724</v>
      </c>
      <c r="G3804" t="s">
        <v>9065</v>
      </c>
      <c r="H3804" s="1">
        <v>35955</v>
      </c>
      <c r="I3804" s="1">
        <v>44509</v>
      </c>
      <c r="K3804" t="s">
        <v>9047</v>
      </c>
      <c r="L3804" t="s">
        <v>9070</v>
      </c>
      <c r="M3804" s="2">
        <v>63355</v>
      </c>
      <c r="N3804" t="s">
        <v>9049</v>
      </c>
      <c r="O3804" s="5">
        <v>4.4136986301369863</v>
      </c>
      <c r="P3804" t="str">
        <f t="shared" si="118"/>
        <v>ATIVO</v>
      </c>
      <c r="Q3804">
        <f t="shared" si="119"/>
        <v>5</v>
      </c>
    </row>
    <row r="3805" spans="1:17" x14ac:dyDescent="0.3">
      <c r="A3805" t="s">
        <v>14199</v>
      </c>
      <c r="B3805" t="s">
        <v>9251</v>
      </c>
      <c r="C3805" t="s">
        <v>9599</v>
      </c>
      <c r="D3805" t="s">
        <v>8978</v>
      </c>
      <c r="E3805" t="s">
        <v>8969</v>
      </c>
      <c r="F3805" t="s">
        <v>8970</v>
      </c>
      <c r="G3805" t="s">
        <v>8981</v>
      </c>
      <c r="H3805" s="1">
        <v>23280</v>
      </c>
      <c r="I3805" s="1">
        <v>42655</v>
      </c>
      <c r="K3805" t="s">
        <v>9018</v>
      </c>
      <c r="L3805" t="s">
        <v>9019</v>
      </c>
      <c r="M3805" s="2">
        <v>95383</v>
      </c>
      <c r="N3805" t="s">
        <v>8997</v>
      </c>
      <c r="O3805" s="5">
        <v>9.493150684931507</v>
      </c>
      <c r="P3805" t="str">
        <f t="shared" si="118"/>
        <v>ATIVO</v>
      </c>
      <c r="Q3805">
        <f t="shared" si="119"/>
        <v>3</v>
      </c>
    </row>
    <row r="3806" spans="1:17" x14ac:dyDescent="0.3">
      <c r="A3806" t="s">
        <v>14200</v>
      </c>
      <c r="B3806" t="s">
        <v>9021</v>
      </c>
      <c r="C3806" t="s">
        <v>12235</v>
      </c>
      <c r="D3806" t="s">
        <v>8978</v>
      </c>
      <c r="E3806" t="s">
        <v>8969</v>
      </c>
      <c r="F3806" t="s">
        <v>11724</v>
      </c>
      <c r="G3806" t="s">
        <v>8971</v>
      </c>
      <c r="H3806" s="1">
        <v>29120</v>
      </c>
      <c r="I3806" s="1">
        <v>44819</v>
      </c>
      <c r="K3806" t="s">
        <v>8972</v>
      </c>
      <c r="L3806" t="s">
        <v>9053</v>
      </c>
      <c r="M3806" s="2">
        <v>62322</v>
      </c>
      <c r="N3806" t="s">
        <v>8974</v>
      </c>
      <c r="O3806" s="5">
        <v>3.5643835616438357</v>
      </c>
      <c r="P3806" t="str">
        <f t="shared" si="118"/>
        <v>ATIVO</v>
      </c>
      <c r="Q3806">
        <f t="shared" si="119"/>
        <v>0</v>
      </c>
    </row>
    <row r="3807" spans="1:17" x14ac:dyDescent="0.3">
      <c r="A3807" t="s">
        <v>14201</v>
      </c>
      <c r="B3807" t="s">
        <v>13971</v>
      </c>
      <c r="C3807" t="s">
        <v>10345</v>
      </c>
      <c r="D3807" t="s">
        <v>8978</v>
      </c>
      <c r="E3807" t="s">
        <v>9073</v>
      </c>
      <c r="F3807" t="s">
        <v>9878</v>
      </c>
      <c r="G3807" t="s">
        <v>8971</v>
      </c>
      <c r="H3807" s="1">
        <v>27496</v>
      </c>
      <c r="I3807" s="1">
        <v>43106</v>
      </c>
      <c r="K3807" t="s">
        <v>8972</v>
      </c>
      <c r="L3807" t="s">
        <v>8973</v>
      </c>
      <c r="M3807" s="2">
        <v>75835</v>
      </c>
      <c r="N3807" t="s">
        <v>8997</v>
      </c>
      <c r="O3807" s="5">
        <v>8.257534246575343</v>
      </c>
      <c r="P3807" t="str">
        <f t="shared" si="118"/>
        <v>ATIVO</v>
      </c>
      <c r="Q3807">
        <f t="shared" si="119"/>
        <v>3</v>
      </c>
    </row>
    <row r="3808" spans="1:17" x14ac:dyDescent="0.3">
      <c r="A3808" t="s">
        <v>14202</v>
      </c>
      <c r="B3808" t="s">
        <v>9957</v>
      </c>
      <c r="C3808" t="s">
        <v>9823</v>
      </c>
      <c r="D3808" t="s">
        <v>8978</v>
      </c>
      <c r="E3808" t="s">
        <v>8969</v>
      </c>
      <c r="F3808" t="s">
        <v>12152</v>
      </c>
      <c r="G3808" t="s">
        <v>8981</v>
      </c>
      <c r="H3808" s="1">
        <v>33996</v>
      </c>
      <c r="I3808" s="1">
        <v>45421</v>
      </c>
      <c r="K3808" t="s">
        <v>9004</v>
      </c>
      <c r="L3808" t="s">
        <v>9005</v>
      </c>
      <c r="M3808" s="2">
        <v>91776</v>
      </c>
      <c r="N3808" t="s">
        <v>9049</v>
      </c>
      <c r="O3808" s="5">
        <v>1.9150684931506849</v>
      </c>
      <c r="P3808" t="str">
        <f t="shared" si="118"/>
        <v>ATIVO</v>
      </c>
      <c r="Q3808">
        <f t="shared" si="119"/>
        <v>5</v>
      </c>
    </row>
    <row r="3809" spans="1:17" x14ac:dyDescent="0.3">
      <c r="A3809" t="s">
        <v>14203</v>
      </c>
      <c r="B3809" t="s">
        <v>9440</v>
      </c>
      <c r="C3809" t="s">
        <v>10389</v>
      </c>
      <c r="D3809" t="s">
        <v>8978</v>
      </c>
      <c r="E3809" t="s">
        <v>9123</v>
      </c>
      <c r="F3809" t="s">
        <v>9297</v>
      </c>
      <c r="G3809" t="s">
        <v>9065</v>
      </c>
      <c r="H3809" s="1">
        <v>22113</v>
      </c>
      <c r="I3809" s="1">
        <v>42702</v>
      </c>
      <c r="K3809" t="s">
        <v>8982</v>
      </c>
      <c r="L3809" t="s">
        <v>9113</v>
      </c>
      <c r="M3809" s="2">
        <v>80508</v>
      </c>
      <c r="N3809" t="s">
        <v>9049</v>
      </c>
      <c r="O3809" s="5">
        <v>9.3643835616438356</v>
      </c>
      <c r="P3809" t="str">
        <f t="shared" si="118"/>
        <v>ATIVO</v>
      </c>
      <c r="Q3809">
        <f t="shared" si="119"/>
        <v>5</v>
      </c>
    </row>
    <row r="3810" spans="1:17" x14ac:dyDescent="0.3">
      <c r="A3810" t="s">
        <v>14204</v>
      </c>
      <c r="B3810" t="s">
        <v>9218</v>
      </c>
      <c r="C3810" t="s">
        <v>9193</v>
      </c>
      <c r="D3810" t="s">
        <v>8978</v>
      </c>
      <c r="E3810" t="s">
        <v>9073</v>
      </c>
      <c r="F3810" t="s">
        <v>9878</v>
      </c>
      <c r="G3810" t="s">
        <v>8971</v>
      </c>
      <c r="H3810" s="1">
        <v>30943</v>
      </c>
      <c r="I3810" s="1">
        <v>43654</v>
      </c>
      <c r="K3810" t="s">
        <v>8972</v>
      </c>
      <c r="L3810" t="s">
        <v>9053</v>
      </c>
      <c r="M3810" s="2">
        <v>61976</v>
      </c>
      <c r="N3810" t="s">
        <v>8997</v>
      </c>
      <c r="O3810" s="5">
        <v>6.7561643835616438</v>
      </c>
      <c r="P3810" t="str">
        <f t="shared" si="118"/>
        <v>ATIVO</v>
      </c>
      <c r="Q3810">
        <f t="shared" si="119"/>
        <v>3</v>
      </c>
    </row>
    <row r="3811" spans="1:17" x14ac:dyDescent="0.3">
      <c r="A3811" t="s">
        <v>14205</v>
      </c>
      <c r="B3811" t="s">
        <v>9111</v>
      </c>
      <c r="C3811" t="s">
        <v>9901</v>
      </c>
      <c r="D3811" t="s">
        <v>8978</v>
      </c>
      <c r="E3811" t="s">
        <v>8969</v>
      </c>
      <c r="F3811" t="s">
        <v>8970</v>
      </c>
      <c r="G3811" t="s">
        <v>8981</v>
      </c>
      <c r="H3811" s="1">
        <v>30786</v>
      </c>
      <c r="I3811" s="1">
        <v>44844</v>
      </c>
      <c r="K3811" t="s">
        <v>9004</v>
      </c>
      <c r="L3811" t="s">
        <v>9005</v>
      </c>
      <c r="M3811" s="2">
        <v>61902</v>
      </c>
      <c r="N3811" t="s">
        <v>8997</v>
      </c>
      <c r="O3811" s="5">
        <v>3.495890410958904</v>
      </c>
      <c r="P3811" t="str">
        <f t="shared" si="118"/>
        <v>ATIVO</v>
      </c>
      <c r="Q3811">
        <f t="shared" si="119"/>
        <v>3</v>
      </c>
    </row>
    <row r="3812" spans="1:17" x14ac:dyDescent="0.3">
      <c r="A3812" t="s">
        <v>14206</v>
      </c>
      <c r="B3812" t="s">
        <v>8966</v>
      </c>
      <c r="C3812" t="s">
        <v>9144</v>
      </c>
      <c r="D3812" t="s">
        <v>8978</v>
      </c>
      <c r="E3812" t="s">
        <v>8969</v>
      </c>
      <c r="F3812" t="s">
        <v>8970</v>
      </c>
      <c r="G3812" t="s">
        <v>9065</v>
      </c>
      <c r="H3812" s="1">
        <v>33875</v>
      </c>
      <c r="I3812" s="1">
        <v>43260</v>
      </c>
      <c r="K3812" t="s">
        <v>9004</v>
      </c>
      <c r="L3812" t="s">
        <v>9191</v>
      </c>
      <c r="M3812" s="2">
        <v>65295</v>
      </c>
      <c r="N3812" t="s">
        <v>8997</v>
      </c>
      <c r="O3812" s="5">
        <v>7.8356164383561646</v>
      </c>
      <c r="P3812" t="str">
        <f t="shared" si="118"/>
        <v>ATIVO</v>
      </c>
      <c r="Q3812">
        <f t="shared" si="119"/>
        <v>3</v>
      </c>
    </row>
    <row r="3813" spans="1:17" x14ac:dyDescent="0.3">
      <c r="A3813" t="s">
        <v>14207</v>
      </c>
      <c r="B3813" t="s">
        <v>9825</v>
      </c>
      <c r="C3813" t="s">
        <v>9421</v>
      </c>
      <c r="D3813" t="s">
        <v>8968</v>
      </c>
      <c r="E3813" t="s">
        <v>9034</v>
      </c>
      <c r="F3813" t="s">
        <v>9120</v>
      </c>
      <c r="G3813" t="s">
        <v>8971</v>
      </c>
      <c r="H3813" s="1">
        <v>33054</v>
      </c>
      <c r="I3813" s="1">
        <v>43886</v>
      </c>
      <c r="K3813" t="s">
        <v>8988</v>
      </c>
      <c r="L3813" t="s">
        <v>8992</v>
      </c>
      <c r="M3813" s="2">
        <v>57082</v>
      </c>
      <c r="N3813" t="s">
        <v>8997</v>
      </c>
      <c r="O3813" s="5">
        <v>6.1205479452054794</v>
      </c>
      <c r="P3813" t="str">
        <f t="shared" si="118"/>
        <v>ATIVO</v>
      </c>
      <c r="Q3813">
        <f t="shared" si="119"/>
        <v>3</v>
      </c>
    </row>
    <row r="3814" spans="1:17" x14ac:dyDescent="0.3">
      <c r="A3814" t="s">
        <v>14208</v>
      </c>
      <c r="B3814" t="s">
        <v>9021</v>
      </c>
      <c r="C3814" t="s">
        <v>8967</v>
      </c>
      <c r="D3814" t="s">
        <v>8968</v>
      </c>
      <c r="E3814" t="s">
        <v>8969</v>
      </c>
      <c r="F3814" t="s">
        <v>11724</v>
      </c>
      <c r="G3814" t="s">
        <v>9046</v>
      </c>
      <c r="H3814" s="1">
        <v>23787</v>
      </c>
      <c r="I3814" s="1">
        <v>42960</v>
      </c>
      <c r="K3814" t="s">
        <v>9047</v>
      </c>
      <c r="L3814" t="s">
        <v>9070</v>
      </c>
      <c r="M3814" s="2">
        <v>96331</v>
      </c>
      <c r="N3814" t="s">
        <v>8984</v>
      </c>
      <c r="O3814" s="5">
        <v>8.6575342465753433</v>
      </c>
      <c r="P3814" t="str">
        <f t="shared" si="118"/>
        <v>ATIVO</v>
      </c>
      <c r="Q3814">
        <f t="shared" si="119"/>
        <v>4</v>
      </c>
    </row>
    <row r="3815" spans="1:17" x14ac:dyDescent="0.3">
      <c r="A3815" t="s">
        <v>14209</v>
      </c>
      <c r="B3815" t="s">
        <v>9213</v>
      </c>
      <c r="C3815" t="s">
        <v>11352</v>
      </c>
      <c r="D3815" t="s">
        <v>8978</v>
      </c>
      <c r="E3815" t="s">
        <v>9073</v>
      </c>
      <c r="F3815" t="s">
        <v>9074</v>
      </c>
      <c r="G3815" t="s">
        <v>8971</v>
      </c>
      <c r="H3815" s="1">
        <v>37282</v>
      </c>
      <c r="I3815" s="1">
        <v>45066</v>
      </c>
      <c r="K3815" t="s">
        <v>8988</v>
      </c>
      <c r="L3815" t="s">
        <v>8992</v>
      </c>
      <c r="M3815" s="2">
        <v>60390</v>
      </c>
      <c r="N3815" t="s">
        <v>8974</v>
      </c>
      <c r="O3815" s="5">
        <v>2.8876712328767122</v>
      </c>
      <c r="P3815" t="str">
        <f t="shared" si="118"/>
        <v>ATIVO</v>
      </c>
      <c r="Q3815">
        <f t="shared" si="119"/>
        <v>0</v>
      </c>
    </row>
    <row r="3816" spans="1:17" x14ac:dyDescent="0.3">
      <c r="A3816" t="s">
        <v>14210</v>
      </c>
      <c r="B3816" t="s">
        <v>9915</v>
      </c>
      <c r="C3816" t="s">
        <v>9017</v>
      </c>
      <c r="D3816" t="s">
        <v>8978</v>
      </c>
      <c r="E3816" t="s">
        <v>8969</v>
      </c>
      <c r="F3816" t="s">
        <v>12152</v>
      </c>
      <c r="G3816" t="s">
        <v>8981</v>
      </c>
      <c r="H3816" s="1">
        <v>29242</v>
      </c>
      <c r="I3816" s="1">
        <v>43458</v>
      </c>
      <c r="K3816" t="s">
        <v>8988</v>
      </c>
      <c r="L3816" t="s">
        <v>8992</v>
      </c>
      <c r="M3816" s="2">
        <v>68502</v>
      </c>
      <c r="N3816" t="s">
        <v>8984</v>
      </c>
      <c r="O3816" s="5">
        <v>7.2931506849315069</v>
      </c>
      <c r="P3816" t="str">
        <f t="shared" si="118"/>
        <v>ATIVO</v>
      </c>
      <c r="Q3816">
        <f t="shared" si="119"/>
        <v>4</v>
      </c>
    </row>
    <row r="3817" spans="1:17" x14ac:dyDescent="0.3">
      <c r="A3817" t="s">
        <v>14211</v>
      </c>
      <c r="B3817" t="s">
        <v>9496</v>
      </c>
      <c r="C3817" t="s">
        <v>10461</v>
      </c>
      <c r="D3817" t="s">
        <v>8978</v>
      </c>
      <c r="E3817" t="s">
        <v>9091</v>
      </c>
      <c r="F3817" t="s">
        <v>9092</v>
      </c>
      <c r="G3817" t="s">
        <v>8981</v>
      </c>
      <c r="H3817" s="1">
        <v>32674</v>
      </c>
      <c r="I3817" s="1">
        <v>44303</v>
      </c>
      <c r="K3817" t="s">
        <v>8982</v>
      </c>
      <c r="L3817" t="s">
        <v>9036</v>
      </c>
      <c r="M3817" s="2">
        <v>63605</v>
      </c>
      <c r="N3817" t="s">
        <v>8997</v>
      </c>
      <c r="O3817" s="5">
        <v>4.978082191780822</v>
      </c>
      <c r="P3817" t="str">
        <f t="shared" si="118"/>
        <v>ATIVO</v>
      </c>
      <c r="Q3817">
        <f t="shared" si="119"/>
        <v>3</v>
      </c>
    </row>
    <row r="3818" spans="1:17" x14ac:dyDescent="0.3">
      <c r="A3818" t="s">
        <v>14212</v>
      </c>
      <c r="B3818" t="s">
        <v>10430</v>
      </c>
      <c r="C3818" t="s">
        <v>10248</v>
      </c>
      <c r="D3818" t="s">
        <v>8968</v>
      </c>
      <c r="E3818" t="s">
        <v>8969</v>
      </c>
      <c r="F3818" t="s">
        <v>11724</v>
      </c>
      <c r="G3818" t="s">
        <v>8981</v>
      </c>
      <c r="H3818" s="1">
        <v>30293</v>
      </c>
      <c r="I3818" s="1">
        <v>44911</v>
      </c>
      <c r="K3818" t="s">
        <v>9047</v>
      </c>
      <c r="L3818" t="s">
        <v>9075</v>
      </c>
      <c r="M3818" s="2">
        <v>93711</v>
      </c>
      <c r="N3818" t="s">
        <v>9049</v>
      </c>
      <c r="O3818" s="5">
        <v>3.3123287671232875</v>
      </c>
      <c r="P3818" t="str">
        <f t="shared" si="118"/>
        <v>ATIVO</v>
      </c>
      <c r="Q3818">
        <f t="shared" si="119"/>
        <v>5</v>
      </c>
    </row>
    <row r="3819" spans="1:17" x14ac:dyDescent="0.3">
      <c r="A3819" t="s">
        <v>14213</v>
      </c>
      <c r="B3819" t="s">
        <v>10109</v>
      </c>
      <c r="C3819" t="s">
        <v>13533</v>
      </c>
      <c r="D3819" t="s">
        <v>8978</v>
      </c>
      <c r="E3819" t="s">
        <v>8969</v>
      </c>
      <c r="F3819" t="s">
        <v>8970</v>
      </c>
      <c r="G3819" t="s">
        <v>8971</v>
      </c>
      <c r="H3819" s="1">
        <v>34832</v>
      </c>
      <c r="I3819" s="1">
        <v>43076</v>
      </c>
      <c r="K3819" t="s">
        <v>8988</v>
      </c>
      <c r="L3819" t="s">
        <v>8992</v>
      </c>
      <c r="M3819" s="2">
        <v>57315</v>
      </c>
      <c r="N3819" t="s">
        <v>8974</v>
      </c>
      <c r="O3819" s="5">
        <v>8.3397260273972602</v>
      </c>
      <c r="P3819" t="str">
        <f t="shared" si="118"/>
        <v>ATIVO</v>
      </c>
      <c r="Q3819">
        <f t="shared" si="119"/>
        <v>0</v>
      </c>
    </row>
    <row r="3820" spans="1:17" x14ac:dyDescent="0.3">
      <c r="A3820" t="s">
        <v>14214</v>
      </c>
      <c r="B3820" t="s">
        <v>13824</v>
      </c>
      <c r="C3820" t="s">
        <v>9101</v>
      </c>
      <c r="D3820" t="s">
        <v>8978</v>
      </c>
      <c r="E3820" t="s">
        <v>8969</v>
      </c>
      <c r="F3820" t="s">
        <v>11724</v>
      </c>
      <c r="G3820" t="s">
        <v>8971</v>
      </c>
      <c r="H3820" s="1">
        <v>35530</v>
      </c>
      <c r="I3820" s="1">
        <v>42999</v>
      </c>
      <c r="K3820" t="s">
        <v>8982</v>
      </c>
      <c r="L3820" t="s">
        <v>9036</v>
      </c>
      <c r="M3820" s="2">
        <v>58924</v>
      </c>
      <c r="N3820" t="s">
        <v>8974</v>
      </c>
      <c r="O3820" s="5">
        <v>8.5506849315068489</v>
      </c>
      <c r="P3820" t="str">
        <f t="shared" si="118"/>
        <v>ATIVO</v>
      </c>
      <c r="Q3820">
        <f t="shared" si="119"/>
        <v>0</v>
      </c>
    </row>
    <row r="3821" spans="1:17" x14ac:dyDescent="0.3">
      <c r="A3821" t="s">
        <v>14215</v>
      </c>
      <c r="B3821" t="s">
        <v>9021</v>
      </c>
      <c r="C3821" t="s">
        <v>9194</v>
      </c>
      <c r="D3821" t="s">
        <v>8978</v>
      </c>
      <c r="E3821" t="s">
        <v>8969</v>
      </c>
      <c r="F3821" t="s">
        <v>12152</v>
      </c>
      <c r="G3821" t="s">
        <v>8981</v>
      </c>
      <c r="H3821" s="1">
        <v>30896</v>
      </c>
      <c r="I3821" s="1">
        <v>44059</v>
      </c>
      <c r="K3821" t="s">
        <v>9004</v>
      </c>
      <c r="L3821" t="s">
        <v>9009</v>
      </c>
      <c r="M3821" s="2">
        <v>64583</v>
      </c>
      <c r="N3821" t="s">
        <v>8984</v>
      </c>
      <c r="O3821" s="5">
        <v>5.646575342465753</v>
      </c>
      <c r="P3821" t="str">
        <f t="shared" si="118"/>
        <v>ATIVO</v>
      </c>
      <c r="Q3821">
        <f t="shared" si="119"/>
        <v>4</v>
      </c>
    </row>
    <row r="3822" spans="1:17" x14ac:dyDescent="0.3">
      <c r="A3822" t="s">
        <v>14216</v>
      </c>
      <c r="B3822" t="s">
        <v>9209</v>
      </c>
      <c r="C3822" t="s">
        <v>14217</v>
      </c>
      <c r="D3822" t="s">
        <v>8978</v>
      </c>
      <c r="E3822" t="s">
        <v>8969</v>
      </c>
      <c r="F3822" t="s">
        <v>12152</v>
      </c>
      <c r="G3822" t="s">
        <v>9065</v>
      </c>
      <c r="H3822" s="1">
        <v>26958</v>
      </c>
      <c r="I3822" s="1">
        <v>42856</v>
      </c>
      <c r="K3822" t="s">
        <v>8988</v>
      </c>
      <c r="L3822" t="s">
        <v>8996</v>
      </c>
      <c r="M3822" s="2">
        <v>57267</v>
      </c>
      <c r="N3822" t="s">
        <v>9049</v>
      </c>
      <c r="O3822" s="5">
        <v>8.9424657534246581</v>
      </c>
      <c r="P3822" t="str">
        <f t="shared" si="118"/>
        <v>ATIVO</v>
      </c>
      <c r="Q3822">
        <f t="shared" si="119"/>
        <v>5</v>
      </c>
    </row>
    <row r="3823" spans="1:17" x14ac:dyDescent="0.3">
      <c r="A3823" t="s">
        <v>14218</v>
      </c>
      <c r="B3823" t="s">
        <v>9176</v>
      </c>
      <c r="C3823" t="s">
        <v>9266</v>
      </c>
      <c r="D3823" t="s">
        <v>8978</v>
      </c>
      <c r="E3823" t="s">
        <v>8969</v>
      </c>
      <c r="F3823" t="s">
        <v>11724</v>
      </c>
      <c r="G3823" t="s">
        <v>8981</v>
      </c>
      <c r="H3823" s="1">
        <v>32256</v>
      </c>
      <c r="I3823" s="1">
        <v>43738</v>
      </c>
      <c r="K3823" t="s">
        <v>8988</v>
      </c>
      <c r="L3823" t="s">
        <v>8989</v>
      </c>
      <c r="M3823" s="2">
        <v>65929</v>
      </c>
      <c r="N3823" t="s">
        <v>8984</v>
      </c>
      <c r="O3823" s="5">
        <v>6.5260273972602736</v>
      </c>
      <c r="P3823" t="str">
        <f t="shared" si="118"/>
        <v>ATIVO</v>
      </c>
      <c r="Q3823">
        <f t="shared" si="119"/>
        <v>4</v>
      </c>
    </row>
    <row r="3824" spans="1:17" x14ac:dyDescent="0.3">
      <c r="A3824" t="s">
        <v>14219</v>
      </c>
      <c r="B3824" t="s">
        <v>9016</v>
      </c>
      <c r="C3824" t="s">
        <v>11726</v>
      </c>
      <c r="D3824" t="s">
        <v>8968</v>
      </c>
      <c r="E3824" t="s">
        <v>8969</v>
      </c>
      <c r="F3824" t="s">
        <v>8970</v>
      </c>
      <c r="G3824" t="s">
        <v>8981</v>
      </c>
      <c r="H3824" s="1">
        <v>26107</v>
      </c>
      <c r="I3824" s="1">
        <v>44365</v>
      </c>
      <c r="K3824" t="s">
        <v>8988</v>
      </c>
      <c r="L3824" t="s">
        <v>8992</v>
      </c>
      <c r="M3824" s="2">
        <v>60353</v>
      </c>
      <c r="N3824" t="s">
        <v>8997</v>
      </c>
      <c r="O3824" s="5">
        <v>4.8082191780821919</v>
      </c>
      <c r="P3824" t="str">
        <f t="shared" si="118"/>
        <v>ATIVO</v>
      </c>
      <c r="Q3824">
        <f t="shared" si="119"/>
        <v>3</v>
      </c>
    </row>
    <row r="3825" spans="1:17" x14ac:dyDescent="0.3">
      <c r="A3825" t="s">
        <v>14220</v>
      </c>
      <c r="B3825" t="s">
        <v>9359</v>
      </c>
      <c r="C3825" t="s">
        <v>10646</v>
      </c>
      <c r="D3825" t="s">
        <v>8968</v>
      </c>
      <c r="E3825" t="s">
        <v>8969</v>
      </c>
      <c r="F3825" t="s">
        <v>11724</v>
      </c>
      <c r="G3825" t="s">
        <v>8981</v>
      </c>
      <c r="H3825" s="1">
        <v>31086</v>
      </c>
      <c r="I3825" s="1">
        <v>43408</v>
      </c>
      <c r="K3825" t="s">
        <v>8972</v>
      </c>
      <c r="L3825" t="s">
        <v>9061</v>
      </c>
      <c r="M3825" s="2">
        <v>55598</v>
      </c>
      <c r="N3825" t="s">
        <v>8984</v>
      </c>
      <c r="O3825" s="5">
        <v>7.4301369863013695</v>
      </c>
      <c r="P3825" t="str">
        <f t="shared" si="118"/>
        <v>ATIVO</v>
      </c>
      <c r="Q3825">
        <f t="shared" si="119"/>
        <v>4</v>
      </c>
    </row>
    <row r="3826" spans="1:17" x14ac:dyDescent="0.3">
      <c r="A3826" t="s">
        <v>14221</v>
      </c>
      <c r="B3826" t="s">
        <v>9359</v>
      </c>
      <c r="C3826" t="s">
        <v>10031</v>
      </c>
      <c r="D3826" t="s">
        <v>8968</v>
      </c>
      <c r="E3826" t="s">
        <v>8969</v>
      </c>
      <c r="F3826" t="s">
        <v>12152</v>
      </c>
      <c r="G3826" t="s">
        <v>8981</v>
      </c>
      <c r="H3826" s="1">
        <v>31542</v>
      </c>
      <c r="I3826" s="1">
        <v>44200</v>
      </c>
      <c r="K3826" t="s">
        <v>8972</v>
      </c>
      <c r="L3826" t="s">
        <v>8973</v>
      </c>
      <c r="M3826" s="2">
        <v>56737</v>
      </c>
      <c r="N3826" t="s">
        <v>8997</v>
      </c>
      <c r="O3826" s="5">
        <v>5.2602739726027394</v>
      </c>
      <c r="P3826" t="str">
        <f t="shared" si="118"/>
        <v>ATIVO</v>
      </c>
      <c r="Q3826">
        <f t="shared" si="119"/>
        <v>3</v>
      </c>
    </row>
    <row r="3827" spans="1:17" x14ac:dyDescent="0.3">
      <c r="A3827" t="s">
        <v>14222</v>
      </c>
      <c r="B3827" t="s">
        <v>11035</v>
      </c>
      <c r="C3827" t="s">
        <v>9901</v>
      </c>
      <c r="D3827" t="s">
        <v>8978</v>
      </c>
      <c r="E3827" t="s">
        <v>9034</v>
      </c>
      <c r="F3827" t="s">
        <v>9120</v>
      </c>
      <c r="G3827" t="s">
        <v>8971</v>
      </c>
      <c r="H3827" s="1">
        <v>31876</v>
      </c>
      <c r="I3827" s="1">
        <v>43647</v>
      </c>
      <c r="K3827" t="s">
        <v>8988</v>
      </c>
      <c r="L3827" t="s">
        <v>8992</v>
      </c>
      <c r="M3827" s="2">
        <v>60265</v>
      </c>
      <c r="N3827" t="s">
        <v>8974</v>
      </c>
      <c r="O3827" s="5">
        <v>6.7753424657534245</v>
      </c>
      <c r="P3827" t="str">
        <f t="shared" si="118"/>
        <v>ATIVO</v>
      </c>
      <c r="Q3827">
        <f t="shared" si="119"/>
        <v>0</v>
      </c>
    </row>
    <row r="3828" spans="1:17" x14ac:dyDescent="0.3">
      <c r="A3828" t="s">
        <v>14223</v>
      </c>
      <c r="B3828" t="s">
        <v>9115</v>
      </c>
      <c r="C3828" t="s">
        <v>10939</v>
      </c>
      <c r="D3828" t="s">
        <v>8978</v>
      </c>
      <c r="E3828" t="s">
        <v>8969</v>
      </c>
      <c r="F3828" t="s">
        <v>11724</v>
      </c>
      <c r="G3828" t="s">
        <v>9065</v>
      </c>
      <c r="H3828" s="1">
        <v>24189</v>
      </c>
      <c r="I3828" s="1">
        <v>45404</v>
      </c>
      <c r="K3828" t="s">
        <v>8988</v>
      </c>
      <c r="L3828" t="s">
        <v>8996</v>
      </c>
      <c r="M3828" s="2">
        <v>58947</v>
      </c>
      <c r="N3828" t="s">
        <v>9049</v>
      </c>
      <c r="O3828" s="5">
        <v>1.9616438356164383</v>
      </c>
      <c r="P3828" t="str">
        <f t="shared" si="118"/>
        <v>ATIVO</v>
      </c>
      <c r="Q3828">
        <f t="shared" si="119"/>
        <v>5</v>
      </c>
    </row>
    <row r="3829" spans="1:17" x14ac:dyDescent="0.3">
      <c r="A3829" t="s">
        <v>14224</v>
      </c>
      <c r="B3829" t="s">
        <v>11170</v>
      </c>
      <c r="C3829" t="s">
        <v>11444</v>
      </c>
      <c r="D3829" t="s">
        <v>8968</v>
      </c>
      <c r="E3829" t="s">
        <v>8969</v>
      </c>
      <c r="F3829" t="s">
        <v>8970</v>
      </c>
      <c r="G3829" t="s">
        <v>8981</v>
      </c>
      <c r="H3829" s="1">
        <v>25375</v>
      </c>
      <c r="I3829" s="1">
        <v>42853</v>
      </c>
      <c r="K3829" t="s">
        <v>8988</v>
      </c>
      <c r="L3829" t="s">
        <v>8992</v>
      </c>
      <c r="M3829" s="2">
        <v>62584</v>
      </c>
      <c r="N3829" t="s">
        <v>8997</v>
      </c>
      <c r="O3829" s="5">
        <v>8.9506849315068493</v>
      </c>
      <c r="P3829" t="str">
        <f t="shared" si="118"/>
        <v>ATIVO</v>
      </c>
      <c r="Q3829">
        <f t="shared" si="119"/>
        <v>3</v>
      </c>
    </row>
    <row r="3830" spans="1:17" x14ac:dyDescent="0.3">
      <c r="A3830" t="s">
        <v>14225</v>
      </c>
      <c r="B3830" t="s">
        <v>10012</v>
      </c>
      <c r="C3830" t="s">
        <v>9252</v>
      </c>
      <c r="D3830" t="s">
        <v>8978</v>
      </c>
      <c r="E3830" t="s">
        <v>8969</v>
      </c>
      <c r="F3830" t="s">
        <v>12152</v>
      </c>
      <c r="G3830" t="s">
        <v>9065</v>
      </c>
      <c r="H3830" s="1">
        <v>35950</v>
      </c>
      <c r="I3830" s="1">
        <v>45041</v>
      </c>
      <c r="K3830" t="s">
        <v>8988</v>
      </c>
      <c r="L3830" t="s">
        <v>9219</v>
      </c>
      <c r="M3830" s="2">
        <v>82125</v>
      </c>
      <c r="N3830" t="s">
        <v>9049</v>
      </c>
      <c r="O3830" s="5">
        <v>2.956164383561644</v>
      </c>
      <c r="P3830" t="str">
        <f t="shared" si="118"/>
        <v>ATIVO</v>
      </c>
      <c r="Q3830">
        <f t="shared" si="119"/>
        <v>5</v>
      </c>
    </row>
    <row r="3831" spans="1:17" x14ac:dyDescent="0.3">
      <c r="A3831" t="s">
        <v>14226</v>
      </c>
      <c r="B3831" t="s">
        <v>10458</v>
      </c>
      <c r="C3831" t="s">
        <v>9042</v>
      </c>
      <c r="D3831" t="s">
        <v>8968</v>
      </c>
      <c r="E3831" t="s">
        <v>8969</v>
      </c>
      <c r="F3831" t="s">
        <v>12152</v>
      </c>
      <c r="G3831" t="s">
        <v>8981</v>
      </c>
      <c r="H3831" s="1">
        <v>37650</v>
      </c>
      <c r="I3831" s="1">
        <v>43210</v>
      </c>
      <c r="K3831" t="s">
        <v>8982</v>
      </c>
      <c r="L3831" t="s">
        <v>9113</v>
      </c>
      <c r="M3831" s="2">
        <v>82062</v>
      </c>
      <c r="N3831" t="s">
        <v>8997</v>
      </c>
      <c r="O3831" s="5">
        <v>7.9726027397260273</v>
      </c>
      <c r="P3831" t="str">
        <f t="shared" si="118"/>
        <v>ATIVO</v>
      </c>
      <c r="Q3831">
        <f t="shared" si="119"/>
        <v>3</v>
      </c>
    </row>
    <row r="3832" spans="1:17" x14ac:dyDescent="0.3">
      <c r="A3832" t="s">
        <v>14227</v>
      </c>
      <c r="B3832" t="s">
        <v>10463</v>
      </c>
      <c r="C3832" t="s">
        <v>9601</v>
      </c>
      <c r="D3832" t="s">
        <v>8978</v>
      </c>
      <c r="E3832" t="s">
        <v>8969</v>
      </c>
      <c r="F3832" t="s">
        <v>12152</v>
      </c>
      <c r="G3832" t="s">
        <v>9046</v>
      </c>
      <c r="H3832" s="1">
        <v>27251</v>
      </c>
      <c r="I3832" s="1">
        <v>45116</v>
      </c>
      <c r="K3832" t="s">
        <v>9004</v>
      </c>
      <c r="L3832" t="s">
        <v>9191</v>
      </c>
      <c r="M3832" s="2">
        <v>68479</v>
      </c>
      <c r="N3832" t="s">
        <v>8984</v>
      </c>
      <c r="O3832" s="5">
        <v>2.7506849315068491</v>
      </c>
      <c r="P3832" t="str">
        <f t="shared" si="118"/>
        <v>ATIVO</v>
      </c>
      <c r="Q3832">
        <f t="shared" si="119"/>
        <v>4</v>
      </c>
    </row>
    <row r="3833" spans="1:17" x14ac:dyDescent="0.3">
      <c r="A3833" t="s">
        <v>14228</v>
      </c>
      <c r="B3833" t="s">
        <v>9279</v>
      </c>
      <c r="C3833" t="s">
        <v>9207</v>
      </c>
      <c r="D3833" t="s">
        <v>8978</v>
      </c>
      <c r="E3833" t="s">
        <v>9316</v>
      </c>
      <c r="F3833" t="s">
        <v>9317</v>
      </c>
      <c r="G3833" t="s">
        <v>8981</v>
      </c>
      <c r="H3833" s="1">
        <v>24375</v>
      </c>
      <c r="I3833" s="1">
        <v>45183</v>
      </c>
      <c r="K3833" t="s">
        <v>9047</v>
      </c>
      <c r="L3833" t="s">
        <v>9139</v>
      </c>
      <c r="M3833" s="2">
        <v>63039</v>
      </c>
      <c r="N3833" t="s">
        <v>9049</v>
      </c>
      <c r="O3833" s="5">
        <v>2.5671232876712327</v>
      </c>
      <c r="P3833" t="str">
        <f t="shared" si="118"/>
        <v>ATIVO</v>
      </c>
      <c r="Q3833">
        <f t="shared" si="119"/>
        <v>5</v>
      </c>
    </row>
    <row r="3834" spans="1:17" x14ac:dyDescent="0.3">
      <c r="A3834" t="s">
        <v>14229</v>
      </c>
      <c r="B3834" t="s">
        <v>9227</v>
      </c>
      <c r="C3834" t="s">
        <v>9042</v>
      </c>
      <c r="D3834" t="s">
        <v>8978</v>
      </c>
      <c r="E3834" t="s">
        <v>8969</v>
      </c>
      <c r="F3834" t="s">
        <v>8970</v>
      </c>
      <c r="G3834" t="s">
        <v>8981</v>
      </c>
      <c r="H3834" s="1">
        <v>36453</v>
      </c>
      <c r="I3834" s="1">
        <v>44615</v>
      </c>
      <c r="K3834" t="s">
        <v>8982</v>
      </c>
      <c r="L3834" t="s">
        <v>9113</v>
      </c>
      <c r="M3834" s="2">
        <v>102766</v>
      </c>
      <c r="N3834" t="s">
        <v>8984</v>
      </c>
      <c r="O3834" s="5">
        <v>4.1232876712328768</v>
      </c>
      <c r="P3834" t="str">
        <f t="shared" si="118"/>
        <v>ATIVO</v>
      </c>
      <c r="Q3834">
        <f t="shared" si="119"/>
        <v>4</v>
      </c>
    </row>
    <row r="3835" spans="1:17" x14ac:dyDescent="0.3">
      <c r="A3835" t="s">
        <v>14230</v>
      </c>
      <c r="B3835" t="s">
        <v>9021</v>
      </c>
      <c r="C3835" t="s">
        <v>9611</v>
      </c>
      <c r="D3835" t="s">
        <v>8978</v>
      </c>
      <c r="E3835" t="s">
        <v>8979</v>
      </c>
      <c r="F3835" t="s">
        <v>8980</v>
      </c>
      <c r="G3835" t="s">
        <v>8981</v>
      </c>
      <c r="H3835" s="1">
        <v>24741</v>
      </c>
      <c r="I3835" s="1">
        <v>45625</v>
      </c>
      <c r="K3835" t="s">
        <v>9004</v>
      </c>
      <c r="L3835" t="s">
        <v>9191</v>
      </c>
      <c r="M3835" s="2">
        <v>96955</v>
      </c>
      <c r="N3835" t="s">
        <v>8984</v>
      </c>
      <c r="O3835" s="5">
        <v>1.3561643835616439</v>
      </c>
      <c r="P3835" t="str">
        <f t="shared" si="118"/>
        <v>ATIVO</v>
      </c>
      <c r="Q3835">
        <f t="shared" si="119"/>
        <v>4</v>
      </c>
    </row>
    <row r="3836" spans="1:17" x14ac:dyDescent="0.3">
      <c r="A3836" t="s">
        <v>14231</v>
      </c>
      <c r="B3836" t="s">
        <v>10620</v>
      </c>
      <c r="C3836" t="s">
        <v>10763</v>
      </c>
      <c r="D3836" t="s">
        <v>8978</v>
      </c>
      <c r="E3836" t="s">
        <v>8969</v>
      </c>
      <c r="F3836" t="s">
        <v>11724</v>
      </c>
      <c r="G3836" t="s">
        <v>8971</v>
      </c>
      <c r="H3836" s="1">
        <v>29605</v>
      </c>
      <c r="I3836" s="1">
        <v>44048</v>
      </c>
      <c r="K3836" t="s">
        <v>9023</v>
      </c>
      <c r="L3836" t="s">
        <v>9024</v>
      </c>
      <c r="M3836" s="2">
        <v>62739</v>
      </c>
      <c r="N3836" t="s">
        <v>8974</v>
      </c>
      <c r="O3836" s="5">
        <v>5.6767123287671231</v>
      </c>
      <c r="P3836" t="str">
        <f t="shared" si="118"/>
        <v>ATIVO</v>
      </c>
      <c r="Q3836">
        <f t="shared" si="119"/>
        <v>0</v>
      </c>
    </row>
    <row r="3837" spans="1:17" x14ac:dyDescent="0.3">
      <c r="A3837" t="s">
        <v>14232</v>
      </c>
      <c r="B3837" t="s">
        <v>9478</v>
      </c>
      <c r="C3837" t="s">
        <v>9161</v>
      </c>
      <c r="D3837" t="s">
        <v>8968</v>
      </c>
      <c r="E3837" t="s">
        <v>8969</v>
      </c>
      <c r="F3837" t="s">
        <v>8970</v>
      </c>
      <c r="G3837" t="s">
        <v>8981</v>
      </c>
      <c r="H3837" s="1">
        <v>29834</v>
      </c>
      <c r="I3837" s="1">
        <v>45032</v>
      </c>
      <c r="K3837" t="s">
        <v>9004</v>
      </c>
      <c r="L3837" t="s">
        <v>9009</v>
      </c>
      <c r="M3837" s="2">
        <v>59730</v>
      </c>
      <c r="N3837" t="s">
        <v>8984</v>
      </c>
      <c r="O3837" s="5">
        <v>2.9808219178082194</v>
      </c>
      <c r="P3837" t="str">
        <f t="shared" si="118"/>
        <v>ATIVO</v>
      </c>
      <c r="Q3837">
        <f t="shared" si="119"/>
        <v>4</v>
      </c>
    </row>
    <row r="3838" spans="1:17" x14ac:dyDescent="0.3">
      <c r="A3838" t="s">
        <v>14233</v>
      </c>
      <c r="B3838" t="s">
        <v>9099</v>
      </c>
      <c r="C3838" t="s">
        <v>11563</v>
      </c>
      <c r="D3838" t="s">
        <v>8968</v>
      </c>
      <c r="E3838" t="s">
        <v>8979</v>
      </c>
      <c r="F3838" t="s">
        <v>9069</v>
      </c>
      <c r="G3838" t="s">
        <v>8971</v>
      </c>
      <c r="H3838" s="1">
        <v>27244</v>
      </c>
      <c r="I3838" s="1">
        <v>43998</v>
      </c>
      <c r="K3838" t="s">
        <v>9018</v>
      </c>
      <c r="L3838" t="s">
        <v>9085</v>
      </c>
      <c r="M3838" s="2">
        <v>54036</v>
      </c>
      <c r="N3838" t="s">
        <v>8997</v>
      </c>
      <c r="O3838" s="5">
        <v>5.8136986301369866</v>
      </c>
      <c r="P3838" t="str">
        <f t="shared" si="118"/>
        <v>ATIVO</v>
      </c>
      <c r="Q3838">
        <f t="shared" si="119"/>
        <v>3</v>
      </c>
    </row>
    <row r="3839" spans="1:17" x14ac:dyDescent="0.3">
      <c r="A3839" t="s">
        <v>14234</v>
      </c>
      <c r="B3839" t="s">
        <v>10782</v>
      </c>
      <c r="C3839" t="s">
        <v>9161</v>
      </c>
      <c r="D3839" t="s">
        <v>8968</v>
      </c>
      <c r="E3839" t="s">
        <v>8969</v>
      </c>
      <c r="F3839" t="s">
        <v>12152</v>
      </c>
      <c r="G3839" t="s">
        <v>9046</v>
      </c>
      <c r="H3839" s="1">
        <v>34040</v>
      </c>
      <c r="I3839" s="1">
        <v>44646</v>
      </c>
      <c r="K3839" t="s">
        <v>9047</v>
      </c>
      <c r="L3839" t="s">
        <v>9075</v>
      </c>
      <c r="M3839" s="2">
        <v>80158</v>
      </c>
      <c r="N3839" t="s">
        <v>9049</v>
      </c>
      <c r="O3839" s="5">
        <v>4.0383561643835613</v>
      </c>
      <c r="P3839" t="str">
        <f t="shared" si="118"/>
        <v>ATIVO</v>
      </c>
      <c r="Q3839">
        <f t="shared" si="119"/>
        <v>5</v>
      </c>
    </row>
    <row r="3840" spans="1:17" x14ac:dyDescent="0.3">
      <c r="A3840" t="s">
        <v>14235</v>
      </c>
      <c r="B3840" t="s">
        <v>9897</v>
      </c>
      <c r="C3840" t="s">
        <v>12338</v>
      </c>
      <c r="D3840" t="s">
        <v>8978</v>
      </c>
      <c r="E3840" t="s">
        <v>9316</v>
      </c>
      <c r="F3840" t="s">
        <v>9366</v>
      </c>
      <c r="G3840" t="s">
        <v>8981</v>
      </c>
      <c r="H3840" s="1">
        <v>28129</v>
      </c>
      <c r="I3840" s="1">
        <v>42832</v>
      </c>
      <c r="K3840" t="s">
        <v>8988</v>
      </c>
      <c r="L3840" t="s">
        <v>8989</v>
      </c>
      <c r="M3840" s="2">
        <v>64013</v>
      </c>
      <c r="N3840" t="s">
        <v>8984</v>
      </c>
      <c r="O3840" s="5">
        <v>9.0082191780821912</v>
      </c>
      <c r="P3840" t="str">
        <f t="shared" si="118"/>
        <v>ATIVO</v>
      </c>
      <c r="Q3840">
        <f t="shared" si="119"/>
        <v>4</v>
      </c>
    </row>
    <row r="3841" spans="1:17" x14ac:dyDescent="0.3">
      <c r="A3841" t="s">
        <v>14236</v>
      </c>
      <c r="B3841" t="s">
        <v>9163</v>
      </c>
      <c r="C3841" t="s">
        <v>10237</v>
      </c>
      <c r="D3841" t="s">
        <v>8978</v>
      </c>
      <c r="E3841" t="s">
        <v>8969</v>
      </c>
      <c r="F3841" t="s">
        <v>12152</v>
      </c>
      <c r="G3841" t="s">
        <v>9046</v>
      </c>
      <c r="H3841" s="1">
        <v>29596</v>
      </c>
      <c r="I3841" s="1">
        <v>42169</v>
      </c>
      <c r="K3841" t="s">
        <v>9047</v>
      </c>
      <c r="L3841" t="s">
        <v>9070</v>
      </c>
      <c r="M3841" s="2">
        <v>85240</v>
      </c>
      <c r="N3841" t="s">
        <v>8984</v>
      </c>
      <c r="O3841" s="5">
        <v>10.824657534246576</v>
      </c>
      <c r="P3841" t="str">
        <f t="shared" si="118"/>
        <v>ATIVO</v>
      </c>
      <c r="Q3841">
        <f t="shared" si="119"/>
        <v>4</v>
      </c>
    </row>
    <row r="3842" spans="1:17" x14ac:dyDescent="0.3">
      <c r="A3842" t="s">
        <v>14237</v>
      </c>
      <c r="B3842" t="s">
        <v>9905</v>
      </c>
      <c r="C3842" t="s">
        <v>13210</v>
      </c>
      <c r="D3842" t="s">
        <v>8968</v>
      </c>
      <c r="E3842" t="s">
        <v>8969</v>
      </c>
      <c r="F3842" t="s">
        <v>12152</v>
      </c>
      <c r="G3842" t="s">
        <v>9046</v>
      </c>
      <c r="H3842" s="1">
        <v>26512</v>
      </c>
      <c r="I3842" s="1">
        <v>43082</v>
      </c>
      <c r="K3842" t="s">
        <v>9047</v>
      </c>
      <c r="L3842" t="s">
        <v>9070</v>
      </c>
      <c r="M3842" s="2">
        <v>67176</v>
      </c>
      <c r="N3842" t="s">
        <v>9049</v>
      </c>
      <c r="O3842" s="5">
        <v>8.3232876712328761</v>
      </c>
      <c r="P3842" t="str">
        <f t="shared" ref="P3842:P3905" si="120">IF(J3842&lt;&gt;"","DESLIGADO","ATIVO")</f>
        <v>ATIVO</v>
      </c>
      <c r="Q3842">
        <f t="shared" ref="Q3842:Q3905" si="121">IF(N3842="Excellent",5,IF(N3842="Good",4,IF(N3842="Satisfactory",3,0)))</f>
        <v>5</v>
      </c>
    </row>
    <row r="3843" spans="1:17" x14ac:dyDescent="0.3">
      <c r="A3843" t="s">
        <v>14238</v>
      </c>
      <c r="B3843" t="s">
        <v>10468</v>
      </c>
      <c r="C3843" t="s">
        <v>9823</v>
      </c>
      <c r="D3843" t="s">
        <v>8968</v>
      </c>
      <c r="E3843" t="s">
        <v>8969</v>
      </c>
      <c r="F3843" t="s">
        <v>11724</v>
      </c>
      <c r="G3843" t="s">
        <v>8981</v>
      </c>
      <c r="H3843" s="1">
        <v>33396</v>
      </c>
      <c r="I3843" s="1">
        <v>45047</v>
      </c>
      <c r="K3843" t="s">
        <v>9018</v>
      </c>
      <c r="L3843" t="s">
        <v>9275</v>
      </c>
      <c r="M3843" s="2">
        <v>70710</v>
      </c>
      <c r="N3843" t="s">
        <v>8997</v>
      </c>
      <c r="O3843" s="5">
        <v>2.9397260273972603</v>
      </c>
      <c r="P3843" t="str">
        <f t="shared" si="120"/>
        <v>ATIVO</v>
      </c>
      <c r="Q3843">
        <f t="shared" si="121"/>
        <v>3</v>
      </c>
    </row>
    <row r="3844" spans="1:17" x14ac:dyDescent="0.3">
      <c r="A3844" t="s">
        <v>14239</v>
      </c>
      <c r="B3844" t="s">
        <v>12964</v>
      </c>
      <c r="C3844" t="s">
        <v>9380</v>
      </c>
      <c r="D3844" t="s">
        <v>8978</v>
      </c>
      <c r="E3844" t="s">
        <v>9625</v>
      </c>
      <c r="F3844" t="s">
        <v>9626</v>
      </c>
      <c r="G3844" t="s">
        <v>8981</v>
      </c>
      <c r="H3844" s="1">
        <v>25959</v>
      </c>
      <c r="I3844" s="1">
        <v>42710</v>
      </c>
      <c r="K3844" t="s">
        <v>8988</v>
      </c>
      <c r="L3844" t="s">
        <v>8989</v>
      </c>
      <c r="M3844" s="2">
        <v>68291</v>
      </c>
      <c r="N3844" t="s">
        <v>8984</v>
      </c>
      <c r="O3844" s="5">
        <v>9.3424657534246567</v>
      </c>
      <c r="P3844" t="str">
        <f t="shared" si="120"/>
        <v>ATIVO</v>
      </c>
      <c r="Q3844">
        <f t="shared" si="121"/>
        <v>4</v>
      </c>
    </row>
    <row r="3845" spans="1:17" x14ac:dyDescent="0.3">
      <c r="A3845" t="s">
        <v>14240</v>
      </c>
      <c r="B3845" t="s">
        <v>9711</v>
      </c>
      <c r="C3845" t="s">
        <v>10380</v>
      </c>
      <c r="D3845" t="s">
        <v>8968</v>
      </c>
      <c r="E3845" t="s">
        <v>8969</v>
      </c>
      <c r="F3845" t="s">
        <v>8970</v>
      </c>
      <c r="G3845" t="s">
        <v>8981</v>
      </c>
      <c r="H3845" s="1">
        <v>21762</v>
      </c>
      <c r="I3845" s="1">
        <v>44827</v>
      </c>
      <c r="K3845" t="s">
        <v>9047</v>
      </c>
      <c r="L3845" t="s">
        <v>9139</v>
      </c>
      <c r="M3845" s="2">
        <v>68137</v>
      </c>
      <c r="N3845" t="s">
        <v>8997</v>
      </c>
      <c r="O3845" s="5">
        <v>3.5424657534246577</v>
      </c>
      <c r="P3845" t="str">
        <f t="shared" si="120"/>
        <v>ATIVO</v>
      </c>
      <c r="Q3845">
        <f t="shared" si="121"/>
        <v>3</v>
      </c>
    </row>
    <row r="3846" spans="1:17" x14ac:dyDescent="0.3">
      <c r="A3846" t="s">
        <v>14241</v>
      </c>
      <c r="B3846" t="s">
        <v>10017</v>
      </c>
      <c r="C3846" t="s">
        <v>9184</v>
      </c>
      <c r="D3846" t="s">
        <v>8978</v>
      </c>
      <c r="E3846" t="s">
        <v>8969</v>
      </c>
      <c r="F3846" t="s">
        <v>12152</v>
      </c>
      <c r="G3846" t="s">
        <v>8981</v>
      </c>
      <c r="H3846" s="1">
        <v>27632</v>
      </c>
      <c r="I3846" s="1">
        <v>43992</v>
      </c>
      <c r="K3846" t="s">
        <v>8982</v>
      </c>
      <c r="L3846" t="s">
        <v>9036</v>
      </c>
      <c r="M3846" s="2">
        <v>67802</v>
      </c>
      <c r="N3846" t="s">
        <v>8984</v>
      </c>
      <c r="O3846" s="5">
        <v>5.8301369863013699</v>
      </c>
      <c r="P3846" t="str">
        <f t="shared" si="120"/>
        <v>ATIVO</v>
      </c>
      <c r="Q3846">
        <f t="shared" si="121"/>
        <v>4</v>
      </c>
    </row>
    <row r="3847" spans="1:17" x14ac:dyDescent="0.3">
      <c r="A3847" t="s">
        <v>14242</v>
      </c>
      <c r="B3847" t="s">
        <v>9586</v>
      </c>
      <c r="C3847" t="s">
        <v>9823</v>
      </c>
      <c r="D3847" t="s">
        <v>8978</v>
      </c>
      <c r="E3847" t="s">
        <v>8969</v>
      </c>
      <c r="F3847" t="s">
        <v>8970</v>
      </c>
      <c r="G3847" t="s">
        <v>8981</v>
      </c>
      <c r="H3847" s="1">
        <v>23342</v>
      </c>
      <c r="I3847" s="1">
        <v>42403</v>
      </c>
      <c r="K3847" t="s">
        <v>9018</v>
      </c>
      <c r="L3847" t="s">
        <v>9085</v>
      </c>
      <c r="M3847" s="2">
        <v>65065</v>
      </c>
      <c r="N3847" t="s">
        <v>8997</v>
      </c>
      <c r="O3847" s="5">
        <v>10.183561643835617</v>
      </c>
      <c r="P3847" t="str">
        <f t="shared" si="120"/>
        <v>ATIVO</v>
      </c>
      <c r="Q3847">
        <f t="shared" si="121"/>
        <v>3</v>
      </c>
    </row>
    <row r="3848" spans="1:17" x14ac:dyDescent="0.3">
      <c r="A3848" t="s">
        <v>14243</v>
      </c>
      <c r="B3848" t="s">
        <v>9249</v>
      </c>
      <c r="C3848" t="s">
        <v>14244</v>
      </c>
      <c r="D3848" t="s">
        <v>8978</v>
      </c>
      <c r="E3848" t="s">
        <v>8969</v>
      </c>
      <c r="F3848" t="s">
        <v>8970</v>
      </c>
      <c r="G3848" t="s">
        <v>8981</v>
      </c>
      <c r="H3848" s="1">
        <v>32070</v>
      </c>
      <c r="I3848" s="1">
        <v>42549</v>
      </c>
      <c r="K3848" t="s">
        <v>8972</v>
      </c>
      <c r="L3848" t="s">
        <v>8973</v>
      </c>
      <c r="M3848" s="2">
        <v>67752</v>
      </c>
      <c r="N3848" t="s">
        <v>9049</v>
      </c>
      <c r="O3848" s="5">
        <v>9.7835616438356166</v>
      </c>
      <c r="P3848" t="str">
        <f t="shared" si="120"/>
        <v>ATIVO</v>
      </c>
      <c r="Q3848">
        <f t="shared" si="121"/>
        <v>5</v>
      </c>
    </row>
    <row r="3849" spans="1:17" x14ac:dyDescent="0.3">
      <c r="A3849" t="s">
        <v>14245</v>
      </c>
      <c r="B3849" t="s">
        <v>9002</v>
      </c>
      <c r="C3849" t="s">
        <v>10001</v>
      </c>
      <c r="D3849" t="s">
        <v>8968</v>
      </c>
      <c r="E3849" t="s">
        <v>9091</v>
      </c>
      <c r="F3849" t="s">
        <v>9092</v>
      </c>
      <c r="G3849" t="s">
        <v>8981</v>
      </c>
      <c r="H3849" s="1">
        <v>31103</v>
      </c>
      <c r="I3849" s="1">
        <v>44171</v>
      </c>
      <c r="K3849" t="s">
        <v>8982</v>
      </c>
      <c r="L3849" t="s">
        <v>9036</v>
      </c>
      <c r="M3849" s="2">
        <v>58648</v>
      </c>
      <c r="N3849" t="s">
        <v>8984</v>
      </c>
      <c r="O3849" s="5">
        <v>5.3397260273972602</v>
      </c>
      <c r="P3849" t="str">
        <f t="shared" si="120"/>
        <v>ATIVO</v>
      </c>
      <c r="Q3849">
        <f t="shared" si="121"/>
        <v>4</v>
      </c>
    </row>
    <row r="3850" spans="1:17" x14ac:dyDescent="0.3">
      <c r="A3850" t="s">
        <v>14246</v>
      </c>
      <c r="B3850" t="s">
        <v>9289</v>
      </c>
      <c r="C3850" t="s">
        <v>9017</v>
      </c>
      <c r="D3850" t="s">
        <v>8978</v>
      </c>
      <c r="E3850" t="s">
        <v>9034</v>
      </c>
      <c r="F3850" t="s">
        <v>9057</v>
      </c>
      <c r="G3850" t="s">
        <v>9065</v>
      </c>
      <c r="H3850" s="1">
        <v>29879</v>
      </c>
      <c r="I3850" s="1">
        <v>44035</v>
      </c>
      <c r="K3850" t="s">
        <v>8988</v>
      </c>
      <c r="L3850" t="s">
        <v>8996</v>
      </c>
      <c r="M3850" s="2">
        <v>68232</v>
      </c>
      <c r="N3850" t="s">
        <v>9049</v>
      </c>
      <c r="O3850" s="5">
        <v>5.7123287671232879</v>
      </c>
      <c r="P3850" t="str">
        <f t="shared" si="120"/>
        <v>ATIVO</v>
      </c>
      <c r="Q3850">
        <f t="shared" si="121"/>
        <v>5</v>
      </c>
    </row>
    <row r="3851" spans="1:17" x14ac:dyDescent="0.3">
      <c r="A3851" t="s">
        <v>14247</v>
      </c>
      <c r="B3851" t="s">
        <v>9815</v>
      </c>
      <c r="C3851" t="s">
        <v>10394</v>
      </c>
      <c r="D3851" t="s">
        <v>8978</v>
      </c>
      <c r="E3851" t="s">
        <v>9123</v>
      </c>
      <c r="F3851" t="s">
        <v>9297</v>
      </c>
      <c r="G3851" t="s">
        <v>8971</v>
      </c>
      <c r="H3851" s="1">
        <v>36473</v>
      </c>
      <c r="I3851" s="1">
        <v>44925</v>
      </c>
      <c r="K3851" t="s">
        <v>8972</v>
      </c>
      <c r="L3851" t="s">
        <v>9053</v>
      </c>
      <c r="M3851" s="2">
        <v>55328</v>
      </c>
      <c r="N3851" t="s">
        <v>9049</v>
      </c>
      <c r="O3851" s="5">
        <v>3.2739726027397262</v>
      </c>
      <c r="P3851" t="str">
        <f t="shared" si="120"/>
        <v>ATIVO</v>
      </c>
      <c r="Q3851">
        <f t="shared" si="121"/>
        <v>5</v>
      </c>
    </row>
    <row r="3852" spans="1:17" x14ac:dyDescent="0.3">
      <c r="A3852" t="s">
        <v>14248</v>
      </c>
      <c r="B3852" t="s">
        <v>9830</v>
      </c>
      <c r="C3852" t="s">
        <v>9333</v>
      </c>
      <c r="D3852" t="s">
        <v>8978</v>
      </c>
      <c r="E3852" t="s">
        <v>8969</v>
      </c>
      <c r="F3852" t="s">
        <v>8970</v>
      </c>
      <c r="G3852" t="s">
        <v>9065</v>
      </c>
      <c r="H3852" s="1">
        <v>32879</v>
      </c>
      <c r="I3852" s="1">
        <v>42873</v>
      </c>
      <c r="K3852" t="s">
        <v>9023</v>
      </c>
      <c r="L3852" t="s">
        <v>9259</v>
      </c>
      <c r="M3852" s="2">
        <v>61834</v>
      </c>
      <c r="N3852" t="s">
        <v>9049</v>
      </c>
      <c r="O3852" s="5">
        <v>8.8958904109589039</v>
      </c>
      <c r="P3852" t="str">
        <f t="shared" si="120"/>
        <v>ATIVO</v>
      </c>
      <c r="Q3852">
        <f t="shared" si="121"/>
        <v>5</v>
      </c>
    </row>
    <row r="3853" spans="1:17" x14ac:dyDescent="0.3">
      <c r="A3853" t="s">
        <v>14249</v>
      </c>
      <c r="B3853" t="s">
        <v>9459</v>
      </c>
      <c r="C3853" t="s">
        <v>10513</v>
      </c>
      <c r="D3853" t="s">
        <v>8978</v>
      </c>
      <c r="E3853" t="s">
        <v>8969</v>
      </c>
      <c r="F3853" t="s">
        <v>11724</v>
      </c>
      <c r="G3853" t="s">
        <v>8981</v>
      </c>
      <c r="H3853" s="1">
        <v>26701</v>
      </c>
      <c r="I3853" s="1">
        <v>45451</v>
      </c>
      <c r="K3853" t="s">
        <v>8988</v>
      </c>
      <c r="L3853" t="s">
        <v>8992</v>
      </c>
      <c r="M3853" s="2">
        <v>69078</v>
      </c>
      <c r="N3853" t="s">
        <v>8997</v>
      </c>
      <c r="O3853" s="5">
        <v>1.832876712328767</v>
      </c>
      <c r="P3853" t="str">
        <f t="shared" si="120"/>
        <v>ATIVO</v>
      </c>
      <c r="Q3853">
        <f t="shared" si="121"/>
        <v>3</v>
      </c>
    </row>
    <row r="3854" spans="1:17" x14ac:dyDescent="0.3">
      <c r="A3854" t="s">
        <v>14250</v>
      </c>
      <c r="B3854" t="s">
        <v>9416</v>
      </c>
      <c r="C3854" t="s">
        <v>9138</v>
      </c>
      <c r="D3854" t="s">
        <v>8978</v>
      </c>
      <c r="E3854" t="s">
        <v>8969</v>
      </c>
      <c r="F3854" t="s">
        <v>11724</v>
      </c>
      <c r="G3854" t="s">
        <v>8971</v>
      </c>
      <c r="H3854" s="1">
        <v>27537</v>
      </c>
      <c r="I3854" s="1">
        <v>44207</v>
      </c>
      <c r="K3854" t="s">
        <v>8972</v>
      </c>
      <c r="L3854" t="s">
        <v>8973</v>
      </c>
      <c r="M3854" s="2">
        <v>91235</v>
      </c>
      <c r="N3854" t="s">
        <v>8974</v>
      </c>
      <c r="O3854" s="5">
        <v>5.2410958904109588</v>
      </c>
      <c r="P3854" t="str">
        <f t="shared" si="120"/>
        <v>ATIVO</v>
      </c>
      <c r="Q3854">
        <f t="shared" si="121"/>
        <v>0</v>
      </c>
    </row>
    <row r="3855" spans="1:17" x14ac:dyDescent="0.3">
      <c r="A3855" t="s">
        <v>14251</v>
      </c>
      <c r="B3855" t="s">
        <v>9243</v>
      </c>
      <c r="C3855" t="s">
        <v>10513</v>
      </c>
      <c r="D3855" t="s">
        <v>8978</v>
      </c>
      <c r="E3855" t="s">
        <v>9034</v>
      </c>
      <c r="F3855" t="s">
        <v>9120</v>
      </c>
      <c r="G3855" t="s">
        <v>9065</v>
      </c>
      <c r="H3855" s="1">
        <v>33913</v>
      </c>
      <c r="I3855" s="1">
        <v>43394</v>
      </c>
      <c r="K3855" t="s">
        <v>8988</v>
      </c>
      <c r="L3855" t="s">
        <v>8996</v>
      </c>
      <c r="M3855" s="2">
        <v>61051</v>
      </c>
      <c r="N3855" t="s">
        <v>9049</v>
      </c>
      <c r="O3855" s="5">
        <v>7.4684931506849317</v>
      </c>
      <c r="P3855" t="str">
        <f t="shared" si="120"/>
        <v>ATIVO</v>
      </c>
      <c r="Q3855">
        <f t="shared" si="121"/>
        <v>5</v>
      </c>
    </row>
    <row r="3856" spans="1:17" x14ac:dyDescent="0.3">
      <c r="A3856" t="s">
        <v>14252</v>
      </c>
      <c r="B3856" t="s">
        <v>9862</v>
      </c>
      <c r="C3856" t="s">
        <v>9460</v>
      </c>
      <c r="D3856" t="s">
        <v>8968</v>
      </c>
      <c r="E3856" t="s">
        <v>8969</v>
      </c>
      <c r="F3856" t="s">
        <v>11724</v>
      </c>
      <c r="G3856" t="s">
        <v>8981</v>
      </c>
      <c r="H3856" s="1">
        <v>27771</v>
      </c>
      <c r="I3856" s="1">
        <v>45597</v>
      </c>
      <c r="K3856" t="s">
        <v>9047</v>
      </c>
      <c r="L3856" t="s">
        <v>9070</v>
      </c>
      <c r="M3856" s="2">
        <v>75123</v>
      </c>
      <c r="N3856" t="s">
        <v>8984</v>
      </c>
      <c r="O3856" s="5">
        <v>1.4328767123287671</v>
      </c>
      <c r="P3856" t="str">
        <f t="shared" si="120"/>
        <v>ATIVO</v>
      </c>
      <c r="Q3856">
        <f t="shared" si="121"/>
        <v>4</v>
      </c>
    </row>
    <row r="3857" spans="1:17" x14ac:dyDescent="0.3">
      <c r="A3857" t="s">
        <v>14253</v>
      </c>
      <c r="B3857" t="s">
        <v>8976</v>
      </c>
      <c r="C3857" t="s">
        <v>12063</v>
      </c>
      <c r="D3857" t="s">
        <v>8968</v>
      </c>
      <c r="E3857" t="s">
        <v>8969</v>
      </c>
      <c r="F3857" t="s">
        <v>12152</v>
      </c>
      <c r="G3857" t="s">
        <v>8971</v>
      </c>
      <c r="H3857" s="1">
        <v>33085</v>
      </c>
      <c r="I3857" s="1">
        <v>42785</v>
      </c>
      <c r="K3857" t="s">
        <v>8972</v>
      </c>
      <c r="L3857" t="s">
        <v>8973</v>
      </c>
      <c r="M3857" s="2">
        <v>76873</v>
      </c>
      <c r="N3857" t="s">
        <v>8997</v>
      </c>
      <c r="O3857" s="5">
        <v>9.1369863013698627</v>
      </c>
      <c r="P3857" t="str">
        <f t="shared" si="120"/>
        <v>ATIVO</v>
      </c>
      <c r="Q3857">
        <f t="shared" si="121"/>
        <v>3</v>
      </c>
    </row>
    <row r="3858" spans="1:17" x14ac:dyDescent="0.3">
      <c r="A3858" t="s">
        <v>14254</v>
      </c>
      <c r="B3858" t="s">
        <v>9268</v>
      </c>
      <c r="C3858" t="s">
        <v>11237</v>
      </c>
      <c r="D3858" t="s">
        <v>8968</v>
      </c>
      <c r="E3858" t="s">
        <v>9034</v>
      </c>
      <c r="F3858" t="s">
        <v>9035</v>
      </c>
      <c r="G3858" t="s">
        <v>9065</v>
      </c>
      <c r="H3858" s="1">
        <v>32954</v>
      </c>
      <c r="I3858" s="1">
        <v>44171</v>
      </c>
      <c r="K3858" t="s">
        <v>8982</v>
      </c>
      <c r="L3858" t="s">
        <v>8983</v>
      </c>
      <c r="M3858" s="2">
        <v>92389</v>
      </c>
      <c r="N3858" t="s">
        <v>9049</v>
      </c>
      <c r="O3858" s="5">
        <v>5.3397260273972602</v>
      </c>
      <c r="P3858" t="str">
        <f t="shared" si="120"/>
        <v>ATIVO</v>
      </c>
      <c r="Q3858">
        <f t="shared" si="121"/>
        <v>5</v>
      </c>
    </row>
    <row r="3859" spans="1:17" x14ac:dyDescent="0.3">
      <c r="A3859" t="s">
        <v>14255</v>
      </c>
      <c r="B3859" t="s">
        <v>9737</v>
      </c>
      <c r="C3859" t="s">
        <v>9109</v>
      </c>
      <c r="D3859" t="s">
        <v>8978</v>
      </c>
      <c r="E3859" t="s">
        <v>8969</v>
      </c>
      <c r="F3859" t="s">
        <v>12152</v>
      </c>
      <c r="G3859" t="s">
        <v>8971</v>
      </c>
      <c r="H3859" s="1">
        <v>27604</v>
      </c>
      <c r="I3859" s="1">
        <v>45444</v>
      </c>
      <c r="K3859" t="s">
        <v>8972</v>
      </c>
      <c r="L3859" t="s">
        <v>9053</v>
      </c>
      <c r="M3859" s="2">
        <v>63528</v>
      </c>
      <c r="N3859" t="s">
        <v>8974</v>
      </c>
      <c r="O3859" s="5">
        <v>1.8520547945205479</v>
      </c>
      <c r="P3859" t="str">
        <f t="shared" si="120"/>
        <v>ATIVO</v>
      </c>
      <c r="Q3859">
        <f t="shared" si="121"/>
        <v>0</v>
      </c>
    </row>
    <row r="3860" spans="1:17" x14ac:dyDescent="0.3">
      <c r="A3860" t="s">
        <v>14256</v>
      </c>
      <c r="B3860" t="s">
        <v>9029</v>
      </c>
      <c r="C3860" t="s">
        <v>9349</v>
      </c>
      <c r="D3860" t="s">
        <v>8968</v>
      </c>
      <c r="E3860" t="s">
        <v>9034</v>
      </c>
      <c r="F3860" t="s">
        <v>9057</v>
      </c>
      <c r="G3860" t="s">
        <v>8981</v>
      </c>
      <c r="H3860" s="1">
        <v>31413</v>
      </c>
      <c r="I3860" s="1">
        <v>43280</v>
      </c>
      <c r="K3860" t="s">
        <v>8982</v>
      </c>
      <c r="L3860" t="s">
        <v>9113</v>
      </c>
      <c r="M3860" s="2">
        <v>82070</v>
      </c>
      <c r="N3860" t="s">
        <v>8997</v>
      </c>
      <c r="O3860" s="5">
        <v>7.7808219178082192</v>
      </c>
      <c r="P3860" t="str">
        <f t="shared" si="120"/>
        <v>ATIVO</v>
      </c>
      <c r="Q3860">
        <f t="shared" si="121"/>
        <v>3</v>
      </c>
    </row>
    <row r="3861" spans="1:17" x14ac:dyDescent="0.3">
      <c r="A3861" t="s">
        <v>14257</v>
      </c>
      <c r="B3861" t="s">
        <v>10774</v>
      </c>
      <c r="C3861" t="s">
        <v>10816</v>
      </c>
      <c r="D3861" t="s">
        <v>8978</v>
      </c>
      <c r="E3861" t="s">
        <v>8969</v>
      </c>
      <c r="F3861" t="s">
        <v>12152</v>
      </c>
      <c r="G3861" t="s">
        <v>8971</v>
      </c>
      <c r="H3861" s="1">
        <v>29134</v>
      </c>
      <c r="I3861" s="1">
        <v>42914</v>
      </c>
      <c r="K3861" t="s">
        <v>8972</v>
      </c>
      <c r="L3861" t="s">
        <v>9053</v>
      </c>
      <c r="M3861" s="2">
        <v>60374</v>
      </c>
      <c r="N3861" t="s">
        <v>8997</v>
      </c>
      <c r="O3861" s="5">
        <v>8.7835616438356166</v>
      </c>
      <c r="P3861" t="str">
        <f t="shared" si="120"/>
        <v>ATIVO</v>
      </c>
      <c r="Q3861">
        <f t="shared" si="121"/>
        <v>3</v>
      </c>
    </row>
    <row r="3862" spans="1:17" x14ac:dyDescent="0.3">
      <c r="A3862" t="s">
        <v>14258</v>
      </c>
      <c r="B3862" t="s">
        <v>9227</v>
      </c>
      <c r="C3862" t="s">
        <v>9161</v>
      </c>
      <c r="D3862" t="s">
        <v>8968</v>
      </c>
      <c r="E3862" t="s">
        <v>8969</v>
      </c>
      <c r="F3862" t="s">
        <v>8970</v>
      </c>
      <c r="G3862" t="s">
        <v>8981</v>
      </c>
      <c r="H3862" s="1">
        <v>30917</v>
      </c>
      <c r="I3862" s="1">
        <v>44666</v>
      </c>
      <c r="K3862" t="s">
        <v>8972</v>
      </c>
      <c r="L3862" t="s">
        <v>9061</v>
      </c>
      <c r="M3862" s="2">
        <v>61540</v>
      </c>
      <c r="N3862" t="s">
        <v>8997</v>
      </c>
      <c r="O3862" s="5">
        <v>3.9835616438356163</v>
      </c>
      <c r="P3862" t="str">
        <f t="shared" si="120"/>
        <v>ATIVO</v>
      </c>
      <c r="Q3862">
        <f t="shared" si="121"/>
        <v>3</v>
      </c>
    </row>
    <row r="3863" spans="1:17" x14ac:dyDescent="0.3">
      <c r="A3863" t="s">
        <v>14259</v>
      </c>
      <c r="B3863" t="s">
        <v>9957</v>
      </c>
      <c r="C3863" t="s">
        <v>10632</v>
      </c>
      <c r="D3863" t="s">
        <v>8968</v>
      </c>
      <c r="E3863" t="s">
        <v>8969</v>
      </c>
      <c r="F3863" t="s">
        <v>8970</v>
      </c>
      <c r="G3863" t="s">
        <v>8981</v>
      </c>
      <c r="H3863" s="1">
        <v>21784</v>
      </c>
      <c r="I3863" s="1">
        <v>43230</v>
      </c>
      <c r="K3863" t="s">
        <v>9047</v>
      </c>
      <c r="L3863" t="s">
        <v>9070</v>
      </c>
      <c r="M3863" s="2">
        <v>63188</v>
      </c>
      <c r="N3863" t="s">
        <v>8974</v>
      </c>
      <c r="O3863" s="5">
        <v>7.9178082191780819</v>
      </c>
      <c r="P3863" t="str">
        <f t="shared" si="120"/>
        <v>ATIVO</v>
      </c>
      <c r="Q3863">
        <f t="shared" si="121"/>
        <v>0</v>
      </c>
    </row>
    <row r="3864" spans="1:17" x14ac:dyDescent="0.3">
      <c r="A3864" t="s">
        <v>14260</v>
      </c>
      <c r="B3864" t="s">
        <v>12161</v>
      </c>
      <c r="C3864" t="s">
        <v>14261</v>
      </c>
      <c r="D3864" t="s">
        <v>8968</v>
      </c>
      <c r="E3864" t="s">
        <v>8969</v>
      </c>
      <c r="F3864" t="s">
        <v>11724</v>
      </c>
      <c r="G3864" t="s">
        <v>8981</v>
      </c>
      <c r="H3864" s="1">
        <v>24095</v>
      </c>
      <c r="I3864" s="1">
        <v>42955</v>
      </c>
      <c r="K3864" t="s">
        <v>8972</v>
      </c>
      <c r="L3864" t="s">
        <v>9061</v>
      </c>
      <c r="M3864" s="2">
        <v>64233</v>
      </c>
      <c r="N3864" t="s">
        <v>8984</v>
      </c>
      <c r="O3864" s="5">
        <v>8.6712328767123292</v>
      </c>
      <c r="P3864" t="str">
        <f t="shared" si="120"/>
        <v>ATIVO</v>
      </c>
      <c r="Q3864">
        <f t="shared" si="121"/>
        <v>4</v>
      </c>
    </row>
    <row r="3865" spans="1:17" x14ac:dyDescent="0.3">
      <c r="A3865" t="s">
        <v>14262</v>
      </c>
      <c r="B3865" t="s">
        <v>9569</v>
      </c>
      <c r="C3865" t="s">
        <v>9194</v>
      </c>
      <c r="D3865" t="s">
        <v>8978</v>
      </c>
      <c r="E3865" t="s">
        <v>8969</v>
      </c>
      <c r="F3865" t="s">
        <v>8970</v>
      </c>
      <c r="G3865" t="s">
        <v>8981</v>
      </c>
      <c r="H3865" s="1">
        <v>28784</v>
      </c>
      <c r="I3865" s="1">
        <v>42759</v>
      </c>
      <c r="K3865" t="s">
        <v>8988</v>
      </c>
      <c r="L3865" t="s">
        <v>8992</v>
      </c>
      <c r="M3865" s="2">
        <v>61854</v>
      </c>
      <c r="N3865" t="s">
        <v>8997</v>
      </c>
      <c r="O3865" s="5">
        <v>9.2082191780821923</v>
      </c>
      <c r="P3865" t="str">
        <f t="shared" si="120"/>
        <v>ATIVO</v>
      </c>
      <c r="Q3865">
        <f t="shared" si="121"/>
        <v>3</v>
      </c>
    </row>
    <row r="3866" spans="1:17" x14ac:dyDescent="0.3">
      <c r="A3866" t="s">
        <v>14263</v>
      </c>
      <c r="B3866" t="s">
        <v>9029</v>
      </c>
      <c r="C3866" t="s">
        <v>11001</v>
      </c>
      <c r="D3866" t="s">
        <v>8968</v>
      </c>
      <c r="E3866" t="s">
        <v>8969</v>
      </c>
      <c r="F3866" t="s">
        <v>8970</v>
      </c>
      <c r="G3866" t="s">
        <v>8981</v>
      </c>
      <c r="H3866" s="1">
        <v>26480</v>
      </c>
      <c r="I3866" s="1">
        <v>44760</v>
      </c>
      <c r="K3866" t="s">
        <v>9018</v>
      </c>
      <c r="L3866" t="s">
        <v>9019</v>
      </c>
      <c r="M3866" s="2">
        <v>74667</v>
      </c>
      <c r="N3866" t="s">
        <v>8984</v>
      </c>
      <c r="O3866" s="5">
        <v>3.7260273972602738</v>
      </c>
      <c r="P3866" t="str">
        <f t="shared" si="120"/>
        <v>ATIVO</v>
      </c>
      <c r="Q3866">
        <f t="shared" si="121"/>
        <v>4</v>
      </c>
    </row>
    <row r="3867" spans="1:17" x14ac:dyDescent="0.3">
      <c r="A3867" t="s">
        <v>14264</v>
      </c>
      <c r="B3867" t="s">
        <v>10677</v>
      </c>
      <c r="C3867" t="s">
        <v>9252</v>
      </c>
      <c r="D3867" t="s">
        <v>8968</v>
      </c>
      <c r="E3867" t="s">
        <v>8969</v>
      </c>
      <c r="F3867" t="s">
        <v>11724</v>
      </c>
      <c r="G3867" t="s">
        <v>9065</v>
      </c>
      <c r="H3867" s="1">
        <v>30681</v>
      </c>
      <c r="I3867" s="1">
        <v>45371</v>
      </c>
      <c r="K3867" t="s">
        <v>8982</v>
      </c>
      <c r="L3867" t="s">
        <v>9113</v>
      </c>
      <c r="M3867" s="2">
        <v>101912</v>
      </c>
      <c r="N3867" t="s">
        <v>8997</v>
      </c>
      <c r="O3867" s="5">
        <v>2.0520547945205481</v>
      </c>
      <c r="P3867" t="str">
        <f t="shared" si="120"/>
        <v>ATIVO</v>
      </c>
      <c r="Q3867">
        <f t="shared" si="121"/>
        <v>3</v>
      </c>
    </row>
    <row r="3868" spans="1:17" x14ac:dyDescent="0.3">
      <c r="A3868" t="s">
        <v>14265</v>
      </c>
      <c r="B3868" t="s">
        <v>9423</v>
      </c>
      <c r="C3868" t="s">
        <v>9636</v>
      </c>
      <c r="D3868" t="s">
        <v>8968</v>
      </c>
      <c r="E3868" t="s">
        <v>8969</v>
      </c>
      <c r="F3868" t="s">
        <v>12152</v>
      </c>
      <c r="G3868" t="s">
        <v>8981</v>
      </c>
      <c r="H3868" s="1">
        <v>29097</v>
      </c>
      <c r="I3868" s="1">
        <v>43293</v>
      </c>
      <c r="K3868" t="s">
        <v>9023</v>
      </c>
      <c r="L3868" t="s">
        <v>10153</v>
      </c>
      <c r="M3868" s="2">
        <v>62488</v>
      </c>
      <c r="N3868" t="s">
        <v>8984</v>
      </c>
      <c r="O3868" s="5">
        <v>7.7452054794520544</v>
      </c>
      <c r="P3868" t="str">
        <f t="shared" si="120"/>
        <v>ATIVO</v>
      </c>
      <c r="Q3868">
        <f t="shared" si="121"/>
        <v>4</v>
      </c>
    </row>
    <row r="3869" spans="1:17" x14ac:dyDescent="0.3">
      <c r="A3869" t="s">
        <v>14266</v>
      </c>
      <c r="B3869" t="s">
        <v>9747</v>
      </c>
      <c r="C3869" t="s">
        <v>10642</v>
      </c>
      <c r="D3869" t="s">
        <v>8978</v>
      </c>
      <c r="E3869" t="s">
        <v>9073</v>
      </c>
      <c r="F3869" t="s">
        <v>9074</v>
      </c>
      <c r="G3869" t="s">
        <v>8971</v>
      </c>
      <c r="H3869" s="1">
        <v>22827</v>
      </c>
      <c r="I3869" s="1">
        <v>45175</v>
      </c>
      <c r="K3869" t="s">
        <v>8972</v>
      </c>
      <c r="L3869" t="s">
        <v>9061</v>
      </c>
      <c r="M3869" s="2">
        <v>65869</v>
      </c>
      <c r="N3869" t="s">
        <v>8974</v>
      </c>
      <c r="O3869" s="5">
        <v>2.5890410958904111</v>
      </c>
      <c r="P3869" t="str">
        <f t="shared" si="120"/>
        <v>ATIVO</v>
      </c>
      <c r="Q3869">
        <f t="shared" si="121"/>
        <v>0</v>
      </c>
    </row>
    <row r="3870" spans="1:17" x14ac:dyDescent="0.3">
      <c r="A3870" t="s">
        <v>14267</v>
      </c>
      <c r="B3870" t="s">
        <v>9825</v>
      </c>
      <c r="C3870" t="s">
        <v>9823</v>
      </c>
      <c r="D3870" t="s">
        <v>8978</v>
      </c>
      <c r="E3870" t="s">
        <v>8969</v>
      </c>
      <c r="F3870" t="s">
        <v>11724</v>
      </c>
      <c r="G3870" t="s">
        <v>8981</v>
      </c>
      <c r="H3870" s="1">
        <v>30055</v>
      </c>
      <c r="I3870" s="1">
        <v>42856</v>
      </c>
      <c r="K3870" t="s">
        <v>8988</v>
      </c>
      <c r="L3870" t="s">
        <v>8996</v>
      </c>
      <c r="M3870" s="2">
        <v>82924</v>
      </c>
      <c r="N3870" t="s">
        <v>8997</v>
      </c>
      <c r="O3870" s="5">
        <v>8.9424657534246581</v>
      </c>
      <c r="P3870" t="str">
        <f t="shared" si="120"/>
        <v>ATIVO</v>
      </c>
      <c r="Q3870">
        <f t="shared" si="121"/>
        <v>3</v>
      </c>
    </row>
    <row r="3871" spans="1:17" x14ac:dyDescent="0.3">
      <c r="A3871" t="s">
        <v>14268</v>
      </c>
      <c r="B3871" t="s">
        <v>9094</v>
      </c>
      <c r="C3871" t="s">
        <v>10439</v>
      </c>
      <c r="D3871" t="s">
        <v>8968</v>
      </c>
      <c r="E3871" t="s">
        <v>8969</v>
      </c>
      <c r="F3871" t="s">
        <v>11724</v>
      </c>
      <c r="G3871" t="s">
        <v>8981</v>
      </c>
      <c r="H3871" s="1">
        <v>33774</v>
      </c>
      <c r="I3871" s="1">
        <v>44143</v>
      </c>
      <c r="K3871" t="s">
        <v>9004</v>
      </c>
      <c r="L3871" t="s">
        <v>9005</v>
      </c>
      <c r="M3871" s="2">
        <v>59767</v>
      </c>
      <c r="N3871" t="s">
        <v>8984</v>
      </c>
      <c r="O3871" s="5">
        <v>5.4164383561643836</v>
      </c>
      <c r="P3871" t="str">
        <f t="shared" si="120"/>
        <v>ATIVO</v>
      </c>
      <c r="Q3871">
        <f t="shared" si="121"/>
        <v>4</v>
      </c>
    </row>
    <row r="3872" spans="1:17" x14ac:dyDescent="0.3">
      <c r="A3872" t="s">
        <v>14269</v>
      </c>
      <c r="B3872" t="s">
        <v>9233</v>
      </c>
      <c r="C3872" t="s">
        <v>11320</v>
      </c>
      <c r="D3872" t="s">
        <v>8968</v>
      </c>
      <c r="E3872" t="s">
        <v>8969</v>
      </c>
      <c r="F3872" t="s">
        <v>8970</v>
      </c>
      <c r="G3872" t="s">
        <v>8971</v>
      </c>
      <c r="H3872" s="1">
        <v>30703</v>
      </c>
      <c r="I3872" s="1">
        <v>42780</v>
      </c>
      <c r="K3872" t="s">
        <v>9018</v>
      </c>
      <c r="L3872" t="s">
        <v>9019</v>
      </c>
      <c r="M3872" s="2">
        <v>70671</v>
      </c>
      <c r="N3872" t="s">
        <v>8974</v>
      </c>
      <c r="O3872" s="5">
        <v>9.1506849315068486</v>
      </c>
      <c r="P3872" t="str">
        <f t="shared" si="120"/>
        <v>ATIVO</v>
      </c>
      <c r="Q3872">
        <f t="shared" si="121"/>
        <v>0</v>
      </c>
    </row>
    <row r="3873" spans="1:17" x14ac:dyDescent="0.3">
      <c r="A3873" t="s">
        <v>14270</v>
      </c>
      <c r="B3873" t="s">
        <v>10193</v>
      </c>
      <c r="C3873" t="s">
        <v>9144</v>
      </c>
      <c r="D3873" t="s">
        <v>8968</v>
      </c>
      <c r="E3873" t="s">
        <v>8969</v>
      </c>
      <c r="F3873" t="s">
        <v>8970</v>
      </c>
      <c r="G3873" t="s">
        <v>9046</v>
      </c>
      <c r="H3873" s="1">
        <v>29319</v>
      </c>
      <c r="I3873" s="1">
        <v>43442</v>
      </c>
      <c r="K3873" t="s">
        <v>9004</v>
      </c>
      <c r="L3873" t="s">
        <v>9191</v>
      </c>
      <c r="M3873" s="2">
        <v>92225</v>
      </c>
      <c r="N3873" t="s">
        <v>9049</v>
      </c>
      <c r="O3873" s="5">
        <v>7.3369863013698629</v>
      </c>
      <c r="P3873" t="str">
        <f t="shared" si="120"/>
        <v>ATIVO</v>
      </c>
      <c r="Q3873">
        <f t="shared" si="121"/>
        <v>5</v>
      </c>
    </row>
    <row r="3874" spans="1:17" x14ac:dyDescent="0.3">
      <c r="A3874" t="s">
        <v>14271</v>
      </c>
      <c r="B3874" t="s">
        <v>9029</v>
      </c>
      <c r="C3874" t="s">
        <v>9017</v>
      </c>
      <c r="D3874" t="s">
        <v>8978</v>
      </c>
      <c r="E3874" t="s">
        <v>9091</v>
      </c>
      <c r="F3874" t="s">
        <v>9562</v>
      </c>
      <c r="G3874" t="s">
        <v>8981</v>
      </c>
      <c r="H3874" s="1">
        <v>28845</v>
      </c>
      <c r="I3874" s="1">
        <v>45006</v>
      </c>
      <c r="K3874" t="s">
        <v>9047</v>
      </c>
      <c r="L3874" t="s">
        <v>9139</v>
      </c>
      <c r="M3874" s="2">
        <v>75781</v>
      </c>
      <c r="N3874" t="s">
        <v>8997</v>
      </c>
      <c r="O3874" s="5">
        <v>3.0520547945205481</v>
      </c>
      <c r="P3874" t="str">
        <f t="shared" si="120"/>
        <v>ATIVO</v>
      </c>
      <c r="Q3874">
        <f t="shared" si="121"/>
        <v>3</v>
      </c>
    </row>
    <row r="3875" spans="1:17" x14ac:dyDescent="0.3">
      <c r="A3875" t="s">
        <v>14272</v>
      </c>
      <c r="B3875" t="s">
        <v>11407</v>
      </c>
      <c r="C3875" t="s">
        <v>8967</v>
      </c>
      <c r="D3875" t="s">
        <v>8968</v>
      </c>
      <c r="E3875" t="s">
        <v>8969</v>
      </c>
      <c r="F3875" t="s">
        <v>8970</v>
      </c>
      <c r="G3875" t="s">
        <v>8981</v>
      </c>
      <c r="H3875" s="1">
        <v>36608</v>
      </c>
      <c r="I3875" s="1">
        <v>43662</v>
      </c>
      <c r="K3875" t="s">
        <v>8988</v>
      </c>
      <c r="L3875" t="s">
        <v>8992</v>
      </c>
      <c r="M3875" s="2">
        <v>53579</v>
      </c>
      <c r="N3875" t="s">
        <v>8997</v>
      </c>
      <c r="O3875" s="5">
        <v>6.7342465753424658</v>
      </c>
      <c r="P3875" t="str">
        <f t="shared" si="120"/>
        <v>ATIVO</v>
      </c>
      <c r="Q3875">
        <f t="shared" si="121"/>
        <v>3</v>
      </c>
    </row>
    <row r="3876" spans="1:17" x14ac:dyDescent="0.3">
      <c r="A3876" t="s">
        <v>14273</v>
      </c>
      <c r="B3876" t="s">
        <v>9815</v>
      </c>
      <c r="C3876" t="s">
        <v>9252</v>
      </c>
      <c r="D3876" t="s">
        <v>8968</v>
      </c>
      <c r="E3876" t="s">
        <v>9034</v>
      </c>
      <c r="F3876" t="s">
        <v>9057</v>
      </c>
      <c r="G3876" t="s">
        <v>8981</v>
      </c>
      <c r="H3876" s="1">
        <v>35868</v>
      </c>
      <c r="I3876" s="1">
        <v>42052</v>
      </c>
      <c r="K3876" t="s">
        <v>8988</v>
      </c>
      <c r="L3876" t="s">
        <v>8989</v>
      </c>
      <c r="M3876" s="2">
        <v>59519</v>
      </c>
      <c r="N3876" t="s">
        <v>8984</v>
      </c>
      <c r="O3876" s="5">
        <v>11.145205479452056</v>
      </c>
      <c r="P3876" t="str">
        <f t="shared" si="120"/>
        <v>ATIVO</v>
      </c>
      <c r="Q3876">
        <f t="shared" si="121"/>
        <v>4</v>
      </c>
    </row>
    <row r="3877" spans="1:17" x14ac:dyDescent="0.3">
      <c r="A3877" t="s">
        <v>14274</v>
      </c>
      <c r="B3877" t="s">
        <v>9279</v>
      </c>
      <c r="C3877" t="s">
        <v>11402</v>
      </c>
      <c r="D3877" t="s">
        <v>8968</v>
      </c>
      <c r="E3877" t="s">
        <v>8969</v>
      </c>
      <c r="F3877" t="s">
        <v>11724</v>
      </c>
      <c r="G3877" t="s">
        <v>8981</v>
      </c>
      <c r="H3877" s="1">
        <v>33823</v>
      </c>
      <c r="I3877" s="1">
        <v>43172</v>
      </c>
      <c r="K3877" t="s">
        <v>8988</v>
      </c>
      <c r="L3877" t="s">
        <v>8989</v>
      </c>
      <c r="M3877" s="2">
        <v>57228</v>
      </c>
      <c r="N3877" t="s">
        <v>8984</v>
      </c>
      <c r="O3877" s="5">
        <v>8.0767123287671225</v>
      </c>
      <c r="P3877" t="str">
        <f t="shared" si="120"/>
        <v>ATIVO</v>
      </c>
      <c r="Q3877">
        <f t="shared" si="121"/>
        <v>4</v>
      </c>
    </row>
    <row r="3878" spans="1:17" x14ac:dyDescent="0.3">
      <c r="A3878" t="s">
        <v>14275</v>
      </c>
      <c r="B3878" t="s">
        <v>12375</v>
      </c>
      <c r="C3878" t="s">
        <v>9142</v>
      </c>
      <c r="D3878" t="s">
        <v>8978</v>
      </c>
      <c r="E3878" t="s">
        <v>8979</v>
      </c>
      <c r="F3878" t="s">
        <v>8980</v>
      </c>
      <c r="G3878" t="s">
        <v>8981</v>
      </c>
      <c r="H3878" s="1">
        <v>28141</v>
      </c>
      <c r="I3878" s="1">
        <v>42217</v>
      </c>
      <c r="K3878" t="s">
        <v>8982</v>
      </c>
      <c r="L3878" t="s">
        <v>9113</v>
      </c>
      <c r="M3878" s="2">
        <v>106390</v>
      </c>
      <c r="N3878" t="s">
        <v>8997</v>
      </c>
      <c r="O3878" s="5">
        <v>10.693150684931506</v>
      </c>
      <c r="P3878" t="str">
        <f t="shared" si="120"/>
        <v>ATIVO</v>
      </c>
      <c r="Q3878">
        <f t="shared" si="121"/>
        <v>3</v>
      </c>
    </row>
    <row r="3879" spans="1:17" x14ac:dyDescent="0.3">
      <c r="A3879" t="s">
        <v>14276</v>
      </c>
      <c r="B3879" t="s">
        <v>12799</v>
      </c>
      <c r="C3879" t="s">
        <v>11726</v>
      </c>
      <c r="D3879" t="s">
        <v>8968</v>
      </c>
      <c r="E3879" t="s">
        <v>8969</v>
      </c>
      <c r="F3879" t="s">
        <v>11724</v>
      </c>
      <c r="G3879" t="s">
        <v>8981</v>
      </c>
      <c r="H3879" s="1">
        <v>24149</v>
      </c>
      <c r="I3879" s="1">
        <v>44732</v>
      </c>
      <c r="K3879" t="s">
        <v>8988</v>
      </c>
      <c r="L3879" t="s">
        <v>8989</v>
      </c>
      <c r="M3879" s="2">
        <v>66306</v>
      </c>
      <c r="N3879" t="s">
        <v>8984</v>
      </c>
      <c r="O3879" s="5">
        <v>3.8027397260273972</v>
      </c>
      <c r="P3879" t="str">
        <f t="shared" si="120"/>
        <v>ATIVO</v>
      </c>
      <c r="Q3879">
        <f t="shared" si="121"/>
        <v>4</v>
      </c>
    </row>
    <row r="3880" spans="1:17" x14ac:dyDescent="0.3">
      <c r="A3880" t="s">
        <v>14277</v>
      </c>
      <c r="B3880" t="s">
        <v>9354</v>
      </c>
      <c r="C3880" t="s">
        <v>10611</v>
      </c>
      <c r="D3880" t="s">
        <v>8968</v>
      </c>
      <c r="E3880" t="s">
        <v>8969</v>
      </c>
      <c r="F3880" t="s">
        <v>11724</v>
      </c>
      <c r="G3880" t="s">
        <v>8971</v>
      </c>
      <c r="H3880" s="1">
        <v>32659</v>
      </c>
      <c r="I3880" s="1">
        <v>42172</v>
      </c>
      <c r="K3880" t="s">
        <v>8988</v>
      </c>
      <c r="L3880" t="s">
        <v>8992</v>
      </c>
      <c r="M3880" s="2">
        <v>58715</v>
      </c>
      <c r="N3880" t="s">
        <v>8997</v>
      </c>
      <c r="O3880" s="5">
        <v>10.816438356164383</v>
      </c>
      <c r="P3880" t="str">
        <f t="shared" si="120"/>
        <v>ATIVO</v>
      </c>
      <c r="Q3880">
        <f t="shared" si="121"/>
        <v>3</v>
      </c>
    </row>
    <row r="3881" spans="1:17" x14ac:dyDescent="0.3">
      <c r="A3881" t="s">
        <v>14278</v>
      </c>
      <c r="B3881" t="s">
        <v>13005</v>
      </c>
      <c r="C3881" t="s">
        <v>9150</v>
      </c>
      <c r="D3881" t="s">
        <v>8968</v>
      </c>
      <c r="E3881" t="s">
        <v>8969</v>
      </c>
      <c r="F3881" t="s">
        <v>11724</v>
      </c>
      <c r="G3881" t="s">
        <v>9065</v>
      </c>
      <c r="H3881" s="1">
        <v>33342</v>
      </c>
      <c r="I3881" s="1">
        <v>43156</v>
      </c>
      <c r="K3881" t="s">
        <v>8982</v>
      </c>
      <c r="L3881" t="s">
        <v>8983</v>
      </c>
      <c r="M3881" s="2">
        <v>84400</v>
      </c>
      <c r="N3881" t="s">
        <v>9049</v>
      </c>
      <c r="O3881" s="5">
        <v>8.1205479452054803</v>
      </c>
      <c r="P3881" t="str">
        <f t="shared" si="120"/>
        <v>ATIVO</v>
      </c>
      <c r="Q3881">
        <f t="shared" si="121"/>
        <v>5</v>
      </c>
    </row>
    <row r="3882" spans="1:17" x14ac:dyDescent="0.3">
      <c r="A3882" t="s">
        <v>14279</v>
      </c>
      <c r="B3882" t="s">
        <v>12375</v>
      </c>
      <c r="C3882" t="s">
        <v>11049</v>
      </c>
      <c r="D3882" t="s">
        <v>8968</v>
      </c>
      <c r="E3882" t="s">
        <v>8969</v>
      </c>
      <c r="F3882" t="s">
        <v>8970</v>
      </c>
      <c r="G3882" t="s">
        <v>8981</v>
      </c>
      <c r="H3882" s="1">
        <v>22667</v>
      </c>
      <c r="I3882" s="1">
        <v>44993</v>
      </c>
      <c r="K3882" t="s">
        <v>8972</v>
      </c>
      <c r="L3882" t="s">
        <v>8973</v>
      </c>
      <c r="M3882" s="2">
        <v>89819</v>
      </c>
      <c r="N3882" t="s">
        <v>8974</v>
      </c>
      <c r="O3882" s="5">
        <v>3.0876712328767124</v>
      </c>
      <c r="P3882" t="str">
        <f t="shared" si="120"/>
        <v>ATIVO</v>
      </c>
      <c r="Q3882">
        <f t="shared" si="121"/>
        <v>0</v>
      </c>
    </row>
    <row r="3883" spans="1:17" x14ac:dyDescent="0.3">
      <c r="A3883" t="s">
        <v>14280</v>
      </c>
      <c r="B3883" t="s">
        <v>9399</v>
      </c>
      <c r="C3883" t="s">
        <v>10871</v>
      </c>
      <c r="D3883" t="s">
        <v>8978</v>
      </c>
      <c r="E3883" t="s">
        <v>8969</v>
      </c>
      <c r="F3883" t="s">
        <v>12152</v>
      </c>
      <c r="G3883" t="s">
        <v>8981</v>
      </c>
      <c r="H3883" s="1">
        <v>27481</v>
      </c>
      <c r="I3883" s="1">
        <v>45004</v>
      </c>
      <c r="K3883" t="s">
        <v>9023</v>
      </c>
      <c r="L3883" t="s">
        <v>9259</v>
      </c>
      <c r="M3883" s="2">
        <v>61625</v>
      </c>
      <c r="N3883" t="s">
        <v>8997</v>
      </c>
      <c r="O3883" s="5">
        <v>3.0575342465753423</v>
      </c>
      <c r="P3883" t="str">
        <f t="shared" si="120"/>
        <v>ATIVO</v>
      </c>
      <c r="Q3883">
        <f t="shared" si="121"/>
        <v>3</v>
      </c>
    </row>
    <row r="3884" spans="1:17" x14ac:dyDescent="0.3">
      <c r="A3884" t="s">
        <v>14281</v>
      </c>
      <c r="B3884" t="s">
        <v>9203</v>
      </c>
      <c r="C3884" t="s">
        <v>10031</v>
      </c>
      <c r="D3884" t="s">
        <v>8968</v>
      </c>
      <c r="E3884" t="s">
        <v>8969</v>
      </c>
      <c r="F3884" t="s">
        <v>11724</v>
      </c>
      <c r="G3884" t="s">
        <v>9065</v>
      </c>
      <c r="H3884" s="1">
        <v>23976</v>
      </c>
      <c r="I3884" s="1">
        <v>42995</v>
      </c>
      <c r="K3884" t="s">
        <v>8982</v>
      </c>
      <c r="L3884" t="s">
        <v>9113</v>
      </c>
      <c r="M3884" s="2">
        <v>92857</v>
      </c>
      <c r="N3884" t="s">
        <v>9049</v>
      </c>
      <c r="O3884" s="5">
        <v>8.5616438356164384</v>
      </c>
      <c r="P3884" t="str">
        <f t="shared" si="120"/>
        <v>ATIVO</v>
      </c>
      <c r="Q3884">
        <f t="shared" si="121"/>
        <v>5</v>
      </c>
    </row>
    <row r="3885" spans="1:17" x14ac:dyDescent="0.3">
      <c r="A3885" t="s">
        <v>14282</v>
      </c>
      <c r="B3885" t="s">
        <v>9865</v>
      </c>
      <c r="C3885" t="s">
        <v>9186</v>
      </c>
      <c r="D3885" t="s">
        <v>8968</v>
      </c>
      <c r="E3885" t="s">
        <v>8969</v>
      </c>
      <c r="F3885" t="s">
        <v>11724</v>
      </c>
      <c r="G3885" t="s">
        <v>8981</v>
      </c>
      <c r="H3885" s="1">
        <v>23095</v>
      </c>
      <c r="I3885" s="1">
        <v>43608</v>
      </c>
      <c r="K3885" t="s">
        <v>9047</v>
      </c>
      <c r="L3885" t="s">
        <v>9139</v>
      </c>
      <c r="M3885" s="2">
        <v>61100</v>
      </c>
      <c r="N3885" t="s">
        <v>8997</v>
      </c>
      <c r="O3885" s="5">
        <v>6.882191780821918</v>
      </c>
      <c r="P3885" t="str">
        <f t="shared" si="120"/>
        <v>ATIVO</v>
      </c>
      <c r="Q3885">
        <f t="shared" si="121"/>
        <v>3</v>
      </c>
    </row>
    <row r="3886" spans="1:17" x14ac:dyDescent="0.3">
      <c r="A3886" t="s">
        <v>14283</v>
      </c>
      <c r="B3886" t="s">
        <v>9450</v>
      </c>
      <c r="C3886" t="s">
        <v>10187</v>
      </c>
      <c r="D3886" t="s">
        <v>8968</v>
      </c>
      <c r="E3886" t="s">
        <v>8979</v>
      </c>
      <c r="F3886" t="s">
        <v>8980</v>
      </c>
      <c r="G3886" t="s">
        <v>9046</v>
      </c>
      <c r="H3886" s="1">
        <v>23099</v>
      </c>
      <c r="I3886" s="1">
        <v>43736</v>
      </c>
      <c r="K3886" t="s">
        <v>9047</v>
      </c>
      <c r="L3886" t="s">
        <v>9070</v>
      </c>
      <c r="M3886" s="2">
        <v>76493</v>
      </c>
      <c r="N3886" t="s">
        <v>8984</v>
      </c>
      <c r="O3886" s="5">
        <v>6.5315068493150683</v>
      </c>
      <c r="P3886" t="str">
        <f t="shared" si="120"/>
        <v>ATIVO</v>
      </c>
      <c r="Q3886">
        <f t="shared" si="121"/>
        <v>4</v>
      </c>
    </row>
    <row r="3887" spans="1:17" x14ac:dyDescent="0.3">
      <c r="A3887" t="s">
        <v>14284</v>
      </c>
      <c r="B3887" t="s">
        <v>10765</v>
      </c>
      <c r="C3887" t="s">
        <v>9817</v>
      </c>
      <c r="D3887" t="s">
        <v>8978</v>
      </c>
      <c r="E3887" t="s">
        <v>8969</v>
      </c>
      <c r="F3887" t="s">
        <v>11724</v>
      </c>
      <c r="G3887" t="s">
        <v>8981</v>
      </c>
      <c r="H3887" s="1">
        <v>33867</v>
      </c>
      <c r="I3887" s="1">
        <v>43051</v>
      </c>
      <c r="K3887" t="s">
        <v>9023</v>
      </c>
      <c r="L3887" t="s">
        <v>10153</v>
      </c>
      <c r="M3887" s="2">
        <v>60526</v>
      </c>
      <c r="N3887" t="s">
        <v>8984</v>
      </c>
      <c r="O3887" s="5">
        <v>8.4082191780821915</v>
      </c>
      <c r="P3887" t="str">
        <f t="shared" si="120"/>
        <v>ATIVO</v>
      </c>
      <c r="Q3887">
        <f t="shared" si="121"/>
        <v>4</v>
      </c>
    </row>
    <row r="3888" spans="1:17" x14ac:dyDescent="0.3">
      <c r="A3888" t="s">
        <v>14285</v>
      </c>
      <c r="B3888" t="s">
        <v>12250</v>
      </c>
      <c r="C3888" t="s">
        <v>8967</v>
      </c>
      <c r="D3888" t="s">
        <v>8978</v>
      </c>
      <c r="E3888" t="s">
        <v>8969</v>
      </c>
      <c r="F3888" t="s">
        <v>12152</v>
      </c>
      <c r="G3888" t="s">
        <v>9065</v>
      </c>
      <c r="H3888" s="1">
        <v>34528</v>
      </c>
      <c r="I3888" s="1">
        <v>42547</v>
      </c>
      <c r="K3888" t="s">
        <v>8982</v>
      </c>
      <c r="L3888" t="s">
        <v>9113</v>
      </c>
      <c r="M3888" s="2">
        <v>77833</v>
      </c>
      <c r="N3888" t="s">
        <v>8997</v>
      </c>
      <c r="O3888" s="5">
        <v>9.7890410958904113</v>
      </c>
      <c r="P3888" t="str">
        <f t="shared" si="120"/>
        <v>ATIVO</v>
      </c>
      <c r="Q3888">
        <f t="shared" si="121"/>
        <v>3</v>
      </c>
    </row>
    <row r="3889" spans="1:17" x14ac:dyDescent="0.3">
      <c r="A3889" t="s">
        <v>14286</v>
      </c>
      <c r="B3889" t="s">
        <v>9029</v>
      </c>
      <c r="C3889" t="s">
        <v>9494</v>
      </c>
      <c r="D3889" t="s">
        <v>8978</v>
      </c>
      <c r="E3889" t="s">
        <v>9034</v>
      </c>
      <c r="F3889" t="s">
        <v>9057</v>
      </c>
      <c r="G3889" t="s">
        <v>8971</v>
      </c>
      <c r="H3889" s="1">
        <v>32030</v>
      </c>
      <c r="I3889" s="1">
        <v>42961</v>
      </c>
      <c r="K3889" t="s">
        <v>8988</v>
      </c>
      <c r="L3889" t="s">
        <v>8992</v>
      </c>
      <c r="M3889" s="2">
        <v>57862</v>
      </c>
      <c r="N3889" t="s">
        <v>8974</v>
      </c>
      <c r="O3889" s="5">
        <v>8.6547945205479451</v>
      </c>
      <c r="P3889" t="str">
        <f t="shared" si="120"/>
        <v>ATIVO</v>
      </c>
      <c r="Q3889">
        <f t="shared" si="121"/>
        <v>0</v>
      </c>
    </row>
    <row r="3890" spans="1:17" x14ac:dyDescent="0.3">
      <c r="A3890" t="s">
        <v>14287</v>
      </c>
      <c r="B3890" t="s">
        <v>9279</v>
      </c>
      <c r="C3890" t="s">
        <v>10792</v>
      </c>
      <c r="D3890" t="s">
        <v>8978</v>
      </c>
      <c r="E3890" t="s">
        <v>8969</v>
      </c>
      <c r="F3890" t="s">
        <v>11724</v>
      </c>
      <c r="G3890" t="s">
        <v>9065</v>
      </c>
      <c r="H3890" s="1">
        <v>28888</v>
      </c>
      <c r="I3890" s="1">
        <v>42716</v>
      </c>
      <c r="K3890" t="s">
        <v>8988</v>
      </c>
      <c r="L3890" t="s">
        <v>8996</v>
      </c>
      <c r="M3890" s="2">
        <v>75161</v>
      </c>
      <c r="N3890" t="s">
        <v>9049</v>
      </c>
      <c r="O3890" s="5">
        <v>9.3260273972602743</v>
      </c>
      <c r="P3890" t="str">
        <f t="shared" si="120"/>
        <v>ATIVO</v>
      </c>
      <c r="Q3890">
        <f t="shared" si="121"/>
        <v>5</v>
      </c>
    </row>
    <row r="3891" spans="1:17" x14ac:dyDescent="0.3">
      <c r="A3891" t="s">
        <v>14288</v>
      </c>
      <c r="B3891" t="s">
        <v>9715</v>
      </c>
      <c r="C3891" t="s">
        <v>9802</v>
      </c>
      <c r="D3891" t="s">
        <v>8978</v>
      </c>
      <c r="E3891" t="s">
        <v>8969</v>
      </c>
      <c r="F3891" t="s">
        <v>8970</v>
      </c>
      <c r="G3891" t="s">
        <v>9065</v>
      </c>
      <c r="H3891" s="1">
        <v>29976</v>
      </c>
      <c r="I3891" s="1">
        <v>43453</v>
      </c>
      <c r="K3891" t="s">
        <v>9047</v>
      </c>
      <c r="L3891" t="s">
        <v>9075</v>
      </c>
      <c r="M3891" s="2">
        <v>96398</v>
      </c>
      <c r="N3891" t="s">
        <v>8997</v>
      </c>
      <c r="O3891" s="5">
        <v>7.3068493150684928</v>
      </c>
      <c r="P3891" t="str">
        <f t="shared" si="120"/>
        <v>ATIVO</v>
      </c>
      <c r="Q3891">
        <f t="shared" si="121"/>
        <v>3</v>
      </c>
    </row>
    <row r="3892" spans="1:17" x14ac:dyDescent="0.3">
      <c r="A3892" t="s">
        <v>14289</v>
      </c>
      <c r="B3892" t="s">
        <v>9487</v>
      </c>
      <c r="C3892" t="s">
        <v>12980</v>
      </c>
      <c r="D3892" t="s">
        <v>8968</v>
      </c>
      <c r="E3892" t="s">
        <v>9034</v>
      </c>
      <c r="F3892" t="s">
        <v>9035</v>
      </c>
      <c r="G3892" t="s">
        <v>9046</v>
      </c>
      <c r="H3892" s="1">
        <v>27872</v>
      </c>
      <c r="I3892" s="1">
        <v>45108</v>
      </c>
      <c r="K3892" t="s">
        <v>9047</v>
      </c>
      <c r="L3892" t="s">
        <v>9048</v>
      </c>
      <c r="M3892" s="2">
        <v>127318</v>
      </c>
      <c r="N3892" t="s">
        <v>8984</v>
      </c>
      <c r="O3892" s="5">
        <v>2.7726027397260276</v>
      </c>
      <c r="P3892" t="str">
        <f t="shared" si="120"/>
        <v>ATIVO</v>
      </c>
      <c r="Q3892">
        <f t="shared" si="121"/>
        <v>4</v>
      </c>
    </row>
    <row r="3893" spans="1:17" x14ac:dyDescent="0.3">
      <c r="A3893" t="s">
        <v>14290</v>
      </c>
      <c r="B3893" t="s">
        <v>9038</v>
      </c>
      <c r="C3893" t="s">
        <v>10777</v>
      </c>
      <c r="D3893" t="s">
        <v>8978</v>
      </c>
      <c r="E3893" t="s">
        <v>9091</v>
      </c>
      <c r="F3893" t="s">
        <v>9092</v>
      </c>
      <c r="G3893" t="s">
        <v>8971</v>
      </c>
      <c r="H3893" s="1">
        <v>31249</v>
      </c>
      <c r="I3893" s="1">
        <v>42739</v>
      </c>
      <c r="K3893" t="s">
        <v>8972</v>
      </c>
      <c r="L3893" t="s">
        <v>9061</v>
      </c>
      <c r="M3893" s="2">
        <v>62661</v>
      </c>
      <c r="N3893" t="s">
        <v>8974</v>
      </c>
      <c r="O3893" s="5">
        <v>9.2630136986301377</v>
      </c>
      <c r="P3893" t="str">
        <f t="shared" si="120"/>
        <v>ATIVO</v>
      </c>
      <c r="Q3893">
        <f t="shared" si="121"/>
        <v>0</v>
      </c>
    </row>
    <row r="3894" spans="1:17" x14ac:dyDescent="0.3">
      <c r="A3894" t="s">
        <v>14291</v>
      </c>
      <c r="B3894" t="s">
        <v>9368</v>
      </c>
      <c r="C3894" t="s">
        <v>9333</v>
      </c>
      <c r="D3894" t="s">
        <v>8968</v>
      </c>
      <c r="E3894" t="s">
        <v>9034</v>
      </c>
      <c r="F3894" t="s">
        <v>9120</v>
      </c>
      <c r="G3894" t="s">
        <v>8971</v>
      </c>
      <c r="H3894" s="1">
        <v>31671</v>
      </c>
      <c r="I3894" s="1">
        <v>43433</v>
      </c>
      <c r="K3894" t="s">
        <v>8972</v>
      </c>
      <c r="L3894" t="s">
        <v>8973</v>
      </c>
      <c r="M3894" s="2">
        <v>58565</v>
      </c>
      <c r="N3894" t="s">
        <v>8997</v>
      </c>
      <c r="O3894" s="5">
        <v>7.3616438356164382</v>
      </c>
      <c r="P3894" t="str">
        <f t="shared" si="120"/>
        <v>ATIVO</v>
      </c>
      <c r="Q3894">
        <f t="shared" si="121"/>
        <v>3</v>
      </c>
    </row>
    <row r="3895" spans="1:17" x14ac:dyDescent="0.3">
      <c r="A3895" t="s">
        <v>14292</v>
      </c>
      <c r="B3895" t="s">
        <v>9218</v>
      </c>
      <c r="C3895" t="s">
        <v>9060</v>
      </c>
      <c r="D3895" t="s">
        <v>8978</v>
      </c>
      <c r="E3895" t="s">
        <v>8969</v>
      </c>
      <c r="F3895" t="s">
        <v>8970</v>
      </c>
      <c r="G3895" t="s">
        <v>8981</v>
      </c>
      <c r="H3895" s="1">
        <v>30097</v>
      </c>
      <c r="I3895" s="1">
        <v>43086</v>
      </c>
      <c r="K3895" t="s">
        <v>8988</v>
      </c>
      <c r="L3895" t="s">
        <v>8989</v>
      </c>
      <c r="M3895" s="2">
        <v>61703</v>
      </c>
      <c r="N3895" t="s">
        <v>8997</v>
      </c>
      <c r="O3895" s="5">
        <v>8.3123287671232884</v>
      </c>
      <c r="P3895" t="str">
        <f t="shared" si="120"/>
        <v>ATIVO</v>
      </c>
      <c r="Q3895">
        <f t="shared" si="121"/>
        <v>3</v>
      </c>
    </row>
    <row r="3896" spans="1:17" x14ac:dyDescent="0.3">
      <c r="A3896" t="s">
        <v>14293</v>
      </c>
      <c r="B3896" t="s">
        <v>14294</v>
      </c>
      <c r="C3896" t="s">
        <v>10187</v>
      </c>
      <c r="D3896" t="s">
        <v>8978</v>
      </c>
      <c r="E3896" t="s">
        <v>8969</v>
      </c>
      <c r="F3896" t="s">
        <v>11724</v>
      </c>
      <c r="G3896" t="s">
        <v>8981</v>
      </c>
      <c r="H3896" s="1">
        <v>29147</v>
      </c>
      <c r="I3896" s="1">
        <v>44586</v>
      </c>
      <c r="K3896" t="s">
        <v>9047</v>
      </c>
      <c r="L3896" t="s">
        <v>9139</v>
      </c>
      <c r="M3896" s="2">
        <v>71954</v>
      </c>
      <c r="N3896" t="s">
        <v>8974</v>
      </c>
      <c r="O3896" s="5">
        <v>4.2027397260273975</v>
      </c>
      <c r="P3896" t="str">
        <f t="shared" si="120"/>
        <v>ATIVO</v>
      </c>
      <c r="Q3896">
        <f t="shared" si="121"/>
        <v>0</v>
      </c>
    </row>
    <row r="3897" spans="1:17" x14ac:dyDescent="0.3">
      <c r="A3897" t="s">
        <v>14295</v>
      </c>
      <c r="B3897" t="s">
        <v>14296</v>
      </c>
      <c r="C3897" t="s">
        <v>9144</v>
      </c>
      <c r="D3897" t="s">
        <v>8968</v>
      </c>
      <c r="E3897" t="s">
        <v>8969</v>
      </c>
      <c r="F3897" t="s">
        <v>12152</v>
      </c>
      <c r="G3897" t="s">
        <v>8981</v>
      </c>
      <c r="H3897" s="1">
        <v>37200</v>
      </c>
      <c r="I3897" s="1">
        <v>45181</v>
      </c>
      <c r="K3897" t="s">
        <v>9047</v>
      </c>
      <c r="L3897" t="s">
        <v>9139</v>
      </c>
      <c r="M3897" s="2">
        <v>55060</v>
      </c>
      <c r="N3897" t="s">
        <v>8997</v>
      </c>
      <c r="O3897" s="5">
        <v>2.5726027397260274</v>
      </c>
      <c r="P3897" t="str">
        <f t="shared" si="120"/>
        <v>ATIVO</v>
      </c>
      <c r="Q3897">
        <f t="shared" si="121"/>
        <v>3</v>
      </c>
    </row>
    <row r="3898" spans="1:17" x14ac:dyDescent="0.3">
      <c r="A3898" t="s">
        <v>14297</v>
      </c>
      <c r="B3898" t="s">
        <v>9094</v>
      </c>
      <c r="C3898" t="s">
        <v>9775</v>
      </c>
      <c r="D3898" t="s">
        <v>8968</v>
      </c>
      <c r="E3898" t="s">
        <v>8969</v>
      </c>
      <c r="F3898" t="s">
        <v>8970</v>
      </c>
      <c r="G3898" t="s">
        <v>8981</v>
      </c>
      <c r="H3898" s="1">
        <v>29992</v>
      </c>
      <c r="I3898" s="1">
        <v>45569</v>
      </c>
      <c r="K3898" t="s">
        <v>8972</v>
      </c>
      <c r="L3898" t="s">
        <v>8973</v>
      </c>
      <c r="M3898" s="2">
        <v>60710</v>
      </c>
      <c r="N3898" t="s">
        <v>8974</v>
      </c>
      <c r="O3898" s="5">
        <v>1.5095890410958903</v>
      </c>
      <c r="P3898" t="str">
        <f t="shared" si="120"/>
        <v>ATIVO</v>
      </c>
      <c r="Q3898">
        <f t="shared" si="121"/>
        <v>0</v>
      </c>
    </row>
    <row r="3899" spans="1:17" x14ac:dyDescent="0.3">
      <c r="A3899" t="s">
        <v>14298</v>
      </c>
      <c r="B3899" t="s">
        <v>9354</v>
      </c>
      <c r="C3899" t="s">
        <v>8977</v>
      </c>
      <c r="D3899" t="s">
        <v>8978</v>
      </c>
      <c r="E3899" t="s">
        <v>8969</v>
      </c>
      <c r="F3899" t="s">
        <v>8970</v>
      </c>
      <c r="G3899" t="s">
        <v>8971</v>
      </c>
      <c r="H3899" s="1">
        <v>29069</v>
      </c>
      <c r="I3899" s="1">
        <v>44866</v>
      </c>
      <c r="K3899" t="s">
        <v>8988</v>
      </c>
      <c r="L3899" t="s">
        <v>8992</v>
      </c>
      <c r="M3899" s="2">
        <v>57896</v>
      </c>
      <c r="N3899" t="s">
        <v>8974</v>
      </c>
      <c r="O3899" s="5">
        <v>3.4356164383561643</v>
      </c>
      <c r="P3899" t="str">
        <f t="shared" si="120"/>
        <v>ATIVO</v>
      </c>
      <c r="Q3899">
        <f t="shared" si="121"/>
        <v>0</v>
      </c>
    </row>
    <row r="3900" spans="1:17" x14ac:dyDescent="0.3">
      <c r="A3900" t="s">
        <v>14299</v>
      </c>
      <c r="B3900" t="s">
        <v>9993</v>
      </c>
      <c r="C3900" t="s">
        <v>9823</v>
      </c>
      <c r="D3900" t="s">
        <v>8978</v>
      </c>
      <c r="E3900" t="s">
        <v>8969</v>
      </c>
      <c r="F3900" t="s">
        <v>12152</v>
      </c>
      <c r="G3900" t="s">
        <v>8981</v>
      </c>
      <c r="H3900" s="1">
        <v>36138</v>
      </c>
      <c r="I3900" s="1">
        <v>43618</v>
      </c>
      <c r="K3900" t="s">
        <v>8988</v>
      </c>
      <c r="L3900" t="s">
        <v>8989</v>
      </c>
      <c r="M3900" s="2">
        <v>65829</v>
      </c>
      <c r="N3900" t="s">
        <v>9049</v>
      </c>
      <c r="O3900" s="5">
        <v>6.8547945205479452</v>
      </c>
      <c r="P3900" t="str">
        <f t="shared" si="120"/>
        <v>ATIVO</v>
      </c>
      <c r="Q3900">
        <f t="shared" si="121"/>
        <v>5</v>
      </c>
    </row>
    <row r="3901" spans="1:17" x14ac:dyDescent="0.3">
      <c r="A3901" t="s">
        <v>14300</v>
      </c>
      <c r="B3901" t="s">
        <v>10193</v>
      </c>
      <c r="C3901" t="s">
        <v>10979</v>
      </c>
      <c r="D3901" t="s">
        <v>8968</v>
      </c>
      <c r="E3901" t="s">
        <v>8969</v>
      </c>
      <c r="F3901" t="s">
        <v>8970</v>
      </c>
      <c r="G3901" t="s">
        <v>8971</v>
      </c>
      <c r="H3901" s="1">
        <v>36960</v>
      </c>
      <c r="I3901" s="1">
        <v>42923</v>
      </c>
      <c r="K3901" t="s">
        <v>8972</v>
      </c>
      <c r="L3901" t="s">
        <v>8973</v>
      </c>
      <c r="M3901" s="2">
        <v>57201</v>
      </c>
      <c r="N3901" t="s">
        <v>8997</v>
      </c>
      <c r="O3901" s="5">
        <v>8.7589041095890412</v>
      </c>
      <c r="P3901" t="str">
        <f t="shared" si="120"/>
        <v>ATIVO</v>
      </c>
      <c r="Q3901">
        <f t="shared" si="121"/>
        <v>3</v>
      </c>
    </row>
    <row r="3902" spans="1:17" x14ac:dyDescent="0.3">
      <c r="A3902" t="s">
        <v>14301</v>
      </c>
      <c r="B3902" t="s">
        <v>9517</v>
      </c>
      <c r="C3902" t="s">
        <v>9877</v>
      </c>
      <c r="D3902" t="s">
        <v>8968</v>
      </c>
      <c r="E3902" t="s">
        <v>9073</v>
      </c>
      <c r="F3902" t="s">
        <v>9878</v>
      </c>
      <c r="G3902" t="s">
        <v>9065</v>
      </c>
      <c r="H3902" s="1">
        <v>35282</v>
      </c>
      <c r="I3902" s="1">
        <v>44452</v>
      </c>
      <c r="K3902" t="s">
        <v>8982</v>
      </c>
      <c r="L3902" t="s">
        <v>8983</v>
      </c>
      <c r="M3902" s="2">
        <v>75252</v>
      </c>
      <c r="N3902" t="s">
        <v>9049</v>
      </c>
      <c r="O3902" s="5">
        <v>4.5698630136986305</v>
      </c>
      <c r="P3902" t="str">
        <f t="shared" si="120"/>
        <v>ATIVO</v>
      </c>
      <c r="Q3902">
        <f t="shared" si="121"/>
        <v>5</v>
      </c>
    </row>
    <row r="3903" spans="1:17" x14ac:dyDescent="0.3">
      <c r="A3903" t="s">
        <v>14302</v>
      </c>
      <c r="B3903" t="s">
        <v>9557</v>
      </c>
      <c r="C3903" t="s">
        <v>12315</v>
      </c>
      <c r="D3903" t="s">
        <v>8978</v>
      </c>
      <c r="E3903" t="s">
        <v>9625</v>
      </c>
      <c r="F3903" t="s">
        <v>9689</v>
      </c>
      <c r="G3903" t="s">
        <v>8981</v>
      </c>
      <c r="H3903" s="1">
        <v>26548</v>
      </c>
      <c r="I3903" s="1">
        <v>44393</v>
      </c>
      <c r="K3903" t="s">
        <v>9047</v>
      </c>
      <c r="L3903" t="s">
        <v>9139</v>
      </c>
      <c r="M3903" s="2">
        <v>78297</v>
      </c>
      <c r="N3903" t="s">
        <v>8997</v>
      </c>
      <c r="O3903" s="5">
        <v>4.7315068493150685</v>
      </c>
      <c r="P3903" t="str">
        <f t="shared" si="120"/>
        <v>ATIVO</v>
      </c>
      <c r="Q3903">
        <f t="shared" si="121"/>
        <v>3</v>
      </c>
    </row>
    <row r="3904" spans="1:17" x14ac:dyDescent="0.3">
      <c r="A3904" t="s">
        <v>14303</v>
      </c>
      <c r="B3904" t="s">
        <v>9083</v>
      </c>
      <c r="C3904" t="s">
        <v>9930</v>
      </c>
      <c r="D3904" t="s">
        <v>8968</v>
      </c>
      <c r="E3904" t="s">
        <v>9034</v>
      </c>
      <c r="F3904" t="s">
        <v>9120</v>
      </c>
      <c r="G3904" t="s">
        <v>8981</v>
      </c>
      <c r="H3904" s="1">
        <v>31351</v>
      </c>
      <c r="I3904" s="1">
        <v>44977</v>
      </c>
      <c r="K3904" t="s">
        <v>8988</v>
      </c>
      <c r="L3904" t="s">
        <v>8992</v>
      </c>
      <c r="M3904" s="2">
        <v>57461</v>
      </c>
      <c r="N3904" t="s">
        <v>8984</v>
      </c>
      <c r="O3904" s="5">
        <v>3.1315068493150684</v>
      </c>
      <c r="P3904" t="str">
        <f t="shared" si="120"/>
        <v>ATIVO</v>
      </c>
      <c r="Q3904">
        <f t="shared" si="121"/>
        <v>4</v>
      </c>
    </row>
    <row r="3905" spans="1:17" x14ac:dyDescent="0.3">
      <c r="A3905" t="s">
        <v>14304</v>
      </c>
      <c r="B3905" t="s">
        <v>11935</v>
      </c>
      <c r="C3905" t="s">
        <v>9186</v>
      </c>
      <c r="D3905" t="s">
        <v>8978</v>
      </c>
      <c r="E3905" t="s">
        <v>9034</v>
      </c>
      <c r="F3905" t="s">
        <v>9057</v>
      </c>
      <c r="G3905" t="s">
        <v>8981</v>
      </c>
      <c r="H3905" s="1">
        <v>36014</v>
      </c>
      <c r="I3905" s="1">
        <v>43326</v>
      </c>
      <c r="K3905" t="s">
        <v>8972</v>
      </c>
      <c r="L3905" t="s">
        <v>9053</v>
      </c>
      <c r="M3905" s="2">
        <v>71290</v>
      </c>
      <c r="N3905" t="s">
        <v>8997</v>
      </c>
      <c r="O3905" s="5">
        <v>7.6547945205479451</v>
      </c>
      <c r="P3905" t="str">
        <f t="shared" si="120"/>
        <v>ATIVO</v>
      </c>
      <c r="Q3905">
        <f t="shared" si="121"/>
        <v>3</v>
      </c>
    </row>
    <row r="3906" spans="1:17" x14ac:dyDescent="0.3">
      <c r="A3906" t="s">
        <v>14305</v>
      </c>
      <c r="B3906" t="s">
        <v>9021</v>
      </c>
      <c r="C3906" t="s">
        <v>10611</v>
      </c>
      <c r="D3906" t="s">
        <v>8978</v>
      </c>
      <c r="E3906" t="s">
        <v>8969</v>
      </c>
      <c r="F3906" t="s">
        <v>11724</v>
      </c>
      <c r="G3906" t="s">
        <v>9065</v>
      </c>
      <c r="H3906" s="1">
        <v>30174</v>
      </c>
      <c r="I3906" s="1">
        <v>45448</v>
      </c>
      <c r="K3906" t="s">
        <v>8988</v>
      </c>
      <c r="L3906" t="s">
        <v>8996</v>
      </c>
      <c r="M3906" s="2">
        <v>67804</v>
      </c>
      <c r="N3906" t="s">
        <v>9049</v>
      </c>
      <c r="O3906" s="5">
        <v>1.8410958904109589</v>
      </c>
      <c r="P3906" t="str">
        <f t="shared" ref="P3906:P3969" si="122">IF(J3906&lt;&gt;"","DESLIGADO","ATIVO")</f>
        <v>ATIVO</v>
      </c>
      <c r="Q3906">
        <f t="shared" ref="Q3906:Q3969" si="123">IF(N3906="Excellent",5,IF(N3906="Good",4,IF(N3906="Satisfactory",3,0)))</f>
        <v>5</v>
      </c>
    </row>
    <row r="3907" spans="1:17" x14ac:dyDescent="0.3">
      <c r="A3907" t="s">
        <v>14306</v>
      </c>
      <c r="B3907" t="s">
        <v>10193</v>
      </c>
      <c r="C3907" t="s">
        <v>8967</v>
      </c>
      <c r="D3907" t="s">
        <v>8978</v>
      </c>
      <c r="E3907" t="s">
        <v>8969</v>
      </c>
      <c r="F3907" t="s">
        <v>11724</v>
      </c>
      <c r="G3907" t="s">
        <v>8981</v>
      </c>
      <c r="H3907" s="1">
        <v>25661</v>
      </c>
      <c r="I3907" s="1">
        <v>44115</v>
      </c>
      <c r="K3907" t="s">
        <v>8988</v>
      </c>
      <c r="L3907" t="s">
        <v>8989</v>
      </c>
      <c r="M3907" s="2">
        <v>67801</v>
      </c>
      <c r="N3907" t="s">
        <v>8997</v>
      </c>
      <c r="O3907" s="5">
        <v>5.493150684931507</v>
      </c>
      <c r="P3907" t="str">
        <f t="shared" si="122"/>
        <v>ATIVO</v>
      </c>
      <c r="Q3907">
        <f t="shared" si="123"/>
        <v>3</v>
      </c>
    </row>
    <row r="3908" spans="1:17" x14ac:dyDescent="0.3">
      <c r="A3908" t="s">
        <v>14307</v>
      </c>
      <c r="B3908" t="s">
        <v>11198</v>
      </c>
      <c r="C3908" t="s">
        <v>9017</v>
      </c>
      <c r="D3908" t="s">
        <v>8968</v>
      </c>
      <c r="E3908" t="s">
        <v>9034</v>
      </c>
      <c r="F3908" t="s">
        <v>9120</v>
      </c>
      <c r="G3908" t="s">
        <v>8981</v>
      </c>
      <c r="H3908" s="1">
        <v>36056</v>
      </c>
      <c r="I3908" s="1">
        <v>42411</v>
      </c>
      <c r="K3908" t="s">
        <v>8972</v>
      </c>
      <c r="L3908" t="s">
        <v>8973</v>
      </c>
      <c r="M3908" s="2">
        <v>72053</v>
      </c>
      <c r="N3908" t="s">
        <v>8997</v>
      </c>
      <c r="O3908" s="5">
        <v>10.161643835616438</v>
      </c>
      <c r="P3908" t="str">
        <f t="shared" si="122"/>
        <v>ATIVO</v>
      </c>
      <c r="Q3908">
        <f t="shared" si="123"/>
        <v>3</v>
      </c>
    </row>
    <row r="3909" spans="1:17" x14ac:dyDescent="0.3">
      <c r="A3909" t="s">
        <v>14308</v>
      </c>
      <c r="B3909" t="s">
        <v>11035</v>
      </c>
      <c r="C3909" t="s">
        <v>10248</v>
      </c>
      <c r="D3909" t="s">
        <v>8978</v>
      </c>
      <c r="E3909" t="s">
        <v>8969</v>
      </c>
      <c r="F3909" t="s">
        <v>8970</v>
      </c>
      <c r="G3909" t="s">
        <v>8981</v>
      </c>
      <c r="H3909" s="1">
        <v>32914</v>
      </c>
      <c r="I3909" s="1">
        <v>45417</v>
      </c>
      <c r="K3909" t="s">
        <v>8972</v>
      </c>
      <c r="L3909" t="s">
        <v>8973</v>
      </c>
      <c r="M3909" s="2">
        <v>67450</v>
      </c>
      <c r="N3909" t="s">
        <v>9049</v>
      </c>
      <c r="O3909" s="5">
        <v>1.9260273972602739</v>
      </c>
      <c r="P3909" t="str">
        <f t="shared" si="122"/>
        <v>ATIVO</v>
      </c>
      <c r="Q3909">
        <f t="shared" si="123"/>
        <v>5</v>
      </c>
    </row>
    <row r="3910" spans="1:17" x14ac:dyDescent="0.3">
      <c r="A3910" t="s">
        <v>14309</v>
      </c>
      <c r="B3910" t="s">
        <v>10585</v>
      </c>
      <c r="C3910" t="s">
        <v>10583</v>
      </c>
      <c r="D3910" t="s">
        <v>8968</v>
      </c>
      <c r="E3910" t="s">
        <v>8969</v>
      </c>
      <c r="F3910" t="s">
        <v>11724</v>
      </c>
      <c r="G3910" t="s">
        <v>8981</v>
      </c>
      <c r="H3910" s="1">
        <v>23356</v>
      </c>
      <c r="I3910" s="1">
        <v>45241</v>
      </c>
      <c r="K3910" t="s">
        <v>8982</v>
      </c>
      <c r="L3910" t="s">
        <v>9113</v>
      </c>
      <c r="M3910" s="2">
        <v>87061</v>
      </c>
      <c r="N3910" t="s">
        <v>8984</v>
      </c>
      <c r="O3910" s="5">
        <v>2.408219178082192</v>
      </c>
      <c r="P3910" t="str">
        <f t="shared" si="122"/>
        <v>ATIVO</v>
      </c>
      <c r="Q3910">
        <f t="shared" si="123"/>
        <v>4</v>
      </c>
    </row>
    <row r="3911" spans="1:17" x14ac:dyDescent="0.3">
      <c r="A3911" t="s">
        <v>14310</v>
      </c>
      <c r="B3911" t="s">
        <v>9256</v>
      </c>
      <c r="C3911" t="s">
        <v>9330</v>
      </c>
      <c r="D3911" t="s">
        <v>8978</v>
      </c>
      <c r="E3911" t="s">
        <v>9073</v>
      </c>
      <c r="F3911" t="s">
        <v>9074</v>
      </c>
      <c r="G3911" t="s">
        <v>8971</v>
      </c>
      <c r="H3911" s="1">
        <v>36880</v>
      </c>
      <c r="I3911" s="1">
        <v>44237</v>
      </c>
      <c r="K3911" t="s">
        <v>8988</v>
      </c>
      <c r="L3911" t="s">
        <v>8992</v>
      </c>
      <c r="M3911" s="2">
        <v>62055</v>
      </c>
      <c r="N3911" t="s">
        <v>8974</v>
      </c>
      <c r="O3911" s="5">
        <v>5.1589041095890407</v>
      </c>
      <c r="P3911" t="str">
        <f t="shared" si="122"/>
        <v>ATIVO</v>
      </c>
      <c r="Q3911">
        <f t="shared" si="123"/>
        <v>0</v>
      </c>
    </row>
    <row r="3912" spans="1:17" x14ac:dyDescent="0.3">
      <c r="A3912" t="s">
        <v>14311</v>
      </c>
      <c r="B3912" t="s">
        <v>9236</v>
      </c>
      <c r="C3912" t="s">
        <v>9851</v>
      </c>
      <c r="D3912" t="s">
        <v>8978</v>
      </c>
      <c r="E3912" t="s">
        <v>8969</v>
      </c>
      <c r="F3912" t="s">
        <v>8970</v>
      </c>
      <c r="G3912" t="s">
        <v>9065</v>
      </c>
      <c r="H3912" s="1">
        <v>31426</v>
      </c>
      <c r="I3912" s="1">
        <v>44908</v>
      </c>
      <c r="K3912" t="s">
        <v>9047</v>
      </c>
      <c r="L3912" t="s">
        <v>9070</v>
      </c>
      <c r="M3912" s="2">
        <v>56737</v>
      </c>
      <c r="N3912" t="s">
        <v>9049</v>
      </c>
      <c r="O3912" s="5">
        <v>3.3205479452054796</v>
      </c>
      <c r="P3912" t="str">
        <f t="shared" si="122"/>
        <v>ATIVO</v>
      </c>
      <c r="Q3912">
        <f t="shared" si="123"/>
        <v>5</v>
      </c>
    </row>
    <row r="3913" spans="1:17" x14ac:dyDescent="0.3">
      <c r="A3913" t="s">
        <v>14312</v>
      </c>
      <c r="B3913" t="s">
        <v>9118</v>
      </c>
      <c r="C3913" t="s">
        <v>11352</v>
      </c>
      <c r="D3913" t="s">
        <v>8978</v>
      </c>
      <c r="E3913" t="s">
        <v>8979</v>
      </c>
      <c r="F3913" t="s">
        <v>9069</v>
      </c>
      <c r="G3913" t="s">
        <v>8981</v>
      </c>
      <c r="H3913" s="1">
        <v>27994</v>
      </c>
      <c r="I3913" s="1">
        <v>43824</v>
      </c>
      <c r="K3913" t="s">
        <v>9047</v>
      </c>
      <c r="L3913" t="s">
        <v>9075</v>
      </c>
      <c r="M3913" s="2">
        <v>94534</v>
      </c>
      <c r="N3913" t="s">
        <v>8984</v>
      </c>
      <c r="O3913" s="5">
        <v>6.2904109589041095</v>
      </c>
      <c r="P3913" t="str">
        <f t="shared" si="122"/>
        <v>ATIVO</v>
      </c>
      <c r="Q3913">
        <f t="shared" si="123"/>
        <v>4</v>
      </c>
    </row>
    <row r="3914" spans="1:17" x14ac:dyDescent="0.3">
      <c r="A3914" t="s">
        <v>14313</v>
      </c>
      <c r="B3914" t="s">
        <v>11772</v>
      </c>
      <c r="C3914" t="s">
        <v>11726</v>
      </c>
      <c r="D3914" t="s">
        <v>8968</v>
      </c>
      <c r="E3914" t="s">
        <v>9034</v>
      </c>
      <c r="F3914" t="s">
        <v>9057</v>
      </c>
      <c r="G3914" t="s">
        <v>8981</v>
      </c>
      <c r="H3914" s="1">
        <v>37858</v>
      </c>
      <c r="I3914" s="1">
        <v>43145</v>
      </c>
      <c r="K3914" t="s">
        <v>9023</v>
      </c>
      <c r="L3914" t="s">
        <v>10153</v>
      </c>
      <c r="M3914" s="2">
        <v>55626</v>
      </c>
      <c r="N3914" t="s">
        <v>9049</v>
      </c>
      <c r="O3914" s="5">
        <v>8.1506849315068486</v>
      </c>
      <c r="P3914" t="str">
        <f t="shared" si="122"/>
        <v>ATIVO</v>
      </c>
      <c r="Q3914">
        <f t="shared" si="123"/>
        <v>5</v>
      </c>
    </row>
    <row r="3915" spans="1:17" x14ac:dyDescent="0.3">
      <c r="A3915" t="s">
        <v>14314</v>
      </c>
      <c r="B3915" t="s">
        <v>9709</v>
      </c>
      <c r="C3915" t="s">
        <v>10239</v>
      </c>
      <c r="D3915" t="s">
        <v>8968</v>
      </c>
      <c r="E3915" t="s">
        <v>8969</v>
      </c>
      <c r="F3915" t="s">
        <v>11724</v>
      </c>
      <c r="G3915" t="s">
        <v>8981</v>
      </c>
      <c r="H3915" s="1">
        <v>30560</v>
      </c>
      <c r="I3915" s="1">
        <v>43272</v>
      </c>
      <c r="K3915" t="s">
        <v>8988</v>
      </c>
      <c r="L3915" t="s">
        <v>8992</v>
      </c>
      <c r="M3915" s="2">
        <v>60934</v>
      </c>
      <c r="N3915" t="s">
        <v>8997</v>
      </c>
      <c r="O3915" s="5">
        <v>7.8027397260273972</v>
      </c>
      <c r="P3915" t="str">
        <f t="shared" si="122"/>
        <v>ATIVO</v>
      </c>
      <c r="Q3915">
        <f t="shared" si="123"/>
        <v>3</v>
      </c>
    </row>
    <row r="3916" spans="1:17" x14ac:dyDescent="0.3">
      <c r="A3916" t="s">
        <v>14315</v>
      </c>
      <c r="B3916" t="s">
        <v>9993</v>
      </c>
      <c r="C3916" t="s">
        <v>9640</v>
      </c>
      <c r="D3916" t="s">
        <v>8968</v>
      </c>
      <c r="E3916" t="s">
        <v>8969</v>
      </c>
      <c r="F3916" t="s">
        <v>12152</v>
      </c>
      <c r="G3916" t="s">
        <v>8981</v>
      </c>
      <c r="H3916" s="1">
        <v>22872</v>
      </c>
      <c r="I3916" s="1">
        <v>45253</v>
      </c>
      <c r="K3916" t="s">
        <v>9047</v>
      </c>
      <c r="L3916" t="s">
        <v>9139</v>
      </c>
      <c r="M3916" s="2">
        <v>70129</v>
      </c>
      <c r="N3916" t="s">
        <v>9049</v>
      </c>
      <c r="O3916" s="5">
        <v>2.3753424657534246</v>
      </c>
      <c r="P3916" t="str">
        <f t="shared" si="122"/>
        <v>ATIVO</v>
      </c>
      <c r="Q3916">
        <f t="shared" si="123"/>
        <v>5</v>
      </c>
    </row>
    <row r="3917" spans="1:17" x14ac:dyDescent="0.3">
      <c r="A3917" t="s">
        <v>14316</v>
      </c>
      <c r="B3917" t="s">
        <v>9193</v>
      </c>
      <c r="C3917" t="s">
        <v>9851</v>
      </c>
      <c r="D3917" t="s">
        <v>8978</v>
      </c>
      <c r="E3917" t="s">
        <v>9073</v>
      </c>
      <c r="F3917" t="s">
        <v>9181</v>
      </c>
      <c r="G3917" t="s">
        <v>9065</v>
      </c>
      <c r="H3917" s="1">
        <v>28453</v>
      </c>
      <c r="I3917" s="1">
        <v>42046</v>
      </c>
      <c r="K3917" t="s">
        <v>9018</v>
      </c>
      <c r="L3917" t="s">
        <v>9697</v>
      </c>
      <c r="M3917" s="2">
        <v>106702</v>
      </c>
      <c r="N3917" t="s">
        <v>9049</v>
      </c>
      <c r="O3917" s="5">
        <v>11.161643835616438</v>
      </c>
      <c r="P3917" t="str">
        <f t="shared" si="122"/>
        <v>ATIVO</v>
      </c>
      <c r="Q3917">
        <f t="shared" si="123"/>
        <v>5</v>
      </c>
    </row>
    <row r="3918" spans="1:17" x14ac:dyDescent="0.3">
      <c r="A3918" t="s">
        <v>14317</v>
      </c>
      <c r="B3918" t="s">
        <v>13538</v>
      </c>
      <c r="C3918" t="s">
        <v>9513</v>
      </c>
      <c r="D3918" t="s">
        <v>8968</v>
      </c>
      <c r="E3918" t="s">
        <v>8969</v>
      </c>
      <c r="F3918" t="s">
        <v>8970</v>
      </c>
      <c r="G3918" t="s">
        <v>9065</v>
      </c>
      <c r="H3918" s="1">
        <v>36084</v>
      </c>
      <c r="I3918" s="1">
        <v>42983</v>
      </c>
      <c r="K3918" t="s">
        <v>8982</v>
      </c>
      <c r="L3918" t="s">
        <v>10226</v>
      </c>
      <c r="M3918" s="2">
        <v>133425</v>
      </c>
      <c r="N3918" t="s">
        <v>9049</v>
      </c>
      <c r="O3918" s="5">
        <v>8.5945205479452049</v>
      </c>
      <c r="P3918" t="str">
        <f t="shared" si="122"/>
        <v>ATIVO</v>
      </c>
      <c r="Q3918">
        <f t="shared" si="123"/>
        <v>5</v>
      </c>
    </row>
    <row r="3919" spans="1:17" x14ac:dyDescent="0.3">
      <c r="A3919" t="s">
        <v>14318</v>
      </c>
      <c r="B3919" t="s">
        <v>9983</v>
      </c>
      <c r="C3919" t="s">
        <v>9663</v>
      </c>
      <c r="D3919" t="s">
        <v>8978</v>
      </c>
      <c r="E3919" t="s">
        <v>9034</v>
      </c>
      <c r="F3919" t="s">
        <v>9035</v>
      </c>
      <c r="G3919" t="s">
        <v>9046</v>
      </c>
      <c r="H3919" s="1">
        <v>28674</v>
      </c>
      <c r="I3919" s="1">
        <v>45025</v>
      </c>
      <c r="K3919" t="s">
        <v>9047</v>
      </c>
      <c r="L3919" t="s">
        <v>9070</v>
      </c>
      <c r="M3919" s="2">
        <v>84239</v>
      </c>
      <c r="N3919" t="s">
        <v>8984</v>
      </c>
      <c r="O3919" s="5">
        <v>3</v>
      </c>
      <c r="P3919" t="str">
        <f t="shared" si="122"/>
        <v>ATIVO</v>
      </c>
      <c r="Q3919">
        <f t="shared" si="123"/>
        <v>4</v>
      </c>
    </row>
    <row r="3920" spans="1:17" x14ac:dyDescent="0.3">
      <c r="A3920" t="s">
        <v>14319</v>
      </c>
      <c r="B3920" t="s">
        <v>9451</v>
      </c>
      <c r="C3920" t="s">
        <v>10248</v>
      </c>
      <c r="D3920" t="s">
        <v>8968</v>
      </c>
      <c r="E3920" t="s">
        <v>8969</v>
      </c>
      <c r="F3920" t="s">
        <v>12152</v>
      </c>
      <c r="G3920" t="s">
        <v>8981</v>
      </c>
      <c r="H3920" s="1">
        <v>36669</v>
      </c>
      <c r="I3920" s="1">
        <v>43918</v>
      </c>
      <c r="K3920" t="s">
        <v>8988</v>
      </c>
      <c r="L3920" t="s">
        <v>8992</v>
      </c>
      <c r="M3920" s="2">
        <v>58165</v>
      </c>
      <c r="N3920" t="s">
        <v>9049</v>
      </c>
      <c r="O3920" s="5">
        <v>6.0328767123287674</v>
      </c>
      <c r="P3920" t="str">
        <f t="shared" si="122"/>
        <v>ATIVO</v>
      </c>
      <c r="Q3920">
        <f t="shared" si="123"/>
        <v>5</v>
      </c>
    </row>
    <row r="3921" spans="1:17" x14ac:dyDescent="0.3">
      <c r="A3921" t="s">
        <v>14320</v>
      </c>
      <c r="B3921" t="s">
        <v>9176</v>
      </c>
      <c r="C3921" t="s">
        <v>9169</v>
      </c>
      <c r="D3921" t="s">
        <v>8978</v>
      </c>
      <c r="E3921" t="s">
        <v>9091</v>
      </c>
      <c r="F3921" t="s">
        <v>9234</v>
      </c>
      <c r="G3921" t="s">
        <v>8981</v>
      </c>
      <c r="H3921" s="1">
        <v>36591</v>
      </c>
      <c r="I3921" s="1">
        <v>44878</v>
      </c>
      <c r="K3921" t="s">
        <v>8972</v>
      </c>
      <c r="L3921" t="s">
        <v>8973</v>
      </c>
      <c r="M3921" s="2">
        <v>61330</v>
      </c>
      <c r="N3921" t="s">
        <v>9049</v>
      </c>
      <c r="O3921" s="5">
        <v>3.4027397260273973</v>
      </c>
      <c r="P3921" t="str">
        <f t="shared" si="122"/>
        <v>ATIVO</v>
      </c>
      <c r="Q3921">
        <f t="shared" si="123"/>
        <v>5</v>
      </c>
    </row>
    <row r="3922" spans="1:17" x14ac:dyDescent="0.3">
      <c r="A3922" t="s">
        <v>14321</v>
      </c>
      <c r="B3922" t="s">
        <v>12938</v>
      </c>
      <c r="C3922" t="s">
        <v>9771</v>
      </c>
      <c r="D3922" t="s">
        <v>8968</v>
      </c>
      <c r="E3922" t="s">
        <v>8979</v>
      </c>
      <c r="F3922" t="s">
        <v>9069</v>
      </c>
      <c r="G3922" t="s">
        <v>8981</v>
      </c>
      <c r="H3922" s="1">
        <v>29570</v>
      </c>
      <c r="I3922" s="1">
        <v>42769</v>
      </c>
      <c r="K3922" t="s">
        <v>8988</v>
      </c>
      <c r="L3922" t="s">
        <v>8992</v>
      </c>
      <c r="M3922" s="2">
        <v>57072</v>
      </c>
      <c r="N3922" t="s">
        <v>8984</v>
      </c>
      <c r="O3922" s="5">
        <v>9.1808219178082187</v>
      </c>
      <c r="P3922" t="str">
        <f t="shared" si="122"/>
        <v>ATIVO</v>
      </c>
      <c r="Q3922">
        <f t="shared" si="123"/>
        <v>4</v>
      </c>
    </row>
    <row r="3923" spans="1:17" x14ac:dyDescent="0.3">
      <c r="A3923" t="s">
        <v>14322</v>
      </c>
      <c r="B3923" t="s">
        <v>10098</v>
      </c>
      <c r="C3923" t="s">
        <v>9435</v>
      </c>
      <c r="D3923" t="s">
        <v>8978</v>
      </c>
      <c r="E3923" t="s">
        <v>8969</v>
      </c>
      <c r="F3923" t="s">
        <v>11724</v>
      </c>
      <c r="G3923" t="s">
        <v>9065</v>
      </c>
      <c r="H3923" s="1">
        <v>28053</v>
      </c>
      <c r="I3923" s="1">
        <v>42995</v>
      </c>
      <c r="K3923" t="s">
        <v>8982</v>
      </c>
      <c r="L3923" t="s">
        <v>8983</v>
      </c>
      <c r="M3923" s="2">
        <v>75880</v>
      </c>
      <c r="N3923" t="s">
        <v>9049</v>
      </c>
      <c r="O3923" s="5">
        <v>8.5616438356164384</v>
      </c>
      <c r="P3923" t="str">
        <f t="shared" si="122"/>
        <v>ATIVO</v>
      </c>
      <c r="Q3923">
        <f t="shared" si="123"/>
        <v>5</v>
      </c>
    </row>
    <row r="3924" spans="1:17" x14ac:dyDescent="0.3">
      <c r="A3924" t="s">
        <v>14323</v>
      </c>
      <c r="B3924" t="s">
        <v>11003</v>
      </c>
      <c r="C3924" t="s">
        <v>8967</v>
      </c>
      <c r="D3924" t="s">
        <v>8978</v>
      </c>
      <c r="E3924" t="s">
        <v>8969</v>
      </c>
      <c r="F3924" t="s">
        <v>11724</v>
      </c>
      <c r="G3924" t="s">
        <v>8981</v>
      </c>
      <c r="H3924" s="1">
        <v>30630</v>
      </c>
      <c r="I3924" s="1">
        <v>45346</v>
      </c>
      <c r="K3924" t="s">
        <v>9047</v>
      </c>
      <c r="L3924" t="s">
        <v>9075</v>
      </c>
      <c r="M3924" s="2">
        <v>86797</v>
      </c>
      <c r="N3924" t="s">
        <v>9049</v>
      </c>
      <c r="O3924" s="5">
        <v>2.1205479452054794</v>
      </c>
      <c r="P3924" t="str">
        <f t="shared" si="122"/>
        <v>ATIVO</v>
      </c>
      <c r="Q3924">
        <f t="shared" si="123"/>
        <v>5</v>
      </c>
    </row>
    <row r="3925" spans="1:17" x14ac:dyDescent="0.3">
      <c r="A3925" t="s">
        <v>14324</v>
      </c>
      <c r="B3925" t="s">
        <v>9440</v>
      </c>
      <c r="C3925" t="s">
        <v>9039</v>
      </c>
      <c r="D3925" t="s">
        <v>8978</v>
      </c>
      <c r="E3925" t="s">
        <v>8969</v>
      </c>
      <c r="F3925" t="s">
        <v>12152</v>
      </c>
      <c r="G3925" t="s">
        <v>8981</v>
      </c>
      <c r="H3925" s="1">
        <v>28255</v>
      </c>
      <c r="I3925" s="1">
        <v>43989</v>
      </c>
      <c r="K3925" t="s">
        <v>9004</v>
      </c>
      <c r="L3925" t="s">
        <v>9005</v>
      </c>
      <c r="M3925" s="2">
        <v>73745</v>
      </c>
      <c r="N3925" t="s">
        <v>8984</v>
      </c>
      <c r="O3925" s="5">
        <v>5.838356164383562</v>
      </c>
      <c r="P3925" t="str">
        <f t="shared" si="122"/>
        <v>ATIVO</v>
      </c>
      <c r="Q3925">
        <f t="shared" si="123"/>
        <v>4</v>
      </c>
    </row>
    <row r="3926" spans="1:17" x14ac:dyDescent="0.3">
      <c r="A3926" t="s">
        <v>14325</v>
      </c>
      <c r="B3926" t="s">
        <v>9147</v>
      </c>
      <c r="C3926" t="s">
        <v>10329</v>
      </c>
      <c r="D3926" t="s">
        <v>8968</v>
      </c>
      <c r="E3926" t="s">
        <v>9073</v>
      </c>
      <c r="F3926" t="s">
        <v>9878</v>
      </c>
      <c r="G3926" t="s">
        <v>8981</v>
      </c>
      <c r="H3926" s="1">
        <v>31064</v>
      </c>
      <c r="I3926" s="1">
        <v>45424</v>
      </c>
      <c r="K3926" t="s">
        <v>8988</v>
      </c>
      <c r="L3926" t="s">
        <v>8996</v>
      </c>
      <c r="M3926" s="2">
        <v>84244</v>
      </c>
      <c r="N3926" t="s">
        <v>8984</v>
      </c>
      <c r="O3926" s="5">
        <v>1.9068493150684931</v>
      </c>
      <c r="P3926" t="str">
        <f t="shared" si="122"/>
        <v>ATIVO</v>
      </c>
      <c r="Q3926">
        <f t="shared" si="123"/>
        <v>4</v>
      </c>
    </row>
    <row r="3927" spans="1:17" x14ac:dyDescent="0.3">
      <c r="A3927" t="s">
        <v>14326</v>
      </c>
      <c r="B3927" t="s">
        <v>10180</v>
      </c>
      <c r="C3927" t="s">
        <v>9027</v>
      </c>
      <c r="D3927" t="s">
        <v>8978</v>
      </c>
      <c r="E3927" t="s">
        <v>8969</v>
      </c>
      <c r="F3927" t="s">
        <v>8970</v>
      </c>
      <c r="G3927" t="s">
        <v>8971</v>
      </c>
      <c r="H3927" s="1">
        <v>30925</v>
      </c>
      <c r="I3927" s="1">
        <v>43454</v>
      </c>
      <c r="K3927" t="s">
        <v>8982</v>
      </c>
      <c r="L3927" t="s">
        <v>9036</v>
      </c>
      <c r="M3927" s="2">
        <v>56148</v>
      </c>
      <c r="N3927" t="s">
        <v>9049</v>
      </c>
      <c r="O3927" s="5">
        <v>7.3041095890410963</v>
      </c>
      <c r="P3927" t="str">
        <f t="shared" si="122"/>
        <v>ATIVO</v>
      </c>
      <c r="Q3927">
        <f t="shared" si="123"/>
        <v>5</v>
      </c>
    </row>
    <row r="3928" spans="1:17" x14ac:dyDescent="0.3">
      <c r="A3928" t="s">
        <v>14327</v>
      </c>
      <c r="B3928" t="s">
        <v>9498</v>
      </c>
      <c r="C3928" t="s">
        <v>10490</v>
      </c>
      <c r="D3928" t="s">
        <v>8978</v>
      </c>
      <c r="E3928" t="s">
        <v>9034</v>
      </c>
      <c r="F3928" t="s">
        <v>9035</v>
      </c>
      <c r="G3928" t="s">
        <v>8981</v>
      </c>
      <c r="H3928" s="1">
        <v>30745</v>
      </c>
      <c r="I3928" s="1">
        <v>45365</v>
      </c>
      <c r="K3928" t="s">
        <v>9018</v>
      </c>
      <c r="L3928" t="s">
        <v>9275</v>
      </c>
      <c r="M3928" s="2">
        <v>74025</v>
      </c>
      <c r="N3928" t="s">
        <v>9049</v>
      </c>
      <c r="O3928" s="5">
        <v>2.0684931506849313</v>
      </c>
      <c r="P3928" t="str">
        <f t="shared" si="122"/>
        <v>ATIVO</v>
      </c>
      <c r="Q3928">
        <f t="shared" si="123"/>
        <v>5</v>
      </c>
    </row>
    <row r="3929" spans="1:17" x14ac:dyDescent="0.3">
      <c r="A3929" t="s">
        <v>14328</v>
      </c>
      <c r="B3929" t="s">
        <v>14329</v>
      </c>
      <c r="C3929" t="s">
        <v>11583</v>
      </c>
      <c r="D3929" t="s">
        <v>8978</v>
      </c>
      <c r="E3929" t="s">
        <v>9034</v>
      </c>
      <c r="F3929" t="s">
        <v>9057</v>
      </c>
      <c r="G3929" t="s">
        <v>8971</v>
      </c>
      <c r="H3929" s="1">
        <v>37415</v>
      </c>
      <c r="I3929" s="1">
        <v>42188</v>
      </c>
      <c r="K3929" t="s">
        <v>8972</v>
      </c>
      <c r="L3929" t="s">
        <v>9053</v>
      </c>
      <c r="M3929" s="2">
        <v>54055</v>
      </c>
      <c r="N3929" t="s">
        <v>8997</v>
      </c>
      <c r="O3929" s="5">
        <v>10.772602739726027</v>
      </c>
      <c r="P3929" t="str">
        <f t="shared" si="122"/>
        <v>ATIVO</v>
      </c>
      <c r="Q3929">
        <f t="shared" si="123"/>
        <v>3</v>
      </c>
    </row>
    <row r="3930" spans="1:17" x14ac:dyDescent="0.3">
      <c r="A3930" t="s">
        <v>14330</v>
      </c>
      <c r="B3930" t="s">
        <v>10746</v>
      </c>
      <c r="C3930" t="s">
        <v>9737</v>
      </c>
      <c r="D3930" t="s">
        <v>8968</v>
      </c>
      <c r="E3930" t="s">
        <v>9034</v>
      </c>
      <c r="F3930" t="s">
        <v>9057</v>
      </c>
      <c r="G3930" t="s">
        <v>8981</v>
      </c>
      <c r="H3930" s="1">
        <v>32850</v>
      </c>
      <c r="I3930" s="1">
        <v>42354</v>
      </c>
      <c r="K3930" t="s">
        <v>8982</v>
      </c>
      <c r="L3930" t="s">
        <v>9036</v>
      </c>
      <c r="M3930" s="2">
        <v>62535</v>
      </c>
      <c r="N3930" t="s">
        <v>8984</v>
      </c>
      <c r="O3930" s="5">
        <v>10.317808219178081</v>
      </c>
      <c r="P3930" t="str">
        <f t="shared" si="122"/>
        <v>ATIVO</v>
      </c>
      <c r="Q3930">
        <f t="shared" si="123"/>
        <v>4</v>
      </c>
    </row>
    <row r="3931" spans="1:17" x14ac:dyDescent="0.3">
      <c r="A3931" t="s">
        <v>14331</v>
      </c>
      <c r="B3931" t="s">
        <v>12805</v>
      </c>
      <c r="C3931" t="s">
        <v>8977</v>
      </c>
      <c r="D3931" t="s">
        <v>8978</v>
      </c>
      <c r="E3931" t="s">
        <v>9091</v>
      </c>
      <c r="F3931" t="s">
        <v>9562</v>
      </c>
      <c r="G3931" t="s">
        <v>8981</v>
      </c>
      <c r="H3931" s="1">
        <v>37569</v>
      </c>
      <c r="I3931" s="1">
        <v>43127</v>
      </c>
      <c r="K3931" t="s">
        <v>9047</v>
      </c>
      <c r="L3931" t="s">
        <v>9139</v>
      </c>
      <c r="M3931" s="2">
        <v>81234</v>
      </c>
      <c r="N3931" t="s">
        <v>8984</v>
      </c>
      <c r="O3931" s="5">
        <v>8.1999999999999993</v>
      </c>
      <c r="P3931" t="str">
        <f t="shared" si="122"/>
        <v>ATIVO</v>
      </c>
      <c r="Q3931">
        <f t="shared" si="123"/>
        <v>4</v>
      </c>
    </row>
    <row r="3932" spans="1:17" x14ac:dyDescent="0.3">
      <c r="A3932" t="s">
        <v>14332</v>
      </c>
      <c r="B3932" t="s">
        <v>9815</v>
      </c>
      <c r="C3932" t="s">
        <v>9720</v>
      </c>
      <c r="D3932" t="s">
        <v>8978</v>
      </c>
      <c r="E3932" t="s">
        <v>8969</v>
      </c>
      <c r="F3932" t="s">
        <v>12152</v>
      </c>
      <c r="G3932" t="s">
        <v>8971</v>
      </c>
      <c r="H3932" s="1">
        <v>30762</v>
      </c>
      <c r="I3932" s="1">
        <v>43075</v>
      </c>
      <c r="K3932" t="s">
        <v>8988</v>
      </c>
      <c r="L3932" t="s">
        <v>8992</v>
      </c>
      <c r="M3932" s="2">
        <v>58211</v>
      </c>
      <c r="N3932" t="s">
        <v>8974</v>
      </c>
      <c r="O3932" s="5">
        <v>8.3424657534246567</v>
      </c>
      <c r="P3932" t="str">
        <f t="shared" si="122"/>
        <v>ATIVO</v>
      </c>
      <c r="Q3932">
        <f t="shared" si="123"/>
        <v>0</v>
      </c>
    </row>
    <row r="3933" spans="1:17" x14ac:dyDescent="0.3">
      <c r="A3933" t="s">
        <v>14333</v>
      </c>
      <c r="B3933" t="s">
        <v>11501</v>
      </c>
      <c r="C3933" t="s">
        <v>9161</v>
      </c>
      <c r="D3933" t="s">
        <v>8978</v>
      </c>
      <c r="E3933" t="s">
        <v>8979</v>
      </c>
      <c r="F3933" t="s">
        <v>9241</v>
      </c>
      <c r="G3933" t="s">
        <v>8971</v>
      </c>
      <c r="H3933" s="1">
        <v>36253</v>
      </c>
      <c r="I3933" s="1">
        <v>42673</v>
      </c>
      <c r="K3933" t="s">
        <v>8972</v>
      </c>
      <c r="L3933" t="s">
        <v>9053</v>
      </c>
      <c r="M3933" s="2">
        <v>54126</v>
      </c>
      <c r="N3933" t="s">
        <v>8974</v>
      </c>
      <c r="O3933" s="5">
        <v>9.4438356164383563</v>
      </c>
      <c r="P3933" t="str">
        <f t="shared" si="122"/>
        <v>ATIVO</v>
      </c>
      <c r="Q3933">
        <f t="shared" si="123"/>
        <v>0</v>
      </c>
    </row>
    <row r="3934" spans="1:17" x14ac:dyDescent="0.3">
      <c r="A3934" t="s">
        <v>14334</v>
      </c>
      <c r="B3934" t="s">
        <v>9423</v>
      </c>
      <c r="C3934" t="s">
        <v>9052</v>
      </c>
      <c r="D3934" t="s">
        <v>8978</v>
      </c>
      <c r="E3934" t="s">
        <v>8969</v>
      </c>
      <c r="F3934" t="s">
        <v>12152</v>
      </c>
      <c r="G3934" t="s">
        <v>8981</v>
      </c>
      <c r="H3934" s="1">
        <v>31697</v>
      </c>
      <c r="I3934" s="1">
        <v>44755</v>
      </c>
      <c r="K3934" t="s">
        <v>8982</v>
      </c>
      <c r="L3934" t="s">
        <v>9036</v>
      </c>
      <c r="M3934" s="2">
        <v>63235</v>
      </c>
      <c r="N3934" t="s">
        <v>8997</v>
      </c>
      <c r="O3934" s="5">
        <v>3.7397260273972601</v>
      </c>
      <c r="P3934" t="str">
        <f t="shared" si="122"/>
        <v>ATIVO</v>
      </c>
      <c r="Q3934">
        <f t="shared" si="123"/>
        <v>3</v>
      </c>
    </row>
    <row r="3935" spans="1:17" x14ac:dyDescent="0.3">
      <c r="A3935" t="s">
        <v>14335</v>
      </c>
      <c r="B3935" t="s">
        <v>9836</v>
      </c>
      <c r="C3935" t="s">
        <v>11092</v>
      </c>
      <c r="D3935" t="s">
        <v>8978</v>
      </c>
      <c r="E3935" t="s">
        <v>8969</v>
      </c>
      <c r="F3935" t="s">
        <v>11724</v>
      </c>
      <c r="G3935" t="s">
        <v>8981</v>
      </c>
      <c r="H3935" s="1">
        <v>23471</v>
      </c>
      <c r="I3935" s="1">
        <v>42498</v>
      </c>
      <c r="K3935" t="s">
        <v>8988</v>
      </c>
      <c r="L3935" t="s">
        <v>8996</v>
      </c>
      <c r="M3935" s="2">
        <v>83007</v>
      </c>
      <c r="N3935" t="s">
        <v>8984</v>
      </c>
      <c r="O3935" s="5">
        <v>9.9232876712328775</v>
      </c>
      <c r="P3935" t="str">
        <f t="shared" si="122"/>
        <v>ATIVO</v>
      </c>
      <c r="Q3935">
        <f t="shared" si="123"/>
        <v>4</v>
      </c>
    </row>
    <row r="3936" spans="1:17" x14ac:dyDescent="0.3">
      <c r="A3936" t="s">
        <v>14336</v>
      </c>
      <c r="B3936" t="s">
        <v>9489</v>
      </c>
      <c r="C3936" t="s">
        <v>11699</v>
      </c>
      <c r="D3936" t="s">
        <v>8968</v>
      </c>
      <c r="E3936" t="s">
        <v>8969</v>
      </c>
      <c r="F3936" t="s">
        <v>8970</v>
      </c>
      <c r="G3936" t="s">
        <v>8981</v>
      </c>
      <c r="H3936" s="1">
        <v>28381</v>
      </c>
      <c r="I3936" s="1">
        <v>43213</v>
      </c>
      <c r="K3936" t="s">
        <v>8988</v>
      </c>
      <c r="L3936" t="s">
        <v>8992</v>
      </c>
      <c r="M3936" s="2">
        <v>56747</v>
      </c>
      <c r="N3936" t="s">
        <v>8997</v>
      </c>
      <c r="O3936" s="5">
        <v>7.9643835616438352</v>
      </c>
      <c r="P3936" t="str">
        <f t="shared" si="122"/>
        <v>ATIVO</v>
      </c>
      <c r="Q3936">
        <f t="shared" si="123"/>
        <v>3</v>
      </c>
    </row>
    <row r="3937" spans="1:17" x14ac:dyDescent="0.3">
      <c r="A3937" t="s">
        <v>14337</v>
      </c>
      <c r="B3937" t="s">
        <v>9744</v>
      </c>
      <c r="C3937" t="s">
        <v>10209</v>
      </c>
      <c r="D3937" t="s">
        <v>8978</v>
      </c>
      <c r="E3937" t="s">
        <v>8969</v>
      </c>
      <c r="F3937" t="s">
        <v>8970</v>
      </c>
      <c r="G3937" t="s">
        <v>8981</v>
      </c>
      <c r="H3937" s="1">
        <v>30164</v>
      </c>
      <c r="I3937" s="1">
        <v>43009</v>
      </c>
      <c r="K3937" t="s">
        <v>9018</v>
      </c>
      <c r="L3937" t="s">
        <v>9019</v>
      </c>
      <c r="M3937" s="2">
        <v>77902</v>
      </c>
      <c r="N3937" t="s">
        <v>8984</v>
      </c>
      <c r="O3937" s="5">
        <v>8.5232876712328771</v>
      </c>
      <c r="P3937" t="str">
        <f t="shared" si="122"/>
        <v>ATIVO</v>
      </c>
      <c r="Q3937">
        <f t="shared" si="123"/>
        <v>4</v>
      </c>
    </row>
    <row r="3938" spans="1:17" x14ac:dyDescent="0.3">
      <c r="A3938" t="s">
        <v>14338</v>
      </c>
      <c r="B3938" t="s">
        <v>9021</v>
      </c>
      <c r="C3938" t="s">
        <v>10444</v>
      </c>
      <c r="D3938" t="s">
        <v>8978</v>
      </c>
      <c r="E3938" t="s">
        <v>9034</v>
      </c>
      <c r="F3938" t="s">
        <v>9120</v>
      </c>
      <c r="G3938" t="s">
        <v>8981</v>
      </c>
      <c r="H3938" s="1">
        <v>32032</v>
      </c>
      <c r="I3938" s="1">
        <v>43162</v>
      </c>
      <c r="K3938" t="s">
        <v>8988</v>
      </c>
      <c r="L3938" t="s">
        <v>8992</v>
      </c>
      <c r="M3938" s="2">
        <v>70976</v>
      </c>
      <c r="N3938" t="s">
        <v>8984</v>
      </c>
      <c r="O3938" s="5">
        <v>8.1041095890410961</v>
      </c>
      <c r="P3938" t="str">
        <f t="shared" si="122"/>
        <v>ATIVO</v>
      </c>
      <c r="Q3938">
        <f t="shared" si="123"/>
        <v>4</v>
      </c>
    </row>
    <row r="3939" spans="1:17" x14ac:dyDescent="0.3">
      <c r="A3939" t="s">
        <v>14339</v>
      </c>
      <c r="B3939" t="s">
        <v>9773</v>
      </c>
      <c r="C3939" t="s">
        <v>9262</v>
      </c>
      <c r="D3939" t="s">
        <v>8978</v>
      </c>
      <c r="E3939" t="s">
        <v>8969</v>
      </c>
      <c r="F3939" t="s">
        <v>11724</v>
      </c>
      <c r="G3939" t="s">
        <v>8981</v>
      </c>
      <c r="H3939" s="1">
        <v>32749</v>
      </c>
      <c r="I3939" s="1">
        <v>45515</v>
      </c>
      <c r="K3939" t="s">
        <v>9047</v>
      </c>
      <c r="L3939" t="s">
        <v>9070</v>
      </c>
      <c r="M3939" s="2">
        <v>73323</v>
      </c>
      <c r="N3939" t="s">
        <v>8997</v>
      </c>
      <c r="O3939" s="5">
        <v>1.6575342465753424</v>
      </c>
      <c r="P3939" t="str">
        <f t="shared" si="122"/>
        <v>ATIVO</v>
      </c>
      <c r="Q3939">
        <f t="shared" si="123"/>
        <v>3</v>
      </c>
    </row>
    <row r="3940" spans="1:17" x14ac:dyDescent="0.3">
      <c r="A3940" t="s">
        <v>14340</v>
      </c>
      <c r="B3940" t="s">
        <v>8976</v>
      </c>
      <c r="C3940" t="s">
        <v>10906</v>
      </c>
      <c r="D3940" t="s">
        <v>8968</v>
      </c>
      <c r="E3940" t="s">
        <v>8969</v>
      </c>
      <c r="F3940" t="s">
        <v>12152</v>
      </c>
      <c r="G3940" t="s">
        <v>8981</v>
      </c>
      <c r="H3940" s="1">
        <v>32935</v>
      </c>
      <c r="I3940" s="1">
        <v>45164</v>
      </c>
      <c r="K3940" t="s">
        <v>9047</v>
      </c>
      <c r="L3940" t="s">
        <v>9139</v>
      </c>
      <c r="M3940" s="2">
        <v>73221</v>
      </c>
      <c r="N3940" t="s">
        <v>8997</v>
      </c>
      <c r="O3940" s="5">
        <v>2.6191780821917807</v>
      </c>
      <c r="P3940" t="str">
        <f t="shared" si="122"/>
        <v>ATIVO</v>
      </c>
      <c r="Q3940">
        <f t="shared" si="123"/>
        <v>3</v>
      </c>
    </row>
    <row r="3941" spans="1:17" x14ac:dyDescent="0.3">
      <c r="A3941" t="s">
        <v>14341</v>
      </c>
      <c r="B3941" t="s">
        <v>10746</v>
      </c>
      <c r="C3941" t="s">
        <v>9103</v>
      </c>
      <c r="D3941" t="s">
        <v>8968</v>
      </c>
      <c r="E3941" t="s">
        <v>8969</v>
      </c>
      <c r="F3941" t="s">
        <v>11724</v>
      </c>
      <c r="G3941" t="s">
        <v>9046</v>
      </c>
      <c r="H3941" s="1">
        <v>34332</v>
      </c>
      <c r="I3941" s="1">
        <v>43122</v>
      </c>
      <c r="K3941" t="s">
        <v>9047</v>
      </c>
      <c r="L3941" t="s">
        <v>9048</v>
      </c>
      <c r="M3941" s="2">
        <v>133039</v>
      </c>
      <c r="N3941" t="s">
        <v>8984</v>
      </c>
      <c r="O3941" s="5">
        <v>8.213698630136987</v>
      </c>
      <c r="P3941" t="str">
        <f t="shared" si="122"/>
        <v>ATIVO</v>
      </c>
      <c r="Q3941">
        <f t="shared" si="123"/>
        <v>4</v>
      </c>
    </row>
    <row r="3942" spans="1:17" x14ac:dyDescent="0.3">
      <c r="A3942" t="s">
        <v>14342</v>
      </c>
      <c r="B3942" t="s">
        <v>9002</v>
      </c>
      <c r="C3942" t="s">
        <v>14343</v>
      </c>
      <c r="D3942" t="s">
        <v>8968</v>
      </c>
      <c r="E3942" t="s">
        <v>8969</v>
      </c>
      <c r="F3942" t="s">
        <v>8970</v>
      </c>
      <c r="G3942" t="s">
        <v>8981</v>
      </c>
      <c r="H3942" s="1">
        <v>34912</v>
      </c>
      <c r="I3942" s="1">
        <v>43692</v>
      </c>
      <c r="K3942" t="s">
        <v>9018</v>
      </c>
      <c r="L3942" t="s">
        <v>9019</v>
      </c>
      <c r="M3942" s="2">
        <v>64956</v>
      </c>
      <c r="N3942" t="s">
        <v>8997</v>
      </c>
      <c r="O3942" s="5">
        <v>6.6520547945205477</v>
      </c>
      <c r="P3942" t="str">
        <f t="shared" si="122"/>
        <v>ATIVO</v>
      </c>
      <c r="Q3942">
        <f t="shared" si="123"/>
        <v>3</v>
      </c>
    </row>
    <row r="3943" spans="1:17" x14ac:dyDescent="0.3">
      <c r="A3943" t="s">
        <v>14344</v>
      </c>
      <c r="B3943" t="s">
        <v>9203</v>
      </c>
      <c r="C3943" t="s">
        <v>14345</v>
      </c>
      <c r="D3943" t="s">
        <v>8978</v>
      </c>
      <c r="E3943" t="s">
        <v>8969</v>
      </c>
      <c r="F3943" t="s">
        <v>12152</v>
      </c>
      <c r="G3943" t="s">
        <v>8981</v>
      </c>
      <c r="H3943" s="1">
        <v>33167</v>
      </c>
      <c r="I3943" s="1">
        <v>45394</v>
      </c>
      <c r="K3943" t="s">
        <v>8982</v>
      </c>
      <c r="L3943" t="s">
        <v>9113</v>
      </c>
      <c r="M3943" s="2">
        <v>111378</v>
      </c>
      <c r="N3943" t="s">
        <v>8984</v>
      </c>
      <c r="O3943" s="5">
        <v>1.989041095890411</v>
      </c>
      <c r="P3943" t="str">
        <f t="shared" si="122"/>
        <v>ATIVO</v>
      </c>
      <c r="Q3943">
        <f t="shared" si="123"/>
        <v>4</v>
      </c>
    </row>
    <row r="3944" spans="1:17" x14ac:dyDescent="0.3">
      <c r="A3944" t="s">
        <v>14346</v>
      </c>
      <c r="B3944" t="s">
        <v>10437</v>
      </c>
      <c r="C3944" t="s">
        <v>8967</v>
      </c>
      <c r="D3944" t="s">
        <v>8968</v>
      </c>
      <c r="E3944" t="s">
        <v>8969</v>
      </c>
      <c r="F3944" t="s">
        <v>11724</v>
      </c>
      <c r="G3944" t="s">
        <v>8981</v>
      </c>
      <c r="H3944" s="1">
        <v>35450</v>
      </c>
      <c r="I3944" s="1">
        <v>45090</v>
      </c>
      <c r="K3944" t="s">
        <v>9047</v>
      </c>
      <c r="L3944" t="s">
        <v>9075</v>
      </c>
      <c r="M3944" s="2">
        <v>66991</v>
      </c>
      <c r="N3944" t="s">
        <v>8974</v>
      </c>
      <c r="O3944" s="5">
        <v>2.8219178082191783</v>
      </c>
      <c r="P3944" t="str">
        <f t="shared" si="122"/>
        <v>ATIVO</v>
      </c>
      <c r="Q3944">
        <f t="shared" si="123"/>
        <v>0</v>
      </c>
    </row>
    <row r="3945" spans="1:17" x14ac:dyDescent="0.3">
      <c r="A3945" t="s">
        <v>14347</v>
      </c>
      <c r="B3945" t="s">
        <v>10468</v>
      </c>
      <c r="C3945" t="s">
        <v>9347</v>
      </c>
      <c r="D3945" t="s">
        <v>8968</v>
      </c>
      <c r="E3945" t="s">
        <v>8969</v>
      </c>
      <c r="F3945" t="s">
        <v>8970</v>
      </c>
      <c r="G3945" t="s">
        <v>8981</v>
      </c>
      <c r="H3945" s="1">
        <v>33434</v>
      </c>
      <c r="I3945" s="1">
        <v>44858</v>
      </c>
      <c r="K3945" t="s">
        <v>8972</v>
      </c>
      <c r="L3945" t="s">
        <v>8973</v>
      </c>
      <c r="M3945" s="2">
        <v>62758</v>
      </c>
      <c r="N3945" t="s">
        <v>8984</v>
      </c>
      <c r="O3945" s="5">
        <v>3.4575342465753423</v>
      </c>
      <c r="P3945" t="str">
        <f t="shared" si="122"/>
        <v>ATIVO</v>
      </c>
      <c r="Q3945">
        <f t="shared" si="123"/>
        <v>4</v>
      </c>
    </row>
    <row r="3946" spans="1:17" x14ac:dyDescent="0.3">
      <c r="A3946" t="s">
        <v>14348</v>
      </c>
      <c r="B3946" t="s">
        <v>9254</v>
      </c>
      <c r="C3946" t="s">
        <v>10204</v>
      </c>
      <c r="D3946" t="s">
        <v>8968</v>
      </c>
      <c r="E3946" t="s">
        <v>9034</v>
      </c>
      <c r="F3946" t="s">
        <v>9057</v>
      </c>
      <c r="G3946" t="s">
        <v>8981</v>
      </c>
      <c r="H3946" s="1">
        <v>26659</v>
      </c>
      <c r="I3946" s="1">
        <v>45244</v>
      </c>
      <c r="K3946" t="s">
        <v>8972</v>
      </c>
      <c r="L3946" t="s">
        <v>8973</v>
      </c>
      <c r="M3946" s="2">
        <v>84435</v>
      </c>
      <c r="N3946" t="s">
        <v>8984</v>
      </c>
      <c r="O3946" s="5">
        <v>2.4</v>
      </c>
      <c r="P3946" t="str">
        <f t="shared" si="122"/>
        <v>ATIVO</v>
      </c>
      <c r="Q3946">
        <f t="shared" si="123"/>
        <v>4</v>
      </c>
    </row>
    <row r="3947" spans="1:17" x14ac:dyDescent="0.3">
      <c r="A3947" t="s">
        <v>14349</v>
      </c>
      <c r="B3947" t="s">
        <v>9498</v>
      </c>
      <c r="C3947" t="s">
        <v>10057</v>
      </c>
      <c r="D3947" t="s">
        <v>8978</v>
      </c>
      <c r="E3947" t="s">
        <v>8969</v>
      </c>
      <c r="F3947" t="s">
        <v>12152</v>
      </c>
      <c r="G3947" t="s">
        <v>8981</v>
      </c>
      <c r="H3947" s="1">
        <v>30955</v>
      </c>
      <c r="I3947" s="1">
        <v>42627</v>
      </c>
      <c r="K3947" t="s">
        <v>9047</v>
      </c>
      <c r="L3947" t="s">
        <v>9139</v>
      </c>
      <c r="M3947" s="2">
        <v>62402</v>
      </c>
      <c r="N3947" t="s">
        <v>8984</v>
      </c>
      <c r="O3947" s="5">
        <v>9.5698630136986296</v>
      </c>
      <c r="P3947" t="str">
        <f t="shared" si="122"/>
        <v>ATIVO</v>
      </c>
      <c r="Q3947">
        <f t="shared" si="123"/>
        <v>4</v>
      </c>
    </row>
    <row r="3948" spans="1:17" x14ac:dyDescent="0.3">
      <c r="A3948" t="s">
        <v>14350</v>
      </c>
      <c r="B3948" t="s">
        <v>10109</v>
      </c>
      <c r="C3948" t="s">
        <v>9252</v>
      </c>
      <c r="D3948" t="s">
        <v>8978</v>
      </c>
      <c r="E3948" t="s">
        <v>8969</v>
      </c>
      <c r="F3948" t="s">
        <v>12152</v>
      </c>
      <c r="G3948" t="s">
        <v>8981</v>
      </c>
      <c r="H3948" s="1">
        <v>30594</v>
      </c>
      <c r="I3948" s="1">
        <v>44753</v>
      </c>
      <c r="K3948" t="s">
        <v>9004</v>
      </c>
      <c r="L3948" t="s">
        <v>9005</v>
      </c>
      <c r="M3948" s="2">
        <v>86979</v>
      </c>
      <c r="N3948" t="s">
        <v>9049</v>
      </c>
      <c r="O3948" s="5">
        <v>3.7452054794520548</v>
      </c>
      <c r="P3948" t="str">
        <f t="shared" si="122"/>
        <v>ATIVO</v>
      </c>
      <c r="Q3948">
        <f t="shared" si="123"/>
        <v>5</v>
      </c>
    </row>
    <row r="3949" spans="1:17" x14ac:dyDescent="0.3">
      <c r="A3949" t="s">
        <v>14351</v>
      </c>
      <c r="B3949" t="s">
        <v>9223</v>
      </c>
      <c r="C3949" t="s">
        <v>14352</v>
      </c>
      <c r="D3949" t="s">
        <v>8968</v>
      </c>
      <c r="E3949" t="s">
        <v>8969</v>
      </c>
      <c r="F3949" t="s">
        <v>11724</v>
      </c>
      <c r="G3949" t="s">
        <v>8981</v>
      </c>
      <c r="H3949" s="1">
        <v>30835</v>
      </c>
      <c r="I3949" s="1">
        <v>45278</v>
      </c>
      <c r="K3949" t="s">
        <v>8982</v>
      </c>
      <c r="L3949" t="s">
        <v>9036</v>
      </c>
      <c r="M3949" s="2">
        <v>53888</v>
      </c>
      <c r="N3949" t="s">
        <v>8984</v>
      </c>
      <c r="O3949" s="5">
        <v>2.3068493150684932</v>
      </c>
      <c r="P3949" t="str">
        <f t="shared" si="122"/>
        <v>ATIVO</v>
      </c>
      <c r="Q3949">
        <f t="shared" si="123"/>
        <v>4</v>
      </c>
    </row>
    <row r="3950" spans="1:17" x14ac:dyDescent="0.3">
      <c r="A3950" t="s">
        <v>14353</v>
      </c>
      <c r="B3950" t="s">
        <v>9067</v>
      </c>
      <c r="C3950" t="s">
        <v>9519</v>
      </c>
      <c r="D3950" t="s">
        <v>8968</v>
      </c>
      <c r="E3950" t="s">
        <v>8969</v>
      </c>
      <c r="F3950" t="s">
        <v>12152</v>
      </c>
      <c r="G3950" t="s">
        <v>8971</v>
      </c>
      <c r="H3950" s="1">
        <v>33923</v>
      </c>
      <c r="I3950" s="1">
        <v>44510</v>
      </c>
      <c r="K3950" t="s">
        <v>9018</v>
      </c>
      <c r="L3950" t="s">
        <v>9085</v>
      </c>
      <c r="M3950" s="2">
        <v>60653</v>
      </c>
      <c r="N3950" t="s">
        <v>8997</v>
      </c>
      <c r="O3950" s="5">
        <v>4.4109589041095889</v>
      </c>
      <c r="P3950" t="str">
        <f t="shared" si="122"/>
        <v>ATIVO</v>
      </c>
      <c r="Q3950">
        <f t="shared" si="123"/>
        <v>3</v>
      </c>
    </row>
    <row r="3951" spans="1:17" x14ac:dyDescent="0.3">
      <c r="A3951" t="s">
        <v>14354</v>
      </c>
      <c r="B3951" t="s">
        <v>10363</v>
      </c>
      <c r="C3951" t="s">
        <v>10583</v>
      </c>
      <c r="D3951" t="s">
        <v>8978</v>
      </c>
      <c r="E3951" t="s">
        <v>8969</v>
      </c>
      <c r="F3951" t="s">
        <v>12152</v>
      </c>
      <c r="G3951" t="s">
        <v>8971</v>
      </c>
      <c r="H3951" s="1">
        <v>23260</v>
      </c>
      <c r="I3951" s="1">
        <v>42897</v>
      </c>
      <c r="K3951" t="s">
        <v>8988</v>
      </c>
      <c r="L3951" t="s">
        <v>8992</v>
      </c>
      <c r="M3951" s="2">
        <v>59537</v>
      </c>
      <c r="N3951" t="s">
        <v>8997</v>
      </c>
      <c r="O3951" s="5">
        <v>8.830136986301369</v>
      </c>
      <c r="P3951" t="str">
        <f t="shared" si="122"/>
        <v>ATIVO</v>
      </c>
      <c r="Q3951">
        <f t="shared" si="123"/>
        <v>3</v>
      </c>
    </row>
    <row r="3952" spans="1:17" x14ac:dyDescent="0.3">
      <c r="A3952" t="s">
        <v>14355</v>
      </c>
      <c r="B3952" t="s">
        <v>10684</v>
      </c>
      <c r="C3952" t="s">
        <v>11726</v>
      </c>
      <c r="D3952" t="s">
        <v>8968</v>
      </c>
      <c r="E3952" t="s">
        <v>9123</v>
      </c>
      <c r="F3952" t="s">
        <v>9621</v>
      </c>
      <c r="G3952" t="s">
        <v>8981</v>
      </c>
      <c r="H3952" s="1">
        <v>26523</v>
      </c>
      <c r="I3952" s="1">
        <v>42767</v>
      </c>
      <c r="K3952" t="s">
        <v>8988</v>
      </c>
      <c r="L3952" t="s">
        <v>8989</v>
      </c>
      <c r="M3952" s="2">
        <v>62504</v>
      </c>
      <c r="N3952" t="s">
        <v>8974</v>
      </c>
      <c r="O3952" s="5">
        <v>9.1863013698630134</v>
      </c>
      <c r="P3952" t="str">
        <f t="shared" si="122"/>
        <v>ATIVO</v>
      </c>
      <c r="Q3952">
        <f t="shared" si="123"/>
        <v>0</v>
      </c>
    </row>
    <row r="3953" spans="1:17" x14ac:dyDescent="0.3">
      <c r="A3953" t="s">
        <v>14356</v>
      </c>
      <c r="B3953" t="s">
        <v>11836</v>
      </c>
      <c r="C3953" t="s">
        <v>9942</v>
      </c>
      <c r="D3953" t="s">
        <v>8978</v>
      </c>
      <c r="E3953" t="s">
        <v>8969</v>
      </c>
      <c r="F3953" t="s">
        <v>11724</v>
      </c>
      <c r="G3953" t="s">
        <v>8971</v>
      </c>
      <c r="H3953" s="1">
        <v>29132</v>
      </c>
      <c r="I3953" s="1">
        <v>42055</v>
      </c>
      <c r="K3953" t="s">
        <v>8972</v>
      </c>
      <c r="L3953" t="s">
        <v>9061</v>
      </c>
      <c r="M3953" s="2">
        <v>58351</v>
      </c>
      <c r="N3953" t="s">
        <v>8997</v>
      </c>
      <c r="O3953" s="5">
        <v>11.136986301369863</v>
      </c>
      <c r="P3953" t="str">
        <f t="shared" si="122"/>
        <v>ATIVO</v>
      </c>
      <c r="Q3953">
        <f t="shared" si="123"/>
        <v>3</v>
      </c>
    </row>
    <row r="3954" spans="1:17" x14ac:dyDescent="0.3">
      <c r="A3954" t="s">
        <v>14357</v>
      </c>
      <c r="B3954" t="s">
        <v>9277</v>
      </c>
      <c r="C3954" t="s">
        <v>9042</v>
      </c>
      <c r="D3954" t="s">
        <v>8968</v>
      </c>
      <c r="E3954" t="s">
        <v>8969</v>
      </c>
      <c r="F3954" t="s">
        <v>8970</v>
      </c>
      <c r="G3954" t="s">
        <v>8971</v>
      </c>
      <c r="H3954" s="1">
        <v>30779</v>
      </c>
      <c r="I3954" s="1">
        <v>44210</v>
      </c>
      <c r="K3954" t="s">
        <v>8982</v>
      </c>
      <c r="L3954" t="s">
        <v>9036</v>
      </c>
      <c r="M3954" s="2">
        <v>56265</v>
      </c>
      <c r="N3954" t="s">
        <v>8997</v>
      </c>
      <c r="O3954" s="5">
        <v>5.2328767123287667</v>
      </c>
      <c r="P3954" t="str">
        <f t="shared" si="122"/>
        <v>ATIVO</v>
      </c>
      <c r="Q3954">
        <f t="shared" si="123"/>
        <v>3</v>
      </c>
    </row>
    <row r="3955" spans="1:17" x14ac:dyDescent="0.3">
      <c r="A3955" t="s">
        <v>14358</v>
      </c>
      <c r="B3955" t="s">
        <v>9771</v>
      </c>
      <c r="C3955" t="s">
        <v>9084</v>
      </c>
      <c r="D3955" t="s">
        <v>8978</v>
      </c>
      <c r="E3955" t="s">
        <v>8969</v>
      </c>
      <c r="F3955" t="s">
        <v>8970</v>
      </c>
      <c r="G3955" t="s">
        <v>8981</v>
      </c>
      <c r="H3955" s="1">
        <v>27862</v>
      </c>
      <c r="I3955" s="1">
        <v>42141</v>
      </c>
      <c r="K3955" t="s">
        <v>9047</v>
      </c>
      <c r="L3955" t="s">
        <v>9139</v>
      </c>
      <c r="M3955" s="2">
        <v>67838</v>
      </c>
      <c r="N3955" t="s">
        <v>8997</v>
      </c>
      <c r="O3955" s="5">
        <v>10.901369863013699</v>
      </c>
      <c r="P3955" t="str">
        <f t="shared" si="122"/>
        <v>ATIVO</v>
      </c>
      <c r="Q3955">
        <f t="shared" si="123"/>
        <v>3</v>
      </c>
    </row>
    <row r="3956" spans="1:17" x14ac:dyDescent="0.3">
      <c r="A3956" t="s">
        <v>14359</v>
      </c>
      <c r="B3956" t="s">
        <v>9521</v>
      </c>
      <c r="C3956" t="s">
        <v>9823</v>
      </c>
      <c r="D3956" t="s">
        <v>8968</v>
      </c>
      <c r="E3956" t="s">
        <v>8969</v>
      </c>
      <c r="F3956" t="s">
        <v>11724</v>
      </c>
      <c r="G3956" t="s">
        <v>8981</v>
      </c>
      <c r="H3956" s="1">
        <v>30469</v>
      </c>
      <c r="I3956" s="1">
        <v>45257</v>
      </c>
      <c r="K3956" t="s">
        <v>8972</v>
      </c>
      <c r="L3956" t="s">
        <v>9061</v>
      </c>
      <c r="M3956" s="2">
        <v>63149</v>
      </c>
      <c r="N3956" t="s">
        <v>8997</v>
      </c>
      <c r="O3956" s="5">
        <v>2.3643835616438356</v>
      </c>
      <c r="P3956" t="str">
        <f t="shared" si="122"/>
        <v>ATIVO</v>
      </c>
      <c r="Q3956">
        <f t="shared" si="123"/>
        <v>3</v>
      </c>
    </row>
    <row r="3957" spans="1:17" x14ac:dyDescent="0.3">
      <c r="A3957" t="s">
        <v>14360</v>
      </c>
      <c r="B3957" t="s">
        <v>10446</v>
      </c>
      <c r="C3957" t="s">
        <v>9084</v>
      </c>
      <c r="D3957" t="s">
        <v>8978</v>
      </c>
      <c r="E3957" t="s">
        <v>8969</v>
      </c>
      <c r="F3957" t="s">
        <v>8970</v>
      </c>
      <c r="G3957" t="s">
        <v>8981</v>
      </c>
      <c r="H3957" s="1">
        <v>36164</v>
      </c>
      <c r="I3957" s="1">
        <v>45653</v>
      </c>
      <c r="K3957" t="s">
        <v>9023</v>
      </c>
      <c r="L3957" t="s">
        <v>9259</v>
      </c>
      <c r="M3957" s="2">
        <v>69408</v>
      </c>
      <c r="N3957" t="s">
        <v>8984</v>
      </c>
      <c r="O3957" s="5">
        <v>1.2794520547945205</v>
      </c>
      <c r="P3957" t="str">
        <f t="shared" si="122"/>
        <v>ATIVO</v>
      </c>
      <c r="Q3957">
        <f t="shared" si="123"/>
        <v>4</v>
      </c>
    </row>
    <row r="3958" spans="1:17" x14ac:dyDescent="0.3">
      <c r="A3958" t="s">
        <v>14361</v>
      </c>
      <c r="B3958" t="s">
        <v>9254</v>
      </c>
      <c r="C3958" t="s">
        <v>10969</v>
      </c>
      <c r="D3958" t="s">
        <v>8968</v>
      </c>
      <c r="E3958" t="s">
        <v>8969</v>
      </c>
      <c r="F3958" t="s">
        <v>11724</v>
      </c>
      <c r="G3958" t="s">
        <v>9046</v>
      </c>
      <c r="H3958" s="1">
        <v>35178</v>
      </c>
      <c r="I3958" s="1">
        <v>44877</v>
      </c>
      <c r="K3958" t="s">
        <v>9047</v>
      </c>
      <c r="L3958" t="s">
        <v>9075</v>
      </c>
      <c r="M3958" s="2">
        <v>91428</v>
      </c>
      <c r="N3958" t="s">
        <v>8984</v>
      </c>
      <c r="O3958" s="5">
        <v>3.4054794520547946</v>
      </c>
      <c r="P3958" t="str">
        <f t="shared" si="122"/>
        <v>ATIVO</v>
      </c>
      <c r="Q3958">
        <f t="shared" si="123"/>
        <v>4</v>
      </c>
    </row>
    <row r="3959" spans="1:17" x14ac:dyDescent="0.3">
      <c r="A3959" t="s">
        <v>14362</v>
      </c>
      <c r="B3959" t="s">
        <v>9176</v>
      </c>
      <c r="C3959" t="s">
        <v>9857</v>
      </c>
      <c r="D3959" t="s">
        <v>8968</v>
      </c>
      <c r="E3959" t="s">
        <v>8969</v>
      </c>
      <c r="F3959" t="s">
        <v>8970</v>
      </c>
      <c r="G3959" t="s">
        <v>8981</v>
      </c>
      <c r="H3959" s="1">
        <v>32422</v>
      </c>
      <c r="I3959" s="1">
        <v>42883</v>
      </c>
      <c r="K3959" t="s">
        <v>8988</v>
      </c>
      <c r="L3959" t="s">
        <v>8992</v>
      </c>
      <c r="M3959" s="2">
        <v>57860</v>
      </c>
      <c r="N3959" t="s">
        <v>8984</v>
      </c>
      <c r="O3959" s="5">
        <v>8.868493150684932</v>
      </c>
      <c r="P3959" t="str">
        <f t="shared" si="122"/>
        <v>ATIVO</v>
      </c>
      <c r="Q3959">
        <f t="shared" si="123"/>
        <v>4</v>
      </c>
    </row>
    <row r="3960" spans="1:17" x14ac:dyDescent="0.3">
      <c r="A3960" t="s">
        <v>14363</v>
      </c>
      <c r="B3960" t="s">
        <v>10265</v>
      </c>
      <c r="C3960" t="s">
        <v>13414</v>
      </c>
      <c r="D3960" t="s">
        <v>8978</v>
      </c>
      <c r="E3960" t="s">
        <v>8969</v>
      </c>
      <c r="F3960" t="s">
        <v>11724</v>
      </c>
      <c r="G3960" t="s">
        <v>9065</v>
      </c>
      <c r="H3960" s="1">
        <v>31620</v>
      </c>
      <c r="I3960" s="1">
        <v>42584</v>
      </c>
      <c r="K3960" t="s">
        <v>8982</v>
      </c>
      <c r="L3960" t="s">
        <v>8983</v>
      </c>
      <c r="M3960" s="2">
        <v>87239</v>
      </c>
      <c r="N3960" t="s">
        <v>8997</v>
      </c>
      <c r="O3960" s="5">
        <v>9.6876712328767116</v>
      </c>
      <c r="P3960" t="str">
        <f t="shared" si="122"/>
        <v>ATIVO</v>
      </c>
      <c r="Q3960">
        <f t="shared" si="123"/>
        <v>3</v>
      </c>
    </row>
    <row r="3961" spans="1:17" x14ac:dyDescent="0.3">
      <c r="A3961" t="s">
        <v>14364</v>
      </c>
      <c r="B3961" t="s">
        <v>9569</v>
      </c>
      <c r="C3961" t="s">
        <v>9768</v>
      </c>
      <c r="D3961" t="s">
        <v>8978</v>
      </c>
      <c r="E3961" t="s">
        <v>8979</v>
      </c>
      <c r="F3961" t="s">
        <v>9241</v>
      </c>
      <c r="G3961" t="s">
        <v>8981</v>
      </c>
      <c r="H3961" s="1">
        <v>33312</v>
      </c>
      <c r="I3961" s="1">
        <v>43612</v>
      </c>
      <c r="K3961" t="s">
        <v>9018</v>
      </c>
      <c r="L3961" t="s">
        <v>9085</v>
      </c>
      <c r="M3961" s="2">
        <v>64472</v>
      </c>
      <c r="N3961" t="s">
        <v>8984</v>
      </c>
      <c r="O3961" s="5">
        <v>6.8712328767123285</v>
      </c>
      <c r="P3961" t="str">
        <f t="shared" si="122"/>
        <v>ATIVO</v>
      </c>
      <c r="Q3961">
        <f t="shared" si="123"/>
        <v>4</v>
      </c>
    </row>
    <row r="3962" spans="1:17" x14ac:dyDescent="0.3">
      <c r="A3962" t="s">
        <v>14365</v>
      </c>
      <c r="B3962" t="s">
        <v>9592</v>
      </c>
      <c r="C3962" t="s">
        <v>9207</v>
      </c>
      <c r="D3962" t="s">
        <v>8978</v>
      </c>
      <c r="E3962" t="s">
        <v>8969</v>
      </c>
      <c r="F3962" t="s">
        <v>11724</v>
      </c>
      <c r="G3962" t="s">
        <v>8971</v>
      </c>
      <c r="H3962" s="1">
        <v>25679</v>
      </c>
      <c r="I3962" s="1">
        <v>43631</v>
      </c>
      <c r="K3962" t="s">
        <v>8988</v>
      </c>
      <c r="L3962" t="s">
        <v>8992</v>
      </c>
      <c r="M3962" s="2">
        <v>59949</v>
      </c>
      <c r="N3962" t="s">
        <v>8997</v>
      </c>
      <c r="O3962" s="5">
        <v>6.8191780821917805</v>
      </c>
      <c r="P3962" t="str">
        <f t="shared" si="122"/>
        <v>ATIVO</v>
      </c>
      <c r="Q3962">
        <f t="shared" si="123"/>
        <v>3</v>
      </c>
    </row>
    <row r="3963" spans="1:17" x14ac:dyDescent="0.3">
      <c r="A3963" t="s">
        <v>14366</v>
      </c>
      <c r="B3963" t="s">
        <v>9032</v>
      </c>
      <c r="C3963" t="s">
        <v>9126</v>
      </c>
      <c r="D3963" t="s">
        <v>8968</v>
      </c>
      <c r="E3963" t="s">
        <v>9316</v>
      </c>
      <c r="F3963" t="s">
        <v>9485</v>
      </c>
      <c r="G3963" t="s">
        <v>9065</v>
      </c>
      <c r="H3963" s="1">
        <v>21912</v>
      </c>
      <c r="I3963" s="1">
        <v>42050</v>
      </c>
      <c r="K3963" t="s">
        <v>8982</v>
      </c>
      <c r="L3963" t="s">
        <v>9113</v>
      </c>
      <c r="M3963" s="2">
        <v>109334</v>
      </c>
      <c r="N3963" t="s">
        <v>9049</v>
      </c>
      <c r="O3963" s="5">
        <v>11.150684931506849</v>
      </c>
      <c r="P3963" t="str">
        <f t="shared" si="122"/>
        <v>ATIVO</v>
      </c>
      <c r="Q3963">
        <f t="shared" si="123"/>
        <v>5</v>
      </c>
    </row>
    <row r="3964" spans="1:17" x14ac:dyDescent="0.3">
      <c r="A3964" t="s">
        <v>14367</v>
      </c>
      <c r="B3964" t="s">
        <v>14368</v>
      </c>
      <c r="C3964" t="s">
        <v>14369</v>
      </c>
      <c r="D3964" t="s">
        <v>8968</v>
      </c>
      <c r="E3964" t="s">
        <v>8969</v>
      </c>
      <c r="F3964" t="s">
        <v>12152</v>
      </c>
      <c r="G3964" t="s">
        <v>8981</v>
      </c>
      <c r="H3964" s="1">
        <v>37647</v>
      </c>
      <c r="I3964" s="1">
        <v>42512</v>
      </c>
      <c r="K3964" t="s">
        <v>8982</v>
      </c>
      <c r="L3964" t="s">
        <v>9113</v>
      </c>
      <c r="M3964" s="2">
        <v>86384</v>
      </c>
      <c r="N3964" t="s">
        <v>8984</v>
      </c>
      <c r="O3964" s="5">
        <v>9.8849315068493144</v>
      </c>
      <c r="P3964" t="str">
        <f t="shared" si="122"/>
        <v>ATIVO</v>
      </c>
      <c r="Q3964">
        <f t="shared" si="123"/>
        <v>4</v>
      </c>
    </row>
    <row r="3965" spans="1:17" x14ac:dyDescent="0.3">
      <c r="A3965" t="s">
        <v>14370</v>
      </c>
      <c r="B3965" t="s">
        <v>9021</v>
      </c>
      <c r="C3965" t="s">
        <v>9022</v>
      </c>
      <c r="D3965" t="s">
        <v>8968</v>
      </c>
      <c r="E3965" t="s">
        <v>8969</v>
      </c>
      <c r="F3965" t="s">
        <v>11724</v>
      </c>
      <c r="G3965" t="s">
        <v>8981</v>
      </c>
      <c r="H3965" s="1">
        <v>36655</v>
      </c>
      <c r="I3965" s="1">
        <v>45648</v>
      </c>
      <c r="K3965" t="s">
        <v>9018</v>
      </c>
      <c r="L3965" t="s">
        <v>9275</v>
      </c>
      <c r="M3965" s="2">
        <v>70175</v>
      </c>
      <c r="N3965" t="s">
        <v>8984</v>
      </c>
      <c r="O3965" s="5">
        <v>1.2931506849315069</v>
      </c>
      <c r="P3965" t="str">
        <f t="shared" si="122"/>
        <v>ATIVO</v>
      </c>
      <c r="Q3965">
        <f t="shared" si="123"/>
        <v>4</v>
      </c>
    </row>
    <row r="3966" spans="1:17" x14ac:dyDescent="0.3">
      <c r="A3966" t="s">
        <v>14371</v>
      </c>
      <c r="B3966" t="s">
        <v>9254</v>
      </c>
      <c r="C3966" t="s">
        <v>9476</v>
      </c>
      <c r="D3966" t="s">
        <v>8968</v>
      </c>
      <c r="E3966" t="s">
        <v>8969</v>
      </c>
      <c r="F3966" t="s">
        <v>12152</v>
      </c>
      <c r="G3966" t="s">
        <v>9046</v>
      </c>
      <c r="H3966" s="1">
        <v>29363</v>
      </c>
      <c r="I3966" s="1">
        <v>43694</v>
      </c>
      <c r="K3966" t="s">
        <v>9047</v>
      </c>
      <c r="L3966" t="s">
        <v>9070</v>
      </c>
      <c r="M3966" s="2">
        <v>72453</v>
      </c>
      <c r="N3966" t="s">
        <v>9049</v>
      </c>
      <c r="O3966" s="5">
        <v>6.646575342465753</v>
      </c>
      <c r="P3966" t="str">
        <f t="shared" si="122"/>
        <v>ATIVO</v>
      </c>
      <c r="Q3966">
        <f t="shared" si="123"/>
        <v>5</v>
      </c>
    </row>
    <row r="3967" spans="1:17" x14ac:dyDescent="0.3">
      <c r="A3967" t="s">
        <v>14372</v>
      </c>
      <c r="B3967" t="s">
        <v>13653</v>
      </c>
      <c r="C3967" t="s">
        <v>9345</v>
      </c>
      <c r="D3967" t="s">
        <v>8978</v>
      </c>
      <c r="E3967" t="s">
        <v>8969</v>
      </c>
      <c r="F3967" t="s">
        <v>8970</v>
      </c>
      <c r="G3967" t="s">
        <v>8971</v>
      </c>
      <c r="H3967" s="1">
        <v>33221</v>
      </c>
      <c r="I3967" s="1">
        <v>43028</v>
      </c>
      <c r="K3967" t="s">
        <v>8972</v>
      </c>
      <c r="L3967" t="s">
        <v>8973</v>
      </c>
      <c r="M3967" s="2">
        <v>59906</v>
      </c>
      <c r="N3967" t="s">
        <v>8974</v>
      </c>
      <c r="O3967" s="5">
        <v>8.4712328767123282</v>
      </c>
      <c r="P3967" t="str">
        <f t="shared" si="122"/>
        <v>ATIVO</v>
      </c>
      <c r="Q3967">
        <f t="shared" si="123"/>
        <v>0</v>
      </c>
    </row>
    <row r="3968" spans="1:17" x14ac:dyDescent="0.3">
      <c r="A3968" t="s">
        <v>14373</v>
      </c>
      <c r="B3968" t="s">
        <v>9679</v>
      </c>
      <c r="C3968" t="s">
        <v>9951</v>
      </c>
      <c r="D3968" t="s">
        <v>8968</v>
      </c>
      <c r="E3968" t="s">
        <v>9073</v>
      </c>
      <c r="F3968" t="s">
        <v>9074</v>
      </c>
      <c r="G3968" t="s">
        <v>8981</v>
      </c>
      <c r="H3968" s="1">
        <v>34427</v>
      </c>
      <c r="I3968" s="1">
        <v>45147</v>
      </c>
      <c r="K3968" t="s">
        <v>9018</v>
      </c>
      <c r="L3968" t="s">
        <v>9275</v>
      </c>
      <c r="M3968" s="2">
        <v>65611</v>
      </c>
      <c r="N3968" t="s">
        <v>8997</v>
      </c>
      <c r="O3968" s="5">
        <v>2.6657534246575341</v>
      </c>
      <c r="P3968" t="str">
        <f t="shared" si="122"/>
        <v>ATIVO</v>
      </c>
      <c r="Q3968">
        <f t="shared" si="123"/>
        <v>3</v>
      </c>
    </row>
    <row r="3969" spans="1:17" x14ac:dyDescent="0.3">
      <c r="A3969" t="s">
        <v>14374</v>
      </c>
      <c r="B3969" t="s">
        <v>10607</v>
      </c>
      <c r="C3969" t="s">
        <v>9837</v>
      </c>
      <c r="D3969" t="s">
        <v>8968</v>
      </c>
      <c r="E3969" t="s">
        <v>9091</v>
      </c>
      <c r="F3969" t="s">
        <v>9562</v>
      </c>
      <c r="G3969" t="s">
        <v>8981</v>
      </c>
      <c r="H3969" s="1">
        <v>36546</v>
      </c>
      <c r="I3969" s="1">
        <v>42709</v>
      </c>
      <c r="K3969" t="s">
        <v>8982</v>
      </c>
      <c r="L3969" t="s">
        <v>9113</v>
      </c>
      <c r="M3969" s="2">
        <v>77263</v>
      </c>
      <c r="N3969" t="s">
        <v>9049</v>
      </c>
      <c r="O3969" s="5">
        <v>9.3452054794520549</v>
      </c>
      <c r="P3969" t="str">
        <f t="shared" si="122"/>
        <v>ATIVO</v>
      </c>
      <c r="Q3969">
        <f t="shared" si="123"/>
        <v>5</v>
      </c>
    </row>
    <row r="3970" spans="1:17" x14ac:dyDescent="0.3">
      <c r="A3970" t="s">
        <v>14375</v>
      </c>
      <c r="B3970" t="s">
        <v>9094</v>
      </c>
      <c r="C3970" t="s">
        <v>11557</v>
      </c>
      <c r="D3970" t="s">
        <v>8978</v>
      </c>
      <c r="E3970" t="s">
        <v>8969</v>
      </c>
      <c r="F3970" t="s">
        <v>12152</v>
      </c>
      <c r="G3970" t="s">
        <v>8981</v>
      </c>
      <c r="H3970" s="1">
        <v>36449</v>
      </c>
      <c r="I3970" s="1">
        <v>42765</v>
      </c>
      <c r="K3970" t="s">
        <v>9047</v>
      </c>
      <c r="L3970" t="s">
        <v>9139</v>
      </c>
      <c r="M3970" s="2">
        <v>65860</v>
      </c>
      <c r="N3970" t="s">
        <v>8997</v>
      </c>
      <c r="O3970" s="5">
        <v>9.1917808219178081</v>
      </c>
      <c r="P3970" t="str">
        <f t="shared" ref="P3970:P4033" si="124">IF(J3970&lt;&gt;"","DESLIGADO","ATIVO")</f>
        <v>ATIVO</v>
      </c>
      <c r="Q3970">
        <f t="shared" ref="Q3970:Q4033" si="125">IF(N3970="Excellent",5,IF(N3970="Good",4,IF(N3970="Satisfactory",3,0)))</f>
        <v>3</v>
      </c>
    </row>
    <row r="3971" spans="1:17" x14ac:dyDescent="0.3">
      <c r="A3971" t="s">
        <v>14376</v>
      </c>
      <c r="B3971" t="s">
        <v>9254</v>
      </c>
      <c r="C3971" t="s">
        <v>10085</v>
      </c>
      <c r="D3971" t="s">
        <v>8968</v>
      </c>
      <c r="E3971" t="s">
        <v>9316</v>
      </c>
      <c r="F3971" t="s">
        <v>9366</v>
      </c>
      <c r="G3971" t="s">
        <v>8981</v>
      </c>
      <c r="H3971" s="1">
        <v>31063</v>
      </c>
      <c r="I3971" s="1">
        <v>42845</v>
      </c>
      <c r="K3971" t="s">
        <v>8982</v>
      </c>
      <c r="L3971" t="s">
        <v>8983</v>
      </c>
      <c r="M3971" s="2">
        <v>81016</v>
      </c>
      <c r="N3971" t="s">
        <v>8984</v>
      </c>
      <c r="O3971" s="5">
        <v>8.9726027397260282</v>
      </c>
      <c r="P3971" t="str">
        <f t="shared" si="124"/>
        <v>ATIVO</v>
      </c>
      <c r="Q3971">
        <f t="shared" si="125"/>
        <v>4</v>
      </c>
    </row>
    <row r="3972" spans="1:17" x14ac:dyDescent="0.3">
      <c r="A3972" t="s">
        <v>14377</v>
      </c>
      <c r="B3972" t="s">
        <v>10189</v>
      </c>
      <c r="C3972" t="s">
        <v>9357</v>
      </c>
      <c r="D3972" t="s">
        <v>8978</v>
      </c>
      <c r="E3972" t="s">
        <v>8979</v>
      </c>
      <c r="F3972" t="s">
        <v>9241</v>
      </c>
      <c r="G3972" t="s">
        <v>9046</v>
      </c>
      <c r="H3972" s="1">
        <v>32393</v>
      </c>
      <c r="I3972" s="1">
        <v>43355</v>
      </c>
      <c r="K3972" t="s">
        <v>9047</v>
      </c>
      <c r="L3972" t="s">
        <v>9070</v>
      </c>
      <c r="M3972" s="2">
        <v>55726</v>
      </c>
      <c r="N3972" t="s">
        <v>9049</v>
      </c>
      <c r="O3972" s="5">
        <v>7.5753424657534243</v>
      </c>
      <c r="P3972" t="str">
        <f t="shared" si="124"/>
        <v>ATIVO</v>
      </c>
      <c r="Q3972">
        <f t="shared" si="125"/>
        <v>5</v>
      </c>
    </row>
    <row r="3973" spans="1:17" x14ac:dyDescent="0.3">
      <c r="A3973" t="s">
        <v>14378</v>
      </c>
      <c r="B3973" t="s">
        <v>9679</v>
      </c>
      <c r="C3973" t="s">
        <v>10233</v>
      </c>
      <c r="D3973" t="s">
        <v>8978</v>
      </c>
      <c r="E3973" t="s">
        <v>8969</v>
      </c>
      <c r="F3973" t="s">
        <v>11724</v>
      </c>
      <c r="G3973" t="s">
        <v>8981</v>
      </c>
      <c r="H3973" s="1">
        <v>30802</v>
      </c>
      <c r="I3973" s="1">
        <v>43881</v>
      </c>
      <c r="K3973" t="s">
        <v>8982</v>
      </c>
      <c r="L3973" t="s">
        <v>8983</v>
      </c>
      <c r="M3973" s="2">
        <v>91010</v>
      </c>
      <c r="N3973" t="s">
        <v>9049</v>
      </c>
      <c r="O3973" s="5">
        <v>6.1342465753424653</v>
      </c>
      <c r="P3973" t="str">
        <f t="shared" si="124"/>
        <v>ATIVO</v>
      </c>
      <c r="Q3973">
        <f t="shared" si="125"/>
        <v>5</v>
      </c>
    </row>
    <row r="3974" spans="1:17" x14ac:dyDescent="0.3">
      <c r="A3974" t="s">
        <v>14379</v>
      </c>
      <c r="B3974" t="s">
        <v>9532</v>
      </c>
      <c r="C3974" t="s">
        <v>9942</v>
      </c>
      <c r="D3974" t="s">
        <v>8978</v>
      </c>
      <c r="E3974" t="s">
        <v>9034</v>
      </c>
      <c r="F3974" t="s">
        <v>9035</v>
      </c>
      <c r="G3974" t="s">
        <v>8981</v>
      </c>
      <c r="H3974" s="1">
        <v>33375</v>
      </c>
      <c r="I3974" s="1">
        <v>44609</v>
      </c>
      <c r="K3974" t="s">
        <v>9047</v>
      </c>
      <c r="L3974" t="s">
        <v>9139</v>
      </c>
      <c r="M3974" s="2">
        <v>62190</v>
      </c>
      <c r="N3974" t="s">
        <v>8997</v>
      </c>
      <c r="O3974" s="5">
        <v>4.13972602739726</v>
      </c>
      <c r="P3974" t="str">
        <f t="shared" si="124"/>
        <v>ATIVO</v>
      </c>
      <c r="Q3974">
        <f t="shared" si="125"/>
        <v>3</v>
      </c>
    </row>
    <row r="3975" spans="1:17" x14ac:dyDescent="0.3">
      <c r="A3975" t="s">
        <v>14380</v>
      </c>
      <c r="B3975" t="s">
        <v>9715</v>
      </c>
      <c r="C3975" t="s">
        <v>9262</v>
      </c>
      <c r="D3975" t="s">
        <v>8968</v>
      </c>
      <c r="E3975" t="s">
        <v>8969</v>
      </c>
      <c r="F3975" t="s">
        <v>8970</v>
      </c>
      <c r="G3975" t="s">
        <v>8981</v>
      </c>
      <c r="H3975" s="1">
        <v>31378</v>
      </c>
      <c r="I3975" s="1">
        <v>43312</v>
      </c>
      <c r="K3975" t="s">
        <v>9047</v>
      </c>
      <c r="L3975" t="s">
        <v>9139</v>
      </c>
      <c r="M3975" s="2">
        <v>68025</v>
      </c>
      <c r="N3975" t="s">
        <v>8997</v>
      </c>
      <c r="O3975" s="5">
        <v>7.6931506849315072</v>
      </c>
      <c r="P3975" t="str">
        <f t="shared" si="124"/>
        <v>ATIVO</v>
      </c>
      <c r="Q3975">
        <f t="shared" si="125"/>
        <v>3</v>
      </c>
    </row>
    <row r="3976" spans="1:17" x14ac:dyDescent="0.3">
      <c r="A3976" t="s">
        <v>14381</v>
      </c>
      <c r="B3976" t="s">
        <v>9915</v>
      </c>
      <c r="C3976" t="s">
        <v>9738</v>
      </c>
      <c r="D3976" t="s">
        <v>8968</v>
      </c>
      <c r="E3976" t="s">
        <v>8969</v>
      </c>
      <c r="F3976" t="s">
        <v>12152</v>
      </c>
      <c r="G3976" t="s">
        <v>8981</v>
      </c>
      <c r="H3976" s="1">
        <v>27501</v>
      </c>
      <c r="I3976" s="1">
        <v>44877</v>
      </c>
      <c r="K3976" t="s">
        <v>8988</v>
      </c>
      <c r="L3976" t="s">
        <v>8989</v>
      </c>
      <c r="M3976" s="2">
        <v>57456</v>
      </c>
      <c r="N3976" t="s">
        <v>9049</v>
      </c>
      <c r="O3976" s="5">
        <v>3.4054794520547946</v>
      </c>
      <c r="P3976" t="str">
        <f t="shared" si="124"/>
        <v>ATIVO</v>
      </c>
      <c r="Q3976">
        <f t="shared" si="125"/>
        <v>5</v>
      </c>
    </row>
    <row r="3977" spans="1:17" x14ac:dyDescent="0.3">
      <c r="A3977" t="s">
        <v>14382</v>
      </c>
      <c r="B3977" t="s">
        <v>9021</v>
      </c>
      <c r="C3977" t="s">
        <v>10576</v>
      </c>
      <c r="D3977" t="s">
        <v>8968</v>
      </c>
      <c r="E3977" t="s">
        <v>9034</v>
      </c>
      <c r="F3977" t="s">
        <v>9120</v>
      </c>
      <c r="G3977" t="s">
        <v>8971</v>
      </c>
      <c r="H3977" s="1">
        <v>25958</v>
      </c>
      <c r="I3977" s="1">
        <v>45012</v>
      </c>
      <c r="K3977" t="s">
        <v>8982</v>
      </c>
      <c r="L3977" t="s">
        <v>9036</v>
      </c>
      <c r="M3977" s="2">
        <v>59807</v>
      </c>
      <c r="N3977" t="s">
        <v>8974</v>
      </c>
      <c r="O3977" s="5">
        <v>3.0356164383561643</v>
      </c>
      <c r="P3977" t="str">
        <f t="shared" si="124"/>
        <v>ATIVO</v>
      </c>
      <c r="Q3977">
        <f t="shared" si="125"/>
        <v>0</v>
      </c>
    </row>
    <row r="3978" spans="1:17" x14ac:dyDescent="0.3">
      <c r="A3978" t="s">
        <v>14383</v>
      </c>
      <c r="B3978" t="s">
        <v>9815</v>
      </c>
      <c r="C3978" t="s">
        <v>9823</v>
      </c>
      <c r="D3978" t="s">
        <v>8968</v>
      </c>
      <c r="E3978" t="s">
        <v>8969</v>
      </c>
      <c r="F3978" t="s">
        <v>8970</v>
      </c>
      <c r="G3978" t="s">
        <v>8981</v>
      </c>
      <c r="H3978" s="1">
        <v>31893</v>
      </c>
      <c r="I3978" s="1">
        <v>44339</v>
      </c>
      <c r="K3978" t="s">
        <v>8988</v>
      </c>
      <c r="L3978" t="s">
        <v>8992</v>
      </c>
      <c r="M3978" s="2">
        <v>62566</v>
      </c>
      <c r="N3978" t="s">
        <v>8984</v>
      </c>
      <c r="O3978" s="5">
        <v>4.8794520547945206</v>
      </c>
      <c r="P3978" t="str">
        <f t="shared" si="124"/>
        <v>ATIVO</v>
      </c>
      <c r="Q3978">
        <f t="shared" si="125"/>
        <v>4</v>
      </c>
    </row>
    <row r="3979" spans="1:17" x14ac:dyDescent="0.3">
      <c r="A3979" t="s">
        <v>14384</v>
      </c>
      <c r="B3979" t="s">
        <v>9083</v>
      </c>
      <c r="C3979" t="s">
        <v>9131</v>
      </c>
      <c r="D3979" t="s">
        <v>8978</v>
      </c>
      <c r="E3979" t="s">
        <v>8969</v>
      </c>
      <c r="F3979" t="s">
        <v>8970</v>
      </c>
      <c r="G3979" t="s">
        <v>8981</v>
      </c>
      <c r="H3979" s="1">
        <v>36308</v>
      </c>
      <c r="I3979" s="1">
        <v>43354</v>
      </c>
      <c r="K3979" t="s">
        <v>9047</v>
      </c>
      <c r="L3979" t="s">
        <v>9075</v>
      </c>
      <c r="M3979" s="2">
        <v>97778</v>
      </c>
      <c r="N3979" t="s">
        <v>8997</v>
      </c>
      <c r="O3979" s="5">
        <v>7.5780821917808217</v>
      </c>
      <c r="P3979" t="str">
        <f t="shared" si="124"/>
        <v>ATIVO</v>
      </c>
      <c r="Q3979">
        <f t="shared" si="125"/>
        <v>3</v>
      </c>
    </row>
    <row r="3980" spans="1:17" x14ac:dyDescent="0.3">
      <c r="A3980" t="s">
        <v>14385</v>
      </c>
      <c r="B3980" t="s">
        <v>8976</v>
      </c>
      <c r="C3980" t="s">
        <v>9473</v>
      </c>
      <c r="D3980" t="s">
        <v>8978</v>
      </c>
      <c r="E3980" t="s">
        <v>9034</v>
      </c>
      <c r="F3980" t="s">
        <v>9035</v>
      </c>
      <c r="G3980" t="s">
        <v>9065</v>
      </c>
      <c r="H3980" s="1">
        <v>33845</v>
      </c>
      <c r="I3980" s="1">
        <v>45050</v>
      </c>
      <c r="K3980" t="s">
        <v>8982</v>
      </c>
      <c r="L3980" t="s">
        <v>9113</v>
      </c>
      <c r="M3980" s="2">
        <v>77093</v>
      </c>
      <c r="N3980" t="s">
        <v>9049</v>
      </c>
      <c r="O3980" s="5">
        <v>2.9315068493150687</v>
      </c>
      <c r="P3980" t="str">
        <f t="shared" si="124"/>
        <v>ATIVO</v>
      </c>
      <c r="Q3980">
        <f t="shared" si="125"/>
        <v>5</v>
      </c>
    </row>
    <row r="3981" spans="1:17" x14ac:dyDescent="0.3">
      <c r="A3981" t="s">
        <v>14386</v>
      </c>
      <c r="B3981" t="s">
        <v>11935</v>
      </c>
      <c r="C3981" t="s">
        <v>10349</v>
      </c>
      <c r="D3981" t="s">
        <v>8978</v>
      </c>
      <c r="E3981" t="s">
        <v>8969</v>
      </c>
      <c r="F3981" t="s">
        <v>8970</v>
      </c>
      <c r="G3981" t="s">
        <v>8981</v>
      </c>
      <c r="H3981" s="1">
        <v>30682</v>
      </c>
      <c r="I3981" s="1">
        <v>43486</v>
      </c>
      <c r="K3981" t="s">
        <v>9047</v>
      </c>
      <c r="L3981" t="s">
        <v>9075</v>
      </c>
      <c r="M3981" s="2">
        <v>94613</v>
      </c>
      <c r="N3981" t="s">
        <v>8984</v>
      </c>
      <c r="O3981" s="5">
        <v>7.2164383561643834</v>
      </c>
      <c r="P3981" t="str">
        <f t="shared" si="124"/>
        <v>ATIVO</v>
      </c>
      <c r="Q3981">
        <f t="shared" si="125"/>
        <v>4</v>
      </c>
    </row>
    <row r="3982" spans="1:17" x14ac:dyDescent="0.3">
      <c r="A3982" t="s">
        <v>14387</v>
      </c>
      <c r="B3982" t="s">
        <v>9021</v>
      </c>
      <c r="C3982" t="s">
        <v>10127</v>
      </c>
      <c r="D3982" t="s">
        <v>8968</v>
      </c>
      <c r="E3982" t="s">
        <v>9316</v>
      </c>
      <c r="F3982" t="s">
        <v>9317</v>
      </c>
      <c r="G3982" t="s">
        <v>9065</v>
      </c>
      <c r="H3982" s="1">
        <v>26609</v>
      </c>
      <c r="I3982" s="1">
        <v>42977</v>
      </c>
      <c r="K3982" t="s">
        <v>9047</v>
      </c>
      <c r="L3982" t="s">
        <v>9070</v>
      </c>
      <c r="M3982" s="2">
        <v>78511</v>
      </c>
      <c r="N3982" t="s">
        <v>9049</v>
      </c>
      <c r="O3982" s="5">
        <v>8.6109589041095891</v>
      </c>
      <c r="P3982" t="str">
        <f t="shared" si="124"/>
        <v>ATIVO</v>
      </c>
      <c r="Q3982">
        <f t="shared" si="125"/>
        <v>5</v>
      </c>
    </row>
    <row r="3983" spans="1:17" x14ac:dyDescent="0.3">
      <c r="A3983" t="s">
        <v>14388</v>
      </c>
      <c r="B3983" t="s">
        <v>9233</v>
      </c>
      <c r="C3983" t="s">
        <v>9161</v>
      </c>
      <c r="D3983" t="s">
        <v>8968</v>
      </c>
      <c r="E3983" t="s">
        <v>8979</v>
      </c>
      <c r="F3983" t="s">
        <v>9069</v>
      </c>
      <c r="G3983" t="s">
        <v>9065</v>
      </c>
      <c r="H3983" s="1">
        <v>30409</v>
      </c>
      <c r="I3983" s="1">
        <v>44916</v>
      </c>
      <c r="K3983" t="s">
        <v>8988</v>
      </c>
      <c r="L3983" t="s">
        <v>9219</v>
      </c>
      <c r="M3983" s="2">
        <v>104968</v>
      </c>
      <c r="N3983" t="s">
        <v>9049</v>
      </c>
      <c r="O3983" s="5">
        <v>3.2986301369863016</v>
      </c>
      <c r="P3983" t="str">
        <f t="shared" si="124"/>
        <v>ATIVO</v>
      </c>
      <c r="Q3983">
        <f t="shared" si="125"/>
        <v>5</v>
      </c>
    </row>
    <row r="3984" spans="1:17" x14ac:dyDescent="0.3">
      <c r="A3984" t="s">
        <v>14389</v>
      </c>
      <c r="B3984" t="s">
        <v>10425</v>
      </c>
      <c r="C3984" t="s">
        <v>14390</v>
      </c>
      <c r="D3984" t="s">
        <v>8978</v>
      </c>
      <c r="E3984" t="s">
        <v>8969</v>
      </c>
      <c r="F3984" t="s">
        <v>8970</v>
      </c>
      <c r="G3984" t="s">
        <v>8971</v>
      </c>
      <c r="H3984" s="1">
        <v>30812</v>
      </c>
      <c r="I3984" s="1">
        <v>45381</v>
      </c>
      <c r="K3984" t="s">
        <v>8982</v>
      </c>
      <c r="L3984" t="s">
        <v>9036</v>
      </c>
      <c r="M3984" s="2">
        <v>59863</v>
      </c>
      <c r="N3984" t="s">
        <v>8997</v>
      </c>
      <c r="O3984" s="5">
        <v>2.0246575342465754</v>
      </c>
      <c r="P3984" t="str">
        <f t="shared" si="124"/>
        <v>ATIVO</v>
      </c>
      <c r="Q3984">
        <f t="shared" si="125"/>
        <v>3</v>
      </c>
    </row>
    <row r="3985" spans="1:17" x14ac:dyDescent="0.3">
      <c r="A3985" t="s">
        <v>14391</v>
      </c>
      <c r="B3985" t="s">
        <v>9279</v>
      </c>
      <c r="C3985" t="s">
        <v>9122</v>
      </c>
      <c r="D3985" t="s">
        <v>8978</v>
      </c>
      <c r="E3985" t="s">
        <v>8969</v>
      </c>
      <c r="F3985" t="s">
        <v>12152</v>
      </c>
      <c r="G3985" t="s">
        <v>8981</v>
      </c>
      <c r="H3985" s="1">
        <v>38000</v>
      </c>
      <c r="I3985" s="1">
        <v>44974</v>
      </c>
      <c r="K3985" t="s">
        <v>8988</v>
      </c>
      <c r="L3985" t="s">
        <v>8996</v>
      </c>
      <c r="M3985" s="2">
        <v>57774</v>
      </c>
      <c r="N3985" t="s">
        <v>8997</v>
      </c>
      <c r="O3985" s="5">
        <v>3.1397260273972605</v>
      </c>
      <c r="P3985" t="str">
        <f t="shared" si="124"/>
        <v>ATIVO</v>
      </c>
      <c r="Q3985">
        <f t="shared" si="125"/>
        <v>3</v>
      </c>
    </row>
    <row r="3986" spans="1:17" x14ac:dyDescent="0.3">
      <c r="A3986" t="s">
        <v>14392</v>
      </c>
      <c r="B3986" t="s">
        <v>10250</v>
      </c>
      <c r="C3986" t="s">
        <v>13153</v>
      </c>
      <c r="D3986" t="s">
        <v>8978</v>
      </c>
      <c r="E3986" t="s">
        <v>8969</v>
      </c>
      <c r="F3986" t="s">
        <v>8970</v>
      </c>
      <c r="G3986" t="s">
        <v>8981</v>
      </c>
      <c r="H3986" s="1">
        <v>22400</v>
      </c>
      <c r="I3986" s="1">
        <v>43521</v>
      </c>
      <c r="K3986" t="s">
        <v>8988</v>
      </c>
      <c r="L3986" t="s">
        <v>8992</v>
      </c>
      <c r="M3986" s="2">
        <v>71769</v>
      </c>
      <c r="N3986" t="s">
        <v>8984</v>
      </c>
      <c r="O3986" s="5">
        <v>7.1205479452054794</v>
      </c>
      <c r="P3986" t="str">
        <f t="shared" si="124"/>
        <v>ATIVO</v>
      </c>
      <c r="Q3986">
        <f t="shared" si="125"/>
        <v>4</v>
      </c>
    </row>
    <row r="3987" spans="1:17" x14ac:dyDescent="0.3">
      <c r="A3987" t="s">
        <v>14393</v>
      </c>
      <c r="B3987" t="s">
        <v>10361</v>
      </c>
      <c r="C3987" t="s">
        <v>9231</v>
      </c>
      <c r="D3987" t="s">
        <v>8968</v>
      </c>
      <c r="E3987" t="s">
        <v>8969</v>
      </c>
      <c r="F3987" t="s">
        <v>12152</v>
      </c>
      <c r="G3987" t="s">
        <v>9065</v>
      </c>
      <c r="H3987" s="1">
        <v>24050</v>
      </c>
      <c r="I3987" s="1">
        <v>44732</v>
      </c>
      <c r="K3987" t="s">
        <v>9047</v>
      </c>
      <c r="L3987" t="s">
        <v>9075</v>
      </c>
      <c r="M3987" s="2">
        <v>77014</v>
      </c>
      <c r="N3987" t="s">
        <v>8997</v>
      </c>
      <c r="O3987" s="5">
        <v>3.8027397260273972</v>
      </c>
      <c r="P3987" t="str">
        <f t="shared" si="124"/>
        <v>ATIVO</v>
      </c>
      <c r="Q3987">
        <f t="shared" si="125"/>
        <v>3</v>
      </c>
    </row>
    <row r="3988" spans="1:17" x14ac:dyDescent="0.3">
      <c r="A3988" t="s">
        <v>14394</v>
      </c>
      <c r="B3988" t="s">
        <v>9179</v>
      </c>
      <c r="C3988" t="s">
        <v>9599</v>
      </c>
      <c r="D3988" t="s">
        <v>8978</v>
      </c>
      <c r="E3988" t="s">
        <v>8969</v>
      </c>
      <c r="F3988" t="s">
        <v>8970</v>
      </c>
      <c r="G3988" t="s">
        <v>8981</v>
      </c>
      <c r="H3988" s="1">
        <v>34954</v>
      </c>
      <c r="I3988" s="1">
        <v>43510</v>
      </c>
      <c r="K3988" t="s">
        <v>8988</v>
      </c>
      <c r="L3988" t="s">
        <v>8989</v>
      </c>
      <c r="M3988" s="2">
        <v>62712</v>
      </c>
      <c r="N3988" t="s">
        <v>8997</v>
      </c>
      <c r="O3988" s="5">
        <v>7.1506849315068495</v>
      </c>
      <c r="P3988" t="str">
        <f t="shared" si="124"/>
        <v>ATIVO</v>
      </c>
      <c r="Q3988">
        <f t="shared" si="125"/>
        <v>3</v>
      </c>
    </row>
    <row r="3989" spans="1:17" x14ac:dyDescent="0.3">
      <c r="A3989" t="s">
        <v>14395</v>
      </c>
      <c r="B3989" t="s">
        <v>9489</v>
      </c>
      <c r="C3989" t="s">
        <v>14396</v>
      </c>
      <c r="D3989" t="s">
        <v>8968</v>
      </c>
      <c r="E3989" t="s">
        <v>8969</v>
      </c>
      <c r="F3989" t="s">
        <v>8970</v>
      </c>
      <c r="G3989" t="s">
        <v>8981</v>
      </c>
      <c r="H3989" s="1">
        <v>37527</v>
      </c>
      <c r="I3989" s="1">
        <v>42474</v>
      </c>
      <c r="K3989" t="s">
        <v>8972</v>
      </c>
      <c r="L3989" t="s">
        <v>9053</v>
      </c>
      <c r="M3989" s="2">
        <v>58693</v>
      </c>
      <c r="N3989" t="s">
        <v>8984</v>
      </c>
      <c r="O3989" s="5">
        <v>9.9890410958904106</v>
      </c>
      <c r="P3989" t="str">
        <f t="shared" si="124"/>
        <v>ATIVO</v>
      </c>
      <c r="Q3989">
        <f t="shared" si="125"/>
        <v>4</v>
      </c>
    </row>
    <row r="3990" spans="1:17" x14ac:dyDescent="0.3">
      <c r="A3990" t="s">
        <v>14397</v>
      </c>
      <c r="B3990" t="s">
        <v>9007</v>
      </c>
      <c r="C3990" t="s">
        <v>9437</v>
      </c>
      <c r="D3990" t="s">
        <v>8978</v>
      </c>
      <c r="E3990" t="s">
        <v>8969</v>
      </c>
      <c r="F3990" t="s">
        <v>11724</v>
      </c>
      <c r="G3990" t="s">
        <v>8981</v>
      </c>
      <c r="H3990" s="1">
        <v>37117</v>
      </c>
      <c r="I3990" s="1">
        <v>42691</v>
      </c>
      <c r="K3990" t="s">
        <v>8972</v>
      </c>
      <c r="L3990" t="s">
        <v>9053</v>
      </c>
      <c r="M3990" s="2">
        <v>66693</v>
      </c>
      <c r="N3990" t="s">
        <v>8984</v>
      </c>
      <c r="O3990" s="5">
        <v>9.3945205479452056</v>
      </c>
      <c r="P3990" t="str">
        <f t="shared" si="124"/>
        <v>ATIVO</v>
      </c>
      <c r="Q3990">
        <f t="shared" si="125"/>
        <v>4</v>
      </c>
    </row>
    <row r="3991" spans="1:17" x14ac:dyDescent="0.3">
      <c r="A3991" t="s">
        <v>14398</v>
      </c>
      <c r="B3991" t="s">
        <v>9773</v>
      </c>
      <c r="C3991" t="s">
        <v>9252</v>
      </c>
      <c r="D3991" t="s">
        <v>8978</v>
      </c>
      <c r="E3991" t="s">
        <v>8969</v>
      </c>
      <c r="F3991" t="s">
        <v>8970</v>
      </c>
      <c r="G3991" t="s">
        <v>8981</v>
      </c>
      <c r="H3991" s="1">
        <v>36065</v>
      </c>
      <c r="I3991" s="1">
        <v>45258</v>
      </c>
      <c r="K3991" t="s">
        <v>9004</v>
      </c>
      <c r="L3991" t="s">
        <v>9191</v>
      </c>
      <c r="M3991" s="2">
        <v>88473</v>
      </c>
      <c r="N3991" t="s">
        <v>8997</v>
      </c>
      <c r="O3991" s="5">
        <v>2.3616438356164382</v>
      </c>
      <c r="P3991" t="str">
        <f t="shared" si="124"/>
        <v>ATIVO</v>
      </c>
      <c r="Q3991">
        <f t="shared" si="125"/>
        <v>3</v>
      </c>
    </row>
    <row r="3992" spans="1:17" x14ac:dyDescent="0.3">
      <c r="A3992" t="s">
        <v>14399</v>
      </c>
      <c r="B3992" t="s">
        <v>9067</v>
      </c>
      <c r="C3992" t="s">
        <v>9704</v>
      </c>
      <c r="D3992" t="s">
        <v>8978</v>
      </c>
      <c r="E3992" t="s">
        <v>8969</v>
      </c>
      <c r="F3992" t="s">
        <v>11724</v>
      </c>
      <c r="G3992" t="s">
        <v>8981</v>
      </c>
      <c r="H3992" s="1">
        <v>33982</v>
      </c>
      <c r="I3992" s="1">
        <v>44166</v>
      </c>
      <c r="K3992" t="s">
        <v>8988</v>
      </c>
      <c r="L3992" t="s">
        <v>8989</v>
      </c>
      <c r="M3992" s="2">
        <v>65694</v>
      </c>
      <c r="N3992" t="s">
        <v>8984</v>
      </c>
      <c r="O3992" s="5">
        <v>5.353424657534247</v>
      </c>
      <c r="P3992" t="str">
        <f t="shared" si="124"/>
        <v>ATIVO</v>
      </c>
      <c r="Q3992">
        <f t="shared" si="125"/>
        <v>4</v>
      </c>
    </row>
    <row r="3993" spans="1:17" x14ac:dyDescent="0.3">
      <c r="A3993" t="s">
        <v>14400</v>
      </c>
      <c r="B3993" t="s">
        <v>9118</v>
      </c>
      <c r="C3993" t="s">
        <v>9802</v>
      </c>
      <c r="D3993" t="s">
        <v>8968</v>
      </c>
      <c r="E3993" t="s">
        <v>8979</v>
      </c>
      <c r="F3993" t="s">
        <v>9069</v>
      </c>
      <c r="G3993" t="s">
        <v>8971</v>
      </c>
      <c r="H3993" s="1">
        <v>31594</v>
      </c>
      <c r="I3993" s="1">
        <v>42823</v>
      </c>
      <c r="K3993" t="s">
        <v>9018</v>
      </c>
      <c r="L3993" t="s">
        <v>9085</v>
      </c>
      <c r="M3993" s="2">
        <v>55599</v>
      </c>
      <c r="N3993" t="s">
        <v>8974</v>
      </c>
      <c r="O3993" s="5">
        <v>9.0328767123287665</v>
      </c>
      <c r="P3993" t="str">
        <f t="shared" si="124"/>
        <v>ATIVO</v>
      </c>
      <c r="Q3993">
        <f t="shared" si="125"/>
        <v>0</v>
      </c>
    </row>
    <row r="3994" spans="1:17" x14ac:dyDescent="0.3">
      <c r="A3994" t="s">
        <v>14401</v>
      </c>
      <c r="B3994" t="s">
        <v>9915</v>
      </c>
      <c r="C3994" t="s">
        <v>9906</v>
      </c>
      <c r="D3994" t="s">
        <v>8968</v>
      </c>
      <c r="E3994" t="s">
        <v>8969</v>
      </c>
      <c r="F3994" t="s">
        <v>8970</v>
      </c>
      <c r="G3994" t="s">
        <v>9065</v>
      </c>
      <c r="H3994" s="1">
        <v>24578</v>
      </c>
      <c r="I3994" s="1">
        <v>45094</v>
      </c>
      <c r="K3994" t="s">
        <v>9047</v>
      </c>
      <c r="L3994" t="s">
        <v>9075</v>
      </c>
      <c r="M3994" s="2">
        <v>88219</v>
      </c>
      <c r="N3994" t="s">
        <v>9049</v>
      </c>
      <c r="O3994" s="5">
        <v>2.8109589041095893</v>
      </c>
      <c r="P3994" t="str">
        <f t="shared" si="124"/>
        <v>ATIVO</v>
      </c>
      <c r="Q3994">
        <f t="shared" si="125"/>
        <v>5</v>
      </c>
    </row>
    <row r="3995" spans="1:17" x14ac:dyDescent="0.3">
      <c r="A3995" t="s">
        <v>14402</v>
      </c>
      <c r="B3995" t="s">
        <v>9128</v>
      </c>
      <c r="C3995" t="s">
        <v>9652</v>
      </c>
      <c r="D3995" t="s">
        <v>8968</v>
      </c>
      <c r="E3995" t="s">
        <v>8969</v>
      </c>
      <c r="F3995" t="s">
        <v>8970</v>
      </c>
      <c r="G3995" t="s">
        <v>8981</v>
      </c>
      <c r="H3995" s="1">
        <v>27873</v>
      </c>
      <c r="I3995" s="1">
        <v>42748</v>
      </c>
      <c r="K3995" t="s">
        <v>9018</v>
      </c>
      <c r="L3995" t="s">
        <v>9085</v>
      </c>
      <c r="M3995" s="2">
        <v>54286</v>
      </c>
      <c r="N3995" t="s">
        <v>8984</v>
      </c>
      <c r="O3995" s="5">
        <v>9.2383561643835623</v>
      </c>
      <c r="P3995" t="str">
        <f t="shared" si="124"/>
        <v>ATIVO</v>
      </c>
      <c r="Q3995">
        <f t="shared" si="125"/>
        <v>4</v>
      </c>
    </row>
    <row r="3996" spans="1:17" x14ac:dyDescent="0.3">
      <c r="A3996" t="s">
        <v>14403</v>
      </c>
      <c r="B3996" t="s">
        <v>9198</v>
      </c>
      <c r="C3996" t="s">
        <v>9357</v>
      </c>
      <c r="D3996" t="s">
        <v>8968</v>
      </c>
      <c r="E3996" t="s">
        <v>8969</v>
      </c>
      <c r="F3996" t="s">
        <v>8970</v>
      </c>
      <c r="G3996" t="s">
        <v>8971</v>
      </c>
      <c r="H3996" s="1">
        <v>27721</v>
      </c>
      <c r="I3996" s="1">
        <v>44207</v>
      </c>
      <c r="K3996" t="s">
        <v>8988</v>
      </c>
      <c r="L3996" t="s">
        <v>8992</v>
      </c>
      <c r="M3996" s="2">
        <v>64589</v>
      </c>
      <c r="N3996" t="s">
        <v>8997</v>
      </c>
      <c r="O3996" s="5">
        <v>5.2410958904109588</v>
      </c>
      <c r="P3996" t="str">
        <f t="shared" si="124"/>
        <v>ATIVO</v>
      </c>
      <c r="Q3996">
        <f t="shared" si="125"/>
        <v>3</v>
      </c>
    </row>
    <row r="3997" spans="1:17" x14ac:dyDescent="0.3">
      <c r="A3997" t="s">
        <v>14404</v>
      </c>
      <c r="B3997" t="s">
        <v>9778</v>
      </c>
      <c r="C3997" t="s">
        <v>13216</v>
      </c>
      <c r="D3997" t="s">
        <v>8968</v>
      </c>
      <c r="E3997" t="s">
        <v>8979</v>
      </c>
      <c r="F3997" t="s">
        <v>9241</v>
      </c>
      <c r="G3997" t="s">
        <v>8981</v>
      </c>
      <c r="H3997" s="1">
        <v>26601</v>
      </c>
      <c r="I3997" s="1">
        <v>43961</v>
      </c>
      <c r="K3997" t="s">
        <v>9023</v>
      </c>
      <c r="L3997" t="s">
        <v>9024</v>
      </c>
      <c r="M3997" s="2">
        <v>59412</v>
      </c>
      <c r="N3997" t="s">
        <v>8984</v>
      </c>
      <c r="O3997" s="5">
        <v>5.9150684931506845</v>
      </c>
      <c r="P3997" t="str">
        <f t="shared" si="124"/>
        <v>ATIVO</v>
      </c>
      <c r="Q3997">
        <f t="shared" si="125"/>
        <v>4</v>
      </c>
    </row>
    <row r="3998" spans="1:17" x14ac:dyDescent="0.3">
      <c r="A3998" t="s">
        <v>14405</v>
      </c>
      <c r="B3998" t="s">
        <v>9744</v>
      </c>
      <c r="C3998" t="s">
        <v>11588</v>
      </c>
      <c r="D3998" t="s">
        <v>8968</v>
      </c>
      <c r="E3998" t="s">
        <v>9091</v>
      </c>
      <c r="F3998" t="s">
        <v>9562</v>
      </c>
      <c r="G3998" t="s">
        <v>8981</v>
      </c>
      <c r="H3998" s="1">
        <v>32415</v>
      </c>
      <c r="I3998" s="1">
        <v>43050</v>
      </c>
      <c r="K3998" t="s">
        <v>9047</v>
      </c>
      <c r="L3998" t="s">
        <v>9139</v>
      </c>
      <c r="M3998" s="2">
        <v>56638</v>
      </c>
      <c r="N3998" t="s">
        <v>9049</v>
      </c>
      <c r="O3998" s="5">
        <v>8.4109589041095898</v>
      </c>
      <c r="P3998" t="str">
        <f t="shared" si="124"/>
        <v>ATIVO</v>
      </c>
      <c r="Q3998">
        <f t="shared" si="125"/>
        <v>5</v>
      </c>
    </row>
    <row r="3999" spans="1:17" x14ac:dyDescent="0.3">
      <c r="A3999" t="s">
        <v>14406</v>
      </c>
      <c r="B3999" t="s">
        <v>9230</v>
      </c>
      <c r="C3999" t="s">
        <v>9003</v>
      </c>
      <c r="D3999" t="s">
        <v>8968</v>
      </c>
      <c r="E3999" t="s">
        <v>8969</v>
      </c>
      <c r="F3999" t="s">
        <v>12152</v>
      </c>
      <c r="G3999" t="s">
        <v>8981</v>
      </c>
      <c r="H3999" s="1">
        <v>26095</v>
      </c>
      <c r="I3999" s="1">
        <v>42746</v>
      </c>
      <c r="K3999" t="s">
        <v>8972</v>
      </c>
      <c r="L3999" t="s">
        <v>8973</v>
      </c>
      <c r="M3999" s="2">
        <v>78174</v>
      </c>
      <c r="N3999" t="s">
        <v>8997</v>
      </c>
      <c r="O3999" s="5">
        <v>9.2438356164383571</v>
      </c>
      <c r="P3999" t="str">
        <f t="shared" si="124"/>
        <v>ATIVO</v>
      </c>
      <c r="Q3999">
        <f t="shared" si="125"/>
        <v>3</v>
      </c>
    </row>
    <row r="4000" spans="1:17" x14ac:dyDescent="0.3">
      <c r="A4000" t="s">
        <v>14407</v>
      </c>
      <c r="B4000" t="s">
        <v>9016</v>
      </c>
      <c r="C4000" t="s">
        <v>9033</v>
      </c>
      <c r="D4000" t="s">
        <v>8978</v>
      </c>
      <c r="E4000" t="s">
        <v>9073</v>
      </c>
      <c r="F4000" t="s">
        <v>9878</v>
      </c>
      <c r="G4000" t="s">
        <v>9065</v>
      </c>
      <c r="H4000" s="1">
        <v>36405</v>
      </c>
      <c r="I4000" s="1">
        <v>44365</v>
      </c>
      <c r="K4000" t="s">
        <v>9047</v>
      </c>
      <c r="L4000" t="s">
        <v>9070</v>
      </c>
      <c r="M4000" s="2">
        <v>63593</v>
      </c>
      <c r="N4000" t="s">
        <v>8997</v>
      </c>
      <c r="O4000" s="5">
        <v>4.8082191780821919</v>
      </c>
      <c r="P4000" t="str">
        <f t="shared" si="124"/>
        <v>ATIVO</v>
      </c>
      <c r="Q4000">
        <f t="shared" si="125"/>
        <v>3</v>
      </c>
    </row>
    <row r="4001" spans="1:17" x14ac:dyDescent="0.3">
      <c r="A4001" t="s">
        <v>14408</v>
      </c>
      <c r="B4001" t="s">
        <v>9218</v>
      </c>
      <c r="C4001" t="s">
        <v>9551</v>
      </c>
      <c r="D4001" t="s">
        <v>8978</v>
      </c>
      <c r="E4001" t="s">
        <v>8969</v>
      </c>
      <c r="F4001" t="s">
        <v>11724</v>
      </c>
      <c r="G4001" t="s">
        <v>8981</v>
      </c>
      <c r="H4001" s="1">
        <v>26255</v>
      </c>
      <c r="I4001" s="1">
        <v>44191</v>
      </c>
      <c r="K4001" t="s">
        <v>8988</v>
      </c>
      <c r="L4001" t="s">
        <v>8992</v>
      </c>
      <c r="M4001" s="2">
        <v>65008</v>
      </c>
      <c r="N4001" t="s">
        <v>8974</v>
      </c>
      <c r="O4001" s="5">
        <v>5.2849315068493148</v>
      </c>
      <c r="P4001" t="str">
        <f t="shared" si="124"/>
        <v>ATIVO</v>
      </c>
      <c r="Q4001">
        <f t="shared" si="125"/>
        <v>0</v>
      </c>
    </row>
    <row r="4002" spans="1:17" x14ac:dyDescent="0.3">
      <c r="A4002" t="s">
        <v>14409</v>
      </c>
      <c r="B4002" t="s">
        <v>9251</v>
      </c>
      <c r="C4002" t="s">
        <v>9252</v>
      </c>
      <c r="D4002" t="s">
        <v>8968</v>
      </c>
      <c r="E4002" t="s">
        <v>8969</v>
      </c>
      <c r="F4002" t="s">
        <v>12152</v>
      </c>
      <c r="G4002" t="s">
        <v>8971</v>
      </c>
      <c r="H4002" s="1">
        <v>25396</v>
      </c>
      <c r="I4002" s="1">
        <v>42778</v>
      </c>
      <c r="K4002" t="s">
        <v>8972</v>
      </c>
      <c r="L4002" t="s">
        <v>9053</v>
      </c>
      <c r="M4002" s="2">
        <v>63508</v>
      </c>
      <c r="N4002" t="s">
        <v>8974</v>
      </c>
      <c r="O4002" s="5">
        <v>9.1561643835616433</v>
      </c>
      <c r="P4002" t="str">
        <f t="shared" si="124"/>
        <v>ATIVO</v>
      </c>
      <c r="Q4002">
        <f t="shared" si="125"/>
        <v>0</v>
      </c>
    </row>
    <row r="4003" spans="1:17" x14ac:dyDescent="0.3">
      <c r="A4003" t="s">
        <v>14410</v>
      </c>
      <c r="B4003" t="s">
        <v>9586</v>
      </c>
      <c r="C4003" t="s">
        <v>10831</v>
      </c>
      <c r="D4003" t="s">
        <v>8978</v>
      </c>
      <c r="E4003" t="s">
        <v>8979</v>
      </c>
      <c r="F4003" t="s">
        <v>9069</v>
      </c>
      <c r="G4003" t="s">
        <v>8971</v>
      </c>
      <c r="H4003" s="1">
        <v>36982</v>
      </c>
      <c r="I4003" s="1">
        <v>45289</v>
      </c>
      <c r="K4003" t="s">
        <v>8988</v>
      </c>
      <c r="L4003" t="s">
        <v>8992</v>
      </c>
      <c r="M4003" s="2">
        <v>60875</v>
      </c>
      <c r="N4003" t="s">
        <v>8974</v>
      </c>
      <c r="O4003" s="5">
        <v>2.2767123287671232</v>
      </c>
      <c r="P4003" t="str">
        <f t="shared" si="124"/>
        <v>ATIVO</v>
      </c>
      <c r="Q4003">
        <f t="shared" si="125"/>
        <v>0</v>
      </c>
    </row>
    <row r="4004" spans="1:17" x14ac:dyDescent="0.3">
      <c r="A4004" t="s">
        <v>14411</v>
      </c>
      <c r="B4004" t="s">
        <v>8986</v>
      </c>
      <c r="C4004" t="s">
        <v>12983</v>
      </c>
      <c r="D4004" t="s">
        <v>8968</v>
      </c>
      <c r="E4004" t="s">
        <v>9091</v>
      </c>
      <c r="F4004" t="s">
        <v>9234</v>
      </c>
      <c r="G4004" t="s">
        <v>8981</v>
      </c>
      <c r="H4004" s="1">
        <v>28483</v>
      </c>
      <c r="I4004" s="1">
        <v>43308</v>
      </c>
      <c r="K4004" t="s">
        <v>8972</v>
      </c>
      <c r="L4004" t="s">
        <v>8973</v>
      </c>
      <c r="M4004" s="2">
        <v>56955</v>
      </c>
      <c r="N4004" t="s">
        <v>8984</v>
      </c>
      <c r="O4004" s="5">
        <v>7.7041095890410958</v>
      </c>
      <c r="P4004" t="str">
        <f t="shared" si="124"/>
        <v>ATIVO</v>
      </c>
      <c r="Q4004">
        <f t="shared" si="125"/>
        <v>4</v>
      </c>
    </row>
    <row r="4005" spans="1:17" x14ac:dyDescent="0.3">
      <c r="A4005" t="s">
        <v>14412</v>
      </c>
      <c r="B4005" t="s">
        <v>9416</v>
      </c>
      <c r="C4005" t="s">
        <v>10275</v>
      </c>
      <c r="D4005" t="s">
        <v>8968</v>
      </c>
      <c r="E4005" t="s">
        <v>9316</v>
      </c>
      <c r="F4005" t="s">
        <v>9485</v>
      </c>
      <c r="G4005" t="s">
        <v>8981</v>
      </c>
      <c r="H4005" s="1">
        <v>33952</v>
      </c>
      <c r="I4005" s="1">
        <v>42590</v>
      </c>
      <c r="K4005" t="s">
        <v>9004</v>
      </c>
      <c r="L4005" t="s">
        <v>9005</v>
      </c>
      <c r="M4005" s="2">
        <v>70778</v>
      </c>
      <c r="N4005" t="s">
        <v>8997</v>
      </c>
      <c r="O4005" s="5">
        <v>9.6712328767123292</v>
      </c>
      <c r="P4005" t="str">
        <f t="shared" si="124"/>
        <v>ATIVO</v>
      </c>
      <c r="Q4005">
        <f t="shared" si="125"/>
        <v>3</v>
      </c>
    </row>
    <row r="4006" spans="1:17" x14ac:dyDescent="0.3">
      <c r="A4006" t="s">
        <v>14413</v>
      </c>
      <c r="B4006" t="s">
        <v>10511</v>
      </c>
      <c r="C4006" t="s">
        <v>10740</v>
      </c>
      <c r="D4006" t="s">
        <v>8978</v>
      </c>
      <c r="E4006" t="s">
        <v>8969</v>
      </c>
      <c r="F4006" t="s">
        <v>12152</v>
      </c>
      <c r="G4006" t="s">
        <v>8981</v>
      </c>
      <c r="H4006" s="1">
        <v>22869</v>
      </c>
      <c r="I4006" s="1">
        <v>43249</v>
      </c>
      <c r="K4006" t="s">
        <v>9004</v>
      </c>
      <c r="L4006" t="s">
        <v>9005</v>
      </c>
      <c r="M4006" s="2">
        <v>64966</v>
      </c>
      <c r="N4006" t="s">
        <v>8984</v>
      </c>
      <c r="O4006" s="5">
        <v>7.8657534246575347</v>
      </c>
      <c r="P4006" t="str">
        <f t="shared" si="124"/>
        <v>ATIVO</v>
      </c>
      <c r="Q4006">
        <f t="shared" si="125"/>
        <v>4</v>
      </c>
    </row>
    <row r="4007" spans="1:17" x14ac:dyDescent="0.3">
      <c r="A4007" t="s">
        <v>14414</v>
      </c>
      <c r="B4007" t="s">
        <v>11102</v>
      </c>
      <c r="C4007" t="s">
        <v>10835</v>
      </c>
      <c r="D4007" t="s">
        <v>8978</v>
      </c>
      <c r="E4007" t="s">
        <v>8969</v>
      </c>
      <c r="F4007" t="s">
        <v>11724</v>
      </c>
      <c r="G4007" t="s">
        <v>8981</v>
      </c>
      <c r="H4007" s="1">
        <v>31558</v>
      </c>
      <c r="I4007" s="1">
        <v>45384</v>
      </c>
      <c r="K4007" t="s">
        <v>9047</v>
      </c>
      <c r="L4007" t="s">
        <v>9139</v>
      </c>
      <c r="M4007" s="2">
        <v>69400</v>
      </c>
      <c r="N4007" t="s">
        <v>9049</v>
      </c>
      <c r="O4007" s="5">
        <v>2.0164383561643837</v>
      </c>
      <c r="P4007" t="str">
        <f t="shared" si="124"/>
        <v>ATIVO</v>
      </c>
      <c r="Q4007">
        <f t="shared" si="125"/>
        <v>5</v>
      </c>
    </row>
    <row r="4008" spans="1:17" x14ac:dyDescent="0.3">
      <c r="A4008" t="s">
        <v>14415</v>
      </c>
      <c r="B4008" t="s">
        <v>9029</v>
      </c>
      <c r="C4008" t="s">
        <v>9150</v>
      </c>
      <c r="D4008" t="s">
        <v>8968</v>
      </c>
      <c r="E4008" t="s">
        <v>8969</v>
      </c>
      <c r="F4008" t="s">
        <v>8970</v>
      </c>
      <c r="G4008" t="s">
        <v>8981</v>
      </c>
      <c r="H4008" s="1">
        <v>25727</v>
      </c>
      <c r="I4008" s="1">
        <v>43046</v>
      </c>
      <c r="K4008" t="s">
        <v>9047</v>
      </c>
      <c r="L4008" t="s">
        <v>9139</v>
      </c>
      <c r="M4008" s="2">
        <v>68361</v>
      </c>
      <c r="N4008" t="s">
        <v>8997</v>
      </c>
      <c r="O4008" s="5">
        <v>8.4219178082191775</v>
      </c>
      <c r="P4008" t="str">
        <f t="shared" si="124"/>
        <v>ATIVO</v>
      </c>
      <c r="Q4008">
        <f t="shared" si="125"/>
        <v>3</v>
      </c>
    </row>
    <row r="4009" spans="1:17" x14ac:dyDescent="0.3">
      <c r="A4009" t="s">
        <v>14416</v>
      </c>
      <c r="B4009" t="s">
        <v>13758</v>
      </c>
      <c r="C4009" t="s">
        <v>10066</v>
      </c>
      <c r="D4009" t="s">
        <v>8968</v>
      </c>
      <c r="E4009" t="s">
        <v>8969</v>
      </c>
      <c r="F4009" t="s">
        <v>8970</v>
      </c>
      <c r="G4009" t="s">
        <v>8981</v>
      </c>
      <c r="H4009" s="1">
        <v>32583</v>
      </c>
      <c r="I4009" s="1">
        <v>44659</v>
      </c>
      <c r="K4009" t="s">
        <v>8972</v>
      </c>
      <c r="L4009" t="s">
        <v>9053</v>
      </c>
      <c r="M4009" s="2">
        <v>58983</v>
      </c>
      <c r="N4009" t="s">
        <v>8984</v>
      </c>
      <c r="O4009" s="5">
        <v>4.0027397260273974</v>
      </c>
      <c r="P4009" t="str">
        <f t="shared" si="124"/>
        <v>ATIVO</v>
      </c>
      <c r="Q4009">
        <f t="shared" si="125"/>
        <v>4</v>
      </c>
    </row>
    <row r="4010" spans="1:17" x14ac:dyDescent="0.3">
      <c r="A4010" t="s">
        <v>14417</v>
      </c>
      <c r="B4010" t="s">
        <v>10671</v>
      </c>
      <c r="C4010" t="s">
        <v>9403</v>
      </c>
      <c r="D4010" t="s">
        <v>8968</v>
      </c>
      <c r="E4010" t="s">
        <v>9073</v>
      </c>
      <c r="F4010" t="s">
        <v>9181</v>
      </c>
      <c r="G4010" t="s">
        <v>9065</v>
      </c>
      <c r="H4010" s="1">
        <v>28864</v>
      </c>
      <c r="I4010" s="1">
        <v>44418</v>
      </c>
      <c r="K4010" t="s">
        <v>8982</v>
      </c>
      <c r="L4010" t="s">
        <v>8983</v>
      </c>
      <c r="M4010" s="2">
        <v>88156</v>
      </c>
      <c r="N4010" t="s">
        <v>9049</v>
      </c>
      <c r="O4010" s="5">
        <v>4.6630136986301371</v>
      </c>
      <c r="P4010" t="str">
        <f t="shared" si="124"/>
        <v>ATIVO</v>
      </c>
      <c r="Q4010">
        <f t="shared" si="125"/>
        <v>5</v>
      </c>
    </row>
    <row r="4011" spans="1:17" x14ac:dyDescent="0.3">
      <c r="A4011" t="s">
        <v>14418</v>
      </c>
      <c r="B4011" t="s">
        <v>14419</v>
      </c>
      <c r="C4011" t="s">
        <v>9936</v>
      </c>
      <c r="D4011" t="s">
        <v>8968</v>
      </c>
      <c r="E4011" t="s">
        <v>9625</v>
      </c>
      <c r="F4011" t="s">
        <v>9689</v>
      </c>
      <c r="G4011" t="s">
        <v>8981</v>
      </c>
      <c r="H4011" s="1">
        <v>37345</v>
      </c>
      <c r="I4011" s="1">
        <v>42876</v>
      </c>
      <c r="K4011" t="s">
        <v>9004</v>
      </c>
      <c r="L4011" t="s">
        <v>9191</v>
      </c>
      <c r="M4011" s="2">
        <v>91390</v>
      </c>
      <c r="N4011" t="s">
        <v>8984</v>
      </c>
      <c r="O4011" s="5">
        <v>8.8876712328767127</v>
      </c>
      <c r="P4011" t="str">
        <f t="shared" si="124"/>
        <v>ATIVO</v>
      </c>
      <c r="Q4011">
        <f t="shared" si="125"/>
        <v>4</v>
      </c>
    </row>
    <row r="4012" spans="1:17" x14ac:dyDescent="0.3">
      <c r="A4012" t="s">
        <v>14420</v>
      </c>
      <c r="B4012" t="s">
        <v>9277</v>
      </c>
      <c r="C4012" t="s">
        <v>10209</v>
      </c>
      <c r="D4012" t="s">
        <v>8978</v>
      </c>
      <c r="E4012" t="s">
        <v>8969</v>
      </c>
      <c r="F4012" t="s">
        <v>11724</v>
      </c>
      <c r="G4012" t="s">
        <v>8981</v>
      </c>
      <c r="H4012" s="1">
        <v>36533</v>
      </c>
      <c r="I4012" s="1">
        <v>45545</v>
      </c>
      <c r="K4012" t="s">
        <v>8988</v>
      </c>
      <c r="L4012" t="s">
        <v>8996</v>
      </c>
      <c r="M4012" s="2">
        <v>60644</v>
      </c>
      <c r="N4012" t="s">
        <v>8997</v>
      </c>
      <c r="O4012" s="5">
        <v>1.5753424657534247</v>
      </c>
      <c r="P4012" t="str">
        <f t="shared" si="124"/>
        <v>ATIVO</v>
      </c>
      <c r="Q4012">
        <f t="shared" si="125"/>
        <v>3</v>
      </c>
    </row>
    <row r="4013" spans="1:17" x14ac:dyDescent="0.3">
      <c r="A4013" t="s">
        <v>14421</v>
      </c>
      <c r="B4013" t="s">
        <v>9163</v>
      </c>
      <c r="C4013" t="s">
        <v>9857</v>
      </c>
      <c r="D4013" t="s">
        <v>8978</v>
      </c>
      <c r="E4013" t="s">
        <v>9625</v>
      </c>
      <c r="F4013" t="s">
        <v>9689</v>
      </c>
      <c r="G4013" t="s">
        <v>8981</v>
      </c>
      <c r="H4013" s="1">
        <v>31324</v>
      </c>
      <c r="I4013" s="1">
        <v>42418</v>
      </c>
      <c r="K4013" t="s">
        <v>9023</v>
      </c>
      <c r="L4013" t="s">
        <v>9259</v>
      </c>
      <c r="M4013" s="2">
        <v>67513</v>
      </c>
      <c r="N4013" t="s">
        <v>8984</v>
      </c>
      <c r="O4013" s="5">
        <v>10.142465753424657</v>
      </c>
      <c r="P4013" t="str">
        <f t="shared" si="124"/>
        <v>ATIVO</v>
      </c>
      <c r="Q4013">
        <f t="shared" si="125"/>
        <v>4</v>
      </c>
    </row>
    <row r="4014" spans="1:17" x14ac:dyDescent="0.3">
      <c r="A4014" t="s">
        <v>14422</v>
      </c>
      <c r="B4014" t="s">
        <v>14423</v>
      </c>
      <c r="C4014" t="s">
        <v>9652</v>
      </c>
      <c r="D4014" t="s">
        <v>8978</v>
      </c>
      <c r="E4014" t="s">
        <v>9073</v>
      </c>
      <c r="F4014" t="s">
        <v>9074</v>
      </c>
      <c r="G4014" t="s">
        <v>8981</v>
      </c>
      <c r="H4014" s="1">
        <v>30567</v>
      </c>
      <c r="I4014" s="1">
        <v>43060</v>
      </c>
      <c r="K4014" t="s">
        <v>8972</v>
      </c>
      <c r="L4014" t="s">
        <v>9061</v>
      </c>
      <c r="M4014" s="2">
        <v>60878</v>
      </c>
      <c r="N4014" t="s">
        <v>8984</v>
      </c>
      <c r="O4014" s="5">
        <v>8.3835616438356162</v>
      </c>
      <c r="P4014" t="str">
        <f t="shared" si="124"/>
        <v>ATIVO</v>
      </c>
      <c r="Q4014">
        <f t="shared" si="125"/>
        <v>4</v>
      </c>
    </row>
    <row r="4015" spans="1:17" x14ac:dyDescent="0.3">
      <c r="A4015" t="s">
        <v>14424</v>
      </c>
      <c r="B4015" t="s">
        <v>9277</v>
      </c>
      <c r="C4015" t="s">
        <v>9991</v>
      </c>
      <c r="D4015" t="s">
        <v>8978</v>
      </c>
      <c r="E4015" t="s">
        <v>8969</v>
      </c>
      <c r="F4015" t="s">
        <v>11724</v>
      </c>
      <c r="G4015" t="s">
        <v>9046</v>
      </c>
      <c r="H4015" s="1">
        <v>34166</v>
      </c>
      <c r="I4015" s="1">
        <v>44741</v>
      </c>
      <c r="K4015" t="s">
        <v>9047</v>
      </c>
      <c r="L4015" t="s">
        <v>9048</v>
      </c>
      <c r="M4015" s="2">
        <v>94692</v>
      </c>
      <c r="N4015" t="s">
        <v>8974</v>
      </c>
      <c r="O4015" s="5">
        <v>3.7780821917808218</v>
      </c>
      <c r="P4015" t="str">
        <f t="shared" si="124"/>
        <v>ATIVO</v>
      </c>
      <c r="Q4015">
        <f t="shared" si="125"/>
        <v>0</v>
      </c>
    </row>
    <row r="4016" spans="1:17" x14ac:dyDescent="0.3">
      <c r="A4016" t="s">
        <v>14425</v>
      </c>
      <c r="B4016" t="s">
        <v>9590</v>
      </c>
      <c r="C4016" t="s">
        <v>9150</v>
      </c>
      <c r="D4016" t="s">
        <v>8968</v>
      </c>
      <c r="E4016" t="s">
        <v>8969</v>
      </c>
      <c r="F4016" t="s">
        <v>12152</v>
      </c>
      <c r="G4016" t="s">
        <v>8981</v>
      </c>
      <c r="H4016" s="1">
        <v>26657</v>
      </c>
      <c r="I4016" s="1">
        <v>43845</v>
      </c>
      <c r="K4016" t="s">
        <v>8972</v>
      </c>
      <c r="L4016" t="s">
        <v>8973</v>
      </c>
      <c r="M4016" s="2">
        <v>71342</v>
      </c>
      <c r="N4016" t="s">
        <v>8984</v>
      </c>
      <c r="O4016" s="5">
        <v>6.2328767123287667</v>
      </c>
      <c r="P4016" t="str">
        <f t="shared" si="124"/>
        <v>ATIVO</v>
      </c>
      <c r="Q4016">
        <f t="shared" si="125"/>
        <v>4</v>
      </c>
    </row>
    <row r="4017" spans="1:17" x14ac:dyDescent="0.3">
      <c r="A4017" t="s">
        <v>14426</v>
      </c>
      <c r="B4017" t="s">
        <v>9773</v>
      </c>
      <c r="C4017" t="s">
        <v>12566</v>
      </c>
      <c r="D4017" t="s">
        <v>8968</v>
      </c>
      <c r="E4017" t="s">
        <v>8969</v>
      </c>
      <c r="F4017" t="s">
        <v>8970</v>
      </c>
      <c r="G4017" t="s">
        <v>8971</v>
      </c>
      <c r="H4017" s="1">
        <v>31754</v>
      </c>
      <c r="I4017" s="1">
        <v>44158</v>
      </c>
      <c r="K4017" t="s">
        <v>8988</v>
      </c>
      <c r="L4017" t="s">
        <v>8992</v>
      </c>
      <c r="M4017" s="2">
        <v>58404</v>
      </c>
      <c r="N4017" t="s">
        <v>8974</v>
      </c>
      <c r="O4017" s="5">
        <v>5.375342465753425</v>
      </c>
      <c r="P4017" t="str">
        <f t="shared" si="124"/>
        <v>ATIVO</v>
      </c>
      <c r="Q4017">
        <f t="shared" si="125"/>
        <v>0</v>
      </c>
    </row>
    <row r="4018" spans="1:17" x14ac:dyDescent="0.3">
      <c r="A4018" t="s">
        <v>14427</v>
      </c>
      <c r="B4018" t="s">
        <v>9586</v>
      </c>
      <c r="C4018" t="s">
        <v>9700</v>
      </c>
      <c r="D4018" t="s">
        <v>8978</v>
      </c>
      <c r="E4018" t="s">
        <v>8969</v>
      </c>
      <c r="F4018" t="s">
        <v>8970</v>
      </c>
      <c r="G4018" t="s">
        <v>9065</v>
      </c>
      <c r="H4018" s="1">
        <v>26985</v>
      </c>
      <c r="I4018" s="1">
        <v>42961</v>
      </c>
      <c r="K4018" t="s">
        <v>9047</v>
      </c>
      <c r="L4018" t="s">
        <v>9070</v>
      </c>
      <c r="M4018" s="2">
        <v>81302</v>
      </c>
      <c r="N4018" t="s">
        <v>9049</v>
      </c>
      <c r="O4018" s="5">
        <v>8.6547945205479451</v>
      </c>
      <c r="P4018" t="str">
        <f t="shared" si="124"/>
        <v>ATIVO</v>
      </c>
      <c r="Q4018">
        <f t="shared" si="125"/>
        <v>5</v>
      </c>
    </row>
    <row r="4019" spans="1:17" x14ac:dyDescent="0.3">
      <c r="A4019" t="s">
        <v>14428</v>
      </c>
      <c r="B4019" t="s">
        <v>11719</v>
      </c>
      <c r="C4019" t="s">
        <v>10066</v>
      </c>
      <c r="D4019" t="s">
        <v>8978</v>
      </c>
      <c r="E4019" t="s">
        <v>8969</v>
      </c>
      <c r="F4019" t="s">
        <v>8970</v>
      </c>
      <c r="G4019" t="s">
        <v>9065</v>
      </c>
      <c r="H4019" s="1">
        <v>30909</v>
      </c>
      <c r="I4019" s="1">
        <v>43703</v>
      </c>
      <c r="K4019" t="s">
        <v>8988</v>
      </c>
      <c r="L4019" t="s">
        <v>8996</v>
      </c>
      <c r="M4019" s="2">
        <v>77136</v>
      </c>
      <c r="N4019" t="s">
        <v>9049</v>
      </c>
      <c r="O4019" s="5">
        <v>6.6219178082191785</v>
      </c>
      <c r="P4019" t="str">
        <f t="shared" si="124"/>
        <v>ATIVO</v>
      </c>
      <c r="Q4019">
        <f t="shared" si="125"/>
        <v>5</v>
      </c>
    </row>
    <row r="4020" spans="1:17" x14ac:dyDescent="0.3">
      <c r="A4020" t="s">
        <v>14429</v>
      </c>
      <c r="B4020" t="s">
        <v>9032</v>
      </c>
      <c r="C4020" t="s">
        <v>9147</v>
      </c>
      <c r="D4020" t="s">
        <v>8968</v>
      </c>
      <c r="E4020" t="s">
        <v>8969</v>
      </c>
      <c r="F4020" t="s">
        <v>12152</v>
      </c>
      <c r="G4020" t="s">
        <v>8981</v>
      </c>
      <c r="H4020" s="1">
        <v>28997</v>
      </c>
      <c r="I4020" s="1">
        <v>45098</v>
      </c>
      <c r="K4020" t="s">
        <v>9047</v>
      </c>
      <c r="L4020" t="s">
        <v>9139</v>
      </c>
      <c r="M4020" s="2">
        <v>60379</v>
      </c>
      <c r="N4020" t="s">
        <v>8984</v>
      </c>
      <c r="O4020" s="5">
        <v>2.8</v>
      </c>
      <c r="P4020" t="str">
        <f t="shared" si="124"/>
        <v>ATIVO</v>
      </c>
      <c r="Q4020">
        <f t="shared" si="125"/>
        <v>4</v>
      </c>
    </row>
    <row r="4021" spans="1:17" x14ac:dyDescent="0.3">
      <c r="A4021" t="s">
        <v>14430</v>
      </c>
      <c r="B4021" t="s">
        <v>10713</v>
      </c>
      <c r="C4021" t="s">
        <v>9974</v>
      </c>
      <c r="D4021" t="s">
        <v>8968</v>
      </c>
      <c r="E4021" t="s">
        <v>8969</v>
      </c>
      <c r="F4021" t="s">
        <v>11724</v>
      </c>
      <c r="G4021" t="s">
        <v>8971</v>
      </c>
      <c r="H4021" s="1">
        <v>37142</v>
      </c>
      <c r="I4021" s="1">
        <v>42477</v>
      </c>
      <c r="K4021" t="s">
        <v>8972</v>
      </c>
      <c r="L4021" t="s">
        <v>9053</v>
      </c>
      <c r="M4021" s="2">
        <v>60784</v>
      </c>
      <c r="N4021" t="s">
        <v>8974</v>
      </c>
      <c r="O4021" s="5">
        <v>9.9808219178082194</v>
      </c>
      <c r="P4021" t="str">
        <f t="shared" si="124"/>
        <v>ATIVO</v>
      </c>
      <c r="Q4021">
        <f t="shared" si="125"/>
        <v>0</v>
      </c>
    </row>
    <row r="4022" spans="1:17" x14ac:dyDescent="0.3">
      <c r="A4022" t="s">
        <v>14431</v>
      </c>
      <c r="B4022" t="s">
        <v>9207</v>
      </c>
      <c r="C4022" t="s">
        <v>9704</v>
      </c>
      <c r="D4022" t="s">
        <v>8968</v>
      </c>
      <c r="E4022" t="s">
        <v>8969</v>
      </c>
      <c r="F4022" t="s">
        <v>8970</v>
      </c>
      <c r="G4022" t="s">
        <v>8981</v>
      </c>
      <c r="H4022" s="1">
        <v>31667</v>
      </c>
      <c r="I4022" s="1">
        <v>42824</v>
      </c>
      <c r="K4022" t="s">
        <v>8988</v>
      </c>
      <c r="L4022" t="s">
        <v>9219</v>
      </c>
      <c r="M4022" s="2">
        <v>87205</v>
      </c>
      <c r="N4022" t="s">
        <v>8984</v>
      </c>
      <c r="O4022" s="5">
        <v>9.0301369863013701</v>
      </c>
      <c r="P4022" t="str">
        <f t="shared" si="124"/>
        <v>ATIVO</v>
      </c>
      <c r="Q4022">
        <f t="shared" si="125"/>
        <v>4</v>
      </c>
    </row>
    <row r="4023" spans="1:17" x14ac:dyDescent="0.3">
      <c r="A4023" t="s">
        <v>14432</v>
      </c>
      <c r="B4023" t="s">
        <v>9190</v>
      </c>
      <c r="C4023" t="s">
        <v>9203</v>
      </c>
      <c r="D4023" t="s">
        <v>8968</v>
      </c>
      <c r="E4023" t="s">
        <v>8969</v>
      </c>
      <c r="F4023" t="s">
        <v>11724</v>
      </c>
      <c r="G4023" t="s">
        <v>8981</v>
      </c>
      <c r="H4023" s="1">
        <v>28922</v>
      </c>
      <c r="I4023" s="1">
        <v>44801</v>
      </c>
      <c r="K4023" t="s">
        <v>8988</v>
      </c>
      <c r="L4023" t="s">
        <v>8989</v>
      </c>
      <c r="M4023" s="2">
        <v>62843</v>
      </c>
      <c r="N4023" t="s">
        <v>8984</v>
      </c>
      <c r="O4023" s="5">
        <v>3.6136986301369864</v>
      </c>
      <c r="P4023" t="str">
        <f t="shared" si="124"/>
        <v>ATIVO</v>
      </c>
      <c r="Q4023">
        <f t="shared" si="125"/>
        <v>4</v>
      </c>
    </row>
    <row r="4024" spans="1:17" x14ac:dyDescent="0.3">
      <c r="A4024" t="s">
        <v>14433</v>
      </c>
      <c r="B4024" t="s">
        <v>10837</v>
      </c>
      <c r="C4024" t="s">
        <v>9476</v>
      </c>
      <c r="D4024" t="s">
        <v>8968</v>
      </c>
      <c r="E4024" t="s">
        <v>8969</v>
      </c>
      <c r="F4024" t="s">
        <v>12152</v>
      </c>
      <c r="G4024" t="s">
        <v>8981</v>
      </c>
      <c r="H4024" s="1">
        <v>27092</v>
      </c>
      <c r="I4024" s="1">
        <v>42624</v>
      </c>
      <c r="K4024" t="s">
        <v>8988</v>
      </c>
      <c r="L4024" t="s">
        <v>8992</v>
      </c>
      <c r="M4024" s="2">
        <v>65878</v>
      </c>
      <c r="N4024" t="s">
        <v>8997</v>
      </c>
      <c r="O4024" s="5">
        <v>9.5780821917808225</v>
      </c>
      <c r="P4024" t="str">
        <f t="shared" si="124"/>
        <v>ATIVO</v>
      </c>
      <c r="Q4024">
        <f t="shared" si="125"/>
        <v>3</v>
      </c>
    </row>
    <row r="4025" spans="1:17" x14ac:dyDescent="0.3">
      <c r="A4025" t="s">
        <v>14434</v>
      </c>
      <c r="B4025" t="s">
        <v>9709</v>
      </c>
      <c r="C4025" t="s">
        <v>9794</v>
      </c>
      <c r="D4025" t="s">
        <v>8968</v>
      </c>
      <c r="E4025" t="s">
        <v>9034</v>
      </c>
      <c r="F4025" t="s">
        <v>9120</v>
      </c>
      <c r="G4025" t="s">
        <v>9065</v>
      </c>
      <c r="H4025" s="1">
        <v>31794</v>
      </c>
      <c r="I4025" s="1">
        <v>45261</v>
      </c>
      <c r="K4025" t="s">
        <v>8982</v>
      </c>
      <c r="L4025" t="s">
        <v>9113</v>
      </c>
      <c r="M4025" s="2">
        <v>93370</v>
      </c>
      <c r="N4025" t="s">
        <v>8997</v>
      </c>
      <c r="O4025" s="5">
        <v>2.3534246575342466</v>
      </c>
      <c r="P4025" t="str">
        <f t="shared" si="124"/>
        <v>ATIVO</v>
      </c>
      <c r="Q4025">
        <f t="shared" si="125"/>
        <v>3</v>
      </c>
    </row>
    <row r="4026" spans="1:17" x14ac:dyDescent="0.3">
      <c r="A4026" t="s">
        <v>14435</v>
      </c>
      <c r="B4026" t="s">
        <v>9815</v>
      </c>
      <c r="C4026" t="s">
        <v>9272</v>
      </c>
      <c r="D4026" t="s">
        <v>8978</v>
      </c>
      <c r="E4026" t="s">
        <v>9316</v>
      </c>
      <c r="F4026" t="s">
        <v>9317</v>
      </c>
      <c r="G4026" t="s">
        <v>8981</v>
      </c>
      <c r="H4026" s="1">
        <v>36190</v>
      </c>
      <c r="I4026" s="1">
        <v>44045</v>
      </c>
      <c r="K4026" t="s">
        <v>8972</v>
      </c>
      <c r="L4026" t="s">
        <v>9053</v>
      </c>
      <c r="M4026" s="2">
        <v>64263</v>
      </c>
      <c r="N4026" t="s">
        <v>8974</v>
      </c>
      <c r="O4026" s="5">
        <v>5.6849315068493151</v>
      </c>
      <c r="P4026" t="str">
        <f t="shared" si="124"/>
        <v>ATIVO</v>
      </c>
      <c r="Q4026">
        <f t="shared" si="125"/>
        <v>0</v>
      </c>
    </row>
    <row r="4027" spans="1:17" x14ac:dyDescent="0.3">
      <c r="A4027" t="s">
        <v>14436</v>
      </c>
      <c r="B4027" t="s">
        <v>9094</v>
      </c>
      <c r="C4027" t="s">
        <v>9252</v>
      </c>
      <c r="D4027" t="s">
        <v>8968</v>
      </c>
      <c r="E4027" t="s">
        <v>8969</v>
      </c>
      <c r="F4027" t="s">
        <v>8970</v>
      </c>
      <c r="G4027" t="s">
        <v>8971</v>
      </c>
      <c r="H4027" s="1">
        <v>24773</v>
      </c>
      <c r="I4027" s="1">
        <v>42647</v>
      </c>
      <c r="K4027" t="s">
        <v>8988</v>
      </c>
      <c r="L4027" t="s">
        <v>8992</v>
      </c>
      <c r="M4027" s="2">
        <v>56131</v>
      </c>
      <c r="N4027" t="s">
        <v>8974</v>
      </c>
      <c r="O4027" s="5">
        <v>9.5150684931506841</v>
      </c>
      <c r="P4027" t="str">
        <f t="shared" si="124"/>
        <v>ATIVO</v>
      </c>
      <c r="Q4027">
        <f t="shared" si="125"/>
        <v>0</v>
      </c>
    </row>
    <row r="4028" spans="1:17" x14ac:dyDescent="0.3">
      <c r="A4028" t="s">
        <v>14437</v>
      </c>
      <c r="B4028" t="s">
        <v>10631</v>
      </c>
      <c r="C4028" t="s">
        <v>13240</v>
      </c>
      <c r="D4028" t="s">
        <v>8968</v>
      </c>
      <c r="E4028" t="s">
        <v>8969</v>
      </c>
      <c r="F4028" t="s">
        <v>11724</v>
      </c>
      <c r="G4028" t="s">
        <v>8971</v>
      </c>
      <c r="H4028" s="1">
        <v>24511</v>
      </c>
      <c r="I4028" s="1">
        <v>44933</v>
      </c>
      <c r="K4028" t="s">
        <v>8982</v>
      </c>
      <c r="L4028" t="s">
        <v>9036</v>
      </c>
      <c r="M4028" s="2">
        <v>58366</v>
      </c>
      <c r="N4028" t="s">
        <v>8974</v>
      </c>
      <c r="O4028" s="5">
        <v>3.2520547945205478</v>
      </c>
      <c r="P4028" t="str">
        <f t="shared" si="124"/>
        <v>ATIVO</v>
      </c>
      <c r="Q4028">
        <f t="shared" si="125"/>
        <v>0</v>
      </c>
    </row>
    <row r="4029" spans="1:17" x14ac:dyDescent="0.3">
      <c r="A4029" t="s">
        <v>14438</v>
      </c>
      <c r="B4029" t="s">
        <v>10090</v>
      </c>
      <c r="C4029" t="s">
        <v>14439</v>
      </c>
      <c r="D4029" t="s">
        <v>8978</v>
      </c>
      <c r="E4029" t="s">
        <v>8969</v>
      </c>
      <c r="F4029" t="s">
        <v>8970</v>
      </c>
      <c r="G4029" t="s">
        <v>8971</v>
      </c>
      <c r="H4029" s="1">
        <v>30242</v>
      </c>
      <c r="I4029" s="1">
        <v>44334</v>
      </c>
      <c r="K4029" t="s">
        <v>8972</v>
      </c>
      <c r="L4029" t="s">
        <v>8973</v>
      </c>
      <c r="M4029" s="2">
        <v>62189</v>
      </c>
      <c r="N4029" t="s">
        <v>8974</v>
      </c>
      <c r="O4029" s="5">
        <v>4.8931506849315065</v>
      </c>
      <c r="P4029" t="str">
        <f t="shared" si="124"/>
        <v>ATIVO</v>
      </c>
      <c r="Q4029">
        <f t="shared" si="125"/>
        <v>0</v>
      </c>
    </row>
    <row r="4030" spans="1:17" x14ac:dyDescent="0.3">
      <c r="A4030" t="s">
        <v>14440</v>
      </c>
      <c r="B4030" t="s">
        <v>9198</v>
      </c>
      <c r="C4030" t="s">
        <v>9042</v>
      </c>
      <c r="D4030" t="s">
        <v>8968</v>
      </c>
      <c r="E4030" t="s">
        <v>8969</v>
      </c>
      <c r="F4030" t="s">
        <v>8970</v>
      </c>
      <c r="G4030" t="s">
        <v>9065</v>
      </c>
      <c r="H4030" s="1">
        <v>36505</v>
      </c>
      <c r="I4030" s="1">
        <v>45018</v>
      </c>
      <c r="K4030" t="s">
        <v>8988</v>
      </c>
      <c r="L4030" t="s">
        <v>8996</v>
      </c>
      <c r="M4030" s="2">
        <v>57622</v>
      </c>
      <c r="N4030" t="s">
        <v>8997</v>
      </c>
      <c r="O4030" s="5">
        <v>3.0191780821917806</v>
      </c>
      <c r="P4030" t="str">
        <f t="shared" si="124"/>
        <v>ATIVO</v>
      </c>
      <c r="Q4030">
        <f t="shared" si="125"/>
        <v>3</v>
      </c>
    </row>
    <row r="4031" spans="1:17" x14ac:dyDescent="0.3">
      <c r="A4031" t="s">
        <v>14441</v>
      </c>
      <c r="B4031" t="s">
        <v>9021</v>
      </c>
      <c r="C4031" t="s">
        <v>9262</v>
      </c>
      <c r="D4031" t="s">
        <v>8978</v>
      </c>
      <c r="E4031" t="s">
        <v>8969</v>
      </c>
      <c r="F4031" t="s">
        <v>11724</v>
      </c>
      <c r="G4031" t="s">
        <v>9046</v>
      </c>
      <c r="H4031" s="1">
        <v>28073</v>
      </c>
      <c r="I4031" s="1">
        <v>42542</v>
      </c>
      <c r="K4031" t="s">
        <v>9004</v>
      </c>
      <c r="L4031" t="s">
        <v>9191</v>
      </c>
      <c r="M4031" s="2">
        <v>72526</v>
      </c>
      <c r="N4031" t="s">
        <v>9049</v>
      </c>
      <c r="O4031" s="5">
        <v>9.8027397260273972</v>
      </c>
      <c r="P4031" t="str">
        <f t="shared" si="124"/>
        <v>ATIVO</v>
      </c>
      <c r="Q4031">
        <f t="shared" si="125"/>
        <v>5</v>
      </c>
    </row>
    <row r="4032" spans="1:17" x14ac:dyDescent="0.3">
      <c r="A4032" t="s">
        <v>14442</v>
      </c>
      <c r="B4032" t="s">
        <v>9111</v>
      </c>
      <c r="C4032" t="s">
        <v>9262</v>
      </c>
      <c r="D4032" t="s">
        <v>8978</v>
      </c>
      <c r="E4032" t="s">
        <v>8969</v>
      </c>
      <c r="F4032" t="s">
        <v>12152</v>
      </c>
      <c r="G4032" t="s">
        <v>8981</v>
      </c>
      <c r="H4032" s="1">
        <v>33184</v>
      </c>
      <c r="I4032" s="1">
        <v>43910</v>
      </c>
      <c r="K4032" t="s">
        <v>9047</v>
      </c>
      <c r="L4032" t="s">
        <v>9139</v>
      </c>
      <c r="M4032" s="2">
        <v>77413</v>
      </c>
      <c r="N4032" t="s">
        <v>8984</v>
      </c>
      <c r="O4032" s="5">
        <v>6.0547945205479454</v>
      </c>
      <c r="P4032" t="str">
        <f t="shared" si="124"/>
        <v>ATIVO</v>
      </c>
      <c r="Q4032">
        <f t="shared" si="125"/>
        <v>4</v>
      </c>
    </row>
    <row r="4033" spans="1:17" x14ac:dyDescent="0.3">
      <c r="A4033" t="s">
        <v>14443</v>
      </c>
      <c r="B4033" t="s">
        <v>9970</v>
      </c>
      <c r="C4033" t="s">
        <v>10868</v>
      </c>
      <c r="D4033" t="s">
        <v>8968</v>
      </c>
      <c r="E4033" t="s">
        <v>9073</v>
      </c>
      <c r="F4033" t="s">
        <v>9878</v>
      </c>
      <c r="G4033" t="s">
        <v>8981</v>
      </c>
      <c r="H4033" s="1">
        <v>32096</v>
      </c>
      <c r="I4033" s="1">
        <v>43055</v>
      </c>
      <c r="K4033" t="s">
        <v>9023</v>
      </c>
      <c r="L4033" t="s">
        <v>9024</v>
      </c>
      <c r="M4033" s="2">
        <v>61122</v>
      </c>
      <c r="N4033" t="s">
        <v>8997</v>
      </c>
      <c r="O4033" s="5">
        <v>8.3972602739726021</v>
      </c>
      <c r="P4033" t="str">
        <f t="shared" si="124"/>
        <v>ATIVO</v>
      </c>
      <c r="Q4033">
        <f t="shared" si="125"/>
        <v>3</v>
      </c>
    </row>
    <row r="4034" spans="1:17" x14ac:dyDescent="0.3">
      <c r="A4034" t="s">
        <v>14444</v>
      </c>
      <c r="B4034" t="s">
        <v>9115</v>
      </c>
      <c r="C4034" t="s">
        <v>9262</v>
      </c>
      <c r="D4034" t="s">
        <v>8968</v>
      </c>
      <c r="E4034" t="s">
        <v>8969</v>
      </c>
      <c r="F4034" t="s">
        <v>11724</v>
      </c>
      <c r="G4034" t="s">
        <v>8981</v>
      </c>
      <c r="H4034" s="1">
        <v>31420</v>
      </c>
      <c r="I4034" s="1">
        <v>44362</v>
      </c>
      <c r="K4034" t="s">
        <v>9047</v>
      </c>
      <c r="L4034" t="s">
        <v>9139</v>
      </c>
      <c r="M4034" s="2">
        <v>63049</v>
      </c>
      <c r="N4034" t="s">
        <v>8984</v>
      </c>
      <c r="O4034" s="5">
        <v>4.816438356164384</v>
      </c>
      <c r="P4034" t="str">
        <f t="shared" ref="P4034:P4097" si="126">IF(J4034&lt;&gt;"","DESLIGADO","ATIVO")</f>
        <v>ATIVO</v>
      </c>
      <c r="Q4034">
        <f t="shared" ref="Q4034:Q4097" si="127">IF(N4034="Excellent",5,IF(N4034="Good",4,IF(N4034="Satisfactory",3,0)))</f>
        <v>4</v>
      </c>
    </row>
    <row r="4035" spans="1:17" x14ac:dyDescent="0.3">
      <c r="A4035" t="s">
        <v>14445</v>
      </c>
      <c r="B4035" t="s">
        <v>10446</v>
      </c>
      <c r="C4035" t="s">
        <v>9203</v>
      </c>
      <c r="D4035" t="s">
        <v>8978</v>
      </c>
      <c r="E4035" t="s">
        <v>8969</v>
      </c>
      <c r="F4035" t="s">
        <v>11724</v>
      </c>
      <c r="G4035" t="s">
        <v>8981</v>
      </c>
      <c r="H4035" s="1">
        <v>32497</v>
      </c>
      <c r="I4035" s="1">
        <v>43957</v>
      </c>
      <c r="K4035" t="s">
        <v>8988</v>
      </c>
      <c r="L4035" t="s">
        <v>8989</v>
      </c>
      <c r="M4035" s="2">
        <v>68732</v>
      </c>
      <c r="N4035" t="s">
        <v>8997</v>
      </c>
      <c r="O4035" s="5">
        <v>5.9260273972602739</v>
      </c>
      <c r="P4035" t="str">
        <f t="shared" si="126"/>
        <v>ATIVO</v>
      </c>
      <c r="Q4035">
        <f t="shared" si="127"/>
        <v>3</v>
      </c>
    </row>
    <row r="4036" spans="1:17" x14ac:dyDescent="0.3">
      <c r="A4036" t="s">
        <v>14446</v>
      </c>
      <c r="B4036" t="s">
        <v>9532</v>
      </c>
      <c r="C4036" t="s">
        <v>9039</v>
      </c>
      <c r="D4036" t="s">
        <v>8978</v>
      </c>
      <c r="E4036" t="s">
        <v>8969</v>
      </c>
      <c r="F4036" t="s">
        <v>8970</v>
      </c>
      <c r="G4036" t="s">
        <v>8981</v>
      </c>
      <c r="H4036" s="1">
        <v>31429</v>
      </c>
      <c r="I4036" s="1">
        <v>44355</v>
      </c>
      <c r="K4036" t="s">
        <v>8972</v>
      </c>
      <c r="L4036" t="s">
        <v>9053</v>
      </c>
      <c r="M4036" s="2">
        <v>60094</v>
      </c>
      <c r="N4036" t="s">
        <v>8984</v>
      </c>
      <c r="O4036" s="5">
        <v>4.8356164383561646</v>
      </c>
      <c r="P4036" t="str">
        <f t="shared" si="126"/>
        <v>ATIVO</v>
      </c>
      <c r="Q4036">
        <f t="shared" si="127"/>
        <v>4</v>
      </c>
    </row>
    <row r="4037" spans="1:17" x14ac:dyDescent="0.3">
      <c r="A4037" t="s">
        <v>14447</v>
      </c>
      <c r="B4037" t="s">
        <v>9462</v>
      </c>
      <c r="C4037" t="s">
        <v>10845</v>
      </c>
      <c r="D4037" t="s">
        <v>8978</v>
      </c>
      <c r="E4037" t="s">
        <v>8969</v>
      </c>
      <c r="F4037" t="s">
        <v>11724</v>
      </c>
      <c r="G4037" t="s">
        <v>9065</v>
      </c>
      <c r="H4037" s="1">
        <v>28130</v>
      </c>
      <c r="I4037" s="1">
        <v>45406</v>
      </c>
      <c r="K4037" t="s">
        <v>9047</v>
      </c>
      <c r="L4037" t="s">
        <v>9075</v>
      </c>
      <c r="M4037" s="2">
        <v>95753</v>
      </c>
      <c r="N4037" t="s">
        <v>8997</v>
      </c>
      <c r="O4037" s="5">
        <v>1.9561643835616438</v>
      </c>
      <c r="P4037" t="str">
        <f t="shared" si="126"/>
        <v>ATIVO</v>
      </c>
      <c r="Q4037">
        <f t="shared" si="127"/>
        <v>3</v>
      </c>
    </row>
    <row r="4038" spans="1:17" x14ac:dyDescent="0.3">
      <c r="A4038" t="s">
        <v>14448</v>
      </c>
      <c r="B4038" t="s">
        <v>14184</v>
      </c>
      <c r="C4038" t="s">
        <v>9169</v>
      </c>
      <c r="D4038" t="s">
        <v>8968</v>
      </c>
      <c r="E4038" t="s">
        <v>8969</v>
      </c>
      <c r="F4038" t="s">
        <v>8970</v>
      </c>
      <c r="G4038" t="s">
        <v>8981</v>
      </c>
      <c r="H4038" s="1">
        <v>32388</v>
      </c>
      <c r="I4038" s="1">
        <v>45309</v>
      </c>
      <c r="K4038" t="s">
        <v>8988</v>
      </c>
      <c r="L4038" t="s">
        <v>8992</v>
      </c>
      <c r="M4038" s="2">
        <v>64170</v>
      </c>
      <c r="N4038" t="s">
        <v>8984</v>
      </c>
      <c r="O4038" s="5">
        <v>2.2219178082191782</v>
      </c>
      <c r="P4038" t="str">
        <f t="shared" si="126"/>
        <v>ATIVO</v>
      </c>
      <c r="Q4038">
        <f t="shared" si="127"/>
        <v>4</v>
      </c>
    </row>
    <row r="4039" spans="1:17" x14ac:dyDescent="0.3">
      <c r="A4039" t="s">
        <v>14449</v>
      </c>
      <c r="B4039" t="s">
        <v>9737</v>
      </c>
      <c r="C4039" t="s">
        <v>9144</v>
      </c>
      <c r="D4039" t="s">
        <v>8968</v>
      </c>
      <c r="E4039" t="s">
        <v>9073</v>
      </c>
      <c r="F4039" t="s">
        <v>9181</v>
      </c>
      <c r="G4039" t="s">
        <v>8971</v>
      </c>
      <c r="H4039" s="1">
        <v>22238</v>
      </c>
      <c r="I4039" s="1">
        <v>44791</v>
      </c>
      <c r="K4039" t="s">
        <v>8972</v>
      </c>
      <c r="L4039" t="s">
        <v>8973</v>
      </c>
      <c r="M4039" s="2">
        <v>71125</v>
      </c>
      <c r="N4039" t="s">
        <v>8974</v>
      </c>
      <c r="O4039" s="5">
        <v>3.6410958904109587</v>
      </c>
      <c r="P4039" t="str">
        <f t="shared" si="126"/>
        <v>ATIVO</v>
      </c>
      <c r="Q4039">
        <f t="shared" si="127"/>
        <v>0</v>
      </c>
    </row>
    <row r="4040" spans="1:17" x14ac:dyDescent="0.3">
      <c r="A4040" t="s">
        <v>14450</v>
      </c>
      <c r="B4040" t="s">
        <v>9193</v>
      </c>
      <c r="C4040" t="s">
        <v>9647</v>
      </c>
      <c r="D4040" t="s">
        <v>8968</v>
      </c>
      <c r="E4040" t="s">
        <v>8969</v>
      </c>
      <c r="F4040" t="s">
        <v>11724</v>
      </c>
      <c r="G4040" t="s">
        <v>8981</v>
      </c>
      <c r="H4040" s="1">
        <v>31563</v>
      </c>
      <c r="I4040" s="1">
        <v>44875</v>
      </c>
      <c r="K4040" t="s">
        <v>8988</v>
      </c>
      <c r="L4040" t="s">
        <v>8996</v>
      </c>
      <c r="M4040" s="2">
        <v>66646</v>
      </c>
      <c r="N4040" t="s">
        <v>9049</v>
      </c>
      <c r="O4040" s="5">
        <v>3.4109589041095889</v>
      </c>
      <c r="P4040" t="str">
        <f t="shared" si="126"/>
        <v>ATIVO</v>
      </c>
      <c r="Q4040">
        <f t="shared" si="127"/>
        <v>5</v>
      </c>
    </row>
    <row r="4041" spans="1:17" x14ac:dyDescent="0.3">
      <c r="A4041" t="s">
        <v>14451</v>
      </c>
      <c r="B4041" t="s">
        <v>10780</v>
      </c>
      <c r="C4041" t="s">
        <v>9000</v>
      </c>
      <c r="D4041" t="s">
        <v>8968</v>
      </c>
      <c r="E4041" t="s">
        <v>8969</v>
      </c>
      <c r="F4041" t="s">
        <v>12152</v>
      </c>
      <c r="G4041" t="s">
        <v>8981</v>
      </c>
      <c r="H4041" s="1">
        <v>36098</v>
      </c>
      <c r="I4041" s="1">
        <v>45215</v>
      </c>
      <c r="K4041" t="s">
        <v>9047</v>
      </c>
      <c r="L4041" t="s">
        <v>9139</v>
      </c>
      <c r="M4041" s="2">
        <v>57970</v>
      </c>
      <c r="N4041" t="s">
        <v>8984</v>
      </c>
      <c r="O4041" s="5">
        <v>2.4794520547945207</v>
      </c>
      <c r="P4041" t="str">
        <f t="shared" si="126"/>
        <v>ATIVO</v>
      </c>
      <c r="Q4041">
        <f t="shared" si="127"/>
        <v>4</v>
      </c>
    </row>
    <row r="4042" spans="1:17" x14ac:dyDescent="0.3">
      <c r="A4042" t="s">
        <v>14452</v>
      </c>
      <c r="B4042" t="s">
        <v>9399</v>
      </c>
      <c r="C4042" t="s">
        <v>11913</v>
      </c>
      <c r="D4042" t="s">
        <v>8978</v>
      </c>
      <c r="E4042" t="s">
        <v>9123</v>
      </c>
      <c r="F4042" t="s">
        <v>9621</v>
      </c>
      <c r="G4042" t="s">
        <v>8971</v>
      </c>
      <c r="H4042" s="1">
        <v>29272</v>
      </c>
      <c r="I4042" s="1">
        <v>42138</v>
      </c>
      <c r="K4042" t="s">
        <v>8972</v>
      </c>
      <c r="L4042" t="s">
        <v>9053</v>
      </c>
      <c r="M4042" s="2">
        <v>62043</v>
      </c>
      <c r="N4042" t="s">
        <v>8974</v>
      </c>
      <c r="O4042" s="5">
        <v>10.90958904109589</v>
      </c>
      <c r="P4042" t="str">
        <f t="shared" si="126"/>
        <v>ATIVO</v>
      </c>
      <c r="Q4042">
        <f t="shared" si="127"/>
        <v>0</v>
      </c>
    </row>
    <row r="4043" spans="1:17" x14ac:dyDescent="0.3">
      <c r="A4043" t="s">
        <v>14453</v>
      </c>
      <c r="B4043" t="s">
        <v>10168</v>
      </c>
      <c r="C4043" t="s">
        <v>9513</v>
      </c>
      <c r="D4043" t="s">
        <v>8968</v>
      </c>
      <c r="E4043" t="s">
        <v>8969</v>
      </c>
      <c r="F4043" t="s">
        <v>8970</v>
      </c>
      <c r="G4043" t="s">
        <v>8981</v>
      </c>
      <c r="H4043" s="1">
        <v>34520</v>
      </c>
      <c r="I4043" s="1">
        <v>44788</v>
      </c>
      <c r="K4043" t="s">
        <v>9047</v>
      </c>
      <c r="L4043" t="s">
        <v>9139</v>
      </c>
      <c r="M4043" s="2">
        <v>61334</v>
      </c>
      <c r="N4043" t="s">
        <v>8997</v>
      </c>
      <c r="O4043" s="5">
        <v>3.6493150684931508</v>
      </c>
      <c r="P4043" t="str">
        <f t="shared" si="126"/>
        <v>ATIVO</v>
      </c>
      <c r="Q4043">
        <f t="shared" si="127"/>
        <v>3</v>
      </c>
    </row>
    <row r="4044" spans="1:17" x14ac:dyDescent="0.3">
      <c r="A4044" t="s">
        <v>14454</v>
      </c>
      <c r="B4044" t="s">
        <v>9897</v>
      </c>
      <c r="C4044" t="s">
        <v>12722</v>
      </c>
      <c r="D4044" t="s">
        <v>8968</v>
      </c>
      <c r="E4044" t="s">
        <v>8969</v>
      </c>
      <c r="F4044" t="s">
        <v>8970</v>
      </c>
      <c r="G4044" t="s">
        <v>8971</v>
      </c>
      <c r="H4044" s="1">
        <v>35021</v>
      </c>
      <c r="I4044" s="1">
        <v>42884</v>
      </c>
      <c r="K4044" t="s">
        <v>8982</v>
      </c>
      <c r="L4044" t="s">
        <v>9036</v>
      </c>
      <c r="M4044" s="2">
        <v>54016</v>
      </c>
      <c r="N4044" t="s">
        <v>8974</v>
      </c>
      <c r="O4044" s="5">
        <v>8.8657534246575338</v>
      </c>
      <c r="P4044" t="str">
        <f t="shared" si="126"/>
        <v>ATIVO</v>
      </c>
      <c r="Q4044">
        <f t="shared" si="127"/>
        <v>0</v>
      </c>
    </row>
    <row r="4045" spans="1:17" x14ac:dyDescent="0.3">
      <c r="A4045" t="s">
        <v>14455</v>
      </c>
      <c r="B4045" t="s">
        <v>9993</v>
      </c>
      <c r="C4045" t="s">
        <v>12372</v>
      </c>
      <c r="D4045" t="s">
        <v>8968</v>
      </c>
      <c r="E4045" t="s">
        <v>8969</v>
      </c>
      <c r="F4045" t="s">
        <v>11724</v>
      </c>
      <c r="G4045" t="s">
        <v>8981</v>
      </c>
      <c r="H4045" s="1">
        <v>31098</v>
      </c>
      <c r="I4045" s="1">
        <v>45322</v>
      </c>
      <c r="K4045" t="s">
        <v>8988</v>
      </c>
      <c r="L4045" t="s">
        <v>8989</v>
      </c>
      <c r="M4045" s="2">
        <v>55430</v>
      </c>
      <c r="N4045" t="s">
        <v>9049</v>
      </c>
      <c r="O4045" s="5">
        <v>2.1863013698630138</v>
      </c>
      <c r="P4045" t="str">
        <f t="shared" si="126"/>
        <v>ATIVO</v>
      </c>
      <c r="Q4045">
        <f t="shared" si="127"/>
        <v>5</v>
      </c>
    </row>
    <row r="4046" spans="1:17" x14ac:dyDescent="0.3">
      <c r="A4046" t="s">
        <v>14456</v>
      </c>
      <c r="B4046" t="s">
        <v>9243</v>
      </c>
      <c r="C4046" t="s">
        <v>9730</v>
      </c>
      <c r="D4046" t="s">
        <v>8968</v>
      </c>
      <c r="E4046" t="s">
        <v>8969</v>
      </c>
      <c r="F4046" t="s">
        <v>12152</v>
      </c>
      <c r="G4046" t="s">
        <v>8971</v>
      </c>
      <c r="H4046" s="1">
        <v>37732</v>
      </c>
      <c r="I4046" s="1">
        <v>45146</v>
      </c>
      <c r="K4046" t="s">
        <v>8972</v>
      </c>
      <c r="L4046" t="s">
        <v>8973</v>
      </c>
      <c r="M4046" s="2">
        <v>52457</v>
      </c>
      <c r="N4046" t="s">
        <v>8974</v>
      </c>
      <c r="O4046" s="5">
        <v>2.6684931506849314</v>
      </c>
      <c r="P4046" t="str">
        <f t="shared" si="126"/>
        <v>ATIVO</v>
      </c>
      <c r="Q4046">
        <f t="shared" si="127"/>
        <v>0</v>
      </c>
    </row>
    <row r="4047" spans="1:17" x14ac:dyDescent="0.3">
      <c r="A4047" t="s">
        <v>14457</v>
      </c>
      <c r="B4047" t="s">
        <v>10139</v>
      </c>
      <c r="C4047" t="s">
        <v>9623</v>
      </c>
      <c r="D4047" t="s">
        <v>8978</v>
      </c>
      <c r="E4047" t="s">
        <v>8969</v>
      </c>
      <c r="F4047" t="s">
        <v>12152</v>
      </c>
      <c r="G4047" t="s">
        <v>9065</v>
      </c>
      <c r="H4047" s="1">
        <v>28967</v>
      </c>
      <c r="I4047" s="1">
        <v>43313</v>
      </c>
      <c r="K4047" t="s">
        <v>8982</v>
      </c>
      <c r="L4047" t="s">
        <v>8983</v>
      </c>
      <c r="M4047" s="2">
        <v>87423</v>
      </c>
      <c r="N4047" t="s">
        <v>8997</v>
      </c>
      <c r="O4047" s="5">
        <v>7.6904109589041099</v>
      </c>
      <c r="P4047" t="str">
        <f t="shared" si="126"/>
        <v>ATIVO</v>
      </c>
      <c r="Q4047">
        <f t="shared" si="127"/>
        <v>3</v>
      </c>
    </row>
    <row r="4048" spans="1:17" x14ac:dyDescent="0.3">
      <c r="A4048" t="s">
        <v>14458</v>
      </c>
      <c r="B4048" t="s">
        <v>9498</v>
      </c>
      <c r="C4048" t="s">
        <v>9521</v>
      </c>
      <c r="D4048" t="s">
        <v>8978</v>
      </c>
      <c r="E4048" t="s">
        <v>9091</v>
      </c>
      <c r="F4048" t="s">
        <v>9562</v>
      </c>
      <c r="G4048" t="s">
        <v>9065</v>
      </c>
      <c r="H4048" s="1">
        <v>32171</v>
      </c>
      <c r="I4048" s="1">
        <v>45339</v>
      </c>
      <c r="K4048" t="s">
        <v>8982</v>
      </c>
      <c r="L4048" t="s">
        <v>8983</v>
      </c>
      <c r="M4048" s="2">
        <v>81636</v>
      </c>
      <c r="N4048" t="s">
        <v>9049</v>
      </c>
      <c r="O4048" s="5">
        <v>2.1397260273972605</v>
      </c>
      <c r="P4048" t="str">
        <f t="shared" si="126"/>
        <v>ATIVO</v>
      </c>
      <c r="Q4048">
        <f t="shared" si="127"/>
        <v>5</v>
      </c>
    </row>
    <row r="4049" spans="1:17" x14ac:dyDescent="0.3">
      <c r="A4049" t="s">
        <v>14459</v>
      </c>
      <c r="B4049" t="s">
        <v>9396</v>
      </c>
      <c r="C4049" t="s">
        <v>13019</v>
      </c>
      <c r="D4049" t="s">
        <v>8968</v>
      </c>
      <c r="E4049" t="s">
        <v>9034</v>
      </c>
      <c r="F4049" t="s">
        <v>9120</v>
      </c>
      <c r="G4049" t="s">
        <v>8981</v>
      </c>
      <c r="H4049" s="1">
        <v>35218</v>
      </c>
      <c r="I4049" s="1">
        <v>44946</v>
      </c>
      <c r="K4049" t="s">
        <v>8988</v>
      </c>
      <c r="L4049" t="s">
        <v>8992</v>
      </c>
      <c r="M4049" s="2">
        <v>56729</v>
      </c>
      <c r="N4049" t="s">
        <v>8997</v>
      </c>
      <c r="O4049" s="5">
        <v>3.2164383561643834</v>
      </c>
      <c r="P4049" t="str">
        <f t="shared" si="126"/>
        <v>ATIVO</v>
      </c>
      <c r="Q4049">
        <f t="shared" si="127"/>
        <v>3</v>
      </c>
    </row>
    <row r="4050" spans="1:17" x14ac:dyDescent="0.3">
      <c r="A4050" t="s">
        <v>14460</v>
      </c>
      <c r="B4050" t="s">
        <v>9532</v>
      </c>
      <c r="C4050" t="s">
        <v>9421</v>
      </c>
      <c r="D4050" t="s">
        <v>8968</v>
      </c>
      <c r="E4050" t="s">
        <v>8979</v>
      </c>
      <c r="F4050" t="s">
        <v>9241</v>
      </c>
      <c r="G4050" t="s">
        <v>8971</v>
      </c>
      <c r="H4050" s="1">
        <v>28243</v>
      </c>
      <c r="I4050" s="1">
        <v>42938</v>
      </c>
      <c r="K4050" t="s">
        <v>8972</v>
      </c>
      <c r="L4050" t="s">
        <v>8973</v>
      </c>
      <c r="M4050" s="2">
        <v>69326</v>
      </c>
      <c r="N4050" t="s">
        <v>8997</v>
      </c>
      <c r="O4050" s="5">
        <v>8.7178082191780817</v>
      </c>
      <c r="P4050" t="str">
        <f t="shared" si="126"/>
        <v>ATIVO</v>
      </c>
      <c r="Q4050">
        <f t="shared" si="127"/>
        <v>3</v>
      </c>
    </row>
    <row r="4051" spans="1:17" x14ac:dyDescent="0.3">
      <c r="A4051" t="s">
        <v>14461</v>
      </c>
      <c r="B4051" t="s">
        <v>9815</v>
      </c>
      <c r="C4051" t="s">
        <v>9129</v>
      </c>
      <c r="D4051" t="s">
        <v>8968</v>
      </c>
      <c r="E4051" t="s">
        <v>8969</v>
      </c>
      <c r="F4051" t="s">
        <v>11724</v>
      </c>
      <c r="G4051" t="s">
        <v>8981</v>
      </c>
      <c r="H4051" s="1">
        <v>26779</v>
      </c>
      <c r="I4051" s="1">
        <v>45251</v>
      </c>
      <c r="K4051" t="s">
        <v>8988</v>
      </c>
      <c r="L4051" t="s">
        <v>8992</v>
      </c>
      <c r="M4051" s="2">
        <v>65423</v>
      </c>
      <c r="N4051" t="s">
        <v>8984</v>
      </c>
      <c r="O4051" s="5">
        <v>2.3808219178082193</v>
      </c>
      <c r="P4051" t="str">
        <f t="shared" si="126"/>
        <v>ATIVO</v>
      </c>
      <c r="Q4051">
        <f t="shared" si="127"/>
        <v>4</v>
      </c>
    </row>
    <row r="4052" spans="1:17" x14ac:dyDescent="0.3">
      <c r="A4052" t="s">
        <v>14462</v>
      </c>
      <c r="B4052" t="s">
        <v>9537</v>
      </c>
      <c r="C4052" t="s">
        <v>12588</v>
      </c>
      <c r="D4052" t="s">
        <v>8968</v>
      </c>
      <c r="E4052" t="s">
        <v>8969</v>
      </c>
      <c r="F4052" t="s">
        <v>8970</v>
      </c>
      <c r="G4052" t="s">
        <v>8981</v>
      </c>
      <c r="H4052" s="1">
        <v>32624</v>
      </c>
      <c r="I4052" s="1">
        <v>44689</v>
      </c>
      <c r="K4052" t="s">
        <v>8988</v>
      </c>
      <c r="L4052" t="s">
        <v>8989</v>
      </c>
      <c r="M4052" s="2">
        <v>59102</v>
      </c>
      <c r="N4052" t="s">
        <v>9049</v>
      </c>
      <c r="O4052" s="5">
        <v>3.9205479452054797</v>
      </c>
      <c r="P4052" t="str">
        <f t="shared" si="126"/>
        <v>ATIVO</v>
      </c>
      <c r="Q4052">
        <f t="shared" si="127"/>
        <v>5</v>
      </c>
    </row>
    <row r="4053" spans="1:17" x14ac:dyDescent="0.3">
      <c r="A4053" t="s">
        <v>14463</v>
      </c>
      <c r="B4053" t="s">
        <v>8976</v>
      </c>
      <c r="C4053" t="s">
        <v>9842</v>
      </c>
      <c r="D4053" t="s">
        <v>8968</v>
      </c>
      <c r="E4053" t="s">
        <v>8969</v>
      </c>
      <c r="F4053" t="s">
        <v>12152</v>
      </c>
      <c r="G4053" t="s">
        <v>8981</v>
      </c>
      <c r="H4053" s="1">
        <v>28967</v>
      </c>
      <c r="I4053" s="1">
        <v>45067</v>
      </c>
      <c r="K4053" t="s">
        <v>8982</v>
      </c>
      <c r="L4053" t="s">
        <v>8983</v>
      </c>
      <c r="M4053" s="2">
        <v>89774</v>
      </c>
      <c r="N4053" t="s">
        <v>8984</v>
      </c>
      <c r="O4053" s="5">
        <v>2.8849315068493149</v>
      </c>
      <c r="P4053" t="str">
        <f t="shared" si="126"/>
        <v>ATIVO</v>
      </c>
      <c r="Q4053">
        <f t="shared" si="127"/>
        <v>4</v>
      </c>
    </row>
    <row r="4054" spans="1:17" x14ac:dyDescent="0.3">
      <c r="A4054" t="s">
        <v>14464</v>
      </c>
      <c r="B4054" t="s">
        <v>9836</v>
      </c>
      <c r="C4054" t="s">
        <v>10394</v>
      </c>
      <c r="D4054" t="s">
        <v>8968</v>
      </c>
      <c r="E4054" t="s">
        <v>8969</v>
      </c>
      <c r="F4054" t="s">
        <v>12152</v>
      </c>
      <c r="G4054" t="s">
        <v>8981</v>
      </c>
      <c r="H4054" s="1">
        <v>34647</v>
      </c>
      <c r="I4054" s="1">
        <v>44241</v>
      </c>
      <c r="K4054" t="s">
        <v>8988</v>
      </c>
      <c r="L4054" t="s">
        <v>8989</v>
      </c>
      <c r="M4054" s="2">
        <v>54007</v>
      </c>
      <c r="N4054" t="s">
        <v>8997</v>
      </c>
      <c r="O4054" s="5">
        <v>5.1479452054794521</v>
      </c>
      <c r="P4054" t="str">
        <f t="shared" si="126"/>
        <v>ATIVO</v>
      </c>
      <c r="Q4054">
        <f t="shared" si="127"/>
        <v>3</v>
      </c>
    </row>
    <row r="4055" spans="1:17" x14ac:dyDescent="0.3">
      <c r="A4055" t="s">
        <v>14465</v>
      </c>
      <c r="B4055" t="s">
        <v>9592</v>
      </c>
      <c r="C4055" t="s">
        <v>9802</v>
      </c>
      <c r="D4055" t="s">
        <v>8968</v>
      </c>
      <c r="E4055" t="s">
        <v>8969</v>
      </c>
      <c r="F4055" t="s">
        <v>12152</v>
      </c>
      <c r="G4055" t="s">
        <v>8981</v>
      </c>
      <c r="H4055" s="1">
        <v>35801</v>
      </c>
      <c r="I4055" s="1">
        <v>43442</v>
      </c>
      <c r="K4055" t="s">
        <v>8988</v>
      </c>
      <c r="L4055" t="s">
        <v>8992</v>
      </c>
      <c r="M4055" s="2">
        <v>52526</v>
      </c>
      <c r="N4055" t="s">
        <v>8984</v>
      </c>
      <c r="O4055" s="5">
        <v>7.3369863013698629</v>
      </c>
      <c r="P4055" t="str">
        <f t="shared" si="126"/>
        <v>ATIVO</v>
      </c>
      <c r="Q4055">
        <f t="shared" si="127"/>
        <v>4</v>
      </c>
    </row>
    <row r="4056" spans="1:17" x14ac:dyDescent="0.3">
      <c r="A4056" t="s">
        <v>14466</v>
      </c>
      <c r="B4056" t="s">
        <v>9209</v>
      </c>
      <c r="C4056" t="s">
        <v>9161</v>
      </c>
      <c r="D4056" t="s">
        <v>8968</v>
      </c>
      <c r="E4056" t="s">
        <v>8969</v>
      </c>
      <c r="F4056" t="s">
        <v>12152</v>
      </c>
      <c r="G4056" t="s">
        <v>8981</v>
      </c>
      <c r="H4056" s="1">
        <v>31576</v>
      </c>
      <c r="I4056" s="1">
        <v>44414</v>
      </c>
      <c r="K4056" t="s">
        <v>9018</v>
      </c>
      <c r="L4056" t="s">
        <v>9085</v>
      </c>
      <c r="M4056" s="2">
        <v>53854</v>
      </c>
      <c r="N4056" t="s">
        <v>8984</v>
      </c>
      <c r="O4056" s="5">
        <v>4.6739726027397257</v>
      </c>
      <c r="P4056" t="str">
        <f t="shared" si="126"/>
        <v>ATIVO</v>
      </c>
      <c r="Q4056">
        <f t="shared" si="127"/>
        <v>4</v>
      </c>
    </row>
    <row r="4057" spans="1:17" x14ac:dyDescent="0.3">
      <c r="A4057" t="s">
        <v>14467</v>
      </c>
      <c r="B4057" t="s">
        <v>9399</v>
      </c>
      <c r="C4057" t="s">
        <v>12552</v>
      </c>
      <c r="D4057" t="s">
        <v>8968</v>
      </c>
      <c r="E4057" t="s">
        <v>8969</v>
      </c>
      <c r="F4057" t="s">
        <v>12152</v>
      </c>
      <c r="G4057" t="s">
        <v>9046</v>
      </c>
      <c r="H4057" s="1">
        <v>23189</v>
      </c>
      <c r="I4057" s="1">
        <v>44450</v>
      </c>
      <c r="K4057" t="s">
        <v>9004</v>
      </c>
      <c r="L4057" t="s">
        <v>9191</v>
      </c>
      <c r="M4057" s="2">
        <v>107897</v>
      </c>
      <c r="N4057" t="s">
        <v>8984</v>
      </c>
      <c r="O4057" s="5">
        <v>4.5753424657534243</v>
      </c>
      <c r="P4057" t="str">
        <f t="shared" si="126"/>
        <v>ATIVO</v>
      </c>
      <c r="Q4057">
        <f t="shared" si="127"/>
        <v>4</v>
      </c>
    </row>
    <row r="4058" spans="1:17" x14ac:dyDescent="0.3">
      <c r="A4058" t="s">
        <v>14468</v>
      </c>
      <c r="B4058" t="s">
        <v>9569</v>
      </c>
      <c r="C4058" t="s">
        <v>9476</v>
      </c>
      <c r="D4058" t="s">
        <v>8978</v>
      </c>
      <c r="E4058" t="s">
        <v>8969</v>
      </c>
      <c r="F4058" t="s">
        <v>12152</v>
      </c>
      <c r="G4058" t="s">
        <v>8981</v>
      </c>
      <c r="H4058" s="1">
        <v>31885</v>
      </c>
      <c r="I4058" s="1">
        <v>45232</v>
      </c>
      <c r="K4058" t="s">
        <v>8988</v>
      </c>
      <c r="L4058" t="s">
        <v>8989</v>
      </c>
      <c r="M4058" s="2">
        <v>66577</v>
      </c>
      <c r="N4058" t="s">
        <v>8997</v>
      </c>
      <c r="O4058" s="5">
        <v>2.4328767123287673</v>
      </c>
      <c r="P4058" t="str">
        <f t="shared" si="126"/>
        <v>ATIVO</v>
      </c>
      <c r="Q4058">
        <f t="shared" si="127"/>
        <v>3</v>
      </c>
    </row>
    <row r="4059" spans="1:17" x14ac:dyDescent="0.3">
      <c r="A4059" t="s">
        <v>14469</v>
      </c>
      <c r="B4059" t="s">
        <v>9209</v>
      </c>
      <c r="C4059" t="s">
        <v>11583</v>
      </c>
      <c r="D4059" t="s">
        <v>8978</v>
      </c>
      <c r="E4059" t="s">
        <v>8969</v>
      </c>
      <c r="F4059" t="s">
        <v>8970</v>
      </c>
      <c r="G4059" t="s">
        <v>8981</v>
      </c>
      <c r="H4059" s="1">
        <v>28371</v>
      </c>
      <c r="I4059" s="1">
        <v>45248</v>
      </c>
      <c r="K4059" t="s">
        <v>8988</v>
      </c>
      <c r="L4059" t="s">
        <v>8989</v>
      </c>
      <c r="M4059" s="2">
        <v>67461</v>
      </c>
      <c r="N4059" t="s">
        <v>8997</v>
      </c>
      <c r="O4059" s="5">
        <v>2.3890410958904109</v>
      </c>
      <c r="P4059" t="str">
        <f t="shared" si="126"/>
        <v>ATIVO</v>
      </c>
      <c r="Q4059">
        <f t="shared" si="127"/>
        <v>3</v>
      </c>
    </row>
    <row r="4060" spans="1:17" x14ac:dyDescent="0.3">
      <c r="A4060" t="s">
        <v>14470</v>
      </c>
      <c r="B4060" t="s">
        <v>13485</v>
      </c>
      <c r="C4060" t="s">
        <v>9340</v>
      </c>
      <c r="D4060" t="s">
        <v>8968</v>
      </c>
      <c r="E4060" t="s">
        <v>9034</v>
      </c>
      <c r="F4060" t="s">
        <v>9057</v>
      </c>
      <c r="G4060" t="s">
        <v>8981</v>
      </c>
      <c r="H4060" s="1">
        <v>31068</v>
      </c>
      <c r="I4060" s="1">
        <v>45387</v>
      </c>
      <c r="K4060" t="s">
        <v>8988</v>
      </c>
      <c r="L4060" t="s">
        <v>8992</v>
      </c>
      <c r="M4060" s="2">
        <v>66222</v>
      </c>
      <c r="N4060" t="s">
        <v>8984</v>
      </c>
      <c r="O4060" s="5">
        <v>2.0082191780821916</v>
      </c>
      <c r="P4060" t="str">
        <f t="shared" si="126"/>
        <v>ATIVO</v>
      </c>
      <c r="Q4060">
        <f t="shared" si="127"/>
        <v>4</v>
      </c>
    </row>
    <row r="4061" spans="1:17" x14ac:dyDescent="0.3">
      <c r="A4061" t="s">
        <v>14471</v>
      </c>
      <c r="B4061" t="s">
        <v>9083</v>
      </c>
      <c r="C4061" t="s">
        <v>9204</v>
      </c>
      <c r="D4061" t="s">
        <v>8978</v>
      </c>
      <c r="E4061" t="s">
        <v>8969</v>
      </c>
      <c r="F4061" t="s">
        <v>11724</v>
      </c>
      <c r="G4061" t="s">
        <v>8981</v>
      </c>
      <c r="H4061" s="1">
        <v>37207</v>
      </c>
      <c r="I4061" s="1">
        <v>42963</v>
      </c>
      <c r="K4061" t="s">
        <v>8982</v>
      </c>
      <c r="L4061" t="s">
        <v>9113</v>
      </c>
      <c r="M4061" s="2">
        <v>103692</v>
      </c>
      <c r="N4061" t="s">
        <v>8984</v>
      </c>
      <c r="O4061" s="5">
        <v>8.6493150684931503</v>
      </c>
      <c r="P4061" t="str">
        <f t="shared" si="126"/>
        <v>ATIVO</v>
      </c>
      <c r="Q4061">
        <f t="shared" si="127"/>
        <v>4</v>
      </c>
    </row>
    <row r="4062" spans="1:17" x14ac:dyDescent="0.3">
      <c r="A4062" t="s">
        <v>14472</v>
      </c>
      <c r="B4062" t="s">
        <v>9450</v>
      </c>
      <c r="C4062" t="s">
        <v>10664</v>
      </c>
      <c r="D4062" t="s">
        <v>8968</v>
      </c>
      <c r="E4062" t="s">
        <v>9073</v>
      </c>
      <c r="F4062" t="s">
        <v>9074</v>
      </c>
      <c r="G4062" t="s">
        <v>8981</v>
      </c>
      <c r="H4062" s="1">
        <v>24604</v>
      </c>
      <c r="I4062" s="1">
        <v>44140</v>
      </c>
      <c r="K4062" t="s">
        <v>8972</v>
      </c>
      <c r="L4062" t="s">
        <v>9053</v>
      </c>
      <c r="M4062" s="2">
        <v>58191</v>
      </c>
      <c r="N4062" t="s">
        <v>8997</v>
      </c>
      <c r="O4062" s="5">
        <v>5.4246575342465757</v>
      </c>
      <c r="P4062" t="str">
        <f t="shared" si="126"/>
        <v>ATIVO</v>
      </c>
      <c r="Q4062">
        <f t="shared" si="127"/>
        <v>3</v>
      </c>
    </row>
    <row r="4063" spans="1:17" x14ac:dyDescent="0.3">
      <c r="A4063" t="s">
        <v>14473</v>
      </c>
      <c r="B4063" t="s">
        <v>9753</v>
      </c>
      <c r="C4063" t="s">
        <v>10394</v>
      </c>
      <c r="D4063" t="s">
        <v>8978</v>
      </c>
      <c r="E4063" t="s">
        <v>8969</v>
      </c>
      <c r="F4063" t="s">
        <v>11724</v>
      </c>
      <c r="G4063" t="s">
        <v>8981</v>
      </c>
      <c r="H4063" s="1">
        <v>35241</v>
      </c>
      <c r="I4063" s="1">
        <v>43497</v>
      </c>
      <c r="K4063" t="s">
        <v>8982</v>
      </c>
      <c r="L4063" t="s">
        <v>8983</v>
      </c>
      <c r="M4063" s="2">
        <v>76631</v>
      </c>
      <c r="N4063" t="s">
        <v>8997</v>
      </c>
      <c r="O4063" s="5">
        <v>7.1863013698630134</v>
      </c>
      <c r="P4063" t="str">
        <f t="shared" si="126"/>
        <v>ATIVO</v>
      </c>
      <c r="Q4063">
        <f t="shared" si="127"/>
        <v>3</v>
      </c>
    </row>
    <row r="4064" spans="1:17" x14ac:dyDescent="0.3">
      <c r="A4064" t="s">
        <v>14474</v>
      </c>
      <c r="B4064" t="s">
        <v>11637</v>
      </c>
      <c r="C4064" t="s">
        <v>8995</v>
      </c>
      <c r="D4064" t="s">
        <v>8968</v>
      </c>
      <c r="E4064" t="s">
        <v>8969</v>
      </c>
      <c r="F4064" t="s">
        <v>12152</v>
      </c>
      <c r="G4064" t="s">
        <v>8981</v>
      </c>
      <c r="H4064" s="1">
        <v>25379</v>
      </c>
      <c r="I4064" s="1">
        <v>42427</v>
      </c>
      <c r="K4064" t="s">
        <v>8988</v>
      </c>
      <c r="L4064" t="s">
        <v>8989</v>
      </c>
      <c r="M4064" s="2">
        <v>61716</v>
      </c>
      <c r="N4064" t="s">
        <v>8984</v>
      </c>
      <c r="O4064" s="5">
        <v>10.117808219178082</v>
      </c>
      <c r="P4064" t="str">
        <f t="shared" si="126"/>
        <v>ATIVO</v>
      </c>
      <c r="Q4064">
        <f t="shared" si="127"/>
        <v>4</v>
      </c>
    </row>
    <row r="4065" spans="1:17" x14ac:dyDescent="0.3">
      <c r="A4065" t="s">
        <v>14475</v>
      </c>
      <c r="B4065" t="s">
        <v>9537</v>
      </c>
      <c r="C4065" t="s">
        <v>10823</v>
      </c>
      <c r="D4065" t="s">
        <v>8978</v>
      </c>
      <c r="E4065" t="s">
        <v>8969</v>
      </c>
      <c r="F4065" t="s">
        <v>11724</v>
      </c>
      <c r="G4065" t="s">
        <v>8981</v>
      </c>
      <c r="H4065" s="1">
        <v>29741</v>
      </c>
      <c r="I4065" s="1">
        <v>43766</v>
      </c>
      <c r="K4065" t="s">
        <v>8988</v>
      </c>
      <c r="L4065" t="s">
        <v>8989</v>
      </c>
      <c r="M4065" s="2">
        <v>73964</v>
      </c>
      <c r="N4065" t="s">
        <v>8984</v>
      </c>
      <c r="O4065" s="5">
        <v>6.4493150684931511</v>
      </c>
      <c r="P4065" t="str">
        <f t="shared" si="126"/>
        <v>ATIVO</v>
      </c>
      <c r="Q4065">
        <f t="shared" si="127"/>
        <v>4</v>
      </c>
    </row>
    <row r="4066" spans="1:17" x14ac:dyDescent="0.3">
      <c r="A4066" t="s">
        <v>14476</v>
      </c>
      <c r="B4066" t="s">
        <v>9176</v>
      </c>
      <c r="C4066" t="s">
        <v>9991</v>
      </c>
      <c r="D4066" t="s">
        <v>8978</v>
      </c>
      <c r="E4066" t="s">
        <v>8969</v>
      </c>
      <c r="F4066" t="s">
        <v>8970</v>
      </c>
      <c r="G4066" t="s">
        <v>8981</v>
      </c>
      <c r="H4066" s="1">
        <v>29294</v>
      </c>
      <c r="I4066" s="1">
        <v>44007</v>
      </c>
      <c r="K4066" t="s">
        <v>9047</v>
      </c>
      <c r="L4066" t="s">
        <v>9139</v>
      </c>
      <c r="M4066" s="2">
        <v>78532</v>
      </c>
      <c r="N4066" t="s">
        <v>9049</v>
      </c>
      <c r="O4066" s="5">
        <v>5.7890410958904113</v>
      </c>
      <c r="P4066" t="str">
        <f t="shared" si="126"/>
        <v>ATIVO</v>
      </c>
      <c r="Q4066">
        <f t="shared" si="127"/>
        <v>5</v>
      </c>
    </row>
    <row r="4067" spans="1:17" x14ac:dyDescent="0.3">
      <c r="A4067" t="s">
        <v>14477</v>
      </c>
      <c r="B4067" t="s">
        <v>10458</v>
      </c>
      <c r="C4067" t="s">
        <v>9601</v>
      </c>
      <c r="D4067" t="s">
        <v>8968</v>
      </c>
      <c r="E4067" t="s">
        <v>8969</v>
      </c>
      <c r="F4067" t="s">
        <v>11724</v>
      </c>
      <c r="G4067" t="s">
        <v>8981</v>
      </c>
      <c r="H4067" s="1">
        <v>24335</v>
      </c>
      <c r="I4067" s="1">
        <v>42472</v>
      </c>
      <c r="K4067" t="s">
        <v>8982</v>
      </c>
      <c r="L4067" t="s">
        <v>9036</v>
      </c>
      <c r="M4067" s="2">
        <v>61402</v>
      </c>
      <c r="N4067" t="s">
        <v>8984</v>
      </c>
      <c r="O4067" s="5">
        <v>9.9945205479452053</v>
      </c>
      <c r="P4067" t="str">
        <f t="shared" si="126"/>
        <v>ATIVO</v>
      </c>
      <c r="Q4067">
        <f t="shared" si="127"/>
        <v>4</v>
      </c>
    </row>
    <row r="4068" spans="1:17" x14ac:dyDescent="0.3">
      <c r="A4068" t="s">
        <v>14478</v>
      </c>
      <c r="B4068" t="s">
        <v>9639</v>
      </c>
      <c r="C4068" t="s">
        <v>10839</v>
      </c>
      <c r="D4068" t="s">
        <v>8968</v>
      </c>
      <c r="E4068" t="s">
        <v>8969</v>
      </c>
      <c r="F4068" t="s">
        <v>8970</v>
      </c>
      <c r="G4068" t="s">
        <v>8981</v>
      </c>
      <c r="H4068" s="1">
        <v>35520</v>
      </c>
      <c r="I4068" s="1">
        <v>44379</v>
      </c>
      <c r="K4068" t="s">
        <v>9047</v>
      </c>
      <c r="L4068" t="s">
        <v>9139</v>
      </c>
      <c r="M4068" s="2">
        <v>66128</v>
      </c>
      <c r="N4068" t="s">
        <v>8984</v>
      </c>
      <c r="O4068" s="5">
        <v>4.7698630136986298</v>
      </c>
      <c r="P4068" t="str">
        <f t="shared" si="126"/>
        <v>ATIVO</v>
      </c>
      <c r="Q4068">
        <f t="shared" si="127"/>
        <v>4</v>
      </c>
    </row>
    <row r="4069" spans="1:17" x14ac:dyDescent="0.3">
      <c r="A4069" t="s">
        <v>14479</v>
      </c>
      <c r="B4069" t="s">
        <v>9302</v>
      </c>
      <c r="C4069" t="s">
        <v>9601</v>
      </c>
      <c r="D4069" t="s">
        <v>8978</v>
      </c>
      <c r="E4069" t="s">
        <v>8969</v>
      </c>
      <c r="F4069" t="s">
        <v>8970</v>
      </c>
      <c r="G4069" t="s">
        <v>8981</v>
      </c>
      <c r="H4069" s="1">
        <v>29569</v>
      </c>
      <c r="I4069" s="1">
        <v>43479</v>
      </c>
      <c r="K4069" t="s">
        <v>9047</v>
      </c>
      <c r="L4069" t="s">
        <v>9139</v>
      </c>
      <c r="M4069" s="2">
        <v>70026</v>
      </c>
      <c r="N4069" t="s">
        <v>8997</v>
      </c>
      <c r="O4069" s="5">
        <v>7.2356164383561641</v>
      </c>
      <c r="P4069" t="str">
        <f t="shared" si="126"/>
        <v>ATIVO</v>
      </c>
      <c r="Q4069">
        <f t="shared" si="127"/>
        <v>3</v>
      </c>
    </row>
    <row r="4070" spans="1:17" x14ac:dyDescent="0.3">
      <c r="A4070" t="s">
        <v>14480</v>
      </c>
      <c r="B4070" t="s">
        <v>9227</v>
      </c>
      <c r="C4070" t="s">
        <v>8967</v>
      </c>
      <c r="D4070" t="s">
        <v>8978</v>
      </c>
      <c r="E4070" t="s">
        <v>8969</v>
      </c>
      <c r="F4070" t="s">
        <v>12152</v>
      </c>
      <c r="G4070" t="s">
        <v>8981</v>
      </c>
      <c r="H4070" s="1">
        <v>28371</v>
      </c>
      <c r="I4070" s="1">
        <v>42800</v>
      </c>
      <c r="K4070" t="s">
        <v>8988</v>
      </c>
      <c r="L4070" t="s">
        <v>8989</v>
      </c>
      <c r="M4070" s="2">
        <v>65080</v>
      </c>
      <c r="N4070" t="s">
        <v>8984</v>
      </c>
      <c r="O4070" s="5">
        <v>9.0958904109589049</v>
      </c>
      <c r="P4070" t="str">
        <f t="shared" si="126"/>
        <v>ATIVO</v>
      </c>
      <c r="Q4070">
        <f t="shared" si="127"/>
        <v>4</v>
      </c>
    </row>
    <row r="4071" spans="1:17" x14ac:dyDescent="0.3">
      <c r="A4071" t="s">
        <v>14481</v>
      </c>
      <c r="B4071" t="s">
        <v>9077</v>
      </c>
      <c r="C4071" t="s">
        <v>9167</v>
      </c>
      <c r="D4071" t="s">
        <v>8968</v>
      </c>
      <c r="E4071" t="s">
        <v>8969</v>
      </c>
      <c r="F4071" t="s">
        <v>8970</v>
      </c>
      <c r="G4071" t="s">
        <v>9065</v>
      </c>
      <c r="H4071" s="1">
        <v>27848</v>
      </c>
      <c r="I4071" s="1">
        <v>43072</v>
      </c>
      <c r="K4071" t="s">
        <v>8988</v>
      </c>
      <c r="L4071" t="s">
        <v>8996</v>
      </c>
      <c r="M4071" s="2">
        <v>77026</v>
      </c>
      <c r="N4071" t="s">
        <v>8997</v>
      </c>
      <c r="O4071" s="5">
        <v>8.3506849315068497</v>
      </c>
      <c r="P4071" t="str">
        <f t="shared" si="126"/>
        <v>ATIVO</v>
      </c>
      <c r="Q4071">
        <f t="shared" si="127"/>
        <v>3</v>
      </c>
    </row>
    <row r="4072" spans="1:17" x14ac:dyDescent="0.3">
      <c r="A4072" t="s">
        <v>14482</v>
      </c>
      <c r="B4072" t="s">
        <v>12938</v>
      </c>
      <c r="C4072" t="s">
        <v>9768</v>
      </c>
      <c r="D4072" t="s">
        <v>8968</v>
      </c>
      <c r="E4072" t="s">
        <v>9073</v>
      </c>
      <c r="F4072" t="s">
        <v>9181</v>
      </c>
      <c r="G4072" t="s">
        <v>8981</v>
      </c>
      <c r="H4072" s="1">
        <v>31469</v>
      </c>
      <c r="I4072" s="1">
        <v>45091</v>
      </c>
      <c r="K4072" t="s">
        <v>8982</v>
      </c>
      <c r="L4072" t="s">
        <v>9113</v>
      </c>
      <c r="M4072" s="2">
        <v>88032</v>
      </c>
      <c r="N4072" t="s">
        <v>8984</v>
      </c>
      <c r="O4072" s="5">
        <v>2.8191780821917809</v>
      </c>
      <c r="P4072" t="str">
        <f t="shared" si="126"/>
        <v>ATIVO</v>
      </c>
      <c r="Q4072">
        <f t="shared" si="127"/>
        <v>4</v>
      </c>
    </row>
    <row r="4073" spans="1:17" x14ac:dyDescent="0.3">
      <c r="A4073" t="s">
        <v>14483</v>
      </c>
      <c r="B4073" t="s">
        <v>9021</v>
      </c>
      <c r="C4073" t="s">
        <v>9087</v>
      </c>
      <c r="D4073" t="s">
        <v>8978</v>
      </c>
      <c r="E4073" t="s">
        <v>8969</v>
      </c>
      <c r="F4073" t="s">
        <v>8970</v>
      </c>
      <c r="G4073" t="s">
        <v>8981</v>
      </c>
      <c r="H4073" s="1">
        <v>29728</v>
      </c>
      <c r="I4073" s="1">
        <v>42952</v>
      </c>
      <c r="K4073" t="s">
        <v>9047</v>
      </c>
      <c r="L4073" t="s">
        <v>9070</v>
      </c>
      <c r="M4073" s="2">
        <v>85452</v>
      </c>
      <c r="N4073" t="s">
        <v>8984</v>
      </c>
      <c r="O4073" s="5">
        <v>8.6794520547945204</v>
      </c>
      <c r="P4073" t="str">
        <f t="shared" si="126"/>
        <v>ATIVO</v>
      </c>
      <c r="Q4073">
        <f t="shared" si="127"/>
        <v>4</v>
      </c>
    </row>
    <row r="4074" spans="1:17" x14ac:dyDescent="0.3">
      <c r="A4074" t="s">
        <v>14484</v>
      </c>
      <c r="B4074" t="s">
        <v>8976</v>
      </c>
      <c r="C4074" t="s">
        <v>9131</v>
      </c>
      <c r="D4074" t="s">
        <v>8968</v>
      </c>
      <c r="E4074" t="s">
        <v>9316</v>
      </c>
      <c r="F4074" t="s">
        <v>9366</v>
      </c>
      <c r="G4074" t="s">
        <v>9065</v>
      </c>
      <c r="H4074" s="1">
        <v>28808</v>
      </c>
      <c r="I4074" s="1">
        <v>45057</v>
      </c>
      <c r="K4074" t="s">
        <v>9018</v>
      </c>
      <c r="L4074" t="s">
        <v>9697</v>
      </c>
      <c r="M4074" s="2">
        <v>98317</v>
      </c>
      <c r="N4074" t="s">
        <v>9049</v>
      </c>
      <c r="O4074" s="5">
        <v>2.9123287671232876</v>
      </c>
      <c r="P4074" t="str">
        <f t="shared" si="126"/>
        <v>ATIVO</v>
      </c>
      <c r="Q4074">
        <f t="shared" si="127"/>
        <v>5</v>
      </c>
    </row>
    <row r="4075" spans="1:17" x14ac:dyDescent="0.3">
      <c r="A4075" t="s">
        <v>14485</v>
      </c>
      <c r="B4075" t="s">
        <v>9462</v>
      </c>
      <c r="C4075" t="s">
        <v>12441</v>
      </c>
      <c r="D4075" t="s">
        <v>8968</v>
      </c>
      <c r="E4075" t="s">
        <v>8969</v>
      </c>
      <c r="F4075" t="s">
        <v>12152</v>
      </c>
      <c r="G4075" t="s">
        <v>8981</v>
      </c>
      <c r="H4075" s="1">
        <v>35614</v>
      </c>
      <c r="I4075" s="1">
        <v>43695</v>
      </c>
      <c r="K4075" t="s">
        <v>8972</v>
      </c>
      <c r="L4075" t="s">
        <v>9061</v>
      </c>
      <c r="M4075" s="2">
        <v>62755</v>
      </c>
      <c r="N4075" t="s">
        <v>8997</v>
      </c>
      <c r="O4075" s="5">
        <v>6.6438356164383565</v>
      </c>
      <c r="P4075" t="str">
        <f t="shared" si="126"/>
        <v>ATIVO</v>
      </c>
      <c r="Q4075">
        <f t="shared" si="127"/>
        <v>3</v>
      </c>
    </row>
    <row r="4076" spans="1:17" x14ac:dyDescent="0.3">
      <c r="A4076" t="s">
        <v>14486</v>
      </c>
      <c r="B4076" t="s">
        <v>9067</v>
      </c>
      <c r="C4076" t="s">
        <v>9153</v>
      </c>
      <c r="D4076" t="s">
        <v>8978</v>
      </c>
      <c r="E4076" t="s">
        <v>8969</v>
      </c>
      <c r="F4076" t="s">
        <v>8970</v>
      </c>
      <c r="G4076" t="s">
        <v>8971</v>
      </c>
      <c r="H4076" s="1">
        <v>30591</v>
      </c>
      <c r="I4076" s="1">
        <v>43746</v>
      </c>
      <c r="K4076" t="s">
        <v>9018</v>
      </c>
      <c r="L4076" t="s">
        <v>9085</v>
      </c>
      <c r="M4076" s="2">
        <v>55680</v>
      </c>
      <c r="N4076" t="s">
        <v>8974</v>
      </c>
      <c r="O4076" s="5">
        <v>6.5041095890410956</v>
      </c>
      <c r="P4076" t="str">
        <f t="shared" si="126"/>
        <v>ATIVO</v>
      </c>
      <c r="Q4076">
        <f t="shared" si="127"/>
        <v>0</v>
      </c>
    </row>
    <row r="4077" spans="1:17" x14ac:dyDescent="0.3">
      <c r="A4077" t="s">
        <v>14487</v>
      </c>
      <c r="B4077" t="s">
        <v>10607</v>
      </c>
      <c r="C4077" t="s">
        <v>10107</v>
      </c>
      <c r="D4077" t="s">
        <v>8978</v>
      </c>
      <c r="E4077" t="s">
        <v>8969</v>
      </c>
      <c r="F4077" t="s">
        <v>11724</v>
      </c>
      <c r="G4077" t="s">
        <v>8971</v>
      </c>
      <c r="H4077" s="1">
        <v>32805</v>
      </c>
      <c r="I4077" s="1">
        <v>44334</v>
      </c>
      <c r="K4077" t="s">
        <v>9018</v>
      </c>
      <c r="L4077" t="s">
        <v>9085</v>
      </c>
      <c r="M4077" s="2">
        <v>65994</v>
      </c>
      <c r="N4077" t="s">
        <v>8997</v>
      </c>
      <c r="O4077" s="5">
        <v>4.8931506849315065</v>
      </c>
      <c r="P4077" t="str">
        <f t="shared" si="126"/>
        <v>ATIVO</v>
      </c>
      <c r="Q4077">
        <f t="shared" si="127"/>
        <v>3</v>
      </c>
    </row>
    <row r="4078" spans="1:17" x14ac:dyDescent="0.3">
      <c r="A4078" t="s">
        <v>14488</v>
      </c>
      <c r="B4078" t="s">
        <v>9496</v>
      </c>
      <c r="C4078" t="s">
        <v>13230</v>
      </c>
      <c r="D4078" t="s">
        <v>8978</v>
      </c>
      <c r="E4078" t="s">
        <v>8969</v>
      </c>
      <c r="F4078" t="s">
        <v>12152</v>
      </c>
      <c r="G4078" t="s">
        <v>8971</v>
      </c>
      <c r="H4078" s="1">
        <v>27725</v>
      </c>
      <c r="I4078" s="1">
        <v>44806</v>
      </c>
      <c r="K4078" t="s">
        <v>8988</v>
      </c>
      <c r="L4078" t="s">
        <v>8992</v>
      </c>
      <c r="M4078" s="2">
        <v>67592</v>
      </c>
      <c r="N4078" t="s">
        <v>8974</v>
      </c>
      <c r="O4078" s="5">
        <v>3.6</v>
      </c>
      <c r="P4078" t="str">
        <f t="shared" si="126"/>
        <v>ATIVO</v>
      </c>
      <c r="Q4078">
        <f t="shared" si="127"/>
        <v>0</v>
      </c>
    </row>
    <row r="4079" spans="1:17" x14ac:dyDescent="0.3">
      <c r="A4079" t="s">
        <v>14489</v>
      </c>
      <c r="B4079" t="s">
        <v>9183</v>
      </c>
      <c r="C4079" t="s">
        <v>10657</v>
      </c>
      <c r="D4079" t="s">
        <v>8968</v>
      </c>
      <c r="E4079" t="s">
        <v>8969</v>
      </c>
      <c r="F4079" t="s">
        <v>11724</v>
      </c>
      <c r="G4079" t="s">
        <v>9065</v>
      </c>
      <c r="H4079" s="1">
        <v>28592</v>
      </c>
      <c r="I4079" s="1">
        <v>43578</v>
      </c>
      <c r="K4079" t="s">
        <v>8982</v>
      </c>
      <c r="L4079" t="s">
        <v>9113</v>
      </c>
      <c r="M4079" s="2">
        <v>101991</v>
      </c>
      <c r="N4079" t="s">
        <v>8997</v>
      </c>
      <c r="O4079" s="5">
        <v>6.9643835616438352</v>
      </c>
      <c r="P4079" t="str">
        <f t="shared" si="126"/>
        <v>ATIVO</v>
      </c>
      <c r="Q4079">
        <f t="shared" si="127"/>
        <v>3</v>
      </c>
    </row>
    <row r="4080" spans="1:17" x14ac:dyDescent="0.3">
      <c r="A4080" t="s">
        <v>14490</v>
      </c>
      <c r="B4080" t="s">
        <v>9719</v>
      </c>
      <c r="C4080" t="s">
        <v>14491</v>
      </c>
      <c r="D4080" t="s">
        <v>8978</v>
      </c>
      <c r="E4080" t="s">
        <v>9034</v>
      </c>
      <c r="F4080" t="s">
        <v>9120</v>
      </c>
      <c r="G4080" t="s">
        <v>8981</v>
      </c>
      <c r="H4080" s="1">
        <v>29139</v>
      </c>
      <c r="I4080" s="1">
        <v>44115</v>
      </c>
      <c r="K4080" t="s">
        <v>8988</v>
      </c>
      <c r="L4080" t="s">
        <v>8989</v>
      </c>
      <c r="M4080" s="2">
        <v>66078</v>
      </c>
      <c r="N4080" t="s">
        <v>8974</v>
      </c>
      <c r="O4080" s="5">
        <v>5.493150684931507</v>
      </c>
      <c r="P4080" t="str">
        <f t="shared" si="126"/>
        <v>ATIVO</v>
      </c>
      <c r="Q4080">
        <f t="shared" si="127"/>
        <v>0</v>
      </c>
    </row>
    <row r="4081" spans="1:17" x14ac:dyDescent="0.3">
      <c r="A4081" t="s">
        <v>14492</v>
      </c>
      <c r="B4081" t="s">
        <v>11254</v>
      </c>
      <c r="C4081" t="s">
        <v>9468</v>
      </c>
      <c r="D4081" t="s">
        <v>8968</v>
      </c>
      <c r="E4081" t="s">
        <v>8969</v>
      </c>
      <c r="F4081" t="s">
        <v>8970</v>
      </c>
      <c r="G4081" t="s">
        <v>8981</v>
      </c>
      <c r="H4081" s="1">
        <v>37198</v>
      </c>
      <c r="I4081" s="1">
        <v>43456</v>
      </c>
      <c r="K4081" t="s">
        <v>9047</v>
      </c>
      <c r="L4081" t="s">
        <v>9139</v>
      </c>
      <c r="M4081" s="2">
        <v>73327</v>
      </c>
      <c r="N4081" t="s">
        <v>8984</v>
      </c>
      <c r="O4081" s="5">
        <v>7.2986301369863016</v>
      </c>
      <c r="P4081" t="str">
        <f t="shared" si="126"/>
        <v>ATIVO</v>
      </c>
      <c r="Q4081">
        <f t="shared" si="127"/>
        <v>4</v>
      </c>
    </row>
    <row r="4082" spans="1:17" x14ac:dyDescent="0.3">
      <c r="A4082" t="s">
        <v>14493</v>
      </c>
      <c r="B4082" t="s">
        <v>12375</v>
      </c>
      <c r="C4082" t="s">
        <v>9365</v>
      </c>
      <c r="D4082" t="s">
        <v>8968</v>
      </c>
      <c r="E4082" t="s">
        <v>8969</v>
      </c>
      <c r="F4082" t="s">
        <v>8970</v>
      </c>
      <c r="G4082" t="s">
        <v>9065</v>
      </c>
      <c r="H4082" s="1">
        <v>26976</v>
      </c>
      <c r="I4082" s="1">
        <v>43890</v>
      </c>
      <c r="K4082" t="s">
        <v>9047</v>
      </c>
      <c r="L4082" t="s">
        <v>9070</v>
      </c>
      <c r="M4082" s="2">
        <v>58776</v>
      </c>
      <c r="N4082" t="s">
        <v>9049</v>
      </c>
      <c r="O4082" s="5">
        <v>6.1095890410958908</v>
      </c>
      <c r="P4082" t="str">
        <f t="shared" si="126"/>
        <v>ATIVO</v>
      </c>
      <c r="Q4082">
        <f t="shared" si="127"/>
        <v>5</v>
      </c>
    </row>
    <row r="4083" spans="1:17" x14ac:dyDescent="0.3">
      <c r="A4083" t="s">
        <v>14494</v>
      </c>
      <c r="B4083" t="s">
        <v>10731</v>
      </c>
      <c r="C4083" t="s">
        <v>12496</v>
      </c>
      <c r="D4083" t="s">
        <v>8968</v>
      </c>
      <c r="E4083" t="s">
        <v>8969</v>
      </c>
      <c r="F4083" t="s">
        <v>12152</v>
      </c>
      <c r="G4083" t="s">
        <v>8981</v>
      </c>
      <c r="H4083" s="1">
        <v>33665</v>
      </c>
      <c r="I4083" s="1">
        <v>44705</v>
      </c>
      <c r="K4083" t="s">
        <v>8988</v>
      </c>
      <c r="L4083" t="s">
        <v>8989</v>
      </c>
      <c r="M4083" s="2">
        <v>53605</v>
      </c>
      <c r="N4083" t="s">
        <v>8984</v>
      </c>
      <c r="O4083" s="5">
        <v>3.8767123287671232</v>
      </c>
      <c r="P4083" t="str">
        <f t="shared" si="126"/>
        <v>ATIVO</v>
      </c>
      <c r="Q4083">
        <f t="shared" si="127"/>
        <v>4</v>
      </c>
    </row>
    <row r="4084" spans="1:17" x14ac:dyDescent="0.3">
      <c r="A4084" t="s">
        <v>14495</v>
      </c>
      <c r="B4084" t="s">
        <v>9212</v>
      </c>
      <c r="C4084" t="s">
        <v>9599</v>
      </c>
      <c r="D4084" t="s">
        <v>8978</v>
      </c>
      <c r="E4084" t="s">
        <v>9316</v>
      </c>
      <c r="F4084" t="s">
        <v>9366</v>
      </c>
      <c r="G4084" t="s">
        <v>8981</v>
      </c>
      <c r="H4084" s="1">
        <v>34605</v>
      </c>
      <c r="I4084" s="1">
        <v>45051</v>
      </c>
      <c r="K4084" t="s">
        <v>9004</v>
      </c>
      <c r="L4084" t="s">
        <v>9005</v>
      </c>
      <c r="M4084" s="2">
        <v>91042</v>
      </c>
      <c r="N4084" t="s">
        <v>8984</v>
      </c>
      <c r="O4084" s="5">
        <v>2.9287671232876713</v>
      </c>
      <c r="P4084" t="str">
        <f t="shared" si="126"/>
        <v>ATIVO</v>
      </c>
      <c r="Q4084">
        <f t="shared" si="127"/>
        <v>4</v>
      </c>
    </row>
    <row r="4085" spans="1:17" x14ac:dyDescent="0.3">
      <c r="A4085" t="s">
        <v>14496</v>
      </c>
      <c r="B4085" t="s">
        <v>10084</v>
      </c>
      <c r="C4085" t="s">
        <v>9745</v>
      </c>
      <c r="D4085" t="s">
        <v>8978</v>
      </c>
      <c r="E4085" t="s">
        <v>8969</v>
      </c>
      <c r="F4085" t="s">
        <v>11724</v>
      </c>
      <c r="G4085" t="s">
        <v>8981</v>
      </c>
      <c r="H4085" s="1">
        <v>31193</v>
      </c>
      <c r="I4085" s="1">
        <v>44790</v>
      </c>
      <c r="K4085" t="s">
        <v>9047</v>
      </c>
      <c r="L4085" t="s">
        <v>9070</v>
      </c>
      <c r="M4085" s="2">
        <v>96540</v>
      </c>
      <c r="N4085" t="s">
        <v>9049</v>
      </c>
      <c r="O4085" s="5">
        <v>3.6438356164383561</v>
      </c>
      <c r="P4085" t="str">
        <f t="shared" si="126"/>
        <v>ATIVO</v>
      </c>
      <c r="Q4085">
        <f t="shared" si="127"/>
        <v>5</v>
      </c>
    </row>
    <row r="4086" spans="1:17" x14ac:dyDescent="0.3">
      <c r="A4086" t="s">
        <v>14497</v>
      </c>
      <c r="B4086" t="s">
        <v>9007</v>
      </c>
      <c r="C4086" t="s">
        <v>10052</v>
      </c>
      <c r="D4086" t="s">
        <v>8968</v>
      </c>
      <c r="E4086" t="s">
        <v>8979</v>
      </c>
      <c r="F4086" t="s">
        <v>9069</v>
      </c>
      <c r="G4086" t="s">
        <v>8981</v>
      </c>
      <c r="H4086" s="1">
        <v>29253</v>
      </c>
      <c r="I4086" s="1">
        <v>43556</v>
      </c>
      <c r="K4086" t="s">
        <v>8972</v>
      </c>
      <c r="L4086" t="s">
        <v>8973</v>
      </c>
      <c r="M4086" s="2">
        <v>56033</v>
      </c>
      <c r="N4086" t="s">
        <v>8984</v>
      </c>
      <c r="O4086" s="5">
        <v>7.0246575342465754</v>
      </c>
      <c r="P4086" t="str">
        <f t="shared" si="126"/>
        <v>ATIVO</v>
      </c>
      <c r="Q4086">
        <f t="shared" si="127"/>
        <v>4</v>
      </c>
    </row>
    <row r="4087" spans="1:17" x14ac:dyDescent="0.3">
      <c r="A4087" t="s">
        <v>14498</v>
      </c>
      <c r="B4087" t="s">
        <v>9249</v>
      </c>
      <c r="C4087" t="s">
        <v>9555</v>
      </c>
      <c r="D4087" t="s">
        <v>8978</v>
      </c>
      <c r="E4087" t="s">
        <v>8969</v>
      </c>
      <c r="F4087" t="s">
        <v>11724</v>
      </c>
      <c r="G4087" t="s">
        <v>8981</v>
      </c>
      <c r="H4087" s="1">
        <v>33514</v>
      </c>
      <c r="I4087" s="1">
        <v>43685</v>
      </c>
      <c r="K4087" t="s">
        <v>9047</v>
      </c>
      <c r="L4087" t="s">
        <v>9075</v>
      </c>
      <c r="M4087" s="2">
        <v>103669</v>
      </c>
      <c r="N4087" t="s">
        <v>8984</v>
      </c>
      <c r="O4087" s="5">
        <v>6.6712328767123283</v>
      </c>
      <c r="P4087" t="str">
        <f t="shared" si="126"/>
        <v>ATIVO</v>
      </c>
      <c r="Q4087">
        <f t="shared" si="127"/>
        <v>4</v>
      </c>
    </row>
    <row r="4088" spans="1:17" x14ac:dyDescent="0.3">
      <c r="A4088" t="s">
        <v>14499</v>
      </c>
      <c r="B4088" t="s">
        <v>9423</v>
      </c>
      <c r="C4088" t="s">
        <v>9930</v>
      </c>
      <c r="D4088" t="s">
        <v>8978</v>
      </c>
      <c r="E4088" t="s">
        <v>9034</v>
      </c>
      <c r="F4088" t="s">
        <v>9120</v>
      </c>
      <c r="G4088" t="s">
        <v>8981</v>
      </c>
      <c r="H4088" s="1">
        <v>29760</v>
      </c>
      <c r="I4088" s="1">
        <v>43663</v>
      </c>
      <c r="K4088" t="s">
        <v>8988</v>
      </c>
      <c r="L4088" t="s">
        <v>8992</v>
      </c>
      <c r="M4088" s="2">
        <v>61762</v>
      </c>
      <c r="N4088" t="s">
        <v>8984</v>
      </c>
      <c r="O4088" s="5">
        <v>6.7315068493150685</v>
      </c>
      <c r="P4088" t="str">
        <f t="shared" si="126"/>
        <v>ATIVO</v>
      </c>
      <c r="Q4088">
        <f t="shared" si="127"/>
        <v>4</v>
      </c>
    </row>
    <row r="4089" spans="1:17" x14ac:dyDescent="0.3">
      <c r="A4089" t="s">
        <v>14500</v>
      </c>
      <c r="B4089" t="s">
        <v>10118</v>
      </c>
      <c r="C4089" t="s">
        <v>9960</v>
      </c>
      <c r="D4089" t="s">
        <v>8978</v>
      </c>
      <c r="E4089" t="s">
        <v>8969</v>
      </c>
      <c r="F4089" t="s">
        <v>8970</v>
      </c>
      <c r="G4089" t="s">
        <v>8971</v>
      </c>
      <c r="H4089" s="1">
        <v>32132</v>
      </c>
      <c r="I4089" s="1">
        <v>43591</v>
      </c>
      <c r="K4089" t="s">
        <v>8988</v>
      </c>
      <c r="L4089" t="s">
        <v>8992</v>
      </c>
      <c r="M4089" s="2">
        <v>58786</v>
      </c>
      <c r="N4089" t="s">
        <v>8974</v>
      </c>
      <c r="O4089" s="5">
        <v>6.9287671232876713</v>
      </c>
      <c r="P4089" t="str">
        <f t="shared" si="126"/>
        <v>ATIVO</v>
      </c>
      <c r="Q4089">
        <f t="shared" si="127"/>
        <v>0</v>
      </c>
    </row>
    <row r="4090" spans="1:17" x14ac:dyDescent="0.3">
      <c r="A4090" t="s">
        <v>14501</v>
      </c>
      <c r="B4090" t="s">
        <v>9118</v>
      </c>
      <c r="C4090" t="s">
        <v>9233</v>
      </c>
      <c r="D4090" t="s">
        <v>8968</v>
      </c>
      <c r="E4090" t="s">
        <v>8969</v>
      </c>
      <c r="F4090" t="s">
        <v>12152</v>
      </c>
      <c r="G4090" t="s">
        <v>8981</v>
      </c>
      <c r="H4090" s="1">
        <v>33300</v>
      </c>
      <c r="I4090" s="1">
        <v>43521</v>
      </c>
      <c r="K4090" t="s">
        <v>8982</v>
      </c>
      <c r="L4090" t="s">
        <v>8983</v>
      </c>
      <c r="M4090" s="2">
        <v>69574</v>
      </c>
      <c r="N4090" t="s">
        <v>8997</v>
      </c>
      <c r="O4090" s="5">
        <v>7.1205479452054794</v>
      </c>
      <c r="P4090" t="str">
        <f t="shared" si="126"/>
        <v>ATIVO</v>
      </c>
      <c r="Q4090">
        <f t="shared" si="127"/>
        <v>3</v>
      </c>
    </row>
    <row r="4091" spans="1:17" x14ac:dyDescent="0.3">
      <c r="A4091" t="s">
        <v>14502</v>
      </c>
      <c r="B4091" t="s">
        <v>11524</v>
      </c>
      <c r="C4091" t="s">
        <v>10605</v>
      </c>
      <c r="D4091" t="s">
        <v>8968</v>
      </c>
      <c r="E4091" t="s">
        <v>8969</v>
      </c>
      <c r="F4091" t="s">
        <v>11724</v>
      </c>
      <c r="G4091" t="s">
        <v>8981</v>
      </c>
      <c r="H4091" s="1">
        <v>35040</v>
      </c>
      <c r="I4091" s="1">
        <v>44904</v>
      </c>
      <c r="K4091" t="s">
        <v>9018</v>
      </c>
      <c r="L4091" t="s">
        <v>9275</v>
      </c>
      <c r="M4091" s="2">
        <v>63002</v>
      </c>
      <c r="N4091" t="s">
        <v>8974</v>
      </c>
      <c r="O4091" s="5">
        <v>3.3315068493150686</v>
      </c>
      <c r="P4091" t="str">
        <f t="shared" si="126"/>
        <v>ATIVO</v>
      </c>
      <c r="Q4091">
        <f t="shared" si="127"/>
        <v>0</v>
      </c>
    </row>
    <row r="4092" spans="1:17" x14ac:dyDescent="0.3">
      <c r="A4092" t="s">
        <v>14503</v>
      </c>
      <c r="B4092" t="s">
        <v>9077</v>
      </c>
      <c r="C4092" t="s">
        <v>9060</v>
      </c>
      <c r="D4092" t="s">
        <v>8978</v>
      </c>
      <c r="E4092" t="s">
        <v>8969</v>
      </c>
      <c r="F4092" t="s">
        <v>8970</v>
      </c>
      <c r="G4092" t="s">
        <v>8981</v>
      </c>
      <c r="H4092" s="1">
        <v>35008</v>
      </c>
      <c r="I4092" s="1">
        <v>44032</v>
      </c>
      <c r="K4092" t="s">
        <v>9023</v>
      </c>
      <c r="L4092" t="s">
        <v>9024</v>
      </c>
      <c r="M4092" s="2">
        <v>69604</v>
      </c>
      <c r="N4092" t="s">
        <v>8984</v>
      </c>
      <c r="O4092" s="5">
        <v>5.720547945205479</v>
      </c>
      <c r="P4092" t="str">
        <f t="shared" si="126"/>
        <v>ATIVO</v>
      </c>
      <c r="Q4092">
        <f t="shared" si="127"/>
        <v>4</v>
      </c>
    </row>
    <row r="4093" spans="1:17" x14ac:dyDescent="0.3">
      <c r="A4093" t="s">
        <v>14504</v>
      </c>
      <c r="B4093" t="s">
        <v>9007</v>
      </c>
      <c r="C4093" t="s">
        <v>12390</v>
      </c>
      <c r="D4093" t="s">
        <v>8978</v>
      </c>
      <c r="E4093" t="s">
        <v>9091</v>
      </c>
      <c r="F4093" t="s">
        <v>9092</v>
      </c>
      <c r="G4093" t="s">
        <v>8981</v>
      </c>
      <c r="H4093" s="1">
        <v>35582</v>
      </c>
      <c r="I4093" s="1">
        <v>43953</v>
      </c>
      <c r="K4093" t="s">
        <v>8972</v>
      </c>
      <c r="L4093" t="s">
        <v>9448</v>
      </c>
      <c r="M4093" s="2">
        <v>98383</v>
      </c>
      <c r="N4093" t="s">
        <v>8984</v>
      </c>
      <c r="O4093" s="5">
        <v>5.9369863013698634</v>
      </c>
      <c r="P4093" t="str">
        <f t="shared" si="126"/>
        <v>ATIVO</v>
      </c>
      <c r="Q4093">
        <f t="shared" si="127"/>
        <v>4</v>
      </c>
    </row>
    <row r="4094" spans="1:17" x14ac:dyDescent="0.3">
      <c r="A4094" t="s">
        <v>14505</v>
      </c>
      <c r="B4094" t="s">
        <v>9649</v>
      </c>
      <c r="C4094" t="s">
        <v>9059</v>
      </c>
      <c r="D4094" t="s">
        <v>8978</v>
      </c>
      <c r="E4094" t="s">
        <v>8969</v>
      </c>
      <c r="F4094" t="s">
        <v>12152</v>
      </c>
      <c r="G4094" t="s">
        <v>8981</v>
      </c>
      <c r="H4094" s="1">
        <v>28171</v>
      </c>
      <c r="I4094" s="1">
        <v>45338</v>
      </c>
      <c r="K4094" t="s">
        <v>8982</v>
      </c>
      <c r="L4094" t="s">
        <v>9113</v>
      </c>
      <c r="M4094" s="2">
        <v>102601</v>
      </c>
      <c r="N4094" t="s">
        <v>8984</v>
      </c>
      <c r="O4094" s="5">
        <v>2.1424657534246574</v>
      </c>
      <c r="P4094" t="str">
        <f t="shared" si="126"/>
        <v>ATIVO</v>
      </c>
      <c r="Q4094">
        <f t="shared" si="127"/>
        <v>4</v>
      </c>
    </row>
    <row r="4095" spans="1:17" x14ac:dyDescent="0.3">
      <c r="A4095" t="s">
        <v>14506</v>
      </c>
      <c r="B4095" t="s">
        <v>10316</v>
      </c>
      <c r="C4095" t="s">
        <v>9247</v>
      </c>
      <c r="D4095" t="s">
        <v>8968</v>
      </c>
      <c r="E4095" t="s">
        <v>8969</v>
      </c>
      <c r="F4095" t="s">
        <v>11724</v>
      </c>
      <c r="G4095" t="s">
        <v>8981</v>
      </c>
      <c r="H4095" s="1">
        <v>28672</v>
      </c>
      <c r="I4095" s="1">
        <v>43187</v>
      </c>
      <c r="K4095" t="s">
        <v>9047</v>
      </c>
      <c r="L4095" t="s">
        <v>9139</v>
      </c>
      <c r="M4095" s="2">
        <v>56755</v>
      </c>
      <c r="N4095" t="s">
        <v>8984</v>
      </c>
      <c r="O4095" s="5">
        <v>8.0356164383561648</v>
      </c>
      <c r="P4095" t="str">
        <f t="shared" si="126"/>
        <v>ATIVO</v>
      </c>
      <c r="Q4095">
        <f t="shared" si="127"/>
        <v>4</v>
      </c>
    </row>
    <row r="4096" spans="1:17" x14ac:dyDescent="0.3">
      <c r="A4096" t="s">
        <v>14507</v>
      </c>
      <c r="B4096" t="s">
        <v>9038</v>
      </c>
      <c r="C4096" t="s">
        <v>10031</v>
      </c>
      <c r="D4096" t="s">
        <v>8978</v>
      </c>
      <c r="E4096" t="s">
        <v>8969</v>
      </c>
      <c r="F4096" t="s">
        <v>11724</v>
      </c>
      <c r="G4096" t="s">
        <v>8981</v>
      </c>
      <c r="H4096" s="1">
        <v>24036</v>
      </c>
      <c r="I4096" s="1">
        <v>43457</v>
      </c>
      <c r="K4096" t="s">
        <v>8988</v>
      </c>
      <c r="L4096" t="s">
        <v>8992</v>
      </c>
      <c r="M4096" s="2">
        <v>71374</v>
      </c>
      <c r="N4096" t="s">
        <v>8997</v>
      </c>
      <c r="O4096" s="5">
        <v>7.2958904109589042</v>
      </c>
      <c r="P4096" t="str">
        <f t="shared" si="126"/>
        <v>ATIVO</v>
      </c>
      <c r="Q4096">
        <f t="shared" si="127"/>
        <v>3</v>
      </c>
    </row>
    <row r="4097" spans="1:17" x14ac:dyDescent="0.3">
      <c r="A4097" t="s">
        <v>14508</v>
      </c>
      <c r="B4097" t="s">
        <v>9207</v>
      </c>
      <c r="C4097" t="s">
        <v>9640</v>
      </c>
      <c r="D4097" t="s">
        <v>8968</v>
      </c>
      <c r="E4097" t="s">
        <v>8979</v>
      </c>
      <c r="F4097" t="s">
        <v>9069</v>
      </c>
      <c r="G4097" t="s">
        <v>9065</v>
      </c>
      <c r="H4097" s="1">
        <v>32843</v>
      </c>
      <c r="I4097" s="1">
        <v>45333</v>
      </c>
      <c r="K4097" t="s">
        <v>8982</v>
      </c>
      <c r="L4097" t="s">
        <v>9113</v>
      </c>
      <c r="M4097" s="2">
        <v>82164</v>
      </c>
      <c r="N4097" t="s">
        <v>9049</v>
      </c>
      <c r="O4097" s="5">
        <v>2.1561643835616437</v>
      </c>
      <c r="P4097" t="str">
        <f t="shared" si="126"/>
        <v>ATIVO</v>
      </c>
      <c r="Q4097">
        <f t="shared" si="127"/>
        <v>5</v>
      </c>
    </row>
    <row r="4098" spans="1:17" x14ac:dyDescent="0.3">
      <c r="A4098" t="s">
        <v>14509</v>
      </c>
      <c r="B4098" t="s">
        <v>9744</v>
      </c>
      <c r="C4098" t="s">
        <v>9400</v>
      </c>
      <c r="D4098" t="s">
        <v>8978</v>
      </c>
      <c r="E4098" t="s">
        <v>9091</v>
      </c>
      <c r="F4098" t="s">
        <v>9234</v>
      </c>
      <c r="G4098" t="s">
        <v>8981</v>
      </c>
      <c r="H4098" s="1">
        <v>31814</v>
      </c>
      <c r="I4098" s="1">
        <v>45346</v>
      </c>
      <c r="K4098" t="s">
        <v>9004</v>
      </c>
      <c r="L4098" t="s">
        <v>9009</v>
      </c>
      <c r="M4098" s="2">
        <v>61694</v>
      </c>
      <c r="N4098" t="s">
        <v>8984</v>
      </c>
      <c r="O4098" s="5">
        <v>2.1205479452054794</v>
      </c>
      <c r="P4098" t="str">
        <f t="shared" ref="P4098:P4161" si="128">IF(J4098&lt;&gt;"","DESLIGADO","ATIVO")</f>
        <v>ATIVO</v>
      </c>
      <c r="Q4098">
        <f t="shared" ref="Q4098:Q4161" si="129">IF(N4098="Excellent",5,IF(N4098="Good",4,IF(N4098="Satisfactory",3,0)))</f>
        <v>4</v>
      </c>
    </row>
    <row r="4099" spans="1:17" x14ac:dyDescent="0.3">
      <c r="A4099" t="s">
        <v>14510</v>
      </c>
      <c r="B4099" t="s">
        <v>9959</v>
      </c>
      <c r="C4099" t="s">
        <v>9321</v>
      </c>
      <c r="D4099" t="s">
        <v>8978</v>
      </c>
      <c r="E4099" t="s">
        <v>8969</v>
      </c>
      <c r="F4099" t="s">
        <v>8970</v>
      </c>
      <c r="G4099" t="s">
        <v>8981</v>
      </c>
      <c r="H4099" s="1">
        <v>27287</v>
      </c>
      <c r="I4099" s="1">
        <v>45489</v>
      </c>
      <c r="K4099" t="s">
        <v>8988</v>
      </c>
      <c r="L4099" t="s">
        <v>8992</v>
      </c>
      <c r="M4099" s="2">
        <v>63956</v>
      </c>
      <c r="N4099" t="s">
        <v>8984</v>
      </c>
      <c r="O4099" s="5">
        <v>1.7287671232876711</v>
      </c>
      <c r="P4099" t="str">
        <f t="shared" si="128"/>
        <v>ATIVO</v>
      </c>
      <c r="Q4099">
        <f t="shared" si="129"/>
        <v>4</v>
      </c>
    </row>
    <row r="4100" spans="1:17" x14ac:dyDescent="0.3">
      <c r="A4100" t="s">
        <v>14511</v>
      </c>
      <c r="B4100" t="s">
        <v>10009</v>
      </c>
      <c r="C4100" t="s">
        <v>8967</v>
      </c>
      <c r="D4100" t="s">
        <v>8968</v>
      </c>
      <c r="E4100" t="s">
        <v>8979</v>
      </c>
      <c r="F4100" t="s">
        <v>8980</v>
      </c>
      <c r="G4100" t="s">
        <v>8971</v>
      </c>
      <c r="H4100" s="1">
        <v>36406</v>
      </c>
      <c r="I4100" s="1">
        <v>44181</v>
      </c>
      <c r="K4100" t="s">
        <v>8982</v>
      </c>
      <c r="L4100" t="s">
        <v>9036</v>
      </c>
      <c r="M4100" s="2">
        <v>56817</v>
      </c>
      <c r="N4100" t="s">
        <v>8974</v>
      </c>
      <c r="O4100" s="5">
        <v>5.3123287671232875</v>
      </c>
      <c r="P4100" t="str">
        <f t="shared" si="128"/>
        <v>ATIVO</v>
      </c>
      <c r="Q4100">
        <f t="shared" si="129"/>
        <v>0</v>
      </c>
    </row>
    <row r="4101" spans="1:17" x14ac:dyDescent="0.3">
      <c r="A4101" t="s">
        <v>14512</v>
      </c>
      <c r="B4101" t="s">
        <v>13634</v>
      </c>
      <c r="C4101" t="s">
        <v>14513</v>
      </c>
      <c r="D4101" t="s">
        <v>8978</v>
      </c>
      <c r="E4101" t="s">
        <v>8969</v>
      </c>
      <c r="F4101" t="s">
        <v>12152</v>
      </c>
      <c r="G4101" t="s">
        <v>8981</v>
      </c>
      <c r="H4101" s="1">
        <v>24470</v>
      </c>
      <c r="I4101" s="1">
        <v>44039</v>
      </c>
      <c r="K4101" t="s">
        <v>8972</v>
      </c>
      <c r="L4101" t="s">
        <v>9053</v>
      </c>
      <c r="M4101" s="2">
        <v>68016</v>
      </c>
      <c r="N4101" t="s">
        <v>8984</v>
      </c>
      <c r="O4101" s="5">
        <v>5.7013698630136984</v>
      </c>
      <c r="P4101" t="str">
        <f t="shared" si="128"/>
        <v>ATIVO</v>
      </c>
      <c r="Q4101">
        <f t="shared" si="129"/>
        <v>4</v>
      </c>
    </row>
    <row r="4102" spans="1:17" x14ac:dyDescent="0.3">
      <c r="A4102" t="s">
        <v>14514</v>
      </c>
      <c r="B4102" t="s">
        <v>10765</v>
      </c>
      <c r="C4102" t="s">
        <v>9150</v>
      </c>
      <c r="D4102" t="s">
        <v>8978</v>
      </c>
      <c r="E4102" t="s">
        <v>8969</v>
      </c>
      <c r="F4102" t="s">
        <v>8970</v>
      </c>
      <c r="G4102" t="s">
        <v>8981</v>
      </c>
      <c r="H4102" s="1">
        <v>32997</v>
      </c>
      <c r="I4102" s="1">
        <v>43059</v>
      </c>
      <c r="K4102" t="s">
        <v>9047</v>
      </c>
      <c r="L4102" t="s">
        <v>9139</v>
      </c>
      <c r="M4102" s="2">
        <v>80330</v>
      </c>
      <c r="N4102" t="s">
        <v>8984</v>
      </c>
      <c r="O4102" s="5">
        <v>8.3863013698630144</v>
      </c>
      <c r="P4102" t="str">
        <f t="shared" si="128"/>
        <v>ATIVO</v>
      </c>
      <c r="Q4102">
        <f t="shared" si="129"/>
        <v>4</v>
      </c>
    </row>
    <row r="4103" spans="1:17" x14ac:dyDescent="0.3">
      <c r="A4103" t="s">
        <v>14515</v>
      </c>
      <c r="B4103" t="s">
        <v>9631</v>
      </c>
      <c r="C4103" t="s">
        <v>9530</v>
      </c>
      <c r="D4103" t="s">
        <v>8978</v>
      </c>
      <c r="E4103" t="s">
        <v>8969</v>
      </c>
      <c r="F4103" t="s">
        <v>8970</v>
      </c>
      <c r="G4103" t="s">
        <v>9065</v>
      </c>
      <c r="H4103" s="1">
        <v>37316</v>
      </c>
      <c r="I4103" s="1">
        <v>45036</v>
      </c>
      <c r="K4103" t="s">
        <v>8988</v>
      </c>
      <c r="L4103" t="s">
        <v>9219</v>
      </c>
      <c r="M4103" s="2">
        <v>80400</v>
      </c>
      <c r="N4103" t="s">
        <v>9049</v>
      </c>
      <c r="O4103" s="5">
        <v>2.9698630136986299</v>
      </c>
      <c r="P4103" t="str">
        <f t="shared" si="128"/>
        <v>ATIVO</v>
      </c>
      <c r="Q4103">
        <f t="shared" si="129"/>
        <v>5</v>
      </c>
    </row>
    <row r="4104" spans="1:17" x14ac:dyDescent="0.3">
      <c r="A4104" t="s">
        <v>14516</v>
      </c>
      <c r="B4104" t="s">
        <v>10303</v>
      </c>
      <c r="C4104" t="s">
        <v>12750</v>
      </c>
      <c r="D4104" t="s">
        <v>8978</v>
      </c>
      <c r="E4104" t="s">
        <v>8969</v>
      </c>
      <c r="F4104" t="s">
        <v>11724</v>
      </c>
      <c r="G4104" t="s">
        <v>8971</v>
      </c>
      <c r="H4104" s="1">
        <v>35840</v>
      </c>
      <c r="I4104" s="1">
        <v>44846</v>
      </c>
      <c r="K4104" t="s">
        <v>8972</v>
      </c>
      <c r="L4104" t="s">
        <v>8973</v>
      </c>
      <c r="M4104" s="2">
        <v>59058</v>
      </c>
      <c r="N4104" t="s">
        <v>9049</v>
      </c>
      <c r="O4104" s="5">
        <v>3.4904109589041097</v>
      </c>
      <c r="P4104" t="str">
        <f t="shared" si="128"/>
        <v>ATIVO</v>
      </c>
      <c r="Q4104">
        <f t="shared" si="129"/>
        <v>5</v>
      </c>
    </row>
    <row r="4105" spans="1:17" x14ac:dyDescent="0.3">
      <c r="A4105" t="s">
        <v>14517</v>
      </c>
      <c r="B4105" t="s">
        <v>9899</v>
      </c>
      <c r="C4105" t="s">
        <v>9601</v>
      </c>
      <c r="D4105" t="s">
        <v>8978</v>
      </c>
      <c r="E4105" t="s">
        <v>9034</v>
      </c>
      <c r="F4105" t="s">
        <v>9035</v>
      </c>
      <c r="G4105" t="s">
        <v>8971</v>
      </c>
      <c r="H4105" s="1">
        <v>29801</v>
      </c>
      <c r="I4105" s="1">
        <v>45468</v>
      </c>
      <c r="K4105" t="s">
        <v>8982</v>
      </c>
      <c r="L4105" t="s">
        <v>9036</v>
      </c>
      <c r="M4105" s="2">
        <v>58571</v>
      </c>
      <c r="N4105" t="s">
        <v>8997</v>
      </c>
      <c r="O4105" s="5">
        <v>1.7863013698630137</v>
      </c>
      <c r="P4105" t="str">
        <f t="shared" si="128"/>
        <v>ATIVO</v>
      </c>
      <c r="Q4105">
        <f t="shared" si="129"/>
        <v>3</v>
      </c>
    </row>
    <row r="4106" spans="1:17" x14ac:dyDescent="0.3">
      <c r="A4106" t="s">
        <v>14518</v>
      </c>
      <c r="B4106" t="s">
        <v>9249</v>
      </c>
      <c r="C4106" t="s">
        <v>9153</v>
      </c>
      <c r="D4106" t="s">
        <v>8978</v>
      </c>
      <c r="E4106" t="s">
        <v>8969</v>
      </c>
      <c r="F4106" t="s">
        <v>8970</v>
      </c>
      <c r="G4106" t="s">
        <v>8981</v>
      </c>
      <c r="H4106" s="1">
        <v>33462</v>
      </c>
      <c r="I4106" s="1">
        <v>45201</v>
      </c>
      <c r="K4106" t="s">
        <v>8972</v>
      </c>
      <c r="L4106" t="s">
        <v>9061</v>
      </c>
      <c r="M4106" s="2">
        <v>61520</v>
      </c>
      <c r="N4106" t="s">
        <v>8997</v>
      </c>
      <c r="O4106" s="5">
        <v>2.5178082191780824</v>
      </c>
      <c r="P4106" t="str">
        <f t="shared" si="128"/>
        <v>ATIVO</v>
      </c>
      <c r="Q4106">
        <f t="shared" si="129"/>
        <v>3</v>
      </c>
    </row>
    <row r="4107" spans="1:17" x14ac:dyDescent="0.3">
      <c r="A4107" t="s">
        <v>14519</v>
      </c>
      <c r="B4107" t="s">
        <v>9256</v>
      </c>
      <c r="C4107" t="s">
        <v>9126</v>
      </c>
      <c r="D4107" t="s">
        <v>8968</v>
      </c>
      <c r="E4107" t="s">
        <v>8969</v>
      </c>
      <c r="F4107" t="s">
        <v>8970</v>
      </c>
      <c r="G4107" t="s">
        <v>8981</v>
      </c>
      <c r="H4107" s="1">
        <v>28380</v>
      </c>
      <c r="I4107" s="1">
        <v>43081</v>
      </c>
      <c r="K4107" t="s">
        <v>8972</v>
      </c>
      <c r="L4107" t="s">
        <v>8973</v>
      </c>
      <c r="M4107" s="2">
        <v>60864</v>
      </c>
      <c r="N4107" t="s">
        <v>8984</v>
      </c>
      <c r="O4107" s="5">
        <v>8.3260273972602743</v>
      </c>
      <c r="P4107" t="str">
        <f t="shared" si="128"/>
        <v>ATIVO</v>
      </c>
      <c r="Q4107">
        <f t="shared" si="129"/>
        <v>4</v>
      </c>
    </row>
    <row r="4108" spans="1:17" x14ac:dyDescent="0.3">
      <c r="A4108" t="s">
        <v>14520</v>
      </c>
      <c r="B4108" t="s">
        <v>9521</v>
      </c>
      <c r="C4108" t="s">
        <v>9101</v>
      </c>
      <c r="D4108" t="s">
        <v>8978</v>
      </c>
      <c r="E4108" t="s">
        <v>8969</v>
      </c>
      <c r="F4108" t="s">
        <v>12152</v>
      </c>
      <c r="G4108" t="s">
        <v>9065</v>
      </c>
      <c r="H4108" s="1">
        <v>36574</v>
      </c>
      <c r="I4108" s="1">
        <v>43436</v>
      </c>
      <c r="K4108" t="s">
        <v>8982</v>
      </c>
      <c r="L4108" t="s">
        <v>9113</v>
      </c>
      <c r="M4108" s="2">
        <v>79833</v>
      </c>
      <c r="N4108" t="s">
        <v>8997</v>
      </c>
      <c r="O4108" s="5">
        <v>7.353424657534247</v>
      </c>
      <c r="P4108" t="str">
        <f t="shared" si="128"/>
        <v>ATIVO</v>
      </c>
      <c r="Q4108">
        <f t="shared" si="129"/>
        <v>3</v>
      </c>
    </row>
    <row r="4109" spans="1:17" x14ac:dyDescent="0.3">
      <c r="A4109" t="s">
        <v>14521</v>
      </c>
      <c r="B4109" t="s">
        <v>10425</v>
      </c>
      <c r="C4109" t="s">
        <v>10772</v>
      </c>
      <c r="D4109" t="s">
        <v>8968</v>
      </c>
      <c r="E4109" t="s">
        <v>8979</v>
      </c>
      <c r="F4109" t="s">
        <v>9241</v>
      </c>
      <c r="G4109" t="s">
        <v>8971</v>
      </c>
      <c r="H4109" s="1">
        <v>36751</v>
      </c>
      <c r="I4109" s="1">
        <v>45186</v>
      </c>
      <c r="K4109" t="s">
        <v>8988</v>
      </c>
      <c r="L4109" t="s">
        <v>8992</v>
      </c>
      <c r="M4109" s="2">
        <v>54136</v>
      </c>
      <c r="N4109" t="s">
        <v>8974</v>
      </c>
      <c r="O4109" s="5">
        <v>2.558904109589041</v>
      </c>
      <c r="P4109" t="str">
        <f t="shared" si="128"/>
        <v>ATIVO</v>
      </c>
      <c r="Q4109">
        <f t="shared" si="129"/>
        <v>0</v>
      </c>
    </row>
    <row r="4110" spans="1:17" x14ac:dyDescent="0.3">
      <c r="A4110" t="s">
        <v>14522</v>
      </c>
      <c r="B4110" t="s">
        <v>9888</v>
      </c>
      <c r="C4110" t="s">
        <v>10025</v>
      </c>
      <c r="D4110" t="s">
        <v>8968</v>
      </c>
      <c r="E4110" t="s">
        <v>8969</v>
      </c>
      <c r="F4110" t="s">
        <v>11724</v>
      </c>
      <c r="G4110" t="s">
        <v>8971</v>
      </c>
      <c r="H4110" s="1">
        <v>27316</v>
      </c>
      <c r="I4110" s="1">
        <v>42766</v>
      </c>
      <c r="K4110" t="s">
        <v>8972</v>
      </c>
      <c r="L4110" t="s">
        <v>9061</v>
      </c>
      <c r="M4110" s="2">
        <v>60574</v>
      </c>
      <c r="N4110" t="s">
        <v>8997</v>
      </c>
      <c r="O4110" s="5">
        <v>9.1890410958904116</v>
      </c>
      <c r="P4110" t="str">
        <f t="shared" si="128"/>
        <v>ATIVO</v>
      </c>
      <c r="Q4110">
        <f t="shared" si="129"/>
        <v>3</v>
      </c>
    </row>
    <row r="4111" spans="1:17" x14ac:dyDescent="0.3">
      <c r="A4111" t="s">
        <v>14523</v>
      </c>
      <c r="B4111" t="s">
        <v>9850</v>
      </c>
      <c r="C4111" t="s">
        <v>9355</v>
      </c>
      <c r="D4111" t="s">
        <v>8968</v>
      </c>
      <c r="E4111" t="s">
        <v>9034</v>
      </c>
      <c r="F4111" t="s">
        <v>9120</v>
      </c>
      <c r="G4111" t="s">
        <v>8981</v>
      </c>
      <c r="H4111" s="1">
        <v>33620</v>
      </c>
      <c r="I4111" s="1">
        <v>45320</v>
      </c>
      <c r="K4111" t="s">
        <v>8988</v>
      </c>
      <c r="L4111" t="s">
        <v>8989</v>
      </c>
      <c r="M4111" s="2">
        <v>55756</v>
      </c>
      <c r="N4111" t="s">
        <v>8984</v>
      </c>
      <c r="O4111" s="5">
        <v>2.1917808219178081</v>
      </c>
      <c r="P4111" t="str">
        <f t="shared" si="128"/>
        <v>ATIVO</v>
      </c>
      <c r="Q4111">
        <f t="shared" si="129"/>
        <v>4</v>
      </c>
    </row>
    <row r="4112" spans="1:17" x14ac:dyDescent="0.3">
      <c r="A4112" t="s">
        <v>14524</v>
      </c>
      <c r="B4112" t="s">
        <v>9970</v>
      </c>
      <c r="C4112" t="s">
        <v>12119</v>
      </c>
      <c r="D4112" t="s">
        <v>8978</v>
      </c>
      <c r="E4112" t="s">
        <v>8969</v>
      </c>
      <c r="F4112" t="s">
        <v>8970</v>
      </c>
      <c r="G4112" t="s">
        <v>8981</v>
      </c>
      <c r="H4112" s="1">
        <v>30440</v>
      </c>
      <c r="I4112" s="1">
        <v>43573</v>
      </c>
      <c r="K4112" t="s">
        <v>8982</v>
      </c>
      <c r="L4112" t="s">
        <v>9113</v>
      </c>
      <c r="M4112" s="2">
        <v>89315</v>
      </c>
      <c r="N4112" t="s">
        <v>8997</v>
      </c>
      <c r="O4112" s="5">
        <v>6.978082191780822</v>
      </c>
      <c r="P4112" t="str">
        <f t="shared" si="128"/>
        <v>ATIVO</v>
      </c>
      <c r="Q4112">
        <f t="shared" si="129"/>
        <v>3</v>
      </c>
    </row>
    <row r="4113" spans="1:17" x14ac:dyDescent="0.3">
      <c r="A4113" t="s">
        <v>14525</v>
      </c>
      <c r="B4113" t="s">
        <v>9055</v>
      </c>
      <c r="C4113" t="s">
        <v>12033</v>
      </c>
      <c r="D4113" t="s">
        <v>8968</v>
      </c>
      <c r="E4113" t="s">
        <v>8969</v>
      </c>
      <c r="F4113" t="s">
        <v>11724</v>
      </c>
      <c r="G4113" t="s">
        <v>8971</v>
      </c>
      <c r="H4113" s="1">
        <v>22674</v>
      </c>
      <c r="I4113" s="1">
        <v>42266</v>
      </c>
      <c r="K4113" t="s">
        <v>8972</v>
      </c>
      <c r="L4113" t="s">
        <v>9053</v>
      </c>
      <c r="M4113" s="2">
        <v>67890</v>
      </c>
      <c r="N4113" t="s">
        <v>8974</v>
      </c>
      <c r="O4113" s="5">
        <v>10.558904109589042</v>
      </c>
      <c r="P4113" t="str">
        <f t="shared" si="128"/>
        <v>ATIVO</v>
      </c>
      <c r="Q4113">
        <f t="shared" si="129"/>
        <v>0</v>
      </c>
    </row>
    <row r="4114" spans="1:17" x14ac:dyDescent="0.3">
      <c r="A4114" t="s">
        <v>14526</v>
      </c>
      <c r="B4114" t="s">
        <v>9083</v>
      </c>
      <c r="C4114" t="s">
        <v>11083</v>
      </c>
      <c r="D4114" t="s">
        <v>8978</v>
      </c>
      <c r="E4114" t="s">
        <v>8969</v>
      </c>
      <c r="F4114" t="s">
        <v>11724</v>
      </c>
      <c r="G4114" t="s">
        <v>8981</v>
      </c>
      <c r="H4114" s="1">
        <v>37204</v>
      </c>
      <c r="I4114" s="1">
        <v>42492</v>
      </c>
      <c r="K4114" t="s">
        <v>9004</v>
      </c>
      <c r="L4114" t="s">
        <v>9191</v>
      </c>
      <c r="M4114" s="2">
        <v>94272</v>
      </c>
      <c r="N4114" t="s">
        <v>8984</v>
      </c>
      <c r="O4114" s="5">
        <v>9.9397260273972599</v>
      </c>
      <c r="P4114" t="str">
        <f t="shared" si="128"/>
        <v>ATIVO</v>
      </c>
      <c r="Q4114">
        <f t="shared" si="129"/>
        <v>4</v>
      </c>
    </row>
    <row r="4115" spans="1:17" x14ac:dyDescent="0.3">
      <c r="A4115" t="s">
        <v>14527</v>
      </c>
      <c r="B4115" t="s">
        <v>9440</v>
      </c>
      <c r="C4115" t="s">
        <v>8967</v>
      </c>
      <c r="D4115" t="s">
        <v>8978</v>
      </c>
      <c r="E4115" t="s">
        <v>9034</v>
      </c>
      <c r="F4115" t="s">
        <v>9035</v>
      </c>
      <c r="G4115" t="s">
        <v>8971</v>
      </c>
      <c r="H4115" s="1">
        <v>29589</v>
      </c>
      <c r="I4115" s="1">
        <v>42044</v>
      </c>
      <c r="K4115" t="s">
        <v>8972</v>
      </c>
      <c r="L4115" t="s">
        <v>9061</v>
      </c>
      <c r="M4115" s="2">
        <v>67511</v>
      </c>
      <c r="N4115" t="s">
        <v>8974</v>
      </c>
      <c r="O4115" s="5">
        <v>11.167123287671233</v>
      </c>
      <c r="P4115" t="str">
        <f t="shared" si="128"/>
        <v>ATIVO</v>
      </c>
      <c r="Q4115">
        <f t="shared" si="129"/>
        <v>0</v>
      </c>
    </row>
    <row r="4116" spans="1:17" x14ac:dyDescent="0.3">
      <c r="A4116" t="s">
        <v>14528</v>
      </c>
      <c r="B4116" t="s">
        <v>9174</v>
      </c>
      <c r="C4116" t="s">
        <v>11499</v>
      </c>
      <c r="D4116" t="s">
        <v>8968</v>
      </c>
      <c r="E4116" t="s">
        <v>9123</v>
      </c>
      <c r="F4116" t="s">
        <v>9124</v>
      </c>
      <c r="G4116" t="s">
        <v>8981</v>
      </c>
      <c r="H4116" s="1">
        <v>29200</v>
      </c>
      <c r="I4116" s="1">
        <v>43224</v>
      </c>
      <c r="K4116" t="s">
        <v>9047</v>
      </c>
      <c r="L4116" t="s">
        <v>9070</v>
      </c>
      <c r="M4116" s="2">
        <v>69113</v>
      </c>
      <c r="N4116" t="s">
        <v>8997</v>
      </c>
      <c r="O4116" s="5">
        <v>7.934246575342466</v>
      </c>
      <c r="P4116" t="str">
        <f t="shared" si="128"/>
        <v>ATIVO</v>
      </c>
      <c r="Q4116">
        <f t="shared" si="129"/>
        <v>3</v>
      </c>
    </row>
    <row r="4117" spans="1:17" x14ac:dyDescent="0.3">
      <c r="A4117" t="s">
        <v>14529</v>
      </c>
      <c r="B4117" t="s">
        <v>9176</v>
      </c>
      <c r="C4117" t="s">
        <v>10558</v>
      </c>
      <c r="D4117" t="s">
        <v>8978</v>
      </c>
      <c r="E4117" t="s">
        <v>8969</v>
      </c>
      <c r="F4117" t="s">
        <v>12152</v>
      </c>
      <c r="G4117" t="s">
        <v>8981</v>
      </c>
      <c r="H4117" s="1">
        <v>31319</v>
      </c>
      <c r="I4117" s="1">
        <v>44156</v>
      </c>
      <c r="K4117" t="s">
        <v>8988</v>
      </c>
      <c r="L4117" t="s">
        <v>8992</v>
      </c>
      <c r="M4117" s="2">
        <v>68320</v>
      </c>
      <c r="N4117" t="s">
        <v>8984</v>
      </c>
      <c r="O4117" s="5">
        <v>5.3808219178082188</v>
      </c>
      <c r="P4117" t="str">
        <f t="shared" si="128"/>
        <v>ATIVO</v>
      </c>
      <c r="Q4117">
        <f t="shared" si="129"/>
        <v>4</v>
      </c>
    </row>
    <row r="4118" spans="1:17" x14ac:dyDescent="0.3">
      <c r="A4118" t="s">
        <v>14530</v>
      </c>
      <c r="B4118" t="s">
        <v>10430</v>
      </c>
      <c r="C4118" t="s">
        <v>8967</v>
      </c>
      <c r="D4118" t="s">
        <v>8978</v>
      </c>
      <c r="E4118" t="s">
        <v>8969</v>
      </c>
      <c r="F4118" t="s">
        <v>11724</v>
      </c>
      <c r="G4118" t="s">
        <v>8981</v>
      </c>
      <c r="H4118" s="1">
        <v>33390</v>
      </c>
      <c r="I4118" s="1">
        <v>44443</v>
      </c>
      <c r="K4118" t="s">
        <v>8982</v>
      </c>
      <c r="L4118" t="s">
        <v>9113</v>
      </c>
      <c r="M4118" s="2">
        <v>105668</v>
      </c>
      <c r="N4118" t="s">
        <v>8984</v>
      </c>
      <c r="O4118" s="5">
        <v>4.5945205479452058</v>
      </c>
      <c r="P4118" t="str">
        <f t="shared" si="128"/>
        <v>ATIVO</v>
      </c>
      <c r="Q4118">
        <f t="shared" si="129"/>
        <v>4</v>
      </c>
    </row>
    <row r="4119" spans="1:17" x14ac:dyDescent="0.3">
      <c r="A4119" t="s">
        <v>14531</v>
      </c>
      <c r="B4119" t="s">
        <v>9789</v>
      </c>
      <c r="C4119" t="s">
        <v>9806</v>
      </c>
      <c r="D4119" t="s">
        <v>8968</v>
      </c>
      <c r="E4119" t="s">
        <v>9034</v>
      </c>
      <c r="F4119" t="s">
        <v>9057</v>
      </c>
      <c r="G4119" t="s">
        <v>8971</v>
      </c>
      <c r="H4119" s="1">
        <v>36282</v>
      </c>
      <c r="I4119" s="1">
        <v>42963</v>
      </c>
      <c r="K4119" t="s">
        <v>8972</v>
      </c>
      <c r="L4119" t="s">
        <v>9053</v>
      </c>
      <c r="M4119" s="2">
        <v>53842</v>
      </c>
      <c r="N4119" t="s">
        <v>8997</v>
      </c>
      <c r="O4119" s="5">
        <v>8.6493150684931503</v>
      </c>
      <c r="P4119" t="str">
        <f t="shared" si="128"/>
        <v>ATIVO</v>
      </c>
      <c r="Q4119">
        <f t="shared" si="129"/>
        <v>3</v>
      </c>
    </row>
    <row r="4120" spans="1:17" x14ac:dyDescent="0.3">
      <c r="A4120" t="s">
        <v>14532</v>
      </c>
      <c r="B4120" t="s">
        <v>9517</v>
      </c>
      <c r="C4120" t="s">
        <v>9090</v>
      </c>
      <c r="D4120" t="s">
        <v>8968</v>
      </c>
      <c r="E4120" t="s">
        <v>9073</v>
      </c>
      <c r="F4120" t="s">
        <v>9181</v>
      </c>
      <c r="G4120" t="s">
        <v>8981</v>
      </c>
      <c r="H4120" s="1">
        <v>32647</v>
      </c>
      <c r="I4120" s="1">
        <v>44092</v>
      </c>
      <c r="K4120" t="s">
        <v>8988</v>
      </c>
      <c r="L4120" t="s">
        <v>8996</v>
      </c>
      <c r="M4120" s="2">
        <v>75704</v>
      </c>
      <c r="N4120" t="s">
        <v>8997</v>
      </c>
      <c r="O4120" s="5">
        <v>5.5561643835616437</v>
      </c>
      <c r="P4120" t="str">
        <f t="shared" si="128"/>
        <v>ATIVO</v>
      </c>
      <c r="Q4120">
        <f t="shared" si="129"/>
        <v>3</v>
      </c>
    </row>
    <row r="4121" spans="1:17" x14ac:dyDescent="0.3">
      <c r="A4121" t="s">
        <v>14533</v>
      </c>
      <c r="B4121" t="s">
        <v>9176</v>
      </c>
      <c r="C4121" t="s">
        <v>10064</v>
      </c>
      <c r="D4121" t="s">
        <v>8978</v>
      </c>
      <c r="E4121" t="s">
        <v>8969</v>
      </c>
      <c r="F4121" t="s">
        <v>11724</v>
      </c>
      <c r="G4121" t="s">
        <v>8981</v>
      </c>
      <c r="H4121" s="1">
        <v>32030</v>
      </c>
      <c r="I4121" s="1">
        <v>44750</v>
      </c>
      <c r="K4121" t="s">
        <v>8972</v>
      </c>
      <c r="L4121" t="s">
        <v>9061</v>
      </c>
      <c r="M4121" s="2">
        <v>69311</v>
      </c>
      <c r="N4121" t="s">
        <v>8997</v>
      </c>
      <c r="O4121" s="5">
        <v>3.7534246575342465</v>
      </c>
      <c r="P4121" t="str">
        <f t="shared" si="128"/>
        <v>ATIVO</v>
      </c>
      <c r="Q4121">
        <f t="shared" si="129"/>
        <v>3</v>
      </c>
    </row>
    <row r="4122" spans="1:17" x14ac:dyDescent="0.3">
      <c r="A4122" t="s">
        <v>14534</v>
      </c>
      <c r="B4122" t="s">
        <v>9163</v>
      </c>
      <c r="C4122" t="s">
        <v>11863</v>
      </c>
      <c r="D4122" t="s">
        <v>8968</v>
      </c>
      <c r="E4122" t="s">
        <v>9034</v>
      </c>
      <c r="F4122" t="s">
        <v>9057</v>
      </c>
      <c r="G4122" t="s">
        <v>9046</v>
      </c>
      <c r="H4122" s="1">
        <v>26203</v>
      </c>
      <c r="I4122" s="1">
        <v>45036</v>
      </c>
      <c r="K4122" t="s">
        <v>9047</v>
      </c>
      <c r="L4122" t="s">
        <v>9070</v>
      </c>
      <c r="M4122" s="2">
        <v>79112</v>
      </c>
      <c r="N4122" t="s">
        <v>8984</v>
      </c>
      <c r="O4122" s="5">
        <v>2.9698630136986299</v>
      </c>
      <c r="P4122" t="str">
        <f t="shared" si="128"/>
        <v>ATIVO</v>
      </c>
      <c r="Q4122">
        <f t="shared" si="129"/>
        <v>4</v>
      </c>
    </row>
    <row r="4123" spans="1:17" x14ac:dyDescent="0.3">
      <c r="A4123" t="s">
        <v>14535</v>
      </c>
      <c r="B4123" t="s">
        <v>9029</v>
      </c>
      <c r="C4123" t="s">
        <v>9314</v>
      </c>
      <c r="D4123" t="s">
        <v>8978</v>
      </c>
      <c r="E4123" t="s">
        <v>9073</v>
      </c>
      <c r="F4123" t="s">
        <v>9074</v>
      </c>
      <c r="G4123" t="s">
        <v>8971</v>
      </c>
      <c r="H4123" s="1">
        <v>35869</v>
      </c>
      <c r="I4123" s="1">
        <v>42039</v>
      </c>
      <c r="K4123" t="s">
        <v>8972</v>
      </c>
      <c r="L4123" t="s">
        <v>9053</v>
      </c>
      <c r="M4123" s="2">
        <v>56363</v>
      </c>
      <c r="N4123" t="s">
        <v>8974</v>
      </c>
      <c r="O4123" s="5">
        <v>11.180821917808219</v>
      </c>
      <c r="P4123" t="str">
        <f t="shared" si="128"/>
        <v>ATIVO</v>
      </c>
      <c r="Q4123">
        <f t="shared" si="129"/>
        <v>0</v>
      </c>
    </row>
    <row r="4124" spans="1:17" x14ac:dyDescent="0.3">
      <c r="A4124" t="s">
        <v>14536</v>
      </c>
      <c r="B4124" t="s">
        <v>9496</v>
      </c>
      <c r="C4124" t="s">
        <v>10746</v>
      </c>
      <c r="D4124" t="s">
        <v>8968</v>
      </c>
      <c r="E4124" t="s">
        <v>8969</v>
      </c>
      <c r="F4124" t="s">
        <v>12152</v>
      </c>
      <c r="G4124" t="s">
        <v>8971</v>
      </c>
      <c r="H4124" s="1">
        <v>27892</v>
      </c>
      <c r="I4124" s="1">
        <v>45218</v>
      </c>
      <c r="K4124" t="s">
        <v>8982</v>
      </c>
      <c r="L4124" t="s">
        <v>9036</v>
      </c>
      <c r="M4124" s="2">
        <v>54968</v>
      </c>
      <c r="N4124" t="s">
        <v>8997</v>
      </c>
      <c r="O4124" s="5">
        <v>2.4712328767123286</v>
      </c>
      <c r="P4124" t="str">
        <f t="shared" si="128"/>
        <v>ATIVO</v>
      </c>
      <c r="Q4124">
        <f t="shared" si="129"/>
        <v>3</v>
      </c>
    </row>
    <row r="4125" spans="1:17" x14ac:dyDescent="0.3">
      <c r="A4125" t="s">
        <v>14537</v>
      </c>
      <c r="B4125" t="s">
        <v>9089</v>
      </c>
      <c r="C4125" t="s">
        <v>9377</v>
      </c>
      <c r="D4125" t="s">
        <v>8968</v>
      </c>
      <c r="E4125" t="s">
        <v>9034</v>
      </c>
      <c r="F4125" t="s">
        <v>9057</v>
      </c>
      <c r="G4125" t="s">
        <v>8981</v>
      </c>
      <c r="H4125" s="1">
        <v>37042</v>
      </c>
      <c r="I4125" s="1">
        <v>43291</v>
      </c>
      <c r="K4125" t="s">
        <v>9004</v>
      </c>
      <c r="L4125" t="s">
        <v>9005</v>
      </c>
      <c r="M4125" s="2">
        <v>63930</v>
      </c>
      <c r="N4125" t="s">
        <v>8997</v>
      </c>
      <c r="O4125" s="5">
        <v>7.7506849315068491</v>
      </c>
      <c r="P4125" t="str">
        <f t="shared" si="128"/>
        <v>ATIVO</v>
      </c>
      <c r="Q4125">
        <f t="shared" si="129"/>
        <v>3</v>
      </c>
    </row>
    <row r="4126" spans="1:17" x14ac:dyDescent="0.3">
      <c r="A4126" t="s">
        <v>14538</v>
      </c>
      <c r="B4126" t="s">
        <v>9586</v>
      </c>
      <c r="C4126" t="s">
        <v>9060</v>
      </c>
      <c r="D4126" t="s">
        <v>8968</v>
      </c>
      <c r="E4126" t="s">
        <v>8969</v>
      </c>
      <c r="F4126" t="s">
        <v>8970</v>
      </c>
      <c r="G4126" t="s">
        <v>8971</v>
      </c>
      <c r="H4126" s="1">
        <v>27789</v>
      </c>
      <c r="I4126" s="1">
        <v>42805</v>
      </c>
      <c r="K4126" t="s">
        <v>8972</v>
      </c>
      <c r="L4126" t="s">
        <v>9061</v>
      </c>
      <c r="M4126" s="2">
        <v>63787</v>
      </c>
      <c r="N4126" t="s">
        <v>8974</v>
      </c>
      <c r="O4126" s="5">
        <v>9.0821917808219172</v>
      </c>
      <c r="P4126" t="str">
        <f t="shared" si="128"/>
        <v>ATIVO</v>
      </c>
      <c r="Q4126">
        <f t="shared" si="129"/>
        <v>0</v>
      </c>
    </row>
    <row r="4127" spans="1:17" x14ac:dyDescent="0.3">
      <c r="A4127" t="s">
        <v>14539</v>
      </c>
      <c r="B4127" t="s">
        <v>9709</v>
      </c>
      <c r="C4127" t="s">
        <v>11320</v>
      </c>
      <c r="D4127" t="s">
        <v>8968</v>
      </c>
      <c r="E4127" t="s">
        <v>8969</v>
      </c>
      <c r="F4127" t="s">
        <v>11724</v>
      </c>
      <c r="G4127" t="s">
        <v>8981</v>
      </c>
      <c r="H4127" s="1">
        <v>32418</v>
      </c>
      <c r="I4127" s="1">
        <v>44435</v>
      </c>
      <c r="K4127" t="s">
        <v>8972</v>
      </c>
      <c r="L4127" t="s">
        <v>9053</v>
      </c>
      <c r="M4127" s="2">
        <v>56378</v>
      </c>
      <c r="N4127" t="s">
        <v>8984</v>
      </c>
      <c r="O4127" s="5">
        <v>4.6164383561643838</v>
      </c>
      <c r="P4127" t="str">
        <f t="shared" si="128"/>
        <v>ATIVO</v>
      </c>
      <c r="Q4127">
        <f t="shared" si="129"/>
        <v>4</v>
      </c>
    </row>
    <row r="4128" spans="1:17" x14ac:dyDescent="0.3">
      <c r="A4128" t="s">
        <v>14540</v>
      </c>
      <c r="B4128" t="s">
        <v>9492</v>
      </c>
      <c r="C4128" t="s">
        <v>9104</v>
      </c>
      <c r="D4128" t="s">
        <v>8968</v>
      </c>
      <c r="E4128" t="s">
        <v>8969</v>
      </c>
      <c r="F4128" t="s">
        <v>11724</v>
      </c>
      <c r="G4128" t="s">
        <v>8981</v>
      </c>
      <c r="H4128" s="1">
        <v>28573</v>
      </c>
      <c r="I4128" s="1">
        <v>45539</v>
      </c>
      <c r="K4128" t="s">
        <v>9047</v>
      </c>
      <c r="L4128" t="s">
        <v>9139</v>
      </c>
      <c r="M4128" s="2">
        <v>61913</v>
      </c>
      <c r="N4128" t="s">
        <v>9049</v>
      </c>
      <c r="O4128" s="5">
        <v>1.5917808219178082</v>
      </c>
      <c r="P4128" t="str">
        <f t="shared" si="128"/>
        <v>ATIVO</v>
      </c>
      <c r="Q4128">
        <f t="shared" si="129"/>
        <v>5</v>
      </c>
    </row>
    <row r="4129" spans="1:17" x14ac:dyDescent="0.3">
      <c r="A4129" t="s">
        <v>14541</v>
      </c>
      <c r="B4129" t="s">
        <v>9021</v>
      </c>
      <c r="C4129" t="s">
        <v>11982</v>
      </c>
      <c r="D4129" t="s">
        <v>8968</v>
      </c>
      <c r="E4129" t="s">
        <v>8969</v>
      </c>
      <c r="F4129" t="s">
        <v>12152</v>
      </c>
      <c r="G4129" t="s">
        <v>8981</v>
      </c>
      <c r="H4129" s="1">
        <v>27332</v>
      </c>
      <c r="I4129" s="1">
        <v>44996</v>
      </c>
      <c r="K4129" t="s">
        <v>8972</v>
      </c>
      <c r="L4129" t="s">
        <v>8973</v>
      </c>
      <c r="M4129" s="2">
        <v>74749</v>
      </c>
      <c r="N4129" t="s">
        <v>8984</v>
      </c>
      <c r="O4129" s="5">
        <v>3.0794520547945203</v>
      </c>
      <c r="P4129" t="str">
        <f t="shared" si="128"/>
        <v>ATIVO</v>
      </c>
      <c r="Q4129">
        <f t="shared" si="129"/>
        <v>4</v>
      </c>
    </row>
    <row r="4130" spans="1:17" x14ac:dyDescent="0.3">
      <c r="A4130" t="s">
        <v>14542</v>
      </c>
      <c r="B4130" t="s">
        <v>10430</v>
      </c>
      <c r="C4130" t="s">
        <v>14543</v>
      </c>
      <c r="D4130" t="s">
        <v>8978</v>
      </c>
      <c r="E4130" t="s">
        <v>9034</v>
      </c>
      <c r="F4130" t="s">
        <v>9120</v>
      </c>
      <c r="G4130" t="s">
        <v>8981</v>
      </c>
      <c r="H4130" s="1">
        <v>32811</v>
      </c>
      <c r="I4130" s="1">
        <v>42709</v>
      </c>
      <c r="K4130" t="s">
        <v>8972</v>
      </c>
      <c r="L4130" t="s">
        <v>9061</v>
      </c>
      <c r="M4130" s="2">
        <v>62598</v>
      </c>
      <c r="N4130" t="s">
        <v>8997</v>
      </c>
      <c r="O4130" s="5">
        <v>9.3452054794520549</v>
      </c>
      <c r="P4130" t="str">
        <f t="shared" si="128"/>
        <v>ATIVO</v>
      </c>
      <c r="Q4130">
        <f t="shared" si="129"/>
        <v>3</v>
      </c>
    </row>
    <row r="4131" spans="1:17" x14ac:dyDescent="0.3">
      <c r="A4131" t="s">
        <v>14544</v>
      </c>
      <c r="B4131" t="s">
        <v>9737</v>
      </c>
      <c r="C4131" t="s">
        <v>11874</v>
      </c>
      <c r="D4131" t="s">
        <v>8968</v>
      </c>
      <c r="E4131" t="s">
        <v>8969</v>
      </c>
      <c r="F4131" t="s">
        <v>11724</v>
      </c>
      <c r="G4131" t="s">
        <v>8971</v>
      </c>
      <c r="H4131" s="1">
        <v>34811</v>
      </c>
      <c r="I4131" s="1">
        <v>43045</v>
      </c>
      <c r="K4131" t="s">
        <v>8988</v>
      </c>
      <c r="L4131" t="s">
        <v>8992</v>
      </c>
      <c r="M4131" s="2">
        <v>54146</v>
      </c>
      <c r="N4131" t="s">
        <v>8997</v>
      </c>
      <c r="O4131" s="5">
        <v>8.4246575342465757</v>
      </c>
      <c r="P4131" t="str">
        <f t="shared" si="128"/>
        <v>ATIVO</v>
      </c>
      <c r="Q4131">
        <f t="shared" si="129"/>
        <v>3</v>
      </c>
    </row>
    <row r="4132" spans="1:17" x14ac:dyDescent="0.3">
      <c r="A4132" t="s">
        <v>14545</v>
      </c>
      <c r="B4132" t="s">
        <v>9190</v>
      </c>
      <c r="C4132" t="s">
        <v>10122</v>
      </c>
      <c r="D4132" t="s">
        <v>8968</v>
      </c>
      <c r="E4132" t="s">
        <v>8969</v>
      </c>
      <c r="F4132" t="s">
        <v>12152</v>
      </c>
      <c r="G4132" t="s">
        <v>9065</v>
      </c>
      <c r="H4132" s="1">
        <v>22700</v>
      </c>
      <c r="I4132" s="1">
        <v>42216</v>
      </c>
      <c r="K4132" t="s">
        <v>8988</v>
      </c>
      <c r="L4132" t="s">
        <v>8996</v>
      </c>
      <c r="M4132" s="2">
        <v>90765</v>
      </c>
      <c r="N4132" t="s">
        <v>9049</v>
      </c>
      <c r="O4132" s="5">
        <v>10.695890410958905</v>
      </c>
      <c r="P4132" t="str">
        <f t="shared" si="128"/>
        <v>ATIVO</v>
      </c>
      <c r="Q4132">
        <f t="shared" si="129"/>
        <v>5</v>
      </c>
    </row>
    <row r="4133" spans="1:17" x14ac:dyDescent="0.3">
      <c r="A4133" t="s">
        <v>14546</v>
      </c>
      <c r="B4133" t="s">
        <v>9569</v>
      </c>
      <c r="C4133" t="s">
        <v>9017</v>
      </c>
      <c r="D4133" t="s">
        <v>8968</v>
      </c>
      <c r="E4133" t="s">
        <v>8969</v>
      </c>
      <c r="F4133" t="s">
        <v>12152</v>
      </c>
      <c r="G4133" t="s">
        <v>8971</v>
      </c>
      <c r="H4133" s="1">
        <v>28858</v>
      </c>
      <c r="I4133" s="1">
        <v>44605</v>
      </c>
      <c r="K4133" t="s">
        <v>8972</v>
      </c>
      <c r="L4133" t="s">
        <v>9053</v>
      </c>
      <c r="M4133" s="2">
        <v>63946</v>
      </c>
      <c r="N4133" t="s">
        <v>8997</v>
      </c>
      <c r="O4133" s="5">
        <v>4.1506849315068495</v>
      </c>
      <c r="P4133" t="str">
        <f t="shared" si="128"/>
        <v>ATIVO</v>
      </c>
      <c r="Q4133">
        <f t="shared" si="129"/>
        <v>3</v>
      </c>
    </row>
    <row r="4134" spans="1:17" x14ac:dyDescent="0.3">
      <c r="A4134" t="s">
        <v>14547</v>
      </c>
      <c r="B4134" t="s">
        <v>12044</v>
      </c>
      <c r="C4134" t="s">
        <v>11185</v>
      </c>
      <c r="D4134" t="s">
        <v>8978</v>
      </c>
      <c r="E4134" t="s">
        <v>9034</v>
      </c>
      <c r="F4134" t="s">
        <v>9120</v>
      </c>
      <c r="G4134" t="s">
        <v>8981</v>
      </c>
      <c r="H4134" s="1">
        <v>26020</v>
      </c>
      <c r="I4134" s="1">
        <v>42666</v>
      </c>
      <c r="K4134" t="s">
        <v>8988</v>
      </c>
      <c r="L4134" t="s">
        <v>8989</v>
      </c>
      <c r="M4134" s="2">
        <v>64613</v>
      </c>
      <c r="N4134" t="s">
        <v>8997</v>
      </c>
      <c r="O4134" s="5">
        <v>9.463013698630137</v>
      </c>
      <c r="P4134" t="str">
        <f t="shared" si="128"/>
        <v>ATIVO</v>
      </c>
      <c r="Q4134">
        <f t="shared" si="129"/>
        <v>3</v>
      </c>
    </row>
    <row r="4135" spans="1:17" x14ac:dyDescent="0.3">
      <c r="A4135" t="s">
        <v>14548</v>
      </c>
      <c r="B4135" t="s">
        <v>9753</v>
      </c>
      <c r="C4135" t="s">
        <v>10129</v>
      </c>
      <c r="D4135" t="s">
        <v>8968</v>
      </c>
      <c r="E4135" t="s">
        <v>9316</v>
      </c>
      <c r="F4135" t="s">
        <v>9317</v>
      </c>
      <c r="G4135" t="s">
        <v>8971</v>
      </c>
      <c r="H4135" s="1">
        <v>27263</v>
      </c>
      <c r="I4135" s="1">
        <v>43957</v>
      </c>
      <c r="K4135" t="s">
        <v>9018</v>
      </c>
      <c r="L4135" t="s">
        <v>9019</v>
      </c>
      <c r="M4135" s="2">
        <v>63180</v>
      </c>
      <c r="N4135" t="s">
        <v>9049</v>
      </c>
      <c r="O4135" s="5">
        <v>5.9260273972602739</v>
      </c>
      <c r="P4135" t="str">
        <f t="shared" si="128"/>
        <v>ATIVO</v>
      </c>
      <c r="Q4135">
        <f t="shared" si="129"/>
        <v>5</v>
      </c>
    </row>
    <row r="4136" spans="1:17" x14ac:dyDescent="0.3">
      <c r="A4136" t="s">
        <v>14549</v>
      </c>
      <c r="B4136" t="s">
        <v>8976</v>
      </c>
      <c r="C4136" t="s">
        <v>9443</v>
      </c>
      <c r="D4136" t="s">
        <v>8968</v>
      </c>
      <c r="E4136" t="s">
        <v>8969</v>
      </c>
      <c r="F4136" t="s">
        <v>12152</v>
      </c>
      <c r="G4136" t="s">
        <v>9065</v>
      </c>
      <c r="H4136" s="1">
        <v>35763</v>
      </c>
      <c r="I4136" s="1">
        <v>43534</v>
      </c>
      <c r="K4136" t="s">
        <v>8982</v>
      </c>
      <c r="L4136" t="s">
        <v>9113</v>
      </c>
      <c r="M4136" s="2">
        <v>92294</v>
      </c>
      <c r="N4136" t="s">
        <v>8997</v>
      </c>
      <c r="O4136" s="5">
        <v>7.0849315068493155</v>
      </c>
      <c r="P4136" t="str">
        <f t="shared" si="128"/>
        <v>ATIVO</v>
      </c>
      <c r="Q4136">
        <f t="shared" si="129"/>
        <v>3</v>
      </c>
    </row>
    <row r="4137" spans="1:17" x14ac:dyDescent="0.3">
      <c r="A4137" t="s">
        <v>14550</v>
      </c>
      <c r="B4137" t="s">
        <v>9416</v>
      </c>
      <c r="C4137" t="s">
        <v>10322</v>
      </c>
      <c r="D4137" t="s">
        <v>8978</v>
      </c>
      <c r="E4137" t="s">
        <v>8969</v>
      </c>
      <c r="F4137" t="s">
        <v>8970</v>
      </c>
      <c r="G4137" t="s">
        <v>8971</v>
      </c>
      <c r="H4137" s="1">
        <v>26942</v>
      </c>
      <c r="I4137" s="1">
        <v>42780</v>
      </c>
      <c r="K4137" t="s">
        <v>8972</v>
      </c>
      <c r="L4137" t="s">
        <v>9061</v>
      </c>
      <c r="M4137" s="2">
        <v>58017</v>
      </c>
      <c r="N4137" t="s">
        <v>8974</v>
      </c>
      <c r="O4137" s="5">
        <v>9.1506849315068486</v>
      </c>
      <c r="P4137" t="str">
        <f t="shared" si="128"/>
        <v>ATIVO</v>
      </c>
      <c r="Q4137">
        <f t="shared" si="129"/>
        <v>0</v>
      </c>
    </row>
    <row r="4138" spans="1:17" x14ac:dyDescent="0.3">
      <c r="A4138" t="s">
        <v>14551</v>
      </c>
      <c r="B4138" t="s">
        <v>9021</v>
      </c>
      <c r="C4138" t="s">
        <v>10207</v>
      </c>
      <c r="D4138" t="s">
        <v>8978</v>
      </c>
      <c r="E4138" t="s">
        <v>9034</v>
      </c>
      <c r="F4138" t="s">
        <v>9057</v>
      </c>
      <c r="G4138" t="s">
        <v>8981</v>
      </c>
      <c r="H4138" s="1">
        <v>36791</v>
      </c>
      <c r="I4138" s="1">
        <v>42785</v>
      </c>
      <c r="K4138" t="s">
        <v>9004</v>
      </c>
      <c r="L4138" t="s">
        <v>9005</v>
      </c>
      <c r="M4138" s="2">
        <v>83517</v>
      </c>
      <c r="N4138" t="s">
        <v>8997</v>
      </c>
      <c r="O4138" s="5">
        <v>9.1369863013698627</v>
      </c>
      <c r="P4138" t="str">
        <f t="shared" si="128"/>
        <v>ATIVO</v>
      </c>
      <c r="Q4138">
        <f t="shared" si="129"/>
        <v>3</v>
      </c>
    </row>
    <row r="4139" spans="1:17" x14ac:dyDescent="0.3">
      <c r="A4139" t="s">
        <v>14552</v>
      </c>
      <c r="B4139" t="s">
        <v>9180</v>
      </c>
      <c r="C4139" t="s">
        <v>11402</v>
      </c>
      <c r="D4139" t="s">
        <v>8968</v>
      </c>
      <c r="E4139" t="s">
        <v>8969</v>
      </c>
      <c r="F4139" t="s">
        <v>12152</v>
      </c>
      <c r="G4139" t="s">
        <v>8981</v>
      </c>
      <c r="H4139" s="1">
        <v>28652</v>
      </c>
      <c r="I4139" s="1">
        <v>43778</v>
      </c>
      <c r="K4139" t="s">
        <v>9018</v>
      </c>
      <c r="L4139" t="s">
        <v>9275</v>
      </c>
      <c r="M4139" s="2">
        <v>70604</v>
      </c>
      <c r="N4139" t="s">
        <v>8997</v>
      </c>
      <c r="O4139" s="5">
        <v>6.4164383561643836</v>
      </c>
      <c r="P4139" t="str">
        <f t="shared" si="128"/>
        <v>ATIVO</v>
      </c>
      <c r="Q4139">
        <f t="shared" si="129"/>
        <v>3</v>
      </c>
    </row>
    <row r="4140" spans="1:17" x14ac:dyDescent="0.3">
      <c r="A4140" t="s">
        <v>14553</v>
      </c>
      <c r="B4140" t="s">
        <v>9218</v>
      </c>
      <c r="C4140" t="s">
        <v>10899</v>
      </c>
      <c r="D4140" t="s">
        <v>8968</v>
      </c>
      <c r="E4140" t="s">
        <v>8969</v>
      </c>
      <c r="F4140" t="s">
        <v>11724</v>
      </c>
      <c r="G4140" t="s">
        <v>8981</v>
      </c>
      <c r="H4140" s="1">
        <v>36357</v>
      </c>
      <c r="I4140" s="1">
        <v>44097</v>
      </c>
      <c r="K4140" t="s">
        <v>8988</v>
      </c>
      <c r="L4140" t="s">
        <v>8992</v>
      </c>
      <c r="M4140" s="2">
        <v>57881</v>
      </c>
      <c r="N4140" t="s">
        <v>8984</v>
      </c>
      <c r="O4140" s="5">
        <v>5.5424657534246577</v>
      </c>
      <c r="P4140" t="str">
        <f t="shared" si="128"/>
        <v>ATIVO</v>
      </c>
      <c r="Q4140">
        <f t="shared" si="129"/>
        <v>4</v>
      </c>
    </row>
    <row r="4141" spans="1:17" x14ac:dyDescent="0.3">
      <c r="A4141" t="s">
        <v>14554</v>
      </c>
      <c r="B4141" t="s">
        <v>9793</v>
      </c>
      <c r="C4141" t="s">
        <v>9131</v>
      </c>
      <c r="D4141" t="s">
        <v>8968</v>
      </c>
      <c r="E4141" t="s">
        <v>8969</v>
      </c>
      <c r="F4141" t="s">
        <v>12152</v>
      </c>
      <c r="G4141" t="s">
        <v>8981</v>
      </c>
      <c r="H4141" s="1">
        <v>28955</v>
      </c>
      <c r="I4141" s="1">
        <v>44394</v>
      </c>
      <c r="K4141" t="s">
        <v>8988</v>
      </c>
      <c r="L4141" t="s">
        <v>8989</v>
      </c>
      <c r="M4141" s="2">
        <v>58737</v>
      </c>
      <c r="N4141" t="s">
        <v>8997</v>
      </c>
      <c r="O4141" s="5">
        <v>4.7287671232876711</v>
      </c>
      <c r="P4141" t="str">
        <f t="shared" si="128"/>
        <v>ATIVO</v>
      </c>
      <c r="Q4141">
        <f t="shared" si="129"/>
        <v>3</v>
      </c>
    </row>
    <row r="4142" spans="1:17" x14ac:dyDescent="0.3">
      <c r="A4142" t="s">
        <v>14555</v>
      </c>
      <c r="B4142" t="s">
        <v>9089</v>
      </c>
      <c r="C4142" t="s">
        <v>14556</v>
      </c>
      <c r="D4142" t="s">
        <v>8978</v>
      </c>
      <c r="E4142" t="s">
        <v>8969</v>
      </c>
      <c r="F4142" t="s">
        <v>12152</v>
      </c>
      <c r="G4142" t="s">
        <v>8981</v>
      </c>
      <c r="H4142" s="1">
        <v>33294</v>
      </c>
      <c r="I4142" s="1">
        <v>45085</v>
      </c>
      <c r="K4142" t="s">
        <v>8972</v>
      </c>
      <c r="L4142" t="s">
        <v>8973</v>
      </c>
      <c r="M4142" s="2">
        <v>65268</v>
      </c>
      <c r="N4142" t="s">
        <v>8984</v>
      </c>
      <c r="O4142" s="5">
        <v>2.8356164383561642</v>
      </c>
      <c r="P4142" t="str">
        <f t="shared" si="128"/>
        <v>ATIVO</v>
      </c>
      <c r="Q4142">
        <f t="shared" si="129"/>
        <v>4</v>
      </c>
    </row>
    <row r="4143" spans="1:17" x14ac:dyDescent="0.3">
      <c r="A4143" t="s">
        <v>14557</v>
      </c>
      <c r="B4143" t="s">
        <v>9215</v>
      </c>
      <c r="C4143" t="s">
        <v>10195</v>
      </c>
      <c r="D4143" t="s">
        <v>8978</v>
      </c>
      <c r="E4143" t="s">
        <v>9316</v>
      </c>
      <c r="F4143" t="s">
        <v>9366</v>
      </c>
      <c r="G4143" t="s">
        <v>8981</v>
      </c>
      <c r="H4143" s="1">
        <v>34040</v>
      </c>
      <c r="I4143" s="1">
        <v>45028</v>
      </c>
      <c r="K4143" t="s">
        <v>8988</v>
      </c>
      <c r="L4143" t="s">
        <v>8992</v>
      </c>
      <c r="M4143" s="2">
        <v>62871</v>
      </c>
      <c r="N4143" t="s">
        <v>8984</v>
      </c>
      <c r="O4143" s="5">
        <v>2.9917808219178084</v>
      </c>
      <c r="P4143" t="str">
        <f t="shared" si="128"/>
        <v>ATIVO</v>
      </c>
      <c r="Q4143">
        <f t="shared" si="129"/>
        <v>4</v>
      </c>
    </row>
    <row r="4144" spans="1:17" x14ac:dyDescent="0.3">
      <c r="A4144" t="s">
        <v>14558</v>
      </c>
      <c r="B4144" t="s">
        <v>9212</v>
      </c>
      <c r="C4144" t="s">
        <v>10127</v>
      </c>
      <c r="D4144" t="s">
        <v>8978</v>
      </c>
      <c r="E4144" t="s">
        <v>8969</v>
      </c>
      <c r="F4144" t="s">
        <v>8970</v>
      </c>
      <c r="G4144" t="s">
        <v>8981</v>
      </c>
      <c r="H4144" s="1">
        <v>27158</v>
      </c>
      <c r="I4144" s="1">
        <v>45241</v>
      </c>
      <c r="K4144" t="s">
        <v>9004</v>
      </c>
      <c r="L4144" t="s">
        <v>9009</v>
      </c>
      <c r="M4144" s="2">
        <v>62885</v>
      </c>
      <c r="N4144" t="s">
        <v>8984</v>
      </c>
      <c r="O4144" s="5">
        <v>2.408219178082192</v>
      </c>
      <c r="P4144" t="str">
        <f t="shared" si="128"/>
        <v>ATIVO</v>
      </c>
      <c r="Q4144">
        <f t="shared" si="129"/>
        <v>4</v>
      </c>
    </row>
    <row r="4145" spans="1:17" x14ac:dyDescent="0.3">
      <c r="A4145" t="s">
        <v>14559</v>
      </c>
      <c r="B4145" t="s">
        <v>9815</v>
      </c>
      <c r="C4145" t="s">
        <v>9103</v>
      </c>
      <c r="D4145" t="s">
        <v>8978</v>
      </c>
      <c r="E4145" t="s">
        <v>8969</v>
      </c>
      <c r="F4145" t="s">
        <v>12152</v>
      </c>
      <c r="G4145" t="s">
        <v>8981</v>
      </c>
      <c r="H4145" s="1">
        <v>29468</v>
      </c>
      <c r="I4145" s="1">
        <v>43090</v>
      </c>
      <c r="K4145" t="s">
        <v>9047</v>
      </c>
      <c r="L4145" t="s">
        <v>9070</v>
      </c>
      <c r="M4145" s="2">
        <v>93911</v>
      </c>
      <c r="N4145" t="s">
        <v>8997</v>
      </c>
      <c r="O4145" s="5">
        <v>8.3013698630136989</v>
      </c>
      <c r="P4145" t="str">
        <f t="shared" si="128"/>
        <v>ATIVO</v>
      </c>
      <c r="Q4145">
        <f t="shared" si="129"/>
        <v>3</v>
      </c>
    </row>
    <row r="4146" spans="1:17" x14ac:dyDescent="0.3">
      <c r="A4146" t="s">
        <v>14560</v>
      </c>
      <c r="B4146" t="s">
        <v>9254</v>
      </c>
      <c r="C4146" t="s">
        <v>11874</v>
      </c>
      <c r="D4146" t="s">
        <v>8968</v>
      </c>
      <c r="E4146" t="s">
        <v>8969</v>
      </c>
      <c r="F4146" t="s">
        <v>12152</v>
      </c>
      <c r="G4146" t="s">
        <v>8981</v>
      </c>
      <c r="H4146" s="1">
        <v>32272</v>
      </c>
      <c r="I4146" s="1">
        <v>43916</v>
      </c>
      <c r="K4146" t="s">
        <v>8988</v>
      </c>
      <c r="L4146" t="s">
        <v>8989</v>
      </c>
      <c r="M4146" s="2">
        <v>59580</v>
      </c>
      <c r="N4146" t="s">
        <v>8974</v>
      </c>
      <c r="O4146" s="5">
        <v>6.0383561643835613</v>
      </c>
      <c r="P4146" t="str">
        <f t="shared" si="128"/>
        <v>ATIVO</v>
      </c>
      <c r="Q4146">
        <f t="shared" si="129"/>
        <v>0</v>
      </c>
    </row>
    <row r="4147" spans="1:17" x14ac:dyDescent="0.3">
      <c r="A4147" t="s">
        <v>14561</v>
      </c>
      <c r="B4147" t="s">
        <v>9016</v>
      </c>
      <c r="C4147" t="s">
        <v>12569</v>
      </c>
      <c r="D4147" t="s">
        <v>8968</v>
      </c>
      <c r="E4147" t="s">
        <v>8969</v>
      </c>
      <c r="F4147" t="s">
        <v>12152</v>
      </c>
      <c r="G4147" t="s">
        <v>8971</v>
      </c>
      <c r="H4147" s="1">
        <v>32722</v>
      </c>
      <c r="I4147" s="1">
        <v>42855</v>
      </c>
      <c r="K4147" t="s">
        <v>9018</v>
      </c>
      <c r="L4147" t="s">
        <v>9085</v>
      </c>
      <c r="M4147" s="2">
        <v>60630</v>
      </c>
      <c r="N4147" t="s">
        <v>8974</v>
      </c>
      <c r="O4147" s="5">
        <v>8.9452054794520546</v>
      </c>
      <c r="P4147" t="str">
        <f t="shared" si="128"/>
        <v>ATIVO</v>
      </c>
      <c r="Q4147">
        <f t="shared" si="129"/>
        <v>0</v>
      </c>
    </row>
    <row r="4148" spans="1:17" x14ac:dyDescent="0.3">
      <c r="A4148" t="s">
        <v>14562</v>
      </c>
      <c r="B4148" t="s">
        <v>14563</v>
      </c>
      <c r="C4148" t="s">
        <v>9355</v>
      </c>
      <c r="D4148" t="s">
        <v>8978</v>
      </c>
      <c r="E4148" t="s">
        <v>8969</v>
      </c>
      <c r="F4148" t="s">
        <v>8970</v>
      </c>
      <c r="G4148" t="s">
        <v>8981</v>
      </c>
      <c r="H4148" s="1">
        <v>30039</v>
      </c>
      <c r="I4148" s="1">
        <v>44902</v>
      </c>
      <c r="K4148" t="s">
        <v>8988</v>
      </c>
      <c r="L4148" t="s">
        <v>8989</v>
      </c>
      <c r="M4148" s="2">
        <v>65524</v>
      </c>
      <c r="N4148" t="s">
        <v>8984</v>
      </c>
      <c r="O4148" s="5">
        <v>3.3369863013698629</v>
      </c>
      <c r="P4148" t="str">
        <f t="shared" si="128"/>
        <v>ATIVO</v>
      </c>
      <c r="Q4148">
        <f t="shared" si="129"/>
        <v>4</v>
      </c>
    </row>
    <row r="4149" spans="1:17" x14ac:dyDescent="0.3">
      <c r="A4149" t="s">
        <v>14564</v>
      </c>
      <c r="B4149" t="s">
        <v>9720</v>
      </c>
      <c r="C4149" t="s">
        <v>10204</v>
      </c>
      <c r="D4149" t="s">
        <v>8978</v>
      </c>
      <c r="E4149" t="s">
        <v>9034</v>
      </c>
      <c r="F4149" t="s">
        <v>9057</v>
      </c>
      <c r="G4149" t="s">
        <v>9065</v>
      </c>
      <c r="H4149" s="1">
        <v>21912</v>
      </c>
      <c r="I4149" s="1">
        <v>44073</v>
      </c>
      <c r="K4149" t="s">
        <v>8988</v>
      </c>
      <c r="L4149" t="s">
        <v>8996</v>
      </c>
      <c r="M4149" s="2">
        <v>84093</v>
      </c>
      <c r="N4149" t="s">
        <v>8997</v>
      </c>
      <c r="O4149" s="5">
        <v>5.6082191780821917</v>
      </c>
      <c r="P4149" t="str">
        <f t="shared" si="128"/>
        <v>ATIVO</v>
      </c>
      <c r="Q4149">
        <f t="shared" si="129"/>
        <v>3</v>
      </c>
    </row>
    <row r="4150" spans="1:17" x14ac:dyDescent="0.3">
      <c r="A4150" t="s">
        <v>14565</v>
      </c>
      <c r="B4150" t="s">
        <v>9111</v>
      </c>
      <c r="C4150" t="s">
        <v>13765</v>
      </c>
      <c r="D4150" t="s">
        <v>8968</v>
      </c>
      <c r="E4150" t="s">
        <v>8969</v>
      </c>
      <c r="F4150" t="s">
        <v>12152</v>
      </c>
      <c r="G4150" t="s">
        <v>8981</v>
      </c>
      <c r="H4150" s="1">
        <v>29168</v>
      </c>
      <c r="I4150" s="1">
        <v>45529</v>
      </c>
      <c r="K4150" t="s">
        <v>9047</v>
      </c>
      <c r="L4150" t="s">
        <v>9070</v>
      </c>
      <c r="M4150" s="2">
        <v>89186</v>
      </c>
      <c r="N4150" t="s">
        <v>8984</v>
      </c>
      <c r="O4150" s="5">
        <v>1.6191780821917807</v>
      </c>
      <c r="P4150" t="str">
        <f t="shared" si="128"/>
        <v>ATIVO</v>
      </c>
      <c r="Q4150">
        <f t="shared" si="129"/>
        <v>4</v>
      </c>
    </row>
    <row r="4151" spans="1:17" x14ac:dyDescent="0.3">
      <c r="A4151" t="s">
        <v>14566</v>
      </c>
      <c r="B4151" t="s">
        <v>9970</v>
      </c>
      <c r="C4151" t="s">
        <v>10664</v>
      </c>
      <c r="D4151" t="s">
        <v>8968</v>
      </c>
      <c r="E4151" t="s">
        <v>9073</v>
      </c>
      <c r="F4151" t="s">
        <v>9878</v>
      </c>
      <c r="G4151" t="s">
        <v>8981</v>
      </c>
      <c r="H4151" s="1">
        <v>32681</v>
      </c>
      <c r="I4151" s="1">
        <v>44934</v>
      </c>
      <c r="K4151" t="s">
        <v>8982</v>
      </c>
      <c r="L4151" t="s">
        <v>9113</v>
      </c>
      <c r="M4151" s="2">
        <v>88095</v>
      </c>
      <c r="N4151" t="s">
        <v>8984</v>
      </c>
      <c r="O4151" s="5">
        <v>3.2493150684931509</v>
      </c>
      <c r="P4151" t="str">
        <f t="shared" si="128"/>
        <v>ATIVO</v>
      </c>
      <c r="Q4151">
        <f t="shared" si="129"/>
        <v>4</v>
      </c>
    </row>
    <row r="4152" spans="1:17" x14ac:dyDescent="0.3">
      <c r="A4152" t="s">
        <v>14567</v>
      </c>
      <c r="B4152" t="s">
        <v>9496</v>
      </c>
      <c r="C4152" t="s">
        <v>9150</v>
      </c>
      <c r="D4152" t="s">
        <v>8978</v>
      </c>
      <c r="E4152" t="s">
        <v>8969</v>
      </c>
      <c r="F4152" t="s">
        <v>11724</v>
      </c>
      <c r="G4152" t="s">
        <v>9046</v>
      </c>
      <c r="H4152" s="1">
        <v>26992</v>
      </c>
      <c r="I4152" s="1">
        <v>44709</v>
      </c>
      <c r="K4152" t="s">
        <v>9018</v>
      </c>
      <c r="L4152" t="s">
        <v>9697</v>
      </c>
      <c r="M4152" s="2">
        <v>97885</v>
      </c>
      <c r="N4152" t="s">
        <v>9049</v>
      </c>
      <c r="O4152" s="5">
        <v>3.8657534246575342</v>
      </c>
      <c r="P4152" t="str">
        <f t="shared" si="128"/>
        <v>ATIVO</v>
      </c>
      <c r="Q4152">
        <f t="shared" si="129"/>
        <v>5</v>
      </c>
    </row>
    <row r="4153" spans="1:17" x14ac:dyDescent="0.3">
      <c r="A4153" t="s">
        <v>14568</v>
      </c>
      <c r="B4153" t="s">
        <v>9584</v>
      </c>
      <c r="C4153" t="s">
        <v>10404</v>
      </c>
      <c r="D4153" t="s">
        <v>8978</v>
      </c>
      <c r="E4153" t="s">
        <v>9073</v>
      </c>
      <c r="F4153" t="s">
        <v>9878</v>
      </c>
      <c r="G4153" t="s">
        <v>8981</v>
      </c>
      <c r="H4153" s="1">
        <v>31149</v>
      </c>
      <c r="I4153" s="1">
        <v>44551</v>
      </c>
      <c r="K4153" t="s">
        <v>8988</v>
      </c>
      <c r="L4153" t="s">
        <v>8996</v>
      </c>
      <c r="M4153" s="2">
        <v>64424</v>
      </c>
      <c r="N4153" t="s">
        <v>9049</v>
      </c>
      <c r="O4153" s="5">
        <v>4.2986301369863016</v>
      </c>
      <c r="P4153" t="str">
        <f t="shared" si="128"/>
        <v>ATIVO</v>
      </c>
      <c r="Q4153">
        <f t="shared" si="129"/>
        <v>5</v>
      </c>
    </row>
    <row r="4154" spans="1:17" x14ac:dyDescent="0.3">
      <c r="A4154" t="s">
        <v>14569</v>
      </c>
      <c r="B4154" t="s">
        <v>9021</v>
      </c>
      <c r="C4154" t="s">
        <v>9974</v>
      </c>
      <c r="D4154" t="s">
        <v>8968</v>
      </c>
      <c r="E4154" t="s">
        <v>9034</v>
      </c>
      <c r="F4154" t="s">
        <v>9057</v>
      </c>
      <c r="G4154" t="s">
        <v>9065</v>
      </c>
      <c r="H4154" s="1">
        <v>38039</v>
      </c>
      <c r="I4154" s="1">
        <v>42760</v>
      </c>
      <c r="K4154" t="s">
        <v>9047</v>
      </c>
      <c r="L4154" t="s">
        <v>9048</v>
      </c>
      <c r="M4154" s="2">
        <v>103459</v>
      </c>
      <c r="N4154" t="s">
        <v>9049</v>
      </c>
      <c r="O4154" s="5">
        <v>9.205479452054794</v>
      </c>
      <c r="P4154" t="str">
        <f t="shared" si="128"/>
        <v>ATIVO</v>
      </c>
      <c r="Q4154">
        <f t="shared" si="129"/>
        <v>5</v>
      </c>
    </row>
    <row r="4155" spans="1:17" x14ac:dyDescent="0.3">
      <c r="A4155" t="s">
        <v>14570</v>
      </c>
      <c r="B4155" t="s">
        <v>10837</v>
      </c>
      <c r="C4155" t="s">
        <v>9717</v>
      </c>
      <c r="D4155" t="s">
        <v>8968</v>
      </c>
      <c r="E4155" t="s">
        <v>8969</v>
      </c>
      <c r="F4155" t="s">
        <v>11724</v>
      </c>
      <c r="G4155" t="s">
        <v>8971</v>
      </c>
      <c r="H4155" s="1">
        <v>25556</v>
      </c>
      <c r="I4155" s="1">
        <v>42145</v>
      </c>
      <c r="K4155" t="s">
        <v>8972</v>
      </c>
      <c r="L4155" t="s">
        <v>9061</v>
      </c>
      <c r="M4155" s="2">
        <v>65445</v>
      </c>
      <c r="N4155" t="s">
        <v>8997</v>
      </c>
      <c r="O4155" s="5">
        <v>10.890410958904109</v>
      </c>
      <c r="P4155" t="str">
        <f t="shared" si="128"/>
        <v>ATIVO</v>
      </c>
      <c r="Q4155">
        <f t="shared" si="129"/>
        <v>3</v>
      </c>
    </row>
    <row r="4156" spans="1:17" x14ac:dyDescent="0.3">
      <c r="A4156" t="s">
        <v>14571</v>
      </c>
      <c r="B4156" t="s">
        <v>9128</v>
      </c>
      <c r="C4156" t="s">
        <v>9045</v>
      </c>
      <c r="D4156" t="s">
        <v>8968</v>
      </c>
      <c r="E4156" t="s">
        <v>8969</v>
      </c>
      <c r="F4156" t="s">
        <v>11724</v>
      </c>
      <c r="G4156" t="s">
        <v>9065</v>
      </c>
      <c r="H4156" s="1">
        <v>37994</v>
      </c>
      <c r="I4156" s="1">
        <v>45617</v>
      </c>
      <c r="K4156" t="s">
        <v>8982</v>
      </c>
      <c r="L4156" t="s">
        <v>9113</v>
      </c>
      <c r="M4156" s="2">
        <v>96914</v>
      </c>
      <c r="N4156" t="s">
        <v>8997</v>
      </c>
      <c r="O4156" s="5">
        <v>1.3780821917808219</v>
      </c>
      <c r="P4156" t="str">
        <f t="shared" si="128"/>
        <v>ATIVO</v>
      </c>
      <c r="Q4156">
        <f t="shared" si="129"/>
        <v>3</v>
      </c>
    </row>
    <row r="4157" spans="1:17" x14ac:dyDescent="0.3">
      <c r="A4157" t="s">
        <v>14572</v>
      </c>
      <c r="B4157" t="s">
        <v>9128</v>
      </c>
      <c r="C4157" t="s">
        <v>12742</v>
      </c>
      <c r="D4157" t="s">
        <v>8968</v>
      </c>
      <c r="E4157" t="s">
        <v>8969</v>
      </c>
      <c r="F4157" t="s">
        <v>12152</v>
      </c>
      <c r="G4157" t="s">
        <v>8981</v>
      </c>
      <c r="H4157" s="1">
        <v>34544</v>
      </c>
      <c r="I4157" s="1">
        <v>43190</v>
      </c>
      <c r="K4157" t="s">
        <v>9047</v>
      </c>
      <c r="L4157" t="s">
        <v>9139</v>
      </c>
      <c r="M4157" s="2">
        <v>61338</v>
      </c>
      <c r="N4157" t="s">
        <v>8984</v>
      </c>
      <c r="O4157" s="5">
        <v>8.0273972602739718</v>
      </c>
      <c r="P4157" t="str">
        <f t="shared" si="128"/>
        <v>ATIVO</v>
      </c>
      <c r="Q4157">
        <f t="shared" si="129"/>
        <v>4</v>
      </c>
    </row>
    <row r="4158" spans="1:17" x14ac:dyDescent="0.3">
      <c r="A4158" t="s">
        <v>14573</v>
      </c>
      <c r="B4158" t="s">
        <v>9737</v>
      </c>
      <c r="C4158" t="s">
        <v>9169</v>
      </c>
      <c r="D4158" t="s">
        <v>8968</v>
      </c>
      <c r="E4158" t="s">
        <v>8969</v>
      </c>
      <c r="F4158" t="s">
        <v>11724</v>
      </c>
      <c r="G4158" t="s">
        <v>8971</v>
      </c>
      <c r="H4158" s="1">
        <v>27158</v>
      </c>
      <c r="I4158" s="1">
        <v>42881</v>
      </c>
      <c r="K4158" t="s">
        <v>8988</v>
      </c>
      <c r="L4158" t="s">
        <v>8992</v>
      </c>
      <c r="M4158" s="2">
        <v>60811</v>
      </c>
      <c r="N4158" t="s">
        <v>8974</v>
      </c>
      <c r="O4158" s="5">
        <v>8.8739726027397268</v>
      </c>
      <c r="P4158" t="str">
        <f t="shared" si="128"/>
        <v>ATIVO</v>
      </c>
      <c r="Q4158">
        <f t="shared" si="129"/>
        <v>0</v>
      </c>
    </row>
    <row r="4159" spans="1:17" x14ac:dyDescent="0.3">
      <c r="A4159" t="s">
        <v>14574</v>
      </c>
      <c r="B4159" t="s">
        <v>9169</v>
      </c>
      <c r="C4159" t="s">
        <v>9014</v>
      </c>
      <c r="D4159" t="s">
        <v>8968</v>
      </c>
      <c r="E4159" t="s">
        <v>9073</v>
      </c>
      <c r="F4159" t="s">
        <v>9181</v>
      </c>
      <c r="G4159" t="s">
        <v>8981</v>
      </c>
      <c r="H4159" s="1">
        <v>29859</v>
      </c>
      <c r="I4159" s="1">
        <v>43020</v>
      </c>
      <c r="K4159" t="s">
        <v>8982</v>
      </c>
      <c r="L4159" t="s">
        <v>9113</v>
      </c>
      <c r="M4159" s="2">
        <v>84212</v>
      </c>
      <c r="N4159" t="s">
        <v>8997</v>
      </c>
      <c r="O4159" s="5">
        <v>8.493150684931507</v>
      </c>
      <c r="P4159" t="str">
        <f t="shared" si="128"/>
        <v>ATIVO</v>
      </c>
      <c r="Q4159">
        <f t="shared" si="129"/>
        <v>3</v>
      </c>
    </row>
    <row r="4160" spans="1:17" x14ac:dyDescent="0.3">
      <c r="A4160" t="s">
        <v>14575</v>
      </c>
      <c r="B4160" t="s">
        <v>8976</v>
      </c>
      <c r="C4160" t="s">
        <v>9150</v>
      </c>
      <c r="D4160" t="s">
        <v>8978</v>
      </c>
      <c r="E4160" t="s">
        <v>9091</v>
      </c>
      <c r="F4160" t="s">
        <v>9092</v>
      </c>
      <c r="G4160" t="s">
        <v>8981</v>
      </c>
      <c r="H4160" s="1">
        <v>34790</v>
      </c>
      <c r="I4160" s="1">
        <v>44890</v>
      </c>
      <c r="K4160" t="s">
        <v>8988</v>
      </c>
      <c r="L4160" t="s">
        <v>8992</v>
      </c>
      <c r="M4160" s="2">
        <v>67936</v>
      </c>
      <c r="N4160" t="s">
        <v>8997</v>
      </c>
      <c r="O4160" s="5">
        <v>3.3698630136986303</v>
      </c>
      <c r="P4160" t="str">
        <f t="shared" si="128"/>
        <v>ATIVO</v>
      </c>
      <c r="Q4160">
        <f t="shared" si="129"/>
        <v>3</v>
      </c>
    </row>
    <row r="4161" spans="1:17" x14ac:dyDescent="0.3">
      <c r="A4161" t="s">
        <v>14576</v>
      </c>
      <c r="B4161" t="s">
        <v>9489</v>
      </c>
      <c r="C4161" t="s">
        <v>9875</v>
      </c>
      <c r="D4161" t="s">
        <v>8968</v>
      </c>
      <c r="E4161" t="s">
        <v>8979</v>
      </c>
      <c r="F4161" t="s">
        <v>9069</v>
      </c>
      <c r="G4161" t="s">
        <v>8981</v>
      </c>
      <c r="H4161" s="1">
        <v>36844</v>
      </c>
      <c r="I4161" s="1">
        <v>45331</v>
      </c>
      <c r="K4161" t="s">
        <v>8988</v>
      </c>
      <c r="L4161" t="s">
        <v>8989</v>
      </c>
      <c r="M4161" s="2">
        <v>61957</v>
      </c>
      <c r="N4161" t="s">
        <v>8984</v>
      </c>
      <c r="O4161" s="5">
        <v>2.1616438356164385</v>
      </c>
      <c r="P4161" t="str">
        <f t="shared" si="128"/>
        <v>ATIVO</v>
      </c>
      <c r="Q4161">
        <f t="shared" si="129"/>
        <v>4</v>
      </c>
    </row>
    <row r="4162" spans="1:17" x14ac:dyDescent="0.3">
      <c r="A4162" t="s">
        <v>14577</v>
      </c>
      <c r="B4162" t="s">
        <v>9853</v>
      </c>
      <c r="C4162" t="s">
        <v>10235</v>
      </c>
      <c r="D4162" t="s">
        <v>8968</v>
      </c>
      <c r="E4162" t="s">
        <v>8969</v>
      </c>
      <c r="F4162" t="s">
        <v>8970</v>
      </c>
      <c r="G4162" t="s">
        <v>8981</v>
      </c>
      <c r="H4162" s="1">
        <v>33797</v>
      </c>
      <c r="I4162" s="1">
        <v>43482</v>
      </c>
      <c r="K4162" t="s">
        <v>8972</v>
      </c>
      <c r="L4162" t="s">
        <v>8973</v>
      </c>
      <c r="M4162" s="2">
        <v>71467</v>
      </c>
      <c r="N4162" t="s">
        <v>8984</v>
      </c>
      <c r="O4162" s="5">
        <v>7.2273972602739729</v>
      </c>
      <c r="P4162" t="str">
        <f t="shared" ref="P4162:P4225" si="130">IF(J4162&lt;&gt;"","DESLIGADO","ATIVO")</f>
        <v>ATIVO</v>
      </c>
      <c r="Q4162">
        <f t="shared" ref="Q4162:Q4225" si="131">IF(N4162="Excellent",5,IF(N4162="Good",4,IF(N4162="Satisfactory",3,0)))</f>
        <v>4</v>
      </c>
    </row>
    <row r="4163" spans="1:17" x14ac:dyDescent="0.3">
      <c r="A4163" t="s">
        <v>14578</v>
      </c>
      <c r="B4163" t="s">
        <v>9478</v>
      </c>
      <c r="C4163" t="s">
        <v>9823</v>
      </c>
      <c r="D4163" t="s">
        <v>8968</v>
      </c>
      <c r="E4163" t="s">
        <v>8969</v>
      </c>
      <c r="F4163" t="s">
        <v>11724</v>
      </c>
      <c r="G4163" t="s">
        <v>8971</v>
      </c>
      <c r="H4163" s="1">
        <v>33865</v>
      </c>
      <c r="I4163" s="1">
        <v>43190</v>
      </c>
      <c r="K4163" t="s">
        <v>8972</v>
      </c>
      <c r="L4163" t="s">
        <v>9061</v>
      </c>
      <c r="M4163" s="2">
        <v>53764</v>
      </c>
      <c r="N4163" t="s">
        <v>8974</v>
      </c>
      <c r="O4163" s="5">
        <v>8.0273972602739718</v>
      </c>
      <c r="P4163" t="str">
        <f t="shared" si="130"/>
        <v>ATIVO</v>
      </c>
      <c r="Q4163">
        <f t="shared" si="131"/>
        <v>0</v>
      </c>
    </row>
    <row r="4164" spans="1:17" x14ac:dyDescent="0.3">
      <c r="A4164" t="s">
        <v>14579</v>
      </c>
      <c r="B4164" t="s">
        <v>9190</v>
      </c>
      <c r="C4164" t="s">
        <v>11320</v>
      </c>
      <c r="D4164" t="s">
        <v>8978</v>
      </c>
      <c r="E4164" t="s">
        <v>8969</v>
      </c>
      <c r="F4164" t="s">
        <v>12152</v>
      </c>
      <c r="G4164" t="s">
        <v>8981</v>
      </c>
      <c r="H4164" s="1">
        <v>32665</v>
      </c>
      <c r="I4164" s="1">
        <v>42749</v>
      </c>
      <c r="K4164" t="s">
        <v>9047</v>
      </c>
      <c r="L4164" t="s">
        <v>9075</v>
      </c>
      <c r="M4164" s="2">
        <v>102031</v>
      </c>
      <c r="N4164" t="s">
        <v>9049</v>
      </c>
      <c r="O4164" s="5">
        <v>9.2356164383561641</v>
      </c>
      <c r="P4164" t="str">
        <f t="shared" si="130"/>
        <v>ATIVO</v>
      </c>
      <c r="Q4164">
        <f t="shared" si="131"/>
        <v>5</v>
      </c>
    </row>
    <row r="4165" spans="1:17" x14ac:dyDescent="0.3">
      <c r="A4165" t="s">
        <v>14580</v>
      </c>
      <c r="B4165" t="s">
        <v>9277</v>
      </c>
      <c r="C4165" t="s">
        <v>9601</v>
      </c>
      <c r="D4165" t="s">
        <v>8978</v>
      </c>
      <c r="E4165" t="s">
        <v>9073</v>
      </c>
      <c r="F4165" t="s">
        <v>9181</v>
      </c>
      <c r="G4165" t="s">
        <v>8981</v>
      </c>
      <c r="H4165" s="1">
        <v>29693</v>
      </c>
      <c r="I4165" s="1">
        <v>42309</v>
      </c>
      <c r="K4165" t="s">
        <v>9004</v>
      </c>
      <c r="L4165" t="s">
        <v>9005</v>
      </c>
      <c r="M4165" s="2">
        <v>63058</v>
      </c>
      <c r="N4165" t="s">
        <v>8997</v>
      </c>
      <c r="O4165" s="5">
        <v>10.441095890410958</v>
      </c>
      <c r="P4165" t="str">
        <f t="shared" si="130"/>
        <v>ATIVO</v>
      </c>
      <c r="Q4165">
        <f t="shared" si="131"/>
        <v>3</v>
      </c>
    </row>
    <row r="4166" spans="1:17" x14ac:dyDescent="0.3">
      <c r="A4166" t="s">
        <v>14581</v>
      </c>
      <c r="B4166" t="s">
        <v>9517</v>
      </c>
      <c r="C4166" t="s">
        <v>9087</v>
      </c>
      <c r="D4166" t="s">
        <v>8978</v>
      </c>
      <c r="E4166" t="s">
        <v>8969</v>
      </c>
      <c r="F4166" t="s">
        <v>8970</v>
      </c>
      <c r="G4166" t="s">
        <v>8981</v>
      </c>
      <c r="H4166" s="1">
        <v>28320</v>
      </c>
      <c r="I4166" s="1">
        <v>44879</v>
      </c>
      <c r="K4166" t="s">
        <v>8988</v>
      </c>
      <c r="L4166" t="s">
        <v>8992</v>
      </c>
      <c r="M4166" s="2">
        <v>60881</v>
      </c>
      <c r="N4166" t="s">
        <v>8984</v>
      </c>
      <c r="O4166" s="5">
        <v>3.4</v>
      </c>
      <c r="P4166" t="str">
        <f t="shared" si="130"/>
        <v>ATIVO</v>
      </c>
      <c r="Q4166">
        <f t="shared" si="131"/>
        <v>4</v>
      </c>
    </row>
    <row r="4167" spans="1:17" x14ac:dyDescent="0.3">
      <c r="A4167" t="s">
        <v>14582</v>
      </c>
      <c r="B4167" t="s">
        <v>10936</v>
      </c>
      <c r="C4167" t="s">
        <v>9676</v>
      </c>
      <c r="D4167" t="s">
        <v>8978</v>
      </c>
      <c r="E4167" t="s">
        <v>8969</v>
      </c>
      <c r="F4167" t="s">
        <v>8970</v>
      </c>
      <c r="G4167" t="s">
        <v>8981</v>
      </c>
      <c r="H4167" s="1">
        <v>28763</v>
      </c>
      <c r="I4167" s="1">
        <v>42402</v>
      </c>
      <c r="K4167" t="s">
        <v>8988</v>
      </c>
      <c r="L4167" t="s">
        <v>8996</v>
      </c>
      <c r="M4167" s="2">
        <v>83703</v>
      </c>
      <c r="N4167" t="s">
        <v>8997</v>
      </c>
      <c r="O4167" s="5">
        <v>10.186301369863013</v>
      </c>
      <c r="P4167" t="str">
        <f t="shared" si="130"/>
        <v>ATIVO</v>
      </c>
      <c r="Q4167">
        <f t="shared" si="131"/>
        <v>3</v>
      </c>
    </row>
    <row r="4168" spans="1:17" x14ac:dyDescent="0.3">
      <c r="A4168" t="s">
        <v>14583</v>
      </c>
      <c r="B4168" t="s">
        <v>9223</v>
      </c>
      <c r="C4168" t="s">
        <v>8995</v>
      </c>
      <c r="D4168" t="s">
        <v>8978</v>
      </c>
      <c r="E4168" t="s">
        <v>8969</v>
      </c>
      <c r="F4168" t="s">
        <v>8970</v>
      </c>
      <c r="G4168" t="s">
        <v>8981</v>
      </c>
      <c r="H4168" s="1">
        <v>27926</v>
      </c>
      <c r="I4168" s="1">
        <v>44104</v>
      </c>
      <c r="K4168" t="s">
        <v>8988</v>
      </c>
      <c r="L4168" t="s">
        <v>8992</v>
      </c>
      <c r="M4168" s="2">
        <v>67570</v>
      </c>
      <c r="N4168" t="s">
        <v>8997</v>
      </c>
      <c r="O4168" s="5">
        <v>5.5232876712328771</v>
      </c>
      <c r="P4168" t="str">
        <f t="shared" si="130"/>
        <v>ATIVO</v>
      </c>
      <c r="Q4168">
        <f t="shared" si="131"/>
        <v>3</v>
      </c>
    </row>
    <row r="4169" spans="1:17" x14ac:dyDescent="0.3">
      <c r="A4169" t="s">
        <v>14584</v>
      </c>
      <c r="B4169" t="s">
        <v>9993</v>
      </c>
      <c r="C4169" t="s">
        <v>9750</v>
      </c>
      <c r="D4169" t="s">
        <v>8978</v>
      </c>
      <c r="E4169" t="s">
        <v>8969</v>
      </c>
      <c r="F4169" t="s">
        <v>11724</v>
      </c>
      <c r="G4169" t="s">
        <v>8981</v>
      </c>
      <c r="H4169" s="1">
        <v>26047</v>
      </c>
      <c r="I4169" s="1">
        <v>45297</v>
      </c>
      <c r="K4169" t="s">
        <v>8972</v>
      </c>
      <c r="L4169" t="s">
        <v>9053</v>
      </c>
      <c r="M4169" s="2">
        <v>73992</v>
      </c>
      <c r="N4169" t="s">
        <v>8974</v>
      </c>
      <c r="O4169" s="5">
        <v>2.2547945205479452</v>
      </c>
      <c r="P4169" t="str">
        <f t="shared" si="130"/>
        <v>ATIVO</v>
      </c>
      <c r="Q4169">
        <f t="shared" si="131"/>
        <v>0</v>
      </c>
    </row>
    <row r="4170" spans="1:17" x14ac:dyDescent="0.3">
      <c r="A4170" t="s">
        <v>14585</v>
      </c>
      <c r="B4170" t="s">
        <v>9302</v>
      </c>
      <c r="C4170" t="s">
        <v>10507</v>
      </c>
      <c r="D4170" t="s">
        <v>8968</v>
      </c>
      <c r="E4170" t="s">
        <v>8969</v>
      </c>
      <c r="F4170" t="s">
        <v>12152</v>
      </c>
      <c r="G4170" t="s">
        <v>8981</v>
      </c>
      <c r="H4170" s="1">
        <v>27439</v>
      </c>
      <c r="I4170" s="1">
        <v>43092</v>
      </c>
      <c r="K4170" t="s">
        <v>8988</v>
      </c>
      <c r="L4170" t="s">
        <v>8989</v>
      </c>
      <c r="M4170" s="2">
        <v>65211</v>
      </c>
      <c r="N4170" t="s">
        <v>8997</v>
      </c>
      <c r="O4170" s="5">
        <v>8.2958904109589042</v>
      </c>
      <c r="P4170" t="str">
        <f t="shared" si="130"/>
        <v>ATIVO</v>
      </c>
      <c r="Q4170">
        <f t="shared" si="131"/>
        <v>3</v>
      </c>
    </row>
    <row r="4171" spans="1:17" x14ac:dyDescent="0.3">
      <c r="A4171" t="s">
        <v>14586</v>
      </c>
      <c r="B4171" t="s">
        <v>14587</v>
      </c>
      <c r="C4171" t="s">
        <v>12828</v>
      </c>
      <c r="D4171" t="s">
        <v>8968</v>
      </c>
      <c r="E4171" t="s">
        <v>8969</v>
      </c>
      <c r="F4171" t="s">
        <v>8970</v>
      </c>
      <c r="G4171" t="s">
        <v>8981</v>
      </c>
      <c r="H4171" s="1">
        <v>26046</v>
      </c>
      <c r="I4171" s="1">
        <v>43043</v>
      </c>
      <c r="K4171" t="s">
        <v>8988</v>
      </c>
      <c r="L4171" t="s">
        <v>8996</v>
      </c>
      <c r="M4171" s="2">
        <v>74844</v>
      </c>
      <c r="N4171" t="s">
        <v>8984</v>
      </c>
      <c r="O4171" s="5">
        <v>8.4301369863013704</v>
      </c>
      <c r="P4171" t="str">
        <f t="shared" si="130"/>
        <v>ATIVO</v>
      </c>
      <c r="Q4171">
        <f t="shared" si="131"/>
        <v>4</v>
      </c>
    </row>
    <row r="4172" spans="1:17" x14ac:dyDescent="0.3">
      <c r="A4172" t="s">
        <v>14588</v>
      </c>
      <c r="B4172" t="s">
        <v>11516</v>
      </c>
      <c r="C4172" t="s">
        <v>9156</v>
      </c>
      <c r="D4172" t="s">
        <v>8978</v>
      </c>
      <c r="E4172" t="s">
        <v>8969</v>
      </c>
      <c r="F4172" t="s">
        <v>12152</v>
      </c>
      <c r="G4172" t="s">
        <v>8981</v>
      </c>
      <c r="H4172" s="1">
        <v>33111</v>
      </c>
      <c r="I4172" s="1">
        <v>45625</v>
      </c>
      <c r="K4172" t="s">
        <v>9023</v>
      </c>
      <c r="L4172" t="s">
        <v>9259</v>
      </c>
      <c r="M4172" s="2">
        <v>65777</v>
      </c>
      <c r="N4172" t="s">
        <v>8984</v>
      </c>
      <c r="O4172" s="5">
        <v>1.3561643835616439</v>
      </c>
      <c r="P4172" t="str">
        <f t="shared" si="130"/>
        <v>ATIVO</v>
      </c>
      <c r="Q4172">
        <f t="shared" si="131"/>
        <v>4</v>
      </c>
    </row>
    <row r="4173" spans="1:17" x14ac:dyDescent="0.3">
      <c r="A4173" t="s">
        <v>14589</v>
      </c>
      <c r="B4173" t="s">
        <v>10335</v>
      </c>
      <c r="C4173" t="s">
        <v>9571</v>
      </c>
      <c r="D4173" t="s">
        <v>8978</v>
      </c>
      <c r="E4173" t="s">
        <v>8969</v>
      </c>
      <c r="F4173" t="s">
        <v>8970</v>
      </c>
      <c r="G4173" t="s">
        <v>8971</v>
      </c>
      <c r="H4173" s="1">
        <v>25922</v>
      </c>
      <c r="I4173" s="1">
        <v>42934</v>
      </c>
      <c r="K4173" t="s">
        <v>9018</v>
      </c>
      <c r="L4173" t="s">
        <v>9085</v>
      </c>
      <c r="M4173" s="2">
        <v>58023</v>
      </c>
      <c r="N4173" t="s">
        <v>9049</v>
      </c>
      <c r="O4173" s="5">
        <v>8.7287671232876711</v>
      </c>
      <c r="P4173" t="str">
        <f t="shared" si="130"/>
        <v>ATIVO</v>
      </c>
      <c r="Q4173">
        <f t="shared" si="131"/>
        <v>5</v>
      </c>
    </row>
    <row r="4174" spans="1:17" x14ac:dyDescent="0.3">
      <c r="A4174" t="s">
        <v>14590</v>
      </c>
      <c r="B4174" t="s">
        <v>9302</v>
      </c>
      <c r="C4174" t="s">
        <v>9823</v>
      </c>
      <c r="D4174" t="s">
        <v>8968</v>
      </c>
      <c r="E4174" t="s">
        <v>9034</v>
      </c>
      <c r="F4174" t="s">
        <v>9035</v>
      </c>
      <c r="G4174" t="s">
        <v>8981</v>
      </c>
      <c r="H4174" s="1">
        <v>23281</v>
      </c>
      <c r="I4174" s="1">
        <v>43644</v>
      </c>
      <c r="K4174" t="s">
        <v>9047</v>
      </c>
      <c r="L4174" t="s">
        <v>9075</v>
      </c>
      <c r="M4174" s="2">
        <v>81314</v>
      </c>
      <c r="N4174" t="s">
        <v>8997</v>
      </c>
      <c r="O4174" s="5">
        <v>6.7835616438356166</v>
      </c>
      <c r="P4174" t="str">
        <f t="shared" si="130"/>
        <v>ATIVO</v>
      </c>
      <c r="Q4174">
        <f t="shared" si="131"/>
        <v>3</v>
      </c>
    </row>
    <row r="4175" spans="1:17" x14ac:dyDescent="0.3">
      <c r="A4175" t="s">
        <v>14591</v>
      </c>
      <c r="B4175" t="s">
        <v>9176</v>
      </c>
      <c r="C4175" t="s">
        <v>9101</v>
      </c>
      <c r="D4175" t="s">
        <v>8978</v>
      </c>
      <c r="E4175" t="s">
        <v>8969</v>
      </c>
      <c r="F4175" t="s">
        <v>12152</v>
      </c>
      <c r="G4175" t="s">
        <v>8981</v>
      </c>
      <c r="H4175" s="1">
        <v>27512</v>
      </c>
      <c r="I4175" s="1">
        <v>45181</v>
      </c>
      <c r="K4175" t="s">
        <v>8988</v>
      </c>
      <c r="L4175" t="s">
        <v>8992</v>
      </c>
      <c r="M4175" s="2">
        <v>71729</v>
      </c>
      <c r="N4175" t="s">
        <v>8984</v>
      </c>
      <c r="O4175" s="5">
        <v>2.5726027397260274</v>
      </c>
      <c r="P4175" t="str">
        <f t="shared" si="130"/>
        <v>ATIVO</v>
      </c>
      <c r="Q4175">
        <f t="shared" si="131"/>
        <v>4</v>
      </c>
    </row>
    <row r="4176" spans="1:17" x14ac:dyDescent="0.3">
      <c r="A4176" t="s">
        <v>14592</v>
      </c>
      <c r="B4176" t="s">
        <v>9537</v>
      </c>
      <c r="C4176" t="s">
        <v>10001</v>
      </c>
      <c r="D4176" t="s">
        <v>8978</v>
      </c>
      <c r="E4176" t="s">
        <v>9091</v>
      </c>
      <c r="F4176" t="s">
        <v>9562</v>
      </c>
      <c r="G4176" t="s">
        <v>8981</v>
      </c>
      <c r="H4176" s="1">
        <v>34753</v>
      </c>
      <c r="I4176" s="1">
        <v>42902</v>
      </c>
      <c r="K4176" t="s">
        <v>9047</v>
      </c>
      <c r="L4176" t="s">
        <v>9139</v>
      </c>
      <c r="M4176" s="2">
        <v>74619</v>
      </c>
      <c r="N4176" t="s">
        <v>9049</v>
      </c>
      <c r="O4176" s="5">
        <v>8.8164383561643831</v>
      </c>
      <c r="P4176" t="str">
        <f t="shared" si="130"/>
        <v>ATIVO</v>
      </c>
      <c r="Q4176">
        <f t="shared" si="131"/>
        <v>5</v>
      </c>
    </row>
    <row r="4177" spans="1:17" x14ac:dyDescent="0.3">
      <c r="A4177" t="s">
        <v>14593</v>
      </c>
      <c r="B4177" t="s">
        <v>9584</v>
      </c>
      <c r="C4177" t="s">
        <v>9363</v>
      </c>
      <c r="D4177" t="s">
        <v>8978</v>
      </c>
      <c r="E4177" t="s">
        <v>8969</v>
      </c>
      <c r="F4177" t="s">
        <v>8970</v>
      </c>
      <c r="G4177" t="s">
        <v>8981</v>
      </c>
      <c r="H4177" s="1">
        <v>37591</v>
      </c>
      <c r="I4177" s="1">
        <v>44779</v>
      </c>
      <c r="K4177" t="s">
        <v>9047</v>
      </c>
      <c r="L4177" t="s">
        <v>9139</v>
      </c>
      <c r="M4177" s="2">
        <v>72749</v>
      </c>
      <c r="N4177" t="s">
        <v>9049</v>
      </c>
      <c r="O4177" s="5">
        <v>3.6739726027397261</v>
      </c>
      <c r="P4177" t="str">
        <f t="shared" si="130"/>
        <v>ATIVO</v>
      </c>
      <c r="Q4177">
        <f t="shared" si="131"/>
        <v>5</v>
      </c>
    </row>
    <row r="4178" spans="1:17" x14ac:dyDescent="0.3">
      <c r="A4178" t="s">
        <v>14594</v>
      </c>
      <c r="B4178" t="s">
        <v>9007</v>
      </c>
      <c r="C4178" t="s">
        <v>9059</v>
      </c>
      <c r="D4178" t="s">
        <v>8968</v>
      </c>
      <c r="E4178" t="s">
        <v>8969</v>
      </c>
      <c r="F4178" t="s">
        <v>11724</v>
      </c>
      <c r="G4178" t="s">
        <v>8981</v>
      </c>
      <c r="H4178" s="1">
        <v>35376</v>
      </c>
      <c r="I4178" s="1">
        <v>44834</v>
      </c>
      <c r="K4178" t="s">
        <v>9018</v>
      </c>
      <c r="L4178" t="s">
        <v>9275</v>
      </c>
      <c r="M4178" s="2">
        <v>74042</v>
      </c>
      <c r="N4178" t="s">
        <v>8984</v>
      </c>
      <c r="O4178" s="5">
        <v>3.5232876712328767</v>
      </c>
      <c r="P4178" t="str">
        <f t="shared" si="130"/>
        <v>ATIVO</v>
      </c>
      <c r="Q4178">
        <f t="shared" si="131"/>
        <v>4</v>
      </c>
    </row>
    <row r="4179" spans="1:17" x14ac:dyDescent="0.3">
      <c r="A4179" t="s">
        <v>14595</v>
      </c>
      <c r="B4179" t="s">
        <v>9128</v>
      </c>
      <c r="C4179" t="s">
        <v>9806</v>
      </c>
      <c r="D4179" t="s">
        <v>8978</v>
      </c>
      <c r="E4179" t="s">
        <v>9073</v>
      </c>
      <c r="F4179" t="s">
        <v>9074</v>
      </c>
      <c r="G4179" t="s">
        <v>9065</v>
      </c>
      <c r="H4179" s="1">
        <v>37690</v>
      </c>
      <c r="I4179" s="1">
        <v>44568</v>
      </c>
      <c r="K4179" t="s">
        <v>8982</v>
      </c>
      <c r="L4179" t="s">
        <v>9113</v>
      </c>
      <c r="M4179" s="2">
        <v>87076</v>
      </c>
      <c r="N4179" t="s">
        <v>9049</v>
      </c>
      <c r="O4179" s="5">
        <v>4.2520547945205482</v>
      </c>
      <c r="P4179" t="str">
        <f t="shared" si="130"/>
        <v>ATIVO</v>
      </c>
      <c r="Q4179">
        <f t="shared" si="131"/>
        <v>5</v>
      </c>
    </row>
    <row r="4180" spans="1:17" x14ac:dyDescent="0.3">
      <c r="A4180" t="s">
        <v>14596</v>
      </c>
      <c r="B4180" t="s">
        <v>10631</v>
      </c>
      <c r="C4180" t="s">
        <v>10045</v>
      </c>
      <c r="D4180" t="s">
        <v>8968</v>
      </c>
      <c r="E4180" t="s">
        <v>8979</v>
      </c>
      <c r="F4180" t="s">
        <v>8980</v>
      </c>
      <c r="G4180" t="s">
        <v>8971</v>
      </c>
      <c r="H4180" s="1">
        <v>33815</v>
      </c>
      <c r="I4180" s="1">
        <v>43975</v>
      </c>
      <c r="K4180" t="s">
        <v>8988</v>
      </c>
      <c r="L4180" t="s">
        <v>8992</v>
      </c>
      <c r="M4180" s="2">
        <v>56361</v>
      </c>
      <c r="N4180" t="s">
        <v>8997</v>
      </c>
      <c r="O4180" s="5">
        <v>5.8767123287671232</v>
      </c>
      <c r="P4180" t="str">
        <f t="shared" si="130"/>
        <v>ATIVO</v>
      </c>
      <c r="Q4180">
        <f t="shared" si="131"/>
        <v>3</v>
      </c>
    </row>
    <row r="4181" spans="1:17" x14ac:dyDescent="0.3">
      <c r="A4181" t="s">
        <v>14597</v>
      </c>
      <c r="B4181" t="s">
        <v>9993</v>
      </c>
      <c r="C4181" t="s">
        <v>10081</v>
      </c>
      <c r="D4181" t="s">
        <v>8968</v>
      </c>
      <c r="E4181" t="s">
        <v>8969</v>
      </c>
      <c r="F4181" t="s">
        <v>12152</v>
      </c>
      <c r="G4181" t="s">
        <v>8981</v>
      </c>
      <c r="H4181" s="1">
        <v>38059</v>
      </c>
      <c r="I4181" s="1">
        <v>45467</v>
      </c>
      <c r="K4181" t="s">
        <v>9004</v>
      </c>
      <c r="L4181" t="s">
        <v>9191</v>
      </c>
      <c r="M4181" s="2">
        <v>100823</v>
      </c>
      <c r="N4181" t="s">
        <v>9049</v>
      </c>
      <c r="O4181" s="5">
        <v>1.789041095890411</v>
      </c>
      <c r="P4181" t="str">
        <f t="shared" si="130"/>
        <v>ATIVO</v>
      </c>
      <c r="Q4181">
        <f t="shared" si="131"/>
        <v>5</v>
      </c>
    </row>
    <row r="4182" spans="1:17" x14ac:dyDescent="0.3">
      <c r="A4182" t="s">
        <v>14598</v>
      </c>
      <c r="B4182" t="s">
        <v>9080</v>
      </c>
      <c r="C4182" t="s">
        <v>13240</v>
      </c>
      <c r="D4182" t="s">
        <v>8978</v>
      </c>
      <c r="E4182" t="s">
        <v>8969</v>
      </c>
      <c r="F4182" t="s">
        <v>12152</v>
      </c>
      <c r="G4182" t="s">
        <v>8981</v>
      </c>
      <c r="H4182" s="1">
        <v>36086</v>
      </c>
      <c r="I4182" s="1">
        <v>45081</v>
      </c>
      <c r="K4182" t="s">
        <v>9047</v>
      </c>
      <c r="L4182" t="s">
        <v>9139</v>
      </c>
      <c r="M4182" s="2">
        <v>63736</v>
      </c>
      <c r="N4182" t="s">
        <v>8984</v>
      </c>
      <c r="O4182" s="5">
        <v>2.8465753424657536</v>
      </c>
      <c r="P4182" t="str">
        <f t="shared" si="130"/>
        <v>ATIVO</v>
      </c>
      <c r="Q4182">
        <f t="shared" si="131"/>
        <v>4</v>
      </c>
    </row>
    <row r="4183" spans="1:17" x14ac:dyDescent="0.3">
      <c r="A4183" t="s">
        <v>14599</v>
      </c>
      <c r="B4183" t="s">
        <v>10403</v>
      </c>
      <c r="C4183" t="s">
        <v>9933</v>
      </c>
      <c r="D4183" t="s">
        <v>8978</v>
      </c>
      <c r="E4183" t="s">
        <v>8969</v>
      </c>
      <c r="F4183" t="s">
        <v>11724</v>
      </c>
      <c r="G4183" t="s">
        <v>8981</v>
      </c>
      <c r="H4183" s="1">
        <v>34453</v>
      </c>
      <c r="I4183" s="1">
        <v>42921</v>
      </c>
      <c r="K4183" t="s">
        <v>8988</v>
      </c>
      <c r="L4183" t="s">
        <v>8989</v>
      </c>
      <c r="M4183" s="2">
        <v>64740</v>
      </c>
      <c r="N4183" t="s">
        <v>9049</v>
      </c>
      <c r="O4183" s="5">
        <v>8.7643835616438359</v>
      </c>
      <c r="P4183" t="str">
        <f t="shared" si="130"/>
        <v>ATIVO</v>
      </c>
      <c r="Q4183">
        <f t="shared" si="131"/>
        <v>5</v>
      </c>
    </row>
    <row r="4184" spans="1:17" x14ac:dyDescent="0.3">
      <c r="A4184" t="s">
        <v>14600</v>
      </c>
      <c r="B4184" t="s">
        <v>8999</v>
      </c>
      <c r="C4184" t="s">
        <v>9987</v>
      </c>
      <c r="D4184" t="s">
        <v>8978</v>
      </c>
      <c r="E4184" t="s">
        <v>8969</v>
      </c>
      <c r="F4184" t="s">
        <v>11724</v>
      </c>
      <c r="G4184" t="s">
        <v>8981</v>
      </c>
      <c r="H4184" s="1">
        <v>33705</v>
      </c>
      <c r="I4184" s="1">
        <v>42865</v>
      </c>
      <c r="K4184" t="s">
        <v>8982</v>
      </c>
      <c r="L4184" t="s">
        <v>9113</v>
      </c>
      <c r="M4184" s="2">
        <v>100539</v>
      </c>
      <c r="N4184" t="s">
        <v>8984</v>
      </c>
      <c r="O4184" s="5">
        <v>8.9178082191780828</v>
      </c>
      <c r="P4184" t="str">
        <f t="shared" si="130"/>
        <v>ATIVO</v>
      </c>
      <c r="Q4184">
        <f t="shared" si="131"/>
        <v>4</v>
      </c>
    </row>
    <row r="4185" spans="1:17" x14ac:dyDescent="0.3">
      <c r="A4185" t="s">
        <v>14601</v>
      </c>
      <c r="B4185" t="s">
        <v>9099</v>
      </c>
      <c r="C4185" t="s">
        <v>9435</v>
      </c>
      <c r="D4185" t="s">
        <v>8968</v>
      </c>
      <c r="E4185" t="s">
        <v>9073</v>
      </c>
      <c r="F4185" t="s">
        <v>9181</v>
      </c>
      <c r="G4185" t="s">
        <v>8981</v>
      </c>
      <c r="H4185" s="1">
        <v>35691</v>
      </c>
      <c r="I4185" s="1">
        <v>44594</v>
      </c>
      <c r="K4185" t="s">
        <v>9047</v>
      </c>
      <c r="L4185" t="s">
        <v>9139</v>
      </c>
      <c r="M4185" s="2">
        <v>69167</v>
      </c>
      <c r="N4185" t="s">
        <v>8984</v>
      </c>
      <c r="O4185" s="5">
        <v>4.1808219178082195</v>
      </c>
      <c r="P4185" t="str">
        <f t="shared" si="130"/>
        <v>ATIVO</v>
      </c>
      <c r="Q4185">
        <f t="shared" si="131"/>
        <v>4</v>
      </c>
    </row>
    <row r="4186" spans="1:17" x14ac:dyDescent="0.3">
      <c r="A4186" t="s">
        <v>14602</v>
      </c>
      <c r="B4186" t="s">
        <v>9959</v>
      </c>
      <c r="C4186" t="s">
        <v>9068</v>
      </c>
      <c r="D4186" t="s">
        <v>8978</v>
      </c>
      <c r="E4186" t="s">
        <v>8969</v>
      </c>
      <c r="F4186" t="s">
        <v>12152</v>
      </c>
      <c r="G4186" t="s">
        <v>8981</v>
      </c>
      <c r="H4186" s="1">
        <v>27008</v>
      </c>
      <c r="I4186" s="1">
        <v>42705</v>
      </c>
      <c r="K4186" t="s">
        <v>8988</v>
      </c>
      <c r="L4186" t="s">
        <v>8992</v>
      </c>
      <c r="M4186" s="2">
        <v>64960</v>
      </c>
      <c r="N4186" t="s">
        <v>8984</v>
      </c>
      <c r="O4186" s="5">
        <v>9.3561643835616444</v>
      </c>
      <c r="P4186" t="str">
        <f t="shared" si="130"/>
        <v>ATIVO</v>
      </c>
      <c r="Q4186">
        <f t="shared" si="131"/>
        <v>4</v>
      </c>
    </row>
    <row r="4187" spans="1:17" x14ac:dyDescent="0.3">
      <c r="A4187" t="s">
        <v>14603</v>
      </c>
      <c r="B4187" t="s">
        <v>13308</v>
      </c>
      <c r="C4187" t="s">
        <v>12496</v>
      </c>
      <c r="D4187" t="s">
        <v>8968</v>
      </c>
      <c r="E4187" t="s">
        <v>9034</v>
      </c>
      <c r="F4187" t="s">
        <v>9057</v>
      </c>
      <c r="G4187" t="s">
        <v>8971</v>
      </c>
      <c r="H4187" s="1">
        <v>28576</v>
      </c>
      <c r="I4187" s="1">
        <v>42768</v>
      </c>
      <c r="K4187" t="s">
        <v>8972</v>
      </c>
      <c r="L4187" t="s">
        <v>9053</v>
      </c>
      <c r="M4187" s="2">
        <v>62685</v>
      </c>
      <c r="N4187" t="s">
        <v>8974</v>
      </c>
      <c r="O4187" s="5">
        <v>9.1835616438356169</v>
      </c>
      <c r="P4187" t="str">
        <f t="shared" si="130"/>
        <v>ATIVO</v>
      </c>
      <c r="Q4187">
        <f t="shared" si="131"/>
        <v>0</v>
      </c>
    </row>
    <row r="4188" spans="1:17" x14ac:dyDescent="0.3">
      <c r="A4188" t="s">
        <v>14604</v>
      </c>
      <c r="B4188" t="s">
        <v>9862</v>
      </c>
      <c r="C4188" t="s">
        <v>10365</v>
      </c>
      <c r="D4188" t="s">
        <v>8978</v>
      </c>
      <c r="E4188" t="s">
        <v>9034</v>
      </c>
      <c r="F4188" t="s">
        <v>9057</v>
      </c>
      <c r="G4188" t="s">
        <v>9065</v>
      </c>
      <c r="H4188" s="1">
        <v>29393</v>
      </c>
      <c r="I4188" s="1">
        <v>45475</v>
      </c>
      <c r="K4188" t="s">
        <v>9047</v>
      </c>
      <c r="L4188" t="s">
        <v>9070</v>
      </c>
      <c r="M4188" s="2">
        <v>81050</v>
      </c>
      <c r="N4188" t="s">
        <v>8984</v>
      </c>
      <c r="O4188" s="5">
        <v>1.7671232876712328</v>
      </c>
      <c r="P4188" t="str">
        <f t="shared" si="130"/>
        <v>ATIVO</v>
      </c>
      <c r="Q4188">
        <f t="shared" si="131"/>
        <v>4</v>
      </c>
    </row>
    <row r="4189" spans="1:17" x14ac:dyDescent="0.3">
      <c r="A4189" t="s">
        <v>14605</v>
      </c>
      <c r="B4189" t="s">
        <v>11150</v>
      </c>
      <c r="C4189" t="s">
        <v>10979</v>
      </c>
      <c r="D4189" t="s">
        <v>8968</v>
      </c>
      <c r="E4189" t="s">
        <v>8969</v>
      </c>
      <c r="F4189" t="s">
        <v>11724</v>
      </c>
      <c r="G4189" t="s">
        <v>8981</v>
      </c>
      <c r="H4189" s="1">
        <v>26688</v>
      </c>
      <c r="I4189" s="1">
        <v>43761</v>
      </c>
      <c r="K4189" t="s">
        <v>9004</v>
      </c>
      <c r="L4189" t="s">
        <v>9005</v>
      </c>
      <c r="M4189" s="2">
        <v>67439</v>
      </c>
      <c r="N4189" t="s">
        <v>8997</v>
      </c>
      <c r="O4189" s="5">
        <v>6.463013698630137</v>
      </c>
      <c r="P4189" t="str">
        <f t="shared" si="130"/>
        <v>ATIVO</v>
      </c>
      <c r="Q4189">
        <f t="shared" si="131"/>
        <v>3</v>
      </c>
    </row>
    <row r="4190" spans="1:17" x14ac:dyDescent="0.3">
      <c r="A4190" t="s">
        <v>14606</v>
      </c>
      <c r="B4190" t="s">
        <v>9051</v>
      </c>
      <c r="C4190" t="s">
        <v>9842</v>
      </c>
      <c r="D4190" t="s">
        <v>8968</v>
      </c>
      <c r="E4190" t="s">
        <v>9091</v>
      </c>
      <c r="F4190" t="s">
        <v>9092</v>
      </c>
      <c r="G4190" t="s">
        <v>8981</v>
      </c>
      <c r="H4190" s="1">
        <v>32081</v>
      </c>
      <c r="I4190" s="1">
        <v>44659</v>
      </c>
      <c r="K4190" t="s">
        <v>9047</v>
      </c>
      <c r="L4190" t="s">
        <v>9139</v>
      </c>
      <c r="M4190" s="2">
        <v>59550</v>
      </c>
      <c r="N4190" t="s">
        <v>8997</v>
      </c>
      <c r="O4190" s="5">
        <v>4.0027397260273974</v>
      </c>
      <c r="P4190" t="str">
        <f t="shared" si="130"/>
        <v>ATIVO</v>
      </c>
      <c r="Q4190">
        <f t="shared" si="131"/>
        <v>3</v>
      </c>
    </row>
    <row r="4191" spans="1:17" x14ac:dyDescent="0.3">
      <c r="A4191" t="s">
        <v>14607</v>
      </c>
      <c r="B4191" t="s">
        <v>9209</v>
      </c>
      <c r="C4191" t="s">
        <v>10952</v>
      </c>
      <c r="D4191" t="s">
        <v>8978</v>
      </c>
      <c r="E4191" t="s">
        <v>8969</v>
      </c>
      <c r="F4191" t="s">
        <v>11724</v>
      </c>
      <c r="G4191" t="s">
        <v>8981</v>
      </c>
      <c r="H4191" s="1">
        <v>30756</v>
      </c>
      <c r="I4191" s="1">
        <v>42329</v>
      </c>
      <c r="K4191" t="s">
        <v>9047</v>
      </c>
      <c r="L4191" t="s">
        <v>9075</v>
      </c>
      <c r="M4191" s="2">
        <v>71982</v>
      </c>
      <c r="N4191" t="s">
        <v>8984</v>
      </c>
      <c r="O4191" s="5">
        <v>10.386301369863014</v>
      </c>
      <c r="P4191" t="str">
        <f t="shared" si="130"/>
        <v>ATIVO</v>
      </c>
      <c r="Q4191">
        <f t="shared" si="131"/>
        <v>4</v>
      </c>
    </row>
    <row r="4192" spans="1:17" x14ac:dyDescent="0.3">
      <c r="A4192" t="s">
        <v>14608</v>
      </c>
      <c r="B4192" t="s">
        <v>9635</v>
      </c>
      <c r="C4192" t="s">
        <v>9571</v>
      </c>
      <c r="D4192" t="s">
        <v>8968</v>
      </c>
      <c r="E4192" t="s">
        <v>8969</v>
      </c>
      <c r="F4192" t="s">
        <v>12152</v>
      </c>
      <c r="G4192" t="s">
        <v>9065</v>
      </c>
      <c r="H4192" s="1">
        <v>36598</v>
      </c>
      <c r="I4192" s="1">
        <v>42224</v>
      </c>
      <c r="K4192" t="s">
        <v>9047</v>
      </c>
      <c r="L4192" t="s">
        <v>9048</v>
      </c>
      <c r="M4192" s="2">
        <v>81988</v>
      </c>
      <c r="N4192" t="s">
        <v>8997</v>
      </c>
      <c r="O4192" s="5">
        <v>10.673972602739726</v>
      </c>
      <c r="P4192" t="str">
        <f t="shared" si="130"/>
        <v>ATIVO</v>
      </c>
      <c r="Q4192">
        <f t="shared" si="131"/>
        <v>3</v>
      </c>
    </row>
    <row r="4193" spans="1:17" x14ac:dyDescent="0.3">
      <c r="A4193" t="s">
        <v>14609</v>
      </c>
      <c r="B4193" t="s">
        <v>12080</v>
      </c>
      <c r="C4193" t="s">
        <v>12824</v>
      </c>
      <c r="D4193" t="s">
        <v>8978</v>
      </c>
      <c r="E4193" t="s">
        <v>8969</v>
      </c>
      <c r="F4193" t="s">
        <v>12152</v>
      </c>
      <c r="G4193" t="s">
        <v>8971</v>
      </c>
      <c r="H4193" s="1">
        <v>31653</v>
      </c>
      <c r="I4193" s="1">
        <v>45031</v>
      </c>
      <c r="K4193" t="s">
        <v>8982</v>
      </c>
      <c r="L4193" t="s">
        <v>9036</v>
      </c>
      <c r="M4193" s="2">
        <v>57267</v>
      </c>
      <c r="N4193" t="s">
        <v>8997</v>
      </c>
      <c r="O4193" s="5">
        <v>2.9835616438356163</v>
      </c>
      <c r="P4193" t="str">
        <f t="shared" si="130"/>
        <v>ATIVO</v>
      </c>
      <c r="Q4193">
        <f t="shared" si="131"/>
        <v>3</v>
      </c>
    </row>
    <row r="4194" spans="1:17" x14ac:dyDescent="0.3">
      <c r="A4194" t="s">
        <v>14610</v>
      </c>
      <c r="B4194" t="s">
        <v>9325</v>
      </c>
      <c r="C4194" t="s">
        <v>9454</v>
      </c>
      <c r="D4194" t="s">
        <v>8978</v>
      </c>
      <c r="E4194" t="s">
        <v>9034</v>
      </c>
      <c r="F4194" t="s">
        <v>9057</v>
      </c>
      <c r="G4194" t="s">
        <v>8971</v>
      </c>
      <c r="H4194" s="1">
        <v>25548</v>
      </c>
      <c r="I4194" s="1">
        <v>44870</v>
      </c>
      <c r="K4194" t="s">
        <v>8988</v>
      </c>
      <c r="L4194" t="s">
        <v>8992</v>
      </c>
      <c r="M4194" s="2">
        <v>60823</v>
      </c>
      <c r="N4194" t="s">
        <v>8997</v>
      </c>
      <c r="O4194" s="5">
        <v>3.4246575342465753</v>
      </c>
      <c r="P4194" t="str">
        <f t="shared" si="130"/>
        <v>ATIVO</v>
      </c>
      <c r="Q4194">
        <f t="shared" si="131"/>
        <v>3</v>
      </c>
    </row>
    <row r="4195" spans="1:17" x14ac:dyDescent="0.3">
      <c r="A4195" t="s">
        <v>14611</v>
      </c>
      <c r="B4195" t="s">
        <v>9152</v>
      </c>
      <c r="C4195" t="s">
        <v>10174</v>
      </c>
      <c r="D4195" t="s">
        <v>8978</v>
      </c>
      <c r="E4195" t="s">
        <v>8969</v>
      </c>
      <c r="F4195" t="s">
        <v>11724</v>
      </c>
      <c r="G4195" t="s">
        <v>8981</v>
      </c>
      <c r="H4195" s="1">
        <v>34000</v>
      </c>
      <c r="I4195" s="1">
        <v>42623</v>
      </c>
      <c r="K4195" t="s">
        <v>9004</v>
      </c>
      <c r="L4195" t="s">
        <v>9005</v>
      </c>
      <c r="M4195" s="2">
        <v>61545</v>
      </c>
      <c r="N4195" t="s">
        <v>8997</v>
      </c>
      <c r="O4195" s="5">
        <v>9.580821917808219</v>
      </c>
      <c r="P4195" t="str">
        <f t="shared" si="130"/>
        <v>ATIVO</v>
      </c>
      <c r="Q4195">
        <f t="shared" si="131"/>
        <v>3</v>
      </c>
    </row>
    <row r="4196" spans="1:17" x14ac:dyDescent="0.3">
      <c r="A4196" t="s">
        <v>14612</v>
      </c>
      <c r="B4196" t="s">
        <v>9264</v>
      </c>
      <c r="C4196" t="s">
        <v>10715</v>
      </c>
      <c r="D4196" t="s">
        <v>8968</v>
      </c>
      <c r="E4196" t="s">
        <v>8969</v>
      </c>
      <c r="F4196" t="s">
        <v>12152</v>
      </c>
      <c r="G4196" t="s">
        <v>8981</v>
      </c>
      <c r="H4196" s="1">
        <v>28381</v>
      </c>
      <c r="I4196" s="1">
        <v>45479</v>
      </c>
      <c r="K4196" t="s">
        <v>9018</v>
      </c>
      <c r="L4196" t="s">
        <v>9275</v>
      </c>
      <c r="M4196" s="2">
        <v>58376</v>
      </c>
      <c r="N4196" t="s">
        <v>8984</v>
      </c>
      <c r="O4196" s="5">
        <v>1.7561643835616438</v>
      </c>
      <c r="P4196" t="str">
        <f t="shared" si="130"/>
        <v>ATIVO</v>
      </c>
      <c r="Q4196">
        <f t="shared" si="131"/>
        <v>4</v>
      </c>
    </row>
    <row r="4197" spans="1:17" x14ac:dyDescent="0.3">
      <c r="A4197" t="s">
        <v>14613</v>
      </c>
      <c r="B4197" t="s">
        <v>14614</v>
      </c>
      <c r="C4197" t="s">
        <v>14615</v>
      </c>
      <c r="D4197" t="s">
        <v>8978</v>
      </c>
      <c r="E4197" t="s">
        <v>8969</v>
      </c>
      <c r="F4197" t="s">
        <v>11724</v>
      </c>
      <c r="G4197" t="s">
        <v>9046</v>
      </c>
      <c r="H4197" s="1">
        <v>32510</v>
      </c>
      <c r="I4197" s="1">
        <v>44846</v>
      </c>
      <c r="K4197" t="s">
        <v>9047</v>
      </c>
      <c r="L4197" t="s">
        <v>9075</v>
      </c>
      <c r="M4197" s="2">
        <v>85428</v>
      </c>
      <c r="N4197" t="s">
        <v>8984</v>
      </c>
      <c r="O4197" s="5">
        <v>3.4904109589041097</v>
      </c>
      <c r="P4197" t="str">
        <f t="shared" si="130"/>
        <v>ATIVO</v>
      </c>
      <c r="Q4197">
        <f t="shared" si="131"/>
        <v>4</v>
      </c>
    </row>
    <row r="4198" spans="1:17" x14ac:dyDescent="0.3">
      <c r="A4198" t="s">
        <v>14616</v>
      </c>
      <c r="B4198" t="s">
        <v>9584</v>
      </c>
      <c r="C4198" t="s">
        <v>9052</v>
      </c>
      <c r="D4198" t="s">
        <v>8978</v>
      </c>
      <c r="E4198" t="s">
        <v>8969</v>
      </c>
      <c r="F4198" t="s">
        <v>12152</v>
      </c>
      <c r="G4198" t="s">
        <v>8971</v>
      </c>
      <c r="H4198" s="1">
        <v>30190</v>
      </c>
      <c r="I4198" s="1">
        <v>44833</v>
      </c>
      <c r="K4198" t="s">
        <v>9018</v>
      </c>
      <c r="L4198" t="s">
        <v>9085</v>
      </c>
      <c r="M4198" s="2">
        <v>57350</v>
      </c>
      <c r="N4198" t="s">
        <v>9049</v>
      </c>
      <c r="O4198" s="5">
        <v>3.526027397260274</v>
      </c>
      <c r="P4198" t="str">
        <f t="shared" si="130"/>
        <v>ATIVO</v>
      </c>
      <c r="Q4198">
        <f t="shared" si="131"/>
        <v>5</v>
      </c>
    </row>
    <row r="4199" spans="1:17" x14ac:dyDescent="0.3">
      <c r="A4199" t="s">
        <v>14617</v>
      </c>
      <c r="B4199" t="s">
        <v>9471</v>
      </c>
      <c r="C4199" t="s">
        <v>9601</v>
      </c>
      <c r="D4199" t="s">
        <v>8968</v>
      </c>
      <c r="E4199" t="s">
        <v>8969</v>
      </c>
      <c r="F4199" t="s">
        <v>12152</v>
      </c>
      <c r="G4199" t="s">
        <v>8981</v>
      </c>
      <c r="H4199" s="1">
        <v>23816</v>
      </c>
      <c r="I4199" s="1">
        <v>45297</v>
      </c>
      <c r="K4199" t="s">
        <v>8982</v>
      </c>
      <c r="L4199" t="s">
        <v>9113</v>
      </c>
      <c r="M4199" s="2">
        <v>81320</v>
      </c>
      <c r="N4199" t="s">
        <v>8997</v>
      </c>
      <c r="O4199" s="5">
        <v>2.2547945205479452</v>
      </c>
      <c r="P4199" t="str">
        <f t="shared" si="130"/>
        <v>ATIVO</v>
      </c>
      <c r="Q4199">
        <f t="shared" si="131"/>
        <v>3</v>
      </c>
    </row>
    <row r="4200" spans="1:17" x14ac:dyDescent="0.3">
      <c r="A4200" t="s">
        <v>14618</v>
      </c>
      <c r="B4200" t="s">
        <v>12961</v>
      </c>
      <c r="C4200" t="s">
        <v>10131</v>
      </c>
      <c r="D4200" t="s">
        <v>8978</v>
      </c>
      <c r="E4200" t="s">
        <v>8969</v>
      </c>
      <c r="F4200" t="s">
        <v>11724</v>
      </c>
      <c r="G4200" t="s">
        <v>9046</v>
      </c>
      <c r="H4200" s="1">
        <v>25638</v>
      </c>
      <c r="I4200" s="1">
        <v>45356</v>
      </c>
      <c r="K4200" t="s">
        <v>9047</v>
      </c>
      <c r="L4200" t="s">
        <v>9070</v>
      </c>
      <c r="M4200" s="2">
        <v>55237</v>
      </c>
      <c r="N4200" t="s">
        <v>9049</v>
      </c>
      <c r="O4200" s="5">
        <v>2.0931506849315067</v>
      </c>
      <c r="P4200" t="str">
        <f t="shared" si="130"/>
        <v>ATIVO</v>
      </c>
      <c r="Q4200">
        <f t="shared" si="131"/>
        <v>5</v>
      </c>
    </row>
    <row r="4201" spans="1:17" x14ac:dyDescent="0.3">
      <c r="A4201" t="s">
        <v>14619</v>
      </c>
      <c r="B4201" t="s">
        <v>9176</v>
      </c>
      <c r="C4201" t="s">
        <v>9997</v>
      </c>
      <c r="D4201" t="s">
        <v>8968</v>
      </c>
      <c r="E4201" t="s">
        <v>8969</v>
      </c>
      <c r="F4201" t="s">
        <v>8970</v>
      </c>
      <c r="G4201" t="s">
        <v>8981</v>
      </c>
      <c r="H4201" s="1">
        <v>35368</v>
      </c>
      <c r="I4201" s="1">
        <v>44971</v>
      </c>
      <c r="K4201" t="s">
        <v>8988</v>
      </c>
      <c r="L4201" t="s">
        <v>8989</v>
      </c>
      <c r="M4201" s="2">
        <v>60746</v>
      </c>
      <c r="N4201" t="s">
        <v>8984</v>
      </c>
      <c r="O4201" s="5">
        <v>3.1479452054794521</v>
      </c>
      <c r="P4201" t="str">
        <f t="shared" si="130"/>
        <v>ATIVO</v>
      </c>
      <c r="Q4201">
        <f t="shared" si="131"/>
        <v>4</v>
      </c>
    </row>
    <row r="4202" spans="1:17" x14ac:dyDescent="0.3">
      <c r="A4202" t="s">
        <v>14620</v>
      </c>
      <c r="B4202" t="s">
        <v>9709</v>
      </c>
      <c r="C4202" t="s">
        <v>9443</v>
      </c>
      <c r="D4202" t="s">
        <v>8968</v>
      </c>
      <c r="E4202" t="s">
        <v>8969</v>
      </c>
      <c r="F4202" t="s">
        <v>8970</v>
      </c>
      <c r="G4202" t="s">
        <v>8981</v>
      </c>
      <c r="H4202" s="1">
        <v>27142</v>
      </c>
      <c r="I4202" s="1">
        <v>44263</v>
      </c>
      <c r="K4202" t="s">
        <v>8972</v>
      </c>
      <c r="L4202" t="s">
        <v>9053</v>
      </c>
      <c r="M4202" s="2">
        <v>60718</v>
      </c>
      <c r="N4202" t="s">
        <v>8997</v>
      </c>
      <c r="O4202" s="5">
        <v>5.087671232876712</v>
      </c>
      <c r="P4202" t="str">
        <f t="shared" si="130"/>
        <v>ATIVO</v>
      </c>
      <c r="Q4202">
        <f t="shared" si="131"/>
        <v>3</v>
      </c>
    </row>
    <row r="4203" spans="1:17" x14ac:dyDescent="0.3">
      <c r="A4203" t="s">
        <v>14621</v>
      </c>
      <c r="B4203" t="s">
        <v>11996</v>
      </c>
      <c r="C4203" t="s">
        <v>9057</v>
      </c>
      <c r="D4203" t="s">
        <v>8968</v>
      </c>
      <c r="E4203" t="s">
        <v>8969</v>
      </c>
      <c r="F4203" t="s">
        <v>8970</v>
      </c>
      <c r="G4203" t="s">
        <v>8981</v>
      </c>
      <c r="H4203" s="1">
        <v>29217</v>
      </c>
      <c r="I4203" s="1">
        <v>44981</v>
      </c>
      <c r="K4203" t="s">
        <v>8972</v>
      </c>
      <c r="L4203" t="s">
        <v>9053</v>
      </c>
      <c r="M4203" s="2">
        <v>65578</v>
      </c>
      <c r="N4203" t="s">
        <v>8984</v>
      </c>
      <c r="O4203" s="5">
        <v>3.1205479452054794</v>
      </c>
      <c r="P4203" t="str">
        <f t="shared" si="130"/>
        <v>ATIVO</v>
      </c>
      <c r="Q4203">
        <f t="shared" si="131"/>
        <v>4</v>
      </c>
    </row>
    <row r="4204" spans="1:17" x14ac:dyDescent="0.3">
      <c r="A4204" t="s">
        <v>14622</v>
      </c>
      <c r="B4204" t="s">
        <v>9873</v>
      </c>
      <c r="C4204" t="s">
        <v>10812</v>
      </c>
      <c r="D4204" t="s">
        <v>8978</v>
      </c>
      <c r="E4204" t="s">
        <v>8969</v>
      </c>
      <c r="F4204" t="s">
        <v>8970</v>
      </c>
      <c r="G4204" t="s">
        <v>9065</v>
      </c>
      <c r="H4204" s="1">
        <v>27146</v>
      </c>
      <c r="I4204" s="1">
        <v>43621</v>
      </c>
      <c r="K4204" t="s">
        <v>9047</v>
      </c>
      <c r="L4204" t="s">
        <v>9070</v>
      </c>
      <c r="M4204" s="2">
        <v>59783</v>
      </c>
      <c r="N4204" t="s">
        <v>8997</v>
      </c>
      <c r="O4204" s="5">
        <v>6.8465753424657532</v>
      </c>
      <c r="P4204" t="str">
        <f t="shared" si="130"/>
        <v>ATIVO</v>
      </c>
      <c r="Q4204">
        <f t="shared" si="131"/>
        <v>3</v>
      </c>
    </row>
    <row r="4205" spans="1:17" x14ac:dyDescent="0.3">
      <c r="A4205" t="s">
        <v>14623</v>
      </c>
      <c r="B4205" t="s">
        <v>10878</v>
      </c>
      <c r="C4205" t="s">
        <v>9126</v>
      </c>
      <c r="D4205" t="s">
        <v>8968</v>
      </c>
      <c r="E4205" t="s">
        <v>8969</v>
      </c>
      <c r="F4205" t="s">
        <v>11724</v>
      </c>
      <c r="G4205" t="s">
        <v>8971</v>
      </c>
      <c r="H4205" s="1">
        <v>34864</v>
      </c>
      <c r="I4205" s="1">
        <v>43580</v>
      </c>
      <c r="K4205" t="s">
        <v>9018</v>
      </c>
      <c r="L4205" t="s">
        <v>9019</v>
      </c>
      <c r="M4205" s="2">
        <v>79789</v>
      </c>
      <c r="N4205" t="s">
        <v>8974</v>
      </c>
      <c r="O4205" s="5">
        <v>6.9589041095890414</v>
      </c>
      <c r="P4205" t="str">
        <f t="shared" si="130"/>
        <v>ATIVO</v>
      </c>
      <c r="Q4205">
        <f t="shared" si="131"/>
        <v>0</v>
      </c>
    </row>
    <row r="4206" spans="1:17" x14ac:dyDescent="0.3">
      <c r="A4206" t="s">
        <v>14624</v>
      </c>
      <c r="B4206" t="s">
        <v>9094</v>
      </c>
      <c r="C4206" t="s">
        <v>10847</v>
      </c>
      <c r="D4206" t="s">
        <v>8978</v>
      </c>
      <c r="E4206" t="s">
        <v>9123</v>
      </c>
      <c r="F4206" t="s">
        <v>9621</v>
      </c>
      <c r="G4206" t="s">
        <v>8981</v>
      </c>
      <c r="H4206" s="1">
        <v>35470</v>
      </c>
      <c r="I4206" s="1">
        <v>45397</v>
      </c>
      <c r="K4206" t="s">
        <v>9004</v>
      </c>
      <c r="L4206" t="s">
        <v>9005</v>
      </c>
      <c r="M4206" s="2">
        <v>75493</v>
      </c>
      <c r="N4206" t="s">
        <v>8984</v>
      </c>
      <c r="O4206" s="5">
        <v>1.9808219178082191</v>
      </c>
      <c r="P4206" t="str">
        <f t="shared" si="130"/>
        <v>ATIVO</v>
      </c>
      <c r="Q4206">
        <f t="shared" si="131"/>
        <v>4</v>
      </c>
    </row>
    <row r="4207" spans="1:17" x14ac:dyDescent="0.3">
      <c r="A4207" t="s">
        <v>14625</v>
      </c>
      <c r="B4207" t="s">
        <v>11150</v>
      </c>
      <c r="C4207" t="s">
        <v>9936</v>
      </c>
      <c r="D4207" t="s">
        <v>8968</v>
      </c>
      <c r="E4207" t="s">
        <v>9034</v>
      </c>
      <c r="F4207" t="s">
        <v>9035</v>
      </c>
      <c r="G4207" t="s">
        <v>9065</v>
      </c>
      <c r="H4207" s="1">
        <v>36820</v>
      </c>
      <c r="I4207" s="1">
        <v>43245</v>
      </c>
      <c r="K4207" t="s">
        <v>8982</v>
      </c>
      <c r="L4207" t="s">
        <v>8983</v>
      </c>
      <c r="M4207" s="2">
        <v>80523</v>
      </c>
      <c r="N4207" t="s">
        <v>8997</v>
      </c>
      <c r="O4207" s="5">
        <v>7.8767123287671232</v>
      </c>
      <c r="P4207" t="str">
        <f t="shared" si="130"/>
        <v>ATIVO</v>
      </c>
      <c r="Q4207">
        <f t="shared" si="131"/>
        <v>3</v>
      </c>
    </row>
    <row r="4208" spans="1:17" x14ac:dyDescent="0.3">
      <c r="A4208" t="s">
        <v>14626</v>
      </c>
      <c r="B4208" t="s">
        <v>9508</v>
      </c>
      <c r="C4208" t="s">
        <v>9169</v>
      </c>
      <c r="D4208" t="s">
        <v>8968</v>
      </c>
      <c r="E4208" t="s">
        <v>8969</v>
      </c>
      <c r="F4208" t="s">
        <v>11724</v>
      </c>
      <c r="G4208" t="s">
        <v>9065</v>
      </c>
      <c r="H4208" s="1">
        <v>37112</v>
      </c>
      <c r="I4208" s="1">
        <v>43578</v>
      </c>
      <c r="K4208" t="s">
        <v>9047</v>
      </c>
      <c r="L4208" t="s">
        <v>9075</v>
      </c>
      <c r="M4208" s="2">
        <v>70574</v>
      </c>
      <c r="N4208" t="s">
        <v>8984</v>
      </c>
      <c r="O4208" s="5">
        <v>6.9643835616438352</v>
      </c>
      <c r="P4208" t="str">
        <f t="shared" si="130"/>
        <v>ATIVO</v>
      </c>
      <c r="Q4208">
        <f t="shared" si="131"/>
        <v>4</v>
      </c>
    </row>
    <row r="4209" spans="1:17" x14ac:dyDescent="0.3">
      <c r="A4209" t="s">
        <v>14627</v>
      </c>
      <c r="B4209" t="s">
        <v>11150</v>
      </c>
      <c r="C4209" t="s">
        <v>10204</v>
      </c>
      <c r="D4209" t="s">
        <v>8978</v>
      </c>
      <c r="E4209" t="s">
        <v>8979</v>
      </c>
      <c r="F4209" t="s">
        <v>8980</v>
      </c>
      <c r="G4209" t="s">
        <v>8981</v>
      </c>
      <c r="H4209" s="1">
        <v>29125</v>
      </c>
      <c r="I4209" s="1">
        <v>43704</v>
      </c>
      <c r="K4209" t="s">
        <v>8988</v>
      </c>
      <c r="L4209" t="s">
        <v>8992</v>
      </c>
      <c r="M4209" s="2">
        <v>62441</v>
      </c>
      <c r="N4209" t="s">
        <v>8984</v>
      </c>
      <c r="O4209" s="5">
        <v>6.6191780821917812</v>
      </c>
      <c r="P4209" t="str">
        <f t="shared" si="130"/>
        <v>ATIVO</v>
      </c>
      <c r="Q4209">
        <f t="shared" si="131"/>
        <v>4</v>
      </c>
    </row>
    <row r="4210" spans="1:17" x14ac:dyDescent="0.3">
      <c r="A4210" t="s">
        <v>14628</v>
      </c>
      <c r="B4210" t="s">
        <v>9496</v>
      </c>
      <c r="C4210" t="s">
        <v>10868</v>
      </c>
      <c r="D4210" t="s">
        <v>8968</v>
      </c>
      <c r="E4210" t="s">
        <v>9123</v>
      </c>
      <c r="F4210" t="s">
        <v>9124</v>
      </c>
      <c r="G4210" t="s">
        <v>8971</v>
      </c>
      <c r="H4210" s="1">
        <v>24085</v>
      </c>
      <c r="I4210" s="1">
        <v>43700</v>
      </c>
      <c r="K4210" t="s">
        <v>8988</v>
      </c>
      <c r="L4210" t="s">
        <v>8992</v>
      </c>
      <c r="M4210" s="2">
        <v>63218</v>
      </c>
      <c r="N4210" t="s">
        <v>8974</v>
      </c>
      <c r="O4210" s="5">
        <v>6.6301369863013697</v>
      </c>
      <c r="P4210" t="str">
        <f t="shared" si="130"/>
        <v>ATIVO</v>
      </c>
      <c r="Q4210">
        <f t="shared" si="131"/>
        <v>0</v>
      </c>
    </row>
    <row r="4211" spans="1:17" x14ac:dyDescent="0.3">
      <c r="A4211" t="s">
        <v>14629</v>
      </c>
      <c r="B4211" t="s">
        <v>8976</v>
      </c>
      <c r="C4211" t="s">
        <v>9072</v>
      </c>
      <c r="D4211" t="s">
        <v>8978</v>
      </c>
      <c r="E4211" t="s">
        <v>8979</v>
      </c>
      <c r="F4211" t="s">
        <v>8980</v>
      </c>
      <c r="G4211" t="s">
        <v>8981</v>
      </c>
      <c r="H4211" s="1">
        <v>26945</v>
      </c>
      <c r="I4211" s="1">
        <v>43099</v>
      </c>
      <c r="K4211" t="s">
        <v>8972</v>
      </c>
      <c r="L4211" t="s">
        <v>9053</v>
      </c>
      <c r="M4211" s="2">
        <v>62282</v>
      </c>
      <c r="N4211" t="s">
        <v>8984</v>
      </c>
      <c r="O4211" s="5">
        <v>8.2767123287671236</v>
      </c>
      <c r="P4211" t="str">
        <f t="shared" si="130"/>
        <v>ATIVO</v>
      </c>
      <c r="Q4211">
        <f t="shared" si="131"/>
        <v>4</v>
      </c>
    </row>
    <row r="4212" spans="1:17" x14ac:dyDescent="0.3">
      <c r="A4212" t="s">
        <v>14630</v>
      </c>
      <c r="B4212" t="s">
        <v>9970</v>
      </c>
      <c r="C4212" t="s">
        <v>9797</v>
      </c>
      <c r="D4212" t="s">
        <v>8978</v>
      </c>
      <c r="E4212" t="s">
        <v>8969</v>
      </c>
      <c r="F4212" t="s">
        <v>8970</v>
      </c>
      <c r="G4212" t="s">
        <v>8971</v>
      </c>
      <c r="H4212" s="1">
        <v>31642</v>
      </c>
      <c r="I4212" s="1">
        <v>43067</v>
      </c>
      <c r="K4212" t="s">
        <v>8988</v>
      </c>
      <c r="L4212" t="s">
        <v>8992</v>
      </c>
      <c r="M4212" s="2">
        <v>60239</v>
      </c>
      <c r="N4212" t="s">
        <v>8974</v>
      </c>
      <c r="O4212" s="5">
        <v>8.3643835616438356</v>
      </c>
      <c r="P4212" t="str">
        <f t="shared" si="130"/>
        <v>ATIVO</v>
      </c>
      <c r="Q4212">
        <f t="shared" si="131"/>
        <v>0</v>
      </c>
    </row>
    <row r="4213" spans="1:17" x14ac:dyDescent="0.3">
      <c r="A4213" t="s">
        <v>14631</v>
      </c>
      <c r="B4213" t="s">
        <v>9174</v>
      </c>
      <c r="C4213" t="s">
        <v>9169</v>
      </c>
      <c r="D4213" t="s">
        <v>8978</v>
      </c>
      <c r="E4213" t="s">
        <v>8969</v>
      </c>
      <c r="F4213" t="s">
        <v>12152</v>
      </c>
      <c r="G4213" t="s">
        <v>8981</v>
      </c>
      <c r="H4213" s="1">
        <v>32660</v>
      </c>
      <c r="I4213" s="1">
        <v>43378</v>
      </c>
      <c r="K4213" t="s">
        <v>9047</v>
      </c>
      <c r="L4213" t="s">
        <v>9139</v>
      </c>
      <c r="M4213" s="2">
        <v>75210</v>
      </c>
      <c r="N4213" t="s">
        <v>8984</v>
      </c>
      <c r="O4213" s="5">
        <v>7.5123287671232877</v>
      </c>
      <c r="P4213" t="str">
        <f t="shared" si="130"/>
        <v>ATIVO</v>
      </c>
      <c r="Q4213">
        <f t="shared" si="131"/>
        <v>4</v>
      </c>
    </row>
    <row r="4214" spans="1:17" x14ac:dyDescent="0.3">
      <c r="A4214" t="s">
        <v>14632</v>
      </c>
      <c r="B4214" t="s">
        <v>9957</v>
      </c>
      <c r="C4214" t="s">
        <v>9150</v>
      </c>
      <c r="D4214" t="s">
        <v>8968</v>
      </c>
      <c r="E4214" t="s">
        <v>8969</v>
      </c>
      <c r="F4214" t="s">
        <v>12152</v>
      </c>
      <c r="G4214" t="s">
        <v>9065</v>
      </c>
      <c r="H4214" s="1">
        <v>34393</v>
      </c>
      <c r="I4214" s="1">
        <v>43262</v>
      </c>
      <c r="K4214" t="s">
        <v>8982</v>
      </c>
      <c r="L4214" t="s">
        <v>9113</v>
      </c>
      <c r="M4214" s="2">
        <v>91041</v>
      </c>
      <c r="N4214" t="s">
        <v>8984</v>
      </c>
      <c r="O4214" s="5">
        <v>7.8301369863013699</v>
      </c>
      <c r="P4214" t="str">
        <f t="shared" si="130"/>
        <v>ATIVO</v>
      </c>
      <c r="Q4214">
        <f t="shared" si="131"/>
        <v>4</v>
      </c>
    </row>
    <row r="4215" spans="1:17" x14ac:dyDescent="0.3">
      <c r="A4215" t="s">
        <v>14633</v>
      </c>
      <c r="B4215" t="s">
        <v>12179</v>
      </c>
      <c r="C4215" t="s">
        <v>9877</v>
      </c>
      <c r="D4215" t="s">
        <v>8978</v>
      </c>
      <c r="E4215" t="s">
        <v>9316</v>
      </c>
      <c r="F4215" t="s">
        <v>9366</v>
      </c>
      <c r="G4215" t="s">
        <v>8981</v>
      </c>
      <c r="H4215" s="1">
        <v>35170</v>
      </c>
      <c r="I4215" s="1">
        <v>42738</v>
      </c>
      <c r="K4215" t="s">
        <v>8988</v>
      </c>
      <c r="L4215" t="s">
        <v>8992</v>
      </c>
      <c r="M4215" s="2">
        <v>67126</v>
      </c>
      <c r="N4215" t="s">
        <v>8984</v>
      </c>
      <c r="O4215" s="5">
        <v>9.2657534246575342</v>
      </c>
      <c r="P4215" t="str">
        <f t="shared" si="130"/>
        <v>ATIVO</v>
      </c>
      <c r="Q4215">
        <f t="shared" si="131"/>
        <v>4</v>
      </c>
    </row>
    <row r="4216" spans="1:17" x14ac:dyDescent="0.3">
      <c r="A4216" t="s">
        <v>14634</v>
      </c>
      <c r="B4216" t="s">
        <v>10335</v>
      </c>
      <c r="C4216" t="s">
        <v>9906</v>
      </c>
      <c r="D4216" t="s">
        <v>8978</v>
      </c>
      <c r="E4216" t="s">
        <v>8969</v>
      </c>
      <c r="F4216" t="s">
        <v>12152</v>
      </c>
      <c r="G4216" t="s">
        <v>8981</v>
      </c>
      <c r="H4216" s="1">
        <v>31224</v>
      </c>
      <c r="I4216" s="1">
        <v>43735</v>
      </c>
      <c r="K4216" t="s">
        <v>8988</v>
      </c>
      <c r="L4216" t="s">
        <v>8989</v>
      </c>
      <c r="M4216" s="2">
        <v>67031</v>
      </c>
      <c r="N4216" t="s">
        <v>9049</v>
      </c>
      <c r="O4216" s="5">
        <v>6.5342465753424657</v>
      </c>
      <c r="P4216" t="str">
        <f t="shared" si="130"/>
        <v>ATIVO</v>
      </c>
      <c r="Q4216">
        <f t="shared" si="131"/>
        <v>5</v>
      </c>
    </row>
    <row r="4217" spans="1:17" x14ac:dyDescent="0.3">
      <c r="A4217" t="s">
        <v>14635</v>
      </c>
      <c r="B4217" t="s">
        <v>14636</v>
      </c>
      <c r="C4217" t="s">
        <v>10777</v>
      </c>
      <c r="D4217" t="s">
        <v>8978</v>
      </c>
      <c r="E4217" t="s">
        <v>9034</v>
      </c>
      <c r="F4217" t="s">
        <v>9120</v>
      </c>
      <c r="G4217" t="s">
        <v>8981</v>
      </c>
      <c r="H4217" s="1">
        <v>21703</v>
      </c>
      <c r="I4217" s="1">
        <v>42772</v>
      </c>
      <c r="K4217" t="s">
        <v>8988</v>
      </c>
      <c r="L4217" t="s">
        <v>8989</v>
      </c>
      <c r="M4217" s="2">
        <v>66537</v>
      </c>
      <c r="N4217" t="s">
        <v>8974</v>
      </c>
      <c r="O4217" s="5">
        <v>9.1726027397260275</v>
      </c>
      <c r="P4217" t="str">
        <f t="shared" si="130"/>
        <v>ATIVO</v>
      </c>
      <c r="Q4217">
        <f t="shared" si="131"/>
        <v>0</v>
      </c>
    </row>
    <row r="4218" spans="1:17" x14ac:dyDescent="0.3">
      <c r="A4218" t="s">
        <v>14637</v>
      </c>
      <c r="B4218" t="s">
        <v>9215</v>
      </c>
      <c r="C4218" t="s">
        <v>10064</v>
      </c>
      <c r="D4218" t="s">
        <v>8978</v>
      </c>
      <c r="E4218" t="s">
        <v>8969</v>
      </c>
      <c r="F4218" t="s">
        <v>8970</v>
      </c>
      <c r="G4218" t="s">
        <v>8981</v>
      </c>
      <c r="H4218" s="1">
        <v>26011</v>
      </c>
      <c r="I4218" s="1">
        <v>44622</v>
      </c>
      <c r="K4218" t="s">
        <v>8988</v>
      </c>
      <c r="L4218" t="s">
        <v>8989</v>
      </c>
      <c r="M4218" s="2">
        <v>73205</v>
      </c>
      <c r="N4218" t="s">
        <v>8984</v>
      </c>
      <c r="O4218" s="5">
        <v>4.1041095890410961</v>
      </c>
      <c r="P4218" t="str">
        <f t="shared" si="130"/>
        <v>ATIVO</v>
      </c>
      <c r="Q4218">
        <f t="shared" si="131"/>
        <v>4</v>
      </c>
    </row>
    <row r="4219" spans="1:17" x14ac:dyDescent="0.3">
      <c r="A4219" t="s">
        <v>14638</v>
      </c>
      <c r="B4219" t="s">
        <v>12610</v>
      </c>
      <c r="C4219" t="s">
        <v>13076</v>
      </c>
      <c r="D4219" t="s">
        <v>8978</v>
      </c>
      <c r="E4219" t="s">
        <v>8969</v>
      </c>
      <c r="F4219" t="s">
        <v>12152</v>
      </c>
      <c r="G4219" t="s">
        <v>8971</v>
      </c>
      <c r="H4219" s="1">
        <v>30491</v>
      </c>
      <c r="I4219" s="1">
        <v>45635</v>
      </c>
      <c r="K4219" t="s">
        <v>9018</v>
      </c>
      <c r="L4219" t="s">
        <v>9019</v>
      </c>
      <c r="M4219" s="2">
        <v>60061</v>
      </c>
      <c r="N4219" t="s">
        <v>8997</v>
      </c>
      <c r="O4219" s="5">
        <v>1.3287671232876712</v>
      </c>
      <c r="P4219" t="str">
        <f t="shared" si="130"/>
        <v>ATIVO</v>
      </c>
      <c r="Q4219">
        <f t="shared" si="131"/>
        <v>3</v>
      </c>
    </row>
    <row r="4220" spans="1:17" x14ac:dyDescent="0.3">
      <c r="A4220" t="s">
        <v>14639</v>
      </c>
      <c r="B4220" t="s">
        <v>11144</v>
      </c>
      <c r="C4220" t="s">
        <v>9844</v>
      </c>
      <c r="D4220" t="s">
        <v>8978</v>
      </c>
      <c r="E4220" t="s">
        <v>8969</v>
      </c>
      <c r="F4220" t="s">
        <v>11724</v>
      </c>
      <c r="G4220" t="s">
        <v>8981</v>
      </c>
      <c r="H4220" s="1">
        <v>31522</v>
      </c>
      <c r="I4220" s="1">
        <v>43461</v>
      </c>
      <c r="K4220" t="s">
        <v>8988</v>
      </c>
      <c r="L4220" t="s">
        <v>8992</v>
      </c>
      <c r="M4220" s="2">
        <v>65893</v>
      </c>
      <c r="N4220" t="s">
        <v>8984</v>
      </c>
      <c r="O4220" s="5">
        <v>7.2849315068493148</v>
      </c>
      <c r="P4220" t="str">
        <f t="shared" si="130"/>
        <v>ATIVO</v>
      </c>
      <c r="Q4220">
        <f t="shared" si="131"/>
        <v>4</v>
      </c>
    </row>
    <row r="4221" spans="1:17" x14ac:dyDescent="0.3">
      <c r="A4221" t="s">
        <v>14640</v>
      </c>
      <c r="B4221" t="s">
        <v>9176</v>
      </c>
      <c r="C4221" t="s">
        <v>9059</v>
      </c>
      <c r="D4221" t="s">
        <v>8978</v>
      </c>
      <c r="E4221" t="s">
        <v>9091</v>
      </c>
      <c r="F4221" t="s">
        <v>9234</v>
      </c>
      <c r="G4221" t="s">
        <v>8971</v>
      </c>
      <c r="H4221" s="1">
        <v>23452</v>
      </c>
      <c r="I4221" s="1">
        <v>45645</v>
      </c>
      <c r="K4221" t="s">
        <v>8982</v>
      </c>
      <c r="L4221" t="s">
        <v>9036</v>
      </c>
      <c r="M4221" s="2">
        <v>55709</v>
      </c>
      <c r="N4221" t="s">
        <v>8997</v>
      </c>
      <c r="O4221" s="5">
        <v>1.3013698630136987</v>
      </c>
      <c r="P4221" t="str">
        <f t="shared" si="130"/>
        <v>ATIVO</v>
      </c>
      <c r="Q4221">
        <f t="shared" si="131"/>
        <v>3</v>
      </c>
    </row>
    <row r="4222" spans="1:17" x14ac:dyDescent="0.3">
      <c r="A4222" t="s">
        <v>14641</v>
      </c>
      <c r="B4222" t="s">
        <v>9974</v>
      </c>
      <c r="C4222" t="s">
        <v>9104</v>
      </c>
      <c r="D4222" t="s">
        <v>8978</v>
      </c>
      <c r="E4222" t="s">
        <v>8969</v>
      </c>
      <c r="F4222" t="s">
        <v>11724</v>
      </c>
      <c r="G4222" t="s">
        <v>8981</v>
      </c>
      <c r="H4222" s="1">
        <v>26132</v>
      </c>
      <c r="I4222" s="1">
        <v>44315</v>
      </c>
      <c r="K4222" t="s">
        <v>9047</v>
      </c>
      <c r="L4222" t="s">
        <v>9139</v>
      </c>
      <c r="M4222" s="2">
        <v>80300</v>
      </c>
      <c r="N4222" t="s">
        <v>8997</v>
      </c>
      <c r="O4222" s="5">
        <v>4.9452054794520546</v>
      </c>
      <c r="P4222" t="str">
        <f t="shared" si="130"/>
        <v>ATIVO</v>
      </c>
      <c r="Q4222">
        <f t="shared" si="131"/>
        <v>3</v>
      </c>
    </row>
    <row r="4223" spans="1:17" x14ac:dyDescent="0.3">
      <c r="A4223" t="s">
        <v>14642</v>
      </c>
      <c r="B4223" t="s">
        <v>9021</v>
      </c>
      <c r="C4223" t="s">
        <v>14643</v>
      </c>
      <c r="D4223" t="s">
        <v>8968</v>
      </c>
      <c r="E4223" t="s">
        <v>9034</v>
      </c>
      <c r="F4223" t="s">
        <v>9035</v>
      </c>
      <c r="G4223" t="s">
        <v>8981</v>
      </c>
      <c r="H4223" s="1">
        <v>27709</v>
      </c>
      <c r="I4223" s="1">
        <v>43098</v>
      </c>
      <c r="K4223" t="s">
        <v>9047</v>
      </c>
      <c r="L4223" t="s">
        <v>9139</v>
      </c>
      <c r="M4223" s="2">
        <v>70984</v>
      </c>
      <c r="N4223" t="s">
        <v>9049</v>
      </c>
      <c r="O4223" s="5">
        <v>8.2794520547945201</v>
      </c>
      <c r="P4223" t="str">
        <f t="shared" si="130"/>
        <v>ATIVO</v>
      </c>
      <c r="Q4223">
        <f t="shared" si="131"/>
        <v>5</v>
      </c>
    </row>
    <row r="4224" spans="1:17" x14ac:dyDescent="0.3">
      <c r="A4224" t="s">
        <v>14644</v>
      </c>
      <c r="B4224" t="s">
        <v>9384</v>
      </c>
      <c r="C4224" t="s">
        <v>10507</v>
      </c>
      <c r="D4224" t="s">
        <v>8978</v>
      </c>
      <c r="E4224" t="s">
        <v>8969</v>
      </c>
      <c r="F4224" t="s">
        <v>12152</v>
      </c>
      <c r="G4224" t="s">
        <v>8981</v>
      </c>
      <c r="H4224" s="1">
        <v>32866</v>
      </c>
      <c r="I4224" s="1">
        <v>45183</v>
      </c>
      <c r="K4224" t="s">
        <v>8988</v>
      </c>
      <c r="L4224" t="s">
        <v>8992</v>
      </c>
      <c r="M4224" s="2">
        <v>68984</v>
      </c>
      <c r="N4224" t="s">
        <v>8984</v>
      </c>
      <c r="O4224" s="5">
        <v>2.5671232876712327</v>
      </c>
      <c r="P4224" t="str">
        <f t="shared" si="130"/>
        <v>ATIVO</v>
      </c>
      <c r="Q4224">
        <f t="shared" si="131"/>
        <v>4</v>
      </c>
    </row>
    <row r="4225" spans="1:17" x14ac:dyDescent="0.3">
      <c r="A4225" t="s">
        <v>14645</v>
      </c>
      <c r="B4225" t="s">
        <v>9176</v>
      </c>
      <c r="C4225" t="s">
        <v>12496</v>
      </c>
      <c r="D4225" t="s">
        <v>8968</v>
      </c>
      <c r="E4225" t="s">
        <v>8969</v>
      </c>
      <c r="F4225" t="s">
        <v>8970</v>
      </c>
      <c r="G4225" t="s">
        <v>8981</v>
      </c>
      <c r="H4225" s="1">
        <v>29590</v>
      </c>
      <c r="I4225" s="1">
        <v>43140</v>
      </c>
      <c r="K4225" t="s">
        <v>8988</v>
      </c>
      <c r="L4225" t="s">
        <v>8989</v>
      </c>
      <c r="M4225" s="2">
        <v>59963</v>
      </c>
      <c r="N4225" t="s">
        <v>9049</v>
      </c>
      <c r="O4225" s="5">
        <v>8.1643835616438363</v>
      </c>
      <c r="P4225" t="str">
        <f t="shared" si="130"/>
        <v>ATIVO</v>
      </c>
      <c r="Q4225">
        <f t="shared" si="131"/>
        <v>5</v>
      </c>
    </row>
    <row r="4226" spans="1:17" x14ac:dyDescent="0.3">
      <c r="A4226" t="s">
        <v>14646</v>
      </c>
      <c r="B4226" t="s">
        <v>9498</v>
      </c>
      <c r="C4226" t="s">
        <v>10772</v>
      </c>
      <c r="D4226" t="s">
        <v>8968</v>
      </c>
      <c r="E4226" t="s">
        <v>9316</v>
      </c>
      <c r="F4226" t="s">
        <v>9366</v>
      </c>
      <c r="G4226" t="s">
        <v>8981</v>
      </c>
      <c r="H4226" s="1">
        <v>33529</v>
      </c>
      <c r="I4226" s="1">
        <v>45029</v>
      </c>
      <c r="K4226" t="s">
        <v>9047</v>
      </c>
      <c r="L4226" t="s">
        <v>9139</v>
      </c>
      <c r="M4226" s="2">
        <v>58468</v>
      </c>
      <c r="N4226" t="s">
        <v>8984</v>
      </c>
      <c r="O4226" s="5">
        <v>2.989041095890411</v>
      </c>
      <c r="P4226" t="str">
        <f t="shared" ref="P4226:P4289" si="132">IF(J4226&lt;&gt;"","DESLIGADO","ATIVO")</f>
        <v>ATIVO</v>
      </c>
      <c r="Q4226">
        <f t="shared" ref="Q4226:Q4289" si="133">IF(N4226="Excellent",5,IF(N4226="Good",4,IF(N4226="Satisfactory",3,0)))</f>
        <v>4</v>
      </c>
    </row>
    <row r="4227" spans="1:17" x14ac:dyDescent="0.3">
      <c r="A4227" t="s">
        <v>14647</v>
      </c>
      <c r="B4227" t="s">
        <v>9508</v>
      </c>
      <c r="C4227" t="s">
        <v>9601</v>
      </c>
      <c r="D4227" t="s">
        <v>8978</v>
      </c>
      <c r="E4227" t="s">
        <v>8969</v>
      </c>
      <c r="F4227" t="s">
        <v>12152</v>
      </c>
      <c r="G4227" t="s">
        <v>8971</v>
      </c>
      <c r="H4227" s="1">
        <v>30694</v>
      </c>
      <c r="I4227" s="1">
        <v>42572</v>
      </c>
      <c r="K4227" t="s">
        <v>8988</v>
      </c>
      <c r="L4227" t="s">
        <v>8992</v>
      </c>
      <c r="M4227" s="2">
        <v>64070</v>
      </c>
      <c r="N4227" t="s">
        <v>8974</v>
      </c>
      <c r="O4227" s="5">
        <v>9.7205479452054799</v>
      </c>
      <c r="P4227" t="str">
        <f t="shared" si="132"/>
        <v>ATIVO</v>
      </c>
      <c r="Q4227">
        <f t="shared" si="133"/>
        <v>0</v>
      </c>
    </row>
    <row r="4228" spans="1:17" x14ac:dyDescent="0.3">
      <c r="A4228" t="s">
        <v>14648</v>
      </c>
      <c r="B4228" t="s">
        <v>10782</v>
      </c>
      <c r="C4228" t="s">
        <v>9974</v>
      </c>
      <c r="D4228" t="s">
        <v>8968</v>
      </c>
      <c r="E4228" t="s">
        <v>9091</v>
      </c>
      <c r="F4228" t="s">
        <v>9234</v>
      </c>
      <c r="G4228" t="s">
        <v>8981</v>
      </c>
      <c r="H4228" s="1">
        <v>37165</v>
      </c>
      <c r="I4228" s="1">
        <v>43229</v>
      </c>
      <c r="K4228" t="s">
        <v>8988</v>
      </c>
      <c r="L4228" t="s">
        <v>8992</v>
      </c>
      <c r="M4228" s="2">
        <v>58712</v>
      </c>
      <c r="N4228" t="s">
        <v>9049</v>
      </c>
      <c r="O4228" s="5">
        <v>7.9205479452054792</v>
      </c>
      <c r="P4228" t="str">
        <f t="shared" si="132"/>
        <v>ATIVO</v>
      </c>
      <c r="Q4228">
        <f t="shared" si="133"/>
        <v>5</v>
      </c>
    </row>
    <row r="4229" spans="1:17" x14ac:dyDescent="0.3">
      <c r="A4229" t="s">
        <v>14649</v>
      </c>
      <c r="B4229" t="s">
        <v>9537</v>
      </c>
      <c r="C4229" t="s">
        <v>14650</v>
      </c>
      <c r="D4229" t="s">
        <v>8978</v>
      </c>
      <c r="E4229" t="s">
        <v>8969</v>
      </c>
      <c r="F4229" t="s">
        <v>12152</v>
      </c>
      <c r="G4229" t="s">
        <v>9046</v>
      </c>
      <c r="H4229" s="1">
        <v>26841</v>
      </c>
      <c r="I4229" s="1">
        <v>42970</v>
      </c>
      <c r="K4229" t="s">
        <v>9047</v>
      </c>
      <c r="L4229" t="s">
        <v>9075</v>
      </c>
      <c r="M4229" s="2">
        <v>72470</v>
      </c>
      <c r="N4229" t="s">
        <v>9049</v>
      </c>
      <c r="O4229" s="5">
        <v>8.6301369863013697</v>
      </c>
      <c r="P4229" t="str">
        <f t="shared" si="132"/>
        <v>ATIVO</v>
      </c>
      <c r="Q4229">
        <f t="shared" si="133"/>
        <v>5</v>
      </c>
    </row>
    <row r="4230" spans="1:17" x14ac:dyDescent="0.3">
      <c r="A4230" t="s">
        <v>14651</v>
      </c>
      <c r="B4230" t="s">
        <v>9007</v>
      </c>
      <c r="C4230" t="s">
        <v>9984</v>
      </c>
      <c r="D4230" t="s">
        <v>8978</v>
      </c>
      <c r="E4230" t="s">
        <v>8969</v>
      </c>
      <c r="F4230" t="s">
        <v>11724</v>
      </c>
      <c r="G4230" t="s">
        <v>8981</v>
      </c>
      <c r="H4230" s="1">
        <v>29679</v>
      </c>
      <c r="I4230" s="1">
        <v>45265</v>
      </c>
      <c r="K4230" t="s">
        <v>8972</v>
      </c>
      <c r="L4230" t="s">
        <v>8973</v>
      </c>
      <c r="M4230" s="2">
        <v>90298</v>
      </c>
      <c r="N4230" t="s">
        <v>8997</v>
      </c>
      <c r="O4230" s="5">
        <v>2.3424657534246576</v>
      </c>
      <c r="P4230" t="str">
        <f t="shared" si="132"/>
        <v>ATIVO</v>
      </c>
      <c r="Q4230">
        <f t="shared" si="133"/>
        <v>3</v>
      </c>
    </row>
    <row r="4231" spans="1:17" x14ac:dyDescent="0.3">
      <c r="A4231" t="s">
        <v>14652</v>
      </c>
      <c r="B4231" t="s">
        <v>9566</v>
      </c>
      <c r="C4231" t="s">
        <v>9883</v>
      </c>
      <c r="D4231" t="s">
        <v>8978</v>
      </c>
      <c r="E4231" t="s">
        <v>9316</v>
      </c>
      <c r="F4231" t="s">
        <v>9366</v>
      </c>
      <c r="G4231" t="s">
        <v>9065</v>
      </c>
      <c r="H4231" s="1">
        <v>31429</v>
      </c>
      <c r="I4231" s="1">
        <v>43912</v>
      </c>
      <c r="K4231" t="s">
        <v>8988</v>
      </c>
      <c r="L4231" t="s">
        <v>8996</v>
      </c>
      <c r="M4231" s="2">
        <v>61561</v>
      </c>
      <c r="N4231" t="s">
        <v>8997</v>
      </c>
      <c r="O4231" s="5">
        <v>6.0493150684931507</v>
      </c>
      <c r="P4231" t="str">
        <f t="shared" si="132"/>
        <v>ATIVO</v>
      </c>
      <c r="Q4231">
        <f t="shared" si="133"/>
        <v>3</v>
      </c>
    </row>
    <row r="4232" spans="1:17" x14ac:dyDescent="0.3">
      <c r="A4232" t="s">
        <v>14653</v>
      </c>
      <c r="B4232" t="s">
        <v>10041</v>
      </c>
      <c r="C4232" t="s">
        <v>9453</v>
      </c>
      <c r="D4232" t="s">
        <v>8968</v>
      </c>
      <c r="E4232" t="s">
        <v>8969</v>
      </c>
      <c r="F4232" t="s">
        <v>12152</v>
      </c>
      <c r="G4232" t="s">
        <v>8981</v>
      </c>
      <c r="H4232" s="1">
        <v>32173</v>
      </c>
      <c r="I4232" s="1">
        <v>44646</v>
      </c>
      <c r="K4232" t="s">
        <v>9018</v>
      </c>
      <c r="L4232" t="s">
        <v>9275</v>
      </c>
      <c r="M4232" s="2">
        <v>56509</v>
      </c>
      <c r="N4232" t="s">
        <v>8997</v>
      </c>
      <c r="O4232" s="5">
        <v>4.0383561643835613</v>
      </c>
      <c r="P4232" t="str">
        <f t="shared" si="132"/>
        <v>ATIVO</v>
      </c>
      <c r="Q4232">
        <f t="shared" si="133"/>
        <v>3</v>
      </c>
    </row>
    <row r="4233" spans="1:17" x14ac:dyDescent="0.3">
      <c r="A4233" t="s">
        <v>14654</v>
      </c>
      <c r="B4233" t="s">
        <v>9584</v>
      </c>
      <c r="C4233" t="s">
        <v>10958</v>
      </c>
      <c r="D4233" t="s">
        <v>8968</v>
      </c>
      <c r="E4233" t="s">
        <v>9034</v>
      </c>
      <c r="F4233" t="s">
        <v>9120</v>
      </c>
      <c r="G4233" t="s">
        <v>8981</v>
      </c>
      <c r="H4233" s="1">
        <v>32002</v>
      </c>
      <c r="I4233" s="1">
        <v>44983</v>
      </c>
      <c r="K4233" t="s">
        <v>9047</v>
      </c>
      <c r="L4233" t="s">
        <v>9139</v>
      </c>
      <c r="M4233" s="2">
        <v>64203</v>
      </c>
      <c r="N4233" t="s">
        <v>8984</v>
      </c>
      <c r="O4233" s="5">
        <v>3.1150684931506851</v>
      </c>
      <c r="P4233" t="str">
        <f t="shared" si="132"/>
        <v>ATIVO</v>
      </c>
      <c r="Q4233">
        <f t="shared" si="133"/>
        <v>4</v>
      </c>
    </row>
    <row r="4234" spans="1:17" x14ac:dyDescent="0.3">
      <c r="A4234" t="s">
        <v>14655</v>
      </c>
      <c r="B4234" t="s">
        <v>9099</v>
      </c>
      <c r="C4234" t="s">
        <v>11784</v>
      </c>
      <c r="D4234" t="s">
        <v>8968</v>
      </c>
      <c r="E4234" t="s">
        <v>8969</v>
      </c>
      <c r="F4234" t="s">
        <v>8970</v>
      </c>
      <c r="G4234" t="s">
        <v>9065</v>
      </c>
      <c r="H4234" s="1">
        <v>31923</v>
      </c>
      <c r="I4234" s="1">
        <v>43466</v>
      </c>
      <c r="K4234" t="s">
        <v>8982</v>
      </c>
      <c r="L4234" t="s">
        <v>9113</v>
      </c>
      <c r="M4234" s="2">
        <v>103131</v>
      </c>
      <c r="N4234" t="s">
        <v>8984</v>
      </c>
      <c r="O4234" s="5">
        <v>7.2712328767123289</v>
      </c>
      <c r="P4234" t="str">
        <f t="shared" si="132"/>
        <v>ATIVO</v>
      </c>
      <c r="Q4234">
        <f t="shared" si="133"/>
        <v>4</v>
      </c>
    </row>
    <row r="4235" spans="1:17" x14ac:dyDescent="0.3">
      <c r="A4235" t="s">
        <v>14656</v>
      </c>
      <c r="B4235" t="s">
        <v>9711</v>
      </c>
      <c r="C4235" t="s">
        <v>10409</v>
      </c>
      <c r="D4235" t="s">
        <v>8978</v>
      </c>
      <c r="E4235" t="s">
        <v>8969</v>
      </c>
      <c r="F4235" t="s">
        <v>12152</v>
      </c>
      <c r="G4235" t="s">
        <v>8981</v>
      </c>
      <c r="H4235" s="1">
        <v>30025</v>
      </c>
      <c r="I4235" s="1">
        <v>42756</v>
      </c>
      <c r="K4235" t="s">
        <v>8988</v>
      </c>
      <c r="L4235" t="s">
        <v>8989</v>
      </c>
      <c r="M4235" s="2">
        <v>62267</v>
      </c>
      <c r="N4235" t="s">
        <v>8984</v>
      </c>
      <c r="O4235" s="5">
        <v>9.2164383561643834</v>
      </c>
      <c r="P4235" t="str">
        <f t="shared" si="132"/>
        <v>ATIVO</v>
      </c>
      <c r="Q4235">
        <f t="shared" si="133"/>
        <v>4</v>
      </c>
    </row>
    <row r="4236" spans="1:17" x14ac:dyDescent="0.3">
      <c r="A4236" t="s">
        <v>14657</v>
      </c>
      <c r="B4236" t="s">
        <v>10425</v>
      </c>
      <c r="C4236" t="s">
        <v>9984</v>
      </c>
      <c r="D4236" t="s">
        <v>8978</v>
      </c>
      <c r="E4236" t="s">
        <v>9034</v>
      </c>
      <c r="F4236" t="s">
        <v>9120</v>
      </c>
      <c r="G4236" t="s">
        <v>9065</v>
      </c>
      <c r="H4236" s="1">
        <v>37150</v>
      </c>
      <c r="I4236" s="1">
        <v>44727</v>
      </c>
      <c r="K4236" t="s">
        <v>8988</v>
      </c>
      <c r="L4236" t="s">
        <v>8996</v>
      </c>
      <c r="M4236" s="2">
        <v>82152</v>
      </c>
      <c r="N4236" t="s">
        <v>8984</v>
      </c>
      <c r="O4236" s="5">
        <v>3.8164383561643835</v>
      </c>
      <c r="P4236" t="str">
        <f t="shared" si="132"/>
        <v>ATIVO</v>
      </c>
      <c r="Q4236">
        <f t="shared" si="133"/>
        <v>4</v>
      </c>
    </row>
    <row r="4237" spans="1:17" x14ac:dyDescent="0.3">
      <c r="A4237" t="s">
        <v>14658</v>
      </c>
      <c r="B4237" t="s">
        <v>9450</v>
      </c>
      <c r="C4237" t="s">
        <v>9786</v>
      </c>
      <c r="D4237" t="s">
        <v>8978</v>
      </c>
      <c r="E4237" t="s">
        <v>8969</v>
      </c>
      <c r="F4237" t="s">
        <v>11724</v>
      </c>
      <c r="G4237" t="s">
        <v>8981</v>
      </c>
      <c r="H4237" s="1">
        <v>33998</v>
      </c>
      <c r="I4237" s="1">
        <v>45486</v>
      </c>
      <c r="K4237" t="s">
        <v>8988</v>
      </c>
      <c r="L4237" t="s">
        <v>8992</v>
      </c>
      <c r="M4237" s="2">
        <v>65745</v>
      </c>
      <c r="N4237" t="s">
        <v>8984</v>
      </c>
      <c r="O4237" s="5">
        <v>1.736986301369863</v>
      </c>
      <c r="P4237" t="str">
        <f t="shared" si="132"/>
        <v>ATIVO</v>
      </c>
      <c r="Q4237">
        <f t="shared" si="133"/>
        <v>4</v>
      </c>
    </row>
    <row r="4238" spans="1:17" x14ac:dyDescent="0.3">
      <c r="A4238" t="s">
        <v>14659</v>
      </c>
      <c r="B4238" t="s">
        <v>10585</v>
      </c>
      <c r="C4238" t="s">
        <v>9158</v>
      </c>
      <c r="D4238" t="s">
        <v>8968</v>
      </c>
      <c r="E4238" t="s">
        <v>8969</v>
      </c>
      <c r="F4238" t="s">
        <v>11724</v>
      </c>
      <c r="G4238" t="s">
        <v>8981</v>
      </c>
      <c r="H4238" s="1">
        <v>26435</v>
      </c>
      <c r="I4238" s="1">
        <v>42522</v>
      </c>
      <c r="K4238" t="s">
        <v>8988</v>
      </c>
      <c r="L4238" t="s">
        <v>8989</v>
      </c>
      <c r="M4238" s="2">
        <v>60563</v>
      </c>
      <c r="N4238" t="s">
        <v>8974</v>
      </c>
      <c r="O4238" s="5">
        <v>9.8575342465753426</v>
      </c>
      <c r="P4238" t="str">
        <f t="shared" si="132"/>
        <v>ATIVO</v>
      </c>
      <c r="Q4238">
        <f t="shared" si="133"/>
        <v>0</v>
      </c>
    </row>
    <row r="4239" spans="1:17" x14ac:dyDescent="0.3">
      <c r="A4239" t="s">
        <v>14660</v>
      </c>
      <c r="B4239" t="s">
        <v>9517</v>
      </c>
      <c r="C4239" t="s">
        <v>9437</v>
      </c>
      <c r="D4239" t="s">
        <v>8978</v>
      </c>
      <c r="E4239" t="s">
        <v>8969</v>
      </c>
      <c r="F4239" t="s">
        <v>8970</v>
      </c>
      <c r="G4239" t="s">
        <v>8981</v>
      </c>
      <c r="H4239" s="1">
        <v>21890</v>
      </c>
      <c r="I4239" s="1">
        <v>43650</v>
      </c>
      <c r="K4239" t="s">
        <v>9047</v>
      </c>
      <c r="L4239" t="s">
        <v>9139</v>
      </c>
      <c r="M4239" s="2">
        <v>63539</v>
      </c>
      <c r="N4239" t="s">
        <v>8984</v>
      </c>
      <c r="O4239" s="5">
        <v>6.7671232876712333</v>
      </c>
      <c r="P4239" t="str">
        <f t="shared" si="132"/>
        <v>ATIVO</v>
      </c>
      <c r="Q4239">
        <f t="shared" si="133"/>
        <v>4</v>
      </c>
    </row>
    <row r="4240" spans="1:17" x14ac:dyDescent="0.3">
      <c r="A4240" t="s">
        <v>14661</v>
      </c>
      <c r="B4240" t="s">
        <v>9021</v>
      </c>
      <c r="C4240" t="s">
        <v>11781</v>
      </c>
      <c r="D4240" t="s">
        <v>8978</v>
      </c>
      <c r="E4240" t="s">
        <v>9034</v>
      </c>
      <c r="F4240" t="s">
        <v>9057</v>
      </c>
      <c r="G4240" t="s">
        <v>9065</v>
      </c>
      <c r="H4240" s="1">
        <v>24220</v>
      </c>
      <c r="I4240" s="1">
        <v>43954</v>
      </c>
      <c r="K4240" t="s">
        <v>8982</v>
      </c>
      <c r="L4240" t="s">
        <v>9113</v>
      </c>
      <c r="M4240" s="2">
        <v>104554</v>
      </c>
      <c r="N4240" t="s">
        <v>9049</v>
      </c>
      <c r="O4240" s="5">
        <v>5.934246575342466</v>
      </c>
      <c r="P4240" t="str">
        <f t="shared" si="132"/>
        <v>ATIVO</v>
      </c>
      <c r="Q4240">
        <f t="shared" si="133"/>
        <v>5</v>
      </c>
    </row>
    <row r="4241" spans="1:17" x14ac:dyDescent="0.3">
      <c r="A4241" t="s">
        <v>14662</v>
      </c>
      <c r="B4241" t="s">
        <v>9149</v>
      </c>
      <c r="C4241" t="s">
        <v>10769</v>
      </c>
      <c r="D4241" t="s">
        <v>8978</v>
      </c>
      <c r="E4241" t="s">
        <v>8969</v>
      </c>
      <c r="F4241" t="s">
        <v>8970</v>
      </c>
      <c r="G4241" t="s">
        <v>8971</v>
      </c>
      <c r="H4241" s="1">
        <v>24395</v>
      </c>
      <c r="I4241" s="1">
        <v>44158</v>
      </c>
      <c r="K4241" t="s">
        <v>8972</v>
      </c>
      <c r="L4241" t="s">
        <v>9053</v>
      </c>
      <c r="M4241" s="2">
        <v>56986</v>
      </c>
      <c r="N4241" t="s">
        <v>8974</v>
      </c>
      <c r="O4241" s="5">
        <v>5.375342465753425</v>
      </c>
      <c r="P4241" t="str">
        <f t="shared" si="132"/>
        <v>ATIVO</v>
      </c>
      <c r="Q4241">
        <f t="shared" si="133"/>
        <v>0</v>
      </c>
    </row>
    <row r="4242" spans="1:17" x14ac:dyDescent="0.3">
      <c r="A4242" t="s">
        <v>14663</v>
      </c>
      <c r="B4242" t="s">
        <v>9089</v>
      </c>
      <c r="C4242" t="s">
        <v>9169</v>
      </c>
      <c r="D4242" t="s">
        <v>8978</v>
      </c>
      <c r="E4242" t="s">
        <v>8969</v>
      </c>
      <c r="F4242" t="s">
        <v>8970</v>
      </c>
      <c r="G4242" t="s">
        <v>8981</v>
      </c>
      <c r="H4242" s="1">
        <v>30518</v>
      </c>
      <c r="I4242" s="1">
        <v>45538</v>
      </c>
      <c r="K4242" t="s">
        <v>8982</v>
      </c>
      <c r="L4242" t="s">
        <v>9036</v>
      </c>
      <c r="M4242" s="2">
        <v>74515</v>
      </c>
      <c r="N4242" t="s">
        <v>8984</v>
      </c>
      <c r="O4242" s="5">
        <v>1.5945205479452054</v>
      </c>
      <c r="P4242" t="str">
        <f t="shared" si="132"/>
        <v>ATIVO</v>
      </c>
      <c r="Q4242">
        <f t="shared" si="133"/>
        <v>4</v>
      </c>
    </row>
    <row r="4243" spans="1:17" x14ac:dyDescent="0.3">
      <c r="A4243" t="s">
        <v>14664</v>
      </c>
      <c r="B4243" t="s">
        <v>9289</v>
      </c>
      <c r="C4243" t="s">
        <v>10839</v>
      </c>
      <c r="D4243" t="s">
        <v>8978</v>
      </c>
      <c r="E4243" t="s">
        <v>9091</v>
      </c>
      <c r="F4243" t="s">
        <v>9562</v>
      </c>
      <c r="G4243" t="s">
        <v>8981</v>
      </c>
      <c r="H4243" s="1">
        <v>27891</v>
      </c>
      <c r="I4243" s="1">
        <v>45618</v>
      </c>
      <c r="K4243" t="s">
        <v>8972</v>
      </c>
      <c r="L4243" t="s">
        <v>9053</v>
      </c>
      <c r="M4243" s="2">
        <v>66234</v>
      </c>
      <c r="N4243" t="s">
        <v>8974</v>
      </c>
      <c r="O4243" s="5">
        <v>1.3753424657534246</v>
      </c>
      <c r="P4243" t="str">
        <f t="shared" si="132"/>
        <v>ATIVO</v>
      </c>
      <c r="Q4243">
        <f t="shared" si="133"/>
        <v>0</v>
      </c>
    </row>
    <row r="4244" spans="1:17" x14ac:dyDescent="0.3">
      <c r="A4244" t="s">
        <v>14665</v>
      </c>
      <c r="B4244" t="s">
        <v>10084</v>
      </c>
      <c r="C4244" t="s">
        <v>9776</v>
      </c>
      <c r="D4244" t="s">
        <v>8978</v>
      </c>
      <c r="E4244" t="s">
        <v>8969</v>
      </c>
      <c r="F4244" t="s">
        <v>8970</v>
      </c>
      <c r="G4244" t="s">
        <v>9046</v>
      </c>
      <c r="H4244" s="1">
        <v>23128</v>
      </c>
      <c r="I4244" s="1">
        <v>43005</v>
      </c>
      <c r="K4244" t="s">
        <v>9004</v>
      </c>
      <c r="L4244" t="s">
        <v>9191</v>
      </c>
      <c r="M4244" s="2">
        <v>94441</v>
      </c>
      <c r="N4244" t="s">
        <v>8974</v>
      </c>
      <c r="O4244" s="5">
        <v>8.5342465753424666</v>
      </c>
      <c r="P4244" t="str">
        <f t="shared" si="132"/>
        <v>ATIVO</v>
      </c>
      <c r="Q4244">
        <f t="shared" si="133"/>
        <v>0</v>
      </c>
    </row>
    <row r="4245" spans="1:17" x14ac:dyDescent="0.3">
      <c r="A4245" t="s">
        <v>14666</v>
      </c>
      <c r="B4245" t="s">
        <v>11112</v>
      </c>
      <c r="C4245" t="s">
        <v>9901</v>
      </c>
      <c r="D4245" t="s">
        <v>8968</v>
      </c>
      <c r="E4245" t="s">
        <v>9073</v>
      </c>
      <c r="F4245" t="s">
        <v>9074</v>
      </c>
      <c r="G4245" t="s">
        <v>8981</v>
      </c>
      <c r="H4245" s="1">
        <v>28255</v>
      </c>
      <c r="I4245" s="1">
        <v>45508</v>
      </c>
      <c r="K4245" t="s">
        <v>8988</v>
      </c>
      <c r="L4245" t="s">
        <v>8989</v>
      </c>
      <c r="M4245" s="2">
        <v>61672</v>
      </c>
      <c r="N4245" t="s">
        <v>8984</v>
      </c>
      <c r="O4245" s="5">
        <v>1.6767123287671233</v>
      </c>
      <c r="P4245" t="str">
        <f t="shared" si="132"/>
        <v>ATIVO</v>
      </c>
      <c r="Q4245">
        <f t="shared" si="133"/>
        <v>4</v>
      </c>
    </row>
    <row r="4246" spans="1:17" x14ac:dyDescent="0.3">
      <c r="A4246" t="s">
        <v>14667</v>
      </c>
      <c r="B4246" t="s">
        <v>9236</v>
      </c>
      <c r="C4246" t="s">
        <v>9691</v>
      </c>
      <c r="D4246" t="s">
        <v>8978</v>
      </c>
      <c r="E4246" t="s">
        <v>9316</v>
      </c>
      <c r="F4246" t="s">
        <v>9485</v>
      </c>
      <c r="G4246" t="s">
        <v>9065</v>
      </c>
      <c r="H4246" s="1">
        <v>29641</v>
      </c>
      <c r="I4246" s="1">
        <v>42805</v>
      </c>
      <c r="K4246" t="s">
        <v>9047</v>
      </c>
      <c r="L4246" t="s">
        <v>9070</v>
      </c>
      <c r="M4246" s="2">
        <v>76747</v>
      </c>
      <c r="N4246" t="s">
        <v>9049</v>
      </c>
      <c r="O4246" s="5">
        <v>9.0821917808219172</v>
      </c>
      <c r="P4246" t="str">
        <f t="shared" si="132"/>
        <v>ATIVO</v>
      </c>
      <c r="Q4246">
        <f t="shared" si="133"/>
        <v>5</v>
      </c>
    </row>
    <row r="4247" spans="1:17" x14ac:dyDescent="0.3">
      <c r="A4247" t="s">
        <v>14668</v>
      </c>
      <c r="B4247" t="s">
        <v>9193</v>
      </c>
      <c r="C4247" t="s">
        <v>10345</v>
      </c>
      <c r="D4247" t="s">
        <v>8978</v>
      </c>
      <c r="E4247" t="s">
        <v>8969</v>
      </c>
      <c r="F4247" t="s">
        <v>11724</v>
      </c>
      <c r="G4247" t="s">
        <v>8971</v>
      </c>
      <c r="H4247" s="1">
        <v>29921</v>
      </c>
      <c r="I4247" s="1">
        <v>44743</v>
      </c>
      <c r="K4247" t="s">
        <v>8972</v>
      </c>
      <c r="L4247" t="s">
        <v>9061</v>
      </c>
      <c r="M4247" s="2">
        <v>63871</v>
      </c>
      <c r="N4247" t="s">
        <v>8997</v>
      </c>
      <c r="O4247" s="5">
        <v>3.7726027397260276</v>
      </c>
      <c r="P4247" t="str">
        <f t="shared" si="132"/>
        <v>ATIVO</v>
      </c>
      <c r="Q4247">
        <f t="shared" si="133"/>
        <v>3</v>
      </c>
    </row>
    <row r="4248" spans="1:17" x14ac:dyDescent="0.3">
      <c r="A4248" t="s">
        <v>14669</v>
      </c>
      <c r="B4248" t="s">
        <v>10310</v>
      </c>
      <c r="C4248" t="s">
        <v>11476</v>
      </c>
      <c r="D4248" t="s">
        <v>8978</v>
      </c>
      <c r="E4248" t="s">
        <v>9091</v>
      </c>
      <c r="F4248" t="s">
        <v>9092</v>
      </c>
      <c r="G4248" t="s">
        <v>8971</v>
      </c>
      <c r="H4248" s="1">
        <v>28083</v>
      </c>
      <c r="I4248" s="1">
        <v>45456</v>
      </c>
      <c r="K4248" t="s">
        <v>8972</v>
      </c>
      <c r="L4248" t="s">
        <v>9053</v>
      </c>
      <c r="M4248" s="2">
        <v>60841</v>
      </c>
      <c r="N4248" t="s">
        <v>8997</v>
      </c>
      <c r="O4248" s="5">
        <v>1.8191780821917809</v>
      </c>
      <c r="P4248" t="str">
        <f t="shared" si="132"/>
        <v>ATIVO</v>
      </c>
      <c r="Q4248">
        <f t="shared" si="133"/>
        <v>3</v>
      </c>
    </row>
    <row r="4249" spans="1:17" x14ac:dyDescent="0.3">
      <c r="A4249" t="s">
        <v>14670</v>
      </c>
      <c r="B4249" t="s">
        <v>9089</v>
      </c>
      <c r="C4249" t="s">
        <v>11747</v>
      </c>
      <c r="D4249" t="s">
        <v>8968</v>
      </c>
      <c r="E4249" t="s">
        <v>8969</v>
      </c>
      <c r="F4249" t="s">
        <v>12152</v>
      </c>
      <c r="G4249" t="s">
        <v>8971</v>
      </c>
      <c r="H4249" s="1">
        <v>31693</v>
      </c>
      <c r="I4249" s="1">
        <v>45284</v>
      </c>
      <c r="K4249" t="s">
        <v>8972</v>
      </c>
      <c r="L4249" t="s">
        <v>9061</v>
      </c>
      <c r="M4249" s="2">
        <v>61592</v>
      </c>
      <c r="N4249" t="s">
        <v>8997</v>
      </c>
      <c r="O4249" s="5">
        <v>2.2904109589041095</v>
      </c>
      <c r="P4249" t="str">
        <f t="shared" si="132"/>
        <v>ATIVO</v>
      </c>
      <c r="Q4249">
        <f t="shared" si="133"/>
        <v>3</v>
      </c>
    </row>
    <row r="4250" spans="1:17" x14ac:dyDescent="0.3">
      <c r="A4250" t="s">
        <v>14671</v>
      </c>
      <c r="B4250" t="s">
        <v>11719</v>
      </c>
      <c r="C4250" t="s">
        <v>9352</v>
      </c>
      <c r="D4250" t="s">
        <v>8968</v>
      </c>
      <c r="E4250" t="s">
        <v>8969</v>
      </c>
      <c r="F4250" t="s">
        <v>12152</v>
      </c>
      <c r="G4250" t="s">
        <v>8981</v>
      </c>
      <c r="H4250" s="1">
        <v>28473</v>
      </c>
      <c r="I4250" s="1">
        <v>44996</v>
      </c>
      <c r="K4250" t="s">
        <v>9018</v>
      </c>
      <c r="L4250" t="s">
        <v>9275</v>
      </c>
      <c r="M4250" s="2">
        <v>74033</v>
      </c>
      <c r="N4250" t="s">
        <v>8984</v>
      </c>
      <c r="O4250" s="5">
        <v>3.0794520547945203</v>
      </c>
      <c r="P4250" t="str">
        <f t="shared" si="132"/>
        <v>ATIVO</v>
      </c>
      <c r="Q4250">
        <f t="shared" si="133"/>
        <v>4</v>
      </c>
    </row>
    <row r="4251" spans="1:17" x14ac:dyDescent="0.3">
      <c r="A4251" t="s">
        <v>14672</v>
      </c>
      <c r="B4251" t="s">
        <v>9174</v>
      </c>
      <c r="C4251" t="s">
        <v>9244</v>
      </c>
      <c r="D4251" t="s">
        <v>8968</v>
      </c>
      <c r="E4251" t="s">
        <v>8969</v>
      </c>
      <c r="F4251" t="s">
        <v>12152</v>
      </c>
      <c r="G4251" t="s">
        <v>8981</v>
      </c>
      <c r="H4251" s="1">
        <v>32068</v>
      </c>
      <c r="I4251" s="1">
        <v>45368</v>
      </c>
      <c r="K4251" t="s">
        <v>8988</v>
      </c>
      <c r="L4251" t="s">
        <v>8989</v>
      </c>
      <c r="M4251" s="2">
        <v>59281</v>
      </c>
      <c r="N4251" t="s">
        <v>8984</v>
      </c>
      <c r="O4251" s="5">
        <v>2.0602739726027397</v>
      </c>
      <c r="P4251" t="str">
        <f t="shared" si="132"/>
        <v>ATIVO</v>
      </c>
      <c r="Q4251">
        <f t="shared" si="133"/>
        <v>4</v>
      </c>
    </row>
    <row r="4252" spans="1:17" x14ac:dyDescent="0.3">
      <c r="A4252" t="s">
        <v>14673</v>
      </c>
      <c r="B4252" t="s">
        <v>9815</v>
      </c>
      <c r="C4252" t="s">
        <v>9930</v>
      </c>
      <c r="D4252" t="s">
        <v>8978</v>
      </c>
      <c r="E4252" t="s">
        <v>9034</v>
      </c>
      <c r="F4252" t="s">
        <v>9035</v>
      </c>
      <c r="G4252" t="s">
        <v>8981</v>
      </c>
      <c r="H4252" s="1">
        <v>36234</v>
      </c>
      <c r="I4252" s="1">
        <v>44929</v>
      </c>
      <c r="K4252" t="s">
        <v>8988</v>
      </c>
      <c r="L4252" t="s">
        <v>8989</v>
      </c>
      <c r="M4252" s="2">
        <v>59392</v>
      </c>
      <c r="N4252" t="s">
        <v>8997</v>
      </c>
      <c r="O4252" s="5">
        <v>3.2630136986301368</v>
      </c>
      <c r="P4252" t="str">
        <f t="shared" si="132"/>
        <v>ATIVO</v>
      </c>
      <c r="Q4252">
        <f t="shared" si="133"/>
        <v>3</v>
      </c>
    </row>
    <row r="4253" spans="1:17" x14ac:dyDescent="0.3">
      <c r="A4253" t="s">
        <v>14674</v>
      </c>
      <c r="B4253" t="s">
        <v>10782</v>
      </c>
      <c r="C4253" t="s">
        <v>9786</v>
      </c>
      <c r="D4253" t="s">
        <v>8968</v>
      </c>
      <c r="E4253" t="s">
        <v>8969</v>
      </c>
      <c r="F4253" t="s">
        <v>11724</v>
      </c>
      <c r="G4253" t="s">
        <v>8981</v>
      </c>
      <c r="H4253" s="1">
        <v>28819</v>
      </c>
      <c r="I4253" s="1">
        <v>44915</v>
      </c>
      <c r="K4253" t="s">
        <v>9004</v>
      </c>
      <c r="L4253" t="s">
        <v>9005</v>
      </c>
      <c r="M4253" s="2">
        <v>84582</v>
      </c>
      <c r="N4253" t="s">
        <v>8974</v>
      </c>
      <c r="O4253" s="5">
        <v>3.3013698630136985</v>
      </c>
      <c r="P4253" t="str">
        <f t="shared" si="132"/>
        <v>ATIVO</v>
      </c>
      <c r="Q4253">
        <f t="shared" si="133"/>
        <v>0</v>
      </c>
    </row>
    <row r="4254" spans="1:17" x14ac:dyDescent="0.3">
      <c r="A4254" t="s">
        <v>14675</v>
      </c>
      <c r="B4254" t="s">
        <v>9595</v>
      </c>
      <c r="C4254" t="s">
        <v>10209</v>
      </c>
      <c r="D4254" t="s">
        <v>8968</v>
      </c>
      <c r="E4254" t="s">
        <v>8969</v>
      </c>
      <c r="F4254" t="s">
        <v>8970</v>
      </c>
      <c r="G4254" t="s">
        <v>8981</v>
      </c>
      <c r="H4254" s="1">
        <v>36323</v>
      </c>
      <c r="I4254" s="1">
        <v>43458</v>
      </c>
      <c r="K4254" t="s">
        <v>8988</v>
      </c>
      <c r="L4254" t="s">
        <v>8989</v>
      </c>
      <c r="M4254" s="2">
        <v>59121</v>
      </c>
      <c r="N4254" t="s">
        <v>8997</v>
      </c>
      <c r="O4254" s="5">
        <v>7.2931506849315069</v>
      </c>
      <c r="P4254" t="str">
        <f t="shared" si="132"/>
        <v>ATIVO</v>
      </c>
      <c r="Q4254">
        <f t="shared" si="133"/>
        <v>3</v>
      </c>
    </row>
    <row r="4255" spans="1:17" x14ac:dyDescent="0.3">
      <c r="A4255" t="s">
        <v>14676</v>
      </c>
      <c r="B4255" t="s">
        <v>9776</v>
      </c>
      <c r="C4255" t="s">
        <v>9676</v>
      </c>
      <c r="D4255" t="s">
        <v>8968</v>
      </c>
      <c r="E4255" t="s">
        <v>9316</v>
      </c>
      <c r="F4255" t="s">
        <v>9485</v>
      </c>
      <c r="G4255" t="s">
        <v>8971</v>
      </c>
      <c r="H4255" s="1">
        <v>22772</v>
      </c>
      <c r="I4255" s="1">
        <v>43717</v>
      </c>
      <c r="K4255" t="s">
        <v>8988</v>
      </c>
      <c r="L4255" t="s">
        <v>8992</v>
      </c>
      <c r="M4255" s="2">
        <v>56233</v>
      </c>
      <c r="N4255" t="s">
        <v>8974</v>
      </c>
      <c r="O4255" s="5">
        <v>6.5835616438356164</v>
      </c>
      <c r="P4255" t="str">
        <f t="shared" si="132"/>
        <v>ATIVO</v>
      </c>
      <c r="Q4255">
        <f t="shared" si="133"/>
        <v>0</v>
      </c>
    </row>
    <row r="4256" spans="1:17" x14ac:dyDescent="0.3">
      <c r="A4256" t="s">
        <v>14677</v>
      </c>
      <c r="B4256" t="s">
        <v>9007</v>
      </c>
      <c r="C4256" t="s">
        <v>9942</v>
      </c>
      <c r="D4256" t="s">
        <v>8968</v>
      </c>
      <c r="E4256" t="s">
        <v>8969</v>
      </c>
      <c r="F4256" t="s">
        <v>12152</v>
      </c>
      <c r="G4256" t="s">
        <v>8981</v>
      </c>
      <c r="H4256" s="1">
        <v>35658</v>
      </c>
      <c r="I4256" s="1">
        <v>42022</v>
      </c>
      <c r="K4256" t="s">
        <v>8972</v>
      </c>
      <c r="L4256" t="s">
        <v>9053</v>
      </c>
      <c r="M4256" s="2">
        <v>58932</v>
      </c>
      <c r="N4256" t="s">
        <v>9049</v>
      </c>
      <c r="O4256" s="5">
        <v>11.227397260273973</v>
      </c>
      <c r="P4256" t="str">
        <f t="shared" si="132"/>
        <v>ATIVO</v>
      </c>
      <c r="Q4256">
        <f t="shared" si="133"/>
        <v>5</v>
      </c>
    </row>
    <row r="4257" spans="1:17" x14ac:dyDescent="0.3">
      <c r="A4257" t="s">
        <v>14678</v>
      </c>
      <c r="B4257" t="s">
        <v>9796</v>
      </c>
      <c r="C4257" t="s">
        <v>10258</v>
      </c>
      <c r="D4257" t="s">
        <v>8978</v>
      </c>
      <c r="E4257" t="s">
        <v>8969</v>
      </c>
      <c r="F4257" t="s">
        <v>11724</v>
      </c>
      <c r="G4257" t="s">
        <v>8981</v>
      </c>
      <c r="H4257" s="1">
        <v>37186</v>
      </c>
      <c r="I4257" s="1">
        <v>42111</v>
      </c>
      <c r="K4257" t="s">
        <v>8988</v>
      </c>
      <c r="L4257" t="s">
        <v>8989</v>
      </c>
      <c r="M4257" s="2">
        <v>68529</v>
      </c>
      <c r="N4257" t="s">
        <v>8984</v>
      </c>
      <c r="O4257" s="5">
        <v>10.983561643835616</v>
      </c>
      <c r="P4257" t="str">
        <f t="shared" si="132"/>
        <v>ATIVO</v>
      </c>
      <c r="Q4257">
        <f t="shared" si="133"/>
        <v>4</v>
      </c>
    </row>
    <row r="4258" spans="1:17" x14ac:dyDescent="0.3">
      <c r="A4258" t="s">
        <v>14679</v>
      </c>
      <c r="B4258" t="s">
        <v>9141</v>
      </c>
      <c r="C4258" t="s">
        <v>14680</v>
      </c>
      <c r="D4258" t="s">
        <v>8968</v>
      </c>
      <c r="E4258" t="s">
        <v>8969</v>
      </c>
      <c r="F4258" t="s">
        <v>8970</v>
      </c>
      <c r="G4258" t="s">
        <v>8981</v>
      </c>
      <c r="H4258" s="1">
        <v>30954</v>
      </c>
      <c r="I4258" s="1">
        <v>43420</v>
      </c>
      <c r="K4258" t="s">
        <v>8972</v>
      </c>
      <c r="L4258" t="s">
        <v>9053</v>
      </c>
      <c r="M4258" s="2">
        <v>61895</v>
      </c>
      <c r="N4258" t="s">
        <v>8974</v>
      </c>
      <c r="O4258" s="5">
        <v>7.397260273972603</v>
      </c>
      <c r="P4258" t="str">
        <f t="shared" si="132"/>
        <v>ATIVO</v>
      </c>
      <c r="Q4258">
        <f t="shared" si="133"/>
        <v>0</v>
      </c>
    </row>
    <row r="4259" spans="1:17" x14ac:dyDescent="0.3">
      <c r="A4259" t="s">
        <v>14681</v>
      </c>
      <c r="B4259" t="s">
        <v>9193</v>
      </c>
      <c r="C4259" t="s">
        <v>9306</v>
      </c>
      <c r="D4259" t="s">
        <v>8978</v>
      </c>
      <c r="E4259" t="s">
        <v>8969</v>
      </c>
      <c r="F4259" t="s">
        <v>12152</v>
      </c>
      <c r="G4259" t="s">
        <v>8971</v>
      </c>
      <c r="H4259" s="1">
        <v>32814</v>
      </c>
      <c r="I4259" s="1">
        <v>44744</v>
      </c>
      <c r="K4259" t="s">
        <v>8972</v>
      </c>
      <c r="L4259" t="s">
        <v>8973</v>
      </c>
      <c r="M4259" s="2">
        <v>76355</v>
      </c>
      <c r="N4259" t="s">
        <v>8997</v>
      </c>
      <c r="O4259" s="5">
        <v>3.7698630136986302</v>
      </c>
      <c r="P4259" t="str">
        <f t="shared" si="132"/>
        <v>ATIVO</v>
      </c>
      <c r="Q4259">
        <f t="shared" si="133"/>
        <v>3</v>
      </c>
    </row>
    <row r="4260" spans="1:17" x14ac:dyDescent="0.3">
      <c r="A4260" t="s">
        <v>14682</v>
      </c>
      <c r="B4260" t="s">
        <v>9796</v>
      </c>
      <c r="C4260" t="s">
        <v>10823</v>
      </c>
      <c r="D4260" t="s">
        <v>8978</v>
      </c>
      <c r="E4260" t="s">
        <v>8969</v>
      </c>
      <c r="F4260" t="s">
        <v>12152</v>
      </c>
      <c r="G4260" t="s">
        <v>8981</v>
      </c>
      <c r="H4260" s="1">
        <v>24308</v>
      </c>
      <c r="I4260" s="1">
        <v>45117</v>
      </c>
      <c r="K4260" t="s">
        <v>8982</v>
      </c>
      <c r="L4260" t="s">
        <v>9036</v>
      </c>
      <c r="M4260" s="2">
        <v>73957</v>
      </c>
      <c r="N4260" t="s">
        <v>8984</v>
      </c>
      <c r="O4260" s="5">
        <v>2.7479452054794522</v>
      </c>
      <c r="P4260" t="str">
        <f t="shared" si="132"/>
        <v>ATIVO</v>
      </c>
      <c r="Q4260">
        <f t="shared" si="133"/>
        <v>4</v>
      </c>
    </row>
    <row r="4261" spans="1:17" x14ac:dyDescent="0.3">
      <c r="A4261" t="s">
        <v>14683</v>
      </c>
      <c r="B4261" t="s">
        <v>9954</v>
      </c>
      <c r="C4261" t="s">
        <v>10239</v>
      </c>
      <c r="D4261" t="s">
        <v>8968</v>
      </c>
      <c r="E4261" t="s">
        <v>8979</v>
      </c>
      <c r="F4261" t="s">
        <v>8980</v>
      </c>
      <c r="G4261" t="s">
        <v>8981</v>
      </c>
      <c r="H4261" s="1">
        <v>29386</v>
      </c>
      <c r="I4261" s="1">
        <v>42987</v>
      </c>
      <c r="K4261" t="s">
        <v>9018</v>
      </c>
      <c r="L4261" t="s">
        <v>9275</v>
      </c>
      <c r="M4261" s="2">
        <v>60737</v>
      </c>
      <c r="N4261" t="s">
        <v>8997</v>
      </c>
      <c r="O4261" s="5">
        <v>8.5835616438356173</v>
      </c>
      <c r="P4261" t="str">
        <f t="shared" si="132"/>
        <v>ATIVO</v>
      </c>
      <c r="Q4261">
        <f t="shared" si="133"/>
        <v>3</v>
      </c>
    </row>
    <row r="4262" spans="1:17" x14ac:dyDescent="0.3">
      <c r="A4262" t="s">
        <v>14684</v>
      </c>
      <c r="B4262" t="s">
        <v>9230</v>
      </c>
      <c r="C4262" t="s">
        <v>9984</v>
      </c>
      <c r="D4262" t="s">
        <v>8968</v>
      </c>
      <c r="E4262" t="s">
        <v>8969</v>
      </c>
      <c r="F4262" t="s">
        <v>8970</v>
      </c>
      <c r="G4262" t="s">
        <v>8981</v>
      </c>
      <c r="H4262" s="1">
        <v>34919</v>
      </c>
      <c r="I4262" s="1">
        <v>43845</v>
      </c>
      <c r="K4262" t="s">
        <v>9018</v>
      </c>
      <c r="L4262" t="s">
        <v>9085</v>
      </c>
      <c r="M4262" s="2">
        <v>58585</v>
      </c>
      <c r="N4262" t="s">
        <v>9049</v>
      </c>
      <c r="O4262" s="5">
        <v>6.2328767123287667</v>
      </c>
      <c r="P4262" t="str">
        <f t="shared" si="132"/>
        <v>ATIVO</v>
      </c>
      <c r="Q4262">
        <f t="shared" si="133"/>
        <v>5</v>
      </c>
    </row>
    <row r="4263" spans="1:17" x14ac:dyDescent="0.3">
      <c r="A4263" t="s">
        <v>14685</v>
      </c>
      <c r="B4263" t="s">
        <v>13052</v>
      </c>
      <c r="C4263" t="s">
        <v>11726</v>
      </c>
      <c r="D4263" t="s">
        <v>8978</v>
      </c>
      <c r="E4263" t="s">
        <v>9091</v>
      </c>
      <c r="F4263" t="s">
        <v>9234</v>
      </c>
      <c r="G4263" t="s">
        <v>8981</v>
      </c>
      <c r="H4263" s="1">
        <v>31482</v>
      </c>
      <c r="I4263" s="1">
        <v>42647</v>
      </c>
      <c r="K4263" t="s">
        <v>9047</v>
      </c>
      <c r="L4263" t="s">
        <v>9139</v>
      </c>
      <c r="M4263" s="2">
        <v>76118</v>
      </c>
      <c r="N4263" t="s">
        <v>8974</v>
      </c>
      <c r="O4263" s="5">
        <v>9.5150684931506841</v>
      </c>
      <c r="P4263" t="str">
        <f t="shared" si="132"/>
        <v>ATIVO</v>
      </c>
      <c r="Q4263">
        <f t="shared" si="133"/>
        <v>0</v>
      </c>
    </row>
    <row r="4264" spans="1:17" x14ac:dyDescent="0.3">
      <c r="A4264" t="s">
        <v>14686</v>
      </c>
      <c r="B4264" t="s">
        <v>9478</v>
      </c>
      <c r="C4264" t="s">
        <v>12828</v>
      </c>
      <c r="D4264" t="s">
        <v>8978</v>
      </c>
      <c r="E4264" t="s">
        <v>8969</v>
      </c>
      <c r="F4264" t="s">
        <v>12152</v>
      </c>
      <c r="G4264" t="s">
        <v>8971</v>
      </c>
      <c r="H4264" s="1">
        <v>28069</v>
      </c>
      <c r="I4264" s="1">
        <v>45265</v>
      </c>
      <c r="K4264" t="s">
        <v>8972</v>
      </c>
      <c r="L4264" t="s">
        <v>9061</v>
      </c>
      <c r="M4264" s="2">
        <v>63402</v>
      </c>
      <c r="N4264" t="s">
        <v>8997</v>
      </c>
      <c r="O4264" s="5">
        <v>2.3424657534246576</v>
      </c>
      <c r="P4264" t="str">
        <f t="shared" si="132"/>
        <v>ATIVO</v>
      </c>
      <c r="Q4264">
        <f t="shared" si="133"/>
        <v>3</v>
      </c>
    </row>
    <row r="4265" spans="1:17" x14ac:dyDescent="0.3">
      <c r="A4265" t="s">
        <v>14687</v>
      </c>
      <c r="B4265" t="s">
        <v>9825</v>
      </c>
      <c r="C4265" t="s">
        <v>9161</v>
      </c>
      <c r="D4265" t="s">
        <v>8978</v>
      </c>
      <c r="E4265" t="s">
        <v>9123</v>
      </c>
      <c r="F4265" t="s">
        <v>9621</v>
      </c>
      <c r="G4265" t="s">
        <v>8981</v>
      </c>
      <c r="H4265" s="1">
        <v>29083</v>
      </c>
      <c r="I4265" s="1">
        <v>45250</v>
      </c>
      <c r="K4265" t="s">
        <v>8988</v>
      </c>
      <c r="L4265" t="s">
        <v>8996</v>
      </c>
      <c r="M4265" s="2">
        <v>78156</v>
      </c>
      <c r="N4265" t="s">
        <v>8984</v>
      </c>
      <c r="O4265" s="5">
        <v>2.3835616438356166</v>
      </c>
      <c r="P4265" t="str">
        <f t="shared" si="132"/>
        <v>ATIVO</v>
      </c>
      <c r="Q4265">
        <f t="shared" si="133"/>
        <v>4</v>
      </c>
    </row>
    <row r="4266" spans="1:17" x14ac:dyDescent="0.3">
      <c r="A4266" t="s">
        <v>14688</v>
      </c>
      <c r="B4266" t="s">
        <v>10118</v>
      </c>
      <c r="C4266" t="s">
        <v>9252</v>
      </c>
      <c r="D4266" t="s">
        <v>8978</v>
      </c>
      <c r="E4266" t="s">
        <v>8969</v>
      </c>
      <c r="F4266" t="s">
        <v>12152</v>
      </c>
      <c r="G4266" t="s">
        <v>9065</v>
      </c>
      <c r="H4266" s="1">
        <v>34212</v>
      </c>
      <c r="I4266" s="1">
        <v>45174</v>
      </c>
      <c r="K4266" t="s">
        <v>8982</v>
      </c>
      <c r="L4266" t="s">
        <v>8983</v>
      </c>
      <c r="M4266" s="2">
        <v>79341</v>
      </c>
      <c r="N4266" t="s">
        <v>8997</v>
      </c>
      <c r="O4266" s="5">
        <v>2.591780821917808</v>
      </c>
      <c r="P4266" t="str">
        <f t="shared" si="132"/>
        <v>ATIVO</v>
      </c>
      <c r="Q4266">
        <f t="shared" si="133"/>
        <v>3</v>
      </c>
    </row>
    <row r="4267" spans="1:17" x14ac:dyDescent="0.3">
      <c r="A4267" t="s">
        <v>14689</v>
      </c>
      <c r="B4267" t="s">
        <v>9094</v>
      </c>
      <c r="C4267" t="s">
        <v>10394</v>
      </c>
      <c r="D4267" t="s">
        <v>8978</v>
      </c>
      <c r="E4267" t="s">
        <v>9123</v>
      </c>
      <c r="F4267" t="s">
        <v>9621</v>
      </c>
      <c r="G4267" t="s">
        <v>8981</v>
      </c>
      <c r="H4267" s="1">
        <v>32406</v>
      </c>
      <c r="I4267" s="1">
        <v>43069</v>
      </c>
      <c r="K4267" t="s">
        <v>8988</v>
      </c>
      <c r="L4267" t="s">
        <v>8992</v>
      </c>
      <c r="M4267" s="2">
        <v>66646</v>
      </c>
      <c r="N4267" t="s">
        <v>8974</v>
      </c>
      <c r="O4267" s="5">
        <v>8.3589041095890408</v>
      </c>
      <c r="P4267" t="str">
        <f t="shared" si="132"/>
        <v>ATIVO</v>
      </c>
      <c r="Q4267">
        <f t="shared" si="133"/>
        <v>0</v>
      </c>
    </row>
    <row r="4268" spans="1:17" x14ac:dyDescent="0.3">
      <c r="A4268" t="s">
        <v>14690</v>
      </c>
      <c r="B4268" t="s">
        <v>9002</v>
      </c>
      <c r="C4268" t="s">
        <v>11455</v>
      </c>
      <c r="D4268" t="s">
        <v>8978</v>
      </c>
      <c r="E4268" t="s">
        <v>8969</v>
      </c>
      <c r="F4268" t="s">
        <v>11724</v>
      </c>
      <c r="G4268" t="s">
        <v>9046</v>
      </c>
      <c r="H4268" s="1">
        <v>32186</v>
      </c>
      <c r="I4268" s="1">
        <v>45002</v>
      </c>
      <c r="K4268" t="s">
        <v>9047</v>
      </c>
      <c r="L4268" t="s">
        <v>9075</v>
      </c>
      <c r="M4268" s="2">
        <v>89161</v>
      </c>
      <c r="N4268" t="s">
        <v>8984</v>
      </c>
      <c r="O4268" s="5">
        <v>3.0630136986301371</v>
      </c>
      <c r="P4268" t="str">
        <f t="shared" si="132"/>
        <v>ATIVO</v>
      </c>
      <c r="Q4268">
        <f t="shared" si="133"/>
        <v>4</v>
      </c>
    </row>
    <row r="4269" spans="1:17" x14ac:dyDescent="0.3">
      <c r="A4269" t="s">
        <v>14691</v>
      </c>
      <c r="B4269" t="s">
        <v>10837</v>
      </c>
      <c r="C4269" t="s">
        <v>11674</v>
      </c>
      <c r="D4269" t="s">
        <v>8978</v>
      </c>
      <c r="E4269" t="s">
        <v>8979</v>
      </c>
      <c r="F4269" t="s">
        <v>9069</v>
      </c>
      <c r="G4269" t="s">
        <v>9046</v>
      </c>
      <c r="H4269" s="1">
        <v>26553</v>
      </c>
      <c r="I4269" s="1">
        <v>42134</v>
      </c>
      <c r="K4269" t="s">
        <v>9047</v>
      </c>
      <c r="L4269" t="s">
        <v>9070</v>
      </c>
      <c r="M4269" s="2">
        <v>78429</v>
      </c>
      <c r="N4269" t="s">
        <v>8984</v>
      </c>
      <c r="O4269" s="5">
        <v>10.920547945205479</v>
      </c>
      <c r="P4269" t="str">
        <f t="shared" si="132"/>
        <v>ATIVO</v>
      </c>
      <c r="Q4269">
        <f t="shared" si="133"/>
        <v>4</v>
      </c>
    </row>
    <row r="4270" spans="1:17" x14ac:dyDescent="0.3">
      <c r="A4270" t="s">
        <v>14692</v>
      </c>
      <c r="B4270" t="s">
        <v>9227</v>
      </c>
      <c r="C4270" t="s">
        <v>9223</v>
      </c>
      <c r="D4270" t="s">
        <v>8978</v>
      </c>
      <c r="E4270" t="s">
        <v>8969</v>
      </c>
      <c r="F4270" t="s">
        <v>11724</v>
      </c>
      <c r="G4270" t="s">
        <v>8981</v>
      </c>
      <c r="H4270" s="1">
        <v>29082</v>
      </c>
      <c r="I4270" s="1">
        <v>45049</v>
      </c>
      <c r="K4270" t="s">
        <v>8982</v>
      </c>
      <c r="L4270" t="s">
        <v>9113</v>
      </c>
      <c r="M4270" s="2">
        <v>92151</v>
      </c>
      <c r="N4270" t="s">
        <v>8997</v>
      </c>
      <c r="O4270" s="5">
        <v>2.9342465753424656</v>
      </c>
      <c r="P4270" t="str">
        <f t="shared" si="132"/>
        <v>ATIVO</v>
      </c>
      <c r="Q4270">
        <f t="shared" si="133"/>
        <v>3</v>
      </c>
    </row>
    <row r="4271" spans="1:17" x14ac:dyDescent="0.3">
      <c r="A4271" t="s">
        <v>14693</v>
      </c>
      <c r="B4271" t="s">
        <v>14056</v>
      </c>
      <c r="C4271" t="s">
        <v>9068</v>
      </c>
      <c r="D4271" t="s">
        <v>8978</v>
      </c>
      <c r="E4271" t="s">
        <v>9034</v>
      </c>
      <c r="F4271" t="s">
        <v>9120</v>
      </c>
      <c r="G4271" t="s">
        <v>8981</v>
      </c>
      <c r="H4271" s="1">
        <v>35819</v>
      </c>
      <c r="I4271" s="1">
        <v>44058</v>
      </c>
      <c r="K4271" t="s">
        <v>8982</v>
      </c>
      <c r="L4271" t="s">
        <v>9113</v>
      </c>
      <c r="M4271" s="2">
        <v>100365</v>
      </c>
      <c r="N4271" t="s">
        <v>8974</v>
      </c>
      <c r="O4271" s="5">
        <v>5.6493150684931503</v>
      </c>
      <c r="P4271" t="str">
        <f t="shared" si="132"/>
        <v>ATIVO</v>
      </c>
      <c r="Q4271">
        <f t="shared" si="133"/>
        <v>0</v>
      </c>
    </row>
    <row r="4272" spans="1:17" x14ac:dyDescent="0.3">
      <c r="A4272" t="s">
        <v>14694</v>
      </c>
      <c r="B4272" t="s">
        <v>9094</v>
      </c>
      <c r="C4272" t="s">
        <v>10345</v>
      </c>
      <c r="D4272" t="s">
        <v>8978</v>
      </c>
      <c r="E4272" t="s">
        <v>8969</v>
      </c>
      <c r="F4272" t="s">
        <v>8970</v>
      </c>
      <c r="G4272" t="s">
        <v>8971</v>
      </c>
      <c r="H4272" s="1">
        <v>33980</v>
      </c>
      <c r="I4272" s="1">
        <v>44932</v>
      </c>
      <c r="K4272" t="s">
        <v>8988</v>
      </c>
      <c r="L4272" t="s">
        <v>8992</v>
      </c>
      <c r="M4272" s="2">
        <v>58409</v>
      </c>
      <c r="N4272" t="s">
        <v>8974</v>
      </c>
      <c r="O4272" s="5">
        <v>3.2547945205479452</v>
      </c>
      <c r="P4272" t="str">
        <f t="shared" si="132"/>
        <v>ATIVO</v>
      </c>
      <c r="Q4272">
        <f t="shared" si="133"/>
        <v>0</v>
      </c>
    </row>
    <row r="4273" spans="1:17" x14ac:dyDescent="0.3">
      <c r="A4273" t="s">
        <v>14695</v>
      </c>
      <c r="B4273" t="s">
        <v>14696</v>
      </c>
      <c r="C4273" t="s">
        <v>9503</v>
      </c>
      <c r="D4273" t="s">
        <v>8968</v>
      </c>
      <c r="E4273" t="s">
        <v>8969</v>
      </c>
      <c r="F4273" t="s">
        <v>11724</v>
      </c>
      <c r="G4273" t="s">
        <v>8981</v>
      </c>
      <c r="H4273" s="1">
        <v>31657</v>
      </c>
      <c r="I4273" s="1">
        <v>42695</v>
      </c>
      <c r="K4273" t="s">
        <v>9018</v>
      </c>
      <c r="L4273" t="s">
        <v>9697</v>
      </c>
      <c r="M4273" s="2">
        <v>93466</v>
      </c>
      <c r="N4273" t="s">
        <v>8997</v>
      </c>
      <c r="O4273" s="5">
        <v>9.3835616438356162</v>
      </c>
      <c r="P4273" t="str">
        <f t="shared" si="132"/>
        <v>ATIVO</v>
      </c>
      <c r="Q4273">
        <f t="shared" si="133"/>
        <v>3</v>
      </c>
    </row>
    <row r="4274" spans="1:17" x14ac:dyDescent="0.3">
      <c r="A4274" t="s">
        <v>14697</v>
      </c>
      <c r="B4274" t="s">
        <v>9450</v>
      </c>
      <c r="C4274" t="s">
        <v>9252</v>
      </c>
      <c r="D4274" t="s">
        <v>8978</v>
      </c>
      <c r="E4274" t="s">
        <v>9316</v>
      </c>
      <c r="F4274" t="s">
        <v>9366</v>
      </c>
      <c r="G4274" t="s">
        <v>8981</v>
      </c>
      <c r="H4274" s="1">
        <v>35000</v>
      </c>
      <c r="I4274" s="1">
        <v>42810</v>
      </c>
      <c r="K4274" t="s">
        <v>8982</v>
      </c>
      <c r="L4274" t="s">
        <v>9036</v>
      </c>
      <c r="M4274" s="2">
        <v>63048</v>
      </c>
      <c r="N4274" t="s">
        <v>8984</v>
      </c>
      <c r="O4274" s="5">
        <v>9.0684931506849313</v>
      </c>
      <c r="P4274" t="str">
        <f t="shared" si="132"/>
        <v>ATIVO</v>
      </c>
      <c r="Q4274">
        <f t="shared" si="133"/>
        <v>4</v>
      </c>
    </row>
    <row r="4275" spans="1:17" x14ac:dyDescent="0.3">
      <c r="A4275" t="s">
        <v>14698</v>
      </c>
      <c r="B4275" t="s">
        <v>14699</v>
      </c>
      <c r="C4275" t="s">
        <v>10023</v>
      </c>
      <c r="D4275" t="s">
        <v>8978</v>
      </c>
      <c r="E4275" t="s">
        <v>8969</v>
      </c>
      <c r="F4275" t="s">
        <v>8970</v>
      </c>
      <c r="G4275" t="s">
        <v>8981</v>
      </c>
      <c r="H4275" s="1">
        <v>33215</v>
      </c>
      <c r="I4275" s="1">
        <v>43749</v>
      </c>
      <c r="K4275" t="s">
        <v>8988</v>
      </c>
      <c r="L4275" t="s">
        <v>8989</v>
      </c>
      <c r="M4275" s="2">
        <v>69085</v>
      </c>
      <c r="N4275" t="s">
        <v>8984</v>
      </c>
      <c r="O4275" s="5">
        <v>6.4958904109589044</v>
      </c>
      <c r="P4275" t="str">
        <f t="shared" si="132"/>
        <v>ATIVO</v>
      </c>
      <c r="Q4275">
        <f t="shared" si="133"/>
        <v>4</v>
      </c>
    </row>
    <row r="4276" spans="1:17" x14ac:dyDescent="0.3">
      <c r="A4276" t="s">
        <v>14700</v>
      </c>
      <c r="B4276" t="s">
        <v>9277</v>
      </c>
      <c r="C4276" t="s">
        <v>9851</v>
      </c>
      <c r="D4276" t="s">
        <v>8968</v>
      </c>
      <c r="E4276" t="s">
        <v>8969</v>
      </c>
      <c r="F4276" t="s">
        <v>11724</v>
      </c>
      <c r="G4276" t="s">
        <v>8971</v>
      </c>
      <c r="H4276" s="1">
        <v>27477</v>
      </c>
      <c r="I4276" s="1">
        <v>42022</v>
      </c>
      <c r="K4276" t="s">
        <v>8972</v>
      </c>
      <c r="L4276" t="s">
        <v>9053</v>
      </c>
      <c r="M4276" s="2">
        <v>54874</v>
      </c>
      <c r="N4276" t="s">
        <v>8997</v>
      </c>
      <c r="O4276" s="5">
        <v>11.227397260273973</v>
      </c>
      <c r="P4276" t="str">
        <f t="shared" si="132"/>
        <v>ATIVO</v>
      </c>
      <c r="Q4276">
        <f t="shared" si="133"/>
        <v>3</v>
      </c>
    </row>
    <row r="4277" spans="1:17" x14ac:dyDescent="0.3">
      <c r="A4277" t="s">
        <v>14701</v>
      </c>
      <c r="B4277" t="s">
        <v>9007</v>
      </c>
      <c r="C4277" t="s">
        <v>9663</v>
      </c>
      <c r="D4277" t="s">
        <v>8968</v>
      </c>
      <c r="E4277" t="s">
        <v>8969</v>
      </c>
      <c r="F4277" t="s">
        <v>8970</v>
      </c>
      <c r="G4277" t="s">
        <v>8971</v>
      </c>
      <c r="H4277" s="1">
        <v>36172</v>
      </c>
      <c r="I4277" s="1">
        <v>44393</v>
      </c>
      <c r="K4277" t="s">
        <v>8972</v>
      </c>
      <c r="L4277" t="s">
        <v>9053</v>
      </c>
      <c r="M4277" s="2">
        <v>57407</v>
      </c>
      <c r="N4277" t="s">
        <v>8974</v>
      </c>
      <c r="O4277" s="5">
        <v>4.7315068493150685</v>
      </c>
      <c r="P4277" t="str">
        <f t="shared" si="132"/>
        <v>ATIVO</v>
      </c>
      <c r="Q4277">
        <f t="shared" si="133"/>
        <v>0</v>
      </c>
    </row>
    <row r="4278" spans="1:17" x14ac:dyDescent="0.3">
      <c r="A4278" t="s">
        <v>14702</v>
      </c>
      <c r="B4278" t="s">
        <v>9209</v>
      </c>
      <c r="C4278" t="s">
        <v>9559</v>
      </c>
      <c r="D4278" t="s">
        <v>8978</v>
      </c>
      <c r="E4278" t="s">
        <v>8969</v>
      </c>
      <c r="F4278" t="s">
        <v>11724</v>
      </c>
      <c r="G4278" t="s">
        <v>8981</v>
      </c>
      <c r="H4278" s="1">
        <v>36086</v>
      </c>
      <c r="I4278" s="1">
        <v>44889</v>
      </c>
      <c r="K4278" t="s">
        <v>9047</v>
      </c>
      <c r="L4278" t="s">
        <v>9139</v>
      </c>
      <c r="M4278" s="2">
        <v>73590</v>
      </c>
      <c r="N4278" t="s">
        <v>8984</v>
      </c>
      <c r="O4278" s="5">
        <v>3.3726027397260272</v>
      </c>
      <c r="P4278" t="str">
        <f t="shared" si="132"/>
        <v>ATIVO</v>
      </c>
      <c r="Q4278">
        <f t="shared" si="133"/>
        <v>4</v>
      </c>
    </row>
    <row r="4279" spans="1:17" x14ac:dyDescent="0.3">
      <c r="A4279" t="s">
        <v>14703</v>
      </c>
      <c r="B4279" t="s">
        <v>9227</v>
      </c>
      <c r="C4279" t="s">
        <v>9150</v>
      </c>
      <c r="D4279" t="s">
        <v>8968</v>
      </c>
      <c r="E4279" t="s">
        <v>8969</v>
      </c>
      <c r="F4279" t="s">
        <v>12152</v>
      </c>
      <c r="G4279" t="s">
        <v>8981</v>
      </c>
      <c r="H4279" s="1">
        <v>26734</v>
      </c>
      <c r="I4279" s="1">
        <v>43572</v>
      </c>
      <c r="K4279" t="s">
        <v>8988</v>
      </c>
      <c r="L4279" t="s">
        <v>8989</v>
      </c>
      <c r="M4279" s="2">
        <v>61531</v>
      </c>
      <c r="N4279" t="s">
        <v>8974</v>
      </c>
      <c r="O4279" s="5">
        <v>6.9808219178082194</v>
      </c>
      <c r="P4279" t="str">
        <f t="shared" si="132"/>
        <v>ATIVO</v>
      </c>
      <c r="Q4279">
        <f t="shared" si="133"/>
        <v>0</v>
      </c>
    </row>
    <row r="4280" spans="1:17" x14ac:dyDescent="0.3">
      <c r="A4280" t="s">
        <v>14704</v>
      </c>
      <c r="B4280" t="s">
        <v>9323</v>
      </c>
      <c r="C4280" t="s">
        <v>9126</v>
      </c>
      <c r="D4280" t="s">
        <v>8968</v>
      </c>
      <c r="E4280" t="s">
        <v>8969</v>
      </c>
      <c r="F4280" t="s">
        <v>11724</v>
      </c>
      <c r="G4280" t="s">
        <v>9046</v>
      </c>
      <c r="H4280" s="1">
        <v>33669</v>
      </c>
      <c r="I4280" s="1">
        <v>45108</v>
      </c>
      <c r="K4280" t="s">
        <v>9047</v>
      </c>
      <c r="L4280" t="s">
        <v>9048</v>
      </c>
      <c r="M4280" s="2">
        <v>111925</v>
      </c>
      <c r="N4280" t="s">
        <v>8974</v>
      </c>
      <c r="O4280" s="5">
        <v>2.7726027397260276</v>
      </c>
      <c r="P4280" t="str">
        <f t="shared" si="132"/>
        <v>ATIVO</v>
      </c>
      <c r="Q4280">
        <f t="shared" si="133"/>
        <v>0</v>
      </c>
    </row>
    <row r="4281" spans="1:17" x14ac:dyDescent="0.3">
      <c r="A4281" t="s">
        <v>14705</v>
      </c>
      <c r="B4281" t="s">
        <v>9147</v>
      </c>
      <c r="C4281" t="s">
        <v>9892</v>
      </c>
      <c r="D4281" t="s">
        <v>8968</v>
      </c>
      <c r="E4281" t="s">
        <v>8969</v>
      </c>
      <c r="F4281" t="s">
        <v>11724</v>
      </c>
      <c r="G4281" t="s">
        <v>8981</v>
      </c>
      <c r="H4281" s="1">
        <v>30375</v>
      </c>
      <c r="I4281" s="1">
        <v>44050</v>
      </c>
      <c r="K4281" t="s">
        <v>8972</v>
      </c>
      <c r="L4281" t="s">
        <v>9061</v>
      </c>
      <c r="M4281" s="2">
        <v>60570</v>
      </c>
      <c r="N4281" t="s">
        <v>8984</v>
      </c>
      <c r="O4281" s="5">
        <v>5.6712328767123283</v>
      </c>
      <c r="P4281" t="str">
        <f t="shared" si="132"/>
        <v>ATIVO</v>
      </c>
      <c r="Q4281">
        <f t="shared" si="133"/>
        <v>4</v>
      </c>
    </row>
    <row r="4282" spans="1:17" x14ac:dyDescent="0.3">
      <c r="A4282" t="s">
        <v>14706</v>
      </c>
      <c r="B4282" t="s">
        <v>9174</v>
      </c>
      <c r="C4282" t="s">
        <v>9017</v>
      </c>
      <c r="D4282" t="s">
        <v>8968</v>
      </c>
      <c r="E4282" t="s">
        <v>8969</v>
      </c>
      <c r="F4282" t="s">
        <v>11724</v>
      </c>
      <c r="G4282" t="s">
        <v>8981</v>
      </c>
      <c r="H4282" s="1">
        <v>33843</v>
      </c>
      <c r="I4282" s="1">
        <v>43092</v>
      </c>
      <c r="K4282" t="s">
        <v>8988</v>
      </c>
      <c r="L4282" t="s">
        <v>8989</v>
      </c>
      <c r="M4282" s="2">
        <v>55248</v>
      </c>
      <c r="N4282" t="s">
        <v>8984</v>
      </c>
      <c r="O4282" s="5">
        <v>8.2958904109589042</v>
      </c>
      <c r="P4282" t="str">
        <f t="shared" si="132"/>
        <v>ATIVO</v>
      </c>
      <c r="Q4282">
        <f t="shared" si="133"/>
        <v>4</v>
      </c>
    </row>
    <row r="4283" spans="1:17" x14ac:dyDescent="0.3">
      <c r="A4283" t="s">
        <v>14707</v>
      </c>
      <c r="B4283" t="s">
        <v>9584</v>
      </c>
      <c r="C4283" t="s">
        <v>9027</v>
      </c>
      <c r="D4283" t="s">
        <v>8968</v>
      </c>
      <c r="E4283" t="s">
        <v>8969</v>
      </c>
      <c r="F4283" t="s">
        <v>11724</v>
      </c>
      <c r="G4283" t="s">
        <v>9065</v>
      </c>
      <c r="H4283" s="1">
        <v>34569</v>
      </c>
      <c r="I4283" s="1">
        <v>44634</v>
      </c>
      <c r="K4283" t="s">
        <v>9047</v>
      </c>
      <c r="L4283" t="s">
        <v>9075</v>
      </c>
      <c r="M4283" s="2">
        <v>93842</v>
      </c>
      <c r="N4283" t="s">
        <v>8984</v>
      </c>
      <c r="O4283" s="5">
        <v>4.0712328767123287</v>
      </c>
      <c r="P4283" t="str">
        <f t="shared" si="132"/>
        <v>ATIVO</v>
      </c>
      <c r="Q4283">
        <f t="shared" si="133"/>
        <v>4</v>
      </c>
    </row>
    <row r="4284" spans="1:17" x14ac:dyDescent="0.3">
      <c r="A4284" t="s">
        <v>14708</v>
      </c>
      <c r="B4284" t="s">
        <v>13422</v>
      </c>
      <c r="C4284" t="s">
        <v>11488</v>
      </c>
      <c r="D4284" t="s">
        <v>8978</v>
      </c>
      <c r="E4284" t="s">
        <v>9034</v>
      </c>
      <c r="F4284" t="s">
        <v>9057</v>
      </c>
      <c r="G4284" t="s">
        <v>8981</v>
      </c>
      <c r="H4284" s="1">
        <v>21735</v>
      </c>
      <c r="I4284" s="1">
        <v>42743</v>
      </c>
      <c r="K4284" t="s">
        <v>8972</v>
      </c>
      <c r="L4284" t="s">
        <v>9053</v>
      </c>
      <c r="M4284" s="2">
        <v>66895</v>
      </c>
      <c r="N4284" t="s">
        <v>8997</v>
      </c>
      <c r="O4284" s="5">
        <v>9.2520547945205482</v>
      </c>
      <c r="P4284" t="str">
        <f t="shared" si="132"/>
        <v>ATIVO</v>
      </c>
      <c r="Q4284">
        <f t="shared" si="133"/>
        <v>3</v>
      </c>
    </row>
    <row r="4285" spans="1:17" x14ac:dyDescent="0.3">
      <c r="A4285" t="s">
        <v>14709</v>
      </c>
      <c r="B4285" t="s">
        <v>9166</v>
      </c>
      <c r="C4285" t="s">
        <v>14710</v>
      </c>
      <c r="D4285" t="s">
        <v>8968</v>
      </c>
      <c r="E4285" t="s">
        <v>8969</v>
      </c>
      <c r="F4285" t="s">
        <v>8970</v>
      </c>
      <c r="G4285" t="s">
        <v>8981</v>
      </c>
      <c r="H4285" s="1">
        <v>34322</v>
      </c>
      <c r="I4285" s="1">
        <v>42820</v>
      </c>
      <c r="K4285" t="s">
        <v>9018</v>
      </c>
      <c r="L4285" t="s">
        <v>9275</v>
      </c>
      <c r="M4285" s="2">
        <v>64568</v>
      </c>
      <c r="N4285" t="s">
        <v>8997</v>
      </c>
      <c r="O4285" s="5">
        <v>9.0410958904109595</v>
      </c>
      <c r="P4285" t="str">
        <f t="shared" si="132"/>
        <v>ATIVO</v>
      </c>
      <c r="Q4285">
        <f t="shared" si="133"/>
        <v>3</v>
      </c>
    </row>
    <row r="4286" spans="1:17" x14ac:dyDescent="0.3">
      <c r="A4286" t="s">
        <v>14711</v>
      </c>
      <c r="B4286" t="s">
        <v>9467</v>
      </c>
      <c r="C4286" t="s">
        <v>10034</v>
      </c>
      <c r="D4286" t="s">
        <v>8968</v>
      </c>
      <c r="E4286" t="s">
        <v>8979</v>
      </c>
      <c r="F4286" t="s">
        <v>9241</v>
      </c>
      <c r="G4286" t="s">
        <v>8971</v>
      </c>
      <c r="H4286" s="1">
        <v>34141</v>
      </c>
      <c r="I4286" s="1">
        <v>43076</v>
      </c>
      <c r="K4286" t="s">
        <v>8972</v>
      </c>
      <c r="L4286" t="s">
        <v>8973</v>
      </c>
      <c r="M4286" s="2">
        <v>65235</v>
      </c>
      <c r="N4286" t="s">
        <v>8974</v>
      </c>
      <c r="O4286" s="5">
        <v>8.3397260273972602</v>
      </c>
      <c r="P4286" t="str">
        <f t="shared" si="132"/>
        <v>ATIVO</v>
      </c>
      <c r="Q4286">
        <f t="shared" si="133"/>
        <v>0</v>
      </c>
    </row>
    <row r="4287" spans="1:17" x14ac:dyDescent="0.3">
      <c r="A4287" t="s">
        <v>14712</v>
      </c>
      <c r="B4287" t="s">
        <v>9094</v>
      </c>
      <c r="C4287" t="s">
        <v>9184</v>
      </c>
      <c r="D4287" t="s">
        <v>8978</v>
      </c>
      <c r="E4287" t="s">
        <v>8969</v>
      </c>
      <c r="F4287" t="s">
        <v>11724</v>
      </c>
      <c r="G4287" t="s">
        <v>8981</v>
      </c>
      <c r="H4287" s="1">
        <v>34375</v>
      </c>
      <c r="I4287" s="1">
        <v>43061</v>
      </c>
      <c r="K4287" t="s">
        <v>8988</v>
      </c>
      <c r="L4287" t="s">
        <v>8992</v>
      </c>
      <c r="M4287" s="2">
        <v>69266</v>
      </c>
      <c r="N4287" t="s">
        <v>8984</v>
      </c>
      <c r="O4287" s="5">
        <v>8.3808219178082197</v>
      </c>
      <c r="P4287" t="str">
        <f t="shared" si="132"/>
        <v>ATIVO</v>
      </c>
      <c r="Q4287">
        <f t="shared" si="133"/>
        <v>4</v>
      </c>
    </row>
    <row r="4288" spans="1:17" x14ac:dyDescent="0.3">
      <c r="A4288" t="s">
        <v>14713</v>
      </c>
      <c r="B4288" t="s">
        <v>9115</v>
      </c>
      <c r="C4288" t="s">
        <v>11425</v>
      </c>
      <c r="D4288" t="s">
        <v>8978</v>
      </c>
      <c r="E4288" t="s">
        <v>9034</v>
      </c>
      <c r="F4288" t="s">
        <v>9120</v>
      </c>
      <c r="G4288" t="s">
        <v>9065</v>
      </c>
      <c r="H4288" s="1">
        <v>29058</v>
      </c>
      <c r="I4288" s="1">
        <v>44897</v>
      </c>
      <c r="K4288" t="s">
        <v>8982</v>
      </c>
      <c r="L4288" t="s">
        <v>8983</v>
      </c>
      <c r="M4288" s="2">
        <v>75376</v>
      </c>
      <c r="N4288" t="s">
        <v>8997</v>
      </c>
      <c r="O4288" s="5">
        <v>3.3506849315068492</v>
      </c>
      <c r="P4288" t="str">
        <f t="shared" si="132"/>
        <v>ATIVO</v>
      </c>
      <c r="Q4288">
        <f t="shared" si="133"/>
        <v>3</v>
      </c>
    </row>
    <row r="4289" spans="1:17" x14ac:dyDescent="0.3">
      <c r="A4289" t="s">
        <v>14714</v>
      </c>
      <c r="B4289" t="s">
        <v>9176</v>
      </c>
      <c r="C4289" t="s">
        <v>9109</v>
      </c>
      <c r="D4289" t="s">
        <v>8978</v>
      </c>
      <c r="E4289" t="s">
        <v>9034</v>
      </c>
      <c r="F4289" t="s">
        <v>9120</v>
      </c>
      <c r="G4289" t="s">
        <v>8971</v>
      </c>
      <c r="H4289" s="1">
        <v>23232</v>
      </c>
      <c r="I4289" s="1">
        <v>44978</v>
      </c>
      <c r="K4289" t="s">
        <v>8988</v>
      </c>
      <c r="L4289" t="s">
        <v>8992</v>
      </c>
      <c r="M4289" s="2">
        <v>68146</v>
      </c>
      <c r="N4289" t="s">
        <v>9049</v>
      </c>
      <c r="O4289" s="5">
        <v>3.128767123287671</v>
      </c>
      <c r="P4289" t="str">
        <f t="shared" si="132"/>
        <v>ATIVO</v>
      </c>
      <c r="Q4289">
        <f t="shared" si="133"/>
        <v>5</v>
      </c>
    </row>
    <row r="4290" spans="1:17" x14ac:dyDescent="0.3">
      <c r="A4290" t="s">
        <v>14715</v>
      </c>
      <c r="B4290" t="s">
        <v>9728</v>
      </c>
      <c r="C4290" t="s">
        <v>9513</v>
      </c>
      <c r="D4290" t="s">
        <v>8978</v>
      </c>
      <c r="E4290" t="s">
        <v>9091</v>
      </c>
      <c r="F4290" t="s">
        <v>9562</v>
      </c>
      <c r="G4290" t="s">
        <v>8981</v>
      </c>
      <c r="H4290" s="1">
        <v>32008</v>
      </c>
      <c r="I4290" s="1">
        <v>44673</v>
      </c>
      <c r="K4290" t="s">
        <v>9004</v>
      </c>
      <c r="L4290" t="s">
        <v>9009</v>
      </c>
      <c r="M4290" s="2">
        <v>70428</v>
      </c>
      <c r="N4290" t="s">
        <v>8974</v>
      </c>
      <c r="O4290" s="5">
        <v>3.9643835616438357</v>
      </c>
      <c r="P4290" t="str">
        <f t="shared" ref="P4290:P4353" si="134">IF(J4290&lt;&gt;"","DESLIGADO","ATIVO")</f>
        <v>ATIVO</v>
      </c>
      <c r="Q4290">
        <f t="shared" ref="Q4290:Q4353" si="135">IF(N4290="Excellent",5,IF(N4290="Good",4,IF(N4290="Satisfactory",3,0)))</f>
        <v>0</v>
      </c>
    </row>
    <row r="4291" spans="1:17" x14ac:dyDescent="0.3">
      <c r="A4291" t="s">
        <v>14716</v>
      </c>
      <c r="B4291" t="s">
        <v>9344</v>
      </c>
      <c r="C4291" t="s">
        <v>8977</v>
      </c>
      <c r="D4291" t="s">
        <v>8968</v>
      </c>
      <c r="E4291" t="s">
        <v>8969</v>
      </c>
      <c r="F4291" t="s">
        <v>11724</v>
      </c>
      <c r="G4291" t="s">
        <v>8981</v>
      </c>
      <c r="H4291" s="1">
        <v>33892</v>
      </c>
      <c r="I4291" s="1">
        <v>43953</v>
      </c>
      <c r="K4291" t="s">
        <v>8988</v>
      </c>
      <c r="L4291" t="s">
        <v>8989</v>
      </c>
      <c r="M4291" s="2">
        <v>61455</v>
      </c>
      <c r="N4291" t="s">
        <v>8984</v>
      </c>
      <c r="O4291" s="5">
        <v>5.9369863013698634</v>
      </c>
      <c r="P4291" t="str">
        <f t="shared" si="134"/>
        <v>ATIVO</v>
      </c>
      <c r="Q4291">
        <f t="shared" si="135"/>
        <v>4</v>
      </c>
    </row>
    <row r="4292" spans="1:17" x14ac:dyDescent="0.3">
      <c r="A4292" t="s">
        <v>14717</v>
      </c>
      <c r="B4292" t="s">
        <v>9209</v>
      </c>
      <c r="C4292" t="s">
        <v>9519</v>
      </c>
      <c r="D4292" t="s">
        <v>8968</v>
      </c>
      <c r="E4292" t="s">
        <v>8969</v>
      </c>
      <c r="F4292" t="s">
        <v>8970</v>
      </c>
      <c r="G4292" t="s">
        <v>8981</v>
      </c>
      <c r="H4292" s="1">
        <v>30997</v>
      </c>
      <c r="I4292" s="1">
        <v>44667</v>
      </c>
      <c r="K4292" t="s">
        <v>9018</v>
      </c>
      <c r="L4292" t="s">
        <v>9019</v>
      </c>
      <c r="M4292" s="2">
        <v>87476</v>
      </c>
      <c r="N4292" t="s">
        <v>8997</v>
      </c>
      <c r="O4292" s="5">
        <v>3.9808219178082194</v>
      </c>
      <c r="P4292" t="str">
        <f t="shared" si="134"/>
        <v>ATIVO</v>
      </c>
      <c r="Q4292">
        <f t="shared" si="135"/>
        <v>3</v>
      </c>
    </row>
    <row r="4293" spans="1:17" x14ac:dyDescent="0.3">
      <c r="A4293" t="s">
        <v>14718</v>
      </c>
      <c r="B4293" t="s">
        <v>9038</v>
      </c>
      <c r="C4293" t="s">
        <v>9851</v>
      </c>
      <c r="D4293" t="s">
        <v>8978</v>
      </c>
      <c r="E4293" t="s">
        <v>8969</v>
      </c>
      <c r="F4293" t="s">
        <v>11724</v>
      </c>
      <c r="G4293" t="s">
        <v>8981</v>
      </c>
      <c r="H4293" s="1">
        <v>23785</v>
      </c>
      <c r="I4293" s="1">
        <v>42119</v>
      </c>
      <c r="K4293" t="s">
        <v>9047</v>
      </c>
      <c r="L4293" t="s">
        <v>9075</v>
      </c>
      <c r="M4293" s="2">
        <v>86016</v>
      </c>
      <c r="N4293" t="s">
        <v>8997</v>
      </c>
      <c r="O4293" s="5">
        <v>10.961643835616439</v>
      </c>
      <c r="P4293" t="str">
        <f t="shared" si="134"/>
        <v>ATIVO</v>
      </c>
      <c r="Q4293">
        <f t="shared" si="135"/>
        <v>3</v>
      </c>
    </row>
    <row r="4294" spans="1:17" x14ac:dyDescent="0.3">
      <c r="A4294" t="s">
        <v>14719</v>
      </c>
      <c r="B4294" t="s">
        <v>9207</v>
      </c>
      <c r="C4294" t="s">
        <v>10085</v>
      </c>
      <c r="D4294" t="s">
        <v>8968</v>
      </c>
      <c r="E4294" t="s">
        <v>8969</v>
      </c>
      <c r="F4294" t="s">
        <v>11724</v>
      </c>
      <c r="G4294" t="s">
        <v>8981</v>
      </c>
      <c r="H4294" s="1">
        <v>30624</v>
      </c>
      <c r="I4294" s="1">
        <v>43136</v>
      </c>
      <c r="K4294" t="s">
        <v>8988</v>
      </c>
      <c r="L4294" t="s">
        <v>8989</v>
      </c>
      <c r="M4294" s="2">
        <v>62489</v>
      </c>
      <c r="N4294" t="s">
        <v>8984</v>
      </c>
      <c r="O4294" s="5">
        <v>8.1753424657534239</v>
      </c>
      <c r="P4294" t="str">
        <f t="shared" si="134"/>
        <v>ATIVO</v>
      </c>
      <c r="Q4294">
        <f t="shared" si="135"/>
        <v>4</v>
      </c>
    </row>
    <row r="4295" spans="1:17" x14ac:dyDescent="0.3">
      <c r="A4295" t="s">
        <v>14720</v>
      </c>
      <c r="B4295" t="s">
        <v>9152</v>
      </c>
      <c r="C4295" t="s">
        <v>10380</v>
      </c>
      <c r="D4295" t="s">
        <v>8968</v>
      </c>
      <c r="E4295" t="s">
        <v>8969</v>
      </c>
      <c r="F4295" t="s">
        <v>8970</v>
      </c>
      <c r="G4295" t="s">
        <v>8981</v>
      </c>
      <c r="H4295" s="1">
        <v>37435</v>
      </c>
      <c r="I4295" s="1">
        <v>44697</v>
      </c>
      <c r="K4295" t="s">
        <v>8988</v>
      </c>
      <c r="L4295" t="s">
        <v>8989</v>
      </c>
      <c r="M4295" s="2">
        <v>62601</v>
      </c>
      <c r="N4295" t="s">
        <v>8984</v>
      </c>
      <c r="O4295" s="5">
        <v>3.8986301369863012</v>
      </c>
      <c r="P4295" t="str">
        <f t="shared" si="134"/>
        <v>ATIVO</v>
      </c>
      <c r="Q4295">
        <f t="shared" si="135"/>
        <v>4</v>
      </c>
    </row>
    <row r="4296" spans="1:17" x14ac:dyDescent="0.3">
      <c r="A4296" t="s">
        <v>14721</v>
      </c>
      <c r="B4296" t="s">
        <v>10671</v>
      </c>
      <c r="C4296" t="s">
        <v>10939</v>
      </c>
      <c r="D4296" t="s">
        <v>8978</v>
      </c>
      <c r="E4296" t="s">
        <v>8979</v>
      </c>
      <c r="F4296" t="s">
        <v>9069</v>
      </c>
      <c r="G4296" t="s">
        <v>9065</v>
      </c>
      <c r="H4296" s="1">
        <v>27724</v>
      </c>
      <c r="I4296" s="1">
        <v>44884</v>
      </c>
      <c r="K4296" t="s">
        <v>8982</v>
      </c>
      <c r="L4296" t="s">
        <v>9113</v>
      </c>
      <c r="M4296" s="2">
        <v>91749</v>
      </c>
      <c r="N4296" t="s">
        <v>8997</v>
      </c>
      <c r="O4296" s="5">
        <v>3.3863013698630136</v>
      </c>
      <c r="P4296" t="str">
        <f t="shared" si="134"/>
        <v>ATIVO</v>
      </c>
      <c r="Q4296">
        <f t="shared" si="135"/>
        <v>3</v>
      </c>
    </row>
    <row r="4297" spans="1:17" x14ac:dyDescent="0.3">
      <c r="A4297" t="s">
        <v>14722</v>
      </c>
      <c r="B4297" t="s">
        <v>9190</v>
      </c>
      <c r="C4297" t="s">
        <v>9156</v>
      </c>
      <c r="D4297" t="s">
        <v>8978</v>
      </c>
      <c r="E4297" t="s">
        <v>8969</v>
      </c>
      <c r="F4297" t="s">
        <v>11724</v>
      </c>
      <c r="G4297" t="s">
        <v>9065</v>
      </c>
      <c r="H4297" s="1">
        <v>26721</v>
      </c>
      <c r="I4297" s="1">
        <v>44576</v>
      </c>
      <c r="K4297" t="s">
        <v>9047</v>
      </c>
      <c r="L4297" t="s">
        <v>9070</v>
      </c>
      <c r="M4297" s="2">
        <v>65323</v>
      </c>
      <c r="N4297" t="s">
        <v>8984</v>
      </c>
      <c r="O4297" s="5">
        <v>4.2301369863013702</v>
      </c>
      <c r="P4297" t="str">
        <f t="shared" si="134"/>
        <v>ATIVO</v>
      </c>
      <c r="Q4297">
        <f t="shared" si="135"/>
        <v>4</v>
      </c>
    </row>
    <row r="4298" spans="1:17" x14ac:dyDescent="0.3">
      <c r="A4298" t="s">
        <v>14723</v>
      </c>
      <c r="B4298" t="s">
        <v>9496</v>
      </c>
      <c r="C4298" t="s">
        <v>11001</v>
      </c>
      <c r="D4298" t="s">
        <v>8968</v>
      </c>
      <c r="E4298" t="s">
        <v>8969</v>
      </c>
      <c r="F4298" t="s">
        <v>12152</v>
      </c>
      <c r="G4298" t="s">
        <v>8971</v>
      </c>
      <c r="H4298" s="1">
        <v>27866</v>
      </c>
      <c r="I4298" s="1">
        <v>43161</v>
      </c>
      <c r="K4298" t="s">
        <v>8982</v>
      </c>
      <c r="L4298" t="s">
        <v>9036</v>
      </c>
      <c r="M4298" s="2">
        <v>61754</v>
      </c>
      <c r="N4298" t="s">
        <v>8974</v>
      </c>
      <c r="O4298" s="5">
        <v>8.1068493150684926</v>
      </c>
      <c r="P4298" t="str">
        <f t="shared" si="134"/>
        <v>ATIVO</v>
      </c>
      <c r="Q4298">
        <f t="shared" si="135"/>
        <v>0</v>
      </c>
    </row>
    <row r="4299" spans="1:17" x14ac:dyDescent="0.3">
      <c r="A4299" t="s">
        <v>14724</v>
      </c>
      <c r="B4299" t="s">
        <v>9128</v>
      </c>
      <c r="C4299" t="s">
        <v>9060</v>
      </c>
      <c r="D4299" t="s">
        <v>8968</v>
      </c>
      <c r="E4299" t="s">
        <v>9625</v>
      </c>
      <c r="F4299" t="s">
        <v>9689</v>
      </c>
      <c r="G4299" t="s">
        <v>8981</v>
      </c>
      <c r="H4299" s="1">
        <v>30019</v>
      </c>
      <c r="I4299" s="1">
        <v>45564</v>
      </c>
      <c r="K4299" t="s">
        <v>9047</v>
      </c>
      <c r="L4299" t="s">
        <v>9139</v>
      </c>
      <c r="M4299" s="2">
        <v>66045</v>
      </c>
      <c r="N4299" t="s">
        <v>8984</v>
      </c>
      <c r="O4299" s="5">
        <v>1.5232876712328767</v>
      </c>
      <c r="P4299" t="str">
        <f t="shared" si="134"/>
        <v>ATIVO</v>
      </c>
      <c r="Q4299">
        <f t="shared" si="135"/>
        <v>4</v>
      </c>
    </row>
    <row r="4300" spans="1:17" x14ac:dyDescent="0.3">
      <c r="A4300" t="s">
        <v>14725</v>
      </c>
      <c r="B4300" t="s">
        <v>9521</v>
      </c>
      <c r="C4300" t="s">
        <v>10792</v>
      </c>
      <c r="D4300" t="s">
        <v>8968</v>
      </c>
      <c r="E4300" t="s">
        <v>8979</v>
      </c>
      <c r="F4300" t="s">
        <v>8980</v>
      </c>
      <c r="G4300" t="s">
        <v>8981</v>
      </c>
      <c r="H4300" s="1">
        <v>27524</v>
      </c>
      <c r="I4300" s="1">
        <v>43000</v>
      </c>
      <c r="K4300" t="s">
        <v>8988</v>
      </c>
      <c r="L4300" t="s">
        <v>8996</v>
      </c>
      <c r="M4300" s="2">
        <v>74953</v>
      </c>
      <c r="N4300" t="s">
        <v>8984</v>
      </c>
      <c r="O4300" s="5">
        <v>8.5479452054794525</v>
      </c>
      <c r="P4300" t="str">
        <f t="shared" si="134"/>
        <v>ATIVO</v>
      </c>
      <c r="Q4300">
        <f t="shared" si="135"/>
        <v>4</v>
      </c>
    </row>
    <row r="4301" spans="1:17" x14ac:dyDescent="0.3">
      <c r="A4301" t="s">
        <v>14726</v>
      </c>
      <c r="B4301" t="s">
        <v>9359</v>
      </c>
      <c r="C4301" t="s">
        <v>9060</v>
      </c>
      <c r="D4301" t="s">
        <v>8978</v>
      </c>
      <c r="E4301" t="s">
        <v>9625</v>
      </c>
      <c r="F4301" t="s">
        <v>9626</v>
      </c>
      <c r="G4301" t="s">
        <v>8981</v>
      </c>
      <c r="H4301" s="1">
        <v>25731</v>
      </c>
      <c r="I4301" s="1">
        <v>43737</v>
      </c>
      <c r="K4301" t="s">
        <v>8988</v>
      </c>
      <c r="L4301" t="s">
        <v>8996</v>
      </c>
      <c r="M4301" s="2">
        <v>92787</v>
      </c>
      <c r="N4301" t="s">
        <v>8984</v>
      </c>
      <c r="O4301" s="5">
        <v>6.5287671232876709</v>
      </c>
      <c r="P4301" t="str">
        <f t="shared" si="134"/>
        <v>ATIVO</v>
      </c>
      <c r="Q4301">
        <f t="shared" si="135"/>
        <v>4</v>
      </c>
    </row>
    <row r="4302" spans="1:17" x14ac:dyDescent="0.3">
      <c r="A4302" t="s">
        <v>14727</v>
      </c>
      <c r="B4302" t="s">
        <v>10705</v>
      </c>
      <c r="C4302" t="s">
        <v>9321</v>
      </c>
      <c r="D4302" t="s">
        <v>8968</v>
      </c>
      <c r="E4302" t="s">
        <v>8969</v>
      </c>
      <c r="F4302" t="s">
        <v>12152</v>
      </c>
      <c r="G4302" t="s">
        <v>8981</v>
      </c>
      <c r="H4302" s="1">
        <v>26618</v>
      </c>
      <c r="I4302" s="1">
        <v>43754</v>
      </c>
      <c r="K4302" t="s">
        <v>9047</v>
      </c>
      <c r="L4302" t="s">
        <v>9075</v>
      </c>
      <c r="M4302" s="2">
        <v>79839</v>
      </c>
      <c r="N4302" t="s">
        <v>8997</v>
      </c>
      <c r="O4302" s="5">
        <v>6.4821917808219176</v>
      </c>
      <c r="P4302" t="str">
        <f t="shared" si="134"/>
        <v>ATIVO</v>
      </c>
      <c r="Q4302">
        <f t="shared" si="135"/>
        <v>3</v>
      </c>
    </row>
    <row r="4303" spans="1:17" x14ac:dyDescent="0.3">
      <c r="A4303" t="s">
        <v>14728</v>
      </c>
      <c r="B4303" t="s">
        <v>9359</v>
      </c>
      <c r="C4303" t="s">
        <v>9017</v>
      </c>
      <c r="D4303" t="s">
        <v>8968</v>
      </c>
      <c r="E4303" t="s">
        <v>9316</v>
      </c>
      <c r="F4303" t="s">
        <v>9366</v>
      </c>
      <c r="G4303" t="s">
        <v>8981</v>
      </c>
      <c r="H4303" s="1">
        <v>23133</v>
      </c>
      <c r="I4303" s="1">
        <v>43036</v>
      </c>
      <c r="K4303" t="s">
        <v>9047</v>
      </c>
      <c r="L4303" t="s">
        <v>9139</v>
      </c>
      <c r="M4303" s="2">
        <v>64270</v>
      </c>
      <c r="N4303" t="s">
        <v>9049</v>
      </c>
      <c r="O4303" s="5">
        <v>8.4493150684931511</v>
      </c>
      <c r="P4303" t="str">
        <f t="shared" si="134"/>
        <v>ATIVO</v>
      </c>
      <c r="Q4303">
        <f t="shared" si="135"/>
        <v>5</v>
      </c>
    </row>
    <row r="4304" spans="1:17" x14ac:dyDescent="0.3">
      <c r="A4304" t="s">
        <v>14729</v>
      </c>
      <c r="B4304" t="s">
        <v>9089</v>
      </c>
      <c r="C4304" t="s">
        <v>9003</v>
      </c>
      <c r="D4304" t="s">
        <v>8968</v>
      </c>
      <c r="E4304" t="s">
        <v>9123</v>
      </c>
      <c r="F4304" t="s">
        <v>9297</v>
      </c>
      <c r="G4304" t="s">
        <v>8981</v>
      </c>
      <c r="H4304" s="1">
        <v>37851</v>
      </c>
      <c r="I4304" s="1">
        <v>45028</v>
      </c>
      <c r="K4304" t="s">
        <v>8988</v>
      </c>
      <c r="L4304" t="s">
        <v>8989</v>
      </c>
      <c r="M4304" s="2">
        <v>53350</v>
      </c>
      <c r="N4304" t="s">
        <v>8984</v>
      </c>
      <c r="O4304" s="5">
        <v>2.9917808219178084</v>
      </c>
      <c r="P4304" t="str">
        <f t="shared" si="134"/>
        <v>ATIVO</v>
      </c>
      <c r="Q4304">
        <f t="shared" si="135"/>
        <v>4</v>
      </c>
    </row>
    <row r="4305" spans="1:17" x14ac:dyDescent="0.3">
      <c r="A4305" t="s">
        <v>14730</v>
      </c>
      <c r="B4305" t="s">
        <v>9193</v>
      </c>
      <c r="C4305" t="s">
        <v>9126</v>
      </c>
      <c r="D4305" t="s">
        <v>8978</v>
      </c>
      <c r="E4305" t="s">
        <v>8969</v>
      </c>
      <c r="F4305" t="s">
        <v>8970</v>
      </c>
      <c r="G4305" t="s">
        <v>8971</v>
      </c>
      <c r="H4305" s="1">
        <v>33343</v>
      </c>
      <c r="I4305" s="1">
        <v>42991</v>
      </c>
      <c r="K4305" t="s">
        <v>8972</v>
      </c>
      <c r="L4305" t="s">
        <v>9053</v>
      </c>
      <c r="M4305" s="2">
        <v>61549</v>
      </c>
      <c r="N4305" t="s">
        <v>8974</v>
      </c>
      <c r="O4305" s="5">
        <v>8.5726027397260278</v>
      </c>
      <c r="P4305" t="str">
        <f t="shared" si="134"/>
        <v>ATIVO</v>
      </c>
      <c r="Q4305">
        <f t="shared" si="135"/>
        <v>0</v>
      </c>
    </row>
    <row r="4306" spans="1:17" x14ac:dyDescent="0.3">
      <c r="A4306" t="s">
        <v>14731</v>
      </c>
      <c r="B4306" t="s">
        <v>9190</v>
      </c>
      <c r="C4306" t="s">
        <v>11784</v>
      </c>
      <c r="D4306" t="s">
        <v>8968</v>
      </c>
      <c r="E4306" t="s">
        <v>8969</v>
      </c>
      <c r="F4306" t="s">
        <v>8970</v>
      </c>
      <c r="G4306" t="s">
        <v>8981</v>
      </c>
      <c r="H4306" s="1">
        <v>36719</v>
      </c>
      <c r="I4306" s="1">
        <v>45108</v>
      </c>
      <c r="K4306" t="s">
        <v>8982</v>
      </c>
      <c r="L4306" t="s">
        <v>8983</v>
      </c>
      <c r="M4306" s="2">
        <v>67321</v>
      </c>
      <c r="N4306" t="s">
        <v>8984</v>
      </c>
      <c r="O4306" s="5">
        <v>2.7726027397260276</v>
      </c>
      <c r="P4306" t="str">
        <f t="shared" si="134"/>
        <v>ATIVO</v>
      </c>
      <c r="Q4306">
        <f t="shared" si="135"/>
        <v>4</v>
      </c>
    </row>
    <row r="4307" spans="1:17" x14ac:dyDescent="0.3">
      <c r="A4307" t="s">
        <v>14732</v>
      </c>
      <c r="B4307" t="s">
        <v>10782</v>
      </c>
      <c r="C4307" t="s">
        <v>10868</v>
      </c>
      <c r="D4307" t="s">
        <v>8968</v>
      </c>
      <c r="E4307" t="s">
        <v>8979</v>
      </c>
      <c r="F4307" t="s">
        <v>8980</v>
      </c>
      <c r="G4307" t="s">
        <v>8981</v>
      </c>
      <c r="H4307" s="1">
        <v>35554</v>
      </c>
      <c r="I4307" s="1">
        <v>43977</v>
      </c>
      <c r="K4307" t="s">
        <v>8982</v>
      </c>
      <c r="L4307" t="s">
        <v>8983</v>
      </c>
      <c r="M4307" s="2">
        <v>85501</v>
      </c>
      <c r="N4307" t="s">
        <v>8997</v>
      </c>
      <c r="O4307" s="5">
        <v>5.8712328767123285</v>
      </c>
      <c r="P4307" t="str">
        <f t="shared" si="134"/>
        <v>ATIVO</v>
      </c>
      <c r="Q4307">
        <f t="shared" si="135"/>
        <v>3</v>
      </c>
    </row>
    <row r="4308" spans="1:17" x14ac:dyDescent="0.3">
      <c r="A4308" t="s">
        <v>14733</v>
      </c>
      <c r="B4308" t="s">
        <v>11867</v>
      </c>
      <c r="C4308" t="s">
        <v>11294</v>
      </c>
      <c r="D4308" t="s">
        <v>8968</v>
      </c>
      <c r="E4308" t="s">
        <v>8969</v>
      </c>
      <c r="F4308" t="s">
        <v>8970</v>
      </c>
      <c r="G4308" t="s">
        <v>9046</v>
      </c>
      <c r="H4308" s="1">
        <v>28078</v>
      </c>
      <c r="I4308" s="1">
        <v>42130</v>
      </c>
      <c r="K4308" t="s">
        <v>8982</v>
      </c>
      <c r="L4308" t="s">
        <v>10226</v>
      </c>
      <c r="M4308" s="2">
        <v>99806</v>
      </c>
      <c r="N4308" t="s">
        <v>9049</v>
      </c>
      <c r="O4308" s="5">
        <v>10.931506849315069</v>
      </c>
      <c r="P4308" t="str">
        <f t="shared" si="134"/>
        <v>ATIVO</v>
      </c>
      <c r="Q4308">
        <f t="shared" si="135"/>
        <v>5</v>
      </c>
    </row>
    <row r="4309" spans="1:17" x14ac:dyDescent="0.3">
      <c r="A4309" t="s">
        <v>14734</v>
      </c>
      <c r="B4309" t="s">
        <v>9063</v>
      </c>
      <c r="C4309" t="s">
        <v>9435</v>
      </c>
      <c r="D4309" t="s">
        <v>8968</v>
      </c>
      <c r="E4309" t="s">
        <v>9034</v>
      </c>
      <c r="F4309" t="s">
        <v>9057</v>
      </c>
      <c r="G4309" t="s">
        <v>8971</v>
      </c>
      <c r="H4309" s="1">
        <v>30213</v>
      </c>
      <c r="I4309" s="1">
        <v>43438</v>
      </c>
      <c r="K4309" t="s">
        <v>8972</v>
      </c>
      <c r="L4309" t="s">
        <v>9053</v>
      </c>
      <c r="M4309" s="2">
        <v>58089</v>
      </c>
      <c r="N4309" t="s">
        <v>8974</v>
      </c>
      <c r="O4309" s="5">
        <v>7.3479452054794523</v>
      </c>
      <c r="P4309" t="str">
        <f t="shared" si="134"/>
        <v>ATIVO</v>
      </c>
      <c r="Q4309">
        <f t="shared" si="135"/>
        <v>0</v>
      </c>
    </row>
    <row r="4310" spans="1:17" x14ac:dyDescent="0.3">
      <c r="A4310" t="s">
        <v>14735</v>
      </c>
      <c r="B4310" t="s">
        <v>9236</v>
      </c>
      <c r="C4310" t="s">
        <v>9303</v>
      </c>
      <c r="D4310" t="s">
        <v>8978</v>
      </c>
      <c r="E4310" t="s">
        <v>9034</v>
      </c>
      <c r="F4310" t="s">
        <v>9120</v>
      </c>
      <c r="G4310" t="s">
        <v>9065</v>
      </c>
      <c r="H4310" s="1">
        <v>32396</v>
      </c>
      <c r="I4310" s="1">
        <v>42920</v>
      </c>
      <c r="K4310" t="s">
        <v>8982</v>
      </c>
      <c r="L4310" t="s">
        <v>8983</v>
      </c>
      <c r="M4310" s="2">
        <v>69485</v>
      </c>
      <c r="N4310" t="s">
        <v>8997</v>
      </c>
      <c r="O4310" s="5">
        <v>8.7671232876712324</v>
      </c>
      <c r="P4310" t="str">
        <f t="shared" si="134"/>
        <v>ATIVO</v>
      </c>
      <c r="Q4310">
        <f t="shared" si="135"/>
        <v>3</v>
      </c>
    </row>
    <row r="4311" spans="1:17" x14ac:dyDescent="0.3">
      <c r="A4311" t="s">
        <v>14736</v>
      </c>
      <c r="B4311" t="s">
        <v>9016</v>
      </c>
      <c r="C4311" t="s">
        <v>11520</v>
      </c>
      <c r="D4311" t="s">
        <v>8968</v>
      </c>
      <c r="E4311" t="s">
        <v>9034</v>
      </c>
      <c r="F4311" t="s">
        <v>9120</v>
      </c>
      <c r="G4311" t="s">
        <v>8971</v>
      </c>
      <c r="H4311" s="1">
        <v>27510</v>
      </c>
      <c r="I4311" s="1">
        <v>42774</v>
      </c>
      <c r="K4311" t="s">
        <v>8972</v>
      </c>
      <c r="L4311" t="s">
        <v>9061</v>
      </c>
      <c r="M4311" s="2">
        <v>62657</v>
      </c>
      <c r="N4311" t="s">
        <v>8997</v>
      </c>
      <c r="O4311" s="5">
        <v>9.1671232876712327</v>
      </c>
      <c r="P4311" t="str">
        <f t="shared" si="134"/>
        <v>ATIVO</v>
      </c>
      <c r="Q4311">
        <f t="shared" si="135"/>
        <v>3</v>
      </c>
    </row>
    <row r="4312" spans="1:17" x14ac:dyDescent="0.3">
      <c r="A4312" t="s">
        <v>14737</v>
      </c>
      <c r="B4312" t="s">
        <v>10180</v>
      </c>
      <c r="C4312" t="s">
        <v>9333</v>
      </c>
      <c r="D4312" t="s">
        <v>8968</v>
      </c>
      <c r="E4312" t="s">
        <v>8969</v>
      </c>
      <c r="F4312" t="s">
        <v>8970</v>
      </c>
      <c r="G4312" t="s">
        <v>8981</v>
      </c>
      <c r="H4312" s="1">
        <v>32060</v>
      </c>
      <c r="I4312" s="1">
        <v>43529</v>
      </c>
      <c r="K4312" t="s">
        <v>9047</v>
      </c>
      <c r="L4312" t="s">
        <v>9139</v>
      </c>
      <c r="M4312" s="2">
        <v>69268</v>
      </c>
      <c r="N4312" t="s">
        <v>8984</v>
      </c>
      <c r="O4312" s="5">
        <v>7.0986301369863014</v>
      </c>
      <c r="P4312" t="str">
        <f t="shared" si="134"/>
        <v>ATIVO</v>
      </c>
      <c r="Q4312">
        <f t="shared" si="135"/>
        <v>4</v>
      </c>
    </row>
    <row r="4313" spans="1:17" x14ac:dyDescent="0.3">
      <c r="A4313" t="s">
        <v>14738</v>
      </c>
      <c r="B4313" t="s">
        <v>9416</v>
      </c>
      <c r="C4313" t="s">
        <v>9906</v>
      </c>
      <c r="D4313" t="s">
        <v>8968</v>
      </c>
      <c r="E4313" t="s">
        <v>8969</v>
      </c>
      <c r="F4313" t="s">
        <v>11724</v>
      </c>
      <c r="G4313" t="s">
        <v>8981</v>
      </c>
      <c r="H4313" s="1">
        <v>36484</v>
      </c>
      <c r="I4313" s="1">
        <v>42378</v>
      </c>
      <c r="K4313" t="s">
        <v>8972</v>
      </c>
      <c r="L4313" t="s">
        <v>9053</v>
      </c>
      <c r="M4313" s="2">
        <v>54347</v>
      </c>
      <c r="N4313" t="s">
        <v>8984</v>
      </c>
      <c r="O4313" s="5">
        <v>10.252054794520548</v>
      </c>
      <c r="P4313" t="str">
        <f t="shared" si="134"/>
        <v>ATIVO</v>
      </c>
      <c r="Q4313">
        <f t="shared" si="135"/>
        <v>4</v>
      </c>
    </row>
    <row r="4314" spans="1:17" x14ac:dyDescent="0.3">
      <c r="A4314" t="s">
        <v>14739</v>
      </c>
      <c r="B4314" t="s">
        <v>9815</v>
      </c>
      <c r="C4314" t="s">
        <v>10365</v>
      </c>
      <c r="D4314" t="s">
        <v>8968</v>
      </c>
      <c r="E4314" t="s">
        <v>9091</v>
      </c>
      <c r="F4314" t="s">
        <v>9562</v>
      </c>
      <c r="G4314" t="s">
        <v>8971</v>
      </c>
      <c r="H4314" s="1">
        <v>31371</v>
      </c>
      <c r="I4314" s="1">
        <v>44792</v>
      </c>
      <c r="K4314" t="s">
        <v>9018</v>
      </c>
      <c r="L4314" t="s">
        <v>9085</v>
      </c>
      <c r="M4314" s="2">
        <v>57788</v>
      </c>
      <c r="N4314" t="s">
        <v>8974</v>
      </c>
      <c r="O4314" s="5">
        <v>3.6383561643835618</v>
      </c>
      <c r="P4314" t="str">
        <f t="shared" si="134"/>
        <v>ATIVO</v>
      </c>
      <c r="Q4314">
        <f t="shared" si="135"/>
        <v>0</v>
      </c>
    </row>
    <row r="4315" spans="1:17" x14ac:dyDescent="0.3">
      <c r="A4315" t="s">
        <v>14740</v>
      </c>
      <c r="B4315" t="s">
        <v>9537</v>
      </c>
      <c r="C4315" t="s">
        <v>9380</v>
      </c>
      <c r="D4315" t="s">
        <v>8978</v>
      </c>
      <c r="E4315" t="s">
        <v>8969</v>
      </c>
      <c r="F4315" t="s">
        <v>11724</v>
      </c>
      <c r="G4315" t="s">
        <v>8981</v>
      </c>
      <c r="H4315" s="1">
        <v>36284</v>
      </c>
      <c r="I4315" s="1">
        <v>42891</v>
      </c>
      <c r="K4315" t="s">
        <v>8988</v>
      </c>
      <c r="L4315" t="s">
        <v>8996</v>
      </c>
      <c r="M4315" s="2">
        <v>74397</v>
      </c>
      <c r="N4315" t="s">
        <v>8984</v>
      </c>
      <c r="O4315" s="5">
        <v>8.8465753424657532</v>
      </c>
      <c r="P4315" t="str">
        <f t="shared" si="134"/>
        <v>ATIVO</v>
      </c>
      <c r="Q4315">
        <f t="shared" si="135"/>
        <v>4</v>
      </c>
    </row>
    <row r="4316" spans="1:17" x14ac:dyDescent="0.3">
      <c r="A4316" t="s">
        <v>14741</v>
      </c>
      <c r="B4316" t="s">
        <v>9203</v>
      </c>
      <c r="C4316" t="s">
        <v>9806</v>
      </c>
      <c r="D4316" t="s">
        <v>8968</v>
      </c>
      <c r="E4316" t="s">
        <v>8969</v>
      </c>
      <c r="F4316" t="s">
        <v>12152</v>
      </c>
      <c r="G4316" t="s">
        <v>8971</v>
      </c>
      <c r="H4316" s="1">
        <v>34280</v>
      </c>
      <c r="I4316" s="1">
        <v>43746</v>
      </c>
      <c r="K4316" t="s">
        <v>8972</v>
      </c>
      <c r="L4316" t="s">
        <v>9061</v>
      </c>
      <c r="M4316" s="2">
        <v>57441</v>
      </c>
      <c r="N4316" t="s">
        <v>8974</v>
      </c>
      <c r="O4316" s="5">
        <v>6.5041095890410956</v>
      </c>
      <c r="P4316" t="str">
        <f t="shared" si="134"/>
        <v>ATIVO</v>
      </c>
      <c r="Q4316">
        <f t="shared" si="135"/>
        <v>0</v>
      </c>
    </row>
    <row r="4317" spans="1:17" x14ac:dyDescent="0.3">
      <c r="A4317" t="s">
        <v>14742</v>
      </c>
      <c r="B4317" t="s">
        <v>10156</v>
      </c>
      <c r="C4317" t="s">
        <v>9775</v>
      </c>
      <c r="D4317" t="s">
        <v>8968</v>
      </c>
      <c r="E4317" t="s">
        <v>9316</v>
      </c>
      <c r="F4317" t="s">
        <v>9317</v>
      </c>
      <c r="G4317" t="s">
        <v>8981</v>
      </c>
      <c r="H4317" s="1">
        <v>29067</v>
      </c>
      <c r="I4317" s="1">
        <v>42999</v>
      </c>
      <c r="K4317" t="s">
        <v>9047</v>
      </c>
      <c r="L4317" t="s">
        <v>9070</v>
      </c>
      <c r="M4317" s="2">
        <v>60797</v>
      </c>
      <c r="N4317" t="s">
        <v>9049</v>
      </c>
      <c r="O4317" s="5">
        <v>8.5506849315068489</v>
      </c>
      <c r="P4317" t="str">
        <f t="shared" si="134"/>
        <v>ATIVO</v>
      </c>
      <c r="Q4317">
        <f t="shared" si="135"/>
        <v>5</v>
      </c>
    </row>
    <row r="4318" spans="1:17" x14ac:dyDescent="0.3">
      <c r="A4318" t="s">
        <v>14743</v>
      </c>
      <c r="B4318" t="s">
        <v>9402</v>
      </c>
      <c r="C4318" t="s">
        <v>9042</v>
      </c>
      <c r="D4318" t="s">
        <v>8968</v>
      </c>
      <c r="E4318" t="s">
        <v>8969</v>
      </c>
      <c r="F4318" t="s">
        <v>11724</v>
      </c>
      <c r="G4318" t="s">
        <v>8981</v>
      </c>
      <c r="H4318" s="1">
        <v>24879</v>
      </c>
      <c r="I4318" s="1">
        <v>43826</v>
      </c>
      <c r="K4318" t="s">
        <v>9047</v>
      </c>
      <c r="L4318" t="s">
        <v>9139</v>
      </c>
      <c r="M4318" s="2">
        <v>56838</v>
      </c>
      <c r="N4318" t="s">
        <v>8997</v>
      </c>
      <c r="O4318" s="5">
        <v>6.2849315068493148</v>
      </c>
      <c r="P4318" t="str">
        <f t="shared" si="134"/>
        <v>ATIVO</v>
      </c>
      <c r="Q4318">
        <f t="shared" si="135"/>
        <v>3</v>
      </c>
    </row>
    <row r="4319" spans="1:17" x14ac:dyDescent="0.3">
      <c r="A4319" t="s">
        <v>14744</v>
      </c>
      <c r="B4319" t="s">
        <v>10430</v>
      </c>
      <c r="C4319" t="s">
        <v>9688</v>
      </c>
      <c r="D4319" t="s">
        <v>8978</v>
      </c>
      <c r="E4319" t="s">
        <v>8969</v>
      </c>
      <c r="F4319" t="s">
        <v>8970</v>
      </c>
      <c r="G4319" t="s">
        <v>8981</v>
      </c>
      <c r="H4319" s="1">
        <v>28795</v>
      </c>
      <c r="I4319" s="1">
        <v>44180</v>
      </c>
      <c r="K4319" t="s">
        <v>9047</v>
      </c>
      <c r="L4319" t="s">
        <v>9070</v>
      </c>
      <c r="M4319" s="2">
        <v>66942</v>
      </c>
      <c r="N4319" t="s">
        <v>8997</v>
      </c>
      <c r="O4319" s="5">
        <v>5.3150684931506849</v>
      </c>
      <c r="P4319" t="str">
        <f t="shared" si="134"/>
        <v>ATIVO</v>
      </c>
      <c r="Q4319">
        <f t="shared" si="135"/>
        <v>3</v>
      </c>
    </row>
    <row r="4320" spans="1:17" x14ac:dyDescent="0.3">
      <c r="A4320" t="s">
        <v>14745</v>
      </c>
      <c r="B4320" t="s">
        <v>9724</v>
      </c>
      <c r="C4320" t="s">
        <v>9153</v>
      </c>
      <c r="D4320" t="s">
        <v>8968</v>
      </c>
      <c r="E4320" t="s">
        <v>8969</v>
      </c>
      <c r="F4320" t="s">
        <v>11724</v>
      </c>
      <c r="G4320" t="s">
        <v>8971</v>
      </c>
      <c r="H4320" s="1">
        <v>33363</v>
      </c>
      <c r="I4320" s="1">
        <v>45092</v>
      </c>
      <c r="K4320" t="s">
        <v>8982</v>
      </c>
      <c r="L4320" t="s">
        <v>9036</v>
      </c>
      <c r="M4320" s="2">
        <v>59302</v>
      </c>
      <c r="N4320" t="s">
        <v>8997</v>
      </c>
      <c r="O4320" s="5">
        <v>2.8164383561643835</v>
      </c>
      <c r="P4320" t="str">
        <f t="shared" si="134"/>
        <v>ATIVO</v>
      </c>
      <c r="Q4320">
        <f t="shared" si="135"/>
        <v>3</v>
      </c>
    </row>
    <row r="4321" spans="1:17" x14ac:dyDescent="0.3">
      <c r="A4321" t="s">
        <v>14746</v>
      </c>
      <c r="B4321" t="s">
        <v>9180</v>
      </c>
      <c r="C4321" t="s">
        <v>12345</v>
      </c>
      <c r="D4321" t="s">
        <v>8968</v>
      </c>
      <c r="E4321" t="s">
        <v>8969</v>
      </c>
      <c r="F4321" t="s">
        <v>11724</v>
      </c>
      <c r="G4321" t="s">
        <v>8981</v>
      </c>
      <c r="H4321" s="1">
        <v>27226</v>
      </c>
      <c r="I4321" s="1">
        <v>45447</v>
      </c>
      <c r="K4321" t="s">
        <v>9004</v>
      </c>
      <c r="L4321" t="s">
        <v>9009</v>
      </c>
      <c r="M4321" s="2">
        <v>57858</v>
      </c>
      <c r="N4321" t="s">
        <v>8984</v>
      </c>
      <c r="O4321" s="5">
        <v>1.8438356164383563</v>
      </c>
      <c r="P4321" t="str">
        <f t="shared" si="134"/>
        <v>ATIVO</v>
      </c>
      <c r="Q4321">
        <f t="shared" si="135"/>
        <v>4</v>
      </c>
    </row>
    <row r="4322" spans="1:17" x14ac:dyDescent="0.3">
      <c r="A4322" t="s">
        <v>14747</v>
      </c>
      <c r="B4322" t="s">
        <v>8991</v>
      </c>
      <c r="C4322" t="s">
        <v>9169</v>
      </c>
      <c r="D4322" t="s">
        <v>8968</v>
      </c>
      <c r="E4322" t="s">
        <v>8969</v>
      </c>
      <c r="F4322" t="s">
        <v>11724</v>
      </c>
      <c r="G4322" t="s">
        <v>8971</v>
      </c>
      <c r="H4322" s="1">
        <v>32438</v>
      </c>
      <c r="I4322" s="1">
        <v>43165</v>
      </c>
      <c r="K4322" t="s">
        <v>9023</v>
      </c>
      <c r="L4322" t="s">
        <v>9024</v>
      </c>
      <c r="M4322" s="2">
        <v>65124</v>
      </c>
      <c r="N4322" t="s">
        <v>8997</v>
      </c>
      <c r="O4322" s="5">
        <v>8.0958904109589049</v>
      </c>
      <c r="P4322" t="str">
        <f t="shared" si="134"/>
        <v>ATIVO</v>
      </c>
      <c r="Q4322">
        <f t="shared" si="135"/>
        <v>3</v>
      </c>
    </row>
    <row r="4323" spans="1:17" x14ac:dyDescent="0.3">
      <c r="A4323" t="s">
        <v>14748</v>
      </c>
      <c r="B4323" t="s">
        <v>9744</v>
      </c>
      <c r="C4323" t="s">
        <v>11102</v>
      </c>
      <c r="D4323" t="s">
        <v>8978</v>
      </c>
      <c r="E4323" t="s">
        <v>8969</v>
      </c>
      <c r="F4323" t="s">
        <v>11724</v>
      </c>
      <c r="G4323" t="s">
        <v>8981</v>
      </c>
      <c r="H4323" s="1">
        <v>25808</v>
      </c>
      <c r="I4323" s="1">
        <v>44832</v>
      </c>
      <c r="K4323" t="s">
        <v>8988</v>
      </c>
      <c r="L4323" t="s">
        <v>8996</v>
      </c>
      <c r="M4323" s="2">
        <v>63079</v>
      </c>
      <c r="N4323" t="s">
        <v>8984</v>
      </c>
      <c r="O4323" s="5">
        <v>3.5287671232876714</v>
      </c>
      <c r="P4323" t="str">
        <f t="shared" si="134"/>
        <v>ATIVO</v>
      </c>
      <c r="Q4323">
        <f t="shared" si="135"/>
        <v>4</v>
      </c>
    </row>
    <row r="4324" spans="1:17" x14ac:dyDescent="0.3">
      <c r="A4324" t="s">
        <v>14749</v>
      </c>
      <c r="B4324" t="s">
        <v>11124</v>
      </c>
      <c r="C4324" t="s">
        <v>9663</v>
      </c>
      <c r="D4324" t="s">
        <v>8978</v>
      </c>
      <c r="E4324" t="s">
        <v>8969</v>
      </c>
      <c r="F4324" t="s">
        <v>8970</v>
      </c>
      <c r="G4324" t="s">
        <v>8981</v>
      </c>
      <c r="H4324" s="1">
        <v>33535</v>
      </c>
      <c r="I4324" s="1">
        <v>45147</v>
      </c>
      <c r="K4324" t="s">
        <v>9004</v>
      </c>
      <c r="L4324" t="s">
        <v>9005</v>
      </c>
      <c r="M4324" s="2">
        <v>66302</v>
      </c>
      <c r="N4324" t="s">
        <v>8984</v>
      </c>
      <c r="O4324" s="5">
        <v>2.6657534246575341</v>
      </c>
      <c r="P4324" t="str">
        <f t="shared" si="134"/>
        <v>ATIVO</v>
      </c>
      <c r="Q4324">
        <f t="shared" si="135"/>
        <v>4</v>
      </c>
    </row>
    <row r="4325" spans="1:17" x14ac:dyDescent="0.3">
      <c r="A4325" t="s">
        <v>14750</v>
      </c>
      <c r="B4325" t="s">
        <v>9230</v>
      </c>
      <c r="C4325" t="s">
        <v>9167</v>
      </c>
      <c r="D4325" t="s">
        <v>8978</v>
      </c>
      <c r="E4325" t="s">
        <v>8969</v>
      </c>
      <c r="F4325" t="s">
        <v>12152</v>
      </c>
      <c r="G4325" t="s">
        <v>8971</v>
      </c>
      <c r="H4325" s="1">
        <v>36477</v>
      </c>
      <c r="I4325" s="1">
        <v>45056</v>
      </c>
      <c r="K4325" t="s">
        <v>8982</v>
      </c>
      <c r="L4325" t="s">
        <v>9036</v>
      </c>
      <c r="M4325" s="2">
        <v>59077</v>
      </c>
      <c r="N4325" t="s">
        <v>8974</v>
      </c>
      <c r="O4325" s="5">
        <v>2.9150684931506849</v>
      </c>
      <c r="P4325" t="str">
        <f t="shared" si="134"/>
        <v>ATIVO</v>
      </c>
      <c r="Q4325">
        <f t="shared" si="135"/>
        <v>0</v>
      </c>
    </row>
    <row r="4326" spans="1:17" x14ac:dyDescent="0.3">
      <c r="A4326" t="s">
        <v>14751</v>
      </c>
      <c r="B4326" t="s">
        <v>11112</v>
      </c>
      <c r="C4326" t="s">
        <v>9252</v>
      </c>
      <c r="D4326" t="s">
        <v>8978</v>
      </c>
      <c r="E4326" t="s">
        <v>8969</v>
      </c>
      <c r="F4326" t="s">
        <v>8970</v>
      </c>
      <c r="G4326" t="s">
        <v>8981</v>
      </c>
      <c r="H4326" s="1">
        <v>37245</v>
      </c>
      <c r="I4326" s="1">
        <v>45327</v>
      </c>
      <c r="K4326" t="s">
        <v>8972</v>
      </c>
      <c r="L4326" t="s">
        <v>8973</v>
      </c>
      <c r="M4326" s="2">
        <v>66747</v>
      </c>
      <c r="N4326" t="s">
        <v>8984</v>
      </c>
      <c r="O4326" s="5">
        <v>2.1726027397260275</v>
      </c>
      <c r="P4326" t="str">
        <f t="shared" si="134"/>
        <v>ATIVO</v>
      </c>
      <c r="Q4326">
        <f t="shared" si="135"/>
        <v>4</v>
      </c>
    </row>
    <row r="4327" spans="1:17" x14ac:dyDescent="0.3">
      <c r="A4327" t="s">
        <v>14752</v>
      </c>
      <c r="B4327" t="s">
        <v>10100</v>
      </c>
      <c r="C4327" t="s">
        <v>9468</v>
      </c>
      <c r="D4327" t="s">
        <v>8968</v>
      </c>
      <c r="E4327" t="s">
        <v>9073</v>
      </c>
      <c r="F4327" t="s">
        <v>9878</v>
      </c>
      <c r="G4327" t="s">
        <v>9065</v>
      </c>
      <c r="H4327" s="1">
        <v>22912</v>
      </c>
      <c r="I4327" s="1">
        <v>44873</v>
      </c>
      <c r="K4327" t="s">
        <v>8988</v>
      </c>
      <c r="L4327" t="s">
        <v>8996</v>
      </c>
      <c r="M4327" s="2">
        <v>80947</v>
      </c>
      <c r="N4327" t="s">
        <v>8984</v>
      </c>
      <c r="O4327" s="5">
        <v>3.4164383561643836</v>
      </c>
      <c r="P4327" t="str">
        <f t="shared" si="134"/>
        <v>ATIVO</v>
      </c>
      <c r="Q4327">
        <f t="shared" si="135"/>
        <v>4</v>
      </c>
    </row>
    <row r="4328" spans="1:17" x14ac:dyDescent="0.3">
      <c r="A4328" t="s">
        <v>14753</v>
      </c>
      <c r="B4328" t="s">
        <v>9021</v>
      </c>
      <c r="C4328" t="s">
        <v>9869</v>
      </c>
      <c r="D4328" t="s">
        <v>8968</v>
      </c>
      <c r="E4328" t="s">
        <v>8979</v>
      </c>
      <c r="F4328" t="s">
        <v>9069</v>
      </c>
      <c r="G4328" t="s">
        <v>8981</v>
      </c>
      <c r="H4328" s="1">
        <v>33288</v>
      </c>
      <c r="I4328" s="1">
        <v>43644</v>
      </c>
      <c r="K4328" t="s">
        <v>8988</v>
      </c>
      <c r="L4328" t="s">
        <v>8989</v>
      </c>
      <c r="M4328" s="2">
        <v>55785</v>
      </c>
      <c r="N4328" t="s">
        <v>8997</v>
      </c>
      <c r="O4328" s="5">
        <v>6.7835616438356166</v>
      </c>
      <c r="P4328" t="str">
        <f t="shared" si="134"/>
        <v>ATIVO</v>
      </c>
      <c r="Q4328">
        <f t="shared" si="135"/>
        <v>3</v>
      </c>
    </row>
    <row r="4329" spans="1:17" x14ac:dyDescent="0.3">
      <c r="A4329" t="s">
        <v>14754</v>
      </c>
      <c r="B4329" t="s">
        <v>9411</v>
      </c>
      <c r="C4329" t="s">
        <v>9144</v>
      </c>
      <c r="D4329" t="s">
        <v>8978</v>
      </c>
      <c r="E4329" t="s">
        <v>8969</v>
      </c>
      <c r="F4329" t="s">
        <v>8970</v>
      </c>
      <c r="G4329" t="s">
        <v>8981</v>
      </c>
      <c r="H4329" s="1">
        <v>27554</v>
      </c>
      <c r="I4329" s="1">
        <v>44173</v>
      </c>
      <c r="K4329" t="s">
        <v>8972</v>
      </c>
      <c r="L4329" t="s">
        <v>9061</v>
      </c>
      <c r="M4329" s="2">
        <v>69489</v>
      </c>
      <c r="N4329" t="s">
        <v>8984</v>
      </c>
      <c r="O4329" s="5">
        <v>5.3342465753424655</v>
      </c>
      <c r="P4329" t="str">
        <f t="shared" si="134"/>
        <v>ATIVO</v>
      </c>
      <c r="Q4329">
        <f t="shared" si="135"/>
        <v>4</v>
      </c>
    </row>
    <row r="4330" spans="1:17" x14ac:dyDescent="0.3">
      <c r="A4330" t="s">
        <v>14755</v>
      </c>
      <c r="B4330" t="s">
        <v>10637</v>
      </c>
      <c r="C4330" t="s">
        <v>9669</v>
      </c>
      <c r="D4330" t="s">
        <v>8968</v>
      </c>
      <c r="E4330" t="s">
        <v>8979</v>
      </c>
      <c r="F4330" t="s">
        <v>9069</v>
      </c>
      <c r="G4330" t="s">
        <v>9046</v>
      </c>
      <c r="H4330" s="1">
        <v>22623</v>
      </c>
      <c r="I4330" s="1">
        <v>44268</v>
      </c>
      <c r="K4330" t="s">
        <v>9047</v>
      </c>
      <c r="L4330" t="s">
        <v>9070</v>
      </c>
      <c r="M4330" s="2">
        <v>75697</v>
      </c>
      <c r="N4330" t="s">
        <v>8984</v>
      </c>
      <c r="O4330" s="5">
        <v>5.0739726027397261</v>
      </c>
      <c r="P4330" t="str">
        <f t="shared" si="134"/>
        <v>ATIVO</v>
      </c>
      <c r="Q4330">
        <f t="shared" si="135"/>
        <v>4</v>
      </c>
    </row>
    <row r="4331" spans="1:17" x14ac:dyDescent="0.3">
      <c r="A4331" t="s">
        <v>14756</v>
      </c>
      <c r="B4331" t="s">
        <v>10542</v>
      </c>
      <c r="C4331" t="s">
        <v>10204</v>
      </c>
      <c r="D4331" t="s">
        <v>8968</v>
      </c>
      <c r="E4331" t="s">
        <v>8969</v>
      </c>
      <c r="F4331" t="s">
        <v>12152</v>
      </c>
      <c r="G4331" t="s">
        <v>8981</v>
      </c>
      <c r="H4331" s="1">
        <v>33987</v>
      </c>
      <c r="I4331" s="1">
        <v>43501</v>
      </c>
      <c r="K4331" t="s">
        <v>9023</v>
      </c>
      <c r="L4331" t="s">
        <v>9024</v>
      </c>
      <c r="M4331" s="2">
        <v>67544</v>
      </c>
      <c r="N4331" t="s">
        <v>8984</v>
      </c>
      <c r="O4331" s="5">
        <v>7.1753424657534248</v>
      </c>
      <c r="P4331" t="str">
        <f t="shared" si="134"/>
        <v>ATIVO</v>
      </c>
      <c r="Q4331">
        <f t="shared" si="135"/>
        <v>4</v>
      </c>
    </row>
    <row r="4332" spans="1:17" x14ac:dyDescent="0.3">
      <c r="A4332" t="s">
        <v>14757</v>
      </c>
      <c r="B4332" t="s">
        <v>9094</v>
      </c>
      <c r="C4332" t="s">
        <v>9303</v>
      </c>
      <c r="D4332" t="s">
        <v>8978</v>
      </c>
      <c r="E4332" t="s">
        <v>9091</v>
      </c>
      <c r="F4332" t="s">
        <v>9562</v>
      </c>
      <c r="G4332" t="s">
        <v>8981</v>
      </c>
      <c r="H4332" s="1">
        <v>33003</v>
      </c>
      <c r="I4332" s="1">
        <v>43681</v>
      </c>
      <c r="K4332" t="s">
        <v>8972</v>
      </c>
      <c r="L4332" t="s">
        <v>9053</v>
      </c>
      <c r="M4332" s="2">
        <v>71142</v>
      </c>
      <c r="N4332" t="s">
        <v>8997</v>
      </c>
      <c r="O4332" s="5">
        <v>6.6821917808219178</v>
      </c>
      <c r="P4332" t="str">
        <f t="shared" si="134"/>
        <v>ATIVO</v>
      </c>
      <c r="Q4332">
        <f t="shared" si="135"/>
        <v>3</v>
      </c>
    </row>
    <row r="4333" spans="1:17" x14ac:dyDescent="0.3">
      <c r="A4333" t="s">
        <v>14758</v>
      </c>
      <c r="B4333" t="s">
        <v>10118</v>
      </c>
      <c r="C4333" t="s">
        <v>10845</v>
      </c>
      <c r="D4333" t="s">
        <v>8978</v>
      </c>
      <c r="E4333" t="s">
        <v>8969</v>
      </c>
      <c r="F4333" t="s">
        <v>12152</v>
      </c>
      <c r="G4333" t="s">
        <v>8971</v>
      </c>
      <c r="H4333" s="1">
        <v>32641</v>
      </c>
      <c r="I4333" s="1">
        <v>44747</v>
      </c>
      <c r="K4333" t="s">
        <v>9023</v>
      </c>
      <c r="L4333" t="s">
        <v>9024</v>
      </c>
      <c r="M4333" s="2">
        <v>55879</v>
      </c>
      <c r="N4333" t="s">
        <v>8974</v>
      </c>
      <c r="O4333" s="5">
        <v>3.7616438356164386</v>
      </c>
      <c r="P4333" t="str">
        <f t="shared" si="134"/>
        <v>ATIVO</v>
      </c>
      <c r="Q4333">
        <f t="shared" si="135"/>
        <v>0</v>
      </c>
    </row>
    <row r="4334" spans="1:17" x14ac:dyDescent="0.3">
      <c r="A4334" t="s">
        <v>14759</v>
      </c>
      <c r="B4334" t="s">
        <v>11198</v>
      </c>
      <c r="C4334" t="s">
        <v>9052</v>
      </c>
      <c r="D4334" t="s">
        <v>8978</v>
      </c>
      <c r="E4334" t="s">
        <v>9034</v>
      </c>
      <c r="F4334" t="s">
        <v>9057</v>
      </c>
      <c r="G4334" t="s">
        <v>8971</v>
      </c>
      <c r="H4334" s="1">
        <v>31042</v>
      </c>
      <c r="I4334" s="1">
        <v>43679</v>
      </c>
      <c r="K4334" t="s">
        <v>8988</v>
      </c>
      <c r="L4334" t="s">
        <v>8992</v>
      </c>
      <c r="M4334" s="2">
        <v>65104</v>
      </c>
      <c r="N4334" t="s">
        <v>8974</v>
      </c>
      <c r="O4334" s="5">
        <v>6.6876712328767125</v>
      </c>
      <c r="P4334" t="str">
        <f t="shared" si="134"/>
        <v>ATIVO</v>
      </c>
      <c r="Q4334">
        <f t="shared" si="135"/>
        <v>0</v>
      </c>
    </row>
    <row r="4335" spans="1:17" x14ac:dyDescent="0.3">
      <c r="A4335" t="s">
        <v>14760</v>
      </c>
      <c r="B4335" t="s">
        <v>11114</v>
      </c>
      <c r="C4335" t="s">
        <v>11667</v>
      </c>
      <c r="D4335" t="s">
        <v>8978</v>
      </c>
      <c r="E4335" t="s">
        <v>9034</v>
      </c>
      <c r="F4335" t="s">
        <v>9035</v>
      </c>
      <c r="G4335" t="s">
        <v>8971</v>
      </c>
      <c r="H4335" s="1">
        <v>35565</v>
      </c>
      <c r="I4335" s="1">
        <v>43455</v>
      </c>
      <c r="K4335" t="s">
        <v>8972</v>
      </c>
      <c r="L4335" t="s">
        <v>8973</v>
      </c>
      <c r="M4335" s="2">
        <v>57046</v>
      </c>
      <c r="N4335" t="s">
        <v>8974</v>
      </c>
      <c r="O4335" s="5">
        <v>7.3013698630136989</v>
      </c>
      <c r="P4335" t="str">
        <f t="shared" si="134"/>
        <v>ATIVO</v>
      </c>
      <c r="Q4335">
        <f t="shared" si="135"/>
        <v>0</v>
      </c>
    </row>
    <row r="4336" spans="1:17" x14ac:dyDescent="0.3">
      <c r="A4336" t="s">
        <v>14761</v>
      </c>
      <c r="B4336" t="s">
        <v>9203</v>
      </c>
      <c r="C4336" t="s">
        <v>10001</v>
      </c>
      <c r="D4336" t="s">
        <v>8978</v>
      </c>
      <c r="E4336" t="s">
        <v>8969</v>
      </c>
      <c r="F4336" t="s">
        <v>12152</v>
      </c>
      <c r="G4336" t="s">
        <v>8981</v>
      </c>
      <c r="H4336" s="1">
        <v>27153</v>
      </c>
      <c r="I4336" s="1">
        <v>42915</v>
      </c>
      <c r="K4336" t="s">
        <v>8988</v>
      </c>
      <c r="L4336" t="s">
        <v>8992</v>
      </c>
      <c r="M4336" s="2">
        <v>70821</v>
      </c>
      <c r="N4336" t="s">
        <v>8997</v>
      </c>
      <c r="O4336" s="5">
        <v>8.7808219178082183</v>
      </c>
      <c r="P4336" t="str">
        <f t="shared" si="134"/>
        <v>ATIVO</v>
      </c>
      <c r="Q4336">
        <f t="shared" si="135"/>
        <v>3</v>
      </c>
    </row>
    <row r="4337" spans="1:17" x14ac:dyDescent="0.3">
      <c r="A4337" t="s">
        <v>14762</v>
      </c>
      <c r="B4337" t="s">
        <v>14294</v>
      </c>
      <c r="C4337" t="s">
        <v>9688</v>
      </c>
      <c r="D4337" t="s">
        <v>8968</v>
      </c>
      <c r="E4337" t="s">
        <v>8969</v>
      </c>
      <c r="F4337" t="s">
        <v>11724</v>
      </c>
      <c r="G4337" t="s">
        <v>8981</v>
      </c>
      <c r="H4337" s="1">
        <v>38001</v>
      </c>
      <c r="I4337" s="1">
        <v>45329</v>
      </c>
      <c r="K4337" t="s">
        <v>8982</v>
      </c>
      <c r="L4337" t="s">
        <v>8983</v>
      </c>
      <c r="M4337" s="2">
        <v>73592</v>
      </c>
      <c r="N4337" t="s">
        <v>8997</v>
      </c>
      <c r="O4337" s="5">
        <v>2.1671232876712327</v>
      </c>
      <c r="P4337" t="str">
        <f t="shared" si="134"/>
        <v>ATIVO</v>
      </c>
      <c r="Q4337">
        <f t="shared" si="135"/>
        <v>3</v>
      </c>
    </row>
    <row r="4338" spans="1:17" x14ac:dyDescent="0.3">
      <c r="A4338" t="s">
        <v>14763</v>
      </c>
      <c r="B4338" t="s">
        <v>10215</v>
      </c>
      <c r="C4338" t="s">
        <v>10322</v>
      </c>
      <c r="D4338" t="s">
        <v>8978</v>
      </c>
      <c r="E4338" t="s">
        <v>8979</v>
      </c>
      <c r="F4338" t="s">
        <v>8980</v>
      </c>
      <c r="G4338" t="s">
        <v>8981</v>
      </c>
      <c r="H4338" s="1">
        <v>26998</v>
      </c>
      <c r="I4338" s="1">
        <v>45290</v>
      </c>
      <c r="K4338" t="s">
        <v>8988</v>
      </c>
      <c r="L4338" t="s">
        <v>8989</v>
      </c>
      <c r="M4338" s="2">
        <v>74079</v>
      </c>
      <c r="N4338" t="s">
        <v>8984</v>
      </c>
      <c r="O4338" s="5">
        <v>2.2739726027397262</v>
      </c>
      <c r="P4338" t="str">
        <f t="shared" si="134"/>
        <v>ATIVO</v>
      </c>
      <c r="Q4338">
        <f t="shared" si="135"/>
        <v>4</v>
      </c>
    </row>
    <row r="4339" spans="1:17" x14ac:dyDescent="0.3">
      <c r="A4339" t="s">
        <v>14764</v>
      </c>
      <c r="B4339" t="s">
        <v>9300</v>
      </c>
      <c r="C4339" t="s">
        <v>10052</v>
      </c>
      <c r="D4339" t="s">
        <v>8968</v>
      </c>
      <c r="E4339" t="s">
        <v>8969</v>
      </c>
      <c r="F4339" t="s">
        <v>8970</v>
      </c>
      <c r="G4339" t="s">
        <v>8981</v>
      </c>
      <c r="H4339" s="1">
        <v>35526</v>
      </c>
      <c r="I4339" s="1">
        <v>44545</v>
      </c>
      <c r="K4339" t="s">
        <v>9004</v>
      </c>
      <c r="L4339" t="s">
        <v>9005</v>
      </c>
      <c r="M4339" s="2">
        <v>72721</v>
      </c>
      <c r="N4339" t="s">
        <v>8984</v>
      </c>
      <c r="O4339" s="5">
        <v>4.3150684931506849</v>
      </c>
      <c r="P4339" t="str">
        <f t="shared" si="134"/>
        <v>ATIVO</v>
      </c>
      <c r="Q4339">
        <f t="shared" si="135"/>
        <v>4</v>
      </c>
    </row>
    <row r="4340" spans="1:17" x14ac:dyDescent="0.3">
      <c r="A4340" t="s">
        <v>14765</v>
      </c>
      <c r="B4340" t="s">
        <v>9753</v>
      </c>
      <c r="C4340" t="s">
        <v>13377</v>
      </c>
      <c r="D4340" t="s">
        <v>8978</v>
      </c>
      <c r="E4340" t="s">
        <v>9034</v>
      </c>
      <c r="F4340" t="s">
        <v>9035</v>
      </c>
      <c r="G4340" t="s">
        <v>8981</v>
      </c>
      <c r="H4340" s="1">
        <v>27001</v>
      </c>
      <c r="I4340" s="1">
        <v>44900</v>
      </c>
      <c r="K4340" t="s">
        <v>8982</v>
      </c>
      <c r="L4340" t="s">
        <v>9113</v>
      </c>
      <c r="M4340" s="2">
        <v>106347</v>
      </c>
      <c r="N4340" t="s">
        <v>8974</v>
      </c>
      <c r="O4340" s="5">
        <v>3.3424657534246576</v>
      </c>
      <c r="P4340" t="str">
        <f t="shared" si="134"/>
        <v>ATIVO</v>
      </c>
      <c r="Q4340">
        <f t="shared" si="135"/>
        <v>0</v>
      </c>
    </row>
    <row r="4341" spans="1:17" x14ac:dyDescent="0.3">
      <c r="A4341" t="s">
        <v>14766</v>
      </c>
      <c r="B4341" t="s">
        <v>12250</v>
      </c>
      <c r="C4341" t="s">
        <v>10996</v>
      </c>
      <c r="D4341" t="s">
        <v>8978</v>
      </c>
      <c r="E4341" t="s">
        <v>8969</v>
      </c>
      <c r="F4341" t="s">
        <v>11724</v>
      </c>
      <c r="G4341" t="s">
        <v>8981</v>
      </c>
      <c r="H4341" s="1">
        <v>32024</v>
      </c>
      <c r="I4341" s="1">
        <v>42763</v>
      </c>
      <c r="K4341" t="s">
        <v>8982</v>
      </c>
      <c r="L4341" t="s">
        <v>8983</v>
      </c>
      <c r="M4341" s="2">
        <v>87046</v>
      </c>
      <c r="N4341" t="s">
        <v>9049</v>
      </c>
      <c r="O4341" s="5">
        <v>9.1972602739726028</v>
      </c>
      <c r="P4341" t="str">
        <f t="shared" si="134"/>
        <v>ATIVO</v>
      </c>
      <c r="Q4341">
        <f t="shared" si="135"/>
        <v>5</v>
      </c>
    </row>
    <row r="4342" spans="1:17" x14ac:dyDescent="0.3">
      <c r="A4342" t="s">
        <v>14767</v>
      </c>
      <c r="B4342" t="s">
        <v>9021</v>
      </c>
      <c r="C4342" t="s">
        <v>9349</v>
      </c>
      <c r="D4342" t="s">
        <v>8978</v>
      </c>
      <c r="E4342" t="s">
        <v>8969</v>
      </c>
      <c r="F4342" t="s">
        <v>8970</v>
      </c>
      <c r="G4342" t="s">
        <v>8981</v>
      </c>
      <c r="H4342" s="1">
        <v>23095</v>
      </c>
      <c r="I4342" s="1">
        <v>42963</v>
      </c>
      <c r="K4342" t="s">
        <v>9004</v>
      </c>
      <c r="L4342" t="s">
        <v>9009</v>
      </c>
      <c r="M4342" s="2">
        <v>67179</v>
      </c>
      <c r="N4342" t="s">
        <v>8997</v>
      </c>
      <c r="O4342" s="5">
        <v>8.6493150684931503</v>
      </c>
      <c r="P4342" t="str">
        <f t="shared" si="134"/>
        <v>ATIVO</v>
      </c>
      <c r="Q4342">
        <f t="shared" si="135"/>
        <v>3</v>
      </c>
    </row>
    <row r="4343" spans="1:17" x14ac:dyDescent="0.3">
      <c r="A4343" t="s">
        <v>14768</v>
      </c>
      <c r="B4343" t="s">
        <v>9193</v>
      </c>
      <c r="C4343" t="s">
        <v>12746</v>
      </c>
      <c r="D4343" t="s">
        <v>8978</v>
      </c>
      <c r="E4343" t="s">
        <v>8969</v>
      </c>
      <c r="F4343" t="s">
        <v>8970</v>
      </c>
      <c r="G4343" t="s">
        <v>9065</v>
      </c>
      <c r="H4343" s="1">
        <v>29558</v>
      </c>
      <c r="I4343" s="1">
        <v>42074</v>
      </c>
      <c r="K4343" t="s">
        <v>9047</v>
      </c>
      <c r="L4343" t="s">
        <v>9070</v>
      </c>
      <c r="M4343" s="2">
        <v>61965</v>
      </c>
      <c r="N4343" t="s">
        <v>8984</v>
      </c>
      <c r="O4343" s="5">
        <v>11.084931506849315</v>
      </c>
      <c r="P4343" t="str">
        <f t="shared" si="134"/>
        <v>ATIVO</v>
      </c>
      <c r="Q4343">
        <f t="shared" si="135"/>
        <v>4</v>
      </c>
    </row>
    <row r="4344" spans="1:17" x14ac:dyDescent="0.3">
      <c r="A4344" t="s">
        <v>14769</v>
      </c>
      <c r="B4344" t="s">
        <v>10017</v>
      </c>
      <c r="C4344" t="s">
        <v>9530</v>
      </c>
      <c r="D4344" t="s">
        <v>8968</v>
      </c>
      <c r="E4344" t="s">
        <v>8969</v>
      </c>
      <c r="F4344" t="s">
        <v>11724</v>
      </c>
      <c r="G4344" t="s">
        <v>9046</v>
      </c>
      <c r="H4344" s="1">
        <v>25283</v>
      </c>
      <c r="I4344" s="1">
        <v>42501</v>
      </c>
      <c r="K4344" t="s">
        <v>9047</v>
      </c>
      <c r="L4344" t="s">
        <v>9075</v>
      </c>
      <c r="M4344" s="2">
        <v>114469</v>
      </c>
      <c r="N4344" t="s">
        <v>9049</v>
      </c>
      <c r="O4344" s="5">
        <v>9.9150684931506845</v>
      </c>
      <c r="P4344" t="str">
        <f t="shared" si="134"/>
        <v>ATIVO</v>
      </c>
      <c r="Q4344">
        <f t="shared" si="135"/>
        <v>5</v>
      </c>
    </row>
    <row r="4345" spans="1:17" x14ac:dyDescent="0.3">
      <c r="A4345" t="s">
        <v>14770</v>
      </c>
      <c r="B4345" t="s">
        <v>9853</v>
      </c>
      <c r="C4345" t="s">
        <v>9150</v>
      </c>
      <c r="D4345" t="s">
        <v>8968</v>
      </c>
      <c r="E4345" t="s">
        <v>8969</v>
      </c>
      <c r="F4345" t="s">
        <v>8970</v>
      </c>
      <c r="G4345" t="s">
        <v>8981</v>
      </c>
      <c r="H4345" s="1">
        <v>32621</v>
      </c>
      <c r="I4345" s="1">
        <v>43698</v>
      </c>
      <c r="K4345" t="s">
        <v>9023</v>
      </c>
      <c r="L4345" t="s">
        <v>9259</v>
      </c>
      <c r="M4345" s="2">
        <v>64624</v>
      </c>
      <c r="N4345" t="s">
        <v>8984</v>
      </c>
      <c r="O4345" s="5">
        <v>6.6356164383561644</v>
      </c>
      <c r="P4345" t="str">
        <f t="shared" si="134"/>
        <v>ATIVO</v>
      </c>
      <c r="Q4345">
        <f t="shared" si="135"/>
        <v>4</v>
      </c>
    </row>
    <row r="4346" spans="1:17" x14ac:dyDescent="0.3">
      <c r="A4346" t="s">
        <v>14771</v>
      </c>
      <c r="B4346" t="s">
        <v>9230</v>
      </c>
      <c r="C4346" t="s">
        <v>12552</v>
      </c>
      <c r="D4346" t="s">
        <v>8978</v>
      </c>
      <c r="E4346" t="s">
        <v>8969</v>
      </c>
      <c r="F4346" t="s">
        <v>12152</v>
      </c>
      <c r="G4346" t="s">
        <v>9065</v>
      </c>
      <c r="H4346" s="1">
        <v>33528</v>
      </c>
      <c r="I4346" s="1">
        <v>44081</v>
      </c>
      <c r="K4346" t="s">
        <v>8982</v>
      </c>
      <c r="L4346" t="s">
        <v>8983</v>
      </c>
      <c r="M4346" s="2">
        <v>95732</v>
      </c>
      <c r="N4346" t="s">
        <v>8984</v>
      </c>
      <c r="O4346" s="5">
        <v>5.5863013698630137</v>
      </c>
      <c r="P4346" t="str">
        <f t="shared" si="134"/>
        <v>ATIVO</v>
      </c>
      <c r="Q4346">
        <f t="shared" si="135"/>
        <v>4</v>
      </c>
    </row>
    <row r="4347" spans="1:17" x14ac:dyDescent="0.3">
      <c r="A4347" t="s">
        <v>14772</v>
      </c>
      <c r="B4347" t="s">
        <v>9836</v>
      </c>
      <c r="C4347" t="s">
        <v>10174</v>
      </c>
      <c r="D4347" t="s">
        <v>8978</v>
      </c>
      <c r="E4347" t="s">
        <v>8969</v>
      </c>
      <c r="F4347" t="s">
        <v>12152</v>
      </c>
      <c r="G4347" t="s">
        <v>9065</v>
      </c>
      <c r="H4347" s="1">
        <v>35813</v>
      </c>
      <c r="I4347" s="1">
        <v>43483</v>
      </c>
      <c r="K4347" t="s">
        <v>8988</v>
      </c>
      <c r="L4347" t="s">
        <v>8996</v>
      </c>
      <c r="M4347" s="2">
        <v>63206</v>
      </c>
      <c r="N4347" t="s">
        <v>8984</v>
      </c>
      <c r="O4347" s="5">
        <v>7.2246575342465755</v>
      </c>
      <c r="P4347" t="str">
        <f t="shared" si="134"/>
        <v>ATIVO</v>
      </c>
      <c r="Q4347">
        <f t="shared" si="135"/>
        <v>4</v>
      </c>
    </row>
    <row r="4348" spans="1:17" x14ac:dyDescent="0.3">
      <c r="A4348" t="s">
        <v>14773</v>
      </c>
      <c r="B4348" t="s">
        <v>9089</v>
      </c>
      <c r="C4348" t="s">
        <v>9380</v>
      </c>
      <c r="D4348" t="s">
        <v>8968</v>
      </c>
      <c r="E4348" t="s">
        <v>8969</v>
      </c>
      <c r="F4348" t="s">
        <v>12152</v>
      </c>
      <c r="G4348" t="s">
        <v>8981</v>
      </c>
      <c r="H4348" s="1">
        <v>29105</v>
      </c>
      <c r="I4348" s="1">
        <v>43597</v>
      </c>
      <c r="K4348" t="s">
        <v>8972</v>
      </c>
      <c r="L4348" t="s">
        <v>8973</v>
      </c>
      <c r="M4348" s="2">
        <v>83638</v>
      </c>
      <c r="N4348" t="s">
        <v>8984</v>
      </c>
      <c r="O4348" s="5">
        <v>6.912328767123288</v>
      </c>
      <c r="P4348" t="str">
        <f t="shared" si="134"/>
        <v>ATIVO</v>
      </c>
      <c r="Q4348">
        <f t="shared" si="135"/>
        <v>4</v>
      </c>
    </row>
    <row r="4349" spans="1:17" x14ac:dyDescent="0.3">
      <c r="A4349" t="s">
        <v>14774</v>
      </c>
      <c r="B4349" t="s">
        <v>9118</v>
      </c>
      <c r="C4349" t="s">
        <v>9991</v>
      </c>
      <c r="D4349" t="s">
        <v>8968</v>
      </c>
      <c r="E4349" t="s">
        <v>8969</v>
      </c>
      <c r="F4349" t="s">
        <v>11724</v>
      </c>
      <c r="G4349" t="s">
        <v>8981</v>
      </c>
      <c r="H4349" s="1">
        <v>25613</v>
      </c>
      <c r="I4349" s="1">
        <v>43159</v>
      </c>
      <c r="K4349" t="s">
        <v>8988</v>
      </c>
      <c r="L4349" t="s">
        <v>8989</v>
      </c>
      <c r="M4349" s="2">
        <v>54884</v>
      </c>
      <c r="N4349" t="s">
        <v>8984</v>
      </c>
      <c r="O4349" s="5">
        <v>8.1123287671232873</v>
      </c>
      <c r="P4349" t="str">
        <f t="shared" si="134"/>
        <v>ATIVO</v>
      </c>
      <c r="Q4349">
        <f t="shared" si="135"/>
        <v>4</v>
      </c>
    </row>
    <row r="4350" spans="1:17" x14ac:dyDescent="0.3">
      <c r="A4350" t="s">
        <v>14775</v>
      </c>
      <c r="B4350" t="s">
        <v>9753</v>
      </c>
      <c r="C4350" t="s">
        <v>9768</v>
      </c>
      <c r="D4350" t="s">
        <v>8978</v>
      </c>
      <c r="E4350" t="s">
        <v>8969</v>
      </c>
      <c r="F4350" t="s">
        <v>12152</v>
      </c>
      <c r="G4350" t="s">
        <v>8981</v>
      </c>
      <c r="H4350" s="1">
        <v>37877</v>
      </c>
      <c r="I4350" s="1">
        <v>45245</v>
      </c>
      <c r="K4350" t="s">
        <v>8988</v>
      </c>
      <c r="L4350" t="s">
        <v>8989</v>
      </c>
      <c r="M4350" s="2">
        <v>68758</v>
      </c>
      <c r="N4350" t="s">
        <v>8984</v>
      </c>
      <c r="O4350" s="5">
        <v>2.3972602739726026</v>
      </c>
      <c r="P4350" t="str">
        <f t="shared" si="134"/>
        <v>ATIVO</v>
      </c>
      <c r="Q4350">
        <f t="shared" si="135"/>
        <v>4</v>
      </c>
    </row>
    <row r="4351" spans="1:17" x14ac:dyDescent="0.3">
      <c r="A4351" t="s">
        <v>14776</v>
      </c>
      <c r="B4351" t="s">
        <v>9569</v>
      </c>
      <c r="C4351" t="s">
        <v>10740</v>
      </c>
      <c r="D4351" t="s">
        <v>8978</v>
      </c>
      <c r="E4351" t="s">
        <v>8969</v>
      </c>
      <c r="F4351" t="s">
        <v>8970</v>
      </c>
      <c r="G4351" t="s">
        <v>9065</v>
      </c>
      <c r="H4351" s="1">
        <v>36557</v>
      </c>
      <c r="I4351" s="1">
        <v>42899</v>
      </c>
      <c r="K4351" t="s">
        <v>8988</v>
      </c>
      <c r="L4351" t="s">
        <v>8996</v>
      </c>
      <c r="M4351" s="2">
        <v>75876</v>
      </c>
      <c r="N4351" t="s">
        <v>8984</v>
      </c>
      <c r="O4351" s="5">
        <v>8.8246575342465761</v>
      </c>
      <c r="P4351" t="str">
        <f t="shared" si="134"/>
        <v>ATIVO</v>
      </c>
      <c r="Q4351">
        <f t="shared" si="135"/>
        <v>4</v>
      </c>
    </row>
    <row r="4352" spans="1:17" x14ac:dyDescent="0.3">
      <c r="A4352" t="s">
        <v>14777</v>
      </c>
      <c r="B4352" t="s">
        <v>9615</v>
      </c>
      <c r="C4352" t="s">
        <v>10207</v>
      </c>
      <c r="D4352" t="s">
        <v>8978</v>
      </c>
      <c r="E4352" t="s">
        <v>8969</v>
      </c>
      <c r="F4352" t="s">
        <v>8970</v>
      </c>
      <c r="G4352" t="s">
        <v>8971</v>
      </c>
      <c r="H4352" s="1">
        <v>34206</v>
      </c>
      <c r="I4352" s="1">
        <v>42205</v>
      </c>
      <c r="K4352" t="s">
        <v>9018</v>
      </c>
      <c r="L4352" t="s">
        <v>9085</v>
      </c>
      <c r="M4352" s="2">
        <v>58469</v>
      </c>
      <c r="N4352" t="s">
        <v>8997</v>
      </c>
      <c r="O4352" s="5">
        <v>10.726027397260275</v>
      </c>
      <c r="P4352" t="str">
        <f t="shared" si="134"/>
        <v>ATIVO</v>
      </c>
      <c r="Q4352">
        <f t="shared" si="135"/>
        <v>3</v>
      </c>
    </row>
    <row r="4353" spans="1:17" x14ac:dyDescent="0.3">
      <c r="A4353" t="s">
        <v>14778</v>
      </c>
      <c r="B4353" t="s">
        <v>9227</v>
      </c>
      <c r="C4353" t="s">
        <v>9817</v>
      </c>
      <c r="D4353" t="s">
        <v>8978</v>
      </c>
      <c r="E4353" t="s">
        <v>8969</v>
      </c>
      <c r="F4353" t="s">
        <v>12152</v>
      </c>
      <c r="G4353" t="s">
        <v>9065</v>
      </c>
      <c r="H4353" s="1">
        <v>27904</v>
      </c>
      <c r="I4353" s="1">
        <v>43498</v>
      </c>
      <c r="K4353" t="s">
        <v>9047</v>
      </c>
      <c r="L4353" t="s">
        <v>9075</v>
      </c>
      <c r="M4353" s="2">
        <v>73757</v>
      </c>
      <c r="N4353" t="s">
        <v>8984</v>
      </c>
      <c r="O4353" s="5">
        <v>7.183561643835616</v>
      </c>
      <c r="P4353" t="str">
        <f t="shared" si="134"/>
        <v>ATIVO</v>
      </c>
      <c r="Q4353">
        <f t="shared" si="135"/>
        <v>4</v>
      </c>
    </row>
    <row r="4354" spans="1:17" x14ac:dyDescent="0.3">
      <c r="A4354" t="s">
        <v>14779</v>
      </c>
      <c r="B4354" t="s">
        <v>9021</v>
      </c>
      <c r="C4354" t="s">
        <v>10598</v>
      </c>
      <c r="D4354" t="s">
        <v>8978</v>
      </c>
      <c r="E4354" t="s">
        <v>9034</v>
      </c>
      <c r="F4354" t="s">
        <v>9035</v>
      </c>
      <c r="G4354" t="s">
        <v>9065</v>
      </c>
      <c r="H4354" s="1">
        <v>26919</v>
      </c>
      <c r="I4354" s="1">
        <v>44451</v>
      </c>
      <c r="K4354" t="s">
        <v>8982</v>
      </c>
      <c r="L4354" t="s">
        <v>8983</v>
      </c>
      <c r="M4354" s="2">
        <v>93973</v>
      </c>
      <c r="N4354" t="s">
        <v>8984</v>
      </c>
      <c r="O4354" s="5">
        <v>4.5726027397260278</v>
      </c>
      <c r="P4354" t="str">
        <f t="shared" ref="P4354:P4417" si="136">IF(J4354&lt;&gt;"","DESLIGADO","ATIVO")</f>
        <v>ATIVO</v>
      </c>
      <c r="Q4354">
        <f t="shared" ref="Q4354:Q4417" si="137">IF(N4354="Excellent",5,IF(N4354="Good",4,IF(N4354="Satisfactory",3,0)))</f>
        <v>4</v>
      </c>
    </row>
    <row r="4355" spans="1:17" x14ac:dyDescent="0.3">
      <c r="A4355" t="s">
        <v>14780</v>
      </c>
      <c r="B4355" t="s">
        <v>9218</v>
      </c>
      <c r="C4355" t="s">
        <v>10399</v>
      </c>
      <c r="D4355" t="s">
        <v>8978</v>
      </c>
      <c r="E4355" t="s">
        <v>8969</v>
      </c>
      <c r="F4355" t="s">
        <v>12152</v>
      </c>
      <c r="G4355" t="s">
        <v>8981</v>
      </c>
      <c r="H4355" s="1">
        <v>27499</v>
      </c>
      <c r="I4355" s="1">
        <v>42009</v>
      </c>
      <c r="K4355" t="s">
        <v>8988</v>
      </c>
      <c r="L4355" t="s">
        <v>8989</v>
      </c>
      <c r="M4355" s="2">
        <v>70356</v>
      </c>
      <c r="N4355" t="s">
        <v>8984</v>
      </c>
      <c r="O4355" s="5">
        <v>11.263013698630138</v>
      </c>
      <c r="P4355" t="str">
        <f t="shared" si="136"/>
        <v>ATIVO</v>
      </c>
      <c r="Q4355">
        <f t="shared" si="137"/>
        <v>4</v>
      </c>
    </row>
    <row r="4356" spans="1:17" x14ac:dyDescent="0.3">
      <c r="A4356" t="s">
        <v>14781</v>
      </c>
      <c r="B4356" t="s">
        <v>12507</v>
      </c>
      <c r="C4356" t="s">
        <v>9167</v>
      </c>
      <c r="D4356" t="s">
        <v>8968</v>
      </c>
      <c r="E4356" t="s">
        <v>8969</v>
      </c>
      <c r="F4356" t="s">
        <v>12152</v>
      </c>
      <c r="G4356" t="s">
        <v>9065</v>
      </c>
      <c r="H4356" s="1">
        <v>25908</v>
      </c>
      <c r="I4356" s="1">
        <v>44027</v>
      </c>
      <c r="K4356" t="s">
        <v>8988</v>
      </c>
      <c r="L4356" t="s">
        <v>8996</v>
      </c>
      <c r="M4356" s="2">
        <v>83659</v>
      </c>
      <c r="N4356" t="s">
        <v>8984</v>
      </c>
      <c r="O4356" s="5">
        <v>5.7342465753424658</v>
      </c>
      <c r="P4356" t="str">
        <f t="shared" si="136"/>
        <v>ATIVO</v>
      </c>
      <c r="Q4356">
        <f t="shared" si="137"/>
        <v>4</v>
      </c>
    </row>
    <row r="4357" spans="1:17" x14ac:dyDescent="0.3">
      <c r="A4357" t="s">
        <v>14782</v>
      </c>
      <c r="B4357" t="s">
        <v>9118</v>
      </c>
      <c r="C4357" t="s">
        <v>9871</v>
      </c>
      <c r="D4357" t="s">
        <v>8978</v>
      </c>
      <c r="E4357" t="s">
        <v>8969</v>
      </c>
      <c r="F4357" t="s">
        <v>11724</v>
      </c>
      <c r="G4357" t="s">
        <v>8971</v>
      </c>
      <c r="H4357" s="1">
        <v>36216</v>
      </c>
      <c r="I4357" s="1">
        <v>42558</v>
      </c>
      <c r="K4357" t="s">
        <v>8972</v>
      </c>
      <c r="L4357" t="s">
        <v>9061</v>
      </c>
      <c r="M4357" s="2">
        <v>55060</v>
      </c>
      <c r="N4357" t="s">
        <v>8974</v>
      </c>
      <c r="O4357" s="5">
        <v>9.7589041095890412</v>
      </c>
      <c r="P4357" t="str">
        <f t="shared" si="136"/>
        <v>ATIVO</v>
      </c>
      <c r="Q4357">
        <f t="shared" si="137"/>
        <v>0</v>
      </c>
    </row>
    <row r="4358" spans="1:17" x14ac:dyDescent="0.3">
      <c r="A4358" t="s">
        <v>14783</v>
      </c>
      <c r="B4358" t="s">
        <v>11585</v>
      </c>
      <c r="C4358" t="s">
        <v>9349</v>
      </c>
      <c r="D4358" t="s">
        <v>8978</v>
      </c>
      <c r="E4358" t="s">
        <v>8969</v>
      </c>
      <c r="F4358" t="s">
        <v>12152</v>
      </c>
      <c r="G4358" t="s">
        <v>8971</v>
      </c>
      <c r="H4358" s="1">
        <v>29129</v>
      </c>
      <c r="I4358" s="1">
        <v>42534</v>
      </c>
      <c r="K4358" t="s">
        <v>8972</v>
      </c>
      <c r="L4358" t="s">
        <v>9061</v>
      </c>
      <c r="M4358" s="2">
        <v>65915</v>
      </c>
      <c r="N4358" t="s">
        <v>8997</v>
      </c>
      <c r="O4358" s="5">
        <v>9.8246575342465761</v>
      </c>
      <c r="P4358" t="str">
        <f t="shared" si="136"/>
        <v>ATIVO</v>
      </c>
      <c r="Q4358">
        <f t="shared" si="137"/>
        <v>3</v>
      </c>
    </row>
    <row r="4359" spans="1:17" x14ac:dyDescent="0.3">
      <c r="A4359" t="s">
        <v>14784</v>
      </c>
      <c r="B4359" t="s">
        <v>10671</v>
      </c>
      <c r="C4359" t="s">
        <v>9823</v>
      </c>
      <c r="D4359" t="s">
        <v>8978</v>
      </c>
      <c r="E4359" t="s">
        <v>8969</v>
      </c>
      <c r="F4359" t="s">
        <v>12152</v>
      </c>
      <c r="G4359" t="s">
        <v>8981</v>
      </c>
      <c r="H4359" s="1">
        <v>34532</v>
      </c>
      <c r="I4359" s="1">
        <v>42470</v>
      </c>
      <c r="K4359" t="s">
        <v>8988</v>
      </c>
      <c r="L4359" t="s">
        <v>8996</v>
      </c>
      <c r="M4359" s="2">
        <v>76076</v>
      </c>
      <c r="N4359" t="s">
        <v>8984</v>
      </c>
      <c r="O4359" s="5">
        <v>10</v>
      </c>
      <c r="P4359" t="str">
        <f t="shared" si="136"/>
        <v>ATIVO</v>
      </c>
      <c r="Q4359">
        <f t="shared" si="137"/>
        <v>4</v>
      </c>
    </row>
    <row r="4360" spans="1:17" x14ac:dyDescent="0.3">
      <c r="A4360" t="s">
        <v>14785</v>
      </c>
      <c r="B4360" t="s">
        <v>9929</v>
      </c>
      <c r="C4360" t="s">
        <v>9126</v>
      </c>
      <c r="D4360" t="s">
        <v>8968</v>
      </c>
      <c r="E4360" t="s">
        <v>9073</v>
      </c>
      <c r="F4360" t="s">
        <v>9878</v>
      </c>
      <c r="G4360" t="s">
        <v>8981</v>
      </c>
      <c r="H4360" s="1">
        <v>33246</v>
      </c>
      <c r="I4360" s="1">
        <v>44144</v>
      </c>
      <c r="K4360" t="s">
        <v>8988</v>
      </c>
      <c r="L4360" t="s">
        <v>8996</v>
      </c>
      <c r="M4360" s="2">
        <v>75587</v>
      </c>
      <c r="N4360" t="s">
        <v>8984</v>
      </c>
      <c r="O4360" s="5">
        <v>5.4136986301369863</v>
      </c>
      <c r="P4360" t="str">
        <f t="shared" si="136"/>
        <v>ATIVO</v>
      </c>
      <c r="Q4360">
        <f t="shared" si="137"/>
        <v>4</v>
      </c>
    </row>
    <row r="4361" spans="1:17" x14ac:dyDescent="0.3">
      <c r="A4361" t="s">
        <v>14786</v>
      </c>
      <c r="B4361" t="s">
        <v>11684</v>
      </c>
      <c r="C4361" t="s">
        <v>11003</v>
      </c>
      <c r="D4361" t="s">
        <v>8978</v>
      </c>
      <c r="E4361" t="s">
        <v>8969</v>
      </c>
      <c r="F4361" t="s">
        <v>8970</v>
      </c>
      <c r="G4361" t="s">
        <v>9046</v>
      </c>
      <c r="H4361" s="1">
        <v>24024</v>
      </c>
      <c r="I4361" s="1">
        <v>43610</v>
      </c>
      <c r="K4361" t="s">
        <v>9004</v>
      </c>
      <c r="L4361" t="s">
        <v>9191</v>
      </c>
      <c r="M4361" s="2">
        <v>102540</v>
      </c>
      <c r="N4361" t="s">
        <v>8984</v>
      </c>
      <c r="O4361" s="5">
        <v>6.8767123287671232</v>
      </c>
      <c r="P4361" t="str">
        <f t="shared" si="136"/>
        <v>ATIVO</v>
      </c>
      <c r="Q4361">
        <f t="shared" si="137"/>
        <v>4</v>
      </c>
    </row>
    <row r="4362" spans="1:17" x14ac:dyDescent="0.3">
      <c r="A4362" t="s">
        <v>14787</v>
      </c>
      <c r="B4362" t="s">
        <v>9083</v>
      </c>
      <c r="C4362" t="s">
        <v>9277</v>
      </c>
      <c r="D4362" t="s">
        <v>8978</v>
      </c>
      <c r="E4362" t="s">
        <v>9073</v>
      </c>
      <c r="F4362" t="s">
        <v>9878</v>
      </c>
      <c r="G4362" t="s">
        <v>8971</v>
      </c>
      <c r="H4362" s="1">
        <v>37730</v>
      </c>
      <c r="I4362" s="1">
        <v>44158</v>
      </c>
      <c r="K4362" t="s">
        <v>8988</v>
      </c>
      <c r="L4362" t="s">
        <v>8992</v>
      </c>
      <c r="M4362" s="2">
        <v>55771</v>
      </c>
      <c r="N4362" t="s">
        <v>8974</v>
      </c>
      <c r="O4362" s="5">
        <v>5.375342465753425</v>
      </c>
      <c r="P4362" t="str">
        <f t="shared" si="136"/>
        <v>ATIVO</v>
      </c>
      <c r="Q4362">
        <f t="shared" si="137"/>
        <v>0</v>
      </c>
    </row>
    <row r="4363" spans="1:17" x14ac:dyDescent="0.3">
      <c r="A4363" t="s">
        <v>14788</v>
      </c>
      <c r="B4363" t="s">
        <v>9128</v>
      </c>
      <c r="C4363" t="s">
        <v>10345</v>
      </c>
      <c r="D4363" t="s">
        <v>8978</v>
      </c>
      <c r="E4363" t="s">
        <v>8969</v>
      </c>
      <c r="F4363" t="s">
        <v>8970</v>
      </c>
      <c r="G4363" t="s">
        <v>8981</v>
      </c>
      <c r="H4363" s="1">
        <v>29439</v>
      </c>
      <c r="I4363" s="1">
        <v>43771</v>
      </c>
      <c r="K4363" t="s">
        <v>8988</v>
      </c>
      <c r="L4363" t="s">
        <v>8992</v>
      </c>
      <c r="M4363" s="2">
        <v>72061</v>
      </c>
      <c r="N4363" t="s">
        <v>8984</v>
      </c>
      <c r="O4363" s="5">
        <v>6.4356164383561643</v>
      </c>
      <c r="P4363" t="str">
        <f t="shared" si="136"/>
        <v>ATIVO</v>
      </c>
      <c r="Q4363">
        <f t="shared" si="137"/>
        <v>4</v>
      </c>
    </row>
    <row r="4364" spans="1:17" x14ac:dyDescent="0.3">
      <c r="A4364" t="s">
        <v>14789</v>
      </c>
      <c r="B4364" t="s">
        <v>12179</v>
      </c>
      <c r="C4364" t="s">
        <v>9443</v>
      </c>
      <c r="D4364" t="s">
        <v>8978</v>
      </c>
      <c r="E4364" t="s">
        <v>9034</v>
      </c>
      <c r="F4364" t="s">
        <v>9120</v>
      </c>
      <c r="G4364" t="s">
        <v>8971</v>
      </c>
      <c r="H4364" s="1">
        <v>26251</v>
      </c>
      <c r="I4364" s="1">
        <v>43031</v>
      </c>
      <c r="K4364" t="s">
        <v>9018</v>
      </c>
      <c r="L4364" t="s">
        <v>9085</v>
      </c>
      <c r="M4364" s="2">
        <v>62881</v>
      </c>
      <c r="N4364" t="s">
        <v>8974</v>
      </c>
      <c r="O4364" s="5">
        <v>8.463013698630137</v>
      </c>
      <c r="P4364" t="str">
        <f t="shared" si="136"/>
        <v>ATIVO</v>
      </c>
      <c r="Q4364">
        <f t="shared" si="137"/>
        <v>0</v>
      </c>
    </row>
    <row r="4365" spans="1:17" x14ac:dyDescent="0.3">
      <c r="A4365" t="s">
        <v>14790</v>
      </c>
      <c r="B4365" t="s">
        <v>9118</v>
      </c>
      <c r="C4365" t="s">
        <v>13377</v>
      </c>
      <c r="D4365" t="s">
        <v>8968</v>
      </c>
      <c r="E4365" t="s">
        <v>8969</v>
      </c>
      <c r="F4365" t="s">
        <v>12152</v>
      </c>
      <c r="G4365" t="s">
        <v>8981</v>
      </c>
      <c r="H4365" s="1">
        <v>32579</v>
      </c>
      <c r="I4365" s="1">
        <v>42063</v>
      </c>
      <c r="K4365" t="s">
        <v>8988</v>
      </c>
      <c r="L4365" t="s">
        <v>8989</v>
      </c>
      <c r="M4365" s="2">
        <v>61034</v>
      </c>
      <c r="N4365" t="s">
        <v>9049</v>
      </c>
      <c r="O4365" s="5">
        <v>11.115068493150686</v>
      </c>
      <c r="P4365" t="str">
        <f t="shared" si="136"/>
        <v>ATIVO</v>
      </c>
      <c r="Q4365">
        <f t="shared" si="137"/>
        <v>5</v>
      </c>
    </row>
    <row r="4366" spans="1:17" x14ac:dyDescent="0.3">
      <c r="A4366" t="s">
        <v>14791</v>
      </c>
      <c r="B4366" t="s">
        <v>9996</v>
      </c>
      <c r="C4366" t="s">
        <v>12294</v>
      </c>
      <c r="D4366" t="s">
        <v>8978</v>
      </c>
      <c r="E4366" t="s">
        <v>8969</v>
      </c>
      <c r="F4366" t="s">
        <v>11724</v>
      </c>
      <c r="G4366" t="s">
        <v>8981</v>
      </c>
      <c r="H4366" s="1">
        <v>30639</v>
      </c>
      <c r="I4366" s="1">
        <v>43740</v>
      </c>
      <c r="K4366" t="s">
        <v>9004</v>
      </c>
      <c r="L4366" t="s">
        <v>9005</v>
      </c>
      <c r="M4366" s="2">
        <v>87852</v>
      </c>
      <c r="N4366" t="s">
        <v>8984</v>
      </c>
      <c r="O4366" s="5">
        <v>6.5205479452054798</v>
      </c>
      <c r="P4366" t="str">
        <f t="shared" si="136"/>
        <v>ATIVO</v>
      </c>
      <c r="Q4366">
        <f t="shared" si="137"/>
        <v>4</v>
      </c>
    </row>
    <row r="4367" spans="1:17" x14ac:dyDescent="0.3">
      <c r="A4367" t="s">
        <v>14792</v>
      </c>
      <c r="B4367" t="s">
        <v>8991</v>
      </c>
      <c r="C4367" t="s">
        <v>9663</v>
      </c>
      <c r="D4367" t="s">
        <v>8978</v>
      </c>
      <c r="E4367" t="s">
        <v>8969</v>
      </c>
      <c r="F4367" t="s">
        <v>12152</v>
      </c>
      <c r="G4367" t="s">
        <v>8981</v>
      </c>
      <c r="H4367" s="1">
        <v>24192</v>
      </c>
      <c r="I4367" s="1">
        <v>45607</v>
      </c>
      <c r="K4367" t="s">
        <v>9047</v>
      </c>
      <c r="L4367" t="s">
        <v>9070</v>
      </c>
      <c r="M4367" s="2">
        <v>80152</v>
      </c>
      <c r="N4367" t="s">
        <v>8984</v>
      </c>
      <c r="O4367" s="5">
        <v>1.4054794520547946</v>
      </c>
      <c r="P4367" t="str">
        <f t="shared" si="136"/>
        <v>ATIVO</v>
      </c>
      <c r="Q4367">
        <f t="shared" si="137"/>
        <v>4</v>
      </c>
    </row>
    <row r="4368" spans="1:17" x14ac:dyDescent="0.3">
      <c r="A4368" t="s">
        <v>14793</v>
      </c>
      <c r="B4368" t="s">
        <v>9566</v>
      </c>
      <c r="C4368" t="s">
        <v>10444</v>
      </c>
      <c r="D4368" t="s">
        <v>8968</v>
      </c>
      <c r="E4368" t="s">
        <v>8969</v>
      </c>
      <c r="F4368" t="s">
        <v>8970</v>
      </c>
      <c r="G4368" t="s">
        <v>8981</v>
      </c>
      <c r="H4368" s="1">
        <v>29464</v>
      </c>
      <c r="I4368" s="1">
        <v>43269</v>
      </c>
      <c r="K4368" t="s">
        <v>8982</v>
      </c>
      <c r="L4368" t="s">
        <v>9113</v>
      </c>
      <c r="M4368" s="2">
        <v>83405</v>
      </c>
      <c r="N4368" t="s">
        <v>8984</v>
      </c>
      <c r="O4368" s="5">
        <v>7.8109589041095893</v>
      </c>
      <c r="P4368" t="str">
        <f t="shared" si="136"/>
        <v>ATIVO</v>
      </c>
      <c r="Q4368">
        <f t="shared" si="137"/>
        <v>4</v>
      </c>
    </row>
    <row r="4369" spans="1:17" x14ac:dyDescent="0.3">
      <c r="A4369" t="s">
        <v>14794</v>
      </c>
      <c r="B4369" t="s">
        <v>10607</v>
      </c>
      <c r="C4369" t="s">
        <v>9611</v>
      </c>
      <c r="D4369" t="s">
        <v>8978</v>
      </c>
      <c r="E4369" t="s">
        <v>8969</v>
      </c>
      <c r="F4369" t="s">
        <v>8970</v>
      </c>
      <c r="G4369" t="s">
        <v>9065</v>
      </c>
      <c r="H4369" s="1">
        <v>30802</v>
      </c>
      <c r="I4369" s="1">
        <v>42052</v>
      </c>
      <c r="K4369" t="s">
        <v>8982</v>
      </c>
      <c r="L4369" t="s">
        <v>8983</v>
      </c>
      <c r="M4369" s="2">
        <v>73591</v>
      </c>
      <c r="N4369" t="s">
        <v>8997</v>
      </c>
      <c r="O4369" s="5">
        <v>11.145205479452056</v>
      </c>
      <c r="P4369" t="str">
        <f t="shared" si="136"/>
        <v>ATIVO</v>
      </c>
      <c r="Q4369">
        <f t="shared" si="137"/>
        <v>3</v>
      </c>
    </row>
    <row r="4370" spans="1:17" x14ac:dyDescent="0.3">
      <c r="A4370" t="s">
        <v>14795</v>
      </c>
      <c r="B4370" t="s">
        <v>9974</v>
      </c>
      <c r="C4370" t="s">
        <v>10034</v>
      </c>
      <c r="D4370" t="s">
        <v>8978</v>
      </c>
      <c r="E4370" t="s">
        <v>8969</v>
      </c>
      <c r="F4370" t="s">
        <v>8970</v>
      </c>
      <c r="G4370" t="s">
        <v>8971</v>
      </c>
      <c r="H4370" s="1">
        <v>34799</v>
      </c>
      <c r="I4370" s="1">
        <v>44581</v>
      </c>
      <c r="K4370" t="s">
        <v>8972</v>
      </c>
      <c r="L4370" t="s">
        <v>9061</v>
      </c>
      <c r="M4370" s="2">
        <v>62123</v>
      </c>
      <c r="N4370" t="s">
        <v>8997</v>
      </c>
      <c r="O4370" s="5">
        <v>4.2164383561643834</v>
      </c>
      <c r="P4370" t="str">
        <f t="shared" si="136"/>
        <v>ATIVO</v>
      </c>
      <c r="Q4370">
        <f t="shared" si="137"/>
        <v>3</v>
      </c>
    </row>
    <row r="4371" spans="1:17" x14ac:dyDescent="0.3">
      <c r="A4371" t="s">
        <v>14796</v>
      </c>
      <c r="B4371" t="s">
        <v>9679</v>
      </c>
      <c r="C4371" t="s">
        <v>9633</v>
      </c>
      <c r="D4371" t="s">
        <v>8978</v>
      </c>
      <c r="E4371" t="s">
        <v>8969</v>
      </c>
      <c r="F4371" t="s">
        <v>11724</v>
      </c>
      <c r="G4371" t="s">
        <v>8971</v>
      </c>
      <c r="H4371" s="1">
        <v>31529</v>
      </c>
      <c r="I4371" s="1">
        <v>42467</v>
      </c>
      <c r="K4371" t="s">
        <v>8972</v>
      </c>
      <c r="L4371" t="s">
        <v>9061</v>
      </c>
      <c r="M4371" s="2">
        <v>59799</v>
      </c>
      <c r="N4371" t="s">
        <v>9049</v>
      </c>
      <c r="O4371" s="5">
        <v>10.008219178082191</v>
      </c>
      <c r="P4371" t="str">
        <f t="shared" si="136"/>
        <v>ATIVO</v>
      </c>
      <c r="Q4371">
        <f t="shared" si="137"/>
        <v>5</v>
      </c>
    </row>
    <row r="4372" spans="1:17" x14ac:dyDescent="0.3">
      <c r="A4372" t="s">
        <v>14797</v>
      </c>
      <c r="B4372" t="s">
        <v>9459</v>
      </c>
      <c r="C4372" t="s">
        <v>13377</v>
      </c>
      <c r="D4372" t="s">
        <v>8978</v>
      </c>
      <c r="E4372" t="s">
        <v>9091</v>
      </c>
      <c r="F4372" t="s">
        <v>9092</v>
      </c>
      <c r="G4372" t="s">
        <v>8981</v>
      </c>
      <c r="H4372" s="1">
        <v>30106</v>
      </c>
      <c r="I4372" s="1">
        <v>43033</v>
      </c>
      <c r="K4372" t="s">
        <v>8972</v>
      </c>
      <c r="L4372" t="s">
        <v>8973</v>
      </c>
      <c r="M4372" s="2">
        <v>63290</v>
      </c>
      <c r="N4372" t="s">
        <v>8974</v>
      </c>
      <c r="O4372" s="5">
        <v>8.4575342465753423</v>
      </c>
      <c r="P4372" t="str">
        <f t="shared" si="136"/>
        <v>ATIVO</v>
      </c>
      <c r="Q4372">
        <f t="shared" si="137"/>
        <v>0</v>
      </c>
    </row>
    <row r="4373" spans="1:17" x14ac:dyDescent="0.3">
      <c r="A4373" t="s">
        <v>14798</v>
      </c>
      <c r="B4373" t="s">
        <v>12375</v>
      </c>
      <c r="C4373" t="s">
        <v>9481</v>
      </c>
      <c r="D4373" t="s">
        <v>8968</v>
      </c>
      <c r="E4373" t="s">
        <v>9073</v>
      </c>
      <c r="F4373" t="s">
        <v>9074</v>
      </c>
      <c r="G4373" t="s">
        <v>8981</v>
      </c>
      <c r="H4373" s="1">
        <v>37328</v>
      </c>
      <c r="I4373" s="1">
        <v>43170</v>
      </c>
      <c r="K4373" t="s">
        <v>9047</v>
      </c>
      <c r="L4373" t="s">
        <v>9139</v>
      </c>
      <c r="M4373" s="2">
        <v>58267</v>
      </c>
      <c r="N4373" t="s">
        <v>9049</v>
      </c>
      <c r="O4373" s="5">
        <v>8.0821917808219172</v>
      </c>
      <c r="P4373" t="str">
        <f t="shared" si="136"/>
        <v>ATIVO</v>
      </c>
      <c r="Q4373">
        <f t="shared" si="137"/>
        <v>5</v>
      </c>
    </row>
    <row r="4374" spans="1:17" x14ac:dyDescent="0.3">
      <c r="A4374" t="s">
        <v>14799</v>
      </c>
      <c r="B4374" t="s">
        <v>9737</v>
      </c>
      <c r="C4374" t="s">
        <v>10312</v>
      </c>
      <c r="D4374" t="s">
        <v>8978</v>
      </c>
      <c r="E4374" t="s">
        <v>9123</v>
      </c>
      <c r="F4374" t="s">
        <v>9621</v>
      </c>
      <c r="G4374" t="s">
        <v>8981</v>
      </c>
      <c r="H4374" s="1">
        <v>30035</v>
      </c>
      <c r="I4374" s="1">
        <v>44004</v>
      </c>
      <c r="K4374" t="s">
        <v>9018</v>
      </c>
      <c r="L4374" t="s">
        <v>9085</v>
      </c>
      <c r="M4374" s="2">
        <v>62989</v>
      </c>
      <c r="N4374" t="s">
        <v>9049</v>
      </c>
      <c r="O4374" s="5">
        <v>5.7972602739726025</v>
      </c>
      <c r="P4374" t="str">
        <f t="shared" si="136"/>
        <v>ATIVO</v>
      </c>
      <c r="Q4374">
        <f t="shared" si="137"/>
        <v>5</v>
      </c>
    </row>
    <row r="4375" spans="1:17" x14ac:dyDescent="0.3">
      <c r="A4375" t="s">
        <v>14800</v>
      </c>
      <c r="B4375" t="s">
        <v>9970</v>
      </c>
      <c r="C4375" t="s">
        <v>13076</v>
      </c>
      <c r="D4375" t="s">
        <v>8968</v>
      </c>
      <c r="E4375" t="s">
        <v>8969</v>
      </c>
      <c r="F4375" t="s">
        <v>8970</v>
      </c>
      <c r="G4375" t="s">
        <v>8981</v>
      </c>
      <c r="H4375" s="1">
        <v>28728</v>
      </c>
      <c r="I4375" s="1">
        <v>42967</v>
      </c>
      <c r="K4375" t="s">
        <v>8982</v>
      </c>
      <c r="L4375" t="s">
        <v>9113</v>
      </c>
      <c r="M4375" s="2">
        <v>88871</v>
      </c>
      <c r="N4375" t="s">
        <v>8984</v>
      </c>
      <c r="O4375" s="5">
        <v>8.6383561643835609</v>
      </c>
      <c r="P4375" t="str">
        <f t="shared" si="136"/>
        <v>ATIVO</v>
      </c>
      <c r="Q4375">
        <f t="shared" si="137"/>
        <v>4</v>
      </c>
    </row>
    <row r="4376" spans="1:17" x14ac:dyDescent="0.3">
      <c r="A4376" t="s">
        <v>14801</v>
      </c>
      <c r="B4376" t="s">
        <v>9111</v>
      </c>
      <c r="C4376" t="s">
        <v>9300</v>
      </c>
      <c r="D4376" t="s">
        <v>8968</v>
      </c>
      <c r="E4376" t="s">
        <v>9034</v>
      </c>
      <c r="F4376" t="s">
        <v>9057</v>
      </c>
      <c r="G4376" t="s">
        <v>8981</v>
      </c>
      <c r="H4376" s="1">
        <v>32106</v>
      </c>
      <c r="I4376" s="1">
        <v>42942</v>
      </c>
      <c r="K4376" t="s">
        <v>9018</v>
      </c>
      <c r="L4376" t="s">
        <v>9275</v>
      </c>
      <c r="M4376" s="2">
        <v>73072</v>
      </c>
      <c r="N4376" t="s">
        <v>8974</v>
      </c>
      <c r="O4376" s="5">
        <v>8.706849315068494</v>
      </c>
      <c r="P4376" t="str">
        <f t="shared" si="136"/>
        <v>ATIVO</v>
      </c>
      <c r="Q4376">
        <f t="shared" si="137"/>
        <v>0</v>
      </c>
    </row>
    <row r="4377" spans="1:17" x14ac:dyDescent="0.3">
      <c r="A4377" t="s">
        <v>14802</v>
      </c>
      <c r="B4377" t="s">
        <v>14803</v>
      </c>
      <c r="C4377" t="s">
        <v>9184</v>
      </c>
      <c r="D4377" t="s">
        <v>8978</v>
      </c>
      <c r="E4377" t="s">
        <v>8969</v>
      </c>
      <c r="F4377" t="s">
        <v>11724</v>
      </c>
      <c r="G4377" t="s">
        <v>8981</v>
      </c>
      <c r="H4377" s="1">
        <v>32073</v>
      </c>
      <c r="I4377" s="1">
        <v>43133</v>
      </c>
      <c r="K4377" t="s">
        <v>8988</v>
      </c>
      <c r="L4377" t="s">
        <v>8989</v>
      </c>
      <c r="M4377" s="2">
        <v>69104</v>
      </c>
      <c r="N4377" t="s">
        <v>8984</v>
      </c>
      <c r="O4377" s="5">
        <v>8.1835616438356169</v>
      </c>
      <c r="P4377" t="str">
        <f t="shared" si="136"/>
        <v>ATIVO</v>
      </c>
      <c r="Q4377">
        <f t="shared" si="137"/>
        <v>4</v>
      </c>
    </row>
    <row r="4378" spans="1:17" x14ac:dyDescent="0.3">
      <c r="A4378" t="s">
        <v>14804</v>
      </c>
      <c r="B4378" t="s">
        <v>9128</v>
      </c>
      <c r="C4378" t="s">
        <v>9601</v>
      </c>
      <c r="D4378" t="s">
        <v>8978</v>
      </c>
      <c r="E4378" t="s">
        <v>8969</v>
      </c>
      <c r="F4378" t="s">
        <v>11724</v>
      </c>
      <c r="G4378" t="s">
        <v>8981</v>
      </c>
      <c r="H4378" s="1">
        <v>29546</v>
      </c>
      <c r="I4378" s="1">
        <v>42792</v>
      </c>
      <c r="K4378" t="s">
        <v>9018</v>
      </c>
      <c r="L4378" t="s">
        <v>9275</v>
      </c>
      <c r="M4378" s="2">
        <v>84032</v>
      </c>
      <c r="N4378" t="s">
        <v>8984</v>
      </c>
      <c r="O4378" s="5">
        <v>9.117808219178082</v>
      </c>
      <c r="P4378" t="str">
        <f t="shared" si="136"/>
        <v>ATIVO</v>
      </c>
      <c r="Q4378">
        <f t="shared" si="137"/>
        <v>4</v>
      </c>
    </row>
    <row r="4379" spans="1:17" x14ac:dyDescent="0.3">
      <c r="A4379" t="s">
        <v>14805</v>
      </c>
      <c r="B4379" t="s">
        <v>9695</v>
      </c>
      <c r="C4379" t="s">
        <v>9207</v>
      </c>
      <c r="D4379" t="s">
        <v>8978</v>
      </c>
      <c r="E4379" t="s">
        <v>8969</v>
      </c>
      <c r="F4379" t="s">
        <v>12152</v>
      </c>
      <c r="G4379" t="s">
        <v>8981</v>
      </c>
      <c r="H4379" s="1">
        <v>36834</v>
      </c>
      <c r="I4379" s="1">
        <v>43572</v>
      </c>
      <c r="K4379" t="s">
        <v>9047</v>
      </c>
      <c r="L4379" t="s">
        <v>9139</v>
      </c>
      <c r="M4379" s="2">
        <v>72005</v>
      </c>
      <c r="N4379" t="s">
        <v>8997</v>
      </c>
      <c r="O4379" s="5">
        <v>6.9808219178082194</v>
      </c>
      <c r="P4379" t="str">
        <f t="shared" si="136"/>
        <v>ATIVO</v>
      </c>
      <c r="Q4379">
        <f t="shared" si="137"/>
        <v>3</v>
      </c>
    </row>
    <row r="4380" spans="1:17" x14ac:dyDescent="0.3">
      <c r="A4380" t="s">
        <v>14806</v>
      </c>
      <c r="B4380" t="s">
        <v>9021</v>
      </c>
      <c r="C4380" t="s">
        <v>10777</v>
      </c>
      <c r="D4380" t="s">
        <v>8968</v>
      </c>
      <c r="E4380" t="s">
        <v>9625</v>
      </c>
      <c r="F4380" t="s">
        <v>9626</v>
      </c>
      <c r="G4380" t="s">
        <v>8981</v>
      </c>
      <c r="H4380" s="1">
        <v>34330</v>
      </c>
      <c r="I4380" s="1">
        <v>42244</v>
      </c>
      <c r="K4380" t="s">
        <v>8988</v>
      </c>
      <c r="L4380" t="s">
        <v>8992</v>
      </c>
      <c r="M4380" s="2">
        <v>56637</v>
      </c>
      <c r="N4380" t="s">
        <v>9049</v>
      </c>
      <c r="O4380" s="5">
        <v>10.61917808219178</v>
      </c>
      <c r="P4380" t="str">
        <f t="shared" si="136"/>
        <v>ATIVO</v>
      </c>
      <c r="Q4380">
        <f t="shared" si="137"/>
        <v>5</v>
      </c>
    </row>
    <row r="4381" spans="1:17" x14ac:dyDescent="0.3">
      <c r="A4381" t="s">
        <v>14807</v>
      </c>
      <c r="B4381" t="s">
        <v>8976</v>
      </c>
      <c r="C4381" t="s">
        <v>11919</v>
      </c>
      <c r="D4381" t="s">
        <v>8968</v>
      </c>
      <c r="E4381" t="s">
        <v>8969</v>
      </c>
      <c r="F4381" t="s">
        <v>8970</v>
      </c>
      <c r="G4381" t="s">
        <v>8981</v>
      </c>
      <c r="H4381" s="1">
        <v>24436</v>
      </c>
      <c r="I4381" s="1">
        <v>45251</v>
      </c>
      <c r="K4381" t="s">
        <v>8988</v>
      </c>
      <c r="L4381" t="s">
        <v>8989</v>
      </c>
      <c r="M4381" s="2">
        <v>63782</v>
      </c>
      <c r="N4381" t="s">
        <v>8997</v>
      </c>
      <c r="O4381" s="5">
        <v>2.3808219178082193</v>
      </c>
      <c r="P4381" t="str">
        <f t="shared" si="136"/>
        <v>ATIVO</v>
      </c>
      <c r="Q4381">
        <f t="shared" si="137"/>
        <v>3</v>
      </c>
    </row>
    <row r="4382" spans="1:17" x14ac:dyDescent="0.3">
      <c r="A4382" t="s">
        <v>14808</v>
      </c>
      <c r="B4382" t="s">
        <v>9174</v>
      </c>
      <c r="C4382" t="s">
        <v>11611</v>
      </c>
      <c r="D4382" t="s">
        <v>8968</v>
      </c>
      <c r="E4382" t="s">
        <v>9034</v>
      </c>
      <c r="F4382" t="s">
        <v>9035</v>
      </c>
      <c r="G4382" t="s">
        <v>8971</v>
      </c>
      <c r="H4382" s="1">
        <v>28744</v>
      </c>
      <c r="I4382" s="1">
        <v>42226</v>
      </c>
      <c r="K4382" t="s">
        <v>8972</v>
      </c>
      <c r="L4382" t="s">
        <v>8973</v>
      </c>
      <c r="M4382" s="2">
        <v>59599</v>
      </c>
      <c r="N4382" t="s">
        <v>8997</v>
      </c>
      <c r="O4382" s="5">
        <v>10.668493150684931</v>
      </c>
      <c r="P4382" t="str">
        <f t="shared" si="136"/>
        <v>ATIVO</v>
      </c>
      <c r="Q4382">
        <f t="shared" si="137"/>
        <v>3</v>
      </c>
    </row>
    <row r="4383" spans="1:17" x14ac:dyDescent="0.3">
      <c r="A4383" t="s">
        <v>14809</v>
      </c>
      <c r="B4383" t="s">
        <v>9742</v>
      </c>
      <c r="C4383" t="s">
        <v>9262</v>
      </c>
      <c r="D4383" t="s">
        <v>8968</v>
      </c>
      <c r="E4383" t="s">
        <v>8969</v>
      </c>
      <c r="F4383" t="s">
        <v>12152</v>
      </c>
      <c r="G4383" t="s">
        <v>9065</v>
      </c>
      <c r="H4383" s="1">
        <v>26453</v>
      </c>
      <c r="I4383" s="1">
        <v>42880</v>
      </c>
      <c r="K4383" t="s">
        <v>8988</v>
      </c>
      <c r="L4383" t="s">
        <v>8996</v>
      </c>
      <c r="M4383" s="2">
        <v>61627</v>
      </c>
      <c r="N4383" t="s">
        <v>8984</v>
      </c>
      <c r="O4383" s="5">
        <v>8.8767123287671232</v>
      </c>
      <c r="P4383" t="str">
        <f t="shared" si="136"/>
        <v>ATIVO</v>
      </c>
      <c r="Q4383">
        <f t="shared" si="137"/>
        <v>4</v>
      </c>
    </row>
    <row r="4384" spans="1:17" x14ac:dyDescent="0.3">
      <c r="A4384" t="s">
        <v>14810</v>
      </c>
      <c r="B4384" t="s">
        <v>9709</v>
      </c>
      <c r="C4384" t="s">
        <v>9647</v>
      </c>
      <c r="D4384" t="s">
        <v>8968</v>
      </c>
      <c r="E4384" t="s">
        <v>9316</v>
      </c>
      <c r="F4384" t="s">
        <v>9366</v>
      </c>
      <c r="G4384" t="s">
        <v>8981</v>
      </c>
      <c r="H4384" s="1">
        <v>33485</v>
      </c>
      <c r="I4384" s="1">
        <v>45208</v>
      </c>
      <c r="K4384" t="s">
        <v>8988</v>
      </c>
      <c r="L4384" t="s">
        <v>8989</v>
      </c>
      <c r="M4384" s="2">
        <v>63302</v>
      </c>
      <c r="N4384" t="s">
        <v>8974</v>
      </c>
      <c r="O4384" s="5">
        <v>2.4986301369863013</v>
      </c>
      <c r="P4384" t="str">
        <f t="shared" si="136"/>
        <v>ATIVO</v>
      </c>
      <c r="Q4384">
        <f t="shared" si="137"/>
        <v>0</v>
      </c>
    </row>
    <row r="4385" spans="1:17" x14ac:dyDescent="0.3">
      <c r="A4385" t="s">
        <v>14811</v>
      </c>
      <c r="B4385" t="s">
        <v>9467</v>
      </c>
      <c r="C4385" t="s">
        <v>11109</v>
      </c>
      <c r="D4385" t="s">
        <v>8978</v>
      </c>
      <c r="E4385" t="s">
        <v>8979</v>
      </c>
      <c r="F4385" t="s">
        <v>8980</v>
      </c>
      <c r="G4385" t="s">
        <v>8971</v>
      </c>
      <c r="H4385" s="1">
        <v>32626</v>
      </c>
      <c r="I4385" s="1">
        <v>45075</v>
      </c>
      <c r="K4385" t="s">
        <v>8982</v>
      </c>
      <c r="L4385" t="s">
        <v>9036</v>
      </c>
      <c r="M4385" s="2">
        <v>53799</v>
      </c>
      <c r="N4385" t="s">
        <v>8974</v>
      </c>
      <c r="O4385" s="5">
        <v>2.8630136986301369</v>
      </c>
      <c r="P4385" t="str">
        <f t="shared" si="136"/>
        <v>ATIVO</v>
      </c>
      <c r="Q4385">
        <f t="shared" si="137"/>
        <v>0</v>
      </c>
    </row>
    <row r="4386" spans="1:17" x14ac:dyDescent="0.3">
      <c r="A4386" t="s">
        <v>14812</v>
      </c>
      <c r="B4386" t="s">
        <v>9399</v>
      </c>
      <c r="C4386" t="s">
        <v>13545</v>
      </c>
      <c r="D4386" t="s">
        <v>8968</v>
      </c>
      <c r="E4386" t="s">
        <v>8969</v>
      </c>
      <c r="F4386" t="s">
        <v>8970</v>
      </c>
      <c r="G4386" t="s">
        <v>8981</v>
      </c>
      <c r="H4386" s="1">
        <v>36363</v>
      </c>
      <c r="I4386" s="1">
        <v>44328</v>
      </c>
      <c r="K4386" t="s">
        <v>8988</v>
      </c>
      <c r="L4386" t="s">
        <v>9219</v>
      </c>
      <c r="M4386" s="2">
        <v>77267</v>
      </c>
      <c r="N4386" t="s">
        <v>8997</v>
      </c>
      <c r="O4386" s="5">
        <v>4.9095890410958907</v>
      </c>
      <c r="P4386" t="str">
        <f t="shared" si="136"/>
        <v>ATIVO</v>
      </c>
      <c r="Q4386">
        <f t="shared" si="137"/>
        <v>3</v>
      </c>
    </row>
    <row r="4387" spans="1:17" x14ac:dyDescent="0.3">
      <c r="A4387" t="s">
        <v>14813</v>
      </c>
      <c r="B4387" t="s">
        <v>9724</v>
      </c>
      <c r="C4387" t="s">
        <v>12272</v>
      </c>
      <c r="D4387" t="s">
        <v>8968</v>
      </c>
      <c r="E4387" t="s">
        <v>8969</v>
      </c>
      <c r="F4387" t="s">
        <v>11724</v>
      </c>
      <c r="G4387" t="s">
        <v>9046</v>
      </c>
      <c r="H4387" s="1">
        <v>24260</v>
      </c>
      <c r="I4387" s="1">
        <v>42900</v>
      </c>
      <c r="K4387" t="s">
        <v>9047</v>
      </c>
      <c r="L4387" t="s">
        <v>9070</v>
      </c>
      <c r="M4387" s="2">
        <v>77901</v>
      </c>
      <c r="N4387" t="s">
        <v>9049</v>
      </c>
      <c r="O4387" s="5">
        <v>8.8219178082191778</v>
      </c>
      <c r="P4387" t="str">
        <f t="shared" si="136"/>
        <v>ATIVO</v>
      </c>
      <c r="Q4387">
        <f t="shared" si="137"/>
        <v>5</v>
      </c>
    </row>
    <row r="4388" spans="1:17" x14ac:dyDescent="0.3">
      <c r="A4388" t="s">
        <v>14814</v>
      </c>
      <c r="B4388" t="s">
        <v>9402</v>
      </c>
      <c r="C4388" t="s">
        <v>9991</v>
      </c>
      <c r="D4388" t="s">
        <v>8978</v>
      </c>
      <c r="E4388" t="s">
        <v>9034</v>
      </c>
      <c r="F4388" t="s">
        <v>9120</v>
      </c>
      <c r="G4388" t="s">
        <v>8981</v>
      </c>
      <c r="H4388" s="1">
        <v>32989</v>
      </c>
      <c r="I4388" s="1">
        <v>43026</v>
      </c>
      <c r="K4388" t="s">
        <v>8982</v>
      </c>
      <c r="L4388" t="s">
        <v>9113</v>
      </c>
      <c r="M4388" s="2">
        <v>110431</v>
      </c>
      <c r="N4388" t="s">
        <v>9049</v>
      </c>
      <c r="O4388" s="5">
        <v>8.4767123287671229</v>
      </c>
      <c r="P4388" t="str">
        <f t="shared" si="136"/>
        <v>ATIVO</v>
      </c>
      <c r="Q4388">
        <f t="shared" si="137"/>
        <v>5</v>
      </c>
    </row>
    <row r="4389" spans="1:17" x14ac:dyDescent="0.3">
      <c r="A4389" t="s">
        <v>14815</v>
      </c>
      <c r="B4389" t="s">
        <v>9384</v>
      </c>
      <c r="C4389" t="s">
        <v>10428</v>
      </c>
      <c r="D4389" t="s">
        <v>8968</v>
      </c>
      <c r="E4389" t="s">
        <v>8969</v>
      </c>
      <c r="F4389" t="s">
        <v>8970</v>
      </c>
      <c r="G4389" t="s">
        <v>8981</v>
      </c>
      <c r="H4389" s="1">
        <v>33935</v>
      </c>
      <c r="I4389" s="1">
        <v>43078</v>
      </c>
      <c r="K4389" t="s">
        <v>8972</v>
      </c>
      <c r="L4389" t="s">
        <v>8973</v>
      </c>
      <c r="M4389" s="2">
        <v>79465</v>
      </c>
      <c r="N4389" t="s">
        <v>8997</v>
      </c>
      <c r="O4389" s="5">
        <v>8.3342465753424655</v>
      </c>
      <c r="P4389" t="str">
        <f t="shared" si="136"/>
        <v>ATIVO</v>
      </c>
      <c r="Q4389">
        <f t="shared" si="137"/>
        <v>3</v>
      </c>
    </row>
    <row r="4390" spans="1:17" x14ac:dyDescent="0.3">
      <c r="A4390" t="s">
        <v>14816</v>
      </c>
      <c r="B4390" t="s">
        <v>10415</v>
      </c>
      <c r="C4390" t="s">
        <v>9138</v>
      </c>
      <c r="D4390" t="s">
        <v>8978</v>
      </c>
      <c r="E4390" t="s">
        <v>8969</v>
      </c>
      <c r="F4390" t="s">
        <v>12152</v>
      </c>
      <c r="G4390" t="s">
        <v>8981</v>
      </c>
      <c r="H4390" s="1">
        <v>26241</v>
      </c>
      <c r="I4390" s="1">
        <v>43511</v>
      </c>
      <c r="K4390" t="s">
        <v>8982</v>
      </c>
      <c r="L4390" t="s">
        <v>9036</v>
      </c>
      <c r="M4390" s="2">
        <v>63212</v>
      </c>
      <c r="N4390" t="s">
        <v>8974</v>
      </c>
      <c r="O4390" s="5">
        <v>7.1479452054794521</v>
      </c>
      <c r="P4390" t="str">
        <f t="shared" si="136"/>
        <v>ATIVO</v>
      </c>
      <c r="Q4390">
        <f t="shared" si="137"/>
        <v>0</v>
      </c>
    </row>
    <row r="4391" spans="1:17" x14ac:dyDescent="0.3">
      <c r="A4391" t="s">
        <v>14817</v>
      </c>
      <c r="B4391" t="s">
        <v>9359</v>
      </c>
      <c r="C4391" t="s">
        <v>12750</v>
      </c>
      <c r="D4391" t="s">
        <v>8978</v>
      </c>
      <c r="E4391" t="s">
        <v>9316</v>
      </c>
      <c r="F4391" t="s">
        <v>9366</v>
      </c>
      <c r="G4391" t="s">
        <v>8981</v>
      </c>
      <c r="H4391" s="1">
        <v>37217</v>
      </c>
      <c r="I4391" s="1">
        <v>45409</v>
      </c>
      <c r="K4391" t="s">
        <v>9047</v>
      </c>
      <c r="L4391" t="s">
        <v>9139</v>
      </c>
      <c r="M4391" s="2">
        <v>72795</v>
      </c>
      <c r="N4391" t="s">
        <v>8984</v>
      </c>
      <c r="O4391" s="5">
        <v>1.9479452054794522</v>
      </c>
      <c r="P4391" t="str">
        <f t="shared" si="136"/>
        <v>ATIVO</v>
      </c>
      <c r="Q4391">
        <f t="shared" si="137"/>
        <v>4</v>
      </c>
    </row>
    <row r="4392" spans="1:17" x14ac:dyDescent="0.3">
      <c r="A4392" t="s">
        <v>14818</v>
      </c>
      <c r="B4392" t="s">
        <v>9566</v>
      </c>
      <c r="C4392" t="s">
        <v>9521</v>
      </c>
      <c r="D4392" t="s">
        <v>8978</v>
      </c>
      <c r="E4392" t="s">
        <v>8969</v>
      </c>
      <c r="F4392" t="s">
        <v>11724</v>
      </c>
      <c r="G4392" t="s">
        <v>9046</v>
      </c>
      <c r="H4392" s="1">
        <v>29503</v>
      </c>
      <c r="I4392" s="1">
        <v>43044</v>
      </c>
      <c r="K4392" t="s">
        <v>9047</v>
      </c>
      <c r="L4392" t="s">
        <v>9075</v>
      </c>
      <c r="M4392" s="2">
        <v>65249</v>
      </c>
      <c r="N4392" t="s">
        <v>9049</v>
      </c>
      <c r="O4392" s="5">
        <v>8.4273972602739722</v>
      </c>
      <c r="P4392" t="str">
        <f t="shared" si="136"/>
        <v>ATIVO</v>
      </c>
      <c r="Q4392">
        <f t="shared" si="137"/>
        <v>5</v>
      </c>
    </row>
    <row r="4393" spans="1:17" x14ac:dyDescent="0.3">
      <c r="A4393" t="s">
        <v>14819</v>
      </c>
      <c r="B4393" t="s">
        <v>8976</v>
      </c>
      <c r="C4393" t="s">
        <v>10774</v>
      </c>
      <c r="D4393" t="s">
        <v>8978</v>
      </c>
      <c r="E4393" t="s">
        <v>8969</v>
      </c>
      <c r="F4393" t="s">
        <v>11724</v>
      </c>
      <c r="G4393" t="s">
        <v>8981</v>
      </c>
      <c r="H4393" s="1">
        <v>31588</v>
      </c>
      <c r="I4393" s="1">
        <v>42515</v>
      </c>
      <c r="K4393" t="s">
        <v>9047</v>
      </c>
      <c r="L4393" t="s">
        <v>9075</v>
      </c>
      <c r="M4393" s="2">
        <v>76683</v>
      </c>
      <c r="N4393" t="s">
        <v>8984</v>
      </c>
      <c r="O4393" s="5">
        <v>9.8767123287671232</v>
      </c>
      <c r="P4393" t="str">
        <f t="shared" si="136"/>
        <v>ATIVO</v>
      </c>
      <c r="Q4393">
        <f t="shared" si="137"/>
        <v>4</v>
      </c>
    </row>
    <row r="4394" spans="1:17" x14ac:dyDescent="0.3">
      <c r="A4394" t="s">
        <v>14820</v>
      </c>
      <c r="B4394" t="s">
        <v>9147</v>
      </c>
      <c r="C4394" t="s">
        <v>9014</v>
      </c>
      <c r="D4394" t="s">
        <v>8968</v>
      </c>
      <c r="E4394" t="s">
        <v>8969</v>
      </c>
      <c r="F4394" t="s">
        <v>11724</v>
      </c>
      <c r="G4394" t="s">
        <v>8981</v>
      </c>
      <c r="H4394" s="1">
        <v>26928</v>
      </c>
      <c r="I4394" s="1">
        <v>44560</v>
      </c>
      <c r="K4394" t="s">
        <v>9047</v>
      </c>
      <c r="L4394" t="s">
        <v>9070</v>
      </c>
      <c r="M4394" s="2">
        <v>80395</v>
      </c>
      <c r="N4394" t="s">
        <v>8984</v>
      </c>
      <c r="O4394" s="5">
        <v>4.2739726027397262</v>
      </c>
      <c r="P4394" t="str">
        <f t="shared" si="136"/>
        <v>ATIVO</v>
      </c>
      <c r="Q4394">
        <f t="shared" si="137"/>
        <v>4</v>
      </c>
    </row>
    <row r="4395" spans="1:17" x14ac:dyDescent="0.3">
      <c r="A4395" t="s">
        <v>14821</v>
      </c>
      <c r="B4395" t="s">
        <v>10084</v>
      </c>
      <c r="C4395" t="s">
        <v>13884</v>
      </c>
      <c r="D4395" t="s">
        <v>8968</v>
      </c>
      <c r="E4395" t="s">
        <v>9625</v>
      </c>
      <c r="F4395" t="s">
        <v>9689</v>
      </c>
      <c r="G4395" t="s">
        <v>8981</v>
      </c>
      <c r="H4395" s="1">
        <v>27405</v>
      </c>
      <c r="I4395" s="1">
        <v>43403</v>
      </c>
      <c r="K4395" t="s">
        <v>8972</v>
      </c>
      <c r="L4395" t="s">
        <v>8973</v>
      </c>
      <c r="M4395" s="2">
        <v>66787</v>
      </c>
      <c r="N4395" t="s">
        <v>8997</v>
      </c>
      <c r="O4395" s="5">
        <v>7.4438356164383563</v>
      </c>
      <c r="P4395" t="str">
        <f t="shared" si="136"/>
        <v>ATIVO</v>
      </c>
      <c r="Q4395">
        <f t="shared" si="137"/>
        <v>3</v>
      </c>
    </row>
    <row r="4396" spans="1:17" x14ac:dyDescent="0.3">
      <c r="A4396" t="s">
        <v>14822</v>
      </c>
      <c r="B4396" t="s">
        <v>10180</v>
      </c>
      <c r="C4396" t="s">
        <v>10023</v>
      </c>
      <c r="D4396" t="s">
        <v>8978</v>
      </c>
      <c r="E4396" t="s">
        <v>8969</v>
      </c>
      <c r="F4396" t="s">
        <v>8970</v>
      </c>
      <c r="G4396" t="s">
        <v>8971</v>
      </c>
      <c r="H4396" s="1">
        <v>27711</v>
      </c>
      <c r="I4396" s="1">
        <v>45309</v>
      </c>
      <c r="K4396" t="s">
        <v>8972</v>
      </c>
      <c r="L4396" t="s">
        <v>9061</v>
      </c>
      <c r="M4396" s="2">
        <v>61552</v>
      </c>
      <c r="N4396" t="s">
        <v>9049</v>
      </c>
      <c r="O4396" s="5">
        <v>2.2219178082191782</v>
      </c>
      <c r="P4396" t="str">
        <f t="shared" si="136"/>
        <v>ATIVO</v>
      </c>
      <c r="Q4396">
        <f t="shared" si="137"/>
        <v>5</v>
      </c>
    </row>
    <row r="4397" spans="1:17" x14ac:dyDescent="0.3">
      <c r="A4397" t="s">
        <v>14823</v>
      </c>
      <c r="B4397" t="s">
        <v>9305</v>
      </c>
      <c r="C4397" t="s">
        <v>9848</v>
      </c>
      <c r="D4397" t="s">
        <v>8968</v>
      </c>
      <c r="E4397" t="s">
        <v>8969</v>
      </c>
      <c r="F4397" t="s">
        <v>11724</v>
      </c>
      <c r="G4397" t="s">
        <v>8971</v>
      </c>
      <c r="H4397" s="1">
        <v>28406</v>
      </c>
      <c r="I4397" s="1">
        <v>42999</v>
      </c>
      <c r="K4397" t="s">
        <v>8988</v>
      </c>
      <c r="L4397" t="s">
        <v>8992</v>
      </c>
      <c r="M4397" s="2">
        <v>58650</v>
      </c>
      <c r="N4397" t="s">
        <v>8997</v>
      </c>
      <c r="O4397" s="5">
        <v>8.5506849315068489</v>
      </c>
      <c r="P4397" t="str">
        <f t="shared" si="136"/>
        <v>ATIVO</v>
      </c>
      <c r="Q4397">
        <f t="shared" si="137"/>
        <v>3</v>
      </c>
    </row>
    <row r="4398" spans="1:17" x14ac:dyDescent="0.3">
      <c r="A4398" t="s">
        <v>14824</v>
      </c>
      <c r="B4398" t="s">
        <v>9753</v>
      </c>
      <c r="C4398" t="s">
        <v>9150</v>
      </c>
      <c r="D4398" t="s">
        <v>8968</v>
      </c>
      <c r="E4398" t="s">
        <v>8969</v>
      </c>
      <c r="F4398" t="s">
        <v>11724</v>
      </c>
      <c r="G4398" t="s">
        <v>8981</v>
      </c>
      <c r="H4398" s="1">
        <v>36748</v>
      </c>
      <c r="I4398" s="1">
        <v>42450</v>
      </c>
      <c r="K4398" t="s">
        <v>8988</v>
      </c>
      <c r="L4398" t="s">
        <v>8992</v>
      </c>
      <c r="M4398" s="2">
        <v>57562</v>
      </c>
      <c r="N4398" t="s">
        <v>8984</v>
      </c>
      <c r="O4398" s="5">
        <v>10.054794520547945</v>
      </c>
      <c r="P4398" t="str">
        <f t="shared" si="136"/>
        <v>ATIVO</v>
      </c>
      <c r="Q4398">
        <f t="shared" si="137"/>
        <v>4</v>
      </c>
    </row>
    <row r="4399" spans="1:17" x14ac:dyDescent="0.3">
      <c r="A4399" t="s">
        <v>14825</v>
      </c>
      <c r="B4399" t="s">
        <v>9489</v>
      </c>
      <c r="C4399" t="s">
        <v>9750</v>
      </c>
      <c r="D4399" t="s">
        <v>8968</v>
      </c>
      <c r="E4399" t="s">
        <v>8969</v>
      </c>
      <c r="F4399" t="s">
        <v>12152</v>
      </c>
      <c r="G4399" t="s">
        <v>8981</v>
      </c>
      <c r="H4399" s="1">
        <v>33498</v>
      </c>
      <c r="I4399" s="1">
        <v>42786</v>
      </c>
      <c r="K4399" t="s">
        <v>9047</v>
      </c>
      <c r="L4399" t="s">
        <v>9139</v>
      </c>
      <c r="M4399" s="2">
        <v>63626</v>
      </c>
      <c r="N4399" t="s">
        <v>8974</v>
      </c>
      <c r="O4399" s="5">
        <v>9.1342465753424662</v>
      </c>
      <c r="P4399" t="str">
        <f t="shared" si="136"/>
        <v>ATIVO</v>
      </c>
      <c r="Q4399">
        <f t="shared" si="137"/>
        <v>0</v>
      </c>
    </row>
    <row r="4400" spans="1:17" x14ac:dyDescent="0.3">
      <c r="A4400" t="s">
        <v>14826</v>
      </c>
      <c r="B4400" t="s">
        <v>9007</v>
      </c>
      <c r="C4400" t="s">
        <v>9072</v>
      </c>
      <c r="D4400" t="s">
        <v>8978</v>
      </c>
      <c r="E4400" t="s">
        <v>8969</v>
      </c>
      <c r="F4400" t="s">
        <v>8970</v>
      </c>
      <c r="G4400" t="s">
        <v>8981</v>
      </c>
      <c r="H4400" s="1">
        <v>37435</v>
      </c>
      <c r="I4400" s="1">
        <v>43042</v>
      </c>
      <c r="K4400" t="s">
        <v>9047</v>
      </c>
      <c r="L4400" t="s">
        <v>9070</v>
      </c>
      <c r="M4400" s="2">
        <v>85492</v>
      </c>
      <c r="N4400" t="s">
        <v>9049</v>
      </c>
      <c r="O4400" s="5">
        <v>8.4328767123287669</v>
      </c>
      <c r="P4400" t="str">
        <f t="shared" si="136"/>
        <v>ATIVO</v>
      </c>
      <c r="Q4400">
        <f t="shared" si="137"/>
        <v>5</v>
      </c>
    </row>
    <row r="4401" spans="1:17" x14ac:dyDescent="0.3">
      <c r="A4401" t="s">
        <v>14827</v>
      </c>
      <c r="B4401" t="s">
        <v>10183</v>
      </c>
      <c r="C4401" t="s">
        <v>10322</v>
      </c>
      <c r="D4401" t="s">
        <v>8978</v>
      </c>
      <c r="E4401" t="s">
        <v>8969</v>
      </c>
      <c r="F4401" t="s">
        <v>12152</v>
      </c>
      <c r="G4401" t="s">
        <v>9065</v>
      </c>
      <c r="H4401" s="1">
        <v>34143</v>
      </c>
      <c r="I4401" s="1">
        <v>42455</v>
      </c>
      <c r="K4401" t="s">
        <v>8982</v>
      </c>
      <c r="L4401" t="s">
        <v>9113</v>
      </c>
      <c r="M4401" s="2">
        <v>94375</v>
      </c>
      <c r="N4401" t="s">
        <v>8984</v>
      </c>
      <c r="O4401" s="5">
        <v>10.04109589041096</v>
      </c>
      <c r="P4401" t="str">
        <f t="shared" si="136"/>
        <v>ATIVO</v>
      </c>
      <c r="Q4401">
        <f t="shared" si="137"/>
        <v>4</v>
      </c>
    </row>
    <row r="4402" spans="1:17" x14ac:dyDescent="0.3">
      <c r="A4402" t="s">
        <v>14828</v>
      </c>
      <c r="B4402" t="s">
        <v>9080</v>
      </c>
      <c r="C4402" t="s">
        <v>9385</v>
      </c>
      <c r="D4402" t="s">
        <v>8978</v>
      </c>
      <c r="E4402" t="s">
        <v>8969</v>
      </c>
      <c r="F4402" t="s">
        <v>12152</v>
      </c>
      <c r="G4402" t="s">
        <v>9065</v>
      </c>
      <c r="H4402" s="1">
        <v>29489</v>
      </c>
      <c r="I4402" s="1">
        <v>45012</v>
      </c>
      <c r="K4402" t="s">
        <v>8982</v>
      </c>
      <c r="L4402" t="s">
        <v>9113</v>
      </c>
      <c r="M4402" s="2">
        <v>94707</v>
      </c>
      <c r="N4402" t="s">
        <v>8997</v>
      </c>
      <c r="O4402" s="5">
        <v>3.0356164383561643</v>
      </c>
      <c r="P4402" t="str">
        <f t="shared" si="136"/>
        <v>ATIVO</v>
      </c>
      <c r="Q4402">
        <f t="shared" si="137"/>
        <v>3</v>
      </c>
    </row>
    <row r="4403" spans="1:17" x14ac:dyDescent="0.3">
      <c r="A4403" t="s">
        <v>14829</v>
      </c>
      <c r="B4403" t="s">
        <v>9932</v>
      </c>
      <c r="C4403" t="s">
        <v>10031</v>
      </c>
      <c r="D4403" t="s">
        <v>8978</v>
      </c>
      <c r="E4403" t="s">
        <v>8969</v>
      </c>
      <c r="F4403" t="s">
        <v>8970</v>
      </c>
      <c r="G4403" t="s">
        <v>8971</v>
      </c>
      <c r="H4403" s="1">
        <v>34041</v>
      </c>
      <c r="I4403" s="1">
        <v>42646</v>
      </c>
      <c r="K4403" t="s">
        <v>9018</v>
      </c>
      <c r="L4403" t="s">
        <v>9085</v>
      </c>
      <c r="M4403" s="2">
        <v>65922</v>
      </c>
      <c r="N4403" t="s">
        <v>9049</v>
      </c>
      <c r="O4403" s="5">
        <v>9.5178082191780824</v>
      </c>
      <c r="P4403" t="str">
        <f t="shared" si="136"/>
        <v>ATIVO</v>
      </c>
      <c r="Q4403">
        <f t="shared" si="137"/>
        <v>5</v>
      </c>
    </row>
    <row r="4404" spans="1:17" x14ac:dyDescent="0.3">
      <c r="A4404" t="s">
        <v>14830</v>
      </c>
      <c r="B4404" t="s">
        <v>9067</v>
      </c>
      <c r="C4404" t="s">
        <v>10715</v>
      </c>
      <c r="D4404" t="s">
        <v>8968</v>
      </c>
      <c r="E4404" t="s">
        <v>8969</v>
      </c>
      <c r="F4404" t="s">
        <v>11724</v>
      </c>
      <c r="G4404" t="s">
        <v>8971</v>
      </c>
      <c r="H4404" s="1">
        <v>29548</v>
      </c>
      <c r="I4404" s="1">
        <v>45090</v>
      </c>
      <c r="K4404" t="s">
        <v>8972</v>
      </c>
      <c r="L4404" t="s">
        <v>9053</v>
      </c>
      <c r="M4404" s="2">
        <v>53643</v>
      </c>
      <c r="N4404" t="s">
        <v>8974</v>
      </c>
      <c r="O4404" s="5">
        <v>2.8219178082191783</v>
      </c>
      <c r="P4404" t="str">
        <f t="shared" si="136"/>
        <v>ATIVO</v>
      </c>
      <c r="Q4404">
        <f t="shared" si="137"/>
        <v>0</v>
      </c>
    </row>
    <row r="4405" spans="1:17" x14ac:dyDescent="0.3">
      <c r="A4405" t="s">
        <v>14831</v>
      </c>
      <c r="B4405" t="s">
        <v>9695</v>
      </c>
      <c r="C4405" t="s">
        <v>9786</v>
      </c>
      <c r="D4405" t="s">
        <v>8978</v>
      </c>
      <c r="E4405" t="s">
        <v>8969</v>
      </c>
      <c r="F4405" t="s">
        <v>11724</v>
      </c>
      <c r="G4405" t="s">
        <v>8981</v>
      </c>
      <c r="H4405" s="1">
        <v>27836</v>
      </c>
      <c r="I4405" s="1">
        <v>42887</v>
      </c>
      <c r="K4405" t="s">
        <v>9018</v>
      </c>
      <c r="L4405" t="s">
        <v>9085</v>
      </c>
      <c r="M4405" s="2">
        <v>69815</v>
      </c>
      <c r="N4405" t="s">
        <v>8984</v>
      </c>
      <c r="O4405" s="5">
        <v>8.8575342465753426</v>
      </c>
      <c r="P4405" t="str">
        <f t="shared" si="136"/>
        <v>ATIVO</v>
      </c>
      <c r="Q4405">
        <f t="shared" si="137"/>
        <v>4</v>
      </c>
    </row>
    <row r="4406" spans="1:17" x14ac:dyDescent="0.3">
      <c r="A4406" t="s">
        <v>14832</v>
      </c>
      <c r="B4406" t="s">
        <v>9203</v>
      </c>
      <c r="C4406" t="s">
        <v>10558</v>
      </c>
      <c r="D4406" t="s">
        <v>8968</v>
      </c>
      <c r="E4406" t="s">
        <v>8969</v>
      </c>
      <c r="F4406" t="s">
        <v>8970</v>
      </c>
      <c r="G4406" t="s">
        <v>8981</v>
      </c>
      <c r="H4406" s="1">
        <v>35655</v>
      </c>
      <c r="I4406" s="1">
        <v>43599</v>
      </c>
      <c r="K4406" t="s">
        <v>8982</v>
      </c>
      <c r="L4406" t="s">
        <v>9113</v>
      </c>
      <c r="M4406" s="2">
        <v>85718</v>
      </c>
      <c r="N4406" t="s">
        <v>8997</v>
      </c>
      <c r="O4406" s="5">
        <v>6.9068493150684933</v>
      </c>
      <c r="P4406" t="str">
        <f t="shared" si="136"/>
        <v>ATIVO</v>
      </c>
      <c r="Q4406">
        <f t="shared" si="137"/>
        <v>3</v>
      </c>
    </row>
    <row r="4407" spans="1:17" x14ac:dyDescent="0.3">
      <c r="A4407" t="s">
        <v>14833</v>
      </c>
      <c r="B4407" t="s">
        <v>9016</v>
      </c>
      <c r="C4407" t="s">
        <v>11476</v>
      </c>
      <c r="D4407" t="s">
        <v>8978</v>
      </c>
      <c r="E4407" t="s">
        <v>8969</v>
      </c>
      <c r="F4407" t="s">
        <v>8970</v>
      </c>
      <c r="G4407" t="s">
        <v>8971</v>
      </c>
      <c r="H4407" s="1">
        <v>36193</v>
      </c>
      <c r="I4407" s="1">
        <v>42908</v>
      </c>
      <c r="K4407" t="s">
        <v>8988</v>
      </c>
      <c r="L4407" t="s">
        <v>8992</v>
      </c>
      <c r="M4407" s="2">
        <v>54793</v>
      </c>
      <c r="N4407" t="s">
        <v>8974</v>
      </c>
      <c r="O4407" s="5">
        <v>8.8000000000000007</v>
      </c>
      <c r="P4407" t="str">
        <f t="shared" si="136"/>
        <v>ATIVO</v>
      </c>
      <c r="Q4407">
        <f t="shared" si="137"/>
        <v>0</v>
      </c>
    </row>
    <row r="4408" spans="1:17" x14ac:dyDescent="0.3">
      <c r="A4408" t="s">
        <v>14834</v>
      </c>
      <c r="B4408" t="s">
        <v>9635</v>
      </c>
      <c r="C4408" t="s">
        <v>14835</v>
      </c>
      <c r="D4408" t="s">
        <v>8968</v>
      </c>
      <c r="E4408" t="s">
        <v>8969</v>
      </c>
      <c r="F4408" t="s">
        <v>8970</v>
      </c>
      <c r="G4408" t="s">
        <v>8981</v>
      </c>
      <c r="H4408" s="1">
        <v>24553</v>
      </c>
      <c r="I4408" s="1">
        <v>42198</v>
      </c>
      <c r="K4408" t="s">
        <v>8988</v>
      </c>
      <c r="L4408" t="s">
        <v>8989</v>
      </c>
      <c r="M4408" s="2">
        <v>60372</v>
      </c>
      <c r="N4408" t="s">
        <v>8997</v>
      </c>
      <c r="O4408" s="5">
        <v>10.745205479452055</v>
      </c>
      <c r="P4408" t="str">
        <f t="shared" si="136"/>
        <v>ATIVO</v>
      </c>
      <c r="Q4408">
        <f t="shared" si="137"/>
        <v>3</v>
      </c>
    </row>
    <row r="4409" spans="1:17" x14ac:dyDescent="0.3">
      <c r="A4409" t="s">
        <v>14836</v>
      </c>
      <c r="B4409" t="s">
        <v>9089</v>
      </c>
      <c r="C4409" t="s">
        <v>9012</v>
      </c>
      <c r="D4409" t="s">
        <v>8978</v>
      </c>
      <c r="E4409" t="s">
        <v>8969</v>
      </c>
      <c r="F4409" t="s">
        <v>12152</v>
      </c>
      <c r="G4409" t="s">
        <v>8981</v>
      </c>
      <c r="H4409" s="1">
        <v>29080</v>
      </c>
      <c r="I4409" s="1">
        <v>43727</v>
      </c>
      <c r="K4409" t="s">
        <v>9018</v>
      </c>
      <c r="L4409" t="s">
        <v>9019</v>
      </c>
      <c r="M4409" s="2">
        <v>62559</v>
      </c>
      <c r="N4409" t="s">
        <v>9049</v>
      </c>
      <c r="O4409" s="5">
        <v>6.5561643835616437</v>
      </c>
      <c r="P4409" t="str">
        <f t="shared" si="136"/>
        <v>ATIVO</v>
      </c>
      <c r="Q4409">
        <f t="shared" si="137"/>
        <v>5</v>
      </c>
    </row>
    <row r="4410" spans="1:17" x14ac:dyDescent="0.3">
      <c r="A4410" t="s">
        <v>14837</v>
      </c>
      <c r="B4410" t="s">
        <v>11516</v>
      </c>
      <c r="C4410" t="s">
        <v>9503</v>
      </c>
      <c r="D4410" t="s">
        <v>8978</v>
      </c>
      <c r="E4410" t="s">
        <v>8969</v>
      </c>
      <c r="F4410" t="s">
        <v>8970</v>
      </c>
      <c r="G4410" t="s">
        <v>8981</v>
      </c>
      <c r="H4410" s="1">
        <v>36328</v>
      </c>
      <c r="I4410" s="1">
        <v>44818</v>
      </c>
      <c r="K4410" t="s">
        <v>8972</v>
      </c>
      <c r="L4410" t="s">
        <v>9448</v>
      </c>
      <c r="M4410" s="2">
        <v>83424</v>
      </c>
      <c r="N4410" t="s">
        <v>8984</v>
      </c>
      <c r="O4410" s="5">
        <v>3.5671232876712327</v>
      </c>
      <c r="P4410" t="str">
        <f t="shared" si="136"/>
        <v>ATIVO</v>
      </c>
      <c r="Q4410">
        <f t="shared" si="137"/>
        <v>4</v>
      </c>
    </row>
    <row r="4411" spans="1:17" x14ac:dyDescent="0.3">
      <c r="A4411" t="s">
        <v>14838</v>
      </c>
      <c r="B4411" t="s">
        <v>9825</v>
      </c>
      <c r="C4411" t="s">
        <v>10707</v>
      </c>
      <c r="D4411" t="s">
        <v>8978</v>
      </c>
      <c r="E4411" t="s">
        <v>8969</v>
      </c>
      <c r="F4411" t="s">
        <v>11724</v>
      </c>
      <c r="G4411" t="s">
        <v>8981</v>
      </c>
      <c r="H4411" s="1">
        <v>27050</v>
      </c>
      <c r="I4411" s="1">
        <v>44807</v>
      </c>
      <c r="K4411" t="s">
        <v>8982</v>
      </c>
      <c r="L4411" t="s">
        <v>9113</v>
      </c>
      <c r="M4411" s="2">
        <v>110178</v>
      </c>
      <c r="N4411" t="s">
        <v>8984</v>
      </c>
      <c r="O4411" s="5">
        <v>3.5972602739726027</v>
      </c>
      <c r="P4411" t="str">
        <f t="shared" si="136"/>
        <v>ATIVO</v>
      </c>
      <c r="Q4411">
        <f t="shared" si="137"/>
        <v>4</v>
      </c>
    </row>
    <row r="4412" spans="1:17" x14ac:dyDescent="0.3">
      <c r="A4412" t="s">
        <v>14839</v>
      </c>
      <c r="B4412" t="s">
        <v>10012</v>
      </c>
      <c r="C4412" t="s">
        <v>11298</v>
      </c>
      <c r="D4412" t="s">
        <v>8968</v>
      </c>
      <c r="E4412" t="s">
        <v>8969</v>
      </c>
      <c r="F4412" t="s">
        <v>12152</v>
      </c>
      <c r="G4412" t="s">
        <v>8981</v>
      </c>
      <c r="H4412" s="1">
        <v>35803</v>
      </c>
      <c r="I4412" s="1">
        <v>42037</v>
      </c>
      <c r="K4412" t="s">
        <v>9047</v>
      </c>
      <c r="L4412" t="s">
        <v>9075</v>
      </c>
      <c r="M4412" s="2">
        <v>92037</v>
      </c>
      <c r="N4412" t="s">
        <v>9049</v>
      </c>
      <c r="O4412" s="5">
        <v>11.186301369863013</v>
      </c>
      <c r="P4412" t="str">
        <f t="shared" si="136"/>
        <v>ATIVO</v>
      </c>
      <c r="Q4412">
        <f t="shared" si="137"/>
        <v>5</v>
      </c>
    </row>
    <row r="4413" spans="1:17" x14ac:dyDescent="0.3">
      <c r="A4413" t="s">
        <v>14840</v>
      </c>
      <c r="B4413" t="s">
        <v>11006</v>
      </c>
      <c r="C4413" t="s">
        <v>11298</v>
      </c>
      <c r="D4413" t="s">
        <v>8978</v>
      </c>
      <c r="E4413" t="s">
        <v>8969</v>
      </c>
      <c r="F4413" t="s">
        <v>11724</v>
      </c>
      <c r="G4413" t="s">
        <v>8981</v>
      </c>
      <c r="H4413" s="1">
        <v>23178</v>
      </c>
      <c r="I4413" s="1">
        <v>42879</v>
      </c>
      <c r="K4413" t="s">
        <v>8988</v>
      </c>
      <c r="L4413" t="s">
        <v>8992</v>
      </c>
      <c r="M4413" s="2">
        <v>73043</v>
      </c>
      <c r="N4413" t="s">
        <v>8984</v>
      </c>
      <c r="O4413" s="5">
        <v>8.8794520547945197</v>
      </c>
      <c r="P4413" t="str">
        <f t="shared" si="136"/>
        <v>ATIVO</v>
      </c>
      <c r="Q4413">
        <f t="shared" si="137"/>
        <v>4</v>
      </c>
    </row>
    <row r="4414" spans="1:17" x14ac:dyDescent="0.3">
      <c r="A4414" t="s">
        <v>14841</v>
      </c>
      <c r="B4414" t="s">
        <v>9279</v>
      </c>
      <c r="C4414" t="s">
        <v>13269</v>
      </c>
      <c r="D4414" t="s">
        <v>8968</v>
      </c>
      <c r="E4414" t="s">
        <v>9091</v>
      </c>
      <c r="F4414" t="s">
        <v>9234</v>
      </c>
      <c r="G4414" t="s">
        <v>8981</v>
      </c>
      <c r="H4414" s="1">
        <v>28211</v>
      </c>
      <c r="I4414" s="1">
        <v>45467</v>
      </c>
      <c r="K4414" t="s">
        <v>8988</v>
      </c>
      <c r="L4414" t="s">
        <v>8989</v>
      </c>
      <c r="M4414" s="2">
        <v>62856</v>
      </c>
      <c r="N4414" t="s">
        <v>8984</v>
      </c>
      <c r="O4414" s="5">
        <v>1.789041095890411</v>
      </c>
      <c r="P4414" t="str">
        <f t="shared" si="136"/>
        <v>ATIVO</v>
      </c>
      <c r="Q4414">
        <f t="shared" si="137"/>
        <v>4</v>
      </c>
    </row>
    <row r="4415" spans="1:17" x14ac:dyDescent="0.3">
      <c r="A4415" t="s">
        <v>14842</v>
      </c>
      <c r="B4415" t="s">
        <v>9212</v>
      </c>
      <c r="C4415" t="s">
        <v>8967</v>
      </c>
      <c r="D4415" t="s">
        <v>8968</v>
      </c>
      <c r="E4415" t="s">
        <v>8969</v>
      </c>
      <c r="F4415" t="s">
        <v>12152</v>
      </c>
      <c r="G4415" t="s">
        <v>8981</v>
      </c>
      <c r="H4415" s="1">
        <v>36317</v>
      </c>
      <c r="I4415" s="1">
        <v>45169</v>
      </c>
      <c r="K4415" t="s">
        <v>8988</v>
      </c>
      <c r="L4415" t="s">
        <v>8992</v>
      </c>
      <c r="M4415" s="2">
        <v>52207</v>
      </c>
      <c r="N4415" t="s">
        <v>8984</v>
      </c>
      <c r="O4415" s="5">
        <v>2.6054794520547944</v>
      </c>
      <c r="P4415" t="str">
        <f t="shared" si="136"/>
        <v>ATIVO</v>
      </c>
      <c r="Q4415">
        <f t="shared" si="137"/>
        <v>4</v>
      </c>
    </row>
    <row r="4416" spans="1:17" x14ac:dyDescent="0.3">
      <c r="A4416" t="s">
        <v>14843</v>
      </c>
      <c r="B4416" t="s">
        <v>10782</v>
      </c>
      <c r="C4416" t="s">
        <v>9661</v>
      </c>
      <c r="D4416" t="s">
        <v>8968</v>
      </c>
      <c r="E4416" t="s">
        <v>8969</v>
      </c>
      <c r="F4416" t="s">
        <v>12152</v>
      </c>
      <c r="G4416" t="s">
        <v>9065</v>
      </c>
      <c r="H4416" s="1">
        <v>26693</v>
      </c>
      <c r="I4416" s="1">
        <v>45146</v>
      </c>
      <c r="K4416" t="s">
        <v>8988</v>
      </c>
      <c r="L4416" t="s">
        <v>8996</v>
      </c>
      <c r="M4416" s="2">
        <v>70634</v>
      </c>
      <c r="N4416" t="s">
        <v>8984</v>
      </c>
      <c r="O4416" s="5">
        <v>2.6684931506849314</v>
      </c>
      <c r="P4416" t="str">
        <f t="shared" si="136"/>
        <v>ATIVO</v>
      </c>
      <c r="Q4416">
        <f t="shared" si="137"/>
        <v>4</v>
      </c>
    </row>
    <row r="4417" spans="1:17" x14ac:dyDescent="0.3">
      <c r="A4417" t="s">
        <v>14844</v>
      </c>
      <c r="B4417" t="s">
        <v>9521</v>
      </c>
      <c r="C4417" t="s">
        <v>12040</v>
      </c>
      <c r="D4417" t="s">
        <v>8968</v>
      </c>
      <c r="E4417" t="s">
        <v>8969</v>
      </c>
      <c r="F4417" t="s">
        <v>11724</v>
      </c>
      <c r="G4417" t="s">
        <v>8981</v>
      </c>
      <c r="H4417" s="1">
        <v>30009</v>
      </c>
      <c r="I4417" s="1">
        <v>42745</v>
      </c>
      <c r="K4417" t="s">
        <v>9047</v>
      </c>
      <c r="L4417" t="s">
        <v>9139</v>
      </c>
      <c r="M4417" s="2">
        <v>72513</v>
      </c>
      <c r="N4417" t="s">
        <v>9049</v>
      </c>
      <c r="O4417" s="5">
        <v>9.2465753424657535</v>
      </c>
      <c r="P4417" t="str">
        <f t="shared" si="136"/>
        <v>ATIVO</v>
      </c>
      <c r="Q4417">
        <f t="shared" si="137"/>
        <v>5</v>
      </c>
    </row>
    <row r="4418" spans="1:17" x14ac:dyDescent="0.3">
      <c r="A4418" t="s">
        <v>14845</v>
      </c>
      <c r="B4418" t="s">
        <v>9230</v>
      </c>
      <c r="C4418" t="s">
        <v>9611</v>
      </c>
      <c r="D4418" t="s">
        <v>8978</v>
      </c>
      <c r="E4418" t="s">
        <v>8969</v>
      </c>
      <c r="F4418" t="s">
        <v>12152</v>
      </c>
      <c r="G4418" t="s">
        <v>8971</v>
      </c>
      <c r="H4418" s="1">
        <v>27923</v>
      </c>
      <c r="I4418" s="1">
        <v>43754</v>
      </c>
      <c r="K4418" t="s">
        <v>8972</v>
      </c>
      <c r="L4418" t="s">
        <v>9053</v>
      </c>
      <c r="M4418" s="2">
        <v>56842</v>
      </c>
      <c r="N4418" t="s">
        <v>8997</v>
      </c>
      <c r="O4418" s="5">
        <v>6.4821917808219176</v>
      </c>
      <c r="P4418" t="str">
        <f t="shared" ref="P4418:P4481" si="138">IF(J4418&lt;&gt;"","DESLIGADO","ATIVO")</f>
        <v>ATIVO</v>
      </c>
      <c r="Q4418">
        <f t="shared" ref="Q4418:Q4481" si="139">IF(N4418="Excellent",5,IF(N4418="Good",4,IF(N4418="Satisfactory",3,0)))</f>
        <v>3</v>
      </c>
    </row>
    <row r="4419" spans="1:17" x14ac:dyDescent="0.3">
      <c r="A4419" t="s">
        <v>14846</v>
      </c>
      <c r="B4419" t="s">
        <v>9451</v>
      </c>
      <c r="C4419" t="s">
        <v>9231</v>
      </c>
      <c r="D4419" t="s">
        <v>8978</v>
      </c>
      <c r="E4419" t="s">
        <v>8979</v>
      </c>
      <c r="F4419" t="s">
        <v>9069</v>
      </c>
      <c r="G4419" t="s">
        <v>8981</v>
      </c>
      <c r="H4419" s="1">
        <v>29587</v>
      </c>
      <c r="I4419" s="1">
        <v>43458</v>
      </c>
      <c r="K4419" t="s">
        <v>8972</v>
      </c>
      <c r="L4419" t="s">
        <v>9061</v>
      </c>
      <c r="M4419" s="2">
        <v>63712</v>
      </c>
      <c r="N4419" t="s">
        <v>8974</v>
      </c>
      <c r="O4419" s="5">
        <v>7.2931506849315069</v>
      </c>
      <c r="P4419" t="str">
        <f t="shared" si="138"/>
        <v>ATIVO</v>
      </c>
      <c r="Q4419">
        <f t="shared" si="139"/>
        <v>0</v>
      </c>
    </row>
    <row r="4420" spans="1:17" x14ac:dyDescent="0.3">
      <c r="A4420" t="s">
        <v>14847</v>
      </c>
      <c r="B4420" t="s">
        <v>9128</v>
      </c>
      <c r="C4420" t="s">
        <v>9513</v>
      </c>
      <c r="D4420" t="s">
        <v>8968</v>
      </c>
      <c r="E4420" t="s">
        <v>8969</v>
      </c>
      <c r="F4420" t="s">
        <v>8970</v>
      </c>
      <c r="G4420" t="s">
        <v>9065</v>
      </c>
      <c r="H4420" s="1">
        <v>33348</v>
      </c>
      <c r="I4420" s="1">
        <v>44160</v>
      </c>
      <c r="K4420" t="s">
        <v>8988</v>
      </c>
      <c r="L4420" t="s">
        <v>8996</v>
      </c>
      <c r="M4420" s="2">
        <v>83759</v>
      </c>
      <c r="N4420" t="s">
        <v>9049</v>
      </c>
      <c r="O4420" s="5">
        <v>5.3698630136986303</v>
      </c>
      <c r="P4420" t="str">
        <f t="shared" si="138"/>
        <v>ATIVO</v>
      </c>
      <c r="Q4420">
        <f t="shared" si="139"/>
        <v>5</v>
      </c>
    </row>
    <row r="4421" spans="1:17" x14ac:dyDescent="0.3">
      <c r="A4421" t="s">
        <v>14848</v>
      </c>
      <c r="B4421" t="s">
        <v>9029</v>
      </c>
      <c r="C4421" t="s">
        <v>9869</v>
      </c>
      <c r="D4421" t="s">
        <v>8968</v>
      </c>
      <c r="E4421" t="s">
        <v>8969</v>
      </c>
      <c r="F4421" t="s">
        <v>8970</v>
      </c>
      <c r="G4421" t="s">
        <v>8981</v>
      </c>
      <c r="H4421" s="1">
        <v>28012</v>
      </c>
      <c r="I4421" s="1">
        <v>43183</v>
      </c>
      <c r="K4421" t="s">
        <v>8982</v>
      </c>
      <c r="L4421" t="s">
        <v>9113</v>
      </c>
      <c r="M4421" s="2">
        <v>84290</v>
      </c>
      <c r="N4421" t="s">
        <v>9049</v>
      </c>
      <c r="O4421" s="5">
        <v>8.0465753424657542</v>
      </c>
      <c r="P4421" t="str">
        <f t="shared" si="138"/>
        <v>ATIVO</v>
      </c>
      <c r="Q4421">
        <f t="shared" si="139"/>
        <v>5</v>
      </c>
    </row>
    <row r="4422" spans="1:17" x14ac:dyDescent="0.3">
      <c r="A4422" t="s">
        <v>14849</v>
      </c>
      <c r="B4422" t="s">
        <v>10631</v>
      </c>
      <c r="C4422" t="s">
        <v>12750</v>
      </c>
      <c r="D4422" t="s">
        <v>8968</v>
      </c>
      <c r="E4422" t="s">
        <v>8969</v>
      </c>
      <c r="F4422" t="s">
        <v>12152</v>
      </c>
      <c r="G4422" t="s">
        <v>8971</v>
      </c>
      <c r="H4422" s="1">
        <v>30382</v>
      </c>
      <c r="I4422" s="1">
        <v>43170</v>
      </c>
      <c r="K4422" t="s">
        <v>8988</v>
      </c>
      <c r="L4422" t="s">
        <v>8992</v>
      </c>
      <c r="M4422" s="2">
        <v>55933</v>
      </c>
      <c r="N4422" t="s">
        <v>8997</v>
      </c>
      <c r="O4422" s="5">
        <v>8.0821917808219172</v>
      </c>
      <c r="P4422" t="str">
        <f t="shared" si="138"/>
        <v>ATIVO</v>
      </c>
      <c r="Q4422">
        <f t="shared" si="139"/>
        <v>3</v>
      </c>
    </row>
    <row r="4423" spans="1:17" x14ac:dyDescent="0.3">
      <c r="A4423" t="s">
        <v>14850</v>
      </c>
      <c r="B4423" t="s">
        <v>9218</v>
      </c>
      <c r="C4423" t="s">
        <v>14643</v>
      </c>
      <c r="D4423" t="s">
        <v>8968</v>
      </c>
      <c r="E4423" t="s">
        <v>8969</v>
      </c>
      <c r="F4423" t="s">
        <v>12152</v>
      </c>
      <c r="G4423" t="s">
        <v>8971</v>
      </c>
      <c r="H4423" s="1">
        <v>33031</v>
      </c>
      <c r="I4423" s="1">
        <v>43021</v>
      </c>
      <c r="K4423" t="s">
        <v>8988</v>
      </c>
      <c r="L4423" t="s">
        <v>8992</v>
      </c>
      <c r="M4423" s="2">
        <v>54391</v>
      </c>
      <c r="N4423" t="s">
        <v>9049</v>
      </c>
      <c r="O4423" s="5">
        <v>8.4904109589041088</v>
      </c>
      <c r="P4423" t="str">
        <f t="shared" si="138"/>
        <v>ATIVO</v>
      </c>
      <c r="Q4423">
        <f t="shared" si="139"/>
        <v>5</v>
      </c>
    </row>
    <row r="4424" spans="1:17" x14ac:dyDescent="0.3">
      <c r="A4424" t="s">
        <v>14851</v>
      </c>
      <c r="B4424" t="s">
        <v>9799</v>
      </c>
      <c r="C4424" t="s">
        <v>10594</v>
      </c>
      <c r="D4424" t="s">
        <v>8978</v>
      </c>
      <c r="E4424" t="s">
        <v>8969</v>
      </c>
      <c r="F4424" t="s">
        <v>12152</v>
      </c>
      <c r="G4424" t="s">
        <v>8971</v>
      </c>
      <c r="H4424" s="1">
        <v>30040</v>
      </c>
      <c r="I4424" s="1">
        <v>44698</v>
      </c>
      <c r="K4424" t="s">
        <v>8972</v>
      </c>
      <c r="L4424" t="s">
        <v>9053</v>
      </c>
      <c r="M4424" s="2">
        <v>65698</v>
      </c>
      <c r="N4424" t="s">
        <v>8974</v>
      </c>
      <c r="O4424" s="5">
        <v>3.8958904109589043</v>
      </c>
      <c r="P4424" t="str">
        <f t="shared" si="138"/>
        <v>ATIVO</v>
      </c>
      <c r="Q4424">
        <f t="shared" si="139"/>
        <v>0</v>
      </c>
    </row>
    <row r="4425" spans="1:17" x14ac:dyDescent="0.3">
      <c r="A4425" t="s">
        <v>14852</v>
      </c>
      <c r="B4425" t="s">
        <v>9230</v>
      </c>
      <c r="C4425" t="s">
        <v>9269</v>
      </c>
      <c r="D4425" t="s">
        <v>8968</v>
      </c>
      <c r="E4425" t="s">
        <v>8969</v>
      </c>
      <c r="F4425" t="s">
        <v>12152</v>
      </c>
      <c r="G4425" t="s">
        <v>9065</v>
      </c>
      <c r="H4425" s="1">
        <v>31715</v>
      </c>
      <c r="I4425" s="1">
        <v>42602</v>
      </c>
      <c r="K4425" t="s">
        <v>9004</v>
      </c>
      <c r="L4425" t="s">
        <v>9191</v>
      </c>
      <c r="M4425" s="2">
        <v>99221</v>
      </c>
      <c r="N4425" t="s">
        <v>8997</v>
      </c>
      <c r="O4425" s="5">
        <v>9.6383561643835609</v>
      </c>
      <c r="P4425" t="str">
        <f t="shared" si="138"/>
        <v>ATIVO</v>
      </c>
      <c r="Q4425">
        <f t="shared" si="139"/>
        <v>3</v>
      </c>
    </row>
    <row r="4426" spans="1:17" x14ac:dyDescent="0.3">
      <c r="A4426" t="s">
        <v>14853</v>
      </c>
      <c r="B4426" t="s">
        <v>9007</v>
      </c>
      <c r="C4426" t="s">
        <v>11090</v>
      </c>
      <c r="D4426" t="s">
        <v>8978</v>
      </c>
      <c r="E4426" t="s">
        <v>9034</v>
      </c>
      <c r="F4426" t="s">
        <v>9120</v>
      </c>
      <c r="G4426" t="s">
        <v>8981</v>
      </c>
      <c r="H4426" s="1">
        <v>32066</v>
      </c>
      <c r="I4426" s="1">
        <v>45536</v>
      </c>
      <c r="K4426" t="s">
        <v>9047</v>
      </c>
      <c r="L4426" t="s">
        <v>9070</v>
      </c>
      <c r="M4426" s="2">
        <v>89409</v>
      </c>
      <c r="N4426" t="s">
        <v>8984</v>
      </c>
      <c r="O4426" s="5">
        <v>1.6</v>
      </c>
      <c r="P4426" t="str">
        <f t="shared" si="138"/>
        <v>ATIVO</v>
      </c>
      <c r="Q4426">
        <f t="shared" si="139"/>
        <v>4</v>
      </c>
    </row>
    <row r="4427" spans="1:17" x14ac:dyDescent="0.3">
      <c r="A4427" t="s">
        <v>14854</v>
      </c>
      <c r="B4427" t="s">
        <v>9111</v>
      </c>
      <c r="C4427" t="s">
        <v>13247</v>
      </c>
      <c r="D4427" t="s">
        <v>8968</v>
      </c>
      <c r="E4427" t="s">
        <v>9034</v>
      </c>
      <c r="F4427" t="s">
        <v>9120</v>
      </c>
      <c r="G4427" t="s">
        <v>8981</v>
      </c>
      <c r="H4427" s="1">
        <v>30250</v>
      </c>
      <c r="I4427" s="1">
        <v>44807</v>
      </c>
      <c r="K4427" t="s">
        <v>8972</v>
      </c>
      <c r="L4427" t="s">
        <v>9053</v>
      </c>
      <c r="M4427" s="2">
        <v>61260</v>
      </c>
      <c r="N4427" t="s">
        <v>8997</v>
      </c>
      <c r="O4427" s="5">
        <v>3.5972602739726027</v>
      </c>
      <c r="P4427" t="str">
        <f t="shared" si="138"/>
        <v>ATIVO</v>
      </c>
      <c r="Q4427">
        <f t="shared" si="139"/>
        <v>3</v>
      </c>
    </row>
    <row r="4428" spans="1:17" x14ac:dyDescent="0.3">
      <c r="A4428" t="s">
        <v>14855</v>
      </c>
      <c r="B4428" t="s">
        <v>10585</v>
      </c>
      <c r="C4428" t="s">
        <v>9272</v>
      </c>
      <c r="D4428" t="s">
        <v>8968</v>
      </c>
      <c r="E4428" t="s">
        <v>8969</v>
      </c>
      <c r="F4428" t="s">
        <v>12152</v>
      </c>
      <c r="G4428" t="s">
        <v>8981</v>
      </c>
      <c r="H4428" s="1">
        <v>32791</v>
      </c>
      <c r="I4428" s="1">
        <v>43309</v>
      </c>
      <c r="K4428" t="s">
        <v>8988</v>
      </c>
      <c r="L4428" t="s">
        <v>9219</v>
      </c>
      <c r="M4428" s="2">
        <v>94860</v>
      </c>
      <c r="N4428" t="s">
        <v>8984</v>
      </c>
      <c r="O4428" s="5">
        <v>7.7013698630136984</v>
      </c>
      <c r="P4428" t="str">
        <f t="shared" si="138"/>
        <v>ATIVO</v>
      </c>
      <c r="Q4428">
        <f t="shared" si="139"/>
        <v>4</v>
      </c>
    </row>
    <row r="4429" spans="1:17" x14ac:dyDescent="0.3">
      <c r="A4429" t="s">
        <v>14856</v>
      </c>
      <c r="B4429" t="s">
        <v>9128</v>
      </c>
      <c r="C4429" t="s">
        <v>9084</v>
      </c>
      <c r="D4429" t="s">
        <v>8978</v>
      </c>
      <c r="E4429" t="s">
        <v>9034</v>
      </c>
      <c r="F4429" t="s">
        <v>9120</v>
      </c>
      <c r="G4429" t="s">
        <v>9046</v>
      </c>
      <c r="H4429" s="1">
        <v>33664</v>
      </c>
      <c r="I4429" s="1">
        <v>43257</v>
      </c>
      <c r="K4429" t="s">
        <v>9047</v>
      </c>
      <c r="L4429" t="s">
        <v>9075</v>
      </c>
      <c r="M4429" s="2">
        <v>82345</v>
      </c>
      <c r="N4429" t="s">
        <v>8984</v>
      </c>
      <c r="O4429" s="5">
        <v>7.8438356164383558</v>
      </c>
      <c r="P4429" t="str">
        <f t="shared" si="138"/>
        <v>ATIVO</v>
      </c>
      <c r="Q4429">
        <f t="shared" si="139"/>
        <v>4</v>
      </c>
    </row>
    <row r="4430" spans="1:17" x14ac:dyDescent="0.3">
      <c r="A4430" t="s">
        <v>14857</v>
      </c>
      <c r="B4430" t="s">
        <v>9578</v>
      </c>
      <c r="C4430" t="s">
        <v>9817</v>
      </c>
      <c r="D4430" t="s">
        <v>8968</v>
      </c>
      <c r="E4430" t="s">
        <v>8969</v>
      </c>
      <c r="F4430" t="s">
        <v>12152</v>
      </c>
      <c r="G4430" t="s">
        <v>8981</v>
      </c>
      <c r="H4430" s="1">
        <v>27005</v>
      </c>
      <c r="I4430" s="1">
        <v>45247</v>
      </c>
      <c r="K4430" t="s">
        <v>8988</v>
      </c>
      <c r="L4430" t="s">
        <v>8989</v>
      </c>
      <c r="M4430" s="2">
        <v>57503</v>
      </c>
      <c r="N4430" t="s">
        <v>8997</v>
      </c>
      <c r="O4430" s="5">
        <v>2.3917808219178083</v>
      </c>
      <c r="P4430" t="str">
        <f t="shared" si="138"/>
        <v>ATIVO</v>
      </c>
      <c r="Q4430">
        <f t="shared" si="139"/>
        <v>3</v>
      </c>
    </row>
    <row r="4431" spans="1:17" x14ac:dyDescent="0.3">
      <c r="A4431" t="s">
        <v>14858</v>
      </c>
      <c r="B4431" t="s">
        <v>9744</v>
      </c>
      <c r="C4431" t="s">
        <v>9303</v>
      </c>
      <c r="D4431" t="s">
        <v>8968</v>
      </c>
      <c r="E4431" t="s">
        <v>8969</v>
      </c>
      <c r="F4431" t="s">
        <v>8970</v>
      </c>
      <c r="G4431" t="s">
        <v>8981</v>
      </c>
      <c r="H4431" s="1">
        <v>35998</v>
      </c>
      <c r="I4431" s="1">
        <v>45266</v>
      </c>
      <c r="K4431" t="s">
        <v>9047</v>
      </c>
      <c r="L4431" t="s">
        <v>9075</v>
      </c>
      <c r="M4431" s="2">
        <v>65463</v>
      </c>
      <c r="N4431" t="s">
        <v>8984</v>
      </c>
      <c r="O4431" s="5">
        <v>2.3397260273972602</v>
      </c>
      <c r="P4431" t="str">
        <f t="shared" si="138"/>
        <v>ATIVO</v>
      </c>
      <c r="Q4431">
        <f t="shared" si="139"/>
        <v>4</v>
      </c>
    </row>
    <row r="4432" spans="1:17" x14ac:dyDescent="0.3">
      <c r="A4432" t="s">
        <v>14859</v>
      </c>
      <c r="B4432" t="s">
        <v>9344</v>
      </c>
      <c r="C4432" t="s">
        <v>10031</v>
      </c>
      <c r="D4432" t="s">
        <v>8968</v>
      </c>
      <c r="E4432" t="s">
        <v>8969</v>
      </c>
      <c r="F4432" t="s">
        <v>8970</v>
      </c>
      <c r="G4432" t="s">
        <v>8981</v>
      </c>
      <c r="H4432" s="1">
        <v>32747</v>
      </c>
      <c r="I4432" s="1">
        <v>45133</v>
      </c>
      <c r="K4432" t="s">
        <v>9023</v>
      </c>
      <c r="L4432" t="s">
        <v>9024</v>
      </c>
      <c r="M4432" s="2">
        <v>68824</v>
      </c>
      <c r="N4432" t="s">
        <v>8984</v>
      </c>
      <c r="O4432" s="5">
        <v>2.7041095890410958</v>
      </c>
      <c r="P4432" t="str">
        <f t="shared" si="138"/>
        <v>ATIVO</v>
      </c>
      <c r="Q4432">
        <f t="shared" si="139"/>
        <v>4</v>
      </c>
    </row>
    <row r="4433" spans="1:17" x14ac:dyDescent="0.3">
      <c r="A4433" t="s">
        <v>14860</v>
      </c>
      <c r="B4433" t="s">
        <v>9957</v>
      </c>
      <c r="C4433" t="s">
        <v>9688</v>
      </c>
      <c r="D4433" t="s">
        <v>8978</v>
      </c>
      <c r="E4433" t="s">
        <v>8969</v>
      </c>
      <c r="F4433" t="s">
        <v>8970</v>
      </c>
      <c r="G4433" t="s">
        <v>8981</v>
      </c>
      <c r="H4433" s="1">
        <v>28194</v>
      </c>
      <c r="I4433" s="1">
        <v>44085</v>
      </c>
      <c r="K4433" t="s">
        <v>9047</v>
      </c>
      <c r="L4433" t="s">
        <v>9139</v>
      </c>
      <c r="M4433" s="2">
        <v>73918</v>
      </c>
      <c r="N4433" t="s">
        <v>8984</v>
      </c>
      <c r="O4433" s="5">
        <v>5.5753424657534243</v>
      </c>
      <c r="P4433" t="str">
        <f t="shared" si="138"/>
        <v>ATIVO</v>
      </c>
      <c r="Q4433">
        <f t="shared" si="139"/>
        <v>4</v>
      </c>
    </row>
    <row r="4434" spans="1:17" x14ac:dyDescent="0.3">
      <c r="A4434" t="s">
        <v>14861</v>
      </c>
      <c r="B4434" t="s">
        <v>10917</v>
      </c>
      <c r="C4434" t="s">
        <v>11588</v>
      </c>
      <c r="D4434" t="s">
        <v>8978</v>
      </c>
      <c r="E4434" t="s">
        <v>8969</v>
      </c>
      <c r="F4434" t="s">
        <v>12152</v>
      </c>
      <c r="G4434" t="s">
        <v>8981</v>
      </c>
      <c r="H4434" s="1">
        <v>32400</v>
      </c>
      <c r="I4434" s="1">
        <v>45440</v>
      </c>
      <c r="K4434" t="s">
        <v>8988</v>
      </c>
      <c r="L4434" t="s">
        <v>8989</v>
      </c>
      <c r="M4434" s="2">
        <v>58129</v>
      </c>
      <c r="N4434" t="s">
        <v>8984</v>
      </c>
      <c r="O4434" s="5">
        <v>1.8630136986301369</v>
      </c>
      <c r="P4434" t="str">
        <f t="shared" si="138"/>
        <v>ATIVO</v>
      </c>
      <c r="Q4434">
        <f t="shared" si="139"/>
        <v>4</v>
      </c>
    </row>
    <row r="4435" spans="1:17" x14ac:dyDescent="0.3">
      <c r="A4435" t="s">
        <v>14862</v>
      </c>
      <c r="B4435" t="s">
        <v>12753</v>
      </c>
      <c r="C4435" t="s">
        <v>9269</v>
      </c>
      <c r="D4435" t="s">
        <v>8978</v>
      </c>
      <c r="E4435" t="s">
        <v>8969</v>
      </c>
      <c r="F4435" t="s">
        <v>12152</v>
      </c>
      <c r="G4435" t="s">
        <v>8981</v>
      </c>
      <c r="H4435" s="1">
        <v>27819</v>
      </c>
      <c r="I4435" s="1">
        <v>44724</v>
      </c>
      <c r="K4435" t="s">
        <v>8988</v>
      </c>
      <c r="L4435" t="s">
        <v>8996</v>
      </c>
      <c r="M4435" s="2">
        <v>86882</v>
      </c>
      <c r="N4435" t="s">
        <v>8984</v>
      </c>
      <c r="O4435" s="5">
        <v>3.8246575342465752</v>
      </c>
      <c r="P4435" t="str">
        <f t="shared" si="138"/>
        <v>ATIVO</v>
      </c>
      <c r="Q4435">
        <f t="shared" si="139"/>
        <v>4</v>
      </c>
    </row>
    <row r="4436" spans="1:17" x14ac:dyDescent="0.3">
      <c r="A4436" t="s">
        <v>14863</v>
      </c>
      <c r="B4436" t="s">
        <v>9209</v>
      </c>
      <c r="C4436" t="s">
        <v>13076</v>
      </c>
      <c r="D4436" t="s">
        <v>8978</v>
      </c>
      <c r="E4436" t="s">
        <v>8969</v>
      </c>
      <c r="F4436" t="s">
        <v>11724</v>
      </c>
      <c r="G4436" t="s">
        <v>8971</v>
      </c>
      <c r="H4436" s="1">
        <v>25450</v>
      </c>
      <c r="I4436" s="1">
        <v>43341</v>
      </c>
      <c r="K4436" t="s">
        <v>8982</v>
      </c>
      <c r="L4436" t="s">
        <v>9036</v>
      </c>
      <c r="M4436" s="2">
        <v>59551</v>
      </c>
      <c r="N4436" t="s">
        <v>8997</v>
      </c>
      <c r="O4436" s="5">
        <v>7.6136986301369864</v>
      </c>
      <c r="P4436" t="str">
        <f t="shared" si="138"/>
        <v>ATIVO</v>
      </c>
      <c r="Q4436">
        <f t="shared" si="139"/>
        <v>3</v>
      </c>
    </row>
    <row r="4437" spans="1:17" x14ac:dyDescent="0.3">
      <c r="A4437" t="s">
        <v>14864</v>
      </c>
      <c r="B4437" t="s">
        <v>9080</v>
      </c>
      <c r="C4437" t="s">
        <v>9647</v>
      </c>
      <c r="D4437" t="s">
        <v>8978</v>
      </c>
      <c r="E4437" t="s">
        <v>8969</v>
      </c>
      <c r="F4437" t="s">
        <v>8970</v>
      </c>
      <c r="G4437" t="s">
        <v>8981</v>
      </c>
      <c r="H4437" s="1">
        <v>30960</v>
      </c>
      <c r="I4437" s="1">
        <v>44026</v>
      </c>
      <c r="K4437" t="s">
        <v>9047</v>
      </c>
      <c r="L4437" t="s">
        <v>9139</v>
      </c>
      <c r="M4437" s="2">
        <v>62710</v>
      </c>
      <c r="N4437" t="s">
        <v>9049</v>
      </c>
      <c r="O4437" s="5">
        <v>5.7369863013698632</v>
      </c>
      <c r="P4437" t="str">
        <f t="shared" si="138"/>
        <v>ATIVO</v>
      </c>
      <c r="Q4437">
        <f t="shared" si="139"/>
        <v>5</v>
      </c>
    </row>
    <row r="4438" spans="1:17" x14ac:dyDescent="0.3">
      <c r="A4438" t="s">
        <v>14865</v>
      </c>
      <c r="B4438" t="s">
        <v>9283</v>
      </c>
      <c r="C4438" t="s">
        <v>11134</v>
      </c>
      <c r="D4438" t="s">
        <v>8968</v>
      </c>
      <c r="E4438" t="s">
        <v>8969</v>
      </c>
      <c r="F4438" t="s">
        <v>8970</v>
      </c>
      <c r="G4438" t="s">
        <v>9046</v>
      </c>
      <c r="H4438" s="1">
        <v>24711</v>
      </c>
      <c r="I4438" s="1">
        <v>43385</v>
      </c>
      <c r="K4438" t="s">
        <v>9047</v>
      </c>
      <c r="L4438" t="s">
        <v>9070</v>
      </c>
      <c r="M4438" s="2">
        <v>79187</v>
      </c>
      <c r="N4438" t="s">
        <v>8984</v>
      </c>
      <c r="O4438" s="5">
        <v>7.493150684931507</v>
      </c>
      <c r="P4438" t="str">
        <f t="shared" si="138"/>
        <v>ATIVO</v>
      </c>
      <c r="Q4438">
        <f t="shared" si="139"/>
        <v>4</v>
      </c>
    </row>
    <row r="4439" spans="1:17" x14ac:dyDescent="0.3">
      <c r="A4439" t="s">
        <v>14866</v>
      </c>
      <c r="B4439" t="s">
        <v>9266</v>
      </c>
      <c r="C4439" t="s">
        <v>8967</v>
      </c>
      <c r="D4439" t="s">
        <v>8968</v>
      </c>
      <c r="E4439" t="s">
        <v>8969</v>
      </c>
      <c r="F4439" t="s">
        <v>11724</v>
      </c>
      <c r="G4439" t="s">
        <v>8971</v>
      </c>
      <c r="H4439" s="1">
        <v>24091</v>
      </c>
      <c r="I4439" s="1">
        <v>42972</v>
      </c>
      <c r="K4439" t="s">
        <v>8972</v>
      </c>
      <c r="L4439" t="s">
        <v>9053</v>
      </c>
      <c r="M4439" s="2">
        <v>63832</v>
      </c>
      <c r="N4439" t="s">
        <v>8974</v>
      </c>
      <c r="O4439" s="5">
        <v>8.624657534246575</v>
      </c>
      <c r="P4439" t="str">
        <f t="shared" si="138"/>
        <v>ATIVO</v>
      </c>
      <c r="Q4439">
        <f t="shared" si="139"/>
        <v>0</v>
      </c>
    </row>
    <row r="4440" spans="1:17" x14ac:dyDescent="0.3">
      <c r="A4440" t="s">
        <v>14867</v>
      </c>
      <c r="B4440" t="s">
        <v>8976</v>
      </c>
      <c r="C4440" t="s">
        <v>11583</v>
      </c>
      <c r="D4440" t="s">
        <v>8978</v>
      </c>
      <c r="E4440" t="s">
        <v>8969</v>
      </c>
      <c r="F4440" t="s">
        <v>12152</v>
      </c>
      <c r="G4440" t="s">
        <v>8981</v>
      </c>
      <c r="H4440" s="1">
        <v>33328</v>
      </c>
      <c r="I4440" s="1">
        <v>45110</v>
      </c>
      <c r="K4440" t="s">
        <v>8988</v>
      </c>
      <c r="L4440" t="s">
        <v>8992</v>
      </c>
      <c r="M4440" s="2">
        <v>58475</v>
      </c>
      <c r="N4440" t="s">
        <v>9049</v>
      </c>
      <c r="O4440" s="5">
        <v>2.7671232876712328</v>
      </c>
      <c r="P4440" t="str">
        <f t="shared" si="138"/>
        <v>ATIVO</v>
      </c>
      <c r="Q4440">
        <f t="shared" si="139"/>
        <v>5</v>
      </c>
    </row>
    <row r="4441" spans="1:17" x14ac:dyDescent="0.3">
      <c r="A4441" t="s">
        <v>14868</v>
      </c>
      <c r="B4441" t="s">
        <v>9548</v>
      </c>
      <c r="C4441" t="s">
        <v>9427</v>
      </c>
      <c r="D4441" t="s">
        <v>8968</v>
      </c>
      <c r="E4441" t="s">
        <v>8969</v>
      </c>
      <c r="F4441" t="s">
        <v>12152</v>
      </c>
      <c r="G4441" t="s">
        <v>8981</v>
      </c>
      <c r="H4441" s="1">
        <v>28399</v>
      </c>
      <c r="I4441" s="1">
        <v>44935</v>
      </c>
      <c r="K4441" t="s">
        <v>9047</v>
      </c>
      <c r="L4441" t="s">
        <v>9139</v>
      </c>
      <c r="M4441" s="2">
        <v>59328</v>
      </c>
      <c r="N4441" t="s">
        <v>8984</v>
      </c>
      <c r="O4441" s="5">
        <v>3.2465753424657535</v>
      </c>
      <c r="P4441" t="str">
        <f t="shared" si="138"/>
        <v>ATIVO</v>
      </c>
      <c r="Q4441">
        <f t="shared" si="139"/>
        <v>4</v>
      </c>
    </row>
    <row r="4442" spans="1:17" x14ac:dyDescent="0.3">
      <c r="A4442" t="s">
        <v>14869</v>
      </c>
      <c r="B4442" t="s">
        <v>9302</v>
      </c>
      <c r="C4442" t="s">
        <v>10529</v>
      </c>
      <c r="D4442" t="s">
        <v>8978</v>
      </c>
      <c r="E4442" t="s">
        <v>8969</v>
      </c>
      <c r="F4442" t="s">
        <v>8970</v>
      </c>
      <c r="G4442" t="s">
        <v>8981</v>
      </c>
      <c r="H4442" s="1">
        <v>31446</v>
      </c>
      <c r="I4442" s="1">
        <v>44085</v>
      </c>
      <c r="K4442" t="s">
        <v>8972</v>
      </c>
      <c r="L4442" t="s">
        <v>9061</v>
      </c>
      <c r="M4442" s="2">
        <v>63897</v>
      </c>
      <c r="N4442" t="s">
        <v>8984</v>
      </c>
      <c r="O4442" s="5">
        <v>5.5753424657534243</v>
      </c>
      <c r="P4442" t="str">
        <f t="shared" si="138"/>
        <v>ATIVO</v>
      </c>
      <c r="Q4442">
        <f t="shared" si="139"/>
        <v>4</v>
      </c>
    </row>
    <row r="4443" spans="1:17" x14ac:dyDescent="0.3">
      <c r="A4443" t="s">
        <v>14870</v>
      </c>
      <c r="B4443" t="s">
        <v>14871</v>
      </c>
      <c r="C4443" t="s">
        <v>10042</v>
      </c>
      <c r="D4443" t="s">
        <v>8968</v>
      </c>
      <c r="E4443" t="s">
        <v>8979</v>
      </c>
      <c r="F4443" t="s">
        <v>9241</v>
      </c>
      <c r="G4443" t="s">
        <v>8971</v>
      </c>
      <c r="H4443" s="1">
        <v>37291</v>
      </c>
      <c r="I4443" s="1">
        <v>42810</v>
      </c>
      <c r="K4443" t="s">
        <v>8988</v>
      </c>
      <c r="L4443" t="s">
        <v>8992</v>
      </c>
      <c r="M4443" s="2">
        <v>52646</v>
      </c>
      <c r="N4443" t="s">
        <v>8997</v>
      </c>
      <c r="O4443" s="5">
        <v>9.0684931506849313</v>
      </c>
      <c r="P4443" t="str">
        <f t="shared" si="138"/>
        <v>ATIVO</v>
      </c>
      <c r="Q4443">
        <f t="shared" si="139"/>
        <v>3</v>
      </c>
    </row>
    <row r="4444" spans="1:17" x14ac:dyDescent="0.3">
      <c r="A4444" t="s">
        <v>14872</v>
      </c>
      <c r="B4444" t="s">
        <v>9825</v>
      </c>
      <c r="C4444" t="s">
        <v>9169</v>
      </c>
      <c r="D4444" t="s">
        <v>8968</v>
      </c>
      <c r="E4444" t="s">
        <v>9073</v>
      </c>
      <c r="F4444" t="s">
        <v>9074</v>
      </c>
      <c r="G4444" t="s">
        <v>9065</v>
      </c>
      <c r="H4444" s="1">
        <v>22590</v>
      </c>
      <c r="I4444" s="1">
        <v>43974</v>
      </c>
      <c r="K4444" t="s">
        <v>8972</v>
      </c>
      <c r="L4444" t="s">
        <v>9448</v>
      </c>
      <c r="M4444" s="2">
        <v>98167</v>
      </c>
      <c r="N4444" t="s">
        <v>8997</v>
      </c>
      <c r="O4444" s="5">
        <v>5.8794520547945206</v>
      </c>
      <c r="P4444" t="str">
        <f t="shared" si="138"/>
        <v>ATIVO</v>
      </c>
      <c r="Q4444">
        <f t="shared" si="139"/>
        <v>3</v>
      </c>
    </row>
    <row r="4445" spans="1:17" x14ac:dyDescent="0.3">
      <c r="A4445" t="s">
        <v>14873</v>
      </c>
      <c r="B4445" t="s">
        <v>9094</v>
      </c>
      <c r="C4445" t="s">
        <v>9158</v>
      </c>
      <c r="D4445" t="s">
        <v>8978</v>
      </c>
      <c r="E4445" t="s">
        <v>8969</v>
      </c>
      <c r="F4445" t="s">
        <v>12152</v>
      </c>
      <c r="G4445" t="s">
        <v>8981</v>
      </c>
      <c r="H4445" s="1">
        <v>36812</v>
      </c>
      <c r="I4445" s="1">
        <v>42188</v>
      </c>
      <c r="K4445" t="s">
        <v>8988</v>
      </c>
      <c r="L4445" t="s">
        <v>8989</v>
      </c>
      <c r="M4445" s="2">
        <v>66109</v>
      </c>
      <c r="N4445" t="s">
        <v>8984</v>
      </c>
      <c r="O4445" s="5">
        <v>10.772602739726027</v>
      </c>
      <c r="P4445" t="str">
        <f t="shared" si="138"/>
        <v>ATIVO</v>
      </c>
      <c r="Q4445">
        <f t="shared" si="139"/>
        <v>4</v>
      </c>
    </row>
    <row r="4446" spans="1:17" x14ac:dyDescent="0.3">
      <c r="A4446" t="s">
        <v>14874</v>
      </c>
      <c r="B4446" t="s">
        <v>10526</v>
      </c>
      <c r="C4446" t="s">
        <v>9672</v>
      </c>
      <c r="D4446" t="s">
        <v>8968</v>
      </c>
      <c r="E4446" t="s">
        <v>8969</v>
      </c>
      <c r="F4446" t="s">
        <v>8970</v>
      </c>
      <c r="G4446" t="s">
        <v>9065</v>
      </c>
      <c r="H4446" s="1">
        <v>37861</v>
      </c>
      <c r="I4446" s="1">
        <v>42861</v>
      </c>
      <c r="K4446" t="s">
        <v>8988</v>
      </c>
      <c r="L4446" t="s">
        <v>8996</v>
      </c>
      <c r="M4446" s="2">
        <v>81508</v>
      </c>
      <c r="N4446" t="s">
        <v>8997</v>
      </c>
      <c r="O4446" s="5">
        <v>8.9287671232876704</v>
      </c>
      <c r="P4446" t="str">
        <f t="shared" si="138"/>
        <v>ATIVO</v>
      </c>
      <c r="Q4446">
        <f t="shared" si="139"/>
        <v>3</v>
      </c>
    </row>
    <row r="4447" spans="1:17" x14ac:dyDescent="0.3">
      <c r="A4447" t="s">
        <v>14875</v>
      </c>
      <c r="B4447" t="s">
        <v>9029</v>
      </c>
      <c r="C4447" t="s">
        <v>9252</v>
      </c>
      <c r="D4447" t="s">
        <v>8978</v>
      </c>
      <c r="E4447" t="s">
        <v>9316</v>
      </c>
      <c r="F4447" t="s">
        <v>9366</v>
      </c>
      <c r="G4447" t="s">
        <v>9065</v>
      </c>
      <c r="H4447" s="1">
        <v>29498</v>
      </c>
      <c r="I4447" s="1">
        <v>42747</v>
      </c>
      <c r="K4447" t="s">
        <v>8982</v>
      </c>
      <c r="L4447" t="s">
        <v>8983</v>
      </c>
      <c r="M4447" s="2">
        <v>76710</v>
      </c>
      <c r="N4447" t="s">
        <v>8997</v>
      </c>
      <c r="O4447" s="5">
        <v>9.2410958904109588</v>
      </c>
      <c r="P4447" t="str">
        <f t="shared" si="138"/>
        <v>ATIVO</v>
      </c>
      <c r="Q4447">
        <f t="shared" si="139"/>
        <v>3</v>
      </c>
    </row>
    <row r="4448" spans="1:17" x14ac:dyDescent="0.3">
      <c r="A4448" t="s">
        <v>14876</v>
      </c>
      <c r="B4448" t="s">
        <v>9915</v>
      </c>
      <c r="C4448" t="s">
        <v>10715</v>
      </c>
      <c r="D4448" t="s">
        <v>8978</v>
      </c>
      <c r="E4448" t="s">
        <v>8969</v>
      </c>
      <c r="F4448" t="s">
        <v>8970</v>
      </c>
      <c r="G4448" t="s">
        <v>9065</v>
      </c>
      <c r="H4448" s="1">
        <v>27244</v>
      </c>
      <c r="I4448" s="1">
        <v>44657</v>
      </c>
      <c r="K4448" t="s">
        <v>8982</v>
      </c>
      <c r="L4448" t="s">
        <v>8983</v>
      </c>
      <c r="M4448" s="2">
        <v>92468</v>
      </c>
      <c r="N4448" t="s">
        <v>8984</v>
      </c>
      <c r="O4448" s="5">
        <v>4.0082191780821921</v>
      </c>
      <c r="P4448" t="str">
        <f t="shared" si="138"/>
        <v>ATIVO</v>
      </c>
      <c r="Q4448">
        <f t="shared" si="139"/>
        <v>4</v>
      </c>
    </row>
    <row r="4449" spans="1:17" x14ac:dyDescent="0.3">
      <c r="A4449" t="s">
        <v>14877</v>
      </c>
      <c r="B4449" t="s">
        <v>14878</v>
      </c>
      <c r="C4449" t="s">
        <v>9802</v>
      </c>
      <c r="D4449" t="s">
        <v>8968</v>
      </c>
      <c r="E4449" t="s">
        <v>8969</v>
      </c>
      <c r="F4449" t="s">
        <v>12152</v>
      </c>
      <c r="G4449" t="s">
        <v>8981</v>
      </c>
      <c r="H4449" s="1">
        <v>24241</v>
      </c>
      <c r="I4449" s="1">
        <v>43194</v>
      </c>
      <c r="K4449" t="s">
        <v>8972</v>
      </c>
      <c r="L4449" t="s">
        <v>9061</v>
      </c>
      <c r="M4449" s="2">
        <v>63891</v>
      </c>
      <c r="N4449" t="s">
        <v>8984</v>
      </c>
      <c r="O4449" s="5">
        <v>8.0164383561643842</v>
      </c>
      <c r="P4449" t="str">
        <f t="shared" si="138"/>
        <v>ATIVO</v>
      </c>
      <c r="Q4449">
        <f t="shared" si="139"/>
        <v>4</v>
      </c>
    </row>
    <row r="4450" spans="1:17" x14ac:dyDescent="0.3">
      <c r="A4450" t="s">
        <v>14879</v>
      </c>
      <c r="B4450" t="s">
        <v>9359</v>
      </c>
      <c r="C4450" t="s">
        <v>14880</v>
      </c>
      <c r="D4450" t="s">
        <v>8968</v>
      </c>
      <c r="E4450" t="s">
        <v>8969</v>
      </c>
      <c r="F4450" t="s">
        <v>8970</v>
      </c>
      <c r="G4450" t="s">
        <v>8981</v>
      </c>
      <c r="H4450" s="1">
        <v>36748</v>
      </c>
      <c r="I4450" s="1">
        <v>43295</v>
      </c>
      <c r="K4450" t="s">
        <v>9047</v>
      </c>
      <c r="L4450" t="s">
        <v>9139</v>
      </c>
      <c r="M4450" s="2">
        <v>65720</v>
      </c>
      <c r="N4450" t="s">
        <v>8997</v>
      </c>
      <c r="O4450" s="5">
        <v>7.7397260273972606</v>
      </c>
      <c r="P4450" t="str">
        <f t="shared" si="138"/>
        <v>ATIVO</v>
      </c>
      <c r="Q4450">
        <f t="shared" si="139"/>
        <v>3</v>
      </c>
    </row>
    <row r="4451" spans="1:17" x14ac:dyDescent="0.3">
      <c r="A4451" t="s">
        <v>14881</v>
      </c>
      <c r="B4451" t="s">
        <v>8966</v>
      </c>
      <c r="C4451" t="s">
        <v>10399</v>
      </c>
      <c r="D4451" t="s">
        <v>8968</v>
      </c>
      <c r="E4451" t="s">
        <v>8969</v>
      </c>
      <c r="F4451" t="s">
        <v>11724</v>
      </c>
      <c r="G4451" t="s">
        <v>8981</v>
      </c>
      <c r="H4451" s="1">
        <v>26779</v>
      </c>
      <c r="I4451" s="1">
        <v>44522</v>
      </c>
      <c r="K4451" t="s">
        <v>9047</v>
      </c>
      <c r="L4451" t="s">
        <v>9070</v>
      </c>
      <c r="M4451" s="2">
        <v>77680</v>
      </c>
      <c r="N4451" t="s">
        <v>8984</v>
      </c>
      <c r="O4451" s="5">
        <v>4.3780821917808215</v>
      </c>
      <c r="P4451" t="str">
        <f t="shared" si="138"/>
        <v>ATIVO</v>
      </c>
      <c r="Q4451">
        <f t="shared" si="139"/>
        <v>4</v>
      </c>
    </row>
    <row r="4452" spans="1:17" x14ac:dyDescent="0.3">
      <c r="A4452" t="s">
        <v>14882</v>
      </c>
      <c r="B4452" t="s">
        <v>9970</v>
      </c>
      <c r="C4452" t="s">
        <v>11708</v>
      </c>
      <c r="D4452" t="s">
        <v>8978</v>
      </c>
      <c r="E4452" t="s">
        <v>9625</v>
      </c>
      <c r="F4452" t="s">
        <v>9689</v>
      </c>
      <c r="G4452" t="s">
        <v>8981</v>
      </c>
      <c r="H4452" s="1">
        <v>31819</v>
      </c>
      <c r="I4452" s="1">
        <v>45353</v>
      </c>
      <c r="K4452" t="s">
        <v>8988</v>
      </c>
      <c r="L4452" t="s">
        <v>8989</v>
      </c>
      <c r="M4452" s="2">
        <v>64733</v>
      </c>
      <c r="N4452" t="s">
        <v>8984</v>
      </c>
      <c r="O4452" s="5">
        <v>2.1013698630136988</v>
      </c>
      <c r="P4452" t="str">
        <f t="shared" si="138"/>
        <v>ATIVO</v>
      </c>
      <c r="Q4452">
        <f t="shared" si="139"/>
        <v>4</v>
      </c>
    </row>
    <row r="4453" spans="1:17" x14ac:dyDescent="0.3">
      <c r="A4453" t="s">
        <v>14883</v>
      </c>
      <c r="B4453" t="s">
        <v>8976</v>
      </c>
      <c r="C4453" t="s">
        <v>13706</v>
      </c>
      <c r="D4453" t="s">
        <v>8978</v>
      </c>
      <c r="E4453" t="s">
        <v>8969</v>
      </c>
      <c r="F4453" t="s">
        <v>11724</v>
      </c>
      <c r="G4453" t="s">
        <v>8981</v>
      </c>
      <c r="H4453" s="1">
        <v>34894</v>
      </c>
      <c r="I4453" s="1">
        <v>42032</v>
      </c>
      <c r="K4453" t="s">
        <v>9047</v>
      </c>
      <c r="L4453" t="s">
        <v>9139</v>
      </c>
      <c r="M4453" s="2">
        <v>79130</v>
      </c>
      <c r="N4453" t="s">
        <v>8997</v>
      </c>
      <c r="O4453" s="5">
        <v>11.2</v>
      </c>
      <c r="P4453" t="str">
        <f t="shared" si="138"/>
        <v>ATIVO</v>
      </c>
      <c r="Q4453">
        <f t="shared" si="139"/>
        <v>3</v>
      </c>
    </row>
    <row r="4454" spans="1:17" x14ac:dyDescent="0.3">
      <c r="A4454" t="s">
        <v>14884</v>
      </c>
      <c r="B4454" t="s">
        <v>9996</v>
      </c>
      <c r="C4454" t="s">
        <v>8967</v>
      </c>
      <c r="D4454" t="s">
        <v>8968</v>
      </c>
      <c r="E4454" t="s">
        <v>8969</v>
      </c>
      <c r="F4454" t="s">
        <v>8970</v>
      </c>
      <c r="G4454" t="s">
        <v>8981</v>
      </c>
      <c r="H4454" s="1">
        <v>29365</v>
      </c>
      <c r="I4454" s="1">
        <v>44824</v>
      </c>
      <c r="K4454" t="s">
        <v>9047</v>
      </c>
      <c r="L4454" t="s">
        <v>9139</v>
      </c>
      <c r="M4454" s="2">
        <v>57780</v>
      </c>
      <c r="N4454" t="s">
        <v>8984</v>
      </c>
      <c r="O4454" s="5">
        <v>3.5506849315068494</v>
      </c>
      <c r="P4454" t="str">
        <f t="shared" si="138"/>
        <v>ATIVO</v>
      </c>
      <c r="Q4454">
        <f t="shared" si="139"/>
        <v>4</v>
      </c>
    </row>
    <row r="4455" spans="1:17" x14ac:dyDescent="0.3">
      <c r="A4455" t="s">
        <v>14885</v>
      </c>
      <c r="B4455" t="s">
        <v>9402</v>
      </c>
      <c r="C4455" t="s">
        <v>11291</v>
      </c>
      <c r="D4455" t="s">
        <v>8978</v>
      </c>
      <c r="E4455" t="s">
        <v>8969</v>
      </c>
      <c r="F4455" t="s">
        <v>11724</v>
      </c>
      <c r="G4455" t="s">
        <v>9065</v>
      </c>
      <c r="H4455" s="1">
        <v>31716</v>
      </c>
      <c r="I4455" s="1">
        <v>44379</v>
      </c>
      <c r="K4455" t="s">
        <v>9004</v>
      </c>
      <c r="L4455" t="s">
        <v>9191</v>
      </c>
      <c r="M4455" s="2">
        <v>91860</v>
      </c>
      <c r="N4455" t="s">
        <v>8997</v>
      </c>
      <c r="O4455" s="5">
        <v>4.7698630136986298</v>
      </c>
      <c r="P4455" t="str">
        <f t="shared" si="138"/>
        <v>ATIVO</v>
      </c>
      <c r="Q4455">
        <f t="shared" si="139"/>
        <v>3</v>
      </c>
    </row>
    <row r="4456" spans="1:17" x14ac:dyDescent="0.3">
      <c r="A4456" t="s">
        <v>14886</v>
      </c>
      <c r="B4456" t="s">
        <v>9218</v>
      </c>
      <c r="C4456" t="s">
        <v>9262</v>
      </c>
      <c r="D4456" t="s">
        <v>8968</v>
      </c>
      <c r="E4456" t="s">
        <v>9316</v>
      </c>
      <c r="F4456" t="s">
        <v>9366</v>
      </c>
      <c r="G4456" t="s">
        <v>8981</v>
      </c>
      <c r="H4456" s="1">
        <v>25879</v>
      </c>
      <c r="I4456" s="1">
        <v>45453</v>
      </c>
      <c r="K4456" t="s">
        <v>8972</v>
      </c>
      <c r="L4456" t="s">
        <v>9053</v>
      </c>
      <c r="M4456" s="2">
        <v>66206</v>
      </c>
      <c r="N4456" t="s">
        <v>8997</v>
      </c>
      <c r="O4456" s="5">
        <v>1.8273972602739725</v>
      </c>
      <c r="P4456" t="str">
        <f t="shared" si="138"/>
        <v>ATIVO</v>
      </c>
      <c r="Q4456">
        <f t="shared" si="139"/>
        <v>3</v>
      </c>
    </row>
    <row r="4457" spans="1:17" x14ac:dyDescent="0.3">
      <c r="A4457" t="s">
        <v>14887</v>
      </c>
      <c r="B4457" t="s">
        <v>9243</v>
      </c>
      <c r="C4457" t="s">
        <v>10769</v>
      </c>
      <c r="D4457" t="s">
        <v>8978</v>
      </c>
      <c r="E4457" t="s">
        <v>8969</v>
      </c>
      <c r="F4457" t="s">
        <v>12152</v>
      </c>
      <c r="G4457" t="s">
        <v>8971</v>
      </c>
      <c r="H4457" s="1">
        <v>35952</v>
      </c>
      <c r="I4457" s="1">
        <v>44770</v>
      </c>
      <c r="K4457" t="s">
        <v>8972</v>
      </c>
      <c r="L4457" t="s">
        <v>8973</v>
      </c>
      <c r="M4457" s="2">
        <v>57094</v>
      </c>
      <c r="N4457" t="s">
        <v>8997</v>
      </c>
      <c r="O4457" s="5">
        <v>3.6986301369863015</v>
      </c>
      <c r="P4457" t="str">
        <f t="shared" si="138"/>
        <v>ATIVO</v>
      </c>
      <c r="Q4457">
        <f t="shared" si="139"/>
        <v>3</v>
      </c>
    </row>
    <row r="4458" spans="1:17" x14ac:dyDescent="0.3">
      <c r="A4458" t="s">
        <v>14888</v>
      </c>
      <c r="B4458" t="s">
        <v>9029</v>
      </c>
      <c r="C4458" t="s">
        <v>10759</v>
      </c>
      <c r="D4458" t="s">
        <v>8968</v>
      </c>
      <c r="E4458" t="s">
        <v>8969</v>
      </c>
      <c r="F4458" t="s">
        <v>11724</v>
      </c>
      <c r="G4458" t="s">
        <v>8981</v>
      </c>
      <c r="H4458" s="1">
        <v>34724</v>
      </c>
      <c r="I4458" s="1">
        <v>44082</v>
      </c>
      <c r="K4458" t="s">
        <v>9018</v>
      </c>
      <c r="L4458" t="s">
        <v>9019</v>
      </c>
      <c r="M4458" s="2">
        <v>75532</v>
      </c>
      <c r="N4458" t="s">
        <v>9049</v>
      </c>
      <c r="O4458" s="5">
        <v>5.5835616438356164</v>
      </c>
      <c r="P4458" t="str">
        <f t="shared" si="138"/>
        <v>ATIVO</v>
      </c>
      <c r="Q4458">
        <f t="shared" si="139"/>
        <v>5</v>
      </c>
    </row>
    <row r="4459" spans="1:17" x14ac:dyDescent="0.3">
      <c r="A4459" t="s">
        <v>14889</v>
      </c>
      <c r="B4459" t="s">
        <v>9077</v>
      </c>
      <c r="C4459" t="s">
        <v>9541</v>
      </c>
      <c r="D4459" t="s">
        <v>8978</v>
      </c>
      <c r="E4459" t="s">
        <v>8969</v>
      </c>
      <c r="F4459" t="s">
        <v>11724</v>
      </c>
      <c r="G4459" t="s">
        <v>8981</v>
      </c>
      <c r="H4459" s="1">
        <v>24517</v>
      </c>
      <c r="I4459" s="1">
        <v>45462</v>
      </c>
      <c r="K4459" t="s">
        <v>8982</v>
      </c>
      <c r="L4459" t="s">
        <v>9113</v>
      </c>
      <c r="M4459" s="2">
        <v>94972</v>
      </c>
      <c r="N4459" t="s">
        <v>8997</v>
      </c>
      <c r="O4459" s="5">
        <v>1.8027397260273972</v>
      </c>
      <c r="P4459" t="str">
        <f t="shared" si="138"/>
        <v>ATIVO</v>
      </c>
      <c r="Q4459">
        <f t="shared" si="139"/>
        <v>3</v>
      </c>
    </row>
    <row r="4460" spans="1:17" x14ac:dyDescent="0.3">
      <c r="A4460" t="s">
        <v>14890</v>
      </c>
      <c r="B4460" t="s">
        <v>9569</v>
      </c>
      <c r="C4460" t="s">
        <v>12722</v>
      </c>
      <c r="D4460" t="s">
        <v>8978</v>
      </c>
      <c r="E4460" t="s">
        <v>9091</v>
      </c>
      <c r="F4460" t="s">
        <v>9234</v>
      </c>
      <c r="G4460" t="s">
        <v>8981</v>
      </c>
      <c r="H4460" s="1">
        <v>31912</v>
      </c>
      <c r="I4460" s="1">
        <v>42849</v>
      </c>
      <c r="K4460" t="s">
        <v>8982</v>
      </c>
      <c r="L4460" t="s">
        <v>9113</v>
      </c>
      <c r="M4460" s="2">
        <v>91126</v>
      </c>
      <c r="N4460" t="s">
        <v>9049</v>
      </c>
      <c r="O4460" s="5">
        <v>8.9616438356164387</v>
      </c>
      <c r="P4460" t="str">
        <f t="shared" si="138"/>
        <v>ATIVO</v>
      </c>
      <c r="Q4460">
        <f t="shared" si="139"/>
        <v>5</v>
      </c>
    </row>
    <row r="4461" spans="1:17" x14ac:dyDescent="0.3">
      <c r="A4461" t="s">
        <v>14891</v>
      </c>
      <c r="B4461" t="s">
        <v>9163</v>
      </c>
      <c r="C4461" t="s">
        <v>10634</v>
      </c>
      <c r="D4461" t="s">
        <v>8968</v>
      </c>
      <c r="E4461" t="s">
        <v>9034</v>
      </c>
      <c r="F4461" t="s">
        <v>9035</v>
      </c>
      <c r="G4461" t="s">
        <v>8971</v>
      </c>
      <c r="H4461" s="1">
        <v>32643</v>
      </c>
      <c r="I4461" s="1">
        <v>43382</v>
      </c>
      <c r="K4461" t="s">
        <v>8972</v>
      </c>
      <c r="L4461" t="s">
        <v>9061</v>
      </c>
      <c r="M4461" s="2">
        <v>57875</v>
      </c>
      <c r="N4461" t="s">
        <v>9049</v>
      </c>
      <c r="O4461" s="5">
        <v>7.5013698630136982</v>
      </c>
      <c r="P4461" t="str">
        <f t="shared" si="138"/>
        <v>ATIVO</v>
      </c>
      <c r="Q4461">
        <f t="shared" si="139"/>
        <v>5</v>
      </c>
    </row>
    <row r="4462" spans="1:17" x14ac:dyDescent="0.3">
      <c r="A4462" t="s">
        <v>14892</v>
      </c>
      <c r="B4462" t="s">
        <v>10511</v>
      </c>
      <c r="C4462" t="s">
        <v>10087</v>
      </c>
      <c r="D4462" t="s">
        <v>8978</v>
      </c>
      <c r="E4462" t="s">
        <v>8969</v>
      </c>
      <c r="F4462" t="s">
        <v>12152</v>
      </c>
      <c r="G4462" t="s">
        <v>8981</v>
      </c>
      <c r="H4462" s="1">
        <v>29991</v>
      </c>
      <c r="I4462" s="1">
        <v>43014</v>
      </c>
      <c r="K4462" t="s">
        <v>9047</v>
      </c>
      <c r="L4462" t="s">
        <v>9139</v>
      </c>
      <c r="M4462" s="2">
        <v>64972</v>
      </c>
      <c r="N4462" t="s">
        <v>8997</v>
      </c>
      <c r="O4462" s="5">
        <v>8.5095890410958912</v>
      </c>
      <c r="P4462" t="str">
        <f t="shared" si="138"/>
        <v>ATIVO</v>
      </c>
      <c r="Q4462">
        <f t="shared" si="139"/>
        <v>3</v>
      </c>
    </row>
    <row r="4463" spans="1:17" x14ac:dyDescent="0.3">
      <c r="A4463" t="s">
        <v>14893</v>
      </c>
      <c r="B4463" t="s">
        <v>9724</v>
      </c>
      <c r="C4463" t="s">
        <v>9435</v>
      </c>
      <c r="D4463" t="s">
        <v>8978</v>
      </c>
      <c r="E4463" t="s">
        <v>8979</v>
      </c>
      <c r="F4463" t="s">
        <v>9241</v>
      </c>
      <c r="G4463" t="s">
        <v>8981</v>
      </c>
      <c r="H4463" s="1">
        <v>33314</v>
      </c>
      <c r="I4463" s="1">
        <v>44732</v>
      </c>
      <c r="K4463" t="s">
        <v>9023</v>
      </c>
      <c r="L4463" t="s">
        <v>9024</v>
      </c>
      <c r="M4463" s="2">
        <v>79069</v>
      </c>
      <c r="N4463" t="s">
        <v>8984</v>
      </c>
      <c r="O4463" s="5">
        <v>3.8027397260273972</v>
      </c>
      <c r="P4463" t="str">
        <f t="shared" si="138"/>
        <v>ATIVO</v>
      </c>
      <c r="Q4463">
        <f t="shared" si="139"/>
        <v>4</v>
      </c>
    </row>
    <row r="4464" spans="1:17" x14ac:dyDescent="0.3">
      <c r="A4464" t="s">
        <v>14894</v>
      </c>
      <c r="B4464" t="s">
        <v>9510</v>
      </c>
      <c r="C4464" t="s">
        <v>9601</v>
      </c>
      <c r="D4464" t="s">
        <v>8978</v>
      </c>
      <c r="E4464" t="s">
        <v>8969</v>
      </c>
      <c r="F4464" t="s">
        <v>12152</v>
      </c>
      <c r="G4464" t="s">
        <v>8971</v>
      </c>
      <c r="H4464" s="1">
        <v>32293</v>
      </c>
      <c r="I4464" s="1">
        <v>45348</v>
      </c>
      <c r="K4464" t="s">
        <v>8972</v>
      </c>
      <c r="L4464" t="s">
        <v>8973</v>
      </c>
      <c r="M4464" s="2">
        <v>61445</v>
      </c>
      <c r="N4464" t="s">
        <v>9049</v>
      </c>
      <c r="O4464" s="5">
        <v>2.1150684931506851</v>
      </c>
      <c r="P4464" t="str">
        <f t="shared" si="138"/>
        <v>ATIVO</v>
      </c>
      <c r="Q4464">
        <f t="shared" si="139"/>
        <v>5</v>
      </c>
    </row>
    <row r="4465" spans="1:17" x14ac:dyDescent="0.3">
      <c r="A4465" t="s">
        <v>14895</v>
      </c>
      <c r="B4465" t="s">
        <v>9396</v>
      </c>
      <c r="C4465" t="s">
        <v>11173</v>
      </c>
      <c r="D4465" t="s">
        <v>8978</v>
      </c>
      <c r="E4465" t="s">
        <v>8969</v>
      </c>
      <c r="F4465" t="s">
        <v>11724</v>
      </c>
      <c r="G4465" t="s">
        <v>8971</v>
      </c>
      <c r="H4465" s="1">
        <v>31526</v>
      </c>
      <c r="I4465" s="1">
        <v>42961</v>
      </c>
      <c r="K4465" t="s">
        <v>8972</v>
      </c>
      <c r="L4465" t="s">
        <v>9061</v>
      </c>
      <c r="M4465" s="2">
        <v>60650</v>
      </c>
      <c r="N4465" t="s">
        <v>8974</v>
      </c>
      <c r="O4465" s="5">
        <v>8.6547945205479451</v>
      </c>
      <c r="P4465" t="str">
        <f t="shared" si="138"/>
        <v>ATIVO</v>
      </c>
      <c r="Q4465">
        <f t="shared" si="139"/>
        <v>0</v>
      </c>
    </row>
    <row r="4466" spans="1:17" x14ac:dyDescent="0.3">
      <c r="A4466" t="s">
        <v>14896</v>
      </c>
      <c r="B4466" t="s">
        <v>9230</v>
      </c>
      <c r="C4466" t="s">
        <v>9153</v>
      </c>
      <c r="D4466" t="s">
        <v>8978</v>
      </c>
      <c r="E4466" t="s">
        <v>8969</v>
      </c>
      <c r="F4466" t="s">
        <v>12152</v>
      </c>
      <c r="G4466" t="s">
        <v>8971</v>
      </c>
      <c r="H4466" s="1">
        <v>31571</v>
      </c>
      <c r="I4466" s="1">
        <v>43166</v>
      </c>
      <c r="K4466" t="s">
        <v>8972</v>
      </c>
      <c r="L4466" t="s">
        <v>8973</v>
      </c>
      <c r="M4466" s="2">
        <v>70047</v>
      </c>
      <c r="N4466" t="s">
        <v>8997</v>
      </c>
      <c r="O4466" s="5">
        <v>8.0931506849315067</v>
      </c>
      <c r="P4466" t="str">
        <f t="shared" si="138"/>
        <v>ATIVO</v>
      </c>
      <c r="Q4466">
        <f t="shared" si="139"/>
        <v>3</v>
      </c>
    </row>
    <row r="4467" spans="1:17" x14ac:dyDescent="0.3">
      <c r="A4467" t="s">
        <v>14897</v>
      </c>
      <c r="B4467" t="s">
        <v>9021</v>
      </c>
      <c r="C4467" t="s">
        <v>9099</v>
      </c>
      <c r="D4467" t="s">
        <v>8968</v>
      </c>
      <c r="E4467" t="s">
        <v>8969</v>
      </c>
      <c r="F4467" t="s">
        <v>11724</v>
      </c>
      <c r="G4467" t="s">
        <v>8981</v>
      </c>
      <c r="H4467" s="1">
        <v>31658</v>
      </c>
      <c r="I4467" s="1">
        <v>42791</v>
      </c>
      <c r="K4467" t="s">
        <v>9018</v>
      </c>
      <c r="L4467" t="s">
        <v>9275</v>
      </c>
      <c r="M4467" s="2">
        <v>65091</v>
      </c>
      <c r="N4467" t="s">
        <v>8997</v>
      </c>
      <c r="O4467" s="5">
        <v>9.1205479452054803</v>
      </c>
      <c r="P4467" t="str">
        <f t="shared" si="138"/>
        <v>ATIVO</v>
      </c>
      <c r="Q4467">
        <f t="shared" si="139"/>
        <v>3</v>
      </c>
    </row>
    <row r="4468" spans="1:17" x14ac:dyDescent="0.3">
      <c r="A4468" t="s">
        <v>14898</v>
      </c>
      <c r="B4468" t="s">
        <v>10574</v>
      </c>
      <c r="C4468" t="s">
        <v>14899</v>
      </c>
      <c r="D4468" t="s">
        <v>8978</v>
      </c>
      <c r="E4468" t="s">
        <v>8979</v>
      </c>
      <c r="F4468" t="s">
        <v>9069</v>
      </c>
      <c r="G4468" t="s">
        <v>8981</v>
      </c>
      <c r="H4468" s="1">
        <v>25894</v>
      </c>
      <c r="I4468" s="1">
        <v>43912</v>
      </c>
      <c r="K4468" t="s">
        <v>8988</v>
      </c>
      <c r="L4468" t="s">
        <v>8996</v>
      </c>
      <c r="M4468" s="2">
        <v>76294</v>
      </c>
      <c r="N4468" t="s">
        <v>8984</v>
      </c>
      <c r="O4468" s="5">
        <v>6.0493150684931507</v>
      </c>
      <c r="P4468" t="str">
        <f t="shared" si="138"/>
        <v>ATIVO</v>
      </c>
      <c r="Q4468">
        <f t="shared" si="139"/>
        <v>4</v>
      </c>
    </row>
    <row r="4469" spans="1:17" x14ac:dyDescent="0.3">
      <c r="A4469" t="s">
        <v>14900</v>
      </c>
      <c r="B4469" t="s">
        <v>9277</v>
      </c>
      <c r="C4469" t="s">
        <v>9194</v>
      </c>
      <c r="D4469" t="s">
        <v>8968</v>
      </c>
      <c r="E4469" t="s">
        <v>9034</v>
      </c>
      <c r="F4469" t="s">
        <v>9120</v>
      </c>
      <c r="G4469" t="s">
        <v>8971</v>
      </c>
      <c r="H4469" s="1">
        <v>24263</v>
      </c>
      <c r="I4469" s="1">
        <v>42274</v>
      </c>
      <c r="K4469" t="s">
        <v>8988</v>
      </c>
      <c r="L4469" t="s">
        <v>8992</v>
      </c>
      <c r="M4469" s="2">
        <v>54032</v>
      </c>
      <c r="N4469" t="s">
        <v>8974</v>
      </c>
      <c r="O4469" s="5">
        <v>10.536986301369863</v>
      </c>
      <c r="P4469" t="str">
        <f t="shared" si="138"/>
        <v>ATIVO</v>
      </c>
      <c r="Q4469">
        <f t="shared" si="139"/>
        <v>0</v>
      </c>
    </row>
    <row r="4470" spans="1:17" x14ac:dyDescent="0.3">
      <c r="A4470" t="s">
        <v>14901</v>
      </c>
      <c r="B4470" t="s">
        <v>9223</v>
      </c>
      <c r="C4470" t="s">
        <v>14902</v>
      </c>
      <c r="D4470" t="s">
        <v>8978</v>
      </c>
      <c r="E4470" t="s">
        <v>8969</v>
      </c>
      <c r="F4470" t="s">
        <v>11724</v>
      </c>
      <c r="G4470" t="s">
        <v>9046</v>
      </c>
      <c r="H4470" s="1">
        <v>34081</v>
      </c>
      <c r="I4470" s="1">
        <v>42560</v>
      </c>
      <c r="K4470" t="s">
        <v>9047</v>
      </c>
      <c r="L4470" t="s">
        <v>9075</v>
      </c>
      <c r="M4470" s="2">
        <v>84205</v>
      </c>
      <c r="N4470" t="s">
        <v>8984</v>
      </c>
      <c r="O4470" s="5">
        <v>9.7534246575342465</v>
      </c>
      <c r="P4470" t="str">
        <f t="shared" si="138"/>
        <v>ATIVO</v>
      </c>
      <c r="Q4470">
        <f t="shared" si="139"/>
        <v>4</v>
      </c>
    </row>
    <row r="4471" spans="1:17" x14ac:dyDescent="0.3">
      <c r="A4471" t="s">
        <v>14903</v>
      </c>
      <c r="B4471" t="s">
        <v>9230</v>
      </c>
      <c r="C4471" t="s">
        <v>10810</v>
      </c>
      <c r="D4471" t="s">
        <v>8978</v>
      </c>
      <c r="E4471" t="s">
        <v>8969</v>
      </c>
      <c r="F4471" t="s">
        <v>11724</v>
      </c>
      <c r="G4471" t="s">
        <v>8981</v>
      </c>
      <c r="H4471" s="1">
        <v>32509</v>
      </c>
      <c r="I4471" s="1">
        <v>42868</v>
      </c>
      <c r="K4471" t="s">
        <v>8972</v>
      </c>
      <c r="L4471" t="s">
        <v>9053</v>
      </c>
      <c r="M4471" s="2">
        <v>69712</v>
      </c>
      <c r="N4471" t="s">
        <v>9049</v>
      </c>
      <c r="O4471" s="5">
        <v>8.9095890410958898</v>
      </c>
      <c r="P4471" t="str">
        <f t="shared" si="138"/>
        <v>ATIVO</v>
      </c>
      <c r="Q4471">
        <f t="shared" si="139"/>
        <v>5</v>
      </c>
    </row>
    <row r="4472" spans="1:17" x14ac:dyDescent="0.3">
      <c r="A4472" t="s">
        <v>14904</v>
      </c>
      <c r="B4472" t="s">
        <v>9249</v>
      </c>
      <c r="C4472" t="s">
        <v>9802</v>
      </c>
      <c r="D4472" t="s">
        <v>8978</v>
      </c>
      <c r="E4472" t="s">
        <v>8969</v>
      </c>
      <c r="F4472" t="s">
        <v>11724</v>
      </c>
      <c r="G4472" t="s">
        <v>8981</v>
      </c>
      <c r="H4472" s="1">
        <v>34400</v>
      </c>
      <c r="I4472" s="1">
        <v>43406</v>
      </c>
      <c r="K4472" t="s">
        <v>9018</v>
      </c>
      <c r="L4472" t="s">
        <v>9275</v>
      </c>
      <c r="M4472" s="2">
        <v>76788</v>
      </c>
      <c r="N4472" t="s">
        <v>8974</v>
      </c>
      <c r="O4472" s="5">
        <v>7.4356164383561643</v>
      </c>
      <c r="P4472" t="str">
        <f t="shared" si="138"/>
        <v>ATIVO</v>
      </c>
      <c r="Q4472">
        <f t="shared" si="139"/>
        <v>0</v>
      </c>
    </row>
    <row r="4473" spans="1:17" x14ac:dyDescent="0.3">
      <c r="A4473" t="s">
        <v>14905</v>
      </c>
      <c r="B4473" t="s">
        <v>9183</v>
      </c>
      <c r="C4473" t="s">
        <v>9815</v>
      </c>
      <c r="D4473" t="s">
        <v>8978</v>
      </c>
      <c r="E4473" t="s">
        <v>8969</v>
      </c>
      <c r="F4473" t="s">
        <v>11724</v>
      </c>
      <c r="G4473" t="s">
        <v>8981</v>
      </c>
      <c r="H4473" s="1">
        <v>29030</v>
      </c>
      <c r="I4473" s="1">
        <v>45033</v>
      </c>
      <c r="K4473" t="s">
        <v>8988</v>
      </c>
      <c r="L4473" t="s">
        <v>8989</v>
      </c>
      <c r="M4473" s="2">
        <v>74529</v>
      </c>
      <c r="N4473" t="s">
        <v>8984</v>
      </c>
      <c r="O4473" s="5">
        <v>2.978082191780822</v>
      </c>
      <c r="P4473" t="str">
        <f t="shared" si="138"/>
        <v>ATIVO</v>
      </c>
      <c r="Q4473">
        <f t="shared" si="139"/>
        <v>4</v>
      </c>
    </row>
    <row r="4474" spans="1:17" x14ac:dyDescent="0.3">
      <c r="A4474" t="s">
        <v>14906</v>
      </c>
      <c r="B4474" t="s">
        <v>12161</v>
      </c>
      <c r="C4474" t="s">
        <v>11276</v>
      </c>
      <c r="D4474" t="s">
        <v>8978</v>
      </c>
      <c r="E4474" t="s">
        <v>9625</v>
      </c>
      <c r="F4474" t="s">
        <v>9689</v>
      </c>
      <c r="G4474" t="s">
        <v>8981</v>
      </c>
      <c r="H4474" s="1">
        <v>26836</v>
      </c>
      <c r="I4474" s="1">
        <v>42793</v>
      </c>
      <c r="K4474" t="s">
        <v>8988</v>
      </c>
      <c r="L4474" t="s">
        <v>8996</v>
      </c>
      <c r="M4474" s="2">
        <v>67742</v>
      </c>
      <c r="N4474" t="s">
        <v>8984</v>
      </c>
      <c r="O4474" s="5">
        <v>9.1150684931506856</v>
      </c>
      <c r="P4474" t="str">
        <f t="shared" si="138"/>
        <v>ATIVO</v>
      </c>
      <c r="Q4474">
        <f t="shared" si="139"/>
        <v>4</v>
      </c>
    </row>
    <row r="4475" spans="1:17" x14ac:dyDescent="0.3">
      <c r="A4475" t="s">
        <v>14907</v>
      </c>
      <c r="B4475" t="s">
        <v>12433</v>
      </c>
      <c r="C4475" t="s">
        <v>8967</v>
      </c>
      <c r="D4475" t="s">
        <v>8978</v>
      </c>
      <c r="E4475" t="s">
        <v>9091</v>
      </c>
      <c r="F4475" t="s">
        <v>9092</v>
      </c>
      <c r="G4475" t="s">
        <v>8981</v>
      </c>
      <c r="H4475" s="1">
        <v>37789</v>
      </c>
      <c r="I4475" s="1">
        <v>45268</v>
      </c>
      <c r="K4475" t="s">
        <v>8988</v>
      </c>
      <c r="L4475" t="s">
        <v>8989</v>
      </c>
      <c r="M4475" s="2">
        <v>61143</v>
      </c>
      <c r="N4475" t="s">
        <v>8984</v>
      </c>
      <c r="O4475" s="5">
        <v>2.3342465753424659</v>
      </c>
      <c r="P4475" t="str">
        <f t="shared" si="138"/>
        <v>ATIVO</v>
      </c>
      <c r="Q4475">
        <f t="shared" si="139"/>
        <v>4</v>
      </c>
    </row>
    <row r="4476" spans="1:17" x14ac:dyDescent="0.3">
      <c r="A4476" t="s">
        <v>14908</v>
      </c>
      <c r="B4476" t="s">
        <v>10250</v>
      </c>
      <c r="C4476" t="s">
        <v>10087</v>
      </c>
      <c r="D4476" t="s">
        <v>8978</v>
      </c>
      <c r="E4476" t="s">
        <v>8969</v>
      </c>
      <c r="F4476" t="s">
        <v>8970</v>
      </c>
      <c r="G4476" t="s">
        <v>8981</v>
      </c>
      <c r="H4476" s="1">
        <v>33668</v>
      </c>
      <c r="I4476" s="1">
        <v>45040</v>
      </c>
      <c r="K4476" t="s">
        <v>9047</v>
      </c>
      <c r="L4476" t="s">
        <v>9139</v>
      </c>
      <c r="M4476" s="2">
        <v>72729</v>
      </c>
      <c r="N4476" t="s">
        <v>8984</v>
      </c>
      <c r="O4476" s="5">
        <v>2.9589041095890409</v>
      </c>
      <c r="P4476" t="str">
        <f t="shared" si="138"/>
        <v>ATIVO</v>
      </c>
      <c r="Q4476">
        <f t="shared" si="139"/>
        <v>4</v>
      </c>
    </row>
    <row r="4477" spans="1:17" x14ac:dyDescent="0.3">
      <c r="A4477" t="s">
        <v>14909</v>
      </c>
      <c r="B4477" t="s">
        <v>13657</v>
      </c>
      <c r="C4477" t="s">
        <v>9000</v>
      </c>
      <c r="D4477" t="s">
        <v>8978</v>
      </c>
      <c r="E4477" t="s">
        <v>8969</v>
      </c>
      <c r="F4477" t="s">
        <v>8970</v>
      </c>
      <c r="G4477" t="s">
        <v>8981</v>
      </c>
      <c r="H4477" s="1">
        <v>32017</v>
      </c>
      <c r="I4477" s="1">
        <v>42956</v>
      </c>
      <c r="K4477" t="s">
        <v>9023</v>
      </c>
      <c r="L4477" t="s">
        <v>9259</v>
      </c>
      <c r="M4477" s="2">
        <v>67428</v>
      </c>
      <c r="N4477" t="s">
        <v>8997</v>
      </c>
      <c r="O4477" s="5">
        <v>8.668493150684931</v>
      </c>
      <c r="P4477" t="str">
        <f t="shared" si="138"/>
        <v>ATIVO</v>
      </c>
      <c r="Q4477">
        <f t="shared" si="139"/>
        <v>3</v>
      </c>
    </row>
    <row r="4478" spans="1:17" x14ac:dyDescent="0.3">
      <c r="A4478" t="s">
        <v>14910</v>
      </c>
      <c r="B4478" t="s">
        <v>9695</v>
      </c>
      <c r="C4478" t="s">
        <v>11784</v>
      </c>
      <c r="D4478" t="s">
        <v>8978</v>
      </c>
      <c r="E4478" t="s">
        <v>9091</v>
      </c>
      <c r="F4478" t="s">
        <v>9234</v>
      </c>
      <c r="G4478" t="s">
        <v>8981</v>
      </c>
      <c r="H4478" s="1">
        <v>33699</v>
      </c>
      <c r="I4478" s="1">
        <v>42175</v>
      </c>
      <c r="K4478" t="s">
        <v>9047</v>
      </c>
      <c r="L4478" t="s">
        <v>9139</v>
      </c>
      <c r="M4478" s="2">
        <v>75474</v>
      </c>
      <c r="N4478" t="s">
        <v>9049</v>
      </c>
      <c r="O4478" s="5">
        <v>10.808219178082192</v>
      </c>
      <c r="P4478" t="str">
        <f t="shared" si="138"/>
        <v>ATIVO</v>
      </c>
      <c r="Q4478">
        <f t="shared" si="139"/>
        <v>5</v>
      </c>
    </row>
    <row r="4479" spans="1:17" x14ac:dyDescent="0.3">
      <c r="A4479" t="s">
        <v>14911</v>
      </c>
      <c r="B4479" t="s">
        <v>9212</v>
      </c>
      <c r="C4479" t="s">
        <v>9303</v>
      </c>
      <c r="D4479" t="s">
        <v>8978</v>
      </c>
      <c r="E4479" t="s">
        <v>8969</v>
      </c>
      <c r="F4479" t="s">
        <v>12152</v>
      </c>
      <c r="G4479" t="s">
        <v>8981</v>
      </c>
      <c r="H4479" s="1">
        <v>35329</v>
      </c>
      <c r="I4479" s="1">
        <v>42317</v>
      </c>
      <c r="K4479" t="s">
        <v>9047</v>
      </c>
      <c r="L4479" t="s">
        <v>9075</v>
      </c>
      <c r="M4479" s="2">
        <v>75643</v>
      </c>
      <c r="N4479" t="s">
        <v>8984</v>
      </c>
      <c r="O4479" s="5">
        <v>10.419178082191781</v>
      </c>
      <c r="P4479" t="str">
        <f t="shared" si="138"/>
        <v>ATIVO</v>
      </c>
      <c r="Q4479">
        <f t="shared" si="139"/>
        <v>4</v>
      </c>
    </row>
    <row r="4480" spans="1:17" x14ac:dyDescent="0.3">
      <c r="A4480" t="s">
        <v>14912</v>
      </c>
      <c r="B4480" t="s">
        <v>9592</v>
      </c>
      <c r="C4480" t="s">
        <v>9203</v>
      </c>
      <c r="D4480" t="s">
        <v>8978</v>
      </c>
      <c r="E4480" t="s">
        <v>9123</v>
      </c>
      <c r="F4480" t="s">
        <v>9621</v>
      </c>
      <c r="G4480" t="s">
        <v>8981</v>
      </c>
      <c r="H4480" s="1">
        <v>21922</v>
      </c>
      <c r="I4480" s="1">
        <v>44310</v>
      </c>
      <c r="K4480" t="s">
        <v>8982</v>
      </c>
      <c r="L4480" t="s">
        <v>9036</v>
      </c>
      <c r="M4480" s="2">
        <v>71930</v>
      </c>
      <c r="N4480" t="s">
        <v>8997</v>
      </c>
      <c r="O4480" s="5">
        <v>4.9589041095890414</v>
      </c>
      <c r="P4480" t="str">
        <f t="shared" si="138"/>
        <v>ATIVO</v>
      </c>
      <c r="Q4480">
        <f t="shared" si="139"/>
        <v>3</v>
      </c>
    </row>
    <row r="4481" spans="1:17" x14ac:dyDescent="0.3">
      <c r="A4481" t="s">
        <v>14913</v>
      </c>
      <c r="B4481" t="s">
        <v>9354</v>
      </c>
      <c r="C4481" t="s">
        <v>9815</v>
      </c>
      <c r="D4481" t="s">
        <v>8968</v>
      </c>
      <c r="E4481" t="s">
        <v>8969</v>
      </c>
      <c r="F4481" t="s">
        <v>8970</v>
      </c>
      <c r="G4481" t="s">
        <v>8981</v>
      </c>
      <c r="H4481" s="1">
        <v>35867</v>
      </c>
      <c r="I4481" s="1">
        <v>42093</v>
      </c>
      <c r="K4481" t="s">
        <v>8982</v>
      </c>
      <c r="L4481" t="s">
        <v>9036</v>
      </c>
      <c r="M4481" s="2">
        <v>53524</v>
      </c>
      <c r="N4481" t="s">
        <v>8974</v>
      </c>
      <c r="O4481" s="5">
        <v>11.032876712328767</v>
      </c>
      <c r="P4481" t="str">
        <f t="shared" si="138"/>
        <v>ATIVO</v>
      </c>
      <c r="Q4481">
        <f t="shared" si="139"/>
        <v>0</v>
      </c>
    </row>
    <row r="4482" spans="1:17" x14ac:dyDescent="0.3">
      <c r="A4482" t="s">
        <v>14914</v>
      </c>
      <c r="B4482" t="s">
        <v>9193</v>
      </c>
      <c r="C4482" t="s">
        <v>9014</v>
      </c>
      <c r="D4482" t="s">
        <v>8968</v>
      </c>
      <c r="E4482" t="s">
        <v>8969</v>
      </c>
      <c r="F4482" t="s">
        <v>8970</v>
      </c>
      <c r="G4482" t="s">
        <v>9046</v>
      </c>
      <c r="H4482" s="1">
        <v>23780</v>
      </c>
      <c r="I4482" s="1">
        <v>42487</v>
      </c>
      <c r="K4482" t="s">
        <v>9004</v>
      </c>
      <c r="L4482" t="s">
        <v>9191</v>
      </c>
      <c r="M4482" s="2">
        <v>114352</v>
      </c>
      <c r="N4482" t="s">
        <v>8984</v>
      </c>
      <c r="O4482" s="5">
        <v>9.9534246575342458</v>
      </c>
      <c r="P4482" t="str">
        <f t="shared" ref="P4482:P4545" si="140">IF(J4482&lt;&gt;"","DESLIGADO","ATIVO")</f>
        <v>ATIVO</v>
      </c>
      <c r="Q4482">
        <f t="shared" ref="Q4482:Q4545" si="141">IF(N4482="Excellent",5,IF(N4482="Good",4,IF(N4482="Satisfactory",3,0)))</f>
        <v>4</v>
      </c>
    </row>
    <row r="4483" spans="1:17" x14ac:dyDescent="0.3">
      <c r="A4483" t="s">
        <v>14915</v>
      </c>
      <c r="B4483" t="s">
        <v>13794</v>
      </c>
      <c r="C4483" t="s">
        <v>9150</v>
      </c>
      <c r="D4483" t="s">
        <v>8978</v>
      </c>
      <c r="E4483" t="s">
        <v>8969</v>
      </c>
      <c r="F4483" t="s">
        <v>11724</v>
      </c>
      <c r="G4483" t="s">
        <v>9065</v>
      </c>
      <c r="H4483" s="1">
        <v>36445</v>
      </c>
      <c r="I4483" s="1">
        <v>43242</v>
      </c>
      <c r="K4483" t="s">
        <v>8982</v>
      </c>
      <c r="L4483" t="s">
        <v>9113</v>
      </c>
      <c r="M4483" s="2">
        <v>78210</v>
      </c>
      <c r="N4483" t="s">
        <v>8984</v>
      </c>
      <c r="O4483" s="5">
        <v>7.8849315068493153</v>
      </c>
      <c r="P4483" t="str">
        <f t="shared" si="140"/>
        <v>ATIVO</v>
      </c>
      <c r="Q4483">
        <f t="shared" si="141"/>
        <v>4</v>
      </c>
    </row>
    <row r="4484" spans="1:17" x14ac:dyDescent="0.3">
      <c r="A4484" t="s">
        <v>14916</v>
      </c>
      <c r="B4484" t="s">
        <v>9094</v>
      </c>
      <c r="C4484" t="s">
        <v>9833</v>
      </c>
      <c r="D4484" t="s">
        <v>8968</v>
      </c>
      <c r="E4484" t="s">
        <v>8969</v>
      </c>
      <c r="F4484" t="s">
        <v>12152</v>
      </c>
      <c r="G4484" t="s">
        <v>9065</v>
      </c>
      <c r="H4484" s="1">
        <v>32973</v>
      </c>
      <c r="I4484" s="1">
        <v>45127</v>
      </c>
      <c r="K4484" t="s">
        <v>8988</v>
      </c>
      <c r="L4484" t="s">
        <v>8996</v>
      </c>
      <c r="M4484" s="2">
        <v>63570</v>
      </c>
      <c r="N4484" t="s">
        <v>8997</v>
      </c>
      <c r="O4484" s="5">
        <v>2.7205479452054795</v>
      </c>
      <c r="P4484" t="str">
        <f t="shared" si="140"/>
        <v>ATIVO</v>
      </c>
      <c r="Q4484">
        <f t="shared" si="141"/>
        <v>3</v>
      </c>
    </row>
    <row r="4485" spans="1:17" x14ac:dyDescent="0.3">
      <c r="A4485" t="s">
        <v>14917</v>
      </c>
      <c r="B4485" t="s">
        <v>9402</v>
      </c>
      <c r="C4485" t="s">
        <v>12402</v>
      </c>
      <c r="D4485" t="s">
        <v>8978</v>
      </c>
      <c r="E4485" t="s">
        <v>8969</v>
      </c>
      <c r="F4485" t="s">
        <v>11724</v>
      </c>
      <c r="G4485" t="s">
        <v>8981</v>
      </c>
      <c r="H4485" s="1">
        <v>36834</v>
      </c>
      <c r="I4485" s="1">
        <v>42802</v>
      </c>
      <c r="K4485" t="s">
        <v>8972</v>
      </c>
      <c r="L4485" t="s">
        <v>9061</v>
      </c>
      <c r="M4485" s="2">
        <v>70659</v>
      </c>
      <c r="N4485" t="s">
        <v>9049</v>
      </c>
      <c r="O4485" s="5">
        <v>9.0904109589041102</v>
      </c>
      <c r="P4485" t="str">
        <f t="shared" si="140"/>
        <v>ATIVO</v>
      </c>
      <c r="Q4485">
        <f t="shared" si="141"/>
        <v>5</v>
      </c>
    </row>
    <row r="4486" spans="1:17" x14ac:dyDescent="0.3">
      <c r="A4486" t="s">
        <v>14918</v>
      </c>
      <c r="B4486" t="s">
        <v>10379</v>
      </c>
      <c r="C4486" t="s">
        <v>9940</v>
      </c>
      <c r="D4486" t="s">
        <v>8978</v>
      </c>
      <c r="E4486" t="s">
        <v>9034</v>
      </c>
      <c r="F4486" t="s">
        <v>9035</v>
      </c>
      <c r="G4486" t="s">
        <v>8981</v>
      </c>
      <c r="H4486" s="1">
        <v>31587</v>
      </c>
      <c r="I4486" s="1">
        <v>42964</v>
      </c>
      <c r="K4486" t="s">
        <v>8988</v>
      </c>
      <c r="L4486" t="s">
        <v>8989</v>
      </c>
      <c r="M4486" s="2">
        <v>60321</v>
      </c>
      <c r="N4486" t="s">
        <v>8997</v>
      </c>
      <c r="O4486" s="5">
        <v>8.6465753424657539</v>
      </c>
      <c r="P4486" t="str">
        <f t="shared" si="140"/>
        <v>ATIVO</v>
      </c>
      <c r="Q4486">
        <f t="shared" si="141"/>
        <v>3</v>
      </c>
    </row>
    <row r="4487" spans="1:17" x14ac:dyDescent="0.3">
      <c r="A4487" t="s">
        <v>14919</v>
      </c>
      <c r="B4487" t="s">
        <v>9825</v>
      </c>
      <c r="C4487" t="s">
        <v>10394</v>
      </c>
      <c r="D4487" t="s">
        <v>8978</v>
      </c>
      <c r="E4487" t="s">
        <v>9034</v>
      </c>
      <c r="F4487" t="s">
        <v>9057</v>
      </c>
      <c r="G4487" t="s">
        <v>8981</v>
      </c>
      <c r="H4487" s="1">
        <v>22456</v>
      </c>
      <c r="I4487" s="1">
        <v>43976</v>
      </c>
      <c r="K4487" t="s">
        <v>8982</v>
      </c>
      <c r="L4487" t="s">
        <v>8983</v>
      </c>
      <c r="M4487" s="2">
        <v>82821</v>
      </c>
      <c r="N4487" t="s">
        <v>8984</v>
      </c>
      <c r="O4487" s="5">
        <v>5.8739726027397259</v>
      </c>
      <c r="P4487" t="str">
        <f t="shared" si="140"/>
        <v>ATIVO</v>
      </c>
      <c r="Q4487">
        <f t="shared" si="141"/>
        <v>4</v>
      </c>
    </row>
    <row r="4488" spans="1:17" x14ac:dyDescent="0.3">
      <c r="A4488" t="s">
        <v>14920</v>
      </c>
      <c r="B4488" t="s">
        <v>9517</v>
      </c>
      <c r="C4488" t="s">
        <v>12844</v>
      </c>
      <c r="D4488" t="s">
        <v>8978</v>
      </c>
      <c r="E4488" t="s">
        <v>8969</v>
      </c>
      <c r="F4488" t="s">
        <v>12152</v>
      </c>
      <c r="G4488" t="s">
        <v>9065</v>
      </c>
      <c r="H4488" s="1">
        <v>32886</v>
      </c>
      <c r="I4488" s="1">
        <v>42987</v>
      </c>
      <c r="K4488" t="s">
        <v>8988</v>
      </c>
      <c r="L4488" t="s">
        <v>8996</v>
      </c>
      <c r="M4488" s="2">
        <v>54973</v>
      </c>
      <c r="N4488" t="s">
        <v>9049</v>
      </c>
      <c r="O4488" s="5">
        <v>8.5835616438356173</v>
      </c>
      <c r="P4488" t="str">
        <f t="shared" si="140"/>
        <v>ATIVO</v>
      </c>
      <c r="Q4488">
        <f t="shared" si="141"/>
        <v>5</v>
      </c>
    </row>
    <row r="4489" spans="1:17" x14ac:dyDescent="0.3">
      <c r="A4489" t="s">
        <v>14921</v>
      </c>
      <c r="B4489" t="s">
        <v>10041</v>
      </c>
      <c r="C4489" t="s">
        <v>9930</v>
      </c>
      <c r="D4489" t="s">
        <v>8968</v>
      </c>
      <c r="E4489" t="s">
        <v>8969</v>
      </c>
      <c r="F4489" t="s">
        <v>8970</v>
      </c>
      <c r="G4489" t="s">
        <v>8981</v>
      </c>
      <c r="H4489" s="1">
        <v>31094</v>
      </c>
      <c r="I4489" s="1">
        <v>42073</v>
      </c>
      <c r="K4489" t="s">
        <v>8972</v>
      </c>
      <c r="L4489" t="s">
        <v>9053</v>
      </c>
      <c r="M4489" s="2">
        <v>60906</v>
      </c>
      <c r="N4489" t="s">
        <v>8974</v>
      </c>
      <c r="O4489" s="5">
        <v>11.087671232876712</v>
      </c>
      <c r="P4489" t="str">
        <f t="shared" si="140"/>
        <v>ATIVO</v>
      </c>
      <c r="Q4489">
        <f t="shared" si="141"/>
        <v>0</v>
      </c>
    </row>
    <row r="4490" spans="1:17" x14ac:dyDescent="0.3">
      <c r="A4490" t="s">
        <v>14922</v>
      </c>
      <c r="B4490" t="s">
        <v>9569</v>
      </c>
      <c r="C4490" t="s">
        <v>9176</v>
      </c>
      <c r="D4490" t="s">
        <v>8968</v>
      </c>
      <c r="E4490" t="s">
        <v>8969</v>
      </c>
      <c r="F4490" t="s">
        <v>8970</v>
      </c>
      <c r="G4490" t="s">
        <v>8981</v>
      </c>
      <c r="H4490" s="1">
        <v>37698</v>
      </c>
      <c r="I4490" s="1">
        <v>42995</v>
      </c>
      <c r="K4490" t="s">
        <v>8988</v>
      </c>
      <c r="L4490" t="s">
        <v>8992</v>
      </c>
      <c r="M4490" s="2">
        <v>54519</v>
      </c>
      <c r="N4490" t="s">
        <v>8997</v>
      </c>
      <c r="O4490" s="5">
        <v>8.5616438356164384</v>
      </c>
      <c r="P4490" t="str">
        <f t="shared" si="140"/>
        <v>ATIVO</v>
      </c>
      <c r="Q4490">
        <f t="shared" si="141"/>
        <v>3</v>
      </c>
    </row>
    <row r="4491" spans="1:17" x14ac:dyDescent="0.3">
      <c r="A4491" t="s">
        <v>14923</v>
      </c>
      <c r="B4491" t="s">
        <v>9160</v>
      </c>
      <c r="C4491" t="s">
        <v>9555</v>
      </c>
      <c r="D4491" t="s">
        <v>8978</v>
      </c>
      <c r="E4491" t="s">
        <v>8969</v>
      </c>
      <c r="F4491" t="s">
        <v>11724</v>
      </c>
      <c r="G4491" t="s">
        <v>8981</v>
      </c>
      <c r="H4491" s="1">
        <v>23023</v>
      </c>
      <c r="I4491" s="1">
        <v>43221</v>
      </c>
      <c r="K4491" t="s">
        <v>8988</v>
      </c>
      <c r="L4491" t="s">
        <v>8989</v>
      </c>
      <c r="M4491" s="2">
        <v>65915</v>
      </c>
      <c r="N4491" t="s">
        <v>8997</v>
      </c>
      <c r="O4491" s="5">
        <v>7.9424657534246572</v>
      </c>
      <c r="P4491" t="str">
        <f t="shared" si="140"/>
        <v>ATIVO</v>
      </c>
      <c r="Q4491">
        <f t="shared" si="141"/>
        <v>3</v>
      </c>
    </row>
    <row r="4492" spans="1:17" x14ac:dyDescent="0.3">
      <c r="A4492" t="s">
        <v>14924</v>
      </c>
      <c r="B4492" t="s">
        <v>9915</v>
      </c>
      <c r="C4492" t="s">
        <v>9144</v>
      </c>
      <c r="D4492" t="s">
        <v>8968</v>
      </c>
      <c r="E4492" t="s">
        <v>9034</v>
      </c>
      <c r="F4492" t="s">
        <v>9120</v>
      </c>
      <c r="G4492" t="s">
        <v>9065</v>
      </c>
      <c r="H4492" s="1">
        <v>30655</v>
      </c>
      <c r="I4492" s="1">
        <v>42606</v>
      </c>
      <c r="K4492" t="s">
        <v>8988</v>
      </c>
      <c r="L4492" t="s">
        <v>8996</v>
      </c>
      <c r="M4492" s="2">
        <v>70204</v>
      </c>
      <c r="N4492" t="s">
        <v>8997</v>
      </c>
      <c r="O4492" s="5">
        <v>9.6273972602739732</v>
      </c>
      <c r="P4492" t="str">
        <f t="shared" si="140"/>
        <v>ATIVO</v>
      </c>
      <c r="Q4492">
        <f t="shared" si="141"/>
        <v>3</v>
      </c>
    </row>
    <row r="4493" spans="1:17" x14ac:dyDescent="0.3">
      <c r="A4493" t="s">
        <v>14925</v>
      </c>
      <c r="B4493" t="s">
        <v>9083</v>
      </c>
      <c r="C4493" t="s">
        <v>12501</v>
      </c>
      <c r="D4493" t="s">
        <v>8978</v>
      </c>
      <c r="E4493" t="s">
        <v>9091</v>
      </c>
      <c r="F4493" t="s">
        <v>9234</v>
      </c>
      <c r="G4493" t="s">
        <v>8981</v>
      </c>
      <c r="H4493" s="1">
        <v>37256</v>
      </c>
      <c r="I4493" s="1">
        <v>44083</v>
      </c>
      <c r="K4493" t="s">
        <v>8972</v>
      </c>
      <c r="L4493" t="s">
        <v>8973</v>
      </c>
      <c r="M4493" s="2">
        <v>73356</v>
      </c>
      <c r="N4493" t="s">
        <v>8997</v>
      </c>
      <c r="O4493" s="5">
        <v>5.580821917808219</v>
      </c>
      <c r="P4493" t="str">
        <f t="shared" si="140"/>
        <v>ATIVO</v>
      </c>
      <c r="Q4493">
        <f t="shared" si="141"/>
        <v>3</v>
      </c>
    </row>
    <row r="4494" spans="1:17" x14ac:dyDescent="0.3">
      <c r="A4494" t="s">
        <v>14926</v>
      </c>
      <c r="B4494" t="s">
        <v>9176</v>
      </c>
      <c r="C4494" t="s">
        <v>10174</v>
      </c>
      <c r="D4494" t="s">
        <v>8968</v>
      </c>
      <c r="E4494" t="s">
        <v>9316</v>
      </c>
      <c r="F4494" t="s">
        <v>9317</v>
      </c>
      <c r="G4494" t="s">
        <v>8981</v>
      </c>
      <c r="H4494" s="1">
        <v>24481</v>
      </c>
      <c r="I4494" s="1">
        <v>43322</v>
      </c>
      <c r="K4494" t="s">
        <v>8972</v>
      </c>
      <c r="L4494" t="s">
        <v>9053</v>
      </c>
      <c r="M4494" s="2">
        <v>65578</v>
      </c>
      <c r="N4494" t="s">
        <v>8984</v>
      </c>
      <c r="O4494" s="5">
        <v>7.6657534246575345</v>
      </c>
      <c r="P4494" t="str">
        <f t="shared" si="140"/>
        <v>ATIVO</v>
      </c>
      <c r="Q4494">
        <f t="shared" si="141"/>
        <v>4</v>
      </c>
    </row>
    <row r="4495" spans="1:17" x14ac:dyDescent="0.3">
      <c r="A4495" t="s">
        <v>14927</v>
      </c>
      <c r="B4495" t="s">
        <v>11974</v>
      </c>
      <c r="C4495" t="s">
        <v>14928</v>
      </c>
      <c r="D4495" t="s">
        <v>8978</v>
      </c>
      <c r="E4495" t="s">
        <v>8969</v>
      </c>
      <c r="F4495" t="s">
        <v>12152</v>
      </c>
      <c r="G4495" t="s">
        <v>8981</v>
      </c>
      <c r="H4495" s="1">
        <v>29285</v>
      </c>
      <c r="I4495" s="1">
        <v>45253</v>
      </c>
      <c r="K4495" t="s">
        <v>9047</v>
      </c>
      <c r="L4495" t="s">
        <v>9139</v>
      </c>
      <c r="M4495" s="2">
        <v>76890</v>
      </c>
      <c r="N4495" t="s">
        <v>8984</v>
      </c>
      <c r="O4495" s="5">
        <v>2.3753424657534246</v>
      </c>
      <c r="P4495" t="str">
        <f t="shared" si="140"/>
        <v>ATIVO</v>
      </c>
      <c r="Q4495">
        <f t="shared" si="141"/>
        <v>4</v>
      </c>
    </row>
    <row r="4496" spans="1:17" x14ac:dyDescent="0.3">
      <c r="A4496" t="s">
        <v>14929</v>
      </c>
      <c r="B4496" t="s">
        <v>9850</v>
      </c>
      <c r="C4496" t="s">
        <v>10718</v>
      </c>
      <c r="D4496" t="s">
        <v>8978</v>
      </c>
      <c r="E4496" t="s">
        <v>9073</v>
      </c>
      <c r="F4496" t="s">
        <v>9878</v>
      </c>
      <c r="G4496" t="s">
        <v>8971</v>
      </c>
      <c r="H4496" s="1">
        <v>28059</v>
      </c>
      <c r="I4496" s="1">
        <v>43771</v>
      </c>
      <c r="K4496" t="s">
        <v>8972</v>
      </c>
      <c r="L4496" t="s">
        <v>9053</v>
      </c>
      <c r="M4496" s="2">
        <v>64384</v>
      </c>
      <c r="N4496" t="s">
        <v>8974</v>
      </c>
      <c r="O4496" s="5">
        <v>6.4356164383561643</v>
      </c>
      <c r="P4496" t="str">
        <f t="shared" si="140"/>
        <v>ATIVO</v>
      </c>
      <c r="Q4496">
        <f t="shared" si="141"/>
        <v>0</v>
      </c>
    </row>
    <row r="4497" spans="1:17" x14ac:dyDescent="0.3">
      <c r="A4497" t="s">
        <v>14930</v>
      </c>
      <c r="B4497" t="s">
        <v>10038</v>
      </c>
      <c r="C4497" t="s">
        <v>9084</v>
      </c>
      <c r="D4497" t="s">
        <v>8968</v>
      </c>
      <c r="E4497" t="s">
        <v>9073</v>
      </c>
      <c r="F4497" t="s">
        <v>9878</v>
      </c>
      <c r="G4497" t="s">
        <v>9065</v>
      </c>
      <c r="H4497" s="1">
        <v>36263</v>
      </c>
      <c r="I4497" s="1">
        <v>43179</v>
      </c>
      <c r="K4497" t="s">
        <v>8982</v>
      </c>
      <c r="L4497" t="s">
        <v>9113</v>
      </c>
      <c r="M4497" s="2">
        <v>107180</v>
      </c>
      <c r="N4497" t="s">
        <v>8997</v>
      </c>
      <c r="O4497" s="5">
        <v>8.0575342465753419</v>
      </c>
      <c r="P4497" t="str">
        <f t="shared" si="140"/>
        <v>ATIVO</v>
      </c>
      <c r="Q4497">
        <f t="shared" si="141"/>
        <v>3</v>
      </c>
    </row>
    <row r="4498" spans="1:17" x14ac:dyDescent="0.3">
      <c r="A4498" t="s">
        <v>14931</v>
      </c>
      <c r="B4498" t="s">
        <v>9021</v>
      </c>
      <c r="C4498" t="s">
        <v>8967</v>
      </c>
      <c r="D4498" t="s">
        <v>8978</v>
      </c>
      <c r="E4498" t="s">
        <v>9034</v>
      </c>
      <c r="F4498" t="s">
        <v>9057</v>
      </c>
      <c r="G4498" t="s">
        <v>8981</v>
      </c>
      <c r="H4498" s="1">
        <v>25835</v>
      </c>
      <c r="I4498" s="1">
        <v>45170</v>
      </c>
      <c r="K4498" t="s">
        <v>8982</v>
      </c>
      <c r="L4498" t="s">
        <v>9113</v>
      </c>
      <c r="M4498" s="2">
        <v>104850</v>
      </c>
      <c r="N4498" t="s">
        <v>8984</v>
      </c>
      <c r="O4498" s="5">
        <v>2.6027397260273974</v>
      </c>
      <c r="P4498" t="str">
        <f t="shared" si="140"/>
        <v>ATIVO</v>
      </c>
      <c r="Q4498">
        <f t="shared" si="141"/>
        <v>4</v>
      </c>
    </row>
    <row r="4499" spans="1:17" x14ac:dyDescent="0.3">
      <c r="A4499" t="s">
        <v>14932</v>
      </c>
      <c r="B4499" t="s">
        <v>10582</v>
      </c>
      <c r="C4499" t="s">
        <v>9194</v>
      </c>
      <c r="D4499" t="s">
        <v>8978</v>
      </c>
      <c r="E4499" t="s">
        <v>9091</v>
      </c>
      <c r="F4499" t="s">
        <v>9234</v>
      </c>
      <c r="G4499" t="s">
        <v>9046</v>
      </c>
      <c r="H4499" s="1">
        <v>30492</v>
      </c>
      <c r="I4499" s="1">
        <v>42396</v>
      </c>
      <c r="K4499" t="s">
        <v>9047</v>
      </c>
      <c r="L4499" t="s">
        <v>9070</v>
      </c>
      <c r="M4499" s="2">
        <v>72819</v>
      </c>
      <c r="N4499" t="s">
        <v>8984</v>
      </c>
      <c r="O4499" s="5">
        <v>10.202739726027398</v>
      </c>
      <c r="P4499" t="str">
        <f t="shared" si="140"/>
        <v>ATIVO</v>
      </c>
      <c r="Q4499">
        <f t="shared" si="141"/>
        <v>4</v>
      </c>
    </row>
    <row r="4500" spans="1:17" x14ac:dyDescent="0.3">
      <c r="A4500" t="s">
        <v>14933</v>
      </c>
      <c r="B4500" t="s">
        <v>9277</v>
      </c>
      <c r="C4500" t="s">
        <v>14934</v>
      </c>
      <c r="D4500" t="s">
        <v>8978</v>
      </c>
      <c r="E4500" t="s">
        <v>8969</v>
      </c>
      <c r="F4500" t="s">
        <v>12152</v>
      </c>
      <c r="G4500" t="s">
        <v>9046</v>
      </c>
      <c r="H4500" s="1">
        <v>31225</v>
      </c>
      <c r="I4500" s="1">
        <v>43794</v>
      </c>
      <c r="K4500" t="s">
        <v>9047</v>
      </c>
      <c r="L4500" t="s">
        <v>9075</v>
      </c>
      <c r="M4500" s="2">
        <v>88654</v>
      </c>
      <c r="N4500" t="s">
        <v>9049</v>
      </c>
      <c r="O4500" s="5">
        <v>6.3726027397260276</v>
      </c>
      <c r="P4500" t="str">
        <f t="shared" si="140"/>
        <v>ATIVO</v>
      </c>
      <c r="Q4500">
        <f t="shared" si="141"/>
        <v>5</v>
      </c>
    </row>
    <row r="4501" spans="1:17" x14ac:dyDescent="0.3">
      <c r="A4501" t="s">
        <v>14935</v>
      </c>
      <c r="B4501" t="s">
        <v>11632</v>
      </c>
      <c r="C4501" t="s">
        <v>14936</v>
      </c>
      <c r="D4501" t="s">
        <v>8968</v>
      </c>
      <c r="E4501" t="s">
        <v>9091</v>
      </c>
      <c r="F4501" t="s">
        <v>9092</v>
      </c>
      <c r="G4501" t="s">
        <v>8981</v>
      </c>
      <c r="H4501" s="1">
        <v>25560</v>
      </c>
      <c r="I4501" s="1">
        <v>43045</v>
      </c>
      <c r="K4501" t="s">
        <v>8988</v>
      </c>
      <c r="L4501" t="s">
        <v>8992</v>
      </c>
      <c r="M4501" s="2">
        <v>59002</v>
      </c>
      <c r="N4501" t="s">
        <v>8974</v>
      </c>
      <c r="O4501" s="5">
        <v>8.4246575342465757</v>
      </c>
      <c r="P4501" t="str">
        <f t="shared" si="140"/>
        <v>ATIVO</v>
      </c>
      <c r="Q4501">
        <f t="shared" si="141"/>
        <v>0</v>
      </c>
    </row>
    <row r="4502" spans="1:17" x14ac:dyDescent="0.3">
      <c r="A4502" t="s">
        <v>14937</v>
      </c>
      <c r="B4502" t="s">
        <v>9254</v>
      </c>
      <c r="C4502" t="s">
        <v>10646</v>
      </c>
      <c r="D4502" t="s">
        <v>8978</v>
      </c>
      <c r="E4502" t="s">
        <v>8969</v>
      </c>
      <c r="F4502" t="s">
        <v>12152</v>
      </c>
      <c r="G4502" t="s">
        <v>8981</v>
      </c>
      <c r="H4502" s="1">
        <v>34153</v>
      </c>
      <c r="I4502" s="1">
        <v>43197</v>
      </c>
      <c r="K4502" t="s">
        <v>8988</v>
      </c>
      <c r="L4502" t="s">
        <v>8989</v>
      </c>
      <c r="M4502" s="2">
        <v>68904</v>
      </c>
      <c r="N4502" t="s">
        <v>8984</v>
      </c>
      <c r="O4502" s="5">
        <v>8.0082191780821912</v>
      </c>
      <c r="P4502" t="str">
        <f t="shared" si="140"/>
        <v>ATIVO</v>
      </c>
      <c r="Q4502">
        <f t="shared" si="141"/>
        <v>4</v>
      </c>
    </row>
    <row r="4503" spans="1:17" x14ac:dyDescent="0.3">
      <c r="A4503" t="s">
        <v>14938</v>
      </c>
      <c r="B4503" t="s">
        <v>8976</v>
      </c>
      <c r="C4503" t="s">
        <v>10373</v>
      </c>
      <c r="D4503" t="s">
        <v>8978</v>
      </c>
      <c r="E4503" t="s">
        <v>9091</v>
      </c>
      <c r="F4503" t="s">
        <v>9234</v>
      </c>
      <c r="G4503" t="s">
        <v>9065</v>
      </c>
      <c r="H4503" s="1">
        <v>22326</v>
      </c>
      <c r="I4503" s="1">
        <v>43536</v>
      </c>
      <c r="K4503" t="s">
        <v>9047</v>
      </c>
      <c r="L4503" t="s">
        <v>9070</v>
      </c>
      <c r="M4503" s="2">
        <v>78334</v>
      </c>
      <c r="N4503" t="s">
        <v>8997</v>
      </c>
      <c r="O4503" s="5">
        <v>7.0794520547945208</v>
      </c>
      <c r="P4503" t="str">
        <f t="shared" si="140"/>
        <v>ATIVO</v>
      </c>
      <c r="Q4503">
        <f t="shared" si="141"/>
        <v>3</v>
      </c>
    </row>
    <row r="4504" spans="1:17" x14ac:dyDescent="0.3">
      <c r="A4504" t="s">
        <v>14939</v>
      </c>
      <c r="B4504" t="s">
        <v>9325</v>
      </c>
      <c r="C4504" t="s">
        <v>9545</v>
      </c>
      <c r="D4504" t="s">
        <v>8978</v>
      </c>
      <c r="E4504" t="s">
        <v>8969</v>
      </c>
      <c r="F4504" t="s">
        <v>8970</v>
      </c>
      <c r="G4504" t="s">
        <v>8981</v>
      </c>
      <c r="H4504" s="1">
        <v>29710</v>
      </c>
      <c r="I4504" s="1">
        <v>45022</v>
      </c>
      <c r="K4504" t="s">
        <v>9004</v>
      </c>
      <c r="L4504" t="s">
        <v>9009</v>
      </c>
      <c r="M4504" s="2">
        <v>67636</v>
      </c>
      <c r="N4504" t="s">
        <v>8974</v>
      </c>
      <c r="O4504" s="5">
        <v>3.0082191780821916</v>
      </c>
      <c r="P4504" t="str">
        <f t="shared" si="140"/>
        <v>ATIVO</v>
      </c>
      <c r="Q4504">
        <f t="shared" si="141"/>
        <v>0</v>
      </c>
    </row>
    <row r="4505" spans="1:17" x14ac:dyDescent="0.3">
      <c r="A4505" t="s">
        <v>14940</v>
      </c>
      <c r="B4505" t="s">
        <v>11144</v>
      </c>
      <c r="C4505" t="s">
        <v>11390</v>
      </c>
      <c r="D4505" t="s">
        <v>8978</v>
      </c>
      <c r="E4505" t="s">
        <v>8969</v>
      </c>
      <c r="F4505" t="s">
        <v>12152</v>
      </c>
      <c r="G4505" t="s">
        <v>8971</v>
      </c>
      <c r="H4505" s="1">
        <v>28028</v>
      </c>
      <c r="I4505" s="1">
        <v>43534</v>
      </c>
      <c r="K4505" t="s">
        <v>9018</v>
      </c>
      <c r="L4505" t="s">
        <v>9085</v>
      </c>
      <c r="M4505" s="2">
        <v>58441</v>
      </c>
      <c r="N4505" t="s">
        <v>8974</v>
      </c>
      <c r="O4505" s="5">
        <v>7.0849315068493155</v>
      </c>
      <c r="P4505" t="str">
        <f t="shared" si="140"/>
        <v>ATIVO</v>
      </c>
      <c r="Q4505">
        <f t="shared" si="141"/>
        <v>0</v>
      </c>
    </row>
    <row r="4506" spans="1:17" x14ac:dyDescent="0.3">
      <c r="A4506" t="s">
        <v>14941</v>
      </c>
      <c r="B4506" t="s">
        <v>9524</v>
      </c>
      <c r="C4506" t="s">
        <v>9647</v>
      </c>
      <c r="D4506" t="s">
        <v>8968</v>
      </c>
      <c r="E4506" t="s">
        <v>9316</v>
      </c>
      <c r="F4506" t="s">
        <v>9366</v>
      </c>
      <c r="G4506" t="s">
        <v>8971</v>
      </c>
      <c r="H4506" s="1">
        <v>32117</v>
      </c>
      <c r="I4506" s="1">
        <v>44776</v>
      </c>
      <c r="K4506" t="s">
        <v>8982</v>
      </c>
      <c r="L4506" t="s">
        <v>9036</v>
      </c>
      <c r="M4506" s="2">
        <v>56745</v>
      </c>
      <c r="N4506" t="s">
        <v>8997</v>
      </c>
      <c r="O4506" s="5">
        <v>3.6821917808219178</v>
      </c>
      <c r="P4506" t="str">
        <f t="shared" si="140"/>
        <v>ATIVO</v>
      </c>
      <c r="Q4506">
        <f t="shared" si="141"/>
        <v>3</v>
      </c>
    </row>
    <row r="4507" spans="1:17" x14ac:dyDescent="0.3">
      <c r="A4507" t="s">
        <v>14942</v>
      </c>
      <c r="B4507" t="s">
        <v>9007</v>
      </c>
      <c r="C4507" t="s">
        <v>10215</v>
      </c>
      <c r="D4507" t="s">
        <v>8968</v>
      </c>
      <c r="E4507" t="s">
        <v>9073</v>
      </c>
      <c r="F4507" t="s">
        <v>9878</v>
      </c>
      <c r="G4507" t="s">
        <v>9046</v>
      </c>
      <c r="H4507" s="1">
        <v>22144</v>
      </c>
      <c r="I4507" s="1">
        <v>45576</v>
      </c>
      <c r="K4507" t="s">
        <v>9047</v>
      </c>
      <c r="L4507" t="s">
        <v>9070</v>
      </c>
      <c r="M4507" s="2">
        <v>91663</v>
      </c>
      <c r="N4507" t="s">
        <v>9049</v>
      </c>
      <c r="O4507" s="5">
        <v>1.4904109589041097</v>
      </c>
      <c r="P4507" t="str">
        <f t="shared" si="140"/>
        <v>ATIVO</v>
      </c>
      <c r="Q4507">
        <f t="shared" si="141"/>
        <v>5</v>
      </c>
    </row>
    <row r="4508" spans="1:17" x14ac:dyDescent="0.3">
      <c r="A4508" t="s">
        <v>14943</v>
      </c>
      <c r="B4508" t="s">
        <v>9573</v>
      </c>
      <c r="C4508" t="s">
        <v>9252</v>
      </c>
      <c r="D4508" t="s">
        <v>8968</v>
      </c>
      <c r="E4508" t="s">
        <v>8969</v>
      </c>
      <c r="F4508" t="s">
        <v>8970</v>
      </c>
      <c r="G4508" t="s">
        <v>8981</v>
      </c>
      <c r="H4508" s="1">
        <v>33673</v>
      </c>
      <c r="I4508" s="1">
        <v>45277</v>
      </c>
      <c r="K4508" t="s">
        <v>8988</v>
      </c>
      <c r="L4508" t="s">
        <v>8992</v>
      </c>
      <c r="M4508" s="2">
        <v>58371</v>
      </c>
      <c r="N4508" t="s">
        <v>8997</v>
      </c>
      <c r="O4508" s="5">
        <v>2.3095890410958906</v>
      </c>
      <c r="P4508" t="str">
        <f t="shared" si="140"/>
        <v>ATIVO</v>
      </c>
      <c r="Q4508">
        <f t="shared" si="141"/>
        <v>3</v>
      </c>
    </row>
    <row r="4509" spans="1:17" x14ac:dyDescent="0.3">
      <c r="A4509" t="s">
        <v>14944</v>
      </c>
      <c r="B4509" t="s">
        <v>9029</v>
      </c>
      <c r="C4509" t="s">
        <v>9823</v>
      </c>
      <c r="D4509" t="s">
        <v>8968</v>
      </c>
      <c r="E4509" t="s">
        <v>8969</v>
      </c>
      <c r="F4509" t="s">
        <v>11724</v>
      </c>
      <c r="G4509" t="s">
        <v>8981</v>
      </c>
      <c r="H4509" s="1">
        <v>24060</v>
      </c>
      <c r="I4509" s="1">
        <v>43911</v>
      </c>
      <c r="K4509" t="s">
        <v>8988</v>
      </c>
      <c r="L4509" t="s">
        <v>8992</v>
      </c>
      <c r="M4509" s="2">
        <v>68137</v>
      </c>
      <c r="N4509" t="s">
        <v>9049</v>
      </c>
      <c r="O4509" s="5">
        <v>6.0520547945205481</v>
      </c>
      <c r="P4509" t="str">
        <f t="shared" si="140"/>
        <v>ATIVO</v>
      </c>
      <c r="Q4509">
        <f t="shared" si="141"/>
        <v>5</v>
      </c>
    </row>
    <row r="4510" spans="1:17" x14ac:dyDescent="0.3">
      <c r="A4510" t="s">
        <v>14945</v>
      </c>
      <c r="B4510" t="s">
        <v>11144</v>
      </c>
      <c r="C4510" t="s">
        <v>10927</v>
      </c>
      <c r="D4510" t="s">
        <v>8978</v>
      </c>
      <c r="E4510" t="s">
        <v>8979</v>
      </c>
      <c r="F4510" t="s">
        <v>8980</v>
      </c>
      <c r="G4510" t="s">
        <v>8981</v>
      </c>
      <c r="H4510" s="1">
        <v>26383</v>
      </c>
      <c r="I4510" s="1">
        <v>43691</v>
      </c>
      <c r="K4510" t="s">
        <v>8988</v>
      </c>
      <c r="L4510" t="s">
        <v>8992</v>
      </c>
      <c r="M4510" s="2">
        <v>65016</v>
      </c>
      <c r="N4510" t="s">
        <v>8974</v>
      </c>
      <c r="O4510" s="5">
        <v>6.6547945205479451</v>
      </c>
      <c r="P4510" t="str">
        <f t="shared" si="140"/>
        <v>ATIVO</v>
      </c>
      <c r="Q4510">
        <f t="shared" si="141"/>
        <v>0</v>
      </c>
    </row>
    <row r="4511" spans="1:17" x14ac:dyDescent="0.3">
      <c r="A4511" t="s">
        <v>14946</v>
      </c>
      <c r="B4511" t="s">
        <v>9203</v>
      </c>
      <c r="C4511" t="s">
        <v>9052</v>
      </c>
      <c r="D4511" t="s">
        <v>8968</v>
      </c>
      <c r="E4511" t="s">
        <v>8979</v>
      </c>
      <c r="F4511" t="s">
        <v>8980</v>
      </c>
      <c r="G4511" t="s">
        <v>8981</v>
      </c>
      <c r="H4511" s="1">
        <v>24977</v>
      </c>
      <c r="I4511" s="1">
        <v>44173</v>
      </c>
      <c r="K4511" t="s">
        <v>8982</v>
      </c>
      <c r="L4511" t="s">
        <v>8983</v>
      </c>
      <c r="M4511" s="2">
        <v>96568</v>
      </c>
      <c r="N4511" t="s">
        <v>8984</v>
      </c>
      <c r="O4511" s="5">
        <v>5.3342465753424655</v>
      </c>
      <c r="P4511" t="str">
        <f t="shared" si="140"/>
        <v>ATIVO</v>
      </c>
      <c r="Q4511">
        <f t="shared" si="141"/>
        <v>4</v>
      </c>
    </row>
    <row r="4512" spans="1:17" x14ac:dyDescent="0.3">
      <c r="A4512" t="s">
        <v>14947</v>
      </c>
      <c r="B4512" t="s">
        <v>9083</v>
      </c>
      <c r="C4512" t="s">
        <v>10322</v>
      </c>
      <c r="D4512" t="s">
        <v>8978</v>
      </c>
      <c r="E4512" t="s">
        <v>8969</v>
      </c>
      <c r="F4512" t="s">
        <v>8970</v>
      </c>
      <c r="G4512" t="s">
        <v>8981</v>
      </c>
      <c r="H4512" s="1">
        <v>33125</v>
      </c>
      <c r="I4512" s="1">
        <v>45173</v>
      </c>
      <c r="K4512" t="s">
        <v>9018</v>
      </c>
      <c r="L4512" t="s">
        <v>9085</v>
      </c>
      <c r="M4512" s="2">
        <v>63017</v>
      </c>
      <c r="N4512" t="s">
        <v>8984</v>
      </c>
      <c r="O4512" s="5">
        <v>2.5945205479452054</v>
      </c>
      <c r="P4512" t="str">
        <f t="shared" si="140"/>
        <v>ATIVO</v>
      </c>
      <c r="Q4512">
        <f t="shared" si="141"/>
        <v>4</v>
      </c>
    </row>
    <row r="4513" spans="1:17" x14ac:dyDescent="0.3">
      <c r="A4513" t="s">
        <v>14948</v>
      </c>
      <c r="B4513" t="s">
        <v>9223</v>
      </c>
      <c r="C4513" t="s">
        <v>9942</v>
      </c>
      <c r="D4513" t="s">
        <v>8968</v>
      </c>
      <c r="E4513" t="s">
        <v>9316</v>
      </c>
      <c r="F4513" t="s">
        <v>9485</v>
      </c>
      <c r="G4513" t="s">
        <v>8971</v>
      </c>
      <c r="H4513" s="1">
        <v>32078</v>
      </c>
      <c r="I4513" s="1">
        <v>43637</v>
      </c>
      <c r="K4513" t="s">
        <v>9018</v>
      </c>
      <c r="L4513" t="s">
        <v>9019</v>
      </c>
      <c r="M4513" s="2">
        <v>72329</v>
      </c>
      <c r="N4513" t="s">
        <v>8997</v>
      </c>
      <c r="O4513" s="5">
        <v>6.8027397260273972</v>
      </c>
      <c r="P4513" t="str">
        <f t="shared" si="140"/>
        <v>ATIVO</v>
      </c>
      <c r="Q4513">
        <f t="shared" si="141"/>
        <v>3</v>
      </c>
    </row>
    <row r="4514" spans="1:17" x14ac:dyDescent="0.3">
      <c r="A4514" t="s">
        <v>14949</v>
      </c>
      <c r="B4514" t="s">
        <v>9584</v>
      </c>
      <c r="C4514" t="s">
        <v>9663</v>
      </c>
      <c r="D4514" t="s">
        <v>8968</v>
      </c>
      <c r="E4514" t="s">
        <v>8969</v>
      </c>
      <c r="F4514" t="s">
        <v>8970</v>
      </c>
      <c r="G4514" t="s">
        <v>8981</v>
      </c>
      <c r="H4514" s="1">
        <v>23687</v>
      </c>
      <c r="I4514" s="1">
        <v>43311</v>
      </c>
      <c r="K4514" t="s">
        <v>9047</v>
      </c>
      <c r="L4514" t="s">
        <v>9139</v>
      </c>
      <c r="M4514" s="2">
        <v>67048</v>
      </c>
      <c r="N4514" t="s">
        <v>8984</v>
      </c>
      <c r="O4514" s="5">
        <v>7.6958904109589037</v>
      </c>
      <c r="P4514" t="str">
        <f t="shared" si="140"/>
        <v>ATIVO</v>
      </c>
      <c r="Q4514">
        <f t="shared" si="141"/>
        <v>4</v>
      </c>
    </row>
    <row r="4515" spans="1:17" x14ac:dyDescent="0.3">
      <c r="A4515" t="s">
        <v>14950</v>
      </c>
      <c r="B4515" t="s">
        <v>12625</v>
      </c>
      <c r="C4515" t="s">
        <v>10637</v>
      </c>
      <c r="D4515" t="s">
        <v>8968</v>
      </c>
      <c r="E4515" t="s">
        <v>8969</v>
      </c>
      <c r="F4515" t="s">
        <v>11724</v>
      </c>
      <c r="G4515" t="s">
        <v>8981</v>
      </c>
      <c r="H4515" s="1">
        <v>36700</v>
      </c>
      <c r="I4515" s="1">
        <v>45408</v>
      </c>
      <c r="K4515" t="s">
        <v>8988</v>
      </c>
      <c r="L4515" t="s">
        <v>8992</v>
      </c>
      <c r="M4515" s="2">
        <v>52293</v>
      </c>
      <c r="N4515" t="s">
        <v>8984</v>
      </c>
      <c r="O4515" s="5">
        <v>1.9506849315068493</v>
      </c>
      <c r="P4515" t="str">
        <f t="shared" si="140"/>
        <v>ATIVO</v>
      </c>
      <c r="Q4515">
        <f t="shared" si="141"/>
        <v>4</v>
      </c>
    </row>
    <row r="4516" spans="1:17" x14ac:dyDescent="0.3">
      <c r="A4516" t="s">
        <v>14951</v>
      </c>
      <c r="B4516" t="s">
        <v>9147</v>
      </c>
      <c r="C4516" t="s">
        <v>11913</v>
      </c>
      <c r="D4516" t="s">
        <v>8968</v>
      </c>
      <c r="E4516" t="s">
        <v>8969</v>
      </c>
      <c r="F4516" t="s">
        <v>12152</v>
      </c>
      <c r="G4516" t="s">
        <v>8971</v>
      </c>
      <c r="H4516" s="1">
        <v>32043</v>
      </c>
      <c r="I4516" s="1">
        <v>43435</v>
      </c>
      <c r="K4516" t="s">
        <v>8972</v>
      </c>
      <c r="L4516" t="s">
        <v>8973</v>
      </c>
      <c r="M4516" s="2">
        <v>55140</v>
      </c>
      <c r="N4516" t="s">
        <v>8974</v>
      </c>
      <c r="O4516" s="5">
        <v>7.3561643835616435</v>
      </c>
      <c r="P4516" t="str">
        <f t="shared" si="140"/>
        <v>ATIVO</v>
      </c>
      <c r="Q4516">
        <f t="shared" si="141"/>
        <v>0</v>
      </c>
    </row>
    <row r="4517" spans="1:17" x14ac:dyDescent="0.3">
      <c r="A4517" t="s">
        <v>14952</v>
      </c>
      <c r="B4517" t="s">
        <v>9487</v>
      </c>
      <c r="C4517" t="s">
        <v>9397</v>
      </c>
      <c r="D4517" t="s">
        <v>8968</v>
      </c>
      <c r="E4517" t="s">
        <v>9073</v>
      </c>
      <c r="F4517" t="s">
        <v>9181</v>
      </c>
      <c r="G4517" t="s">
        <v>8981</v>
      </c>
      <c r="H4517" s="1">
        <v>35493</v>
      </c>
      <c r="I4517" s="1">
        <v>45463</v>
      </c>
      <c r="K4517" t="s">
        <v>8972</v>
      </c>
      <c r="L4517" t="s">
        <v>9061</v>
      </c>
      <c r="M4517" s="2">
        <v>56704</v>
      </c>
      <c r="N4517" t="s">
        <v>8984</v>
      </c>
      <c r="O4517" s="5">
        <v>1.8</v>
      </c>
      <c r="P4517" t="str">
        <f t="shared" si="140"/>
        <v>ATIVO</v>
      </c>
      <c r="Q4517">
        <f t="shared" si="141"/>
        <v>4</v>
      </c>
    </row>
    <row r="4518" spans="1:17" x14ac:dyDescent="0.3">
      <c r="A4518" t="s">
        <v>14953</v>
      </c>
      <c r="B4518" t="s">
        <v>9083</v>
      </c>
      <c r="C4518" t="s">
        <v>9606</v>
      </c>
      <c r="D4518" t="s">
        <v>8968</v>
      </c>
      <c r="E4518" t="s">
        <v>8969</v>
      </c>
      <c r="F4518" t="s">
        <v>8970</v>
      </c>
      <c r="G4518" t="s">
        <v>8971</v>
      </c>
      <c r="H4518" s="1">
        <v>35328</v>
      </c>
      <c r="I4518" s="1">
        <v>45239</v>
      </c>
      <c r="K4518" t="s">
        <v>8972</v>
      </c>
      <c r="L4518" t="s">
        <v>8973</v>
      </c>
      <c r="M4518" s="2">
        <v>61838</v>
      </c>
      <c r="N4518" t="s">
        <v>8974</v>
      </c>
      <c r="O4518" s="5">
        <v>2.4136986301369863</v>
      </c>
      <c r="P4518" t="str">
        <f t="shared" si="140"/>
        <v>ATIVO</v>
      </c>
      <c r="Q4518">
        <f t="shared" si="141"/>
        <v>0</v>
      </c>
    </row>
    <row r="4519" spans="1:17" x14ac:dyDescent="0.3">
      <c r="A4519" t="s">
        <v>14954</v>
      </c>
      <c r="B4519" t="s">
        <v>9695</v>
      </c>
      <c r="C4519" t="s">
        <v>9109</v>
      </c>
      <c r="D4519" t="s">
        <v>8978</v>
      </c>
      <c r="E4519" t="s">
        <v>8969</v>
      </c>
      <c r="F4519" t="s">
        <v>8970</v>
      </c>
      <c r="G4519" t="s">
        <v>8971</v>
      </c>
      <c r="H4519" s="1">
        <v>26260</v>
      </c>
      <c r="I4519" s="1">
        <v>42370</v>
      </c>
      <c r="K4519" t="s">
        <v>9018</v>
      </c>
      <c r="L4519" t="s">
        <v>9019</v>
      </c>
      <c r="M4519" s="2">
        <v>79423</v>
      </c>
      <c r="N4519" t="s">
        <v>8974</v>
      </c>
      <c r="O4519" s="5">
        <v>10.273972602739725</v>
      </c>
      <c r="P4519" t="str">
        <f t="shared" si="140"/>
        <v>ATIVO</v>
      </c>
      <c r="Q4519">
        <f t="shared" si="141"/>
        <v>0</v>
      </c>
    </row>
    <row r="4520" spans="1:17" x14ac:dyDescent="0.3">
      <c r="A4520" t="s">
        <v>14955</v>
      </c>
      <c r="B4520" t="s">
        <v>10695</v>
      </c>
      <c r="C4520" t="s">
        <v>9204</v>
      </c>
      <c r="D4520" t="s">
        <v>8978</v>
      </c>
      <c r="E4520" t="s">
        <v>8969</v>
      </c>
      <c r="F4520" t="s">
        <v>8970</v>
      </c>
      <c r="G4520" t="s">
        <v>8981</v>
      </c>
      <c r="H4520" s="1">
        <v>35749</v>
      </c>
      <c r="I4520" s="1">
        <v>43936</v>
      </c>
      <c r="K4520" t="s">
        <v>9004</v>
      </c>
      <c r="L4520" t="s">
        <v>9009</v>
      </c>
      <c r="M4520" s="2">
        <v>61172</v>
      </c>
      <c r="N4520" t="s">
        <v>9049</v>
      </c>
      <c r="O4520" s="5">
        <v>5.9835616438356167</v>
      </c>
      <c r="P4520" t="str">
        <f t="shared" si="140"/>
        <v>ATIVO</v>
      </c>
      <c r="Q4520">
        <f t="shared" si="141"/>
        <v>5</v>
      </c>
    </row>
    <row r="4521" spans="1:17" x14ac:dyDescent="0.3">
      <c r="A4521" t="s">
        <v>14956</v>
      </c>
      <c r="B4521" t="s">
        <v>9451</v>
      </c>
      <c r="C4521" t="s">
        <v>9851</v>
      </c>
      <c r="D4521" t="s">
        <v>8978</v>
      </c>
      <c r="E4521" t="s">
        <v>9316</v>
      </c>
      <c r="F4521" t="s">
        <v>9317</v>
      </c>
      <c r="G4521" t="s">
        <v>9046</v>
      </c>
      <c r="H4521" s="1">
        <v>22956</v>
      </c>
      <c r="I4521" s="1">
        <v>44394</v>
      </c>
      <c r="K4521" t="s">
        <v>9004</v>
      </c>
      <c r="L4521" t="s">
        <v>9191</v>
      </c>
      <c r="M4521" s="2">
        <v>74511</v>
      </c>
      <c r="N4521" t="s">
        <v>8984</v>
      </c>
      <c r="O4521" s="5">
        <v>4.7287671232876711</v>
      </c>
      <c r="P4521" t="str">
        <f t="shared" si="140"/>
        <v>ATIVO</v>
      </c>
      <c r="Q4521">
        <f t="shared" si="141"/>
        <v>4</v>
      </c>
    </row>
    <row r="4522" spans="1:17" x14ac:dyDescent="0.3">
      <c r="A4522" t="s">
        <v>14957</v>
      </c>
      <c r="B4522" t="s">
        <v>9569</v>
      </c>
      <c r="C4522" t="s">
        <v>9611</v>
      </c>
      <c r="D4522" t="s">
        <v>8978</v>
      </c>
      <c r="E4522" t="s">
        <v>8969</v>
      </c>
      <c r="F4522" t="s">
        <v>11724</v>
      </c>
      <c r="G4522" t="s">
        <v>8981</v>
      </c>
      <c r="H4522" s="1">
        <v>31550</v>
      </c>
      <c r="I4522" s="1">
        <v>44081</v>
      </c>
      <c r="K4522" t="s">
        <v>8988</v>
      </c>
      <c r="L4522" t="s">
        <v>8989</v>
      </c>
      <c r="M4522" s="2">
        <v>72512</v>
      </c>
      <c r="N4522" t="s">
        <v>8984</v>
      </c>
      <c r="O4522" s="5">
        <v>5.5863013698630137</v>
      </c>
      <c r="P4522" t="str">
        <f t="shared" si="140"/>
        <v>ATIVO</v>
      </c>
      <c r="Q4522">
        <f t="shared" si="141"/>
        <v>4</v>
      </c>
    </row>
    <row r="4523" spans="1:17" x14ac:dyDescent="0.3">
      <c r="A4523" t="s">
        <v>14958</v>
      </c>
      <c r="B4523" t="s">
        <v>9279</v>
      </c>
      <c r="C4523" t="s">
        <v>9511</v>
      </c>
      <c r="D4523" t="s">
        <v>8978</v>
      </c>
      <c r="E4523" t="s">
        <v>8969</v>
      </c>
      <c r="F4523" t="s">
        <v>11724</v>
      </c>
      <c r="G4523" t="s">
        <v>8971</v>
      </c>
      <c r="H4523" s="1">
        <v>23192</v>
      </c>
      <c r="I4523" s="1">
        <v>45023</v>
      </c>
      <c r="K4523" t="s">
        <v>8988</v>
      </c>
      <c r="L4523" t="s">
        <v>8992</v>
      </c>
      <c r="M4523" s="2">
        <v>64813</v>
      </c>
      <c r="N4523" t="s">
        <v>8974</v>
      </c>
      <c r="O4523" s="5">
        <v>3.0054794520547947</v>
      </c>
      <c r="P4523" t="str">
        <f t="shared" si="140"/>
        <v>ATIVO</v>
      </c>
      <c r="Q4523">
        <f t="shared" si="141"/>
        <v>0</v>
      </c>
    </row>
    <row r="4524" spans="1:17" x14ac:dyDescent="0.3">
      <c r="A4524" t="s">
        <v>14959</v>
      </c>
      <c r="B4524" t="s">
        <v>9016</v>
      </c>
      <c r="C4524" t="s">
        <v>12818</v>
      </c>
      <c r="D4524" t="s">
        <v>8978</v>
      </c>
      <c r="E4524" t="s">
        <v>8969</v>
      </c>
      <c r="F4524" t="s">
        <v>12152</v>
      </c>
      <c r="G4524" t="s">
        <v>8981</v>
      </c>
      <c r="H4524" s="1">
        <v>30294</v>
      </c>
      <c r="I4524" s="1">
        <v>45487</v>
      </c>
      <c r="K4524" t="s">
        <v>8972</v>
      </c>
      <c r="L4524" t="s">
        <v>8973</v>
      </c>
      <c r="M4524" s="2">
        <v>74837</v>
      </c>
      <c r="N4524" t="s">
        <v>8984</v>
      </c>
      <c r="O4524" s="5">
        <v>1.7342465753424658</v>
      </c>
      <c r="P4524" t="str">
        <f t="shared" si="140"/>
        <v>ATIVO</v>
      </c>
      <c r="Q4524">
        <f t="shared" si="141"/>
        <v>4</v>
      </c>
    </row>
    <row r="4525" spans="1:17" x14ac:dyDescent="0.3">
      <c r="A4525" t="s">
        <v>14960</v>
      </c>
      <c r="B4525" t="s">
        <v>10100</v>
      </c>
      <c r="C4525" t="s">
        <v>9776</v>
      </c>
      <c r="D4525" t="s">
        <v>8968</v>
      </c>
      <c r="E4525" t="s">
        <v>8969</v>
      </c>
      <c r="F4525" t="s">
        <v>11724</v>
      </c>
      <c r="G4525" t="s">
        <v>8981</v>
      </c>
      <c r="H4525" s="1">
        <v>37285</v>
      </c>
      <c r="I4525" s="1">
        <v>44124</v>
      </c>
      <c r="K4525" t="s">
        <v>8988</v>
      </c>
      <c r="L4525" t="s">
        <v>8989</v>
      </c>
      <c r="M4525" s="2">
        <v>60784</v>
      </c>
      <c r="N4525" t="s">
        <v>8974</v>
      </c>
      <c r="O4525" s="5">
        <v>5.4684931506849317</v>
      </c>
      <c r="P4525" t="str">
        <f t="shared" si="140"/>
        <v>ATIVO</v>
      </c>
      <c r="Q4525">
        <f t="shared" si="141"/>
        <v>0</v>
      </c>
    </row>
    <row r="4526" spans="1:17" x14ac:dyDescent="0.3">
      <c r="A4526" t="s">
        <v>14961</v>
      </c>
      <c r="B4526" t="s">
        <v>13299</v>
      </c>
      <c r="C4526" t="s">
        <v>11354</v>
      </c>
      <c r="D4526" t="s">
        <v>8968</v>
      </c>
      <c r="E4526" t="s">
        <v>8969</v>
      </c>
      <c r="F4526" t="s">
        <v>11724</v>
      </c>
      <c r="G4526" t="s">
        <v>8981</v>
      </c>
      <c r="H4526" s="1">
        <v>29662</v>
      </c>
      <c r="I4526" s="1">
        <v>43954</v>
      </c>
      <c r="K4526" t="s">
        <v>9047</v>
      </c>
      <c r="L4526" t="s">
        <v>9139</v>
      </c>
      <c r="M4526" s="2">
        <v>65017</v>
      </c>
      <c r="N4526" t="s">
        <v>8984</v>
      </c>
      <c r="O4526" s="5">
        <v>5.934246575342466</v>
      </c>
      <c r="P4526" t="str">
        <f t="shared" si="140"/>
        <v>ATIVO</v>
      </c>
      <c r="Q4526">
        <f t="shared" si="141"/>
        <v>4</v>
      </c>
    </row>
    <row r="4527" spans="1:17" x14ac:dyDescent="0.3">
      <c r="A4527" t="s">
        <v>14962</v>
      </c>
      <c r="B4527" t="s">
        <v>9440</v>
      </c>
      <c r="C4527" t="s">
        <v>9365</v>
      </c>
      <c r="D4527" t="s">
        <v>8978</v>
      </c>
      <c r="E4527" t="s">
        <v>9123</v>
      </c>
      <c r="F4527" t="s">
        <v>9621</v>
      </c>
      <c r="G4527" t="s">
        <v>8981</v>
      </c>
      <c r="H4527" s="1">
        <v>25964</v>
      </c>
      <c r="I4527" s="1">
        <v>44754</v>
      </c>
      <c r="K4527" t="s">
        <v>8988</v>
      </c>
      <c r="L4527" t="s">
        <v>8992</v>
      </c>
      <c r="M4527" s="2">
        <v>61260</v>
      </c>
      <c r="N4527" t="s">
        <v>8997</v>
      </c>
      <c r="O4527" s="5">
        <v>3.7424657534246575</v>
      </c>
      <c r="P4527" t="str">
        <f t="shared" si="140"/>
        <v>ATIVO</v>
      </c>
      <c r="Q4527">
        <f t="shared" si="141"/>
        <v>3</v>
      </c>
    </row>
    <row r="4528" spans="1:17" x14ac:dyDescent="0.3">
      <c r="A4528" t="s">
        <v>14963</v>
      </c>
      <c r="B4528" t="s">
        <v>10759</v>
      </c>
      <c r="C4528" t="s">
        <v>9262</v>
      </c>
      <c r="D4528" t="s">
        <v>8968</v>
      </c>
      <c r="E4528" t="s">
        <v>8969</v>
      </c>
      <c r="F4528" t="s">
        <v>8970</v>
      </c>
      <c r="G4528" t="s">
        <v>8981</v>
      </c>
      <c r="H4528" s="1">
        <v>37924</v>
      </c>
      <c r="I4528" s="1">
        <v>42903</v>
      </c>
      <c r="K4528" t="s">
        <v>8988</v>
      </c>
      <c r="L4528" t="s">
        <v>8996</v>
      </c>
      <c r="M4528" s="2">
        <v>62747</v>
      </c>
      <c r="N4528" t="s">
        <v>8974</v>
      </c>
      <c r="O4528" s="5">
        <v>8.8136986301369866</v>
      </c>
      <c r="P4528" t="str">
        <f t="shared" si="140"/>
        <v>ATIVO</v>
      </c>
      <c r="Q4528">
        <f t="shared" si="141"/>
        <v>0</v>
      </c>
    </row>
    <row r="4529" spans="1:17" x14ac:dyDescent="0.3">
      <c r="A4529" t="s">
        <v>14964</v>
      </c>
      <c r="B4529" t="s">
        <v>9212</v>
      </c>
      <c r="C4529" t="s">
        <v>9017</v>
      </c>
      <c r="D4529" t="s">
        <v>8978</v>
      </c>
      <c r="E4529" t="s">
        <v>9034</v>
      </c>
      <c r="F4529" t="s">
        <v>9057</v>
      </c>
      <c r="G4529" t="s">
        <v>8981</v>
      </c>
      <c r="H4529" s="1">
        <v>36138</v>
      </c>
      <c r="I4529" s="1">
        <v>44165</v>
      </c>
      <c r="K4529" t="s">
        <v>8972</v>
      </c>
      <c r="L4529" t="s">
        <v>9053</v>
      </c>
      <c r="M4529" s="2">
        <v>65076</v>
      </c>
      <c r="N4529" t="s">
        <v>8984</v>
      </c>
      <c r="O4529" s="5">
        <v>5.3561643835616435</v>
      </c>
      <c r="P4529" t="str">
        <f t="shared" si="140"/>
        <v>ATIVO</v>
      </c>
      <c r="Q4529">
        <f t="shared" si="141"/>
        <v>4</v>
      </c>
    </row>
    <row r="4530" spans="1:17" x14ac:dyDescent="0.3">
      <c r="A4530" t="s">
        <v>14965</v>
      </c>
      <c r="B4530" t="s">
        <v>9815</v>
      </c>
      <c r="C4530" t="s">
        <v>12719</v>
      </c>
      <c r="D4530" t="s">
        <v>8968</v>
      </c>
      <c r="E4530" t="s">
        <v>8979</v>
      </c>
      <c r="F4530" t="s">
        <v>9241</v>
      </c>
      <c r="G4530" t="s">
        <v>8981</v>
      </c>
      <c r="H4530" s="1">
        <v>34668</v>
      </c>
      <c r="I4530" s="1">
        <v>44040</v>
      </c>
      <c r="K4530" t="s">
        <v>9018</v>
      </c>
      <c r="L4530" t="s">
        <v>9275</v>
      </c>
      <c r="M4530" s="2">
        <v>66182</v>
      </c>
      <c r="N4530" t="s">
        <v>8984</v>
      </c>
      <c r="O4530" s="5">
        <v>5.6986301369863011</v>
      </c>
      <c r="P4530" t="str">
        <f t="shared" si="140"/>
        <v>ATIVO</v>
      </c>
      <c r="Q4530">
        <f t="shared" si="141"/>
        <v>4</v>
      </c>
    </row>
    <row r="4531" spans="1:17" x14ac:dyDescent="0.3">
      <c r="A4531" t="s">
        <v>14966</v>
      </c>
      <c r="B4531" t="s">
        <v>9631</v>
      </c>
      <c r="C4531" t="s">
        <v>9606</v>
      </c>
      <c r="D4531" t="s">
        <v>8978</v>
      </c>
      <c r="E4531" t="s">
        <v>8969</v>
      </c>
      <c r="F4531" t="s">
        <v>8970</v>
      </c>
      <c r="G4531" t="s">
        <v>8981</v>
      </c>
      <c r="H4531" s="1">
        <v>28894</v>
      </c>
      <c r="I4531" s="1">
        <v>44239</v>
      </c>
      <c r="K4531" t="s">
        <v>8982</v>
      </c>
      <c r="L4531" t="s">
        <v>8983</v>
      </c>
      <c r="M4531" s="2">
        <v>96459</v>
      </c>
      <c r="N4531" t="s">
        <v>8984</v>
      </c>
      <c r="O4531" s="5">
        <v>5.1534246575342468</v>
      </c>
      <c r="P4531" t="str">
        <f t="shared" si="140"/>
        <v>ATIVO</v>
      </c>
      <c r="Q4531">
        <f t="shared" si="141"/>
        <v>4</v>
      </c>
    </row>
    <row r="4532" spans="1:17" x14ac:dyDescent="0.3">
      <c r="A4532" t="s">
        <v>14967</v>
      </c>
      <c r="B4532" t="s">
        <v>9993</v>
      </c>
      <c r="C4532" t="s">
        <v>9014</v>
      </c>
      <c r="D4532" t="s">
        <v>8978</v>
      </c>
      <c r="E4532" t="s">
        <v>9316</v>
      </c>
      <c r="F4532" t="s">
        <v>9366</v>
      </c>
      <c r="G4532" t="s">
        <v>8981</v>
      </c>
      <c r="H4532" s="1">
        <v>29732</v>
      </c>
      <c r="I4532" s="1">
        <v>45121</v>
      </c>
      <c r="K4532" t="s">
        <v>9047</v>
      </c>
      <c r="L4532" t="s">
        <v>9070</v>
      </c>
      <c r="M4532" s="2">
        <v>74681</v>
      </c>
      <c r="N4532" t="s">
        <v>8984</v>
      </c>
      <c r="O4532" s="5">
        <v>2.7369863013698632</v>
      </c>
      <c r="P4532" t="str">
        <f t="shared" si="140"/>
        <v>ATIVO</v>
      </c>
      <c r="Q4532">
        <f t="shared" si="141"/>
        <v>4</v>
      </c>
    </row>
    <row r="4533" spans="1:17" x14ac:dyDescent="0.3">
      <c r="A4533" t="s">
        <v>14968</v>
      </c>
      <c r="B4533" t="s">
        <v>9279</v>
      </c>
      <c r="C4533" t="s">
        <v>9974</v>
      </c>
      <c r="D4533" t="s">
        <v>8978</v>
      </c>
      <c r="E4533" t="s">
        <v>8969</v>
      </c>
      <c r="F4533" t="s">
        <v>8970</v>
      </c>
      <c r="G4533" t="s">
        <v>9065</v>
      </c>
      <c r="H4533" s="1">
        <v>29839</v>
      </c>
      <c r="I4533" s="1">
        <v>43284</v>
      </c>
      <c r="K4533" t="s">
        <v>8982</v>
      </c>
      <c r="L4533" t="s">
        <v>9113</v>
      </c>
      <c r="M4533" s="2">
        <v>101239</v>
      </c>
      <c r="N4533" t="s">
        <v>8997</v>
      </c>
      <c r="O4533" s="5">
        <v>7.7698630136986298</v>
      </c>
      <c r="P4533" t="str">
        <f t="shared" si="140"/>
        <v>ATIVO</v>
      </c>
      <c r="Q4533">
        <f t="shared" si="141"/>
        <v>3</v>
      </c>
    </row>
    <row r="4534" spans="1:17" x14ac:dyDescent="0.3">
      <c r="A4534" t="s">
        <v>14969</v>
      </c>
      <c r="B4534" t="s">
        <v>10950</v>
      </c>
      <c r="C4534" t="s">
        <v>9754</v>
      </c>
      <c r="D4534" t="s">
        <v>8978</v>
      </c>
      <c r="E4534" t="s">
        <v>8969</v>
      </c>
      <c r="F4534" t="s">
        <v>8970</v>
      </c>
      <c r="G4534" t="s">
        <v>8981</v>
      </c>
      <c r="H4534" s="1">
        <v>27818</v>
      </c>
      <c r="I4534" s="1">
        <v>45528</v>
      </c>
      <c r="K4534" t="s">
        <v>8982</v>
      </c>
      <c r="L4534" t="s">
        <v>9036</v>
      </c>
      <c r="M4534" s="2">
        <v>66981</v>
      </c>
      <c r="N4534" t="s">
        <v>9049</v>
      </c>
      <c r="O4534" s="5">
        <v>1.6219178082191781</v>
      </c>
      <c r="P4534" t="str">
        <f t="shared" si="140"/>
        <v>ATIVO</v>
      </c>
      <c r="Q4534">
        <f t="shared" si="141"/>
        <v>5</v>
      </c>
    </row>
    <row r="4535" spans="1:17" x14ac:dyDescent="0.3">
      <c r="A4535" t="s">
        <v>14970</v>
      </c>
      <c r="B4535" t="s">
        <v>9089</v>
      </c>
      <c r="C4535" t="s">
        <v>10550</v>
      </c>
      <c r="D4535" t="s">
        <v>8978</v>
      </c>
      <c r="E4535" t="s">
        <v>8969</v>
      </c>
      <c r="F4535" t="s">
        <v>8970</v>
      </c>
      <c r="G4535" t="s">
        <v>8981</v>
      </c>
      <c r="H4535" s="1">
        <v>29910</v>
      </c>
      <c r="I4535" s="1">
        <v>42861</v>
      </c>
      <c r="K4535" t="s">
        <v>8988</v>
      </c>
      <c r="L4535" t="s">
        <v>8992</v>
      </c>
      <c r="M4535" s="2">
        <v>69794</v>
      </c>
      <c r="N4535" t="s">
        <v>8974</v>
      </c>
      <c r="O4535" s="5">
        <v>8.9287671232876704</v>
      </c>
      <c r="P4535" t="str">
        <f t="shared" si="140"/>
        <v>ATIVO</v>
      </c>
      <c r="Q4535">
        <f t="shared" si="141"/>
        <v>0</v>
      </c>
    </row>
    <row r="4536" spans="1:17" x14ac:dyDescent="0.3">
      <c r="A4536" t="s">
        <v>14971</v>
      </c>
      <c r="B4536" t="s">
        <v>9478</v>
      </c>
      <c r="C4536" t="s">
        <v>9974</v>
      </c>
      <c r="D4536" t="s">
        <v>8978</v>
      </c>
      <c r="E4536" t="s">
        <v>8969</v>
      </c>
      <c r="F4536" t="s">
        <v>12152</v>
      </c>
      <c r="G4536" t="s">
        <v>8981</v>
      </c>
      <c r="H4536" s="1">
        <v>37320</v>
      </c>
      <c r="I4536" s="1">
        <v>42675</v>
      </c>
      <c r="K4536" t="s">
        <v>9047</v>
      </c>
      <c r="L4536" t="s">
        <v>9139</v>
      </c>
      <c r="M4536" s="2">
        <v>60718</v>
      </c>
      <c r="N4536" t="s">
        <v>8974</v>
      </c>
      <c r="O4536" s="5">
        <v>9.4383561643835616</v>
      </c>
      <c r="P4536" t="str">
        <f t="shared" si="140"/>
        <v>ATIVO</v>
      </c>
      <c r="Q4536">
        <f t="shared" si="141"/>
        <v>0</v>
      </c>
    </row>
    <row r="4537" spans="1:17" x14ac:dyDescent="0.3">
      <c r="A4537" t="s">
        <v>14972</v>
      </c>
      <c r="B4537" t="s">
        <v>10637</v>
      </c>
      <c r="C4537" t="s">
        <v>9303</v>
      </c>
      <c r="D4537" t="s">
        <v>8968</v>
      </c>
      <c r="E4537" t="s">
        <v>9091</v>
      </c>
      <c r="F4537" t="s">
        <v>9562</v>
      </c>
      <c r="G4537" t="s">
        <v>8981</v>
      </c>
      <c r="H4537" s="1">
        <v>32148</v>
      </c>
      <c r="I4537" s="1">
        <v>45549</v>
      </c>
      <c r="K4537" t="s">
        <v>8988</v>
      </c>
      <c r="L4537" t="s">
        <v>8992</v>
      </c>
      <c r="M4537" s="2">
        <v>53759</v>
      </c>
      <c r="N4537" t="s">
        <v>8974</v>
      </c>
      <c r="O4537" s="5">
        <v>1.5643835616438355</v>
      </c>
      <c r="P4537" t="str">
        <f t="shared" si="140"/>
        <v>ATIVO</v>
      </c>
      <c r="Q4537">
        <f t="shared" si="141"/>
        <v>0</v>
      </c>
    </row>
    <row r="4538" spans="1:17" x14ac:dyDescent="0.3">
      <c r="A4538" t="s">
        <v>14973</v>
      </c>
      <c r="B4538" t="s">
        <v>9478</v>
      </c>
      <c r="C4538" t="s">
        <v>9968</v>
      </c>
      <c r="D4538" t="s">
        <v>8968</v>
      </c>
      <c r="E4538" t="s">
        <v>8969</v>
      </c>
      <c r="F4538" t="s">
        <v>11724</v>
      </c>
      <c r="G4538" t="s">
        <v>8971</v>
      </c>
      <c r="H4538" s="1">
        <v>25872</v>
      </c>
      <c r="I4538" s="1">
        <v>45110</v>
      </c>
      <c r="K4538" t="s">
        <v>8982</v>
      </c>
      <c r="L4538" t="s">
        <v>9036</v>
      </c>
      <c r="M4538" s="2">
        <v>57804</v>
      </c>
      <c r="N4538" t="s">
        <v>8974</v>
      </c>
      <c r="O4538" s="5">
        <v>2.7671232876712328</v>
      </c>
      <c r="P4538" t="str">
        <f t="shared" si="140"/>
        <v>ATIVO</v>
      </c>
      <c r="Q4538">
        <f t="shared" si="141"/>
        <v>0</v>
      </c>
    </row>
    <row r="4539" spans="1:17" x14ac:dyDescent="0.3">
      <c r="A4539" t="s">
        <v>14974</v>
      </c>
      <c r="B4539" t="s">
        <v>11585</v>
      </c>
      <c r="C4539" t="s">
        <v>14710</v>
      </c>
      <c r="D4539" t="s">
        <v>8978</v>
      </c>
      <c r="E4539" t="s">
        <v>8969</v>
      </c>
      <c r="F4539" t="s">
        <v>12152</v>
      </c>
      <c r="G4539" t="s">
        <v>8981</v>
      </c>
      <c r="H4539" s="1">
        <v>33904</v>
      </c>
      <c r="I4539" s="1">
        <v>45594</v>
      </c>
      <c r="K4539" t="s">
        <v>8988</v>
      </c>
      <c r="L4539" t="s">
        <v>8992</v>
      </c>
      <c r="M4539" s="2">
        <v>59332</v>
      </c>
      <c r="N4539" t="s">
        <v>8984</v>
      </c>
      <c r="O4539" s="5">
        <v>1.441095890410959</v>
      </c>
      <c r="P4539" t="str">
        <f t="shared" si="140"/>
        <v>ATIVO</v>
      </c>
      <c r="Q4539">
        <f t="shared" si="141"/>
        <v>4</v>
      </c>
    </row>
    <row r="4540" spans="1:17" x14ac:dyDescent="0.3">
      <c r="A4540" t="s">
        <v>14975</v>
      </c>
      <c r="B4540" t="s">
        <v>9498</v>
      </c>
      <c r="C4540" t="s">
        <v>9084</v>
      </c>
      <c r="D4540" t="s">
        <v>8978</v>
      </c>
      <c r="E4540" t="s">
        <v>9625</v>
      </c>
      <c r="F4540" t="s">
        <v>9689</v>
      </c>
      <c r="G4540" t="s">
        <v>8981</v>
      </c>
      <c r="H4540" s="1">
        <v>32548</v>
      </c>
      <c r="I4540" s="1">
        <v>43933</v>
      </c>
      <c r="K4540" t="s">
        <v>9047</v>
      </c>
      <c r="L4540" t="s">
        <v>9139</v>
      </c>
      <c r="M4540" s="2">
        <v>78221</v>
      </c>
      <c r="N4540" t="s">
        <v>8997</v>
      </c>
      <c r="O4540" s="5">
        <v>5.9917808219178079</v>
      </c>
      <c r="P4540" t="str">
        <f t="shared" si="140"/>
        <v>ATIVO</v>
      </c>
      <c r="Q4540">
        <f t="shared" si="141"/>
        <v>3</v>
      </c>
    </row>
    <row r="4541" spans="1:17" x14ac:dyDescent="0.3">
      <c r="A4541" t="s">
        <v>14976</v>
      </c>
      <c r="B4541" t="s">
        <v>9203</v>
      </c>
      <c r="C4541" t="s">
        <v>13581</v>
      </c>
      <c r="D4541" t="s">
        <v>8978</v>
      </c>
      <c r="E4541" t="s">
        <v>9625</v>
      </c>
      <c r="F4541" t="s">
        <v>11316</v>
      </c>
      <c r="G4541" t="s">
        <v>8971</v>
      </c>
      <c r="H4541" s="1">
        <v>32540</v>
      </c>
      <c r="I4541" s="1">
        <v>42487</v>
      </c>
      <c r="K4541" t="s">
        <v>8972</v>
      </c>
      <c r="L4541" t="s">
        <v>9053</v>
      </c>
      <c r="M4541" s="2">
        <v>63649</v>
      </c>
      <c r="N4541" t="s">
        <v>8997</v>
      </c>
      <c r="O4541" s="5">
        <v>9.9534246575342458</v>
      </c>
      <c r="P4541" t="str">
        <f t="shared" si="140"/>
        <v>ATIVO</v>
      </c>
      <c r="Q4541">
        <f t="shared" si="141"/>
        <v>3</v>
      </c>
    </row>
    <row r="4542" spans="1:17" x14ac:dyDescent="0.3">
      <c r="A4542" t="s">
        <v>14977</v>
      </c>
      <c r="B4542" t="s">
        <v>10250</v>
      </c>
      <c r="C4542" t="s">
        <v>9593</v>
      </c>
      <c r="D4542" t="s">
        <v>8978</v>
      </c>
      <c r="E4542" t="s">
        <v>8969</v>
      </c>
      <c r="F4542" t="s">
        <v>11724</v>
      </c>
      <c r="G4542" t="s">
        <v>9065</v>
      </c>
      <c r="H4542" s="1">
        <v>32986</v>
      </c>
      <c r="I4542" s="1">
        <v>44113</v>
      </c>
      <c r="K4542" t="s">
        <v>8982</v>
      </c>
      <c r="L4542" t="s">
        <v>9113</v>
      </c>
      <c r="M4542" s="2">
        <v>102013</v>
      </c>
      <c r="N4542" t="s">
        <v>8984</v>
      </c>
      <c r="O4542" s="5">
        <v>5.4986301369863018</v>
      </c>
      <c r="P4542" t="str">
        <f t="shared" si="140"/>
        <v>ATIVO</v>
      </c>
      <c r="Q4542">
        <f t="shared" si="141"/>
        <v>4</v>
      </c>
    </row>
    <row r="4543" spans="1:17" x14ac:dyDescent="0.3">
      <c r="A4543" t="s">
        <v>14978</v>
      </c>
      <c r="B4543" t="s">
        <v>9021</v>
      </c>
      <c r="C4543" t="s">
        <v>9833</v>
      </c>
      <c r="D4543" t="s">
        <v>8978</v>
      </c>
      <c r="E4543" t="s">
        <v>9034</v>
      </c>
      <c r="F4543" t="s">
        <v>9120</v>
      </c>
      <c r="G4543" t="s">
        <v>8981</v>
      </c>
      <c r="H4543" s="1">
        <v>33321</v>
      </c>
      <c r="I4543" s="1">
        <v>43275</v>
      </c>
      <c r="K4543" t="s">
        <v>8988</v>
      </c>
      <c r="L4543" t="s">
        <v>8989</v>
      </c>
      <c r="M4543" s="2">
        <v>73337</v>
      </c>
      <c r="N4543" t="s">
        <v>8984</v>
      </c>
      <c r="O4543" s="5">
        <v>7.7945205479452051</v>
      </c>
      <c r="P4543" t="str">
        <f t="shared" si="140"/>
        <v>ATIVO</v>
      </c>
      <c r="Q4543">
        <f t="shared" si="141"/>
        <v>4</v>
      </c>
    </row>
    <row r="4544" spans="1:17" x14ac:dyDescent="0.3">
      <c r="A4544" t="s">
        <v>14979</v>
      </c>
      <c r="B4544" t="s">
        <v>10100</v>
      </c>
      <c r="C4544" t="s">
        <v>10054</v>
      </c>
      <c r="D4544" t="s">
        <v>8978</v>
      </c>
      <c r="E4544" t="s">
        <v>8969</v>
      </c>
      <c r="F4544" t="s">
        <v>12152</v>
      </c>
      <c r="G4544" t="s">
        <v>8981</v>
      </c>
      <c r="H4544" s="1">
        <v>32245</v>
      </c>
      <c r="I4544" s="1">
        <v>43397</v>
      </c>
      <c r="K4544" t="s">
        <v>8988</v>
      </c>
      <c r="L4544" t="s">
        <v>8989</v>
      </c>
      <c r="M4544" s="2">
        <v>67782</v>
      </c>
      <c r="N4544" t="s">
        <v>8984</v>
      </c>
      <c r="O4544" s="5">
        <v>7.4602739726027396</v>
      </c>
      <c r="P4544" t="str">
        <f t="shared" si="140"/>
        <v>ATIVO</v>
      </c>
      <c r="Q4544">
        <f t="shared" si="141"/>
        <v>4</v>
      </c>
    </row>
    <row r="4545" spans="1:17" x14ac:dyDescent="0.3">
      <c r="A4545" t="s">
        <v>14980</v>
      </c>
      <c r="B4545" t="s">
        <v>9209</v>
      </c>
      <c r="C4545" t="s">
        <v>10486</v>
      </c>
      <c r="D4545" t="s">
        <v>8968</v>
      </c>
      <c r="E4545" t="s">
        <v>9091</v>
      </c>
      <c r="F4545" t="s">
        <v>9562</v>
      </c>
      <c r="G4545" t="s">
        <v>8981</v>
      </c>
      <c r="H4545" s="1">
        <v>34992</v>
      </c>
      <c r="I4545" s="1">
        <v>42892</v>
      </c>
      <c r="K4545" t="s">
        <v>9018</v>
      </c>
      <c r="L4545" t="s">
        <v>9275</v>
      </c>
      <c r="M4545" s="2">
        <v>59543</v>
      </c>
      <c r="N4545" t="s">
        <v>8997</v>
      </c>
      <c r="O4545" s="5">
        <v>8.8438356164383567</v>
      </c>
      <c r="P4545" t="str">
        <f t="shared" si="140"/>
        <v>ATIVO</v>
      </c>
      <c r="Q4545">
        <f t="shared" si="141"/>
        <v>3</v>
      </c>
    </row>
    <row r="4546" spans="1:17" x14ac:dyDescent="0.3">
      <c r="A4546" t="s">
        <v>14981</v>
      </c>
      <c r="B4546" t="s">
        <v>9254</v>
      </c>
      <c r="C4546" t="s">
        <v>9700</v>
      </c>
      <c r="D4546" t="s">
        <v>8978</v>
      </c>
      <c r="E4546" t="s">
        <v>8969</v>
      </c>
      <c r="F4546" t="s">
        <v>12152</v>
      </c>
      <c r="G4546" t="s">
        <v>8971</v>
      </c>
      <c r="H4546" s="1">
        <v>28482</v>
      </c>
      <c r="I4546" s="1">
        <v>42620</v>
      </c>
      <c r="K4546" t="s">
        <v>8982</v>
      </c>
      <c r="L4546" t="s">
        <v>9036</v>
      </c>
      <c r="M4546" s="2">
        <v>63509</v>
      </c>
      <c r="N4546" t="s">
        <v>9049</v>
      </c>
      <c r="O4546" s="5">
        <v>9.5890410958904102</v>
      </c>
      <c r="P4546" t="str">
        <f t="shared" ref="P4546:P4609" si="142">IF(J4546&lt;&gt;"","DESLIGADO","ATIVO")</f>
        <v>ATIVO</v>
      </c>
      <c r="Q4546">
        <f t="shared" ref="Q4546:Q4609" si="143">IF(N4546="Excellent",5,IF(N4546="Good",4,IF(N4546="Satisfactory",3,0)))</f>
        <v>5</v>
      </c>
    </row>
    <row r="4547" spans="1:17" x14ac:dyDescent="0.3">
      <c r="A4547" t="s">
        <v>14982</v>
      </c>
      <c r="B4547" t="s">
        <v>9011</v>
      </c>
      <c r="C4547" t="s">
        <v>14983</v>
      </c>
      <c r="D4547" t="s">
        <v>8978</v>
      </c>
      <c r="E4547" t="s">
        <v>9034</v>
      </c>
      <c r="F4547" t="s">
        <v>9035</v>
      </c>
      <c r="G4547" t="s">
        <v>8981</v>
      </c>
      <c r="H4547" s="1">
        <v>29343</v>
      </c>
      <c r="I4547" s="1">
        <v>43033</v>
      </c>
      <c r="K4547" t="s">
        <v>8988</v>
      </c>
      <c r="L4547" t="s">
        <v>8996</v>
      </c>
      <c r="M4547" s="2">
        <v>77098</v>
      </c>
      <c r="N4547" t="s">
        <v>8997</v>
      </c>
      <c r="O4547" s="5">
        <v>8.4575342465753423</v>
      </c>
      <c r="P4547" t="str">
        <f t="shared" si="142"/>
        <v>ATIVO</v>
      </c>
      <c r="Q4547">
        <f t="shared" si="143"/>
        <v>3</v>
      </c>
    </row>
    <row r="4548" spans="1:17" x14ac:dyDescent="0.3">
      <c r="A4548" t="s">
        <v>14984</v>
      </c>
      <c r="B4548" t="s">
        <v>9007</v>
      </c>
      <c r="C4548" t="s">
        <v>12569</v>
      </c>
      <c r="D4548" t="s">
        <v>8968</v>
      </c>
      <c r="E4548" t="s">
        <v>8969</v>
      </c>
      <c r="F4548" t="s">
        <v>12152</v>
      </c>
      <c r="G4548" t="s">
        <v>8971</v>
      </c>
      <c r="H4548" s="1">
        <v>32710</v>
      </c>
      <c r="I4548" s="1">
        <v>42083</v>
      </c>
      <c r="K4548" t="s">
        <v>8972</v>
      </c>
      <c r="L4548" t="s">
        <v>9053</v>
      </c>
      <c r="M4548" s="2">
        <v>60789</v>
      </c>
      <c r="N4548" t="s">
        <v>8974</v>
      </c>
      <c r="O4548" s="5">
        <v>11.06027397260274</v>
      </c>
      <c r="P4548" t="str">
        <f t="shared" si="142"/>
        <v>ATIVO</v>
      </c>
      <c r="Q4548">
        <f t="shared" si="143"/>
        <v>0</v>
      </c>
    </row>
    <row r="4549" spans="1:17" x14ac:dyDescent="0.3">
      <c r="A4549" t="s">
        <v>14985</v>
      </c>
      <c r="B4549" t="s">
        <v>9089</v>
      </c>
      <c r="C4549" t="s">
        <v>9274</v>
      </c>
      <c r="D4549" t="s">
        <v>8968</v>
      </c>
      <c r="E4549" t="s">
        <v>8969</v>
      </c>
      <c r="F4549" t="s">
        <v>8970</v>
      </c>
      <c r="G4549" t="s">
        <v>8981</v>
      </c>
      <c r="H4549" s="1">
        <v>38041</v>
      </c>
      <c r="I4549" s="1">
        <v>42850</v>
      </c>
      <c r="K4549" t="s">
        <v>9047</v>
      </c>
      <c r="L4549" t="s">
        <v>9139</v>
      </c>
      <c r="M4549" s="2">
        <v>65604</v>
      </c>
      <c r="N4549" t="s">
        <v>8984</v>
      </c>
      <c r="O4549" s="5">
        <v>8.9589041095890405</v>
      </c>
      <c r="P4549" t="str">
        <f t="shared" si="142"/>
        <v>ATIVO</v>
      </c>
      <c r="Q4549">
        <f t="shared" si="143"/>
        <v>4</v>
      </c>
    </row>
    <row r="4550" spans="1:17" x14ac:dyDescent="0.3">
      <c r="A4550" t="s">
        <v>14986</v>
      </c>
      <c r="B4550" t="s">
        <v>9613</v>
      </c>
      <c r="C4550" t="s">
        <v>8967</v>
      </c>
      <c r="D4550" t="s">
        <v>8978</v>
      </c>
      <c r="E4550" t="s">
        <v>8969</v>
      </c>
      <c r="F4550" t="s">
        <v>8970</v>
      </c>
      <c r="G4550" t="s">
        <v>8981</v>
      </c>
      <c r="H4550" s="1">
        <v>36909</v>
      </c>
      <c r="I4550" s="1">
        <v>44363</v>
      </c>
      <c r="K4550" t="s">
        <v>8982</v>
      </c>
      <c r="L4550" t="s">
        <v>9113</v>
      </c>
      <c r="M4550" s="2">
        <v>83814</v>
      </c>
      <c r="N4550" t="s">
        <v>9049</v>
      </c>
      <c r="O4550" s="5">
        <v>4.8136986301369866</v>
      </c>
      <c r="P4550" t="str">
        <f t="shared" si="142"/>
        <v>ATIVO</v>
      </c>
      <c r="Q4550">
        <f t="shared" si="143"/>
        <v>5</v>
      </c>
    </row>
    <row r="4551" spans="1:17" x14ac:dyDescent="0.3">
      <c r="A4551" t="s">
        <v>14987</v>
      </c>
      <c r="B4551" t="s">
        <v>14988</v>
      </c>
      <c r="C4551" t="s">
        <v>9081</v>
      </c>
      <c r="D4551" t="s">
        <v>8978</v>
      </c>
      <c r="E4551" t="s">
        <v>9034</v>
      </c>
      <c r="F4551" t="s">
        <v>9057</v>
      </c>
      <c r="G4551" t="s">
        <v>8981</v>
      </c>
      <c r="H4551" s="1">
        <v>36677</v>
      </c>
      <c r="I4551" s="1">
        <v>45509</v>
      </c>
      <c r="K4551" t="s">
        <v>8972</v>
      </c>
      <c r="L4551" t="s">
        <v>9053</v>
      </c>
      <c r="M4551" s="2">
        <v>62418</v>
      </c>
      <c r="N4551" t="s">
        <v>8974</v>
      </c>
      <c r="O4551" s="5">
        <v>1.6739726027397259</v>
      </c>
      <c r="P4551" t="str">
        <f t="shared" si="142"/>
        <v>ATIVO</v>
      </c>
      <c r="Q4551">
        <f t="shared" si="143"/>
        <v>0</v>
      </c>
    </row>
    <row r="4552" spans="1:17" x14ac:dyDescent="0.3">
      <c r="A4552" t="s">
        <v>14989</v>
      </c>
      <c r="B4552" t="s">
        <v>9965</v>
      </c>
      <c r="C4552" t="s">
        <v>9580</v>
      </c>
      <c r="D4552" t="s">
        <v>8978</v>
      </c>
      <c r="E4552" t="s">
        <v>9625</v>
      </c>
      <c r="F4552" t="s">
        <v>11316</v>
      </c>
      <c r="G4552" t="s">
        <v>8981</v>
      </c>
      <c r="H4552" s="1">
        <v>33305</v>
      </c>
      <c r="I4552" s="1">
        <v>42975</v>
      </c>
      <c r="K4552" t="s">
        <v>8988</v>
      </c>
      <c r="L4552" t="s">
        <v>8996</v>
      </c>
      <c r="M4552" s="2">
        <v>66595</v>
      </c>
      <c r="N4552" t="s">
        <v>8984</v>
      </c>
      <c r="O4552" s="5">
        <v>8.6164383561643838</v>
      </c>
      <c r="P4552" t="str">
        <f t="shared" si="142"/>
        <v>ATIVO</v>
      </c>
      <c r="Q4552">
        <f t="shared" si="143"/>
        <v>4</v>
      </c>
    </row>
    <row r="4553" spans="1:17" x14ac:dyDescent="0.3">
      <c r="A4553" t="s">
        <v>14990</v>
      </c>
      <c r="B4553" t="s">
        <v>10139</v>
      </c>
      <c r="C4553" t="s">
        <v>14991</v>
      </c>
      <c r="D4553" t="s">
        <v>8968</v>
      </c>
      <c r="E4553" t="s">
        <v>9034</v>
      </c>
      <c r="F4553" t="s">
        <v>9035</v>
      </c>
      <c r="G4553" t="s">
        <v>8981</v>
      </c>
      <c r="H4553" s="1">
        <v>29875</v>
      </c>
      <c r="I4553" s="1">
        <v>44603</v>
      </c>
      <c r="K4553" t="s">
        <v>8988</v>
      </c>
      <c r="L4553" t="s">
        <v>9219</v>
      </c>
      <c r="M4553" s="2">
        <v>102533</v>
      </c>
      <c r="N4553" t="s">
        <v>9049</v>
      </c>
      <c r="O4553" s="5">
        <v>4.1561643835616442</v>
      </c>
      <c r="P4553" t="str">
        <f t="shared" si="142"/>
        <v>ATIVO</v>
      </c>
      <c r="Q4553">
        <f t="shared" si="143"/>
        <v>5</v>
      </c>
    </row>
    <row r="4554" spans="1:17" x14ac:dyDescent="0.3">
      <c r="A4554" t="s">
        <v>14992</v>
      </c>
      <c r="B4554" t="s">
        <v>9223</v>
      </c>
      <c r="C4554" t="s">
        <v>9169</v>
      </c>
      <c r="D4554" t="s">
        <v>8978</v>
      </c>
      <c r="E4554" t="s">
        <v>8969</v>
      </c>
      <c r="F4554" t="s">
        <v>11724</v>
      </c>
      <c r="G4554" t="s">
        <v>9046</v>
      </c>
      <c r="H4554" s="1">
        <v>31468</v>
      </c>
      <c r="I4554" s="1">
        <v>43016</v>
      </c>
      <c r="K4554" t="s">
        <v>9004</v>
      </c>
      <c r="L4554" t="s">
        <v>9191</v>
      </c>
      <c r="M4554" s="2">
        <v>86780</v>
      </c>
      <c r="N4554" t="s">
        <v>9049</v>
      </c>
      <c r="O4554" s="5">
        <v>8.5041095890410965</v>
      </c>
      <c r="P4554" t="str">
        <f t="shared" si="142"/>
        <v>ATIVO</v>
      </c>
      <c r="Q4554">
        <f t="shared" si="143"/>
        <v>5</v>
      </c>
    </row>
    <row r="4555" spans="1:17" x14ac:dyDescent="0.3">
      <c r="A4555" t="s">
        <v>14993</v>
      </c>
      <c r="B4555" t="s">
        <v>9569</v>
      </c>
      <c r="C4555" t="s">
        <v>9975</v>
      </c>
      <c r="D4555" t="s">
        <v>8968</v>
      </c>
      <c r="E4555" t="s">
        <v>8969</v>
      </c>
      <c r="F4555" t="s">
        <v>12152</v>
      </c>
      <c r="G4555" t="s">
        <v>8981</v>
      </c>
      <c r="H4555" s="1">
        <v>37817</v>
      </c>
      <c r="I4555" s="1">
        <v>42552</v>
      </c>
      <c r="K4555" t="s">
        <v>8972</v>
      </c>
      <c r="L4555" t="s">
        <v>8973</v>
      </c>
      <c r="M4555" s="2">
        <v>82569</v>
      </c>
      <c r="N4555" t="s">
        <v>8997</v>
      </c>
      <c r="O4555" s="5">
        <v>9.7753424657534254</v>
      </c>
      <c r="P4555" t="str">
        <f t="shared" si="142"/>
        <v>ATIVO</v>
      </c>
      <c r="Q4555">
        <f t="shared" si="143"/>
        <v>3</v>
      </c>
    </row>
    <row r="4556" spans="1:17" x14ac:dyDescent="0.3">
      <c r="A4556" t="s">
        <v>14994</v>
      </c>
      <c r="B4556" t="s">
        <v>9496</v>
      </c>
      <c r="C4556" t="s">
        <v>11526</v>
      </c>
      <c r="D4556" t="s">
        <v>8968</v>
      </c>
      <c r="E4556" t="s">
        <v>8969</v>
      </c>
      <c r="F4556" t="s">
        <v>8970</v>
      </c>
      <c r="G4556" t="s">
        <v>8981</v>
      </c>
      <c r="H4556" s="1">
        <v>36814</v>
      </c>
      <c r="I4556" s="1">
        <v>45230</v>
      </c>
      <c r="K4556" t="s">
        <v>8988</v>
      </c>
      <c r="L4556" t="s">
        <v>8989</v>
      </c>
      <c r="M4556" s="2">
        <v>56986</v>
      </c>
      <c r="N4556" t="s">
        <v>8984</v>
      </c>
      <c r="O4556" s="5">
        <v>2.4383561643835616</v>
      </c>
      <c r="P4556" t="str">
        <f t="shared" si="142"/>
        <v>ATIVO</v>
      </c>
      <c r="Q4556">
        <f t="shared" si="143"/>
        <v>4</v>
      </c>
    </row>
    <row r="4557" spans="1:17" x14ac:dyDescent="0.3">
      <c r="A4557" t="s">
        <v>14995</v>
      </c>
      <c r="B4557" t="s">
        <v>9361</v>
      </c>
      <c r="C4557" t="s">
        <v>11320</v>
      </c>
      <c r="D4557" t="s">
        <v>8968</v>
      </c>
      <c r="E4557" t="s">
        <v>9034</v>
      </c>
      <c r="F4557" t="s">
        <v>9035</v>
      </c>
      <c r="G4557" t="s">
        <v>8981</v>
      </c>
      <c r="H4557" s="1">
        <v>25869</v>
      </c>
      <c r="I4557" s="1">
        <v>45279</v>
      </c>
      <c r="K4557" t="s">
        <v>8972</v>
      </c>
      <c r="L4557" t="s">
        <v>9061</v>
      </c>
      <c r="M4557" s="2">
        <v>65436</v>
      </c>
      <c r="N4557" t="s">
        <v>8997</v>
      </c>
      <c r="O4557" s="5">
        <v>2.3041095890410959</v>
      </c>
      <c r="P4557" t="str">
        <f t="shared" si="142"/>
        <v>ATIVO</v>
      </c>
      <c r="Q4557">
        <f t="shared" si="143"/>
        <v>3</v>
      </c>
    </row>
    <row r="4558" spans="1:17" x14ac:dyDescent="0.3">
      <c r="A4558" t="s">
        <v>14996</v>
      </c>
      <c r="B4558" t="s">
        <v>9658</v>
      </c>
      <c r="C4558" t="s">
        <v>9184</v>
      </c>
      <c r="D4558" t="s">
        <v>8978</v>
      </c>
      <c r="E4558" t="s">
        <v>9034</v>
      </c>
      <c r="F4558" t="s">
        <v>9035</v>
      </c>
      <c r="G4558" t="s">
        <v>8971</v>
      </c>
      <c r="H4558" s="1">
        <v>30229</v>
      </c>
      <c r="I4558" s="1">
        <v>44432</v>
      </c>
      <c r="K4558" t="s">
        <v>8972</v>
      </c>
      <c r="L4558" t="s">
        <v>9061</v>
      </c>
      <c r="M4558" s="2">
        <v>63515</v>
      </c>
      <c r="N4558" t="s">
        <v>8974</v>
      </c>
      <c r="O4558" s="5">
        <v>4.624657534246575</v>
      </c>
      <c r="P4558" t="str">
        <f t="shared" si="142"/>
        <v>ATIVO</v>
      </c>
      <c r="Q4558">
        <f t="shared" si="143"/>
        <v>0</v>
      </c>
    </row>
    <row r="4559" spans="1:17" x14ac:dyDescent="0.3">
      <c r="A4559" t="s">
        <v>14997</v>
      </c>
      <c r="B4559" t="s">
        <v>10782</v>
      </c>
      <c r="C4559" t="s">
        <v>9252</v>
      </c>
      <c r="D4559" t="s">
        <v>8968</v>
      </c>
      <c r="E4559" t="s">
        <v>8969</v>
      </c>
      <c r="F4559" t="s">
        <v>11724</v>
      </c>
      <c r="G4559" t="s">
        <v>8971</v>
      </c>
      <c r="H4559" s="1">
        <v>31790</v>
      </c>
      <c r="I4559" s="1">
        <v>42391</v>
      </c>
      <c r="K4559" t="s">
        <v>8972</v>
      </c>
      <c r="L4559" t="s">
        <v>9053</v>
      </c>
      <c r="M4559" s="2">
        <v>61885</v>
      </c>
      <c r="N4559" t="s">
        <v>8974</v>
      </c>
      <c r="O4559" s="5">
        <v>10.216438356164383</v>
      </c>
      <c r="P4559" t="str">
        <f t="shared" si="142"/>
        <v>ATIVO</v>
      </c>
      <c r="Q4559">
        <f t="shared" si="143"/>
        <v>0</v>
      </c>
    </row>
    <row r="4560" spans="1:17" x14ac:dyDescent="0.3">
      <c r="A4560" t="s">
        <v>14998</v>
      </c>
      <c r="B4560" t="s">
        <v>8966</v>
      </c>
      <c r="C4560" t="s">
        <v>10066</v>
      </c>
      <c r="D4560" t="s">
        <v>8968</v>
      </c>
      <c r="E4560" t="s">
        <v>9034</v>
      </c>
      <c r="F4560" t="s">
        <v>9057</v>
      </c>
      <c r="G4560" t="s">
        <v>8981</v>
      </c>
      <c r="H4560" s="1">
        <v>23383</v>
      </c>
      <c r="I4560" s="1">
        <v>43609</v>
      </c>
      <c r="K4560" t="s">
        <v>8988</v>
      </c>
      <c r="L4560" t="s">
        <v>8996</v>
      </c>
      <c r="M4560" s="2">
        <v>58867</v>
      </c>
      <c r="N4560" t="s">
        <v>9049</v>
      </c>
      <c r="O4560" s="5">
        <v>6.8794520547945206</v>
      </c>
      <c r="P4560" t="str">
        <f t="shared" si="142"/>
        <v>ATIVO</v>
      </c>
      <c r="Q4560">
        <f t="shared" si="143"/>
        <v>5</v>
      </c>
    </row>
    <row r="4561" spans="1:17" x14ac:dyDescent="0.3">
      <c r="A4561" t="s">
        <v>14999</v>
      </c>
      <c r="B4561" t="s">
        <v>10084</v>
      </c>
      <c r="C4561" t="s">
        <v>9059</v>
      </c>
      <c r="D4561" t="s">
        <v>8978</v>
      </c>
      <c r="E4561" t="s">
        <v>8969</v>
      </c>
      <c r="F4561" t="s">
        <v>8970</v>
      </c>
      <c r="G4561" t="s">
        <v>8981</v>
      </c>
      <c r="H4561" s="1">
        <v>26223</v>
      </c>
      <c r="I4561" s="1">
        <v>43649</v>
      </c>
      <c r="K4561" t="s">
        <v>9004</v>
      </c>
      <c r="L4561" t="s">
        <v>9009</v>
      </c>
      <c r="M4561" s="2">
        <v>74317</v>
      </c>
      <c r="N4561" t="s">
        <v>8997</v>
      </c>
      <c r="O4561" s="5">
        <v>6.7698630136986298</v>
      </c>
      <c r="P4561" t="str">
        <f t="shared" si="142"/>
        <v>ATIVO</v>
      </c>
      <c r="Q4561">
        <f t="shared" si="143"/>
        <v>3</v>
      </c>
    </row>
    <row r="4562" spans="1:17" x14ac:dyDescent="0.3">
      <c r="A4562" t="s">
        <v>15000</v>
      </c>
      <c r="B4562" t="s">
        <v>9300</v>
      </c>
      <c r="C4562" t="s">
        <v>10239</v>
      </c>
      <c r="D4562" t="s">
        <v>8978</v>
      </c>
      <c r="E4562" t="s">
        <v>8969</v>
      </c>
      <c r="F4562" t="s">
        <v>8970</v>
      </c>
      <c r="G4562" t="s">
        <v>8981</v>
      </c>
      <c r="H4562" s="1">
        <v>31928</v>
      </c>
      <c r="I4562" s="1">
        <v>43592</v>
      </c>
      <c r="K4562" t="s">
        <v>8982</v>
      </c>
      <c r="L4562" t="s">
        <v>9036</v>
      </c>
      <c r="M4562" s="2">
        <v>72646</v>
      </c>
      <c r="N4562" t="s">
        <v>8984</v>
      </c>
      <c r="O4562" s="5">
        <v>6.9260273972602739</v>
      </c>
      <c r="P4562" t="str">
        <f t="shared" si="142"/>
        <v>ATIVO</v>
      </c>
      <c r="Q4562">
        <f t="shared" si="143"/>
        <v>4</v>
      </c>
    </row>
    <row r="4563" spans="1:17" x14ac:dyDescent="0.3">
      <c r="A4563" t="s">
        <v>15001</v>
      </c>
      <c r="B4563" t="s">
        <v>9799</v>
      </c>
      <c r="C4563" t="s">
        <v>10598</v>
      </c>
      <c r="D4563" t="s">
        <v>8978</v>
      </c>
      <c r="E4563" t="s">
        <v>8969</v>
      </c>
      <c r="F4563" t="s">
        <v>12152</v>
      </c>
      <c r="G4563" t="s">
        <v>8981</v>
      </c>
      <c r="H4563" s="1">
        <v>31761</v>
      </c>
      <c r="I4563" s="1">
        <v>44882</v>
      </c>
      <c r="K4563" t="s">
        <v>8982</v>
      </c>
      <c r="L4563" t="s">
        <v>9036</v>
      </c>
      <c r="M4563" s="2">
        <v>66593</v>
      </c>
      <c r="N4563" t="s">
        <v>8997</v>
      </c>
      <c r="O4563" s="5">
        <v>3.3917808219178083</v>
      </c>
      <c r="P4563" t="str">
        <f t="shared" si="142"/>
        <v>ATIVO</v>
      </c>
      <c r="Q4563">
        <f t="shared" si="143"/>
        <v>3</v>
      </c>
    </row>
    <row r="4564" spans="1:17" x14ac:dyDescent="0.3">
      <c r="A4564" t="s">
        <v>15002</v>
      </c>
      <c r="B4564" t="s">
        <v>9635</v>
      </c>
      <c r="C4564" t="s">
        <v>9144</v>
      </c>
      <c r="D4564" t="s">
        <v>8968</v>
      </c>
      <c r="E4564" t="s">
        <v>8969</v>
      </c>
      <c r="F4564" t="s">
        <v>11724</v>
      </c>
      <c r="G4564" t="s">
        <v>8981</v>
      </c>
      <c r="H4564" s="1">
        <v>37285</v>
      </c>
      <c r="I4564" s="1">
        <v>44678</v>
      </c>
      <c r="K4564" t="s">
        <v>9004</v>
      </c>
      <c r="L4564" t="s">
        <v>9009</v>
      </c>
      <c r="M4564" s="2">
        <v>55311</v>
      </c>
      <c r="N4564" t="s">
        <v>8984</v>
      </c>
      <c r="O4564" s="5">
        <v>3.9506849315068493</v>
      </c>
      <c r="P4564" t="str">
        <f t="shared" si="142"/>
        <v>ATIVO</v>
      </c>
      <c r="Q4564">
        <f t="shared" si="143"/>
        <v>4</v>
      </c>
    </row>
    <row r="4565" spans="1:17" x14ac:dyDescent="0.3">
      <c r="A4565" t="s">
        <v>15003</v>
      </c>
      <c r="B4565" t="s">
        <v>9983</v>
      </c>
      <c r="C4565" t="s">
        <v>9880</v>
      </c>
      <c r="D4565" t="s">
        <v>8978</v>
      </c>
      <c r="E4565" t="s">
        <v>8969</v>
      </c>
      <c r="F4565" t="s">
        <v>8970</v>
      </c>
      <c r="G4565" t="s">
        <v>8981</v>
      </c>
      <c r="H4565" s="1">
        <v>22666</v>
      </c>
      <c r="I4565" s="1">
        <v>42906</v>
      </c>
      <c r="K4565" t="s">
        <v>9047</v>
      </c>
      <c r="L4565" t="s">
        <v>9139</v>
      </c>
      <c r="M4565" s="2">
        <v>83495</v>
      </c>
      <c r="N4565" t="s">
        <v>8984</v>
      </c>
      <c r="O4565" s="5">
        <v>8.8054794520547937</v>
      </c>
      <c r="P4565" t="str">
        <f t="shared" si="142"/>
        <v>ATIVO</v>
      </c>
      <c r="Q4565">
        <f t="shared" si="143"/>
        <v>4</v>
      </c>
    </row>
    <row r="4566" spans="1:17" x14ac:dyDescent="0.3">
      <c r="A4566" t="s">
        <v>15004</v>
      </c>
      <c r="B4566" t="s">
        <v>8976</v>
      </c>
      <c r="C4566" t="s">
        <v>10275</v>
      </c>
      <c r="D4566" t="s">
        <v>8968</v>
      </c>
      <c r="E4566" t="s">
        <v>9091</v>
      </c>
      <c r="F4566" t="s">
        <v>9562</v>
      </c>
      <c r="G4566" t="s">
        <v>8981</v>
      </c>
      <c r="H4566" s="1">
        <v>22452</v>
      </c>
      <c r="I4566" s="1">
        <v>45223</v>
      </c>
      <c r="K4566" t="s">
        <v>8972</v>
      </c>
      <c r="L4566" t="s">
        <v>9061</v>
      </c>
      <c r="M4566" s="2">
        <v>64029</v>
      </c>
      <c r="N4566" t="s">
        <v>8997</v>
      </c>
      <c r="O4566" s="5">
        <v>2.4575342465753423</v>
      </c>
      <c r="P4566" t="str">
        <f t="shared" si="142"/>
        <v>ATIVO</v>
      </c>
      <c r="Q4566">
        <f t="shared" si="143"/>
        <v>3</v>
      </c>
    </row>
    <row r="4567" spans="1:17" x14ac:dyDescent="0.3">
      <c r="A4567" t="s">
        <v>15005</v>
      </c>
      <c r="B4567" t="s">
        <v>9361</v>
      </c>
      <c r="C4567" t="s">
        <v>11165</v>
      </c>
      <c r="D4567" t="s">
        <v>8978</v>
      </c>
      <c r="E4567" t="s">
        <v>8969</v>
      </c>
      <c r="F4567" t="s">
        <v>12152</v>
      </c>
      <c r="G4567" t="s">
        <v>9046</v>
      </c>
      <c r="H4567" s="1">
        <v>30568</v>
      </c>
      <c r="I4567" s="1">
        <v>42322</v>
      </c>
      <c r="K4567" t="s">
        <v>9047</v>
      </c>
      <c r="L4567" t="s">
        <v>9070</v>
      </c>
      <c r="M4567" s="2">
        <v>67458</v>
      </c>
      <c r="N4567" t="s">
        <v>8984</v>
      </c>
      <c r="O4567" s="5">
        <v>10.405479452054795</v>
      </c>
      <c r="P4567" t="str">
        <f t="shared" si="142"/>
        <v>ATIVO</v>
      </c>
      <c r="Q4567">
        <f t="shared" si="143"/>
        <v>4</v>
      </c>
    </row>
    <row r="4568" spans="1:17" x14ac:dyDescent="0.3">
      <c r="A4568" t="s">
        <v>15006</v>
      </c>
      <c r="B4568" t="s">
        <v>9737</v>
      </c>
      <c r="C4568" t="s">
        <v>8967</v>
      </c>
      <c r="D4568" t="s">
        <v>8968</v>
      </c>
      <c r="E4568" t="s">
        <v>8969</v>
      </c>
      <c r="F4568" t="s">
        <v>11724</v>
      </c>
      <c r="G4568" t="s">
        <v>9065</v>
      </c>
      <c r="H4568" s="1">
        <v>24895</v>
      </c>
      <c r="I4568" s="1">
        <v>45226</v>
      </c>
      <c r="K4568" t="s">
        <v>8982</v>
      </c>
      <c r="L4568" t="s">
        <v>8983</v>
      </c>
      <c r="M4568" s="2">
        <v>72992</v>
      </c>
      <c r="N4568" t="s">
        <v>9049</v>
      </c>
      <c r="O4568" s="5">
        <v>2.4493150684931506</v>
      </c>
      <c r="P4568" t="str">
        <f t="shared" si="142"/>
        <v>ATIVO</v>
      </c>
      <c r="Q4568">
        <f t="shared" si="143"/>
        <v>5</v>
      </c>
    </row>
    <row r="4569" spans="1:17" x14ac:dyDescent="0.3">
      <c r="A4569" t="s">
        <v>15007</v>
      </c>
      <c r="B4569" t="s">
        <v>10511</v>
      </c>
      <c r="C4569" t="s">
        <v>13336</v>
      </c>
      <c r="D4569" t="s">
        <v>8968</v>
      </c>
      <c r="E4569" t="s">
        <v>8969</v>
      </c>
      <c r="F4569" t="s">
        <v>12152</v>
      </c>
      <c r="G4569" t="s">
        <v>8971</v>
      </c>
      <c r="H4569" s="1">
        <v>29063</v>
      </c>
      <c r="I4569" s="1">
        <v>43007</v>
      </c>
      <c r="K4569" t="s">
        <v>8972</v>
      </c>
      <c r="L4569" t="s">
        <v>9061</v>
      </c>
      <c r="M4569" s="2">
        <v>64968</v>
      </c>
      <c r="N4569" t="s">
        <v>9049</v>
      </c>
      <c r="O4569" s="5">
        <v>8.5287671232876718</v>
      </c>
      <c r="P4569" t="str">
        <f t="shared" si="142"/>
        <v>ATIVO</v>
      </c>
      <c r="Q4569">
        <f t="shared" si="143"/>
        <v>5</v>
      </c>
    </row>
    <row r="4570" spans="1:17" x14ac:dyDescent="0.3">
      <c r="A4570" t="s">
        <v>15008</v>
      </c>
      <c r="B4570" t="s">
        <v>9094</v>
      </c>
      <c r="C4570" t="s">
        <v>10394</v>
      </c>
      <c r="D4570" t="s">
        <v>8968</v>
      </c>
      <c r="E4570" t="s">
        <v>8969</v>
      </c>
      <c r="F4570" t="s">
        <v>12152</v>
      </c>
      <c r="G4570" t="s">
        <v>8971</v>
      </c>
      <c r="H4570" s="1">
        <v>32560</v>
      </c>
      <c r="I4570" s="1">
        <v>43067</v>
      </c>
      <c r="K4570" t="s">
        <v>8988</v>
      </c>
      <c r="L4570" t="s">
        <v>8992</v>
      </c>
      <c r="M4570" s="2">
        <v>55611</v>
      </c>
      <c r="N4570" t="s">
        <v>8997</v>
      </c>
      <c r="O4570" s="5">
        <v>8.3643835616438356</v>
      </c>
      <c r="P4570" t="str">
        <f t="shared" si="142"/>
        <v>ATIVO</v>
      </c>
      <c r="Q4570">
        <f t="shared" si="143"/>
        <v>3</v>
      </c>
    </row>
    <row r="4571" spans="1:17" x14ac:dyDescent="0.3">
      <c r="A4571" t="s">
        <v>15009</v>
      </c>
      <c r="B4571" t="s">
        <v>9021</v>
      </c>
      <c r="C4571" t="s">
        <v>10052</v>
      </c>
      <c r="D4571" t="s">
        <v>8978</v>
      </c>
      <c r="E4571" t="s">
        <v>8969</v>
      </c>
      <c r="F4571" t="s">
        <v>11724</v>
      </c>
      <c r="G4571" t="s">
        <v>8971</v>
      </c>
      <c r="H4571" s="1">
        <v>25438</v>
      </c>
      <c r="I4571" s="1">
        <v>43391</v>
      </c>
      <c r="K4571" t="s">
        <v>8972</v>
      </c>
      <c r="L4571" t="s">
        <v>9061</v>
      </c>
      <c r="M4571" s="2">
        <v>67286</v>
      </c>
      <c r="N4571" t="s">
        <v>8974</v>
      </c>
      <c r="O4571" s="5">
        <v>7.4767123287671229</v>
      </c>
      <c r="P4571" t="str">
        <f t="shared" si="142"/>
        <v>ATIVO</v>
      </c>
      <c r="Q4571">
        <f t="shared" si="143"/>
        <v>0</v>
      </c>
    </row>
    <row r="4572" spans="1:17" x14ac:dyDescent="0.3">
      <c r="A4572" t="s">
        <v>15010</v>
      </c>
      <c r="B4572" t="s">
        <v>9038</v>
      </c>
      <c r="C4572" t="s">
        <v>9906</v>
      </c>
      <c r="D4572" t="s">
        <v>8968</v>
      </c>
      <c r="E4572" t="s">
        <v>8969</v>
      </c>
      <c r="F4572" t="s">
        <v>11724</v>
      </c>
      <c r="G4572" t="s">
        <v>8981</v>
      </c>
      <c r="H4572" s="1">
        <v>37669</v>
      </c>
      <c r="I4572" s="1">
        <v>44743</v>
      </c>
      <c r="K4572" t="s">
        <v>9047</v>
      </c>
      <c r="L4572" t="s">
        <v>9075</v>
      </c>
      <c r="M4572" s="2">
        <v>66412</v>
      </c>
      <c r="N4572" t="s">
        <v>8984</v>
      </c>
      <c r="O4572" s="5">
        <v>3.7726027397260276</v>
      </c>
      <c r="P4572" t="str">
        <f t="shared" si="142"/>
        <v>ATIVO</v>
      </c>
      <c r="Q4572">
        <f t="shared" si="143"/>
        <v>4</v>
      </c>
    </row>
    <row r="4573" spans="1:17" x14ac:dyDescent="0.3">
      <c r="A4573" t="s">
        <v>15011</v>
      </c>
      <c r="B4573" t="s">
        <v>11144</v>
      </c>
      <c r="C4573" t="s">
        <v>10087</v>
      </c>
      <c r="D4573" t="s">
        <v>8968</v>
      </c>
      <c r="E4573" t="s">
        <v>8969</v>
      </c>
      <c r="F4573" t="s">
        <v>8970</v>
      </c>
      <c r="G4573" t="s">
        <v>9065</v>
      </c>
      <c r="H4573" s="1">
        <v>27263</v>
      </c>
      <c r="I4573" s="1">
        <v>45004</v>
      </c>
      <c r="K4573" t="s">
        <v>8982</v>
      </c>
      <c r="L4573" t="s">
        <v>9113</v>
      </c>
      <c r="M4573" s="2">
        <v>98733</v>
      </c>
      <c r="N4573" t="s">
        <v>8984</v>
      </c>
      <c r="O4573" s="5">
        <v>3.0575342465753423</v>
      </c>
      <c r="P4573" t="str">
        <f t="shared" si="142"/>
        <v>ATIVO</v>
      </c>
      <c r="Q4573">
        <f t="shared" si="143"/>
        <v>4</v>
      </c>
    </row>
    <row r="4574" spans="1:17" x14ac:dyDescent="0.3">
      <c r="A4574" t="s">
        <v>15012</v>
      </c>
      <c r="B4574" t="s">
        <v>8986</v>
      </c>
      <c r="C4574" t="s">
        <v>10258</v>
      </c>
      <c r="D4574" t="s">
        <v>8968</v>
      </c>
      <c r="E4574" t="s">
        <v>8979</v>
      </c>
      <c r="F4574" t="s">
        <v>9241</v>
      </c>
      <c r="G4574" t="s">
        <v>8981</v>
      </c>
      <c r="H4574" s="1">
        <v>31558</v>
      </c>
      <c r="I4574" s="1">
        <v>42835</v>
      </c>
      <c r="K4574" t="s">
        <v>8988</v>
      </c>
      <c r="L4574" t="s">
        <v>8989</v>
      </c>
      <c r="M4574" s="2">
        <v>62145</v>
      </c>
      <c r="N4574" t="s">
        <v>8984</v>
      </c>
      <c r="O4574" s="5">
        <v>9</v>
      </c>
      <c r="P4574" t="str">
        <f t="shared" si="142"/>
        <v>ATIVO</v>
      </c>
      <c r="Q4574">
        <f t="shared" si="143"/>
        <v>4</v>
      </c>
    </row>
    <row r="4575" spans="1:17" x14ac:dyDescent="0.3">
      <c r="A4575" t="s">
        <v>15013</v>
      </c>
      <c r="B4575" t="s">
        <v>9305</v>
      </c>
      <c r="C4575" t="s">
        <v>15014</v>
      </c>
      <c r="D4575" t="s">
        <v>8968</v>
      </c>
      <c r="E4575" t="s">
        <v>9034</v>
      </c>
      <c r="F4575" t="s">
        <v>9120</v>
      </c>
      <c r="G4575" t="s">
        <v>8981</v>
      </c>
      <c r="H4575" s="1">
        <v>32571</v>
      </c>
      <c r="I4575" s="1">
        <v>44616</v>
      </c>
      <c r="K4575" t="s">
        <v>8988</v>
      </c>
      <c r="L4575" t="s">
        <v>8992</v>
      </c>
      <c r="M4575" s="2">
        <v>53626</v>
      </c>
      <c r="N4575" t="s">
        <v>8984</v>
      </c>
      <c r="O4575" s="5">
        <v>4.1205479452054794</v>
      </c>
      <c r="P4575" t="str">
        <f t="shared" si="142"/>
        <v>ATIVO</v>
      </c>
      <c r="Q4575">
        <f t="shared" si="143"/>
        <v>4</v>
      </c>
    </row>
    <row r="4576" spans="1:17" x14ac:dyDescent="0.3">
      <c r="A4576" t="s">
        <v>15015</v>
      </c>
      <c r="B4576" t="s">
        <v>9029</v>
      </c>
      <c r="C4576" t="s">
        <v>10127</v>
      </c>
      <c r="D4576" t="s">
        <v>8978</v>
      </c>
      <c r="E4576" t="s">
        <v>8969</v>
      </c>
      <c r="F4576" t="s">
        <v>11724</v>
      </c>
      <c r="G4576" t="s">
        <v>8971</v>
      </c>
      <c r="H4576" s="1">
        <v>27975</v>
      </c>
      <c r="I4576" s="1">
        <v>43254</v>
      </c>
      <c r="K4576" t="s">
        <v>8972</v>
      </c>
      <c r="L4576" t="s">
        <v>9061</v>
      </c>
      <c r="M4576" s="2">
        <v>67006</v>
      </c>
      <c r="N4576" t="s">
        <v>8974</v>
      </c>
      <c r="O4576" s="5">
        <v>7.8520547945205479</v>
      </c>
      <c r="P4576" t="str">
        <f t="shared" si="142"/>
        <v>ATIVO</v>
      </c>
      <c r="Q4576">
        <f t="shared" si="143"/>
        <v>0</v>
      </c>
    </row>
    <row r="4577" spans="1:17" x14ac:dyDescent="0.3">
      <c r="A4577" t="s">
        <v>15016</v>
      </c>
      <c r="B4577" t="s">
        <v>9011</v>
      </c>
      <c r="C4577" t="s">
        <v>12263</v>
      </c>
      <c r="D4577" t="s">
        <v>8978</v>
      </c>
      <c r="E4577" t="s">
        <v>8969</v>
      </c>
      <c r="F4577" t="s">
        <v>11724</v>
      </c>
      <c r="G4577" t="s">
        <v>8971</v>
      </c>
      <c r="H4577" s="1">
        <v>28858</v>
      </c>
      <c r="I4577" s="1">
        <v>43788</v>
      </c>
      <c r="K4577" t="s">
        <v>9018</v>
      </c>
      <c r="L4577" t="s">
        <v>9085</v>
      </c>
      <c r="M4577" s="2">
        <v>57199</v>
      </c>
      <c r="N4577" t="s">
        <v>8997</v>
      </c>
      <c r="O4577" s="5">
        <v>6.3890410958904109</v>
      </c>
      <c r="P4577" t="str">
        <f t="shared" si="142"/>
        <v>ATIVO</v>
      </c>
      <c r="Q4577">
        <f t="shared" si="143"/>
        <v>3</v>
      </c>
    </row>
    <row r="4578" spans="1:17" x14ac:dyDescent="0.3">
      <c r="A4578" t="s">
        <v>15017</v>
      </c>
      <c r="B4578" t="s">
        <v>12938</v>
      </c>
      <c r="C4578" t="s">
        <v>10613</v>
      </c>
      <c r="D4578" t="s">
        <v>8978</v>
      </c>
      <c r="E4578" t="s">
        <v>8969</v>
      </c>
      <c r="F4578" t="s">
        <v>8970</v>
      </c>
      <c r="G4578" t="s">
        <v>9046</v>
      </c>
      <c r="H4578" s="1">
        <v>34387</v>
      </c>
      <c r="I4578" s="1">
        <v>43664</v>
      </c>
      <c r="K4578" t="s">
        <v>9047</v>
      </c>
      <c r="L4578" t="s">
        <v>9070</v>
      </c>
      <c r="M4578" s="2">
        <v>80273</v>
      </c>
      <c r="N4578" t="s">
        <v>9049</v>
      </c>
      <c r="O4578" s="5">
        <v>6.7287671232876711</v>
      </c>
      <c r="P4578" t="str">
        <f t="shared" si="142"/>
        <v>ATIVO</v>
      </c>
      <c r="Q4578">
        <f t="shared" si="143"/>
        <v>5</v>
      </c>
    </row>
    <row r="4579" spans="1:17" x14ac:dyDescent="0.3">
      <c r="A4579" t="s">
        <v>15018</v>
      </c>
      <c r="B4579" t="s">
        <v>10156</v>
      </c>
      <c r="C4579" t="s">
        <v>10646</v>
      </c>
      <c r="D4579" t="s">
        <v>8978</v>
      </c>
      <c r="E4579" t="s">
        <v>8969</v>
      </c>
      <c r="F4579" t="s">
        <v>8970</v>
      </c>
      <c r="G4579" t="s">
        <v>9065</v>
      </c>
      <c r="H4579" s="1">
        <v>37838</v>
      </c>
      <c r="I4579" s="1">
        <v>43113</v>
      </c>
      <c r="K4579" t="s">
        <v>8988</v>
      </c>
      <c r="L4579" t="s">
        <v>8996</v>
      </c>
      <c r="M4579" s="2">
        <v>67177</v>
      </c>
      <c r="N4579" t="s">
        <v>9049</v>
      </c>
      <c r="O4579" s="5">
        <v>8.2383561643835623</v>
      </c>
      <c r="P4579" t="str">
        <f t="shared" si="142"/>
        <v>ATIVO</v>
      </c>
      <c r="Q4579">
        <f t="shared" si="143"/>
        <v>5</v>
      </c>
    </row>
    <row r="4580" spans="1:17" x14ac:dyDescent="0.3">
      <c r="A4580" t="s">
        <v>15019</v>
      </c>
      <c r="B4580" t="s">
        <v>9243</v>
      </c>
      <c r="C4580" t="s">
        <v>10488</v>
      </c>
      <c r="D4580" t="s">
        <v>8978</v>
      </c>
      <c r="E4580" t="s">
        <v>8969</v>
      </c>
      <c r="F4580" t="s">
        <v>8970</v>
      </c>
      <c r="G4580" t="s">
        <v>8981</v>
      </c>
      <c r="H4580" s="1">
        <v>35767</v>
      </c>
      <c r="I4580" s="1">
        <v>42863</v>
      </c>
      <c r="K4580" t="s">
        <v>8982</v>
      </c>
      <c r="L4580" t="s">
        <v>8983</v>
      </c>
      <c r="M4580" s="2">
        <v>93229</v>
      </c>
      <c r="N4580" t="s">
        <v>8984</v>
      </c>
      <c r="O4580" s="5">
        <v>8.9232876712328775</v>
      </c>
      <c r="P4580" t="str">
        <f t="shared" si="142"/>
        <v>ATIVO</v>
      </c>
      <c r="Q4580">
        <f t="shared" si="143"/>
        <v>4</v>
      </c>
    </row>
    <row r="4581" spans="1:17" x14ac:dyDescent="0.3">
      <c r="A4581" t="s">
        <v>15020</v>
      </c>
      <c r="B4581" t="s">
        <v>9749</v>
      </c>
      <c r="C4581" t="s">
        <v>9696</v>
      </c>
      <c r="D4581" t="s">
        <v>8968</v>
      </c>
      <c r="E4581" t="s">
        <v>8969</v>
      </c>
      <c r="F4581" t="s">
        <v>8970</v>
      </c>
      <c r="G4581" t="s">
        <v>8971</v>
      </c>
      <c r="H4581" s="1">
        <v>21859</v>
      </c>
      <c r="I4581" s="1">
        <v>44054</v>
      </c>
      <c r="K4581" t="s">
        <v>9018</v>
      </c>
      <c r="L4581" t="s">
        <v>9085</v>
      </c>
      <c r="M4581" s="2">
        <v>57943</v>
      </c>
      <c r="N4581" t="s">
        <v>8974</v>
      </c>
      <c r="O4581" s="5">
        <v>5.6602739726027398</v>
      </c>
      <c r="P4581" t="str">
        <f t="shared" si="142"/>
        <v>ATIVO</v>
      </c>
      <c r="Q4581">
        <f t="shared" si="143"/>
        <v>0</v>
      </c>
    </row>
    <row r="4582" spans="1:17" x14ac:dyDescent="0.3">
      <c r="A4582" t="s">
        <v>15021</v>
      </c>
      <c r="B4582" t="s">
        <v>9016</v>
      </c>
      <c r="C4582" t="s">
        <v>9262</v>
      </c>
      <c r="D4582" t="s">
        <v>8978</v>
      </c>
      <c r="E4582" t="s">
        <v>8969</v>
      </c>
      <c r="F4582" t="s">
        <v>12152</v>
      </c>
      <c r="G4582" t="s">
        <v>9065</v>
      </c>
      <c r="H4582" s="1">
        <v>28257</v>
      </c>
      <c r="I4582" s="1">
        <v>45321</v>
      </c>
      <c r="K4582" t="s">
        <v>9047</v>
      </c>
      <c r="L4582" t="s">
        <v>9075</v>
      </c>
      <c r="M4582" s="2">
        <v>86158</v>
      </c>
      <c r="N4582" t="s">
        <v>9049</v>
      </c>
      <c r="O4582" s="5">
        <v>2.1890410958904107</v>
      </c>
      <c r="P4582" t="str">
        <f t="shared" si="142"/>
        <v>ATIVO</v>
      </c>
      <c r="Q4582">
        <f t="shared" si="143"/>
        <v>5</v>
      </c>
    </row>
    <row r="4583" spans="1:17" x14ac:dyDescent="0.3">
      <c r="A4583" t="s">
        <v>15022</v>
      </c>
      <c r="B4583" t="s">
        <v>9271</v>
      </c>
      <c r="C4583" t="s">
        <v>11191</v>
      </c>
      <c r="D4583" t="s">
        <v>8978</v>
      </c>
      <c r="E4583" t="s">
        <v>8969</v>
      </c>
      <c r="F4583" t="s">
        <v>12152</v>
      </c>
      <c r="G4583" t="s">
        <v>8981</v>
      </c>
      <c r="H4583" s="1">
        <v>37876</v>
      </c>
      <c r="I4583" s="1">
        <v>42673</v>
      </c>
      <c r="K4583" t="s">
        <v>8988</v>
      </c>
      <c r="L4583" t="s">
        <v>8992</v>
      </c>
      <c r="M4583" s="2">
        <v>69544</v>
      </c>
      <c r="N4583" t="s">
        <v>8974</v>
      </c>
      <c r="O4583" s="5">
        <v>9.4438356164383563</v>
      </c>
      <c r="P4583" t="str">
        <f t="shared" si="142"/>
        <v>ATIVO</v>
      </c>
      <c r="Q4583">
        <f t="shared" si="143"/>
        <v>0</v>
      </c>
    </row>
    <row r="4584" spans="1:17" x14ac:dyDescent="0.3">
      <c r="A4584" t="s">
        <v>15023</v>
      </c>
      <c r="B4584" t="s">
        <v>9111</v>
      </c>
      <c r="C4584" t="s">
        <v>9303</v>
      </c>
      <c r="D4584" t="s">
        <v>8978</v>
      </c>
      <c r="E4584" t="s">
        <v>8969</v>
      </c>
      <c r="F4584" t="s">
        <v>12152</v>
      </c>
      <c r="G4584" t="s">
        <v>8981</v>
      </c>
      <c r="H4584" s="1">
        <v>24219</v>
      </c>
      <c r="I4584" s="1">
        <v>44761</v>
      </c>
      <c r="K4584" t="s">
        <v>8972</v>
      </c>
      <c r="L4584" t="s">
        <v>9053</v>
      </c>
      <c r="M4584" s="2">
        <v>74229</v>
      </c>
      <c r="N4584" t="s">
        <v>8984</v>
      </c>
      <c r="O4584" s="5">
        <v>3.7232876712328768</v>
      </c>
      <c r="P4584" t="str">
        <f t="shared" si="142"/>
        <v>ATIVO</v>
      </c>
      <c r="Q4584">
        <f t="shared" si="143"/>
        <v>4</v>
      </c>
    </row>
    <row r="4585" spans="1:17" x14ac:dyDescent="0.3">
      <c r="A4585" t="s">
        <v>15024</v>
      </c>
      <c r="B4585" t="s">
        <v>11073</v>
      </c>
      <c r="C4585" t="s">
        <v>9161</v>
      </c>
      <c r="D4585" t="s">
        <v>8968</v>
      </c>
      <c r="E4585" t="s">
        <v>9073</v>
      </c>
      <c r="F4585" t="s">
        <v>9181</v>
      </c>
      <c r="G4585" t="s">
        <v>8981</v>
      </c>
      <c r="H4585" s="1">
        <v>33389</v>
      </c>
      <c r="I4585" s="1">
        <v>44189</v>
      </c>
      <c r="K4585" t="s">
        <v>8988</v>
      </c>
      <c r="L4585" t="s">
        <v>8992</v>
      </c>
      <c r="M4585" s="2">
        <v>57788</v>
      </c>
      <c r="N4585" t="s">
        <v>8984</v>
      </c>
      <c r="O4585" s="5">
        <v>5.2904109589041095</v>
      </c>
      <c r="P4585" t="str">
        <f t="shared" si="142"/>
        <v>ATIVO</v>
      </c>
      <c r="Q4585">
        <f t="shared" si="143"/>
        <v>4</v>
      </c>
    </row>
    <row r="4586" spans="1:17" x14ac:dyDescent="0.3">
      <c r="A4586" t="s">
        <v>15025</v>
      </c>
      <c r="B4586" t="s">
        <v>8977</v>
      </c>
      <c r="C4586" t="s">
        <v>10632</v>
      </c>
      <c r="D4586" t="s">
        <v>8968</v>
      </c>
      <c r="E4586" t="s">
        <v>8969</v>
      </c>
      <c r="F4586" t="s">
        <v>11724</v>
      </c>
      <c r="G4586" t="s">
        <v>9065</v>
      </c>
      <c r="H4586" s="1">
        <v>22548</v>
      </c>
      <c r="I4586" s="1">
        <v>42810</v>
      </c>
      <c r="K4586" t="s">
        <v>8988</v>
      </c>
      <c r="L4586" t="s">
        <v>8996</v>
      </c>
      <c r="M4586" s="2">
        <v>63606</v>
      </c>
      <c r="N4586" t="s">
        <v>8984</v>
      </c>
      <c r="O4586" s="5">
        <v>9.0684931506849313</v>
      </c>
      <c r="P4586" t="str">
        <f t="shared" si="142"/>
        <v>ATIVO</v>
      </c>
      <c r="Q4586">
        <f t="shared" si="143"/>
        <v>4</v>
      </c>
    </row>
    <row r="4587" spans="1:17" x14ac:dyDescent="0.3">
      <c r="A4587" t="s">
        <v>15026</v>
      </c>
      <c r="B4587" t="s">
        <v>9230</v>
      </c>
      <c r="C4587" t="s">
        <v>14643</v>
      </c>
      <c r="D4587" t="s">
        <v>8978</v>
      </c>
      <c r="E4587" t="s">
        <v>9034</v>
      </c>
      <c r="F4587" t="s">
        <v>9035</v>
      </c>
      <c r="G4587" t="s">
        <v>8981</v>
      </c>
      <c r="H4587" s="1">
        <v>27282</v>
      </c>
      <c r="I4587" s="1">
        <v>42903</v>
      </c>
      <c r="K4587" t="s">
        <v>9047</v>
      </c>
      <c r="L4587" t="s">
        <v>9070</v>
      </c>
      <c r="M4587" s="2">
        <v>66320</v>
      </c>
      <c r="N4587" t="s">
        <v>8984</v>
      </c>
      <c r="O4587" s="5">
        <v>8.8136986301369866</v>
      </c>
      <c r="P4587" t="str">
        <f t="shared" si="142"/>
        <v>ATIVO</v>
      </c>
      <c r="Q4587">
        <f t="shared" si="143"/>
        <v>4</v>
      </c>
    </row>
    <row r="4588" spans="1:17" x14ac:dyDescent="0.3">
      <c r="A4588" t="s">
        <v>15027</v>
      </c>
      <c r="B4588" t="s">
        <v>9163</v>
      </c>
      <c r="C4588" t="s">
        <v>10284</v>
      </c>
      <c r="D4588" t="s">
        <v>8978</v>
      </c>
      <c r="E4588" t="s">
        <v>9091</v>
      </c>
      <c r="F4588" t="s">
        <v>9092</v>
      </c>
      <c r="G4588" t="s">
        <v>8971</v>
      </c>
      <c r="H4588" s="1">
        <v>28960</v>
      </c>
      <c r="I4588" s="1">
        <v>42715</v>
      </c>
      <c r="K4588" t="s">
        <v>8972</v>
      </c>
      <c r="L4588" t="s">
        <v>8973</v>
      </c>
      <c r="M4588" s="2">
        <v>64758</v>
      </c>
      <c r="N4588" t="s">
        <v>9049</v>
      </c>
      <c r="O4588" s="5">
        <v>9.3287671232876708</v>
      </c>
      <c r="P4588" t="str">
        <f t="shared" si="142"/>
        <v>ATIVO</v>
      </c>
      <c r="Q4588">
        <f t="shared" si="143"/>
        <v>5</v>
      </c>
    </row>
    <row r="4589" spans="1:17" x14ac:dyDescent="0.3">
      <c r="A4589" t="s">
        <v>15028</v>
      </c>
      <c r="B4589" t="s">
        <v>9038</v>
      </c>
      <c r="C4589" t="s">
        <v>14185</v>
      </c>
      <c r="D4589" t="s">
        <v>8978</v>
      </c>
      <c r="E4589" t="s">
        <v>8969</v>
      </c>
      <c r="F4589" t="s">
        <v>8970</v>
      </c>
      <c r="G4589" t="s">
        <v>9046</v>
      </c>
      <c r="H4589" s="1">
        <v>33204</v>
      </c>
      <c r="I4589" s="1">
        <v>44083</v>
      </c>
      <c r="K4589" t="s">
        <v>9004</v>
      </c>
      <c r="L4589" t="s">
        <v>9191</v>
      </c>
      <c r="M4589" s="2">
        <v>72137</v>
      </c>
      <c r="N4589" t="s">
        <v>9049</v>
      </c>
      <c r="O4589" s="5">
        <v>5.580821917808219</v>
      </c>
      <c r="P4589" t="str">
        <f t="shared" si="142"/>
        <v>ATIVO</v>
      </c>
      <c r="Q4589">
        <f t="shared" si="143"/>
        <v>5</v>
      </c>
    </row>
    <row r="4590" spans="1:17" x14ac:dyDescent="0.3">
      <c r="A4590" t="s">
        <v>15029</v>
      </c>
      <c r="B4590" t="s">
        <v>9970</v>
      </c>
      <c r="C4590" t="s">
        <v>9991</v>
      </c>
      <c r="D4590" t="s">
        <v>8968</v>
      </c>
      <c r="E4590" t="s">
        <v>8969</v>
      </c>
      <c r="F4590" t="s">
        <v>11724</v>
      </c>
      <c r="G4590" t="s">
        <v>9046</v>
      </c>
      <c r="H4590" s="1">
        <v>27438</v>
      </c>
      <c r="I4590" s="1">
        <v>44054</v>
      </c>
      <c r="K4590" t="s">
        <v>9047</v>
      </c>
      <c r="L4590" t="s">
        <v>9070</v>
      </c>
      <c r="M4590" s="2">
        <v>95557</v>
      </c>
      <c r="N4590" t="s">
        <v>9049</v>
      </c>
      <c r="O4590" s="5">
        <v>5.6602739726027398</v>
      </c>
      <c r="P4590" t="str">
        <f t="shared" si="142"/>
        <v>ATIVO</v>
      </c>
      <c r="Q4590">
        <f t="shared" si="143"/>
        <v>5</v>
      </c>
    </row>
    <row r="4591" spans="1:17" x14ac:dyDescent="0.3">
      <c r="A4591" t="s">
        <v>15030</v>
      </c>
      <c r="B4591" t="s">
        <v>9016</v>
      </c>
      <c r="C4591" t="s">
        <v>13019</v>
      </c>
      <c r="D4591" t="s">
        <v>8968</v>
      </c>
      <c r="E4591" t="s">
        <v>8969</v>
      </c>
      <c r="F4591" t="s">
        <v>11724</v>
      </c>
      <c r="G4591" t="s">
        <v>8981</v>
      </c>
      <c r="H4591" s="1">
        <v>27267</v>
      </c>
      <c r="I4591" s="1">
        <v>42273</v>
      </c>
      <c r="K4591" t="s">
        <v>8988</v>
      </c>
      <c r="L4591" t="s">
        <v>8996</v>
      </c>
      <c r="M4591" s="2">
        <v>82465</v>
      </c>
      <c r="N4591" t="s">
        <v>9049</v>
      </c>
      <c r="O4591" s="5">
        <v>10.53972602739726</v>
      </c>
      <c r="P4591" t="str">
        <f t="shared" si="142"/>
        <v>ATIVO</v>
      </c>
      <c r="Q4591">
        <f t="shared" si="143"/>
        <v>5</v>
      </c>
    </row>
    <row r="4592" spans="1:17" x14ac:dyDescent="0.3">
      <c r="A4592" t="s">
        <v>15031</v>
      </c>
      <c r="B4592" t="s">
        <v>10677</v>
      </c>
      <c r="C4592" t="s">
        <v>10546</v>
      </c>
      <c r="D4592" t="s">
        <v>8978</v>
      </c>
      <c r="E4592" t="s">
        <v>8969</v>
      </c>
      <c r="F4592" t="s">
        <v>11724</v>
      </c>
      <c r="G4592" t="s">
        <v>8981</v>
      </c>
      <c r="H4592" s="1">
        <v>36182</v>
      </c>
      <c r="I4592" s="1">
        <v>42715</v>
      </c>
      <c r="K4592" t="s">
        <v>9047</v>
      </c>
      <c r="L4592" t="s">
        <v>9075</v>
      </c>
      <c r="M4592" s="2">
        <v>89305</v>
      </c>
      <c r="N4592" t="s">
        <v>8974</v>
      </c>
      <c r="O4592" s="5">
        <v>9.3287671232876708</v>
      </c>
      <c r="P4592" t="str">
        <f t="shared" si="142"/>
        <v>ATIVO</v>
      </c>
      <c r="Q4592">
        <f t="shared" si="143"/>
        <v>0</v>
      </c>
    </row>
    <row r="4593" spans="1:17" x14ac:dyDescent="0.3">
      <c r="A4593" t="s">
        <v>15032</v>
      </c>
      <c r="B4593" t="s">
        <v>9489</v>
      </c>
      <c r="C4593" t="s">
        <v>9623</v>
      </c>
      <c r="D4593" t="s">
        <v>8978</v>
      </c>
      <c r="E4593" t="s">
        <v>8969</v>
      </c>
      <c r="F4593" t="s">
        <v>8970</v>
      </c>
      <c r="G4593" t="s">
        <v>9046</v>
      </c>
      <c r="H4593" s="1">
        <v>24459</v>
      </c>
      <c r="I4593" s="1">
        <v>43833</v>
      </c>
      <c r="K4593" t="s">
        <v>9047</v>
      </c>
      <c r="L4593" t="s">
        <v>9070</v>
      </c>
      <c r="M4593" s="2">
        <v>78963</v>
      </c>
      <c r="N4593" t="s">
        <v>8984</v>
      </c>
      <c r="O4593" s="5">
        <v>6.2657534246575342</v>
      </c>
      <c r="P4593" t="str">
        <f t="shared" si="142"/>
        <v>ATIVO</v>
      </c>
      <c r="Q4593">
        <f t="shared" si="143"/>
        <v>4</v>
      </c>
    </row>
    <row r="4594" spans="1:17" x14ac:dyDescent="0.3">
      <c r="A4594" t="s">
        <v>15033</v>
      </c>
      <c r="B4594" t="s">
        <v>11170</v>
      </c>
      <c r="C4594" t="s">
        <v>9494</v>
      </c>
      <c r="D4594" t="s">
        <v>8978</v>
      </c>
      <c r="E4594" t="s">
        <v>9034</v>
      </c>
      <c r="F4594" t="s">
        <v>9057</v>
      </c>
      <c r="G4594" t="s">
        <v>9065</v>
      </c>
      <c r="H4594" s="1">
        <v>28434</v>
      </c>
      <c r="I4594" s="1">
        <v>44565</v>
      </c>
      <c r="K4594" t="s">
        <v>8982</v>
      </c>
      <c r="L4594" t="s">
        <v>9113</v>
      </c>
      <c r="M4594" s="2">
        <v>90459</v>
      </c>
      <c r="N4594" t="s">
        <v>8984</v>
      </c>
      <c r="O4594" s="5">
        <v>4.2602739726027394</v>
      </c>
      <c r="P4594" t="str">
        <f t="shared" si="142"/>
        <v>ATIVO</v>
      </c>
      <c r="Q4594">
        <f t="shared" si="143"/>
        <v>4</v>
      </c>
    </row>
    <row r="4595" spans="1:17" x14ac:dyDescent="0.3">
      <c r="A4595" t="s">
        <v>15034</v>
      </c>
      <c r="B4595" t="s">
        <v>9080</v>
      </c>
      <c r="C4595" t="s">
        <v>9960</v>
      </c>
      <c r="D4595" t="s">
        <v>8978</v>
      </c>
      <c r="E4595" t="s">
        <v>8969</v>
      </c>
      <c r="F4595" t="s">
        <v>12152</v>
      </c>
      <c r="G4595" t="s">
        <v>9065</v>
      </c>
      <c r="H4595" s="1">
        <v>31624</v>
      </c>
      <c r="I4595" s="1">
        <v>42836</v>
      </c>
      <c r="K4595" t="s">
        <v>8982</v>
      </c>
      <c r="L4595" t="s">
        <v>9113</v>
      </c>
      <c r="M4595" s="2">
        <v>77543</v>
      </c>
      <c r="N4595" t="s">
        <v>8997</v>
      </c>
      <c r="O4595" s="5">
        <v>8.9972602739726035</v>
      </c>
      <c r="P4595" t="str">
        <f t="shared" si="142"/>
        <v>ATIVO</v>
      </c>
      <c r="Q4595">
        <f t="shared" si="143"/>
        <v>3</v>
      </c>
    </row>
    <row r="4596" spans="1:17" x14ac:dyDescent="0.3">
      <c r="A4596" t="s">
        <v>15035</v>
      </c>
      <c r="B4596" t="s">
        <v>9825</v>
      </c>
      <c r="C4596" t="s">
        <v>9104</v>
      </c>
      <c r="D4596" t="s">
        <v>8968</v>
      </c>
      <c r="E4596" t="s">
        <v>8969</v>
      </c>
      <c r="F4596" t="s">
        <v>11724</v>
      </c>
      <c r="G4596" t="s">
        <v>8981</v>
      </c>
      <c r="H4596" s="1">
        <v>37026</v>
      </c>
      <c r="I4596" s="1">
        <v>44860</v>
      </c>
      <c r="K4596" t="s">
        <v>9047</v>
      </c>
      <c r="L4596" t="s">
        <v>9139</v>
      </c>
      <c r="M4596" s="2">
        <v>64414</v>
      </c>
      <c r="N4596" t="s">
        <v>8997</v>
      </c>
      <c r="O4596" s="5">
        <v>3.452054794520548</v>
      </c>
      <c r="P4596" t="str">
        <f t="shared" si="142"/>
        <v>ATIVO</v>
      </c>
      <c r="Q4596">
        <f t="shared" si="143"/>
        <v>3</v>
      </c>
    </row>
    <row r="4597" spans="1:17" x14ac:dyDescent="0.3">
      <c r="A4597" t="s">
        <v>15036</v>
      </c>
      <c r="B4597" t="s">
        <v>9970</v>
      </c>
      <c r="C4597" t="s">
        <v>10777</v>
      </c>
      <c r="D4597" t="s">
        <v>8978</v>
      </c>
      <c r="E4597" t="s">
        <v>8969</v>
      </c>
      <c r="F4597" t="s">
        <v>8970</v>
      </c>
      <c r="G4597" t="s">
        <v>9065</v>
      </c>
      <c r="H4597" s="1">
        <v>29060</v>
      </c>
      <c r="I4597" s="1">
        <v>44089</v>
      </c>
      <c r="K4597" t="s">
        <v>8982</v>
      </c>
      <c r="L4597" t="s">
        <v>8983</v>
      </c>
      <c r="M4597" s="2">
        <v>85086</v>
      </c>
      <c r="N4597" t="s">
        <v>8974</v>
      </c>
      <c r="O4597" s="5">
        <v>5.5643835616438357</v>
      </c>
      <c r="P4597" t="str">
        <f t="shared" si="142"/>
        <v>ATIVO</v>
      </c>
      <c r="Q4597">
        <f t="shared" si="143"/>
        <v>0</v>
      </c>
    </row>
    <row r="4598" spans="1:17" x14ac:dyDescent="0.3">
      <c r="A4598" t="s">
        <v>15037</v>
      </c>
      <c r="B4598" t="s">
        <v>9176</v>
      </c>
      <c r="C4598" t="s">
        <v>11100</v>
      </c>
      <c r="D4598" t="s">
        <v>8978</v>
      </c>
      <c r="E4598" t="s">
        <v>8969</v>
      </c>
      <c r="F4598" t="s">
        <v>11724</v>
      </c>
      <c r="G4598" t="s">
        <v>8981</v>
      </c>
      <c r="H4598" s="1">
        <v>22452</v>
      </c>
      <c r="I4598" s="1">
        <v>43095</v>
      </c>
      <c r="K4598" t="s">
        <v>8988</v>
      </c>
      <c r="L4598" t="s">
        <v>8989</v>
      </c>
      <c r="M4598" s="2">
        <v>68393</v>
      </c>
      <c r="N4598" t="s">
        <v>8984</v>
      </c>
      <c r="O4598" s="5">
        <v>8.287671232876713</v>
      </c>
      <c r="P4598" t="str">
        <f t="shared" si="142"/>
        <v>ATIVO</v>
      </c>
      <c r="Q4598">
        <f t="shared" si="143"/>
        <v>4</v>
      </c>
    </row>
    <row r="4599" spans="1:17" x14ac:dyDescent="0.3">
      <c r="A4599" t="s">
        <v>15038</v>
      </c>
      <c r="B4599" t="s">
        <v>9021</v>
      </c>
      <c r="C4599" t="s">
        <v>10847</v>
      </c>
      <c r="D4599" t="s">
        <v>8978</v>
      </c>
      <c r="E4599" t="s">
        <v>8969</v>
      </c>
      <c r="F4599" t="s">
        <v>11724</v>
      </c>
      <c r="G4599" t="s">
        <v>9065</v>
      </c>
      <c r="H4599" s="1">
        <v>24350</v>
      </c>
      <c r="I4599" s="1">
        <v>43072</v>
      </c>
      <c r="K4599" t="s">
        <v>8988</v>
      </c>
      <c r="L4599" t="s">
        <v>8996</v>
      </c>
      <c r="M4599" s="2">
        <v>91813</v>
      </c>
      <c r="N4599" t="s">
        <v>8984</v>
      </c>
      <c r="O4599" s="5">
        <v>8.3506849315068497</v>
      </c>
      <c r="P4599" t="str">
        <f t="shared" si="142"/>
        <v>ATIVO</v>
      </c>
      <c r="Q4599">
        <f t="shared" si="143"/>
        <v>4</v>
      </c>
    </row>
    <row r="4600" spans="1:17" x14ac:dyDescent="0.3">
      <c r="A4600" t="s">
        <v>15039</v>
      </c>
      <c r="B4600" t="s">
        <v>9537</v>
      </c>
      <c r="C4600" t="s">
        <v>9906</v>
      </c>
      <c r="D4600" t="s">
        <v>8978</v>
      </c>
      <c r="E4600" t="s">
        <v>9034</v>
      </c>
      <c r="F4600" t="s">
        <v>9035</v>
      </c>
      <c r="G4600" t="s">
        <v>8971</v>
      </c>
      <c r="H4600" s="1">
        <v>37787</v>
      </c>
      <c r="I4600" s="1">
        <v>43888</v>
      </c>
      <c r="K4600" t="s">
        <v>8988</v>
      </c>
      <c r="L4600" t="s">
        <v>8992</v>
      </c>
      <c r="M4600" s="2">
        <v>63741</v>
      </c>
      <c r="N4600" t="s">
        <v>8974</v>
      </c>
      <c r="O4600" s="5">
        <v>6.1150684931506847</v>
      </c>
      <c r="P4600" t="str">
        <f t="shared" si="142"/>
        <v>ATIVO</v>
      </c>
      <c r="Q4600">
        <f t="shared" si="143"/>
        <v>0</v>
      </c>
    </row>
    <row r="4601" spans="1:17" x14ac:dyDescent="0.3">
      <c r="A4601" t="s">
        <v>15040</v>
      </c>
      <c r="B4601" t="s">
        <v>9915</v>
      </c>
      <c r="C4601" t="s">
        <v>9991</v>
      </c>
      <c r="D4601" t="s">
        <v>8978</v>
      </c>
      <c r="E4601" t="s">
        <v>8969</v>
      </c>
      <c r="F4601" t="s">
        <v>8970</v>
      </c>
      <c r="G4601" t="s">
        <v>8981</v>
      </c>
      <c r="H4601" s="1">
        <v>33520</v>
      </c>
      <c r="I4601" s="1">
        <v>43476</v>
      </c>
      <c r="K4601" t="s">
        <v>8982</v>
      </c>
      <c r="L4601" t="s">
        <v>9036</v>
      </c>
      <c r="M4601" s="2">
        <v>71910</v>
      </c>
      <c r="N4601" t="s">
        <v>8984</v>
      </c>
      <c r="O4601" s="5">
        <v>7.2438356164383562</v>
      </c>
      <c r="P4601" t="str">
        <f t="shared" si="142"/>
        <v>ATIVO</v>
      </c>
      <c r="Q4601">
        <f t="shared" si="143"/>
        <v>4</v>
      </c>
    </row>
    <row r="4602" spans="1:17" x14ac:dyDescent="0.3">
      <c r="A4602" t="s">
        <v>15041</v>
      </c>
      <c r="B4602" t="s">
        <v>9128</v>
      </c>
      <c r="C4602" t="s">
        <v>15042</v>
      </c>
      <c r="D4602" t="s">
        <v>8978</v>
      </c>
      <c r="E4602" t="s">
        <v>8969</v>
      </c>
      <c r="F4602" t="s">
        <v>12152</v>
      </c>
      <c r="G4602" t="s">
        <v>8981</v>
      </c>
      <c r="H4602" s="1">
        <v>29026</v>
      </c>
      <c r="I4602" s="1">
        <v>42751</v>
      </c>
      <c r="K4602" t="s">
        <v>8988</v>
      </c>
      <c r="L4602" t="s">
        <v>8989</v>
      </c>
      <c r="M4602" s="2">
        <v>63379</v>
      </c>
      <c r="N4602" t="s">
        <v>8997</v>
      </c>
      <c r="O4602" s="5">
        <v>9.2301369863013694</v>
      </c>
      <c r="P4602" t="str">
        <f t="shared" si="142"/>
        <v>ATIVO</v>
      </c>
      <c r="Q4602">
        <f t="shared" si="143"/>
        <v>3</v>
      </c>
    </row>
    <row r="4603" spans="1:17" x14ac:dyDescent="0.3">
      <c r="A4603" t="s">
        <v>15043</v>
      </c>
      <c r="B4603" t="s">
        <v>9083</v>
      </c>
      <c r="C4603" t="s">
        <v>10659</v>
      </c>
      <c r="D4603" t="s">
        <v>8978</v>
      </c>
      <c r="E4603" t="s">
        <v>8969</v>
      </c>
      <c r="F4603" t="s">
        <v>8970</v>
      </c>
      <c r="G4603" t="s">
        <v>8981</v>
      </c>
      <c r="H4603" s="1">
        <v>26161</v>
      </c>
      <c r="I4603" s="1">
        <v>42396</v>
      </c>
      <c r="K4603" t="s">
        <v>9047</v>
      </c>
      <c r="L4603" t="s">
        <v>9070</v>
      </c>
      <c r="M4603" s="2">
        <v>70276</v>
      </c>
      <c r="N4603" t="s">
        <v>8984</v>
      </c>
      <c r="O4603" s="5">
        <v>10.202739726027398</v>
      </c>
      <c r="P4603" t="str">
        <f t="shared" si="142"/>
        <v>ATIVO</v>
      </c>
      <c r="Q4603">
        <f t="shared" si="143"/>
        <v>4</v>
      </c>
    </row>
    <row r="4604" spans="1:17" x14ac:dyDescent="0.3">
      <c r="A4604" t="s">
        <v>15044</v>
      </c>
      <c r="B4604" t="s">
        <v>9970</v>
      </c>
      <c r="C4604" t="s">
        <v>9272</v>
      </c>
      <c r="D4604" t="s">
        <v>8978</v>
      </c>
      <c r="E4604" t="s">
        <v>8969</v>
      </c>
      <c r="F4604" t="s">
        <v>12152</v>
      </c>
      <c r="G4604" t="s">
        <v>8981</v>
      </c>
      <c r="H4604" s="1">
        <v>23131</v>
      </c>
      <c r="I4604" s="1">
        <v>42825</v>
      </c>
      <c r="K4604" t="s">
        <v>9018</v>
      </c>
      <c r="L4604" t="s">
        <v>9275</v>
      </c>
      <c r="M4604" s="2">
        <v>76850</v>
      </c>
      <c r="N4604" t="s">
        <v>8997</v>
      </c>
      <c r="O4604" s="5">
        <v>9.0273972602739718</v>
      </c>
      <c r="P4604" t="str">
        <f t="shared" si="142"/>
        <v>ATIVO</v>
      </c>
      <c r="Q4604">
        <f t="shared" si="143"/>
        <v>3</v>
      </c>
    </row>
    <row r="4605" spans="1:17" x14ac:dyDescent="0.3">
      <c r="A4605" t="s">
        <v>15045</v>
      </c>
      <c r="B4605" t="s">
        <v>11867</v>
      </c>
      <c r="C4605" t="s">
        <v>10204</v>
      </c>
      <c r="D4605" t="s">
        <v>8978</v>
      </c>
      <c r="E4605" t="s">
        <v>8969</v>
      </c>
      <c r="F4605" t="s">
        <v>11724</v>
      </c>
      <c r="G4605" t="s">
        <v>8981</v>
      </c>
      <c r="H4605" s="1">
        <v>29765</v>
      </c>
      <c r="I4605" s="1">
        <v>44625</v>
      </c>
      <c r="K4605" t="s">
        <v>9004</v>
      </c>
      <c r="L4605" t="s">
        <v>9009</v>
      </c>
      <c r="M4605" s="2">
        <v>70018</v>
      </c>
      <c r="N4605" t="s">
        <v>8997</v>
      </c>
      <c r="O4605" s="5">
        <v>4.095890410958904</v>
      </c>
      <c r="P4605" t="str">
        <f t="shared" si="142"/>
        <v>ATIVO</v>
      </c>
      <c r="Q4605">
        <f t="shared" si="143"/>
        <v>3</v>
      </c>
    </row>
    <row r="4606" spans="1:17" x14ac:dyDescent="0.3">
      <c r="A4606" t="s">
        <v>15046</v>
      </c>
      <c r="B4606" t="s">
        <v>12250</v>
      </c>
      <c r="C4606" t="s">
        <v>9676</v>
      </c>
      <c r="D4606" t="s">
        <v>8978</v>
      </c>
      <c r="E4606" t="s">
        <v>8969</v>
      </c>
      <c r="F4606" t="s">
        <v>8970</v>
      </c>
      <c r="G4606" t="s">
        <v>8981</v>
      </c>
      <c r="H4606" s="1">
        <v>24458</v>
      </c>
      <c r="I4606" s="1">
        <v>44925</v>
      </c>
      <c r="K4606" t="s">
        <v>8988</v>
      </c>
      <c r="L4606" t="s">
        <v>8992</v>
      </c>
      <c r="M4606" s="2">
        <v>70979</v>
      </c>
      <c r="N4606" t="s">
        <v>8984</v>
      </c>
      <c r="O4606" s="5">
        <v>3.2739726027397262</v>
      </c>
      <c r="P4606" t="str">
        <f t="shared" si="142"/>
        <v>ATIVO</v>
      </c>
      <c r="Q4606">
        <f t="shared" si="143"/>
        <v>4</v>
      </c>
    </row>
    <row r="4607" spans="1:17" x14ac:dyDescent="0.3">
      <c r="A4607" t="s">
        <v>15047</v>
      </c>
      <c r="B4607" t="s">
        <v>9256</v>
      </c>
      <c r="C4607" t="s">
        <v>9546</v>
      </c>
      <c r="D4607" t="s">
        <v>8978</v>
      </c>
      <c r="E4607" t="s">
        <v>8969</v>
      </c>
      <c r="F4607" t="s">
        <v>12152</v>
      </c>
      <c r="G4607" t="s">
        <v>8981</v>
      </c>
      <c r="H4607" s="1">
        <v>29516</v>
      </c>
      <c r="I4607" s="1">
        <v>45302</v>
      </c>
      <c r="K4607" t="s">
        <v>8988</v>
      </c>
      <c r="L4607" t="s">
        <v>8989</v>
      </c>
      <c r="M4607" s="2">
        <v>64226</v>
      </c>
      <c r="N4607" t="s">
        <v>8974</v>
      </c>
      <c r="O4607" s="5">
        <v>2.2410958904109588</v>
      </c>
      <c r="P4607" t="str">
        <f t="shared" si="142"/>
        <v>ATIVO</v>
      </c>
      <c r="Q4607">
        <f t="shared" si="143"/>
        <v>0</v>
      </c>
    </row>
    <row r="4608" spans="1:17" x14ac:dyDescent="0.3">
      <c r="A4608" t="s">
        <v>15048</v>
      </c>
      <c r="B4608" t="s">
        <v>10425</v>
      </c>
      <c r="C4608" t="s">
        <v>14902</v>
      </c>
      <c r="D4608" t="s">
        <v>8968</v>
      </c>
      <c r="E4608" t="s">
        <v>8969</v>
      </c>
      <c r="F4608" t="s">
        <v>12152</v>
      </c>
      <c r="G4608" t="s">
        <v>8971</v>
      </c>
      <c r="H4608" s="1">
        <v>22207</v>
      </c>
      <c r="I4608" s="1">
        <v>44001</v>
      </c>
      <c r="K4608" t="s">
        <v>9018</v>
      </c>
      <c r="L4608" t="s">
        <v>9085</v>
      </c>
      <c r="M4608" s="2">
        <v>64095</v>
      </c>
      <c r="N4608" t="s">
        <v>8974</v>
      </c>
      <c r="O4608" s="5">
        <v>5.8054794520547945</v>
      </c>
      <c r="P4608" t="str">
        <f t="shared" si="142"/>
        <v>ATIVO</v>
      </c>
      <c r="Q4608">
        <f t="shared" si="143"/>
        <v>0</v>
      </c>
    </row>
    <row r="4609" spans="1:17" x14ac:dyDescent="0.3">
      <c r="A4609" t="s">
        <v>15049</v>
      </c>
      <c r="B4609" t="s">
        <v>9029</v>
      </c>
      <c r="C4609" t="s">
        <v>14352</v>
      </c>
      <c r="D4609" t="s">
        <v>8978</v>
      </c>
      <c r="E4609" t="s">
        <v>8969</v>
      </c>
      <c r="F4609" t="s">
        <v>12152</v>
      </c>
      <c r="G4609" t="s">
        <v>8981</v>
      </c>
      <c r="H4609" s="1">
        <v>34491</v>
      </c>
      <c r="I4609" s="1">
        <v>43840</v>
      </c>
      <c r="K4609" t="s">
        <v>8988</v>
      </c>
      <c r="L4609" t="s">
        <v>8989</v>
      </c>
      <c r="M4609" s="2">
        <v>66280</v>
      </c>
      <c r="N4609" t="s">
        <v>8984</v>
      </c>
      <c r="O4609" s="5">
        <v>6.2465753424657535</v>
      </c>
      <c r="P4609" t="str">
        <f t="shared" si="142"/>
        <v>ATIVO</v>
      </c>
      <c r="Q4609">
        <f t="shared" si="143"/>
        <v>4</v>
      </c>
    </row>
    <row r="4610" spans="1:17" x14ac:dyDescent="0.3">
      <c r="A4610" t="s">
        <v>15050</v>
      </c>
      <c r="B4610" t="s">
        <v>9815</v>
      </c>
      <c r="C4610" t="s">
        <v>9463</v>
      </c>
      <c r="D4610" t="s">
        <v>8968</v>
      </c>
      <c r="E4610" t="s">
        <v>8969</v>
      </c>
      <c r="F4610" t="s">
        <v>11724</v>
      </c>
      <c r="G4610" t="s">
        <v>8981</v>
      </c>
      <c r="H4610" s="1">
        <v>26928</v>
      </c>
      <c r="I4610" s="1">
        <v>45214</v>
      </c>
      <c r="K4610" t="s">
        <v>9018</v>
      </c>
      <c r="L4610" t="s">
        <v>9019</v>
      </c>
      <c r="M4610" s="2">
        <v>78299</v>
      </c>
      <c r="N4610" t="s">
        <v>8984</v>
      </c>
      <c r="O4610" s="5">
        <v>2.4821917808219176</v>
      </c>
      <c r="P4610" t="str">
        <f t="shared" ref="P4610:P4673" si="144">IF(J4610&lt;&gt;"","DESLIGADO","ATIVO")</f>
        <v>ATIVO</v>
      </c>
      <c r="Q4610">
        <f t="shared" ref="Q4610:Q4673" si="145">IF(N4610="Excellent",5,IF(N4610="Good",4,IF(N4610="Satisfactory",3,0)))</f>
        <v>4</v>
      </c>
    </row>
    <row r="4611" spans="1:17" x14ac:dyDescent="0.3">
      <c r="A4611" t="s">
        <v>15051</v>
      </c>
      <c r="B4611" t="s">
        <v>9089</v>
      </c>
      <c r="C4611" t="s">
        <v>9042</v>
      </c>
      <c r="D4611" t="s">
        <v>8968</v>
      </c>
      <c r="E4611" t="s">
        <v>8969</v>
      </c>
      <c r="F4611" t="s">
        <v>11724</v>
      </c>
      <c r="G4611" t="s">
        <v>9065</v>
      </c>
      <c r="H4611" s="1">
        <v>36493</v>
      </c>
      <c r="I4611" s="1">
        <v>42906</v>
      </c>
      <c r="K4611" t="s">
        <v>8988</v>
      </c>
      <c r="L4611" t="s">
        <v>8996</v>
      </c>
      <c r="M4611" s="2">
        <v>74795</v>
      </c>
      <c r="N4611" t="s">
        <v>8984</v>
      </c>
      <c r="O4611" s="5">
        <v>8.8054794520547937</v>
      </c>
      <c r="P4611" t="str">
        <f t="shared" si="144"/>
        <v>ATIVO</v>
      </c>
      <c r="Q4611">
        <f t="shared" si="145"/>
        <v>4</v>
      </c>
    </row>
    <row r="4612" spans="1:17" x14ac:dyDescent="0.3">
      <c r="A4612" t="s">
        <v>15052</v>
      </c>
      <c r="B4612" t="s">
        <v>9905</v>
      </c>
      <c r="C4612" t="s">
        <v>10204</v>
      </c>
      <c r="D4612" t="s">
        <v>8978</v>
      </c>
      <c r="E4612" t="s">
        <v>9091</v>
      </c>
      <c r="F4612" t="s">
        <v>9234</v>
      </c>
      <c r="G4612" t="s">
        <v>8971</v>
      </c>
      <c r="H4612" s="1">
        <v>22180</v>
      </c>
      <c r="I4612" s="1">
        <v>42517</v>
      </c>
      <c r="K4612" t="s">
        <v>9018</v>
      </c>
      <c r="L4612" t="s">
        <v>9085</v>
      </c>
      <c r="M4612" s="2">
        <v>63441</v>
      </c>
      <c r="N4612" t="s">
        <v>8997</v>
      </c>
      <c r="O4612" s="5">
        <v>9.8712328767123285</v>
      </c>
      <c r="P4612" t="str">
        <f t="shared" si="144"/>
        <v>ATIVO</v>
      </c>
      <c r="Q4612">
        <f t="shared" si="145"/>
        <v>3</v>
      </c>
    </row>
    <row r="4613" spans="1:17" x14ac:dyDescent="0.3">
      <c r="A4613" t="s">
        <v>15053</v>
      </c>
      <c r="B4613" t="s">
        <v>8991</v>
      </c>
      <c r="C4613" t="s">
        <v>9601</v>
      </c>
      <c r="D4613" t="s">
        <v>8968</v>
      </c>
      <c r="E4613" t="s">
        <v>8969</v>
      </c>
      <c r="F4613" t="s">
        <v>8970</v>
      </c>
      <c r="G4613" t="s">
        <v>9065</v>
      </c>
      <c r="H4613" s="1">
        <v>25523</v>
      </c>
      <c r="I4613" s="1">
        <v>42804</v>
      </c>
      <c r="K4613" t="s">
        <v>9047</v>
      </c>
      <c r="L4613" t="s">
        <v>9075</v>
      </c>
      <c r="M4613" s="2">
        <v>109952</v>
      </c>
      <c r="N4613" t="s">
        <v>8974</v>
      </c>
      <c r="O4613" s="5">
        <v>9.0849315068493155</v>
      </c>
      <c r="P4613" t="str">
        <f t="shared" si="144"/>
        <v>ATIVO</v>
      </c>
      <c r="Q4613">
        <f t="shared" si="145"/>
        <v>0</v>
      </c>
    </row>
    <row r="4614" spans="1:17" x14ac:dyDescent="0.3">
      <c r="A4614" t="s">
        <v>15054</v>
      </c>
      <c r="B4614" t="s">
        <v>9399</v>
      </c>
      <c r="C4614" t="s">
        <v>10380</v>
      </c>
      <c r="D4614" t="s">
        <v>8978</v>
      </c>
      <c r="E4614" t="s">
        <v>8979</v>
      </c>
      <c r="F4614" t="s">
        <v>9241</v>
      </c>
      <c r="G4614" t="s">
        <v>9065</v>
      </c>
      <c r="H4614" s="1">
        <v>37737</v>
      </c>
      <c r="I4614" s="1">
        <v>42936</v>
      </c>
      <c r="K4614" t="s">
        <v>9047</v>
      </c>
      <c r="L4614" t="s">
        <v>9070</v>
      </c>
      <c r="M4614" s="2">
        <v>78441</v>
      </c>
      <c r="N4614" t="s">
        <v>8984</v>
      </c>
      <c r="O4614" s="5">
        <v>8.7232876712328764</v>
      </c>
      <c r="P4614" t="str">
        <f t="shared" si="144"/>
        <v>ATIVO</v>
      </c>
      <c r="Q4614">
        <f t="shared" si="145"/>
        <v>4</v>
      </c>
    </row>
    <row r="4615" spans="1:17" x14ac:dyDescent="0.3">
      <c r="A4615" t="s">
        <v>15055</v>
      </c>
      <c r="B4615" t="s">
        <v>9029</v>
      </c>
      <c r="C4615" t="s">
        <v>10810</v>
      </c>
      <c r="D4615" t="s">
        <v>8978</v>
      </c>
      <c r="E4615" t="s">
        <v>8969</v>
      </c>
      <c r="F4615" t="s">
        <v>11724</v>
      </c>
      <c r="G4615" t="s">
        <v>8981</v>
      </c>
      <c r="H4615" s="1">
        <v>30555</v>
      </c>
      <c r="I4615" s="1">
        <v>44973</v>
      </c>
      <c r="K4615" t="s">
        <v>8972</v>
      </c>
      <c r="L4615" t="s">
        <v>9053</v>
      </c>
      <c r="M4615" s="2">
        <v>59375</v>
      </c>
      <c r="N4615" t="s">
        <v>8997</v>
      </c>
      <c r="O4615" s="5">
        <v>3.1424657534246574</v>
      </c>
      <c r="P4615" t="str">
        <f t="shared" si="144"/>
        <v>ATIVO</v>
      </c>
      <c r="Q4615">
        <f t="shared" si="145"/>
        <v>3</v>
      </c>
    </row>
    <row r="4616" spans="1:17" x14ac:dyDescent="0.3">
      <c r="A4616" t="s">
        <v>15056</v>
      </c>
      <c r="B4616" t="s">
        <v>14696</v>
      </c>
      <c r="C4616" t="s">
        <v>10952</v>
      </c>
      <c r="D4616" t="s">
        <v>8968</v>
      </c>
      <c r="E4616" t="s">
        <v>9034</v>
      </c>
      <c r="F4616" t="s">
        <v>9035</v>
      </c>
      <c r="G4616" t="s">
        <v>8981</v>
      </c>
      <c r="H4616" s="1">
        <v>28352</v>
      </c>
      <c r="I4616" s="1">
        <v>45066</v>
      </c>
      <c r="K4616" t="s">
        <v>8988</v>
      </c>
      <c r="L4616" t="s">
        <v>8989</v>
      </c>
      <c r="M4616" s="2">
        <v>63338</v>
      </c>
      <c r="N4616" t="s">
        <v>8997</v>
      </c>
      <c r="O4616" s="5">
        <v>2.8876712328767122</v>
      </c>
      <c r="P4616" t="str">
        <f t="shared" si="144"/>
        <v>ATIVO</v>
      </c>
      <c r="Q4616">
        <f t="shared" si="145"/>
        <v>3</v>
      </c>
    </row>
    <row r="4617" spans="1:17" x14ac:dyDescent="0.3">
      <c r="A4617" t="s">
        <v>15057</v>
      </c>
      <c r="B4617" t="s">
        <v>9339</v>
      </c>
      <c r="C4617" t="s">
        <v>9272</v>
      </c>
      <c r="D4617" t="s">
        <v>8968</v>
      </c>
      <c r="E4617" t="s">
        <v>8969</v>
      </c>
      <c r="F4617" t="s">
        <v>11724</v>
      </c>
      <c r="G4617" t="s">
        <v>8981</v>
      </c>
      <c r="H4617" s="1">
        <v>28849</v>
      </c>
      <c r="I4617" s="1">
        <v>45001</v>
      </c>
      <c r="K4617" t="s">
        <v>8988</v>
      </c>
      <c r="L4617" t="s">
        <v>8992</v>
      </c>
      <c r="M4617" s="2">
        <v>60254</v>
      </c>
      <c r="N4617" t="s">
        <v>8997</v>
      </c>
      <c r="O4617" s="5">
        <v>3.0657534246575344</v>
      </c>
      <c r="P4617" t="str">
        <f t="shared" si="144"/>
        <v>ATIVO</v>
      </c>
      <c r="Q4617">
        <f t="shared" si="145"/>
        <v>3</v>
      </c>
    </row>
    <row r="4618" spans="1:17" x14ac:dyDescent="0.3">
      <c r="A4618" t="s">
        <v>15058</v>
      </c>
      <c r="B4618" t="s">
        <v>9089</v>
      </c>
      <c r="C4618" t="s">
        <v>9017</v>
      </c>
      <c r="D4618" t="s">
        <v>8978</v>
      </c>
      <c r="E4618" t="s">
        <v>8969</v>
      </c>
      <c r="F4618" t="s">
        <v>8970</v>
      </c>
      <c r="G4618" t="s">
        <v>8981</v>
      </c>
      <c r="H4618" s="1">
        <v>36900</v>
      </c>
      <c r="I4618" s="1">
        <v>42201</v>
      </c>
      <c r="K4618" t="s">
        <v>9047</v>
      </c>
      <c r="L4618" t="s">
        <v>9075</v>
      </c>
      <c r="M4618" s="2">
        <v>72839</v>
      </c>
      <c r="N4618" t="s">
        <v>9049</v>
      </c>
      <c r="O4618" s="5">
        <v>10.736986301369862</v>
      </c>
      <c r="P4618" t="str">
        <f t="shared" si="144"/>
        <v>ATIVO</v>
      </c>
      <c r="Q4618">
        <f t="shared" si="145"/>
        <v>5</v>
      </c>
    </row>
    <row r="4619" spans="1:17" x14ac:dyDescent="0.3">
      <c r="A4619" t="s">
        <v>15059</v>
      </c>
      <c r="B4619" t="s">
        <v>9021</v>
      </c>
      <c r="C4619" t="s">
        <v>9815</v>
      </c>
      <c r="D4619" t="s">
        <v>8968</v>
      </c>
      <c r="E4619" t="s">
        <v>8969</v>
      </c>
      <c r="F4619" t="s">
        <v>12152</v>
      </c>
      <c r="G4619" t="s">
        <v>8981</v>
      </c>
      <c r="H4619" s="1">
        <v>36265</v>
      </c>
      <c r="I4619" s="1">
        <v>43509</v>
      </c>
      <c r="K4619" t="s">
        <v>8988</v>
      </c>
      <c r="L4619" t="s">
        <v>8989</v>
      </c>
      <c r="M4619" s="2">
        <v>53037</v>
      </c>
      <c r="N4619" t="s">
        <v>8997</v>
      </c>
      <c r="O4619" s="5">
        <v>7.1534246575342468</v>
      </c>
      <c r="P4619" t="str">
        <f t="shared" si="144"/>
        <v>ATIVO</v>
      </c>
      <c r="Q4619">
        <f t="shared" si="145"/>
        <v>3</v>
      </c>
    </row>
    <row r="4620" spans="1:17" x14ac:dyDescent="0.3">
      <c r="A4620" t="s">
        <v>15060</v>
      </c>
      <c r="B4620" t="s">
        <v>9706</v>
      </c>
      <c r="C4620" t="s">
        <v>9150</v>
      </c>
      <c r="D4620" t="s">
        <v>8968</v>
      </c>
      <c r="E4620" t="s">
        <v>8969</v>
      </c>
      <c r="F4620" t="s">
        <v>11724</v>
      </c>
      <c r="G4620" t="s">
        <v>8981</v>
      </c>
      <c r="H4620" s="1">
        <v>37436</v>
      </c>
      <c r="I4620" s="1">
        <v>43248</v>
      </c>
      <c r="K4620" t="s">
        <v>8988</v>
      </c>
      <c r="L4620" t="s">
        <v>8989</v>
      </c>
      <c r="M4620" s="2">
        <v>62332</v>
      </c>
      <c r="N4620" t="s">
        <v>8984</v>
      </c>
      <c r="O4620" s="5">
        <v>7.8684931506849312</v>
      </c>
      <c r="P4620" t="str">
        <f t="shared" si="144"/>
        <v>ATIVO</v>
      </c>
      <c r="Q4620">
        <f t="shared" si="145"/>
        <v>4</v>
      </c>
    </row>
    <row r="4621" spans="1:17" x14ac:dyDescent="0.3">
      <c r="A4621" t="s">
        <v>15061</v>
      </c>
      <c r="B4621" t="s">
        <v>9011</v>
      </c>
      <c r="C4621" t="s">
        <v>9103</v>
      </c>
      <c r="D4621" t="s">
        <v>8968</v>
      </c>
      <c r="E4621" t="s">
        <v>9034</v>
      </c>
      <c r="F4621" t="s">
        <v>9120</v>
      </c>
      <c r="G4621" t="s">
        <v>8971</v>
      </c>
      <c r="H4621" s="1">
        <v>27272</v>
      </c>
      <c r="I4621" s="1">
        <v>43799</v>
      </c>
      <c r="K4621" t="s">
        <v>9023</v>
      </c>
      <c r="L4621" t="s">
        <v>9024</v>
      </c>
      <c r="M4621" s="2">
        <v>57978</v>
      </c>
      <c r="N4621" t="s">
        <v>8974</v>
      </c>
      <c r="O4621" s="5">
        <v>6.3589041095890408</v>
      </c>
      <c r="P4621" t="str">
        <f t="shared" si="144"/>
        <v>ATIVO</v>
      </c>
      <c r="Q4621">
        <f t="shared" si="145"/>
        <v>0</v>
      </c>
    </row>
    <row r="4622" spans="1:17" x14ac:dyDescent="0.3">
      <c r="A4622" t="s">
        <v>15062</v>
      </c>
      <c r="B4622" t="s">
        <v>9865</v>
      </c>
      <c r="C4622" t="s">
        <v>9039</v>
      </c>
      <c r="D4622" t="s">
        <v>8968</v>
      </c>
      <c r="E4622" t="s">
        <v>8969</v>
      </c>
      <c r="F4622" t="s">
        <v>11724</v>
      </c>
      <c r="G4622" t="s">
        <v>8981</v>
      </c>
      <c r="H4622" s="1">
        <v>30637</v>
      </c>
      <c r="I4622" s="1">
        <v>45047</v>
      </c>
      <c r="K4622" t="s">
        <v>9047</v>
      </c>
      <c r="L4622" t="s">
        <v>9070</v>
      </c>
      <c r="M4622" s="2">
        <v>63106</v>
      </c>
      <c r="N4622" t="s">
        <v>8984</v>
      </c>
      <c r="O4622" s="5">
        <v>2.9397260273972603</v>
      </c>
      <c r="P4622" t="str">
        <f t="shared" si="144"/>
        <v>ATIVO</v>
      </c>
      <c r="Q4622">
        <f t="shared" si="145"/>
        <v>4</v>
      </c>
    </row>
    <row r="4623" spans="1:17" x14ac:dyDescent="0.3">
      <c r="A4623" t="s">
        <v>15063</v>
      </c>
      <c r="B4623" t="s">
        <v>9227</v>
      </c>
      <c r="C4623" t="s">
        <v>9377</v>
      </c>
      <c r="D4623" t="s">
        <v>8968</v>
      </c>
      <c r="E4623" t="s">
        <v>8969</v>
      </c>
      <c r="F4623" t="s">
        <v>8970</v>
      </c>
      <c r="G4623" t="s">
        <v>8971</v>
      </c>
      <c r="H4623" s="1">
        <v>32572</v>
      </c>
      <c r="I4623" s="1">
        <v>42699</v>
      </c>
      <c r="K4623" t="s">
        <v>8982</v>
      </c>
      <c r="L4623" t="s">
        <v>9036</v>
      </c>
      <c r="M4623" s="2">
        <v>53717</v>
      </c>
      <c r="N4623" t="s">
        <v>8974</v>
      </c>
      <c r="O4623" s="5">
        <v>9.3726027397260268</v>
      </c>
      <c r="P4623" t="str">
        <f t="shared" si="144"/>
        <v>ATIVO</v>
      </c>
      <c r="Q4623">
        <f t="shared" si="145"/>
        <v>0</v>
      </c>
    </row>
    <row r="4624" spans="1:17" x14ac:dyDescent="0.3">
      <c r="A4624" t="s">
        <v>15064</v>
      </c>
      <c r="B4624" t="s">
        <v>10437</v>
      </c>
      <c r="C4624" t="s">
        <v>9084</v>
      </c>
      <c r="D4624" t="s">
        <v>8978</v>
      </c>
      <c r="E4624" t="s">
        <v>8969</v>
      </c>
      <c r="F4624" t="s">
        <v>12152</v>
      </c>
      <c r="G4624" t="s">
        <v>8981</v>
      </c>
      <c r="H4624" s="1">
        <v>32940</v>
      </c>
      <c r="I4624" s="1">
        <v>45199</v>
      </c>
      <c r="K4624" t="s">
        <v>8988</v>
      </c>
      <c r="L4624" t="s">
        <v>8989</v>
      </c>
      <c r="M4624" s="2">
        <v>61445</v>
      </c>
      <c r="N4624" t="s">
        <v>8974</v>
      </c>
      <c r="O4624" s="5">
        <v>2.5232876712328767</v>
      </c>
      <c r="P4624" t="str">
        <f t="shared" si="144"/>
        <v>ATIVO</v>
      </c>
      <c r="Q4624">
        <f t="shared" si="145"/>
        <v>0</v>
      </c>
    </row>
    <row r="4625" spans="1:17" x14ac:dyDescent="0.3">
      <c r="A4625" t="s">
        <v>15065</v>
      </c>
      <c r="B4625" t="s">
        <v>9584</v>
      </c>
      <c r="C4625" t="s">
        <v>9940</v>
      </c>
      <c r="D4625" t="s">
        <v>8968</v>
      </c>
      <c r="E4625" t="s">
        <v>8969</v>
      </c>
      <c r="F4625" t="s">
        <v>12152</v>
      </c>
      <c r="G4625" t="s">
        <v>9046</v>
      </c>
      <c r="H4625" s="1">
        <v>22985</v>
      </c>
      <c r="I4625" s="1">
        <v>43252</v>
      </c>
      <c r="K4625" t="s">
        <v>9047</v>
      </c>
      <c r="L4625" t="s">
        <v>9075</v>
      </c>
      <c r="M4625" s="2">
        <v>93309</v>
      </c>
      <c r="N4625" t="s">
        <v>8984</v>
      </c>
      <c r="O4625" s="5">
        <v>7.8575342465753426</v>
      </c>
      <c r="P4625" t="str">
        <f t="shared" si="144"/>
        <v>ATIVO</v>
      </c>
      <c r="Q4625">
        <f t="shared" si="145"/>
        <v>4</v>
      </c>
    </row>
    <row r="4626" spans="1:17" x14ac:dyDescent="0.3">
      <c r="A4626" t="s">
        <v>15066</v>
      </c>
      <c r="B4626" t="s">
        <v>10446</v>
      </c>
      <c r="C4626" t="s">
        <v>9150</v>
      </c>
      <c r="D4626" t="s">
        <v>8968</v>
      </c>
      <c r="E4626" t="s">
        <v>9316</v>
      </c>
      <c r="F4626" t="s">
        <v>9366</v>
      </c>
      <c r="G4626" t="s">
        <v>8981</v>
      </c>
      <c r="H4626" s="1">
        <v>34610</v>
      </c>
      <c r="I4626" s="1">
        <v>42111</v>
      </c>
      <c r="K4626" t="s">
        <v>8988</v>
      </c>
      <c r="L4626" t="s">
        <v>8989</v>
      </c>
      <c r="M4626" s="2">
        <v>62705</v>
      </c>
      <c r="N4626" t="s">
        <v>9049</v>
      </c>
      <c r="O4626" s="5">
        <v>10.983561643835616</v>
      </c>
      <c r="P4626" t="str">
        <f t="shared" si="144"/>
        <v>ATIVO</v>
      </c>
      <c r="Q4626">
        <f t="shared" si="145"/>
        <v>5</v>
      </c>
    </row>
    <row r="4627" spans="1:17" x14ac:dyDescent="0.3">
      <c r="A4627" t="s">
        <v>15067</v>
      </c>
      <c r="B4627" t="s">
        <v>9498</v>
      </c>
      <c r="C4627" t="s">
        <v>13587</v>
      </c>
      <c r="D4627" t="s">
        <v>8968</v>
      </c>
      <c r="E4627" t="s">
        <v>8969</v>
      </c>
      <c r="F4627" t="s">
        <v>11724</v>
      </c>
      <c r="G4627" t="s">
        <v>8981</v>
      </c>
      <c r="H4627" s="1">
        <v>24317</v>
      </c>
      <c r="I4627" s="1">
        <v>43118</v>
      </c>
      <c r="K4627" t="s">
        <v>8988</v>
      </c>
      <c r="L4627" t="s">
        <v>8992</v>
      </c>
      <c r="M4627" s="2">
        <v>62718</v>
      </c>
      <c r="N4627" t="s">
        <v>8984</v>
      </c>
      <c r="O4627" s="5">
        <v>8.2246575342465746</v>
      </c>
      <c r="P4627" t="str">
        <f t="shared" si="144"/>
        <v>ATIVO</v>
      </c>
      <c r="Q4627">
        <f t="shared" si="145"/>
        <v>4</v>
      </c>
    </row>
    <row r="4628" spans="1:17" x14ac:dyDescent="0.3">
      <c r="A4628" t="s">
        <v>15068</v>
      </c>
      <c r="B4628" t="s">
        <v>9862</v>
      </c>
      <c r="C4628" t="s">
        <v>9184</v>
      </c>
      <c r="D4628" t="s">
        <v>8968</v>
      </c>
      <c r="E4628" t="s">
        <v>8969</v>
      </c>
      <c r="F4628" t="s">
        <v>11724</v>
      </c>
      <c r="G4628" t="s">
        <v>8981</v>
      </c>
      <c r="H4628" s="1">
        <v>29101</v>
      </c>
      <c r="I4628" s="1">
        <v>42224</v>
      </c>
      <c r="K4628" t="s">
        <v>8988</v>
      </c>
      <c r="L4628" t="s">
        <v>8992</v>
      </c>
      <c r="M4628" s="2">
        <v>57828</v>
      </c>
      <c r="N4628" t="s">
        <v>9049</v>
      </c>
      <c r="O4628" s="5">
        <v>10.673972602739726</v>
      </c>
      <c r="P4628" t="str">
        <f t="shared" si="144"/>
        <v>ATIVO</v>
      </c>
      <c r="Q4628">
        <f t="shared" si="145"/>
        <v>5</v>
      </c>
    </row>
    <row r="4629" spans="1:17" x14ac:dyDescent="0.3">
      <c r="A4629" t="s">
        <v>15069</v>
      </c>
      <c r="B4629" t="s">
        <v>10878</v>
      </c>
      <c r="C4629" t="s">
        <v>9717</v>
      </c>
      <c r="D4629" t="s">
        <v>8978</v>
      </c>
      <c r="E4629" t="s">
        <v>8969</v>
      </c>
      <c r="F4629" t="s">
        <v>11724</v>
      </c>
      <c r="G4629" t="s">
        <v>8981</v>
      </c>
      <c r="H4629" s="1">
        <v>34655</v>
      </c>
      <c r="I4629" s="1">
        <v>42790</v>
      </c>
      <c r="K4629" t="s">
        <v>8972</v>
      </c>
      <c r="L4629" t="s">
        <v>9061</v>
      </c>
      <c r="M4629" s="2">
        <v>58858</v>
      </c>
      <c r="N4629" t="s">
        <v>8984</v>
      </c>
      <c r="O4629" s="5">
        <v>9.1232876712328768</v>
      </c>
      <c r="P4629" t="str">
        <f t="shared" si="144"/>
        <v>ATIVO</v>
      </c>
      <c r="Q4629">
        <f t="shared" si="145"/>
        <v>4</v>
      </c>
    </row>
    <row r="4630" spans="1:17" x14ac:dyDescent="0.3">
      <c r="A4630" t="s">
        <v>15070</v>
      </c>
      <c r="B4630" t="s">
        <v>9592</v>
      </c>
      <c r="C4630" t="s">
        <v>9650</v>
      </c>
      <c r="D4630" t="s">
        <v>8968</v>
      </c>
      <c r="E4630" t="s">
        <v>9034</v>
      </c>
      <c r="F4630" t="s">
        <v>9057</v>
      </c>
      <c r="G4630" t="s">
        <v>9065</v>
      </c>
      <c r="H4630" s="1">
        <v>35691</v>
      </c>
      <c r="I4630" s="1">
        <v>44220</v>
      </c>
      <c r="K4630" t="s">
        <v>8982</v>
      </c>
      <c r="L4630" t="s">
        <v>9113</v>
      </c>
      <c r="M4630" s="2">
        <v>86599</v>
      </c>
      <c r="N4630" t="s">
        <v>8997</v>
      </c>
      <c r="O4630" s="5">
        <v>5.2054794520547949</v>
      </c>
      <c r="P4630" t="str">
        <f t="shared" si="144"/>
        <v>ATIVO</v>
      </c>
      <c r="Q4630">
        <f t="shared" si="145"/>
        <v>3</v>
      </c>
    </row>
    <row r="4631" spans="1:17" x14ac:dyDescent="0.3">
      <c r="A4631" t="s">
        <v>15071</v>
      </c>
      <c r="B4631" t="s">
        <v>12018</v>
      </c>
      <c r="C4631" t="s">
        <v>9060</v>
      </c>
      <c r="D4631" t="s">
        <v>8978</v>
      </c>
      <c r="E4631" t="s">
        <v>8969</v>
      </c>
      <c r="F4631" t="s">
        <v>8970</v>
      </c>
      <c r="G4631" t="s">
        <v>8981</v>
      </c>
      <c r="H4631" s="1">
        <v>33353</v>
      </c>
      <c r="I4631" s="1">
        <v>43753</v>
      </c>
      <c r="K4631" t="s">
        <v>8988</v>
      </c>
      <c r="L4631" t="s">
        <v>8989</v>
      </c>
      <c r="M4631" s="2">
        <v>65154</v>
      </c>
      <c r="N4631" t="s">
        <v>8997</v>
      </c>
      <c r="O4631" s="5">
        <v>6.484931506849315</v>
      </c>
      <c r="P4631" t="str">
        <f t="shared" si="144"/>
        <v>ATIVO</v>
      </c>
      <c r="Q4631">
        <f t="shared" si="145"/>
        <v>3</v>
      </c>
    </row>
    <row r="4632" spans="1:17" x14ac:dyDescent="0.3">
      <c r="A4632" t="s">
        <v>15072</v>
      </c>
      <c r="B4632" t="s">
        <v>9361</v>
      </c>
      <c r="C4632" t="s">
        <v>10868</v>
      </c>
      <c r="D4632" t="s">
        <v>8978</v>
      </c>
      <c r="E4632" t="s">
        <v>8969</v>
      </c>
      <c r="F4632" t="s">
        <v>8970</v>
      </c>
      <c r="G4632" t="s">
        <v>8971</v>
      </c>
      <c r="H4632" s="1">
        <v>29483</v>
      </c>
      <c r="I4632" s="1">
        <v>44358</v>
      </c>
      <c r="K4632" t="s">
        <v>9018</v>
      </c>
      <c r="L4632" t="s">
        <v>9085</v>
      </c>
      <c r="M4632" s="2">
        <v>63206</v>
      </c>
      <c r="N4632" t="s">
        <v>8974</v>
      </c>
      <c r="O4632" s="5">
        <v>4.8273972602739725</v>
      </c>
      <c r="P4632" t="str">
        <f t="shared" si="144"/>
        <v>ATIVO</v>
      </c>
      <c r="Q4632">
        <f t="shared" si="145"/>
        <v>0</v>
      </c>
    </row>
    <row r="4633" spans="1:17" x14ac:dyDescent="0.3">
      <c r="A4633" t="s">
        <v>15073</v>
      </c>
      <c r="B4633" t="s">
        <v>11656</v>
      </c>
      <c r="C4633" t="s">
        <v>9269</v>
      </c>
      <c r="D4633" t="s">
        <v>8968</v>
      </c>
      <c r="E4633" t="s">
        <v>8969</v>
      </c>
      <c r="F4633" t="s">
        <v>11724</v>
      </c>
      <c r="G4633" t="s">
        <v>8981</v>
      </c>
      <c r="H4633" s="1">
        <v>30052</v>
      </c>
      <c r="I4633" s="1">
        <v>44994</v>
      </c>
      <c r="K4633" t="s">
        <v>8988</v>
      </c>
      <c r="L4633" t="s">
        <v>8989</v>
      </c>
      <c r="M4633" s="2">
        <v>56768</v>
      </c>
      <c r="N4633" t="s">
        <v>8984</v>
      </c>
      <c r="O4633" s="5">
        <v>3.0849315068493151</v>
      </c>
      <c r="P4633" t="str">
        <f t="shared" si="144"/>
        <v>ATIVO</v>
      </c>
      <c r="Q4633">
        <f t="shared" si="145"/>
        <v>4</v>
      </c>
    </row>
    <row r="4634" spans="1:17" x14ac:dyDescent="0.3">
      <c r="A4634" t="s">
        <v>15074</v>
      </c>
      <c r="B4634" t="s">
        <v>10526</v>
      </c>
      <c r="C4634" t="s">
        <v>13804</v>
      </c>
      <c r="D4634" t="s">
        <v>8978</v>
      </c>
      <c r="E4634" t="s">
        <v>8969</v>
      </c>
      <c r="F4634" t="s">
        <v>8970</v>
      </c>
      <c r="G4634" t="s">
        <v>9065</v>
      </c>
      <c r="H4634" s="1">
        <v>23936</v>
      </c>
      <c r="I4634" s="1">
        <v>44850</v>
      </c>
      <c r="K4634" t="s">
        <v>8982</v>
      </c>
      <c r="L4634" t="s">
        <v>8983</v>
      </c>
      <c r="M4634" s="2">
        <v>98748</v>
      </c>
      <c r="N4634" t="s">
        <v>8974</v>
      </c>
      <c r="O4634" s="5">
        <v>3.4794520547945207</v>
      </c>
      <c r="P4634" t="str">
        <f t="shared" si="144"/>
        <v>ATIVO</v>
      </c>
      <c r="Q4634">
        <f t="shared" si="145"/>
        <v>0</v>
      </c>
    </row>
    <row r="4635" spans="1:17" x14ac:dyDescent="0.3">
      <c r="A4635" t="s">
        <v>15075</v>
      </c>
      <c r="B4635" t="s">
        <v>9163</v>
      </c>
      <c r="C4635" t="s">
        <v>10181</v>
      </c>
      <c r="D4635" t="s">
        <v>8978</v>
      </c>
      <c r="E4635" t="s">
        <v>8969</v>
      </c>
      <c r="F4635" t="s">
        <v>8970</v>
      </c>
      <c r="G4635" t="s">
        <v>8981</v>
      </c>
      <c r="H4635" s="1">
        <v>37402</v>
      </c>
      <c r="I4635" s="1">
        <v>42146</v>
      </c>
      <c r="K4635" t="s">
        <v>8988</v>
      </c>
      <c r="L4635" t="s">
        <v>8992</v>
      </c>
      <c r="M4635" s="2">
        <v>68386</v>
      </c>
      <c r="N4635" t="s">
        <v>8984</v>
      </c>
      <c r="O4635" s="5">
        <v>10.887671232876713</v>
      </c>
      <c r="P4635" t="str">
        <f t="shared" si="144"/>
        <v>ATIVO</v>
      </c>
      <c r="Q4635">
        <f t="shared" si="145"/>
        <v>4</v>
      </c>
    </row>
    <row r="4636" spans="1:17" x14ac:dyDescent="0.3">
      <c r="A4636" t="s">
        <v>15076</v>
      </c>
      <c r="B4636" t="s">
        <v>9155</v>
      </c>
      <c r="C4636" t="s">
        <v>9153</v>
      </c>
      <c r="D4636" t="s">
        <v>8968</v>
      </c>
      <c r="E4636" t="s">
        <v>9034</v>
      </c>
      <c r="F4636" t="s">
        <v>9120</v>
      </c>
      <c r="G4636" t="s">
        <v>8981</v>
      </c>
      <c r="H4636" s="1">
        <v>34917</v>
      </c>
      <c r="I4636" s="1">
        <v>43894</v>
      </c>
      <c r="K4636" t="s">
        <v>8972</v>
      </c>
      <c r="L4636" t="s">
        <v>8973</v>
      </c>
      <c r="M4636" s="2">
        <v>56775</v>
      </c>
      <c r="N4636" t="s">
        <v>8984</v>
      </c>
      <c r="O4636" s="5">
        <v>6.0986301369863014</v>
      </c>
      <c r="P4636" t="str">
        <f t="shared" si="144"/>
        <v>ATIVO</v>
      </c>
      <c r="Q4636">
        <f t="shared" si="145"/>
        <v>4</v>
      </c>
    </row>
    <row r="4637" spans="1:17" x14ac:dyDescent="0.3">
      <c r="A4637" t="s">
        <v>15077</v>
      </c>
      <c r="B4637" t="s">
        <v>9193</v>
      </c>
      <c r="C4637" t="s">
        <v>10204</v>
      </c>
      <c r="D4637" t="s">
        <v>8968</v>
      </c>
      <c r="E4637" t="s">
        <v>8969</v>
      </c>
      <c r="F4637" t="s">
        <v>11724</v>
      </c>
      <c r="G4637" t="s">
        <v>8981</v>
      </c>
      <c r="H4637" s="1">
        <v>30223</v>
      </c>
      <c r="I4637" s="1">
        <v>43257</v>
      </c>
      <c r="K4637" t="s">
        <v>8988</v>
      </c>
      <c r="L4637" t="s">
        <v>8989</v>
      </c>
      <c r="M4637" s="2">
        <v>56799</v>
      </c>
      <c r="N4637" t="s">
        <v>8997</v>
      </c>
      <c r="O4637" s="5">
        <v>7.8438356164383558</v>
      </c>
      <c r="P4637" t="str">
        <f t="shared" si="144"/>
        <v>ATIVO</v>
      </c>
      <c r="Q4637">
        <f t="shared" si="145"/>
        <v>3</v>
      </c>
    </row>
    <row r="4638" spans="1:17" x14ac:dyDescent="0.3">
      <c r="A4638" t="s">
        <v>15078</v>
      </c>
      <c r="B4638" t="s">
        <v>9141</v>
      </c>
      <c r="C4638" t="s">
        <v>15079</v>
      </c>
      <c r="D4638" t="s">
        <v>8978</v>
      </c>
      <c r="E4638" t="s">
        <v>8969</v>
      </c>
      <c r="F4638" t="s">
        <v>8970</v>
      </c>
      <c r="G4638" t="s">
        <v>8981</v>
      </c>
      <c r="H4638" s="1">
        <v>36540</v>
      </c>
      <c r="I4638" s="1">
        <v>42838</v>
      </c>
      <c r="K4638" t="s">
        <v>9047</v>
      </c>
      <c r="L4638" t="s">
        <v>9139</v>
      </c>
      <c r="M4638" s="2">
        <v>64602</v>
      </c>
      <c r="N4638" t="s">
        <v>8984</v>
      </c>
      <c r="O4638" s="5">
        <v>8.9917808219178088</v>
      </c>
      <c r="P4638" t="str">
        <f t="shared" si="144"/>
        <v>ATIVO</v>
      </c>
      <c r="Q4638">
        <f t="shared" si="145"/>
        <v>4</v>
      </c>
    </row>
    <row r="4639" spans="1:17" x14ac:dyDescent="0.3">
      <c r="A4639" t="s">
        <v>15080</v>
      </c>
      <c r="B4639" t="s">
        <v>14184</v>
      </c>
      <c r="C4639" t="s">
        <v>8967</v>
      </c>
      <c r="D4639" t="s">
        <v>8978</v>
      </c>
      <c r="E4639" t="s">
        <v>8969</v>
      </c>
      <c r="F4639" t="s">
        <v>8970</v>
      </c>
      <c r="G4639" t="s">
        <v>8971</v>
      </c>
      <c r="H4639" s="1">
        <v>33484</v>
      </c>
      <c r="I4639" s="1">
        <v>42380</v>
      </c>
      <c r="K4639" t="s">
        <v>8982</v>
      </c>
      <c r="L4639" t="s">
        <v>9036</v>
      </c>
      <c r="M4639" s="2">
        <v>62337</v>
      </c>
      <c r="N4639" t="s">
        <v>8974</v>
      </c>
      <c r="O4639" s="5">
        <v>10.246575342465754</v>
      </c>
      <c r="P4639" t="str">
        <f t="shared" si="144"/>
        <v>ATIVO</v>
      </c>
      <c r="Q4639">
        <f t="shared" si="145"/>
        <v>0</v>
      </c>
    </row>
    <row r="4640" spans="1:17" x14ac:dyDescent="0.3">
      <c r="A4640" t="s">
        <v>15081</v>
      </c>
      <c r="B4640" t="s">
        <v>9169</v>
      </c>
      <c r="C4640" t="s">
        <v>15082</v>
      </c>
      <c r="D4640" t="s">
        <v>8978</v>
      </c>
      <c r="E4640" t="s">
        <v>8969</v>
      </c>
      <c r="F4640" t="s">
        <v>11724</v>
      </c>
      <c r="G4640" t="s">
        <v>8981</v>
      </c>
      <c r="H4640" s="1">
        <v>36780</v>
      </c>
      <c r="I4640" s="1">
        <v>42749</v>
      </c>
      <c r="K4640" t="s">
        <v>8988</v>
      </c>
      <c r="L4640" t="s">
        <v>8989</v>
      </c>
      <c r="M4640" s="2">
        <v>69115</v>
      </c>
      <c r="N4640" t="s">
        <v>9049</v>
      </c>
      <c r="O4640" s="5">
        <v>9.2356164383561641</v>
      </c>
      <c r="P4640" t="str">
        <f t="shared" si="144"/>
        <v>ATIVO</v>
      </c>
      <c r="Q4640">
        <f t="shared" si="145"/>
        <v>5</v>
      </c>
    </row>
    <row r="4641" spans="1:17" x14ac:dyDescent="0.3">
      <c r="A4641" t="s">
        <v>15083</v>
      </c>
      <c r="B4641" t="s">
        <v>9498</v>
      </c>
      <c r="C4641" t="s">
        <v>9203</v>
      </c>
      <c r="D4641" t="s">
        <v>8978</v>
      </c>
      <c r="E4641" t="s">
        <v>8969</v>
      </c>
      <c r="F4641" t="s">
        <v>8970</v>
      </c>
      <c r="G4641" t="s">
        <v>8981</v>
      </c>
      <c r="H4641" s="1">
        <v>31232</v>
      </c>
      <c r="I4641" s="1">
        <v>45450</v>
      </c>
      <c r="K4641" t="s">
        <v>9047</v>
      </c>
      <c r="L4641" t="s">
        <v>9139</v>
      </c>
      <c r="M4641" s="2">
        <v>84223</v>
      </c>
      <c r="N4641" t="s">
        <v>8997</v>
      </c>
      <c r="O4641" s="5">
        <v>1.8356164383561644</v>
      </c>
      <c r="P4641" t="str">
        <f t="shared" si="144"/>
        <v>ATIVO</v>
      </c>
      <c r="Q4641">
        <f t="shared" si="145"/>
        <v>3</v>
      </c>
    </row>
    <row r="4642" spans="1:17" x14ac:dyDescent="0.3">
      <c r="A4642" t="s">
        <v>15084</v>
      </c>
      <c r="B4642" t="s">
        <v>10607</v>
      </c>
      <c r="C4642" t="s">
        <v>10001</v>
      </c>
      <c r="D4642" t="s">
        <v>8968</v>
      </c>
      <c r="E4642" t="s">
        <v>9034</v>
      </c>
      <c r="F4642" t="s">
        <v>9035</v>
      </c>
      <c r="G4642" t="s">
        <v>9065</v>
      </c>
      <c r="H4642" s="1">
        <v>35946</v>
      </c>
      <c r="I4642" s="1">
        <v>42968</v>
      </c>
      <c r="K4642" t="s">
        <v>8988</v>
      </c>
      <c r="L4642" t="s">
        <v>8996</v>
      </c>
      <c r="M4642" s="2">
        <v>65500</v>
      </c>
      <c r="N4642" t="s">
        <v>8997</v>
      </c>
      <c r="O4642" s="5">
        <v>8.6356164383561644</v>
      </c>
      <c r="P4642" t="str">
        <f t="shared" si="144"/>
        <v>ATIVO</v>
      </c>
      <c r="Q4642">
        <f t="shared" si="145"/>
        <v>3</v>
      </c>
    </row>
    <row r="4643" spans="1:17" x14ac:dyDescent="0.3">
      <c r="A4643" t="s">
        <v>15085</v>
      </c>
      <c r="B4643" t="s">
        <v>9094</v>
      </c>
      <c r="C4643" t="s">
        <v>9068</v>
      </c>
      <c r="D4643" t="s">
        <v>8968</v>
      </c>
      <c r="E4643" t="s">
        <v>9034</v>
      </c>
      <c r="F4643" t="s">
        <v>9057</v>
      </c>
      <c r="G4643" t="s">
        <v>8981</v>
      </c>
      <c r="H4643" s="1">
        <v>32649</v>
      </c>
      <c r="I4643" s="1">
        <v>43869</v>
      </c>
      <c r="K4643" t="s">
        <v>8972</v>
      </c>
      <c r="L4643" t="s">
        <v>9053</v>
      </c>
      <c r="M4643" s="2">
        <v>58822</v>
      </c>
      <c r="N4643" t="s">
        <v>8997</v>
      </c>
      <c r="O4643" s="5">
        <v>6.1671232876712327</v>
      </c>
      <c r="P4643" t="str">
        <f t="shared" si="144"/>
        <v>ATIVO</v>
      </c>
      <c r="Q4643">
        <f t="shared" si="145"/>
        <v>3</v>
      </c>
    </row>
    <row r="4644" spans="1:17" x14ac:dyDescent="0.3">
      <c r="A4644" t="s">
        <v>15086</v>
      </c>
      <c r="B4644" t="s">
        <v>10458</v>
      </c>
      <c r="C4644" t="s">
        <v>11185</v>
      </c>
      <c r="D4644" t="s">
        <v>8968</v>
      </c>
      <c r="E4644" t="s">
        <v>8969</v>
      </c>
      <c r="F4644" t="s">
        <v>11724</v>
      </c>
      <c r="G4644" t="s">
        <v>8971</v>
      </c>
      <c r="H4644" s="1">
        <v>28618</v>
      </c>
      <c r="I4644" s="1">
        <v>42771</v>
      </c>
      <c r="K4644" t="s">
        <v>8972</v>
      </c>
      <c r="L4644" t="s">
        <v>9061</v>
      </c>
      <c r="M4644" s="2">
        <v>63218</v>
      </c>
      <c r="N4644" t="s">
        <v>8997</v>
      </c>
      <c r="O4644" s="5">
        <v>9.1753424657534239</v>
      </c>
      <c r="P4644" t="str">
        <f t="shared" si="144"/>
        <v>ATIVO</v>
      </c>
      <c r="Q4644">
        <f t="shared" si="145"/>
        <v>3</v>
      </c>
    </row>
    <row r="4645" spans="1:17" x14ac:dyDescent="0.3">
      <c r="A4645" t="s">
        <v>15087</v>
      </c>
      <c r="B4645" t="s">
        <v>9209</v>
      </c>
      <c r="C4645" t="s">
        <v>9262</v>
      </c>
      <c r="D4645" t="s">
        <v>8968</v>
      </c>
      <c r="E4645" t="s">
        <v>8969</v>
      </c>
      <c r="F4645" t="s">
        <v>11724</v>
      </c>
      <c r="G4645" t="s">
        <v>8981</v>
      </c>
      <c r="H4645" s="1">
        <v>31481</v>
      </c>
      <c r="I4645" s="1">
        <v>45111</v>
      </c>
      <c r="K4645" t="s">
        <v>9047</v>
      </c>
      <c r="L4645" t="s">
        <v>9139</v>
      </c>
      <c r="M4645" s="2">
        <v>70306</v>
      </c>
      <c r="N4645" t="s">
        <v>8984</v>
      </c>
      <c r="O4645" s="5">
        <v>2.7643835616438355</v>
      </c>
      <c r="P4645" t="str">
        <f t="shared" si="144"/>
        <v>ATIVO</v>
      </c>
      <c r="Q4645">
        <f t="shared" si="145"/>
        <v>4</v>
      </c>
    </row>
    <row r="4646" spans="1:17" x14ac:dyDescent="0.3">
      <c r="A4646" t="s">
        <v>15088</v>
      </c>
      <c r="B4646" t="s">
        <v>9416</v>
      </c>
      <c r="C4646" t="s">
        <v>9750</v>
      </c>
      <c r="D4646" t="s">
        <v>8968</v>
      </c>
      <c r="E4646" t="s">
        <v>8969</v>
      </c>
      <c r="F4646" t="s">
        <v>12152</v>
      </c>
      <c r="G4646" t="s">
        <v>8981</v>
      </c>
      <c r="H4646" s="1">
        <v>31166</v>
      </c>
      <c r="I4646" s="1">
        <v>45640</v>
      </c>
      <c r="K4646" t="s">
        <v>8988</v>
      </c>
      <c r="L4646" t="s">
        <v>8989</v>
      </c>
      <c r="M4646" s="2">
        <v>55729</v>
      </c>
      <c r="N4646" t="s">
        <v>9049</v>
      </c>
      <c r="O4646" s="5">
        <v>1.3150684931506849</v>
      </c>
      <c r="P4646" t="str">
        <f t="shared" si="144"/>
        <v>ATIVO</v>
      </c>
      <c r="Q4646">
        <f t="shared" si="145"/>
        <v>5</v>
      </c>
    </row>
    <row r="4647" spans="1:17" x14ac:dyDescent="0.3">
      <c r="A4647" t="s">
        <v>15089</v>
      </c>
      <c r="B4647" t="s">
        <v>9128</v>
      </c>
      <c r="C4647" t="s">
        <v>8977</v>
      </c>
      <c r="D4647" t="s">
        <v>8978</v>
      </c>
      <c r="E4647" t="s">
        <v>8969</v>
      </c>
      <c r="F4647" t="s">
        <v>12152</v>
      </c>
      <c r="G4647" t="s">
        <v>8981</v>
      </c>
      <c r="H4647" s="1">
        <v>36201</v>
      </c>
      <c r="I4647" s="1">
        <v>44796</v>
      </c>
      <c r="K4647" t="s">
        <v>8988</v>
      </c>
      <c r="L4647" t="s">
        <v>8992</v>
      </c>
      <c r="M4647" s="2">
        <v>63242</v>
      </c>
      <c r="N4647" t="s">
        <v>8984</v>
      </c>
      <c r="O4647" s="5">
        <v>3.6273972602739728</v>
      </c>
      <c r="P4647" t="str">
        <f t="shared" si="144"/>
        <v>ATIVO</v>
      </c>
      <c r="Q4647">
        <f t="shared" si="145"/>
        <v>4</v>
      </c>
    </row>
    <row r="4648" spans="1:17" x14ac:dyDescent="0.3">
      <c r="A4648" t="s">
        <v>15090</v>
      </c>
      <c r="B4648" t="s">
        <v>9163</v>
      </c>
      <c r="C4648" t="s">
        <v>9150</v>
      </c>
      <c r="D4648" t="s">
        <v>8968</v>
      </c>
      <c r="E4648" t="s">
        <v>9034</v>
      </c>
      <c r="F4648" t="s">
        <v>9120</v>
      </c>
      <c r="G4648" t="s">
        <v>9065</v>
      </c>
      <c r="H4648" s="1">
        <v>29430</v>
      </c>
      <c r="I4648" s="1">
        <v>45111</v>
      </c>
      <c r="K4648" t="s">
        <v>9047</v>
      </c>
      <c r="L4648" t="s">
        <v>9075</v>
      </c>
      <c r="M4648" s="2">
        <v>79196</v>
      </c>
      <c r="N4648" t="s">
        <v>8984</v>
      </c>
      <c r="O4648" s="5">
        <v>2.7643835616438355</v>
      </c>
      <c r="P4648" t="str">
        <f t="shared" si="144"/>
        <v>ATIVO</v>
      </c>
      <c r="Q4648">
        <f t="shared" si="145"/>
        <v>4</v>
      </c>
    </row>
    <row r="4649" spans="1:17" x14ac:dyDescent="0.3">
      <c r="A4649" t="s">
        <v>15091</v>
      </c>
      <c r="B4649" t="s">
        <v>15092</v>
      </c>
      <c r="C4649" t="s">
        <v>10493</v>
      </c>
      <c r="D4649" t="s">
        <v>8978</v>
      </c>
      <c r="E4649" t="s">
        <v>9091</v>
      </c>
      <c r="F4649" t="s">
        <v>9234</v>
      </c>
      <c r="G4649" t="s">
        <v>8981</v>
      </c>
      <c r="H4649" s="1">
        <v>35930</v>
      </c>
      <c r="I4649" s="1">
        <v>43880</v>
      </c>
      <c r="K4649" t="s">
        <v>8988</v>
      </c>
      <c r="L4649" t="s">
        <v>8989</v>
      </c>
      <c r="M4649" s="2">
        <v>66481</v>
      </c>
      <c r="N4649" t="s">
        <v>8997</v>
      </c>
      <c r="O4649" s="5">
        <v>6.1369863013698627</v>
      </c>
      <c r="P4649" t="str">
        <f t="shared" si="144"/>
        <v>ATIVO</v>
      </c>
      <c r="Q4649">
        <f t="shared" si="145"/>
        <v>3</v>
      </c>
    </row>
    <row r="4650" spans="1:17" x14ac:dyDescent="0.3">
      <c r="A4650" t="s">
        <v>15093</v>
      </c>
      <c r="B4650" t="s">
        <v>9711</v>
      </c>
      <c r="C4650" t="s">
        <v>10659</v>
      </c>
      <c r="D4650" t="s">
        <v>8968</v>
      </c>
      <c r="E4650" t="s">
        <v>8969</v>
      </c>
      <c r="F4650" t="s">
        <v>11724</v>
      </c>
      <c r="G4650" t="s">
        <v>8981</v>
      </c>
      <c r="H4650" s="1">
        <v>21975</v>
      </c>
      <c r="I4650" s="1">
        <v>44800</v>
      </c>
      <c r="K4650" t="s">
        <v>8988</v>
      </c>
      <c r="L4650" t="s">
        <v>8989</v>
      </c>
      <c r="M4650" s="2">
        <v>56154</v>
      </c>
      <c r="N4650" t="s">
        <v>8997</v>
      </c>
      <c r="O4650" s="5">
        <v>3.6164383561643834</v>
      </c>
      <c r="P4650" t="str">
        <f t="shared" si="144"/>
        <v>ATIVO</v>
      </c>
      <c r="Q4650">
        <f t="shared" si="145"/>
        <v>3</v>
      </c>
    </row>
    <row r="4651" spans="1:17" x14ac:dyDescent="0.3">
      <c r="A4651" t="s">
        <v>15094</v>
      </c>
      <c r="B4651" t="s">
        <v>9450</v>
      </c>
      <c r="C4651" t="s">
        <v>9017</v>
      </c>
      <c r="D4651" t="s">
        <v>8968</v>
      </c>
      <c r="E4651" t="s">
        <v>8969</v>
      </c>
      <c r="F4651" t="s">
        <v>11724</v>
      </c>
      <c r="G4651" t="s">
        <v>8981</v>
      </c>
      <c r="H4651" s="1">
        <v>29453</v>
      </c>
      <c r="I4651" s="1">
        <v>44753</v>
      </c>
      <c r="K4651" t="s">
        <v>8972</v>
      </c>
      <c r="L4651" t="s">
        <v>9053</v>
      </c>
      <c r="M4651" s="2">
        <v>54837</v>
      </c>
      <c r="N4651" t="s">
        <v>8984</v>
      </c>
      <c r="O4651" s="5">
        <v>3.7452054794520548</v>
      </c>
      <c r="P4651" t="str">
        <f t="shared" si="144"/>
        <v>ATIVO</v>
      </c>
      <c r="Q4651">
        <f t="shared" si="145"/>
        <v>4</v>
      </c>
    </row>
    <row r="4652" spans="1:17" x14ac:dyDescent="0.3">
      <c r="A4652" t="s">
        <v>15095</v>
      </c>
      <c r="B4652" t="s">
        <v>9873</v>
      </c>
      <c r="C4652" t="s">
        <v>10415</v>
      </c>
      <c r="D4652" t="s">
        <v>8978</v>
      </c>
      <c r="E4652" t="s">
        <v>9073</v>
      </c>
      <c r="F4652" t="s">
        <v>9878</v>
      </c>
      <c r="G4652" t="s">
        <v>8981</v>
      </c>
      <c r="H4652" s="1">
        <v>32226</v>
      </c>
      <c r="I4652" s="1">
        <v>44638</v>
      </c>
      <c r="K4652" t="s">
        <v>9047</v>
      </c>
      <c r="L4652" t="s">
        <v>9139</v>
      </c>
      <c r="M4652" s="2">
        <v>65656</v>
      </c>
      <c r="N4652" t="s">
        <v>8974</v>
      </c>
      <c r="O4652" s="5">
        <v>4.0602739726027401</v>
      </c>
      <c r="P4652" t="str">
        <f t="shared" si="144"/>
        <v>ATIVO</v>
      </c>
      <c r="Q4652">
        <f t="shared" si="145"/>
        <v>0</v>
      </c>
    </row>
    <row r="4653" spans="1:17" x14ac:dyDescent="0.3">
      <c r="A4653" t="s">
        <v>15096</v>
      </c>
      <c r="B4653" t="s">
        <v>9029</v>
      </c>
      <c r="C4653" t="s">
        <v>10176</v>
      </c>
      <c r="D4653" t="s">
        <v>8978</v>
      </c>
      <c r="E4653" t="s">
        <v>8969</v>
      </c>
      <c r="F4653" t="s">
        <v>11724</v>
      </c>
      <c r="G4653" t="s">
        <v>8981</v>
      </c>
      <c r="H4653" s="1">
        <v>28830</v>
      </c>
      <c r="I4653" s="1">
        <v>43048</v>
      </c>
      <c r="K4653" t="s">
        <v>8988</v>
      </c>
      <c r="L4653" t="s">
        <v>8989</v>
      </c>
      <c r="M4653" s="2">
        <v>66293</v>
      </c>
      <c r="N4653" t="s">
        <v>8984</v>
      </c>
      <c r="O4653" s="5">
        <v>8.4164383561643827</v>
      </c>
      <c r="P4653" t="str">
        <f t="shared" si="144"/>
        <v>ATIVO</v>
      </c>
      <c r="Q4653">
        <f t="shared" si="145"/>
        <v>4</v>
      </c>
    </row>
    <row r="4654" spans="1:17" x14ac:dyDescent="0.3">
      <c r="A4654" t="s">
        <v>15097</v>
      </c>
      <c r="B4654" t="s">
        <v>13308</v>
      </c>
      <c r="C4654" t="s">
        <v>9084</v>
      </c>
      <c r="D4654" t="s">
        <v>8978</v>
      </c>
      <c r="E4654" t="s">
        <v>9091</v>
      </c>
      <c r="F4654" t="s">
        <v>9234</v>
      </c>
      <c r="G4654" t="s">
        <v>8981</v>
      </c>
      <c r="H4654" s="1">
        <v>22247</v>
      </c>
      <c r="I4654" s="1">
        <v>42767</v>
      </c>
      <c r="K4654" t="s">
        <v>8988</v>
      </c>
      <c r="L4654" t="s">
        <v>8992</v>
      </c>
      <c r="M4654" s="2">
        <v>70660</v>
      </c>
      <c r="N4654" t="s">
        <v>8997</v>
      </c>
      <c r="O4654" s="5">
        <v>9.1863013698630134</v>
      </c>
      <c r="P4654" t="str">
        <f t="shared" si="144"/>
        <v>ATIVO</v>
      </c>
      <c r="Q4654">
        <f t="shared" si="145"/>
        <v>3</v>
      </c>
    </row>
    <row r="4655" spans="1:17" x14ac:dyDescent="0.3">
      <c r="A4655" t="s">
        <v>15098</v>
      </c>
      <c r="B4655" t="s">
        <v>9302</v>
      </c>
      <c r="C4655" t="s">
        <v>11390</v>
      </c>
      <c r="D4655" t="s">
        <v>8978</v>
      </c>
      <c r="E4655" t="s">
        <v>8969</v>
      </c>
      <c r="F4655" t="s">
        <v>8970</v>
      </c>
      <c r="G4655" t="s">
        <v>9065</v>
      </c>
      <c r="H4655" s="1">
        <v>21945</v>
      </c>
      <c r="I4655" s="1">
        <v>45401</v>
      </c>
      <c r="K4655" t="s">
        <v>9047</v>
      </c>
      <c r="L4655" t="s">
        <v>9070</v>
      </c>
      <c r="M4655" s="2">
        <v>80419</v>
      </c>
      <c r="N4655" t="s">
        <v>8984</v>
      </c>
      <c r="O4655" s="5">
        <v>1.9698630136986301</v>
      </c>
      <c r="P4655" t="str">
        <f t="shared" si="144"/>
        <v>ATIVO</v>
      </c>
      <c r="Q4655">
        <f t="shared" si="145"/>
        <v>4</v>
      </c>
    </row>
    <row r="4656" spans="1:17" x14ac:dyDescent="0.3">
      <c r="A4656" t="s">
        <v>15099</v>
      </c>
      <c r="B4656" t="s">
        <v>11259</v>
      </c>
      <c r="C4656" t="s">
        <v>9052</v>
      </c>
      <c r="D4656" t="s">
        <v>8968</v>
      </c>
      <c r="E4656" t="s">
        <v>8969</v>
      </c>
      <c r="F4656" t="s">
        <v>8970</v>
      </c>
      <c r="G4656" t="s">
        <v>9065</v>
      </c>
      <c r="H4656" s="1">
        <v>25435</v>
      </c>
      <c r="I4656" s="1">
        <v>43188</v>
      </c>
      <c r="K4656" t="s">
        <v>8982</v>
      </c>
      <c r="L4656" t="s">
        <v>9113</v>
      </c>
      <c r="M4656" s="2">
        <v>88435</v>
      </c>
      <c r="N4656" t="s">
        <v>8997</v>
      </c>
      <c r="O4656" s="5">
        <v>8.0328767123287665</v>
      </c>
      <c r="P4656" t="str">
        <f t="shared" si="144"/>
        <v>ATIVO</v>
      </c>
      <c r="Q4656">
        <f t="shared" si="145"/>
        <v>3</v>
      </c>
    </row>
    <row r="4657" spans="1:17" x14ac:dyDescent="0.3">
      <c r="A4657" t="s">
        <v>15100</v>
      </c>
      <c r="B4657" t="s">
        <v>8976</v>
      </c>
      <c r="C4657" t="s">
        <v>9027</v>
      </c>
      <c r="D4657" t="s">
        <v>8968</v>
      </c>
      <c r="E4657" t="s">
        <v>9073</v>
      </c>
      <c r="F4657" t="s">
        <v>9074</v>
      </c>
      <c r="G4657" t="s">
        <v>8981</v>
      </c>
      <c r="H4657" s="1">
        <v>30786</v>
      </c>
      <c r="I4657" s="1">
        <v>43947</v>
      </c>
      <c r="K4657" t="s">
        <v>8972</v>
      </c>
      <c r="L4657" t="s">
        <v>9053</v>
      </c>
      <c r="M4657" s="2">
        <v>59118</v>
      </c>
      <c r="N4657" t="s">
        <v>8997</v>
      </c>
      <c r="O4657" s="5">
        <v>5.9534246575342467</v>
      </c>
      <c r="P4657" t="str">
        <f t="shared" si="144"/>
        <v>ATIVO</v>
      </c>
      <c r="Q4657">
        <f t="shared" si="145"/>
        <v>3</v>
      </c>
    </row>
    <row r="4658" spans="1:17" x14ac:dyDescent="0.3">
      <c r="A4658" t="s">
        <v>15101</v>
      </c>
      <c r="B4658" t="s">
        <v>9970</v>
      </c>
      <c r="C4658" t="s">
        <v>15102</v>
      </c>
      <c r="D4658" t="s">
        <v>8968</v>
      </c>
      <c r="E4658" t="s">
        <v>8969</v>
      </c>
      <c r="F4658" t="s">
        <v>8970</v>
      </c>
      <c r="G4658" t="s">
        <v>8971</v>
      </c>
      <c r="H4658" s="1">
        <v>30599</v>
      </c>
      <c r="I4658" s="1">
        <v>45186</v>
      </c>
      <c r="K4658" t="s">
        <v>8972</v>
      </c>
      <c r="L4658" t="s">
        <v>9053</v>
      </c>
      <c r="M4658" s="2">
        <v>58365</v>
      </c>
      <c r="N4658" t="s">
        <v>8974</v>
      </c>
      <c r="O4658" s="5">
        <v>2.558904109589041</v>
      </c>
      <c r="P4658" t="str">
        <f t="shared" si="144"/>
        <v>ATIVO</v>
      </c>
      <c r="Q4658">
        <f t="shared" si="145"/>
        <v>0</v>
      </c>
    </row>
    <row r="4659" spans="1:17" x14ac:dyDescent="0.3">
      <c r="A4659" t="s">
        <v>15103</v>
      </c>
      <c r="B4659" t="s">
        <v>8991</v>
      </c>
      <c r="C4659" t="s">
        <v>10145</v>
      </c>
      <c r="D4659" t="s">
        <v>8978</v>
      </c>
      <c r="E4659" t="s">
        <v>9091</v>
      </c>
      <c r="F4659" t="s">
        <v>9092</v>
      </c>
      <c r="G4659" t="s">
        <v>8981</v>
      </c>
      <c r="H4659" s="1">
        <v>33414</v>
      </c>
      <c r="I4659" s="1">
        <v>44174</v>
      </c>
      <c r="K4659" t="s">
        <v>8982</v>
      </c>
      <c r="L4659" t="s">
        <v>9113</v>
      </c>
      <c r="M4659" s="2">
        <v>90390</v>
      </c>
      <c r="N4659" t="s">
        <v>9049</v>
      </c>
      <c r="O4659" s="5">
        <v>5.3315068493150681</v>
      </c>
      <c r="P4659" t="str">
        <f t="shared" si="144"/>
        <v>ATIVO</v>
      </c>
      <c r="Q4659">
        <f t="shared" si="145"/>
        <v>5</v>
      </c>
    </row>
    <row r="4660" spans="1:17" x14ac:dyDescent="0.3">
      <c r="A4660" t="s">
        <v>15104</v>
      </c>
      <c r="B4660" t="s">
        <v>9277</v>
      </c>
      <c r="C4660" t="s">
        <v>9382</v>
      </c>
      <c r="D4660" t="s">
        <v>8968</v>
      </c>
      <c r="E4660" t="s">
        <v>8969</v>
      </c>
      <c r="F4660" t="s">
        <v>11724</v>
      </c>
      <c r="G4660" t="s">
        <v>9065</v>
      </c>
      <c r="H4660" s="1">
        <v>32130</v>
      </c>
      <c r="I4660" s="1">
        <v>43593</v>
      </c>
      <c r="K4660" t="s">
        <v>8982</v>
      </c>
      <c r="L4660" t="s">
        <v>9113</v>
      </c>
      <c r="M4660" s="2">
        <v>101558</v>
      </c>
      <c r="N4660" t="s">
        <v>8974</v>
      </c>
      <c r="O4660" s="5">
        <v>6.9232876712328766</v>
      </c>
      <c r="P4660" t="str">
        <f t="shared" si="144"/>
        <v>ATIVO</v>
      </c>
      <c r="Q4660">
        <f t="shared" si="145"/>
        <v>0</v>
      </c>
    </row>
    <row r="4661" spans="1:17" x14ac:dyDescent="0.3">
      <c r="A4661" t="s">
        <v>15105</v>
      </c>
      <c r="B4661" t="s">
        <v>9209</v>
      </c>
      <c r="C4661" t="s">
        <v>9553</v>
      </c>
      <c r="D4661" t="s">
        <v>8978</v>
      </c>
      <c r="E4661" t="s">
        <v>9091</v>
      </c>
      <c r="F4661" t="s">
        <v>9562</v>
      </c>
      <c r="G4661" t="s">
        <v>9065</v>
      </c>
      <c r="H4661" s="1">
        <v>28260</v>
      </c>
      <c r="I4661" s="1">
        <v>42961</v>
      </c>
      <c r="K4661" t="s">
        <v>8982</v>
      </c>
      <c r="L4661" t="s">
        <v>9113</v>
      </c>
      <c r="M4661" s="2">
        <v>97136</v>
      </c>
      <c r="N4661" t="s">
        <v>8984</v>
      </c>
      <c r="O4661" s="5">
        <v>8.6547945205479451</v>
      </c>
      <c r="P4661" t="str">
        <f t="shared" si="144"/>
        <v>ATIVO</v>
      </c>
      <c r="Q4661">
        <f t="shared" si="145"/>
        <v>4</v>
      </c>
    </row>
    <row r="4662" spans="1:17" x14ac:dyDescent="0.3">
      <c r="A4662" t="s">
        <v>15106</v>
      </c>
      <c r="B4662" t="s">
        <v>9251</v>
      </c>
      <c r="C4662" t="s">
        <v>14556</v>
      </c>
      <c r="D4662" t="s">
        <v>8968</v>
      </c>
      <c r="E4662" t="s">
        <v>8979</v>
      </c>
      <c r="F4662" t="s">
        <v>8980</v>
      </c>
      <c r="G4662" t="s">
        <v>8971</v>
      </c>
      <c r="H4662" s="1">
        <v>32212</v>
      </c>
      <c r="I4662" s="1">
        <v>42660</v>
      </c>
      <c r="K4662" t="s">
        <v>8988</v>
      </c>
      <c r="L4662" t="s">
        <v>8992</v>
      </c>
      <c r="M4662" s="2">
        <v>63658</v>
      </c>
      <c r="N4662" t="s">
        <v>9049</v>
      </c>
      <c r="O4662" s="5">
        <v>9.4794520547945211</v>
      </c>
      <c r="P4662" t="str">
        <f t="shared" si="144"/>
        <v>ATIVO</v>
      </c>
      <c r="Q4662">
        <f t="shared" si="145"/>
        <v>5</v>
      </c>
    </row>
    <row r="4663" spans="1:17" x14ac:dyDescent="0.3">
      <c r="A4663" t="s">
        <v>15107</v>
      </c>
      <c r="B4663" t="s">
        <v>9487</v>
      </c>
      <c r="C4663" t="s">
        <v>9437</v>
      </c>
      <c r="D4663" t="s">
        <v>8968</v>
      </c>
      <c r="E4663" t="s">
        <v>8969</v>
      </c>
      <c r="F4663" t="s">
        <v>8970</v>
      </c>
      <c r="G4663" t="s">
        <v>8981</v>
      </c>
      <c r="H4663" s="1">
        <v>29995</v>
      </c>
      <c r="I4663" s="1">
        <v>43484</v>
      </c>
      <c r="K4663" t="s">
        <v>9004</v>
      </c>
      <c r="L4663" t="s">
        <v>9005</v>
      </c>
      <c r="M4663" s="2">
        <v>77954</v>
      </c>
      <c r="N4663" t="s">
        <v>8984</v>
      </c>
      <c r="O4663" s="5">
        <v>7.2219178082191782</v>
      </c>
      <c r="P4663" t="str">
        <f t="shared" si="144"/>
        <v>ATIVO</v>
      </c>
      <c r="Q4663">
        <f t="shared" si="145"/>
        <v>4</v>
      </c>
    </row>
    <row r="4664" spans="1:17" x14ac:dyDescent="0.3">
      <c r="A4664" t="s">
        <v>15108</v>
      </c>
      <c r="B4664" t="s">
        <v>9359</v>
      </c>
      <c r="C4664" t="s">
        <v>13134</v>
      </c>
      <c r="D4664" t="s">
        <v>8968</v>
      </c>
      <c r="E4664" t="s">
        <v>8969</v>
      </c>
      <c r="F4664" t="s">
        <v>8970</v>
      </c>
      <c r="G4664" t="s">
        <v>9065</v>
      </c>
      <c r="H4664" s="1">
        <v>28541</v>
      </c>
      <c r="I4664" s="1">
        <v>43471</v>
      </c>
      <c r="K4664" t="s">
        <v>8982</v>
      </c>
      <c r="L4664" t="s">
        <v>9113</v>
      </c>
      <c r="M4664" s="2">
        <v>87992</v>
      </c>
      <c r="N4664" t="s">
        <v>8984</v>
      </c>
      <c r="O4664" s="5">
        <v>7.2575342465753421</v>
      </c>
      <c r="P4664" t="str">
        <f t="shared" si="144"/>
        <v>ATIVO</v>
      </c>
      <c r="Q4664">
        <f t="shared" si="145"/>
        <v>4</v>
      </c>
    </row>
    <row r="4665" spans="1:17" x14ac:dyDescent="0.3">
      <c r="A4665" t="s">
        <v>15109</v>
      </c>
      <c r="B4665" t="s">
        <v>9099</v>
      </c>
      <c r="C4665" t="s">
        <v>8967</v>
      </c>
      <c r="D4665" t="s">
        <v>8978</v>
      </c>
      <c r="E4665" t="s">
        <v>8969</v>
      </c>
      <c r="F4665" t="s">
        <v>11724</v>
      </c>
      <c r="G4665" t="s">
        <v>8981</v>
      </c>
      <c r="H4665" s="1">
        <v>27467</v>
      </c>
      <c r="I4665" s="1">
        <v>42678</v>
      </c>
      <c r="K4665" t="s">
        <v>8988</v>
      </c>
      <c r="L4665" t="s">
        <v>8989</v>
      </c>
      <c r="M4665" s="2">
        <v>63299</v>
      </c>
      <c r="N4665" t="s">
        <v>8984</v>
      </c>
      <c r="O4665" s="5">
        <v>9.4301369863013704</v>
      </c>
      <c r="P4665" t="str">
        <f t="shared" si="144"/>
        <v>ATIVO</v>
      </c>
      <c r="Q4665">
        <f t="shared" si="145"/>
        <v>4</v>
      </c>
    </row>
    <row r="4666" spans="1:17" x14ac:dyDescent="0.3">
      <c r="A4666" t="s">
        <v>15110</v>
      </c>
      <c r="B4666" t="s">
        <v>8976</v>
      </c>
      <c r="C4666" t="s">
        <v>10207</v>
      </c>
      <c r="D4666" t="s">
        <v>8978</v>
      </c>
      <c r="E4666" t="s">
        <v>8979</v>
      </c>
      <c r="F4666" t="s">
        <v>9241</v>
      </c>
      <c r="G4666" t="s">
        <v>8981</v>
      </c>
      <c r="H4666" s="1">
        <v>26411</v>
      </c>
      <c r="I4666" s="1">
        <v>45296</v>
      </c>
      <c r="K4666" t="s">
        <v>9047</v>
      </c>
      <c r="L4666" t="s">
        <v>9139</v>
      </c>
      <c r="M4666" s="2">
        <v>85584</v>
      </c>
      <c r="N4666" t="s">
        <v>8984</v>
      </c>
      <c r="O4666" s="5">
        <v>2.2575342465753425</v>
      </c>
      <c r="P4666" t="str">
        <f t="shared" si="144"/>
        <v>ATIVO</v>
      </c>
      <c r="Q4666">
        <f t="shared" si="145"/>
        <v>4</v>
      </c>
    </row>
    <row r="4667" spans="1:17" x14ac:dyDescent="0.3">
      <c r="A4667" t="s">
        <v>15111</v>
      </c>
      <c r="B4667" t="s">
        <v>9147</v>
      </c>
      <c r="C4667" t="s">
        <v>11402</v>
      </c>
      <c r="D4667" t="s">
        <v>8968</v>
      </c>
      <c r="E4667" t="s">
        <v>9625</v>
      </c>
      <c r="F4667" t="s">
        <v>11316</v>
      </c>
      <c r="G4667" t="s">
        <v>8971</v>
      </c>
      <c r="H4667" s="1">
        <v>33540</v>
      </c>
      <c r="I4667" s="1">
        <v>43599</v>
      </c>
      <c r="K4667" t="s">
        <v>8972</v>
      </c>
      <c r="L4667" t="s">
        <v>9053</v>
      </c>
      <c r="M4667" s="2">
        <v>62227</v>
      </c>
      <c r="N4667" t="s">
        <v>8997</v>
      </c>
      <c r="O4667" s="5">
        <v>6.9068493150684933</v>
      </c>
      <c r="P4667" t="str">
        <f t="shared" si="144"/>
        <v>ATIVO</v>
      </c>
      <c r="Q4667">
        <f t="shared" si="145"/>
        <v>3</v>
      </c>
    </row>
    <row r="4668" spans="1:17" x14ac:dyDescent="0.3">
      <c r="A4668" t="s">
        <v>15112</v>
      </c>
      <c r="B4668" t="s">
        <v>10180</v>
      </c>
      <c r="C4668" t="s">
        <v>9997</v>
      </c>
      <c r="D4668" t="s">
        <v>8978</v>
      </c>
      <c r="E4668" t="s">
        <v>9034</v>
      </c>
      <c r="F4668" t="s">
        <v>9120</v>
      </c>
      <c r="G4668" t="s">
        <v>8971</v>
      </c>
      <c r="H4668" s="1">
        <v>28065</v>
      </c>
      <c r="I4668" s="1">
        <v>44421</v>
      </c>
      <c r="K4668" t="s">
        <v>8972</v>
      </c>
      <c r="L4668" t="s">
        <v>9053</v>
      </c>
      <c r="M4668" s="2">
        <v>68328</v>
      </c>
      <c r="N4668" t="s">
        <v>8997</v>
      </c>
      <c r="O4668" s="5">
        <v>4.6547945205479451</v>
      </c>
      <c r="P4668" t="str">
        <f t="shared" si="144"/>
        <v>ATIVO</v>
      </c>
      <c r="Q4668">
        <f t="shared" si="145"/>
        <v>3</v>
      </c>
    </row>
    <row r="4669" spans="1:17" x14ac:dyDescent="0.3">
      <c r="A4669" t="s">
        <v>15113</v>
      </c>
      <c r="B4669" t="s">
        <v>9402</v>
      </c>
      <c r="C4669" t="s">
        <v>10887</v>
      </c>
      <c r="D4669" t="s">
        <v>8968</v>
      </c>
      <c r="E4669" t="s">
        <v>9091</v>
      </c>
      <c r="F4669" t="s">
        <v>9092</v>
      </c>
      <c r="G4669" t="s">
        <v>9065</v>
      </c>
      <c r="H4669" s="1">
        <v>22181</v>
      </c>
      <c r="I4669" s="1">
        <v>44007</v>
      </c>
      <c r="K4669" t="s">
        <v>9047</v>
      </c>
      <c r="L4669" t="s">
        <v>9048</v>
      </c>
      <c r="M4669" s="2">
        <v>91665</v>
      </c>
      <c r="N4669" t="s">
        <v>9049</v>
      </c>
      <c r="O4669" s="5">
        <v>5.7890410958904113</v>
      </c>
      <c r="P4669" t="str">
        <f t="shared" si="144"/>
        <v>ATIVO</v>
      </c>
      <c r="Q4669">
        <f t="shared" si="145"/>
        <v>5</v>
      </c>
    </row>
    <row r="4670" spans="1:17" x14ac:dyDescent="0.3">
      <c r="A4670" t="s">
        <v>15114</v>
      </c>
      <c r="B4670" t="s">
        <v>9268</v>
      </c>
      <c r="C4670" t="s">
        <v>12235</v>
      </c>
      <c r="D4670" t="s">
        <v>8968</v>
      </c>
      <c r="E4670" t="s">
        <v>8969</v>
      </c>
      <c r="F4670" t="s">
        <v>8970</v>
      </c>
      <c r="G4670" t="s">
        <v>8971</v>
      </c>
      <c r="H4670" s="1">
        <v>33012</v>
      </c>
      <c r="I4670" s="1">
        <v>42415</v>
      </c>
      <c r="K4670" t="s">
        <v>8972</v>
      </c>
      <c r="L4670" t="s">
        <v>9061</v>
      </c>
      <c r="M4670" s="2">
        <v>53065</v>
      </c>
      <c r="N4670" t="s">
        <v>8997</v>
      </c>
      <c r="O4670" s="5">
        <v>10.150684931506849</v>
      </c>
      <c r="P4670" t="str">
        <f t="shared" si="144"/>
        <v>ATIVO</v>
      </c>
      <c r="Q4670">
        <f t="shared" si="145"/>
        <v>3</v>
      </c>
    </row>
    <row r="4671" spans="1:17" x14ac:dyDescent="0.3">
      <c r="A4671" t="s">
        <v>15115</v>
      </c>
      <c r="B4671" t="s">
        <v>9850</v>
      </c>
      <c r="C4671" t="s">
        <v>11880</v>
      </c>
      <c r="D4671" t="s">
        <v>8978</v>
      </c>
      <c r="E4671" t="s">
        <v>9073</v>
      </c>
      <c r="F4671" t="s">
        <v>9074</v>
      </c>
      <c r="G4671" t="s">
        <v>9046</v>
      </c>
      <c r="H4671" s="1">
        <v>27875</v>
      </c>
      <c r="I4671" s="1">
        <v>42935</v>
      </c>
      <c r="K4671" t="s">
        <v>9047</v>
      </c>
      <c r="L4671" t="s">
        <v>9075</v>
      </c>
      <c r="M4671" s="2">
        <v>70394</v>
      </c>
      <c r="N4671" t="s">
        <v>8984</v>
      </c>
      <c r="O4671" s="5">
        <v>8.7260273972602747</v>
      </c>
      <c r="P4671" t="str">
        <f t="shared" si="144"/>
        <v>ATIVO</v>
      </c>
      <c r="Q4671">
        <f t="shared" si="145"/>
        <v>4</v>
      </c>
    </row>
    <row r="4672" spans="1:17" x14ac:dyDescent="0.3">
      <c r="A4672" t="s">
        <v>15116</v>
      </c>
      <c r="B4672" t="s">
        <v>9744</v>
      </c>
      <c r="C4672" t="s">
        <v>9515</v>
      </c>
      <c r="D4672" t="s">
        <v>8978</v>
      </c>
      <c r="E4672" t="s">
        <v>8969</v>
      </c>
      <c r="F4672" t="s">
        <v>12152</v>
      </c>
      <c r="G4672" t="s">
        <v>9065</v>
      </c>
      <c r="H4672" s="1">
        <v>29701</v>
      </c>
      <c r="I4672" s="1">
        <v>45638</v>
      </c>
      <c r="K4672" t="s">
        <v>8982</v>
      </c>
      <c r="L4672" t="s">
        <v>8983</v>
      </c>
      <c r="M4672" s="2">
        <v>74841</v>
      </c>
      <c r="N4672" t="s">
        <v>8984</v>
      </c>
      <c r="O4672" s="5">
        <v>1.3205479452054794</v>
      </c>
      <c r="P4672" t="str">
        <f t="shared" si="144"/>
        <v>ATIVO</v>
      </c>
      <c r="Q4672">
        <f t="shared" si="145"/>
        <v>4</v>
      </c>
    </row>
    <row r="4673" spans="1:17" x14ac:dyDescent="0.3">
      <c r="A4673" t="s">
        <v>15117</v>
      </c>
      <c r="B4673" t="s">
        <v>10180</v>
      </c>
      <c r="C4673" t="s">
        <v>9555</v>
      </c>
      <c r="D4673" t="s">
        <v>8978</v>
      </c>
      <c r="E4673" t="s">
        <v>8969</v>
      </c>
      <c r="F4673" t="s">
        <v>11724</v>
      </c>
      <c r="G4673" t="s">
        <v>8981</v>
      </c>
      <c r="H4673" s="1">
        <v>30288</v>
      </c>
      <c r="I4673" s="1">
        <v>45630</v>
      </c>
      <c r="K4673" t="s">
        <v>8988</v>
      </c>
      <c r="L4673" t="s">
        <v>8989</v>
      </c>
      <c r="M4673" s="2">
        <v>68590</v>
      </c>
      <c r="N4673" t="s">
        <v>8984</v>
      </c>
      <c r="O4673" s="5">
        <v>1.3424657534246576</v>
      </c>
      <c r="P4673" t="str">
        <f t="shared" si="144"/>
        <v>ATIVO</v>
      </c>
      <c r="Q4673">
        <f t="shared" si="145"/>
        <v>4</v>
      </c>
    </row>
    <row r="4674" spans="1:17" x14ac:dyDescent="0.3">
      <c r="A4674" t="s">
        <v>15118</v>
      </c>
      <c r="B4674" t="s">
        <v>10615</v>
      </c>
      <c r="C4674" t="s">
        <v>11535</v>
      </c>
      <c r="D4674" t="s">
        <v>8968</v>
      </c>
      <c r="E4674" t="s">
        <v>9625</v>
      </c>
      <c r="F4674" t="s">
        <v>11316</v>
      </c>
      <c r="G4674" t="s">
        <v>8981</v>
      </c>
      <c r="H4674" s="1">
        <v>27725</v>
      </c>
      <c r="I4674" s="1">
        <v>42262</v>
      </c>
      <c r="K4674" t="s">
        <v>8988</v>
      </c>
      <c r="L4674" t="s">
        <v>8992</v>
      </c>
      <c r="M4674" s="2">
        <v>59759</v>
      </c>
      <c r="N4674" t="s">
        <v>8997</v>
      </c>
      <c r="O4674" s="5">
        <v>10.56986301369863</v>
      </c>
      <c r="P4674" t="str">
        <f t="shared" ref="P4674:P4737" si="146">IF(J4674&lt;&gt;"","DESLIGADO","ATIVO")</f>
        <v>ATIVO</v>
      </c>
      <c r="Q4674">
        <f t="shared" ref="Q4674:Q4737" si="147">IF(N4674="Excellent",5,IF(N4674="Good",4,IF(N4674="Satisfactory",3,0)))</f>
        <v>3</v>
      </c>
    </row>
    <row r="4675" spans="1:17" x14ac:dyDescent="0.3">
      <c r="A4675" t="s">
        <v>15119</v>
      </c>
      <c r="B4675" t="s">
        <v>12612</v>
      </c>
      <c r="C4675" t="s">
        <v>13581</v>
      </c>
      <c r="D4675" t="s">
        <v>8978</v>
      </c>
      <c r="E4675" t="s">
        <v>9316</v>
      </c>
      <c r="F4675" t="s">
        <v>9485</v>
      </c>
      <c r="G4675" t="s">
        <v>8981</v>
      </c>
      <c r="H4675" s="1">
        <v>34596</v>
      </c>
      <c r="I4675" s="1">
        <v>44858</v>
      </c>
      <c r="K4675" t="s">
        <v>9023</v>
      </c>
      <c r="L4675" t="s">
        <v>10153</v>
      </c>
      <c r="M4675" s="2">
        <v>67692</v>
      </c>
      <c r="N4675" t="s">
        <v>8984</v>
      </c>
      <c r="O4675" s="5">
        <v>3.4575342465753423</v>
      </c>
      <c r="P4675" t="str">
        <f t="shared" si="146"/>
        <v>ATIVO</v>
      </c>
      <c r="Q4675">
        <f t="shared" si="147"/>
        <v>4</v>
      </c>
    </row>
    <row r="4676" spans="1:17" x14ac:dyDescent="0.3">
      <c r="A4676" t="s">
        <v>15120</v>
      </c>
      <c r="B4676" t="s">
        <v>9387</v>
      </c>
      <c r="C4676" t="s">
        <v>9252</v>
      </c>
      <c r="D4676" t="s">
        <v>8978</v>
      </c>
      <c r="E4676" t="s">
        <v>9034</v>
      </c>
      <c r="F4676" t="s">
        <v>9057</v>
      </c>
      <c r="G4676" t="s">
        <v>8981</v>
      </c>
      <c r="H4676" s="1">
        <v>37073</v>
      </c>
      <c r="I4676" s="1">
        <v>43972</v>
      </c>
      <c r="K4676" t="s">
        <v>8988</v>
      </c>
      <c r="L4676" t="s">
        <v>8989</v>
      </c>
      <c r="M4676" s="2">
        <v>58486</v>
      </c>
      <c r="N4676" t="s">
        <v>8984</v>
      </c>
      <c r="O4676" s="5">
        <v>5.8849315068493153</v>
      </c>
      <c r="P4676" t="str">
        <f t="shared" si="146"/>
        <v>ATIVO</v>
      </c>
      <c r="Q4676">
        <f t="shared" si="147"/>
        <v>4</v>
      </c>
    </row>
    <row r="4677" spans="1:17" x14ac:dyDescent="0.3">
      <c r="A4677" t="s">
        <v>15121</v>
      </c>
      <c r="B4677" t="s">
        <v>9459</v>
      </c>
      <c r="C4677" t="s">
        <v>8967</v>
      </c>
      <c r="D4677" t="s">
        <v>8968</v>
      </c>
      <c r="E4677" t="s">
        <v>8969</v>
      </c>
      <c r="F4677" t="s">
        <v>8970</v>
      </c>
      <c r="G4677" t="s">
        <v>9065</v>
      </c>
      <c r="H4677" s="1">
        <v>22140</v>
      </c>
      <c r="I4677" s="1">
        <v>43312</v>
      </c>
      <c r="K4677" t="s">
        <v>8982</v>
      </c>
      <c r="L4677" t="s">
        <v>9113</v>
      </c>
      <c r="M4677" s="2">
        <v>112422</v>
      </c>
      <c r="N4677" t="s">
        <v>8984</v>
      </c>
      <c r="O4677" s="5">
        <v>7.6931506849315072</v>
      </c>
      <c r="P4677" t="str">
        <f t="shared" si="146"/>
        <v>ATIVO</v>
      </c>
      <c r="Q4677">
        <f t="shared" si="147"/>
        <v>4</v>
      </c>
    </row>
    <row r="4678" spans="1:17" x14ac:dyDescent="0.3">
      <c r="A4678" t="s">
        <v>15122</v>
      </c>
      <c r="B4678" t="s">
        <v>9029</v>
      </c>
      <c r="C4678" t="s">
        <v>9084</v>
      </c>
      <c r="D4678" t="s">
        <v>8978</v>
      </c>
      <c r="E4678" t="s">
        <v>8969</v>
      </c>
      <c r="F4678" t="s">
        <v>11724</v>
      </c>
      <c r="G4678" t="s">
        <v>8971</v>
      </c>
      <c r="H4678" s="1">
        <v>27209</v>
      </c>
      <c r="I4678" s="1">
        <v>45469</v>
      </c>
      <c r="K4678" t="s">
        <v>8982</v>
      </c>
      <c r="L4678" t="s">
        <v>9036</v>
      </c>
      <c r="M4678" s="2">
        <v>61901</v>
      </c>
      <c r="N4678" t="s">
        <v>8997</v>
      </c>
      <c r="O4678" s="5">
        <v>1.7835616438356163</v>
      </c>
      <c r="P4678" t="str">
        <f t="shared" si="146"/>
        <v>ATIVO</v>
      </c>
      <c r="Q4678">
        <f t="shared" si="147"/>
        <v>3</v>
      </c>
    </row>
    <row r="4679" spans="1:17" x14ac:dyDescent="0.3">
      <c r="A4679" t="s">
        <v>15123</v>
      </c>
      <c r="B4679" t="s">
        <v>9957</v>
      </c>
      <c r="C4679" t="s">
        <v>9601</v>
      </c>
      <c r="D4679" t="s">
        <v>8978</v>
      </c>
      <c r="E4679" t="s">
        <v>8979</v>
      </c>
      <c r="F4679" t="s">
        <v>9241</v>
      </c>
      <c r="G4679" t="s">
        <v>9046</v>
      </c>
      <c r="H4679" s="1">
        <v>26523</v>
      </c>
      <c r="I4679" s="1">
        <v>45203</v>
      </c>
      <c r="K4679" t="s">
        <v>9047</v>
      </c>
      <c r="L4679" t="s">
        <v>9070</v>
      </c>
      <c r="M4679" s="2">
        <v>71356</v>
      </c>
      <c r="N4679" t="s">
        <v>9049</v>
      </c>
      <c r="O4679" s="5">
        <v>2.5123287671232877</v>
      </c>
      <c r="P4679" t="str">
        <f t="shared" si="146"/>
        <v>ATIVO</v>
      </c>
      <c r="Q4679">
        <f t="shared" si="147"/>
        <v>5</v>
      </c>
    </row>
    <row r="4680" spans="1:17" x14ac:dyDescent="0.3">
      <c r="A4680" t="s">
        <v>15124</v>
      </c>
      <c r="B4680" t="s">
        <v>9249</v>
      </c>
      <c r="C4680" t="s">
        <v>10488</v>
      </c>
      <c r="D4680" t="s">
        <v>8968</v>
      </c>
      <c r="E4680" t="s">
        <v>8969</v>
      </c>
      <c r="F4680" t="s">
        <v>8970</v>
      </c>
      <c r="G4680" t="s">
        <v>8981</v>
      </c>
      <c r="H4680" s="1">
        <v>30817</v>
      </c>
      <c r="I4680" s="1">
        <v>42489</v>
      </c>
      <c r="K4680" t="s">
        <v>9018</v>
      </c>
      <c r="L4680" t="s">
        <v>9085</v>
      </c>
      <c r="M4680" s="2">
        <v>64968</v>
      </c>
      <c r="N4680" t="s">
        <v>8984</v>
      </c>
      <c r="O4680" s="5">
        <v>9.9479452054794528</v>
      </c>
      <c r="P4680" t="str">
        <f t="shared" si="146"/>
        <v>ATIVO</v>
      </c>
      <c r="Q4680">
        <f t="shared" si="147"/>
        <v>4</v>
      </c>
    </row>
    <row r="4681" spans="1:17" x14ac:dyDescent="0.3">
      <c r="A4681" t="s">
        <v>15125</v>
      </c>
      <c r="B4681" t="s">
        <v>10755</v>
      </c>
      <c r="C4681" t="s">
        <v>9122</v>
      </c>
      <c r="D4681" t="s">
        <v>8978</v>
      </c>
      <c r="E4681" t="s">
        <v>8969</v>
      </c>
      <c r="F4681" t="s">
        <v>8970</v>
      </c>
      <c r="G4681" t="s">
        <v>8981</v>
      </c>
      <c r="H4681" s="1">
        <v>23298</v>
      </c>
      <c r="I4681" s="1">
        <v>44959</v>
      </c>
      <c r="K4681" t="s">
        <v>8982</v>
      </c>
      <c r="L4681" t="s">
        <v>8983</v>
      </c>
      <c r="M4681" s="2">
        <v>91400</v>
      </c>
      <c r="N4681" t="s">
        <v>8984</v>
      </c>
      <c r="O4681" s="5">
        <v>3.1808219178082191</v>
      </c>
      <c r="P4681" t="str">
        <f t="shared" si="146"/>
        <v>ATIVO</v>
      </c>
      <c r="Q4681">
        <f t="shared" si="147"/>
        <v>4</v>
      </c>
    </row>
    <row r="4682" spans="1:17" x14ac:dyDescent="0.3">
      <c r="A4682" t="s">
        <v>15126</v>
      </c>
      <c r="B4682" t="s">
        <v>9773</v>
      </c>
      <c r="C4682" t="s">
        <v>10974</v>
      </c>
      <c r="D4682" t="s">
        <v>8968</v>
      </c>
      <c r="E4682" t="s">
        <v>9123</v>
      </c>
      <c r="F4682" t="s">
        <v>9297</v>
      </c>
      <c r="G4682" t="s">
        <v>8971</v>
      </c>
      <c r="H4682" s="1">
        <v>30490</v>
      </c>
      <c r="I4682" s="1">
        <v>42806</v>
      </c>
      <c r="K4682" t="s">
        <v>8972</v>
      </c>
      <c r="L4682" t="s">
        <v>8973</v>
      </c>
      <c r="M4682" s="2">
        <v>73638</v>
      </c>
      <c r="N4682" t="s">
        <v>8974</v>
      </c>
      <c r="O4682" s="5">
        <v>9.0794520547945208</v>
      </c>
      <c r="P4682" t="str">
        <f t="shared" si="146"/>
        <v>ATIVO</v>
      </c>
      <c r="Q4682">
        <f t="shared" si="147"/>
        <v>0</v>
      </c>
    </row>
    <row r="4683" spans="1:17" x14ac:dyDescent="0.3">
      <c r="A4683" t="s">
        <v>15127</v>
      </c>
      <c r="B4683" t="s">
        <v>9905</v>
      </c>
      <c r="C4683" t="s">
        <v>9972</v>
      </c>
      <c r="D4683" t="s">
        <v>8968</v>
      </c>
      <c r="E4683" t="s">
        <v>8969</v>
      </c>
      <c r="F4683" t="s">
        <v>8970</v>
      </c>
      <c r="G4683" t="s">
        <v>8981</v>
      </c>
      <c r="H4683" s="1">
        <v>35040</v>
      </c>
      <c r="I4683" s="1">
        <v>45125</v>
      </c>
      <c r="K4683" t="s">
        <v>9047</v>
      </c>
      <c r="L4683" t="s">
        <v>9075</v>
      </c>
      <c r="M4683" s="2">
        <v>82972</v>
      </c>
      <c r="N4683" t="s">
        <v>8974</v>
      </c>
      <c r="O4683" s="5">
        <v>2.7260273972602738</v>
      </c>
      <c r="P4683" t="str">
        <f t="shared" si="146"/>
        <v>ATIVO</v>
      </c>
      <c r="Q4683">
        <f t="shared" si="147"/>
        <v>0</v>
      </c>
    </row>
    <row r="4684" spans="1:17" x14ac:dyDescent="0.3">
      <c r="A4684" t="s">
        <v>15128</v>
      </c>
      <c r="B4684" t="s">
        <v>9176</v>
      </c>
      <c r="C4684" t="s">
        <v>15129</v>
      </c>
      <c r="D4684" t="s">
        <v>8968</v>
      </c>
      <c r="E4684" t="s">
        <v>8969</v>
      </c>
      <c r="F4684" t="s">
        <v>8970</v>
      </c>
      <c r="G4684" t="s">
        <v>9065</v>
      </c>
      <c r="H4684" s="1">
        <v>35471</v>
      </c>
      <c r="I4684" s="1">
        <v>42456</v>
      </c>
      <c r="K4684" t="s">
        <v>9047</v>
      </c>
      <c r="L4684" t="s">
        <v>9048</v>
      </c>
      <c r="M4684" s="2">
        <v>110236</v>
      </c>
      <c r="N4684" t="s">
        <v>8984</v>
      </c>
      <c r="O4684" s="5">
        <v>10.038356164383561</v>
      </c>
      <c r="P4684" t="str">
        <f t="shared" si="146"/>
        <v>ATIVO</v>
      </c>
      <c r="Q4684">
        <f t="shared" si="147"/>
        <v>4</v>
      </c>
    </row>
    <row r="4685" spans="1:17" x14ac:dyDescent="0.3">
      <c r="A4685" t="s">
        <v>15130</v>
      </c>
      <c r="B4685" t="s">
        <v>9083</v>
      </c>
      <c r="C4685" t="s">
        <v>9663</v>
      </c>
      <c r="D4685" t="s">
        <v>8968</v>
      </c>
      <c r="E4685" t="s">
        <v>9034</v>
      </c>
      <c r="F4685" t="s">
        <v>9035</v>
      </c>
      <c r="G4685" t="s">
        <v>8981</v>
      </c>
      <c r="H4685" s="1">
        <v>34551</v>
      </c>
      <c r="I4685" s="1">
        <v>42294</v>
      </c>
      <c r="K4685" t="s">
        <v>9047</v>
      </c>
      <c r="L4685" t="s">
        <v>9070</v>
      </c>
      <c r="M4685" s="2">
        <v>68545</v>
      </c>
      <c r="N4685" t="s">
        <v>8997</v>
      </c>
      <c r="O4685" s="5">
        <v>10.482191780821918</v>
      </c>
      <c r="P4685" t="str">
        <f t="shared" si="146"/>
        <v>ATIVO</v>
      </c>
      <c r="Q4685">
        <f t="shared" si="147"/>
        <v>3</v>
      </c>
    </row>
    <row r="4686" spans="1:17" x14ac:dyDescent="0.3">
      <c r="A4686" t="s">
        <v>15131</v>
      </c>
      <c r="B4686" t="s">
        <v>9021</v>
      </c>
      <c r="C4686" t="s">
        <v>10899</v>
      </c>
      <c r="D4686" t="s">
        <v>8968</v>
      </c>
      <c r="E4686" t="s">
        <v>9625</v>
      </c>
      <c r="F4686" t="s">
        <v>9689</v>
      </c>
      <c r="G4686" t="s">
        <v>8981</v>
      </c>
      <c r="H4686" s="1">
        <v>34117</v>
      </c>
      <c r="I4686" s="1">
        <v>44620</v>
      </c>
      <c r="K4686" t="s">
        <v>9047</v>
      </c>
      <c r="L4686" t="s">
        <v>9139</v>
      </c>
      <c r="M4686" s="2">
        <v>70743</v>
      </c>
      <c r="N4686" t="s">
        <v>8984</v>
      </c>
      <c r="O4686" s="5">
        <v>4.1095890410958908</v>
      </c>
      <c r="P4686" t="str">
        <f t="shared" si="146"/>
        <v>ATIVO</v>
      </c>
      <c r="Q4686">
        <f t="shared" si="147"/>
        <v>4</v>
      </c>
    </row>
    <row r="4687" spans="1:17" x14ac:dyDescent="0.3">
      <c r="A4687" t="s">
        <v>15132</v>
      </c>
      <c r="B4687" t="s">
        <v>8999</v>
      </c>
      <c r="C4687" t="s">
        <v>9257</v>
      </c>
      <c r="D4687" t="s">
        <v>8978</v>
      </c>
      <c r="E4687" t="s">
        <v>9034</v>
      </c>
      <c r="F4687" t="s">
        <v>9057</v>
      </c>
      <c r="G4687" t="s">
        <v>8971</v>
      </c>
      <c r="H4687" s="1">
        <v>22115</v>
      </c>
      <c r="I4687" s="1">
        <v>43119</v>
      </c>
      <c r="K4687" t="s">
        <v>8972</v>
      </c>
      <c r="L4687" t="s">
        <v>9053</v>
      </c>
      <c r="M4687" s="2">
        <v>61380</v>
      </c>
      <c r="N4687" t="s">
        <v>8997</v>
      </c>
      <c r="O4687" s="5">
        <v>8.2219178082191782</v>
      </c>
      <c r="P4687" t="str">
        <f t="shared" si="146"/>
        <v>ATIVO</v>
      </c>
      <c r="Q4687">
        <f t="shared" si="147"/>
        <v>3</v>
      </c>
    </row>
    <row r="4688" spans="1:17" x14ac:dyDescent="0.3">
      <c r="A4688" t="s">
        <v>15133</v>
      </c>
      <c r="B4688" t="s">
        <v>10765</v>
      </c>
      <c r="C4688" t="s">
        <v>10087</v>
      </c>
      <c r="D4688" t="s">
        <v>8978</v>
      </c>
      <c r="E4688" t="s">
        <v>8969</v>
      </c>
      <c r="F4688" t="s">
        <v>12152</v>
      </c>
      <c r="G4688" t="s">
        <v>8981</v>
      </c>
      <c r="H4688" s="1">
        <v>35713</v>
      </c>
      <c r="I4688" s="1">
        <v>43555</v>
      </c>
      <c r="K4688" t="s">
        <v>8972</v>
      </c>
      <c r="L4688" t="s">
        <v>8973</v>
      </c>
      <c r="M4688" s="2">
        <v>75250</v>
      </c>
      <c r="N4688" t="s">
        <v>8984</v>
      </c>
      <c r="O4688" s="5">
        <v>7.0273972602739727</v>
      </c>
      <c r="P4688" t="str">
        <f t="shared" si="146"/>
        <v>ATIVO</v>
      </c>
      <c r="Q4688">
        <f t="shared" si="147"/>
        <v>4</v>
      </c>
    </row>
    <row r="4689" spans="1:17" x14ac:dyDescent="0.3">
      <c r="A4689" t="s">
        <v>15134</v>
      </c>
      <c r="B4689" t="s">
        <v>9592</v>
      </c>
      <c r="C4689" t="s">
        <v>10263</v>
      </c>
      <c r="D4689" t="s">
        <v>8978</v>
      </c>
      <c r="E4689" t="s">
        <v>8969</v>
      </c>
      <c r="F4689" t="s">
        <v>8970</v>
      </c>
      <c r="G4689" t="s">
        <v>8971</v>
      </c>
      <c r="H4689" s="1">
        <v>22260</v>
      </c>
      <c r="I4689" s="1">
        <v>44626</v>
      </c>
      <c r="K4689" t="s">
        <v>8972</v>
      </c>
      <c r="L4689" t="s">
        <v>8973</v>
      </c>
      <c r="M4689" s="2">
        <v>78039</v>
      </c>
      <c r="N4689" t="s">
        <v>8997</v>
      </c>
      <c r="O4689" s="5">
        <v>4.0931506849315067</v>
      </c>
      <c r="P4689" t="str">
        <f t="shared" si="146"/>
        <v>ATIVO</v>
      </c>
      <c r="Q4689">
        <f t="shared" si="147"/>
        <v>3</v>
      </c>
    </row>
    <row r="4690" spans="1:17" x14ac:dyDescent="0.3">
      <c r="A4690" t="s">
        <v>15135</v>
      </c>
      <c r="B4690" t="s">
        <v>9517</v>
      </c>
      <c r="C4690" t="s">
        <v>9052</v>
      </c>
      <c r="D4690" t="s">
        <v>8968</v>
      </c>
      <c r="E4690" t="s">
        <v>8969</v>
      </c>
      <c r="F4690" t="s">
        <v>12152</v>
      </c>
      <c r="G4690" t="s">
        <v>9065</v>
      </c>
      <c r="H4690" s="1">
        <v>33528</v>
      </c>
      <c r="I4690" s="1">
        <v>42800</v>
      </c>
      <c r="K4690" t="s">
        <v>9047</v>
      </c>
      <c r="L4690" t="s">
        <v>9070</v>
      </c>
      <c r="M4690" s="2">
        <v>68388</v>
      </c>
      <c r="N4690" t="s">
        <v>8974</v>
      </c>
      <c r="O4690" s="5">
        <v>9.0958904109589049</v>
      </c>
      <c r="P4690" t="str">
        <f t="shared" si="146"/>
        <v>ATIVO</v>
      </c>
      <c r="Q4690">
        <f t="shared" si="147"/>
        <v>0</v>
      </c>
    </row>
    <row r="4691" spans="1:17" x14ac:dyDescent="0.3">
      <c r="A4691" t="s">
        <v>15136</v>
      </c>
      <c r="B4691" t="s">
        <v>9695</v>
      </c>
      <c r="C4691" t="s">
        <v>14615</v>
      </c>
      <c r="D4691" t="s">
        <v>8968</v>
      </c>
      <c r="E4691" t="s">
        <v>8969</v>
      </c>
      <c r="F4691" t="s">
        <v>12152</v>
      </c>
      <c r="G4691" t="s">
        <v>8981</v>
      </c>
      <c r="H4691" s="1">
        <v>29075</v>
      </c>
      <c r="I4691" s="1">
        <v>42457</v>
      </c>
      <c r="K4691" t="s">
        <v>8988</v>
      </c>
      <c r="L4691" t="s">
        <v>8989</v>
      </c>
      <c r="M4691" s="2">
        <v>57673</v>
      </c>
      <c r="N4691" t="s">
        <v>8984</v>
      </c>
      <c r="O4691" s="5">
        <v>10.035616438356165</v>
      </c>
      <c r="P4691" t="str">
        <f t="shared" si="146"/>
        <v>ATIVO</v>
      </c>
      <c r="Q4691">
        <f t="shared" si="147"/>
        <v>4</v>
      </c>
    </row>
    <row r="4692" spans="1:17" x14ac:dyDescent="0.3">
      <c r="A4692" t="s">
        <v>15137</v>
      </c>
      <c r="B4692" t="s">
        <v>10118</v>
      </c>
      <c r="C4692" t="s">
        <v>13269</v>
      </c>
      <c r="D4692" t="s">
        <v>8978</v>
      </c>
      <c r="E4692" t="s">
        <v>8969</v>
      </c>
      <c r="F4692" t="s">
        <v>11724</v>
      </c>
      <c r="G4692" t="s">
        <v>8981</v>
      </c>
      <c r="H4692" s="1">
        <v>37139</v>
      </c>
      <c r="I4692" s="1">
        <v>45351</v>
      </c>
      <c r="K4692" t="s">
        <v>8988</v>
      </c>
      <c r="L4692" t="s">
        <v>8989</v>
      </c>
      <c r="M4692" s="2">
        <v>66208</v>
      </c>
      <c r="N4692" t="s">
        <v>8984</v>
      </c>
      <c r="O4692" s="5">
        <v>2.106849315068493</v>
      </c>
      <c r="P4692" t="str">
        <f t="shared" si="146"/>
        <v>ATIVO</v>
      </c>
      <c r="Q4692">
        <f t="shared" si="147"/>
        <v>4</v>
      </c>
    </row>
    <row r="4693" spans="1:17" x14ac:dyDescent="0.3">
      <c r="A4693" t="s">
        <v>15138</v>
      </c>
      <c r="B4693" t="s">
        <v>9198</v>
      </c>
      <c r="C4693" t="s">
        <v>13334</v>
      </c>
      <c r="D4693" t="s">
        <v>8978</v>
      </c>
      <c r="E4693" t="s">
        <v>9073</v>
      </c>
      <c r="F4693" t="s">
        <v>9181</v>
      </c>
      <c r="G4693" t="s">
        <v>8981</v>
      </c>
      <c r="H4693" s="1">
        <v>27523</v>
      </c>
      <c r="I4693" s="1">
        <v>42900</v>
      </c>
      <c r="K4693" t="s">
        <v>8988</v>
      </c>
      <c r="L4693" t="s">
        <v>8992</v>
      </c>
      <c r="M4693" s="2">
        <v>63839</v>
      </c>
      <c r="N4693" t="s">
        <v>8997</v>
      </c>
      <c r="O4693" s="5">
        <v>8.8219178082191778</v>
      </c>
      <c r="P4693" t="str">
        <f t="shared" si="146"/>
        <v>ATIVO</v>
      </c>
      <c r="Q4693">
        <f t="shared" si="147"/>
        <v>3</v>
      </c>
    </row>
    <row r="4694" spans="1:17" x14ac:dyDescent="0.3">
      <c r="A4694" t="s">
        <v>15139</v>
      </c>
      <c r="B4694" t="s">
        <v>9354</v>
      </c>
      <c r="C4694" t="s">
        <v>10772</v>
      </c>
      <c r="D4694" t="s">
        <v>8978</v>
      </c>
      <c r="E4694" t="s">
        <v>8969</v>
      </c>
      <c r="F4694" t="s">
        <v>11724</v>
      </c>
      <c r="G4694" t="s">
        <v>8981</v>
      </c>
      <c r="H4694" s="1">
        <v>28067</v>
      </c>
      <c r="I4694" s="1">
        <v>43986</v>
      </c>
      <c r="K4694" t="s">
        <v>8988</v>
      </c>
      <c r="L4694" t="s">
        <v>8989</v>
      </c>
      <c r="M4694" s="2">
        <v>65227</v>
      </c>
      <c r="N4694" t="s">
        <v>8997</v>
      </c>
      <c r="O4694" s="5">
        <v>5.8465753424657532</v>
      </c>
      <c r="P4694" t="str">
        <f t="shared" si="146"/>
        <v>ATIVO</v>
      </c>
      <c r="Q4694">
        <f t="shared" si="147"/>
        <v>3</v>
      </c>
    </row>
    <row r="4695" spans="1:17" x14ac:dyDescent="0.3">
      <c r="A4695" t="s">
        <v>15140</v>
      </c>
      <c r="B4695" t="s">
        <v>9249</v>
      </c>
      <c r="C4695" t="s">
        <v>10687</v>
      </c>
      <c r="D4695" t="s">
        <v>8978</v>
      </c>
      <c r="E4695" t="s">
        <v>8969</v>
      </c>
      <c r="F4695" t="s">
        <v>11724</v>
      </c>
      <c r="G4695" t="s">
        <v>8981</v>
      </c>
      <c r="H4695" s="1">
        <v>35143</v>
      </c>
      <c r="I4695" s="1">
        <v>43629</v>
      </c>
      <c r="K4695" t="s">
        <v>9047</v>
      </c>
      <c r="L4695" t="s">
        <v>9139</v>
      </c>
      <c r="M4695" s="2">
        <v>82101</v>
      </c>
      <c r="N4695" t="s">
        <v>8984</v>
      </c>
      <c r="O4695" s="5">
        <v>6.8246575342465752</v>
      </c>
      <c r="P4695" t="str">
        <f t="shared" si="146"/>
        <v>ATIVO</v>
      </c>
      <c r="Q4695">
        <f t="shared" si="147"/>
        <v>4</v>
      </c>
    </row>
    <row r="4696" spans="1:17" x14ac:dyDescent="0.3">
      <c r="A4696" t="s">
        <v>15141</v>
      </c>
      <c r="B4696" t="s">
        <v>9440</v>
      </c>
      <c r="C4696" t="s">
        <v>10454</v>
      </c>
      <c r="D4696" t="s">
        <v>8978</v>
      </c>
      <c r="E4696" t="s">
        <v>9316</v>
      </c>
      <c r="F4696" t="s">
        <v>9317</v>
      </c>
      <c r="G4696" t="s">
        <v>9065</v>
      </c>
      <c r="H4696" s="1">
        <v>24375</v>
      </c>
      <c r="I4696" s="1">
        <v>44614</v>
      </c>
      <c r="K4696" t="s">
        <v>8982</v>
      </c>
      <c r="L4696" t="s">
        <v>9113</v>
      </c>
      <c r="M4696" s="2">
        <v>100238</v>
      </c>
      <c r="N4696" t="s">
        <v>8997</v>
      </c>
      <c r="O4696" s="5">
        <v>4.1260273972602741</v>
      </c>
      <c r="P4696" t="str">
        <f t="shared" si="146"/>
        <v>ATIVO</v>
      </c>
      <c r="Q4696">
        <f t="shared" si="147"/>
        <v>3</v>
      </c>
    </row>
    <row r="4697" spans="1:17" x14ac:dyDescent="0.3">
      <c r="A4697" t="s">
        <v>15142</v>
      </c>
      <c r="B4697" t="s">
        <v>9094</v>
      </c>
      <c r="C4697" t="s">
        <v>9754</v>
      </c>
      <c r="D4697" t="s">
        <v>8978</v>
      </c>
      <c r="E4697" t="s">
        <v>8979</v>
      </c>
      <c r="F4697" t="s">
        <v>9069</v>
      </c>
      <c r="G4697" t="s">
        <v>8971</v>
      </c>
      <c r="H4697" s="1">
        <v>31399</v>
      </c>
      <c r="I4697" s="1">
        <v>44956</v>
      </c>
      <c r="K4697" t="s">
        <v>8988</v>
      </c>
      <c r="L4697" t="s">
        <v>8992</v>
      </c>
      <c r="M4697" s="2">
        <v>66423</v>
      </c>
      <c r="N4697" t="s">
        <v>8997</v>
      </c>
      <c r="O4697" s="5">
        <v>3.1890410958904107</v>
      </c>
      <c r="P4697" t="str">
        <f t="shared" si="146"/>
        <v>ATIVO</v>
      </c>
      <c r="Q4697">
        <f t="shared" si="147"/>
        <v>3</v>
      </c>
    </row>
    <row r="4698" spans="1:17" x14ac:dyDescent="0.3">
      <c r="A4698" t="s">
        <v>15143</v>
      </c>
      <c r="B4698" t="s">
        <v>8976</v>
      </c>
      <c r="C4698" t="s">
        <v>11522</v>
      </c>
      <c r="D4698" t="s">
        <v>8978</v>
      </c>
      <c r="E4698" t="s">
        <v>8969</v>
      </c>
      <c r="F4698" t="s">
        <v>11724</v>
      </c>
      <c r="G4698" t="s">
        <v>9046</v>
      </c>
      <c r="H4698" s="1">
        <v>27855</v>
      </c>
      <c r="I4698" s="1">
        <v>42857</v>
      </c>
      <c r="K4698" t="s">
        <v>9047</v>
      </c>
      <c r="L4698" t="s">
        <v>9070</v>
      </c>
      <c r="M4698" s="2">
        <v>59113</v>
      </c>
      <c r="N4698" t="s">
        <v>9049</v>
      </c>
      <c r="O4698" s="5">
        <v>8.9397260273972599</v>
      </c>
      <c r="P4698" t="str">
        <f t="shared" si="146"/>
        <v>ATIVO</v>
      </c>
      <c r="Q4698">
        <f t="shared" si="147"/>
        <v>5</v>
      </c>
    </row>
    <row r="4699" spans="1:17" x14ac:dyDescent="0.3">
      <c r="A4699" t="s">
        <v>15144</v>
      </c>
      <c r="B4699" t="s">
        <v>9089</v>
      </c>
      <c r="C4699" t="s">
        <v>11563</v>
      </c>
      <c r="D4699" t="s">
        <v>8978</v>
      </c>
      <c r="E4699" t="s">
        <v>8979</v>
      </c>
      <c r="F4699" t="s">
        <v>9241</v>
      </c>
      <c r="G4699" t="s">
        <v>8981</v>
      </c>
      <c r="H4699" s="1">
        <v>37431</v>
      </c>
      <c r="I4699" s="1">
        <v>42235</v>
      </c>
      <c r="K4699" t="s">
        <v>8982</v>
      </c>
      <c r="L4699" t="s">
        <v>9113</v>
      </c>
      <c r="M4699" s="2">
        <v>105149</v>
      </c>
      <c r="N4699" t="s">
        <v>9049</v>
      </c>
      <c r="O4699" s="5">
        <v>10.643835616438356</v>
      </c>
      <c r="P4699" t="str">
        <f t="shared" si="146"/>
        <v>ATIVO</v>
      </c>
      <c r="Q4699">
        <f t="shared" si="147"/>
        <v>5</v>
      </c>
    </row>
    <row r="4700" spans="1:17" x14ac:dyDescent="0.3">
      <c r="A4700" t="s">
        <v>15145</v>
      </c>
      <c r="B4700" t="s">
        <v>9243</v>
      </c>
      <c r="C4700" t="s">
        <v>9252</v>
      </c>
      <c r="D4700" t="s">
        <v>8968</v>
      </c>
      <c r="E4700" t="s">
        <v>8969</v>
      </c>
      <c r="F4700" t="s">
        <v>11724</v>
      </c>
      <c r="G4700" t="s">
        <v>8981</v>
      </c>
      <c r="H4700" s="1">
        <v>32788</v>
      </c>
      <c r="I4700" s="1">
        <v>45086</v>
      </c>
      <c r="K4700" t="s">
        <v>9047</v>
      </c>
      <c r="L4700" t="s">
        <v>9139</v>
      </c>
      <c r="M4700" s="2">
        <v>63174</v>
      </c>
      <c r="N4700" t="s">
        <v>8984</v>
      </c>
      <c r="O4700" s="5">
        <v>2.8328767123287673</v>
      </c>
      <c r="P4700" t="str">
        <f t="shared" si="146"/>
        <v>ATIVO</v>
      </c>
      <c r="Q4700">
        <f t="shared" si="147"/>
        <v>4</v>
      </c>
    </row>
    <row r="4701" spans="1:17" x14ac:dyDescent="0.3">
      <c r="A4701" t="s">
        <v>15146</v>
      </c>
      <c r="B4701" t="s">
        <v>9862</v>
      </c>
      <c r="C4701" t="s">
        <v>12566</v>
      </c>
      <c r="D4701" t="s">
        <v>8978</v>
      </c>
      <c r="E4701" t="s">
        <v>8969</v>
      </c>
      <c r="F4701" t="s">
        <v>12152</v>
      </c>
      <c r="G4701" t="s">
        <v>9065</v>
      </c>
      <c r="H4701" s="1">
        <v>30177</v>
      </c>
      <c r="I4701" s="1">
        <v>44989</v>
      </c>
      <c r="K4701" t="s">
        <v>9023</v>
      </c>
      <c r="L4701" t="s">
        <v>9259</v>
      </c>
      <c r="M4701" s="2">
        <v>58200</v>
      </c>
      <c r="N4701" t="s">
        <v>8984</v>
      </c>
      <c r="O4701" s="5">
        <v>3.0986301369863014</v>
      </c>
      <c r="P4701" t="str">
        <f t="shared" si="146"/>
        <v>ATIVO</v>
      </c>
      <c r="Q4701">
        <f t="shared" si="147"/>
        <v>4</v>
      </c>
    </row>
    <row r="4702" spans="1:17" x14ac:dyDescent="0.3">
      <c r="A4702" t="s">
        <v>15147</v>
      </c>
      <c r="B4702" t="s">
        <v>9639</v>
      </c>
      <c r="C4702" t="s">
        <v>9293</v>
      </c>
      <c r="D4702" t="s">
        <v>8978</v>
      </c>
      <c r="E4702" t="s">
        <v>8979</v>
      </c>
      <c r="F4702" t="s">
        <v>8980</v>
      </c>
      <c r="G4702" t="s">
        <v>9046</v>
      </c>
      <c r="H4702" s="1">
        <v>31433</v>
      </c>
      <c r="I4702" s="1">
        <v>45021</v>
      </c>
      <c r="K4702" t="s">
        <v>8972</v>
      </c>
      <c r="L4702" t="s">
        <v>9448</v>
      </c>
      <c r="M4702" s="2">
        <v>77488</v>
      </c>
      <c r="N4702" t="s">
        <v>9049</v>
      </c>
      <c r="O4702" s="5">
        <v>3.010958904109589</v>
      </c>
      <c r="P4702" t="str">
        <f t="shared" si="146"/>
        <v>ATIVO</v>
      </c>
      <c r="Q4702">
        <f t="shared" si="147"/>
        <v>5</v>
      </c>
    </row>
    <row r="4703" spans="1:17" x14ac:dyDescent="0.3">
      <c r="A4703" t="s">
        <v>15148</v>
      </c>
      <c r="B4703" t="s">
        <v>11516</v>
      </c>
      <c r="C4703" t="s">
        <v>9303</v>
      </c>
      <c r="D4703" t="s">
        <v>8968</v>
      </c>
      <c r="E4703" t="s">
        <v>8969</v>
      </c>
      <c r="F4703" t="s">
        <v>8970</v>
      </c>
      <c r="G4703" t="s">
        <v>8981</v>
      </c>
      <c r="H4703" s="1">
        <v>28268</v>
      </c>
      <c r="I4703" s="1">
        <v>44724</v>
      </c>
      <c r="K4703" t="s">
        <v>9047</v>
      </c>
      <c r="L4703" t="s">
        <v>9070</v>
      </c>
      <c r="M4703" s="2">
        <v>83167</v>
      </c>
      <c r="N4703" t="s">
        <v>8984</v>
      </c>
      <c r="O4703" s="5">
        <v>3.8246575342465752</v>
      </c>
      <c r="P4703" t="str">
        <f t="shared" si="146"/>
        <v>ATIVO</v>
      </c>
      <c r="Q4703">
        <f t="shared" si="147"/>
        <v>4</v>
      </c>
    </row>
    <row r="4704" spans="1:17" x14ac:dyDescent="0.3">
      <c r="A4704" t="s">
        <v>15149</v>
      </c>
      <c r="B4704" t="s">
        <v>11516</v>
      </c>
      <c r="C4704" t="s">
        <v>9606</v>
      </c>
      <c r="D4704" t="s">
        <v>8968</v>
      </c>
      <c r="E4704" t="s">
        <v>8969</v>
      </c>
      <c r="F4704" t="s">
        <v>8970</v>
      </c>
      <c r="G4704" t="s">
        <v>9046</v>
      </c>
      <c r="H4704" s="1">
        <v>23360</v>
      </c>
      <c r="I4704" s="1">
        <v>42329</v>
      </c>
      <c r="K4704" t="s">
        <v>9047</v>
      </c>
      <c r="L4704" t="s">
        <v>9075</v>
      </c>
      <c r="M4704" s="2">
        <v>102248</v>
      </c>
      <c r="N4704" t="s">
        <v>8984</v>
      </c>
      <c r="O4704" s="5">
        <v>10.386301369863014</v>
      </c>
      <c r="P4704" t="str">
        <f t="shared" si="146"/>
        <v>ATIVO</v>
      </c>
      <c r="Q4704">
        <f t="shared" si="147"/>
        <v>4</v>
      </c>
    </row>
    <row r="4705" spans="1:17" x14ac:dyDescent="0.3">
      <c r="A4705" t="s">
        <v>15150</v>
      </c>
      <c r="B4705" t="s">
        <v>9021</v>
      </c>
      <c r="C4705" t="s">
        <v>9084</v>
      </c>
      <c r="D4705" t="s">
        <v>8968</v>
      </c>
      <c r="E4705" t="s">
        <v>9073</v>
      </c>
      <c r="F4705" t="s">
        <v>9181</v>
      </c>
      <c r="G4705" t="s">
        <v>8981</v>
      </c>
      <c r="H4705" s="1">
        <v>23092</v>
      </c>
      <c r="I4705" s="1">
        <v>42477</v>
      </c>
      <c r="K4705" t="s">
        <v>9047</v>
      </c>
      <c r="L4705" t="s">
        <v>9139</v>
      </c>
      <c r="M4705" s="2">
        <v>68048</v>
      </c>
      <c r="N4705" t="s">
        <v>8997</v>
      </c>
      <c r="O4705" s="5">
        <v>9.9808219178082194</v>
      </c>
      <c r="P4705" t="str">
        <f t="shared" si="146"/>
        <v>ATIVO</v>
      </c>
      <c r="Q4705">
        <f t="shared" si="147"/>
        <v>3</v>
      </c>
    </row>
    <row r="4706" spans="1:17" x14ac:dyDescent="0.3">
      <c r="A4706" t="s">
        <v>15151</v>
      </c>
      <c r="B4706" t="s">
        <v>9862</v>
      </c>
      <c r="C4706" t="s">
        <v>9087</v>
      </c>
      <c r="D4706" t="s">
        <v>8978</v>
      </c>
      <c r="E4706" t="s">
        <v>8969</v>
      </c>
      <c r="F4706" t="s">
        <v>11724</v>
      </c>
      <c r="G4706" t="s">
        <v>8971</v>
      </c>
      <c r="H4706" s="1">
        <v>24095</v>
      </c>
      <c r="I4706" s="1">
        <v>45208</v>
      </c>
      <c r="K4706" t="s">
        <v>9018</v>
      </c>
      <c r="L4706" t="s">
        <v>9019</v>
      </c>
      <c r="M4706" s="2">
        <v>66735</v>
      </c>
      <c r="N4706" t="s">
        <v>9049</v>
      </c>
      <c r="O4706" s="5">
        <v>2.4986301369863013</v>
      </c>
      <c r="P4706" t="str">
        <f t="shared" si="146"/>
        <v>ATIVO</v>
      </c>
      <c r="Q4706">
        <f t="shared" si="147"/>
        <v>5</v>
      </c>
    </row>
    <row r="4707" spans="1:17" x14ac:dyDescent="0.3">
      <c r="A4707" t="s">
        <v>15152</v>
      </c>
      <c r="B4707" t="s">
        <v>10677</v>
      </c>
      <c r="C4707" t="s">
        <v>15042</v>
      </c>
      <c r="D4707" t="s">
        <v>8978</v>
      </c>
      <c r="E4707" t="s">
        <v>8969</v>
      </c>
      <c r="F4707" t="s">
        <v>8970</v>
      </c>
      <c r="G4707" t="s">
        <v>8981</v>
      </c>
      <c r="H4707" s="1">
        <v>33890</v>
      </c>
      <c r="I4707" s="1">
        <v>43889</v>
      </c>
      <c r="K4707" t="s">
        <v>8988</v>
      </c>
      <c r="L4707" t="s">
        <v>8996</v>
      </c>
      <c r="M4707" s="2">
        <v>77445</v>
      </c>
      <c r="N4707" t="s">
        <v>9049</v>
      </c>
      <c r="O4707" s="5">
        <v>6.1123287671232873</v>
      </c>
      <c r="P4707" t="str">
        <f t="shared" si="146"/>
        <v>ATIVO</v>
      </c>
      <c r="Q4707">
        <f t="shared" si="147"/>
        <v>5</v>
      </c>
    </row>
    <row r="4708" spans="1:17" x14ac:dyDescent="0.3">
      <c r="A4708" t="s">
        <v>15153</v>
      </c>
      <c r="B4708" t="s">
        <v>9915</v>
      </c>
      <c r="C4708" t="s">
        <v>9203</v>
      </c>
      <c r="D4708" t="s">
        <v>8978</v>
      </c>
      <c r="E4708" t="s">
        <v>8969</v>
      </c>
      <c r="F4708" t="s">
        <v>12152</v>
      </c>
      <c r="G4708" t="s">
        <v>8971</v>
      </c>
      <c r="H4708" s="1">
        <v>32535</v>
      </c>
      <c r="I4708" s="1">
        <v>43572</v>
      </c>
      <c r="K4708" t="s">
        <v>8972</v>
      </c>
      <c r="L4708" t="s">
        <v>8973</v>
      </c>
      <c r="M4708" s="2">
        <v>80144</v>
      </c>
      <c r="N4708" t="s">
        <v>8997</v>
      </c>
      <c r="O4708" s="5">
        <v>6.9808219178082194</v>
      </c>
      <c r="P4708" t="str">
        <f t="shared" si="146"/>
        <v>ATIVO</v>
      </c>
      <c r="Q4708">
        <f t="shared" si="147"/>
        <v>3</v>
      </c>
    </row>
    <row r="4709" spans="1:17" x14ac:dyDescent="0.3">
      <c r="A4709" t="s">
        <v>15154</v>
      </c>
      <c r="B4709" t="s">
        <v>10585</v>
      </c>
      <c r="C4709" t="s">
        <v>9150</v>
      </c>
      <c r="D4709" t="s">
        <v>8968</v>
      </c>
      <c r="E4709" t="s">
        <v>8969</v>
      </c>
      <c r="F4709" t="s">
        <v>12152</v>
      </c>
      <c r="G4709" t="s">
        <v>8981</v>
      </c>
      <c r="H4709" s="1">
        <v>26509</v>
      </c>
      <c r="I4709" s="1">
        <v>44607</v>
      </c>
      <c r="K4709" t="s">
        <v>8988</v>
      </c>
      <c r="L4709" t="s">
        <v>8996</v>
      </c>
      <c r="M4709" s="2">
        <v>70419</v>
      </c>
      <c r="N4709" t="s">
        <v>8974</v>
      </c>
      <c r="O4709" s="5">
        <v>4.1452054794520548</v>
      </c>
      <c r="P4709" t="str">
        <f t="shared" si="146"/>
        <v>ATIVO</v>
      </c>
      <c r="Q4709">
        <f t="shared" si="147"/>
        <v>0</v>
      </c>
    </row>
    <row r="4710" spans="1:17" x14ac:dyDescent="0.3">
      <c r="A4710" t="s">
        <v>15155</v>
      </c>
      <c r="B4710" t="s">
        <v>11994</v>
      </c>
      <c r="C4710" t="s">
        <v>9057</v>
      </c>
      <c r="D4710" t="s">
        <v>8968</v>
      </c>
      <c r="E4710" t="s">
        <v>9034</v>
      </c>
      <c r="F4710" t="s">
        <v>9120</v>
      </c>
      <c r="G4710" t="s">
        <v>8981</v>
      </c>
      <c r="H4710" s="1">
        <v>31826</v>
      </c>
      <c r="I4710" s="1">
        <v>42304</v>
      </c>
      <c r="K4710" t="s">
        <v>9018</v>
      </c>
      <c r="L4710" t="s">
        <v>9275</v>
      </c>
      <c r="M4710" s="2">
        <v>74169</v>
      </c>
      <c r="N4710" t="s">
        <v>8984</v>
      </c>
      <c r="O4710" s="5">
        <v>10.454794520547946</v>
      </c>
      <c r="P4710" t="str">
        <f t="shared" si="146"/>
        <v>ATIVO</v>
      </c>
      <c r="Q4710">
        <f t="shared" si="147"/>
        <v>4</v>
      </c>
    </row>
    <row r="4711" spans="1:17" x14ac:dyDescent="0.3">
      <c r="A4711" t="s">
        <v>15156</v>
      </c>
      <c r="B4711" t="s">
        <v>9789</v>
      </c>
      <c r="C4711" t="s">
        <v>9877</v>
      </c>
      <c r="D4711" t="s">
        <v>8968</v>
      </c>
      <c r="E4711" t="s">
        <v>9316</v>
      </c>
      <c r="F4711" t="s">
        <v>9317</v>
      </c>
      <c r="G4711" t="s">
        <v>8981</v>
      </c>
      <c r="H4711" s="1">
        <v>30142</v>
      </c>
      <c r="I4711" s="1">
        <v>42992</v>
      </c>
      <c r="K4711" t="s">
        <v>9018</v>
      </c>
      <c r="L4711" t="s">
        <v>9275</v>
      </c>
      <c r="M4711" s="2">
        <v>56145</v>
      </c>
      <c r="N4711" t="s">
        <v>8984</v>
      </c>
      <c r="O4711" s="5">
        <v>8.5698630136986296</v>
      </c>
      <c r="P4711" t="str">
        <f t="shared" si="146"/>
        <v>ATIVO</v>
      </c>
      <c r="Q4711">
        <f t="shared" si="147"/>
        <v>4</v>
      </c>
    </row>
    <row r="4712" spans="1:17" x14ac:dyDescent="0.3">
      <c r="A4712" t="s">
        <v>15157</v>
      </c>
      <c r="B4712" t="s">
        <v>10084</v>
      </c>
      <c r="C4712" t="s">
        <v>14261</v>
      </c>
      <c r="D4712" t="s">
        <v>8978</v>
      </c>
      <c r="E4712" t="s">
        <v>8969</v>
      </c>
      <c r="F4712" t="s">
        <v>11724</v>
      </c>
      <c r="G4712" t="s">
        <v>8981</v>
      </c>
      <c r="H4712" s="1">
        <v>32842</v>
      </c>
      <c r="I4712" s="1">
        <v>45137</v>
      </c>
      <c r="K4712" t="s">
        <v>8972</v>
      </c>
      <c r="L4712" t="s">
        <v>9061</v>
      </c>
      <c r="M4712" s="2">
        <v>69440</v>
      </c>
      <c r="N4712" t="s">
        <v>8984</v>
      </c>
      <c r="O4712" s="5">
        <v>2.6931506849315068</v>
      </c>
      <c r="P4712" t="str">
        <f t="shared" si="146"/>
        <v>ATIVO</v>
      </c>
      <c r="Q4712">
        <f t="shared" si="147"/>
        <v>4</v>
      </c>
    </row>
    <row r="4713" spans="1:17" x14ac:dyDescent="0.3">
      <c r="A4713" t="s">
        <v>15158</v>
      </c>
      <c r="B4713" t="s">
        <v>9302</v>
      </c>
      <c r="C4713" t="s">
        <v>9871</v>
      </c>
      <c r="D4713" t="s">
        <v>8978</v>
      </c>
      <c r="E4713" t="s">
        <v>8969</v>
      </c>
      <c r="F4713" t="s">
        <v>12152</v>
      </c>
      <c r="G4713" t="s">
        <v>8981</v>
      </c>
      <c r="H4713" s="1">
        <v>30309</v>
      </c>
      <c r="I4713" s="1">
        <v>43858</v>
      </c>
      <c r="K4713" t="s">
        <v>9047</v>
      </c>
      <c r="L4713" t="s">
        <v>9070</v>
      </c>
      <c r="M4713" s="2">
        <v>82497</v>
      </c>
      <c r="N4713" t="s">
        <v>8984</v>
      </c>
      <c r="O4713" s="5">
        <v>6.1972602739726028</v>
      </c>
      <c r="P4713" t="str">
        <f t="shared" si="146"/>
        <v>ATIVO</v>
      </c>
      <c r="Q4713">
        <f t="shared" si="147"/>
        <v>4</v>
      </c>
    </row>
    <row r="4714" spans="1:17" x14ac:dyDescent="0.3">
      <c r="A4714" t="s">
        <v>15159</v>
      </c>
      <c r="B4714" t="s">
        <v>9038</v>
      </c>
      <c r="C4714" t="s">
        <v>13216</v>
      </c>
      <c r="D4714" t="s">
        <v>8978</v>
      </c>
      <c r="E4714" t="s">
        <v>8969</v>
      </c>
      <c r="F4714" t="s">
        <v>12152</v>
      </c>
      <c r="G4714" t="s">
        <v>8981</v>
      </c>
      <c r="H4714" s="1">
        <v>34712</v>
      </c>
      <c r="I4714" s="1">
        <v>45571</v>
      </c>
      <c r="K4714" t="s">
        <v>9047</v>
      </c>
      <c r="L4714" t="s">
        <v>9139</v>
      </c>
      <c r="M4714" s="2">
        <v>77107</v>
      </c>
      <c r="N4714" t="s">
        <v>8984</v>
      </c>
      <c r="O4714" s="5">
        <v>1.5041095890410958</v>
      </c>
      <c r="P4714" t="str">
        <f t="shared" si="146"/>
        <v>ATIVO</v>
      </c>
      <c r="Q4714">
        <f t="shared" si="147"/>
        <v>4</v>
      </c>
    </row>
    <row r="4715" spans="1:17" x14ac:dyDescent="0.3">
      <c r="A4715" t="s">
        <v>15160</v>
      </c>
      <c r="B4715" t="s">
        <v>9016</v>
      </c>
      <c r="C4715" t="s">
        <v>9676</v>
      </c>
      <c r="D4715" t="s">
        <v>8968</v>
      </c>
      <c r="E4715" t="s">
        <v>8969</v>
      </c>
      <c r="F4715" t="s">
        <v>8970</v>
      </c>
      <c r="G4715" t="s">
        <v>8981</v>
      </c>
      <c r="H4715" s="1">
        <v>30588</v>
      </c>
      <c r="I4715" s="1">
        <v>43481</v>
      </c>
      <c r="K4715" t="s">
        <v>8982</v>
      </c>
      <c r="L4715" t="s">
        <v>9113</v>
      </c>
      <c r="M4715" s="2">
        <v>83599</v>
      </c>
      <c r="N4715" t="s">
        <v>9049</v>
      </c>
      <c r="O4715" s="5">
        <v>7.2301369863013702</v>
      </c>
      <c r="P4715" t="str">
        <f t="shared" si="146"/>
        <v>ATIVO</v>
      </c>
      <c r="Q4715">
        <f t="shared" si="147"/>
        <v>5</v>
      </c>
    </row>
    <row r="4716" spans="1:17" x14ac:dyDescent="0.3">
      <c r="A4716" t="s">
        <v>15161</v>
      </c>
      <c r="B4716" t="s">
        <v>9118</v>
      </c>
      <c r="C4716" t="s">
        <v>10269</v>
      </c>
      <c r="D4716" t="s">
        <v>8978</v>
      </c>
      <c r="E4716" t="s">
        <v>9034</v>
      </c>
      <c r="F4716" t="s">
        <v>9057</v>
      </c>
      <c r="G4716" t="s">
        <v>8981</v>
      </c>
      <c r="H4716" s="1">
        <v>31325</v>
      </c>
      <c r="I4716" s="1">
        <v>42779</v>
      </c>
      <c r="K4716" t="s">
        <v>9047</v>
      </c>
      <c r="L4716" t="s">
        <v>9139</v>
      </c>
      <c r="M4716" s="2">
        <v>83270</v>
      </c>
      <c r="N4716" t="s">
        <v>8984</v>
      </c>
      <c r="O4716" s="5">
        <v>9.1534246575342468</v>
      </c>
      <c r="P4716" t="str">
        <f t="shared" si="146"/>
        <v>ATIVO</v>
      </c>
      <c r="Q4716">
        <f t="shared" si="147"/>
        <v>4</v>
      </c>
    </row>
    <row r="4717" spans="1:17" x14ac:dyDescent="0.3">
      <c r="A4717" t="s">
        <v>15162</v>
      </c>
      <c r="B4717" t="s">
        <v>9789</v>
      </c>
      <c r="C4717" t="s">
        <v>9960</v>
      </c>
      <c r="D4717" t="s">
        <v>8978</v>
      </c>
      <c r="E4717" t="s">
        <v>8969</v>
      </c>
      <c r="F4717" t="s">
        <v>12152</v>
      </c>
      <c r="G4717" t="s">
        <v>8971</v>
      </c>
      <c r="H4717" s="1">
        <v>32628</v>
      </c>
      <c r="I4717" s="1">
        <v>43166</v>
      </c>
      <c r="K4717" t="s">
        <v>8988</v>
      </c>
      <c r="L4717" t="s">
        <v>8992</v>
      </c>
      <c r="M4717" s="2">
        <v>63822</v>
      </c>
      <c r="N4717" t="s">
        <v>8974</v>
      </c>
      <c r="O4717" s="5">
        <v>8.0931506849315067</v>
      </c>
      <c r="P4717" t="str">
        <f t="shared" si="146"/>
        <v>ATIVO</v>
      </c>
      <c r="Q4717">
        <f t="shared" si="147"/>
        <v>0</v>
      </c>
    </row>
    <row r="4718" spans="1:17" x14ac:dyDescent="0.3">
      <c r="A4718" t="s">
        <v>15163</v>
      </c>
      <c r="B4718" t="s">
        <v>10446</v>
      </c>
      <c r="C4718" t="s">
        <v>10727</v>
      </c>
      <c r="D4718" t="s">
        <v>8968</v>
      </c>
      <c r="E4718" t="s">
        <v>8969</v>
      </c>
      <c r="F4718" t="s">
        <v>8970</v>
      </c>
      <c r="G4718" t="s">
        <v>8981</v>
      </c>
      <c r="H4718" s="1">
        <v>32894</v>
      </c>
      <c r="I4718" s="1">
        <v>45600</v>
      </c>
      <c r="K4718" t="s">
        <v>8988</v>
      </c>
      <c r="L4718" t="s">
        <v>8989</v>
      </c>
      <c r="M4718" s="2">
        <v>60567</v>
      </c>
      <c r="N4718" t="s">
        <v>8984</v>
      </c>
      <c r="O4718" s="5">
        <v>1.4246575342465753</v>
      </c>
      <c r="P4718" t="str">
        <f t="shared" si="146"/>
        <v>ATIVO</v>
      </c>
      <c r="Q4718">
        <f t="shared" si="147"/>
        <v>4</v>
      </c>
    </row>
    <row r="4719" spans="1:17" x14ac:dyDescent="0.3">
      <c r="A4719" t="s">
        <v>15164</v>
      </c>
      <c r="B4719" t="s">
        <v>10615</v>
      </c>
      <c r="C4719" t="s">
        <v>9131</v>
      </c>
      <c r="D4719" t="s">
        <v>8978</v>
      </c>
      <c r="E4719" t="s">
        <v>8969</v>
      </c>
      <c r="F4719" t="s">
        <v>12152</v>
      </c>
      <c r="G4719" t="s">
        <v>8981</v>
      </c>
      <c r="H4719" s="1">
        <v>31870</v>
      </c>
      <c r="I4719" s="1">
        <v>45495</v>
      </c>
      <c r="K4719" t="s">
        <v>8988</v>
      </c>
      <c r="L4719" t="s">
        <v>8989</v>
      </c>
      <c r="M4719" s="2">
        <v>68907</v>
      </c>
      <c r="N4719" t="s">
        <v>8997</v>
      </c>
      <c r="O4719" s="5">
        <v>1.7123287671232876</v>
      </c>
      <c r="P4719" t="str">
        <f t="shared" si="146"/>
        <v>ATIVO</v>
      </c>
      <c r="Q4719">
        <f t="shared" si="147"/>
        <v>3</v>
      </c>
    </row>
    <row r="4720" spans="1:17" x14ac:dyDescent="0.3">
      <c r="A4720" t="s">
        <v>15165</v>
      </c>
      <c r="B4720" t="s">
        <v>10950</v>
      </c>
      <c r="C4720" t="s">
        <v>9106</v>
      </c>
      <c r="D4720" t="s">
        <v>8978</v>
      </c>
      <c r="E4720" t="s">
        <v>8969</v>
      </c>
      <c r="F4720" t="s">
        <v>8970</v>
      </c>
      <c r="G4720" t="s">
        <v>8981</v>
      </c>
      <c r="H4720" s="1">
        <v>27414</v>
      </c>
      <c r="I4720" s="1">
        <v>45526</v>
      </c>
      <c r="K4720" t="s">
        <v>9047</v>
      </c>
      <c r="L4720" t="s">
        <v>9139</v>
      </c>
      <c r="M4720" s="2">
        <v>76136</v>
      </c>
      <c r="N4720" t="s">
        <v>9049</v>
      </c>
      <c r="O4720" s="5">
        <v>1.6273972602739726</v>
      </c>
      <c r="P4720" t="str">
        <f t="shared" si="146"/>
        <v>ATIVO</v>
      </c>
      <c r="Q4720">
        <f t="shared" si="147"/>
        <v>5</v>
      </c>
    </row>
    <row r="4721" spans="1:17" x14ac:dyDescent="0.3">
      <c r="A4721" t="s">
        <v>15166</v>
      </c>
      <c r="B4721" t="s">
        <v>9243</v>
      </c>
      <c r="C4721" t="s">
        <v>10331</v>
      </c>
      <c r="D4721" t="s">
        <v>8978</v>
      </c>
      <c r="E4721" t="s">
        <v>9123</v>
      </c>
      <c r="F4721" t="s">
        <v>9297</v>
      </c>
      <c r="G4721" t="s">
        <v>9065</v>
      </c>
      <c r="H4721" s="1">
        <v>22448</v>
      </c>
      <c r="I4721" s="1">
        <v>42829</v>
      </c>
      <c r="K4721" t="s">
        <v>9047</v>
      </c>
      <c r="L4721" t="s">
        <v>9075</v>
      </c>
      <c r="M4721" s="2">
        <v>69944</v>
      </c>
      <c r="N4721" t="s">
        <v>8984</v>
      </c>
      <c r="O4721" s="5">
        <v>9.0164383561643842</v>
      </c>
      <c r="P4721" t="str">
        <f t="shared" si="146"/>
        <v>ATIVO</v>
      </c>
      <c r="Q4721">
        <f t="shared" si="147"/>
        <v>4</v>
      </c>
    </row>
    <row r="4722" spans="1:17" x14ac:dyDescent="0.3">
      <c r="A4722" t="s">
        <v>15167</v>
      </c>
      <c r="B4722" t="s">
        <v>10568</v>
      </c>
      <c r="C4722" t="s">
        <v>9405</v>
      </c>
      <c r="D4722" t="s">
        <v>8968</v>
      </c>
      <c r="E4722" t="s">
        <v>8969</v>
      </c>
      <c r="F4722" t="s">
        <v>11724</v>
      </c>
      <c r="G4722" t="s">
        <v>8981</v>
      </c>
      <c r="H4722" s="1">
        <v>28219</v>
      </c>
      <c r="I4722" s="1">
        <v>45251</v>
      </c>
      <c r="K4722" t="s">
        <v>8972</v>
      </c>
      <c r="L4722" t="s">
        <v>9053</v>
      </c>
      <c r="M4722" s="2">
        <v>63948</v>
      </c>
      <c r="N4722" t="s">
        <v>8984</v>
      </c>
      <c r="O4722" s="5">
        <v>2.3808219178082193</v>
      </c>
      <c r="P4722" t="str">
        <f t="shared" si="146"/>
        <v>ATIVO</v>
      </c>
      <c r="Q4722">
        <f t="shared" si="147"/>
        <v>4</v>
      </c>
    </row>
    <row r="4723" spans="1:17" x14ac:dyDescent="0.3">
      <c r="A4723" t="s">
        <v>15168</v>
      </c>
      <c r="B4723" t="s">
        <v>9063</v>
      </c>
      <c r="C4723" t="s">
        <v>9392</v>
      </c>
      <c r="D4723" t="s">
        <v>8968</v>
      </c>
      <c r="E4723" t="s">
        <v>8969</v>
      </c>
      <c r="F4723" t="s">
        <v>8970</v>
      </c>
      <c r="G4723" t="s">
        <v>8981</v>
      </c>
      <c r="H4723" s="1">
        <v>34703</v>
      </c>
      <c r="I4723" s="1">
        <v>43488</v>
      </c>
      <c r="K4723" t="s">
        <v>8988</v>
      </c>
      <c r="L4723" t="s">
        <v>8992</v>
      </c>
      <c r="M4723" s="2">
        <v>58886</v>
      </c>
      <c r="N4723" t="s">
        <v>8984</v>
      </c>
      <c r="O4723" s="5">
        <v>7.2109589041095887</v>
      </c>
      <c r="P4723" t="str">
        <f t="shared" si="146"/>
        <v>ATIVO</v>
      </c>
      <c r="Q4723">
        <f t="shared" si="147"/>
        <v>4</v>
      </c>
    </row>
    <row r="4724" spans="1:17" x14ac:dyDescent="0.3">
      <c r="A4724" t="s">
        <v>15169</v>
      </c>
      <c r="B4724" t="s">
        <v>8966</v>
      </c>
      <c r="C4724" t="s">
        <v>10331</v>
      </c>
      <c r="D4724" t="s">
        <v>8968</v>
      </c>
      <c r="E4724" t="s">
        <v>9316</v>
      </c>
      <c r="F4724" t="s">
        <v>9366</v>
      </c>
      <c r="G4724" t="s">
        <v>9065</v>
      </c>
      <c r="H4724" s="1">
        <v>28837</v>
      </c>
      <c r="I4724" s="1">
        <v>42113</v>
      </c>
      <c r="K4724" t="s">
        <v>8982</v>
      </c>
      <c r="L4724" t="s">
        <v>8983</v>
      </c>
      <c r="M4724" s="2">
        <v>107645</v>
      </c>
      <c r="N4724" t="s">
        <v>8984</v>
      </c>
      <c r="O4724" s="5">
        <v>10.978082191780821</v>
      </c>
      <c r="P4724" t="str">
        <f t="shared" si="146"/>
        <v>ATIVO</v>
      </c>
      <c r="Q4724">
        <f t="shared" si="147"/>
        <v>4</v>
      </c>
    </row>
    <row r="4725" spans="1:17" x14ac:dyDescent="0.3">
      <c r="A4725" t="s">
        <v>15170</v>
      </c>
      <c r="B4725" t="s">
        <v>10118</v>
      </c>
      <c r="C4725" t="s">
        <v>10598</v>
      </c>
      <c r="D4725" t="s">
        <v>8978</v>
      </c>
      <c r="E4725" t="s">
        <v>8969</v>
      </c>
      <c r="F4725" t="s">
        <v>11724</v>
      </c>
      <c r="G4725" t="s">
        <v>8971</v>
      </c>
      <c r="H4725" s="1">
        <v>32039</v>
      </c>
      <c r="I4725" s="1">
        <v>42356</v>
      </c>
      <c r="K4725" t="s">
        <v>8988</v>
      </c>
      <c r="L4725" t="s">
        <v>8992</v>
      </c>
      <c r="M4725" s="2">
        <v>57976</v>
      </c>
      <c r="N4725" t="s">
        <v>8974</v>
      </c>
      <c r="O4725" s="5">
        <v>10.312328767123288</v>
      </c>
      <c r="P4725" t="str">
        <f t="shared" si="146"/>
        <v>ATIVO</v>
      </c>
      <c r="Q4725">
        <f t="shared" si="147"/>
        <v>0</v>
      </c>
    </row>
    <row r="4726" spans="1:17" x14ac:dyDescent="0.3">
      <c r="A4726" t="s">
        <v>15171</v>
      </c>
      <c r="B4726" t="s">
        <v>10695</v>
      </c>
      <c r="C4726" t="s">
        <v>9745</v>
      </c>
      <c r="D4726" t="s">
        <v>8968</v>
      </c>
      <c r="E4726" t="s">
        <v>8969</v>
      </c>
      <c r="F4726" t="s">
        <v>8970</v>
      </c>
      <c r="G4726" t="s">
        <v>8981</v>
      </c>
      <c r="H4726" s="1">
        <v>25622</v>
      </c>
      <c r="I4726" s="1">
        <v>43993</v>
      </c>
      <c r="K4726" t="s">
        <v>9018</v>
      </c>
      <c r="L4726" t="s">
        <v>9085</v>
      </c>
      <c r="M4726" s="2">
        <v>64430</v>
      </c>
      <c r="N4726" t="s">
        <v>8997</v>
      </c>
      <c r="O4726" s="5">
        <v>5.8273972602739725</v>
      </c>
      <c r="P4726" t="str">
        <f t="shared" si="146"/>
        <v>ATIVO</v>
      </c>
      <c r="Q4726">
        <f t="shared" si="147"/>
        <v>3</v>
      </c>
    </row>
    <row r="4727" spans="1:17" x14ac:dyDescent="0.3">
      <c r="A4727" t="s">
        <v>15172</v>
      </c>
      <c r="B4727" t="s">
        <v>9450</v>
      </c>
      <c r="C4727" t="s">
        <v>10209</v>
      </c>
      <c r="D4727" t="s">
        <v>8968</v>
      </c>
      <c r="E4727" t="s">
        <v>8969</v>
      </c>
      <c r="F4727" t="s">
        <v>11724</v>
      </c>
      <c r="G4727" t="s">
        <v>8981</v>
      </c>
      <c r="H4727" s="1">
        <v>24231</v>
      </c>
      <c r="I4727" s="1">
        <v>43969</v>
      </c>
      <c r="K4727" t="s">
        <v>9004</v>
      </c>
      <c r="L4727" t="s">
        <v>9005</v>
      </c>
      <c r="M4727" s="2">
        <v>87983</v>
      </c>
      <c r="N4727" t="s">
        <v>8974</v>
      </c>
      <c r="O4727" s="5">
        <v>5.8931506849315065</v>
      </c>
      <c r="P4727" t="str">
        <f t="shared" si="146"/>
        <v>ATIVO</v>
      </c>
      <c r="Q4727">
        <f t="shared" si="147"/>
        <v>0</v>
      </c>
    </row>
    <row r="4728" spans="1:17" x14ac:dyDescent="0.3">
      <c r="A4728" t="s">
        <v>15173</v>
      </c>
      <c r="B4728" t="s">
        <v>9584</v>
      </c>
      <c r="C4728" t="s">
        <v>9052</v>
      </c>
      <c r="D4728" t="s">
        <v>8978</v>
      </c>
      <c r="E4728" t="s">
        <v>8969</v>
      </c>
      <c r="F4728" t="s">
        <v>8970</v>
      </c>
      <c r="G4728" t="s">
        <v>8981</v>
      </c>
      <c r="H4728" s="1">
        <v>29629</v>
      </c>
      <c r="I4728" s="1">
        <v>45240</v>
      </c>
      <c r="K4728" t="s">
        <v>8972</v>
      </c>
      <c r="L4728" t="s">
        <v>9061</v>
      </c>
      <c r="M4728" s="2">
        <v>71313</v>
      </c>
      <c r="N4728" t="s">
        <v>8984</v>
      </c>
      <c r="O4728" s="5">
        <v>2.4109589041095889</v>
      </c>
      <c r="P4728" t="str">
        <f t="shared" si="146"/>
        <v>ATIVO</v>
      </c>
      <c r="Q4728">
        <f t="shared" si="147"/>
        <v>4</v>
      </c>
    </row>
    <row r="4729" spans="1:17" x14ac:dyDescent="0.3">
      <c r="A4729" t="s">
        <v>15174</v>
      </c>
      <c r="B4729" t="s">
        <v>9233</v>
      </c>
      <c r="C4729" t="s">
        <v>10927</v>
      </c>
      <c r="D4729" t="s">
        <v>8978</v>
      </c>
      <c r="E4729" t="s">
        <v>8969</v>
      </c>
      <c r="F4729" t="s">
        <v>11724</v>
      </c>
      <c r="G4729" t="s">
        <v>8981</v>
      </c>
      <c r="H4729" s="1">
        <v>29308</v>
      </c>
      <c r="I4729" s="1">
        <v>43916</v>
      </c>
      <c r="K4729" t="s">
        <v>8972</v>
      </c>
      <c r="L4729" t="s">
        <v>9061</v>
      </c>
      <c r="M4729" s="2">
        <v>70937</v>
      </c>
      <c r="N4729" t="s">
        <v>8997</v>
      </c>
      <c r="O4729" s="5">
        <v>6.0383561643835613</v>
      </c>
      <c r="P4729" t="str">
        <f t="shared" si="146"/>
        <v>ATIVO</v>
      </c>
      <c r="Q4729">
        <f t="shared" si="147"/>
        <v>3</v>
      </c>
    </row>
    <row r="4730" spans="1:17" x14ac:dyDescent="0.3">
      <c r="A4730" t="s">
        <v>15175</v>
      </c>
      <c r="B4730" t="s">
        <v>8991</v>
      </c>
      <c r="C4730" t="s">
        <v>10934</v>
      </c>
      <c r="D4730" t="s">
        <v>8978</v>
      </c>
      <c r="E4730" t="s">
        <v>9073</v>
      </c>
      <c r="F4730" t="s">
        <v>9878</v>
      </c>
      <c r="G4730" t="s">
        <v>9065</v>
      </c>
      <c r="H4730" s="1">
        <v>34143</v>
      </c>
      <c r="I4730" s="1">
        <v>44602</v>
      </c>
      <c r="K4730" t="s">
        <v>9047</v>
      </c>
      <c r="L4730" t="s">
        <v>9075</v>
      </c>
      <c r="M4730" s="2">
        <v>75048</v>
      </c>
      <c r="N4730" t="s">
        <v>8997</v>
      </c>
      <c r="O4730" s="5">
        <v>4.1589041095890407</v>
      </c>
      <c r="P4730" t="str">
        <f t="shared" si="146"/>
        <v>ATIVO</v>
      </c>
      <c r="Q4730">
        <f t="shared" si="147"/>
        <v>3</v>
      </c>
    </row>
    <row r="4731" spans="1:17" x14ac:dyDescent="0.3">
      <c r="A4731" t="s">
        <v>15176</v>
      </c>
      <c r="B4731" t="s">
        <v>9796</v>
      </c>
      <c r="C4731" t="s">
        <v>11009</v>
      </c>
      <c r="D4731" t="s">
        <v>8978</v>
      </c>
      <c r="E4731" t="s">
        <v>8969</v>
      </c>
      <c r="F4731" t="s">
        <v>12152</v>
      </c>
      <c r="G4731" t="s">
        <v>8981</v>
      </c>
      <c r="H4731" s="1">
        <v>29722</v>
      </c>
      <c r="I4731" s="1">
        <v>45116</v>
      </c>
      <c r="K4731" t="s">
        <v>8972</v>
      </c>
      <c r="L4731" t="s">
        <v>9061</v>
      </c>
      <c r="M4731" s="2">
        <v>60392</v>
      </c>
      <c r="N4731" t="s">
        <v>8997</v>
      </c>
      <c r="O4731" s="5">
        <v>2.7506849315068491</v>
      </c>
      <c r="P4731" t="str">
        <f t="shared" si="146"/>
        <v>ATIVO</v>
      </c>
      <c r="Q4731">
        <f t="shared" si="147"/>
        <v>3</v>
      </c>
    </row>
    <row r="4732" spans="1:17" x14ac:dyDescent="0.3">
      <c r="A4732" t="s">
        <v>15177</v>
      </c>
      <c r="B4732" t="s">
        <v>9323</v>
      </c>
      <c r="C4732" t="s">
        <v>15178</v>
      </c>
      <c r="D4732" t="s">
        <v>8968</v>
      </c>
      <c r="E4732" t="s">
        <v>8969</v>
      </c>
      <c r="F4732" t="s">
        <v>8970</v>
      </c>
      <c r="G4732" t="s">
        <v>9046</v>
      </c>
      <c r="H4732" s="1">
        <v>29432</v>
      </c>
      <c r="I4732" s="1">
        <v>42881</v>
      </c>
      <c r="K4732" t="s">
        <v>9047</v>
      </c>
      <c r="L4732" t="s">
        <v>9075</v>
      </c>
      <c r="M4732" s="2">
        <v>101939</v>
      </c>
      <c r="N4732" t="s">
        <v>8984</v>
      </c>
      <c r="O4732" s="5">
        <v>8.8739726027397268</v>
      </c>
      <c r="P4732" t="str">
        <f t="shared" si="146"/>
        <v>ATIVO</v>
      </c>
      <c r="Q4732">
        <f t="shared" si="147"/>
        <v>4</v>
      </c>
    </row>
    <row r="4733" spans="1:17" x14ac:dyDescent="0.3">
      <c r="A4733" t="s">
        <v>15179</v>
      </c>
      <c r="B4733" t="s">
        <v>9532</v>
      </c>
      <c r="C4733" t="s">
        <v>13336</v>
      </c>
      <c r="D4733" t="s">
        <v>8978</v>
      </c>
      <c r="E4733" t="s">
        <v>8969</v>
      </c>
      <c r="F4733" t="s">
        <v>8970</v>
      </c>
      <c r="G4733" t="s">
        <v>8981</v>
      </c>
      <c r="H4733" s="1">
        <v>34694</v>
      </c>
      <c r="I4733" s="1">
        <v>44821</v>
      </c>
      <c r="K4733" t="s">
        <v>8972</v>
      </c>
      <c r="L4733" t="s">
        <v>9061</v>
      </c>
      <c r="M4733" s="2">
        <v>68425</v>
      </c>
      <c r="N4733" t="s">
        <v>9049</v>
      </c>
      <c r="O4733" s="5">
        <v>3.558904109589041</v>
      </c>
      <c r="P4733" t="str">
        <f t="shared" si="146"/>
        <v>ATIVO</v>
      </c>
      <c r="Q4733">
        <f t="shared" si="147"/>
        <v>5</v>
      </c>
    </row>
    <row r="4734" spans="1:17" x14ac:dyDescent="0.3">
      <c r="A4734" t="s">
        <v>15180</v>
      </c>
      <c r="B4734" t="s">
        <v>9118</v>
      </c>
      <c r="C4734" t="s">
        <v>11092</v>
      </c>
      <c r="D4734" t="s">
        <v>8978</v>
      </c>
      <c r="E4734" t="s">
        <v>9091</v>
      </c>
      <c r="F4734" t="s">
        <v>9234</v>
      </c>
      <c r="G4734" t="s">
        <v>8981</v>
      </c>
      <c r="H4734" s="1">
        <v>21840</v>
      </c>
      <c r="I4734" s="1">
        <v>42965</v>
      </c>
      <c r="K4734" t="s">
        <v>9018</v>
      </c>
      <c r="L4734" t="s">
        <v>9019</v>
      </c>
      <c r="M4734" s="2">
        <v>92169</v>
      </c>
      <c r="N4734" t="s">
        <v>8997</v>
      </c>
      <c r="O4734" s="5">
        <v>8.6438356164383556</v>
      </c>
      <c r="P4734" t="str">
        <f t="shared" si="146"/>
        <v>ATIVO</v>
      </c>
      <c r="Q4734">
        <f t="shared" si="147"/>
        <v>3</v>
      </c>
    </row>
    <row r="4735" spans="1:17" x14ac:dyDescent="0.3">
      <c r="A4735" t="s">
        <v>15181</v>
      </c>
      <c r="B4735" t="s">
        <v>9227</v>
      </c>
      <c r="C4735" t="s">
        <v>9987</v>
      </c>
      <c r="D4735" t="s">
        <v>8978</v>
      </c>
      <c r="E4735" t="s">
        <v>8969</v>
      </c>
      <c r="F4735" t="s">
        <v>8970</v>
      </c>
      <c r="G4735" t="s">
        <v>8971</v>
      </c>
      <c r="H4735" s="1">
        <v>29494</v>
      </c>
      <c r="I4735" s="1">
        <v>42408</v>
      </c>
      <c r="K4735" t="s">
        <v>8988</v>
      </c>
      <c r="L4735" t="s">
        <v>8992</v>
      </c>
      <c r="M4735" s="2">
        <v>64932</v>
      </c>
      <c r="N4735" t="s">
        <v>8974</v>
      </c>
      <c r="O4735" s="5">
        <v>10.169863013698631</v>
      </c>
      <c r="P4735" t="str">
        <f t="shared" si="146"/>
        <v>ATIVO</v>
      </c>
      <c r="Q4735">
        <f t="shared" si="147"/>
        <v>0</v>
      </c>
    </row>
    <row r="4736" spans="1:17" x14ac:dyDescent="0.3">
      <c r="A4736" t="s">
        <v>15182</v>
      </c>
      <c r="B4736" t="s">
        <v>9537</v>
      </c>
      <c r="C4736" t="s">
        <v>9126</v>
      </c>
      <c r="D4736" t="s">
        <v>8968</v>
      </c>
      <c r="E4736" t="s">
        <v>8969</v>
      </c>
      <c r="F4736" t="s">
        <v>8970</v>
      </c>
      <c r="G4736" t="s">
        <v>9065</v>
      </c>
      <c r="H4736" s="1">
        <v>27314</v>
      </c>
      <c r="I4736" s="1">
        <v>43032</v>
      </c>
      <c r="K4736" t="s">
        <v>8988</v>
      </c>
      <c r="L4736" t="s">
        <v>8996</v>
      </c>
      <c r="M4736" s="2">
        <v>69944</v>
      </c>
      <c r="N4736" t="s">
        <v>8997</v>
      </c>
      <c r="O4736" s="5">
        <v>8.4602739726027405</v>
      </c>
      <c r="P4736" t="str">
        <f t="shared" si="146"/>
        <v>ATIVO</v>
      </c>
      <c r="Q4736">
        <f t="shared" si="147"/>
        <v>3</v>
      </c>
    </row>
    <row r="4737" spans="1:17" x14ac:dyDescent="0.3">
      <c r="A4737" t="s">
        <v>15183</v>
      </c>
      <c r="B4737" t="s">
        <v>8976</v>
      </c>
      <c r="C4737" t="s">
        <v>12469</v>
      </c>
      <c r="D4737" t="s">
        <v>8978</v>
      </c>
      <c r="E4737" t="s">
        <v>8969</v>
      </c>
      <c r="F4737" t="s">
        <v>8970</v>
      </c>
      <c r="G4737" t="s">
        <v>8971</v>
      </c>
      <c r="H4737" s="1">
        <v>38079</v>
      </c>
      <c r="I4737" s="1">
        <v>43741</v>
      </c>
      <c r="K4737" t="s">
        <v>8972</v>
      </c>
      <c r="L4737" t="s">
        <v>9061</v>
      </c>
      <c r="M4737" s="2">
        <v>54983</v>
      </c>
      <c r="N4737" t="s">
        <v>8997</v>
      </c>
      <c r="O4737" s="5">
        <v>6.5178082191780824</v>
      </c>
      <c r="P4737" t="str">
        <f t="shared" si="146"/>
        <v>ATIVO</v>
      </c>
      <c r="Q4737">
        <f t="shared" si="147"/>
        <v>3</v>
      </c>
    </row>
    <row r="4738" spans="1:17" x14ac:dyDescent="0.3">
      <c r="A4738" t="s">
        <v>15184</v>
      </c>
      <c r="B4738" t="s">
        <v>9487</v>
      </c>
      <c r="C4738" t="s">
        <v>10513</v>
      </c>
      <c r="D4738" t="s">
        <v>8978</v>
      </c>
      <c r="E4738" t="s">
        <v>9034</v>
      </c>
      <c r="F4738" t="s">
        <v>9035</v>
      </c>
      <c r="G4738" t="s">
        <v>8981</v>
      </c>
      <c r="H4738" s="1">
        <v>33584</v>
      </c>
      <c r="I4738" s="1">
        <v>43253</v>
      </c>
      <c r="K4738" t="s">
        <v>8988</v>
      </c>
      <c r="L4738" t="s">
        <v>9219</v>
      </c>
      <c r="M4738" s="2">
        <v>103002</v>
      </c>
      <c r="N4738" t="s">
        <v>8997</v>
      </c>
      <c r="O4738" s="5">
        <v>7.8547945205479452</v>
      </c>
      <c r="P4738" t="str">
        <f t="shared" ref="P4738:P4801" si="148">IF(J4738&lt;&gt;"","DESLIGADO","ATIVO")</f>
        <v>ATIVO</v>
      </c>
      <c r="Q4738">
        <f t="shared" ref="Q4738:Q4801" si="149">IF(N4738="Excellent",5,IF(N4738="Good",4,IF(N4738="Satisfactory",3,0)))</f>
        <v>3</v>
      </c>
    </row>
    <row r="4739" spans="1:17" x14ac:dyDescent="0.3">
      <c r="A4739" t="s">
        <v>15185</v>
      </c>
      <c r="B4739" t="s">
        <v>9094</v>
      </c>
      <c r="C4739" t="s">
        <v>9042</v>
      </c>
      <c r="D4739" t="s">
        <v>8978</v>
      </c>
      <c r="E4739" t="s">
        <v>8969</v>
      </c>
      <c r="F4739" t="s">
        <v>11724</v>
      </c>
      <c r="G4739" t="s">
        <v>8981</v>
      </c>
      <c r="H4739" s="1">
        <v>31883</v>
      </c>
      <c r="I4739" s="1">
        <v>44813</v>
      </c>
      <c r="K4739" t="s">
        <v>8988</v>
      </c>
      <c r="L4739" t="s">
        <v>8989</v>
      </c>
      <c r="M4739" s="2">
        <v>65196</v>
      </c>
      <c r="N4739" t="s">
        <v>9049</v>
      </c>
      <c r="O4739" s="5">
        <v>3.580821917808219</v>
      </c>
      <c r="P4739" t="str">
        <f t="shared" si="148"/>
        <v>ATIVO</v>
      </c>
      <c r="Q4739">
        <f t="shared" si="149"/>
        <v>5</v>
      </c>
    </row>
    <row r="4740" spans="1:17" x14ac:dyDescent="0.3">
      <c r="A4740" t="s">
        <v>15186</v>
      </c>
      <c r="B4740" t="s">
        <v>9379</v>
      </c>
      <c r="C4740" t="s">
        <v>11329</v>
      </c>
      <c r="D4740" t="s">
        <v>8978</v>
      </c>
      <c r="E4740" t="s">
        <v>8979</v>
      </c>
      <c r="F4740" t="s">
        <v>8980</v>
      </c>
      <c r="G4740" t="s">
        <v>8971</v>
      </c>
      <c r="H4740" s="1">
        <v>30075</v>
      </c>
      <c r="I4740" s="1">
        <v>45514</v>
      </c>
      <c r="K4740" t="s">
        <v>8972</v>
      </c>
      <c r="L4740" t="s">
        <v>8973</v>
      </c>
      <c r="M4740" s="2">
        <v>68102</v>
      </c>
      <c r="N4740" t="s">
        <v>8974</v>
      </c>
      <c r="O4740" s="5">
        <v>1.6602739726027398</v>
      </c>
      <c r="P4740" t="str">
        <f t="shared" si="148"/>
        <v>ATIVO</v>
      </c>
      <c r="Q4740">
        <f t="shared" si="149"/>
        <v>0</v>
      </c>
    </row>
    <row r="4741" spans="1:17" x14ac:dyDescent="0.3">
      <c r="A4741" t="s">
        <v>15187</v>
      </c>
      <c r="B4741" t="s">
        <v>9218</v>
      </c>
      <c r="C4741" t="s">
        <v>8967</v>
      </c>
      <c r="D4741" t="s">
        <v>8968</v>
      </c>
      <c r="E4741" t="s">
        <v>8969</v>
      </c>
      <c r="F4741" t="s">
        <v>12152</v>
      </c>
      <c r="G4741" t="s">
        <v>8981</v>
      </c>
      <c r="H4741" s="1">
        <v>37372</v>
      </c>
      <c r="I4741" s="1">
        <v>45446</v>
      </c>
      <c r="K4741" t="s">
        <v>8972</v>
      </c>
      <c r="L4741" t="s">
        <v>9061</v>
      </c>
      <c r="M4741" s="2">
        <v>54933</v>
      </c>
      <c r="N4741" t="s">
        <v>8984</v>
      </c>
      <c r="O4741" s="5">
        <v>1.8465753424657534</v>
      </c>
      <c r="P4741" t="str">
        <f t="shared" si="148"/>
        <v>ATIVO</v>
      </c>
      <c r="Q4741">
        <f t="shared" si="149"/>
        <v>4</v>
      </c>
    </row>
    <row r="4742" spans="1:17" x14ac:dyDescent="0.3">
      <c r="A4742" t="s">
        <v>15188</v>
      </c>
      <c r="B4742" t="s">
        <v>9163</v>
      </c>
      <c r="C4742" t="s">
        <v>9844</v>
      </c>
      <c r="D4742" t="s">
        <v>8968</v>
      </c>
      <c r="E4742" t="s">
        <v>8969</v>
      </c>
      <c r="F4742" t="s">
        <v>8970</v>
      </c>
      <c r="G4742" t="s">
        <v>9046</v>
      </c>
      <c r="H4742" s="1">
        <v>31599</v>
      </c>
      <c r="I4742" s="1">
        <v>45594</v>
      </c>
      <c r="K4742" t="s">
        <v>9047</v>
      </c>
      <c r="L4742" t="s">
        <v>9075</v>
      </c>
      <c r="M4742" s="2">
        <v>107745</v>
      </c>
      <c r="N4742" t="s">
        <v>9049</v>
      </c>
      <c r="O4742" s="5">
        <v>1.441095890410959</v>
      </c>
      <c r="P4742" t="str">
        <f t="shared" si="148"/>
        <v>ATIVO</v>
      </c>
      <c r="Q4742">
        <f t="shared" si="149"/>
        <v>5</v>
      </c>
    </row>
    <row r="4743" spans="1:17" x14ac:dyDescent="0.3">
      <c r="A4743" t="s">
        <v>15189</v>
      </c>
      <c r="B4743" t="s">
        <v>9521</v>
      </c>
      <c r="C4743" t="s">
        <v>9538</v>
      </c>
      <c r="D4743" t="s">
        <v>8978</v>
      </c>
      <c r="E4743" t="s">
        <v>8969</v>
      </c>
      <c r="F4743" t="s">
        <v>8970</v>
      </c>
      <c r="G4743" t="s">
        <v>8981</v>
      </c>
      <c r="H4743" s="1">
        <v>30973</v>
      </c>
      <c r="I4743" s="1">
        <v>43184</v>
      </c>
      <c r="K4743" t="s">
        <v>8982</v>
      </c>
      <c r="L4743" t="s">
        <v>9113</v>
      </c>
      <c r="M4743" s="2">
        <v>98066</v>
      </c>
      <c r="N4743" t="s">
        <v>8997</v>
      </c>
      <c r="O4743" s="5">
        <v>8.043835616438356</v>
      </c>
      <c r="P4743" t="str">
        <f t="shared" si="148"/>
        <v>ATIVO</v>
      </c>
      <c r="Q4743">
        <f t="shared" si="149"/>
        <v>3</v>
      </c>
    </row>
    <row r="4744" spans="1:17" x14ac:dyDescent="0.3">
      <c r="A4744" t="s">
        <v>15190</v>
      </c>
      <c r="B4744" t="s">
        <v>9147</v>
      </c>
      <c r="C4744" t="s">
        <v>8967</v>
      </c>
      <c r="D4744" t="s">
        <v>8978</v>
      </c>
      <c r="E4744" t="s">
        <v>8969</v>
      </c>
      <c r="F4744" t="s">
        <v>12152</v>
      </c>
      <c r="G4744" t="s">
        <v>8981</v>
      </c>
      <c r="H4744" s="1">
        <v>35753</v>
      </c>
      <c r="I4744" s="1">
        <v>43593</v>
      </c>
      <c r="K4744" t="s">
        <v>8988</v>
      </c>
      <c r="L4744" t="s">
        <v>8989</v>
      </c>
      <c r="M4744" s="2">
        <v>66587</v>
      </c>
      <c r="N4744" t="s">
        <v>8997</v>
      </c>
      <c r="O4744" s="5">
        <v>6.9232876712328766</v>
      </c>
      <c r="P4744" t="str">
        <f t="shared" si="148"/>
        <v>ATIVO</v>
      </c>
      <c r="Q4744">
        <f t="shared" si="149"/>
        <v>3</v>
      </c>
    </row>
    <row r="4745" spans="1:17" x14ac:dyDescent="0.3">
      <c r="A4745" t="s">
        <v>15191</v>
      </c>
      <c r="B4745" t="s">
        <v>10582</v>
      </c>
      <c r="C4745" t="s">
        <v>13688</v>
      </c>
      <c r="D4745" t="s">
        <v>8978</v>
      </c>
      <c r="E4745" t="s">
        <v>8969</v>
      </c>
      <c r="F4745" t="s">
        <v>8970</v>
      </c>
      <c r="G4745" t="s">
        <v>9046</v>
      </c>
      <c r="H4745" s="1">
        <v>22560</v>
      </c>
      <c r="I4745" s="1">
        <v>44508</v>
      </c>
      <c r="K4745" t="s">
        <v>8972</v>
      </c>
      <c r="L4745" t="s">
        <v>9448</v>
      </c>
      <c r="M4745" s="2">
        <v>101435</v>
      </c>
      <c r="N4745" t="s">
        <v>9049</v>
      </c>
      <c r="O4745" s="5">
        <v>4.4164383561643836</v>
      </c>
      <c r="P4745" t="str">
        <f t="shared" si="148"/>
        <v>ATIVO</v>
      </c>
      <c r="Q4745">
        <f t="shared" si="149"/>
        <v>5</v>
      </c>
    </row>
    <row r="4746" spans="1:17" x14ac:dyDescent="0.3">
      <c r="A4746" t="s">
        <v>15192</v>
      </c>
      <c r="B4746" t="s">
        <v>9193</v>
      </c>
      <c r="C4746" t="s">
        <v>10172</v>
      </c>
      <c r="D4746" t="s">
        <v>8978</v>
      </c>
      <c r="E4746" t="s">
        <v>9034</v>
      </c>
      <c r="F4746" t="s">
        <v>9035</v>
      </c>
      <c r="G4746" t="s">
        <v>8971</v>
      </c>
      <c r="H4746" s="1">
        <v>31121</v>
      </c>
      <c r="I4746" s="1">
        <v>43447</v>
      </c>
      <c r="K4746" t="s">
        <v>8988</v>
      </c>
      <c r="L4746" t="s">
        <v>8992</v>
      </c>
      <c r="M4746" s="2">
        <v>54611</v>
      </c>
      <c r="N4746" t="s">
        <v>8997</v>
      </c>
      <c r="O4746" s="5">
        <v>7.3232876712328769</v>
      </c>
      <c r="P4746" t="str">
        <f t="shared" si="148"/>
        <v>ATIVO</v>
      </c>
      <c r="Q4746">
        <f t="shared" si="149"/>
        <v>3</v>
      </c>
    </row>
    <row r="4747" spans="1:17" x14ac:dyDescent="0.3">
      <c r="A4747" t="s">
        <v>15193</v>
      </c>
      <c r="B4747" t="s">
        <v>10191</v>
      </c>
      <c r="C4747" t="s">
        <v>12569</v>
      </c>
      <c r="D4747" t="s">
        <v>8978</v>
      </c>
      <c r="E4747" t="s">
        <v>9091</v>
      </c>
      <c r="F4747" t="s">
        <v>9234</v>
      </c>
      <c r="G4747" t="s">
        <v>8981</v>
      </c>
      <c r="H4747" s="1">
        <v>28876</v>
      </c>
      <c r="I4747" s="1">
        <v>43964</v>
      </c>
      <c r="K4747" t="s">
        <v>9004</v>
      </c>
      <c r="L4747" t="s">
        <v>9009</v>
      </c>
      <c r="M4747" s="2">
        <v>65383</v>
      </c>
      <c r="N4747" t="s">
        <v>8997</v>
      </c>
      <c r="O4747" s="5">
        <v>5.9068493150684933</v>
      </c>
      <c r="P4747" t="str">
        <f t="shared" si="148"/>
        <v>ATIVO</v>
      </c>
      <c r="Q4747">
        <f t="shared" si="149"/>
        <v>3</v>
      </c>
    </row>
    <row r="4748" spans="1:17" x14ac:dyDescent="0.3">
      <c r="A4748" t="s">
        <v>15194</v>
      </c>
      <c r="B4748" t="s">
        <v>9021</v>
      </c>
      <c r="C4748" t="s">
        <v>9564</v>
      </c>
      <c r="D4748" t="s">
        <v>8978</v>
      </c>
      <c r="E4748" t="s">
        <v>8969</v>
      </c>
      <c r="F4748" t="s">
        <v>8970</v>
      </c>
      <c r="G4748" t="s">
        <v>8971</v>
      </c>
      <c r="H4748" s="1">
        <v>35644</v>
      </c>
      <c r="I4748" s="1">
        <v>45399</v>
      </c>
      <c r="K4748" t="s">
        <v>8972</v>
      </c>
      <c r="L4748" t="s">
        <v>8973</v>
      </c>
      <c r="M4748" s="2">
        <v>68118</v>
      </c>
      <c r="N4748" t="s">
        <v>8974</v>
      </c>
      <c r="O4748" s="5">
        <v>1.9753424657534246</v>
      </c>
      <c r="P4748" t="str">
        <f t="shared" si="148"/>
        <v>ATIVO</v>
      </c>
      <c r="Q4748">
        <f t="shared" si="149"/>
        <v>0</v>
      </c>
    </row>
    <row r="4749" spans="1:17" x14ac:dyDescent="0.3">
      <c r="A4749" t="s">
        <v>15195</v>
      </c>
      <c r="B4749" t="s">
        <v>9899</v>
      </c>
      <c r="C4749" t="s">
        <v>9042</v>
      </c>
      <c r="D4749" t="s">
        <v>8968</v>
      </c>
      <c r="E4749" t="s">
        <v>8969</v>
      </c>
      <c r="F4749" t="s">
        <v>8970</v>
      </c>
      <c r="G4749" t="s">
        <v>8981</v>
      </c>
      <c r="H4749" s="1">
        <v>36388</v>
      </c>
      <c r="I4749" s="1">
        <v>45469</v>
      </c>
      <c r="K4749" t="s">
        <v>8982</v>
      </c>
      <c r="L4749" t="s">
        <v>9036</v>
      </c>
      <c r="M4749" s="2">
        <v>53363</v>
      </c>
      <c r="N4749" t="s">
        <v>8984</v>
      </c>
      <c r="O4749" s="5">
        <v>1.7835616438356163</v>
      </c>
      <c r="P4749" t="str">
        <f t="shared" si="148"/>
        <v>ATIVO</v>
      </c>
      <c r="Q4749">
        <f t="shared" si="149"/>
        <v>4</v>
      </c>
    </row>
    <row r="4750" spans="1:17" x14ac:dyDescent="0.3">
      <c r="A4750" t="s">
        <v>15196</v>
      </c>
      <c r="B4750" t="s">
        <v>13538</v>
      </c>
      <c r="C4750" t="s">
        <v>9314</v>
      </c>
      <c r="D4750" t="s">
        <v>8968</v>
      </c>
      <c r="E4750" t="s">
        <v>9073</v>
      </c>
      <c r="F4750" t="s">
        <v>9878</v>
      </c>
      <c r="G4750" t="s">
        <v>8981</v>
      </c>
      <c r="H4750" s="1">
        <v>33226</v>
      </c>
      <c r="I4750" s="1">
        <v>43034</v>
      </c>
      <c r="K4750" t="s">
        <v>8972</v>
      </c>
      <c r="L4750" t="s">
        <v>8973</v>
      </c>
      <c r="M4750" s="2">
        <v>71120</v>
      </c>
      <c r="N4750" t="s">
        <v>8984</v>
      </c>
      <c r="O4750" s="5">
        <v>8.4547945205479458</v>
      </c>
      <c r="P4750" t="str">
        <f t="shared" si="148"/>
        <v>ATIVO</v>
      </c>
      <c r="Q4750">
        <f t="shared" si="149"/>
        <v>4</v>
      </c>
    </row>
    <row r="4751" spans="1:17" x14ac:dyDescent="0.3">
      <c r="A4751" t="s">
        <v>15197</v>
      </c>
      <c r="B4751" t="s">
        <v>9359</v>
      </c>
      <c r="C4751" t="s">
        <v>9060</v>
      </c>
      <c r="D4751" t="s">
        <v>8968</v>
      </c>
      <c r="E4751" t="s">
        <v>8969</v>
      </c>
      <c r="F4751" t="s">
        <v>11724</v>
      </c>
      <c r="G4751" t="s">
        <v>9046</v>
      </c>
      <c r="H4751" s="1">
        <v>22870</v>
      </c>
      <c r="I4751" s="1">
        <v>43765</v>
      </c>
      <c r="K4751" t="s">
        <v>9047</v>
      </c>
      <c r="L4751" t="s">
        <v>9070</v>
      </c>
      <c r="M4751" s="2">
        <v>92846</v>
      </c>
      <c r="N4751" t="s">
        <v>8984</v>
      </c>
      <c r="O4751" s="5">
        <v>6.4520547945205475</v>
      </c>
      <c r="P4751" t="str">
        <f t="shared" si="148"/>
        <v>ATIVO</v>
      </c>
      <c r="Q4751">
        <f t="shared" si="149"/>
        <v>4</v>
      </c>
    </row>
    <row r="4752" spans="1:17" x14ac:dyDescent="0.3">
      <c r="A4752" t="s">
        <v>15198</v>
      </c>
      <c r="B4752" t="s">
        <v>9218</v>
      </c>
      <c r="C4752" t="s">
        <v>11520</v>
      </c>
      <c r="D4752" t="s">
        <v>8978</v>
      </c>
      <c r="E4752" t="s">
        <v>9073</v>
      </c>
      <c r="F4752" t="s">
        <v>9181</v>
      </c>
      <c r="G4752" t="s">
        <v>8981</v>
      </c>
      <c r="H4752" s="1">
        <v>37732</v>
      </c>
      <c r="I4752" s="1">
        <v>43388</v>
      </c>
      <c r="K4752" t="s">
        <v>9047</v>
      </c>
      <c r="L4752" t="s">
        <v>9070</v>
      </c>
      <c r="M4752" s="2">
        <v>70846</v>
      </c>
      <c r="N4752" t="s">
        <v>8997</v>
      </c>
      <c r="O4752" s="5">
        <v>7.484931506849315</v>
      </c>
      <c r="P4752" t="str">
        <f t="shared" si="148"/>
        <v>ATIVO</v>
      </c>
      <c r="Q4752">
        <f t="shared" si="149"/>
        <v>3</v>
      </c>
    </row>
    <row r="4753" spans="1:17" x14ac:dyDescent="0.3">
      <c r="A4753" t="s">
        <v>15199</v>
      </c>
      <c r="B4753" t="s">
        <v>9402</v>
      </c>
      <c r="C4753" t="s">
        <v>9357</v>
      </c>
      <c r="D4753" t="s">
        <v>8968</v>
      </c>
      <c r="E4753" t="s">
        <v>8969</v>
      </c>
      <c r="F4753" t="s">
        <v>12152</v>
      </c>
      <c r="G4753" t="s">
        <v>8981</v>
      </c>
      <c r="H4753" s="1">
        <v>31229</v>
      </c>
      <c r="I4753" s="1">
        <v>42686</v>
      </c>
      <c r="K4753" t="s">
        <v>9018</v>
      </c>
      <c r="L4753" t="s">
        <v>9697</v>
      </c>
      <c r="M4753" s="2">
        <v>85647</v>
      </c>
      <c r="N4753" t="s">
        <v>8974</v>
      </c>
      <c r="O4753" s="5">
        <v>9.4082191780821915</v>
      </c>
      <c r="P4753" t="str">
        <f t="shared" si="148"/>
        <v>ATIVO</v>
      </c>
      <c r="Q4753">
        <f t="shared" si="149"/>
        <v>0</v>
      </c>
    </row>
    <row r="4754" spans="1:17" x14ac:dyDescent="0.3">
      <c r="A4754" t="s">
        <v>15200</v>
      </c>
      <c r="B4754" t="s">
        <v>10637</v>
      </c>
      <c r="C4754" t="s">
        <v>10174</v>
      </c>
      <c r="D4754" t="s">
        <v>8978</v>
      </c>
      <c r="E4754" t="s">
        <v>8969</v>
      </c>
      <c r="F4754" t="s">
        <v>8970</v>
      </c>
      <c r="G4754" t="s">
        <v>9065</v>
      </c>
      <c r="H4754" s="1">
        <v>32881</v>
      </c>
      <c r="I4754" s="1">
        <v>42770</v>
      </c>
      <c r="K4754" t="s">
        <v>9047</v>
      </c>
      <c r="L4754" t="s">
        <v>9075</v>
      </c>
      <c r="M4754" s="2">
        <v>97771</v>
      </c>
      <c r="N4754" t="s">
        <v>8974</v>
      </c>
      <c r="O4754" s="5">
        <v>9.1780821917808222</v>
      </c>
      <c r="P4754" t="str">
        <f t="shared" si="148"/>
        <v>ATIVO</v>
      </c>
      <c r="Q4754">
        <f t="shared" si="149"/>
        <v>0</v>
      </c>
    </row>
    <row r="4755" spans="1:17" x14ac:dyDescent="0.3">
      <c r="A4755" t="s">
        <v>15201</v>
      </c>
      <c r="B4755" t="s">
        <v>9016</v>
      </c>
      <c r="C4755" t="s">
        <v>10365</v>
      </c>
      <c r="D4755" t="s">
        <v>8978</v>
      </c>
      <c r="E4755" t="s">
        <v>9091</v>
      </c>
      <c r="F4755" t="s">
        <v>9092</v>
      </c>
      <c r="G4755" t="s">
        <v>8971</v>
      </c>
      <c r="H4755" s="1">
        <v>32373</v>
      </c>
      <c r="I4755" s="1">
        <v>43753</v>
      </c>
      <c r="K4755" t="s">
        <v>8972</v>
      </c>
      <c r="L4755" t="s">
        <v>8973</v>
      </c>
      <c r="M4755" s="2">
        <v>59187</v>
      </c>
      <c r="N4755" t="s">
        <v>8974</v>
      </c>
      <c r="O4755" s="5">
        <v>6.484931506849315</v>
      </c>
      <c r="P4755" t="str">
        <f t="shared" si="148"/>
        <v>ATIVO</v>
      </c>
      <c r="Q4755">
        <f t="shared" si="149"/>
        <v>0</v>
      </c>
    </row>
    <row r="4756" spans="1:17" x14ac:dyDescent="0.3">
      <c r="A4756" t="s">
        <v>15202</v>
      </c>
      <c r="B4756" t="s">
        <v>9011</v>
      </c>
      <c r="C4756" t="s">
        <v>11687</v>
      </c>
      <c r="D4756" t="s">
        <v>8968</v>
      </c>
      <c r="E4756" t="s">
        <v>8969</v>
      </c>
      <c r="F4756" t="s">
        <v>11724</v>
      </c>
      <c r="G4756" t="s">
        <v>8971</v>
      </c>
      <c r="H4756" s="1">
        <v>34234</v>
      </c>
      <c r="I4756" s="1">
        <v>45414</v>
      </c>
      <c r="K4756" t="s">
        <v>9018</v>
      </c>
      <c r="L4756" t="s">
        <v>9085</v>
      </c>
      <c r="M4756" s="2">
        <v>62012</v>
      </c>
      <c r="N4756" t="s">
        <v>8997</v>
      </c>
      <c r="O4756" s="5">
        <v>1.9342465753424658</v>
      </c>
      <c r="P4756" t="str">
        <f t="shared" si="148"/>
        <v>ATIVO</v>
      </c>
      <c r="Q4756">
        <f t="shared" si="149"/>
        <v>3</v>
      </c>
    </row>
    <row r="4757" spans="1:17" x14ac:dyDescent="0.3">
      <c r="A4757" t="s">
        <v>15203</v>
      </c>
      <c r="B4757" t="s">
        <v>9957</v>
      </c>
      <c r="C4757" t="s">
        <v>9052</v>
      </c>
      <c r="D4757" t="s">
        <v>8978</v>
      </c>
      <c r="E4757" t="s">
        <v>8969</v>
      </c>
      <c r="F4757" t="s">
        <v>8970</v>
      </c>
      <c r="G4757" t="s">
        <v>9046</v>
      </c>
      <c r="H4757" s="1">
        <v>34320</v>
      </c>
      <c r="I4757" s="1">
        <v>45572</v>
      </c>
      <c r="K4757" t="s">
        <v>9047</v>
      </c>
      <c r="L4757" t="s">
        <v>9075</v>
      </c>
      <c r="M4757" s="2">
        <v>77033</v>
      </c>
      <c r="N4757" t="s">
        <v>8984</v>
      </c>
      <c r="O4757" s="5">
        <v>1.5013698630136987</v>
      </c>
      <c r="P4757" t="str">
        <f t="shared" si="148"/>
        <v>ATIVO</v>
      </c>
      <c r="Q4757">
        <f t="shared" si="149"/>
        <v>4</v>
      </c>
    </row>
    <row r="4758" spans="1:17" x14ac:dyDescent="0.3">
      <c r="A4758" t="s">
        <v>15204</v>
      </c>
      <c r="B4758" t="s">
        <v>9584</v>
      </c>
      <c r="C4758" t="s">
        <v>9409</v>
      </c>
      <c r="D4758" t="s">
        <v>8968</v>
      </c>
      <c r="E4758" t="s">
        <v>9034</v>
      </c>
      <c r="F4758" t="s">
        <v>9120</v>
      </c>
      <c r="G4758" t="s">
        <v>9046</v>
      </c>
      <c r="H4758" s="1">
        <v>31123</v>
      </c>
      <c r="I4758" s="1">
        <v>43342</v>
      </c>
      <c r="K4758" t="s">
        <v>9047</v>
      </c>
      <c r="L4758" t="s">
        <v>9075</v>
      </c>
      <c r="M4758" s="2">
        <v>77314</v>
      </c>
      <c r="N4758" t="s">
        <v>8984</v>
      </c>
      <c r="O4758" s="5">
        <v>7.6109589041095891</v>
      </c>
      <c r="P4758" t="str">
        <f t="shared" si="148"/>
        <v>ATIVO</v>
      </c>
      <c r="Q4758">
        <f t="shared" si="149"/>
        <v>4</v>
      </c>
    </row>
    <row r="4759" spans="1:17" x14ac:dyDescent="0.3">
      <c r="A4759" t="s">
        <v>15205</v>
      </c>
      <c r="B4759" t="s">
        <v>9771</v>
      </c>
      <c r="C4759" t="s">
        <v>9906</v>
      </c>
      <c r="D4759" t="s">
        <v>8968</v>
      </c>
      <c r="E4759" t="s">
        <v>8969</v>
      </c>
      <c r="F4759" t="s">
        <v>12152</v>
      </c>
      <c r="G4759" t="s">
        <v>9065</v>
      </c>
      <c r="H4759" s="1">
        <v>22648</v>
      </c>
      <c r="I4759" s="1">
        <v>45075</v>
      </c>
      <c r="K4759" t="s">
        <v>8988</v>
      </c>
      <c r="L4759" t="s">
        <v>8996</v>
      </c>
      <c r="M4759" s="2">
        <v>70837</v>
      </c>
      <c r="N4759" t="s">
        <v>8997</v>
      </c>
      <c r="O4759" s="5">
        <v>2.8630136986301369</v>
      </c>
      <c r="P4759" t="str">
        <f t="shared" si="148"/>
        <v>ATIVO</v>
      </c>
      <c r="Q4759">
        <f t="shared" si="149"/>
        <v>3</v>
      </c>
    </row>
    <row r="4760" spans="1:17" x14ac:dyDescent="0.3">
      <c r="A4760" t="s">
        <v>15206</v>
      </c>
      <c r="B4760" t="s">
        <v>9176</v>
      </c>
      <c r="C4760" t="s">
        <v>13581</v>
      </c>
      <c r="D4760" t="s">
        <v>8968</v>
      </c>
      <c r="E4760" t="s">
        <v>9034</v>
      </c>
      <c r="F4760" t="s">
        <v>9120</v>
      </c>
      <c r="G4760" t="s">
        <v>8981</v>
      </c>
      <c r="H4760" s="1">
        <v>28670</v>
      </c>
      <c r="I4760" s="1">
        <v>42193</v>
      </c>
      <c r="K4760" t="s">
        <v>9047</v>
      </c>
      <c r="L4760" t="s">
        <v>9139</v>
      </c>
      <c r="M4760" s="2">
        <v>72844</v>
      </c>
      <c r="N4760" t="s">
        <v>8997</v>
      </c>
      <c r="O4760" s="5">
        <v>10.758904109589041</v>
      </c>
      <c r="P4760" t="str">
        <f t="shared" si="148"/>
        <v>ATIVO</v>
      </c>
      <c r="Q4760">
        <f t="shared" si="149"/>
        <v>3</v>
      </c>
    </row>
    <row r="4761" spans="1:17" x14ac:dyDescent="0.3">
      <c r="A4761" t="s">
        <v>15207</v>
      </c>
      <c r="B4761" t="s">
        <v>9021</v>
      </c>
      <c r="C4761" t="s">
        <v>10882</v>
      </c>
      <c r="D4761" t="s">
        <v>8968</v>
      </c>
      <c r="E4761" t="s">
        <v>8969</v>
      </c>
      <c r="F4761" t="s">
        <v>11724</v>
      </c>
      <c r="G4761" t="s">
        <v>8971</v>
      </c>
      <c r="H4761" s="1">
        <v>37978</v>
      </c>
      <c r="I4761" s="1">
        <v>45639</v>
      </c>
      <c r="K4761" t="s">
        <v>8988</v>
      </c>
      <c r="L4761" t="s">
        <v>8992</v>
      </c>
      <c r="M4761" s="2">
        <v>53428</v>
      </c>
      <c r="N4761" t="s">
        <v>8997</v>
      </c>
      <c r="O4761" s="5">
        <v>1.3178082191780822</v>
      </c>
      <c r="P4761" t="str">
        <f t="shared" si="148"/>
        <v>ATIVO</v>
      </c>
      <c r="Q4761">
        <f t="shared" si="149"/>
        <v>3</v>
      </c>
    </row>
    <row r="4762" spans="1:17" x14ac:dyDescent="0.3">
      <c r="A4762" t="s">
        <v>15208</v>
      </c>
      <c r="B4762" t="s">
        <v>9021</v>
      </c>
      <c r="C4762" t="s">
        <v>9303</v>
      </c>
      <c r="D4762" t="s">
        <v>8978</v>
      </c>
      <c r="E4762" t="s">
        <v>8969</v>
      </c>
      <c r="F4762" t="s">
        <v>8970</v>
      </c>
      <c r="G4762" t="s">
        <v>8981</v>
      </c>
      <c r="H4762" s="1">
        <v>27520</v>
      </c>
      <c r="I4762" s="1">
        <v>44627</v>
      </c>
      <c r="K4762" t="s">
        <v>8988</v>
      </c>
      <c r="L4762" t="s">
        <v>8996</v>
      </c>
      <c r="M4762" s="2">
        <v>77338</v>
      </c>
      <c r="N4762" t="s">
        <v>8974</v>
      </c>
      <c r="O4762" s="5">
        <v>4.0904109589041093</v>
      </c>
      <c r="P4762" t="str">
        <f t="shared" si="148"/>
        <v>ATIVO</v>
      </c>
      <c r="Q4762">
        <f t="shared" si="149"/>
        <v>0</v>
      </c>
    </row>
    <row r="4763" spans="1:17" x14ac:dyDescent="0.3">
      <c r="A4763" t="s">
        <v>15209</v>
      </c>
      <c r="B4763" t="s">
        <v>9711</v>
      </c>
      <c r="C4763" t="s">
        <v>9153</v>
      </c>
      <c r="D4763" t="s">
        <v>8978</v>
      </c>
      <c r="E4763" t="s">
        <v>8969</v>
      </c>
      <c r="F4763" t="s">
        <v>12152</v>
      </c>
      <c r="G4763" t="s">
        <v>8981</v>
      </c>
      <c r="H4763" s="1">
        <v>26722</v>
      </c>
      <c r="I4763" s="1">
        <v>42595</v>
      </c>
      <c r="K4763" t="s">
        <v>8988</v>
      </c>
      <c r="L4763" t="s">
        <v>8992</v>
      </c>
      <c r="M4763" s="2">
        <v>71078</v>
      </c>
      <c r="N4763" t="s">
        <v>8984</v>
      </c>
      <c r="O4763" s="5">
        <v>9.6575342465753433</v>
      </c>
      <c r="P4763" t="str">
        <f t="shared" si="148"/>
        <v>ATIVO</v>
      </c>
      <c r="Q4763">
        <f t="shared" si="149"/>
        <v>4</v>
      </c>
    </row>
    <row r="4764" spans="1:17" x14ac:dyDescent="0.3">
      <c r="A4764" t="s">
        <v>15210</v>
      </c>
      <c r="B4764" t="s">
        <v>9728</v>
      </c>
      <c r="C4764" t="s">
        <v>12119</v>
      </c>
      <c r="D4764" t="s">
        <v>8978</v>
      </c>
      <c r="E4764" t="s">
        <v>8969</v>
      </c>
      <c r="F4764" t="s">
        <v>8970</v>
      </c>
      <c r="G4764" t="s">
        <v>9065</v>
      </c>
      <c r="H4764" s="1">
        <v>29663</v>
      </c>
      <c r="I4764" s="1">
        <v>44080</v>
      </c>
      <c r="K4764" t="s">
        <v>8988</v>
      </c>
      <c r="L4764" t="s">
        <v>8996</v>
      </c>
      <c r="M4764" s="2">
        <v>70501</v>
      </c>
      <c r="N4764" t="s">
        <v>8984</v>
      </c>
      <c r="O4764" s="5">
        <v>5.5890410958904111</v>
      </c>
      <c r="P4764" t="str">
        <f t="shared" si="148"/>
        <v>ATIVO</v>
      </c>
      <c r="Q4764">
        <f t="shared" si="149"/>
        <v>4</v>
      </c>
    </row>
    <row r="4765" spans="1:17" x14ac:dyDescent="0.3">
      <c r="A4765" t="s">
        <v>15211</v>
      </c>
      <c r="B4765" t="s">
        <v>9323</v>
      </c>
      <c r="C4765" t="s">
        <v>10810</v>
      </c>
      <c r="D4765" t="s">
        <v>8978</v>
      </c>
      <c r="E4765" t="s">
        <v>8969</v>
      </c>
      <c r="F4765" t="s">
        <v>12152</v>
      </c>
      <c r="G4765" t="s">
        <v>8981</v>
      </c>
      <c r="H4765" s="1">
        <v>31207</v>
      </c>
      <c r="I4765" s="1">
        <v>43675</v>
      </c>
      <c r="K4765" t="s">
        <v>8988</v>
      </c>
      <c r="L4765" t="s">
        <v>8989</v>
      </c>
      <c r="M4765" s="2">
        <v>61823</v>
      </c>
      <c r="N4765" t="s">
        <v>8984</v>
      </c>
      <c r="O4765" s="5">
        <v>6.6986301369863011</v>
      </c>
      <c r="P4765" t="str">
        <f t="shared" si="148"/>
        <v>ATIVO</v>
      </c>
      <c r="Q4765">
        <f t="shared" si="149"/>
        <v>4</v>
      </c>
    </row>
    <row r="4766" spans="1:17" x14ac:dyDescent="0.3">
      <c r="A4766" t="s">
        <v>15212</v>
      </c>
      <c r="B4766" t="s">
        <v>9344</v>
      </c>
      <c r="C4766" t="s">
        <v>12402</v>
      </c>
      <c r="D4766" t="s">
        <v>8978</v>
      </c>
      <c r="E4766" t="s">
        <v>8969</v>
      </c>
      <c r="F4766" t="s">
        <v>12152</v>
      </c>
      <c r="G4766" t="s">
        <v>8971</v>
      </c>
      <c r="H4766" s="1">
        <v>30380</v>
      </c>
      <c r="I4766" s="1">
        <v>42399</v>
      </c>
      <c r="K4766" t="s">
        <v>9018</v>
      </c>
      <c r="L4766" t="s">
        <v>9019</v>
      </c>
      <c r="M4766" s="2">
        <v>80713</v>
      </c>
      <c r="N4766" t="s">
        <v>9049</v>
      </c>
      <c r="O4766" s="5">
        <v>10.194520547945206</v>
      </c>
      <c r="P4766" t="str">
        <f t="shared" si="148"/>
        <v>ATIVO</v>
      </c>
      <c r="Q4766">
        <f t="shared" si="149"/>
        <v>5</v>
      </c>
    </row>
    <row r="4767" spans="1:17" x14ac:dyDescent="0.3">
      <c r="A4767" t="s">
        <v>15213</v>
      </c>
      <c r="B4767" t="s">
        <v>9176</v>
      </c>
      <c r="C4767" t="s">
        <v>9017</v>
      </c>
      <c r="D4767" t="s">
        <v>8968</v>
      </c>
      <c r="E4767" t="s">
        <v>8969</v>
      </c>
      <c r="F4767" t="s">
        <v>8970</v>
      </c>
      <c r="G4767" t="s">
        <v>8981</v>
      </c>
      <c r="H4767" s="1">
        <v>26465</v>
      </c>
      <c r="I4767" s="1">
        <v>43333</v>
      </c>
      <c r="K4767" t="s">
        <v>8988</v>
      </c>
      <c r="L4767" t="s">
        <v>8989</v>
      </c>
      <c r="M4767" s="2">
        <v>59911</v>
      </c>
      <c r="N4767" t="s">
        <v>8984</v>
      </c>
      <c r="O4767" s="5">
        <v>7.6356164383561644</v>
      </c>
      <c r="P4767" t="str">
        <f t="shared" si="148"/>
        <v>ATIVO</v>
      </c>
      <c r="Q4767">
        <f t="shared" si="149"/>
        <v>4</v>
      </c>
    </row>
    <row r="4768" spans="1:17" x14ac:dyDescent="0.3">
      <c r="A4768" t="s">
        <v>15214</v>
      </c>
      <c r="B4768" t="s">
        <v>10574</v>
      </c>
      <c r="C4768" t="s">
        <v>11968</v>
      </c>
      <c r="D4768" t="s">
        <v>8968</v>
      </c>
      <c r="E4768" t="s">
        <v>9073</v>
      </c>
      <c r="F4768" t="s">
        <v>9074</v>
      </c>
      <c r="G4768" t="s">
        <v>8981</v>
      </c>
      <c r="H4768" s="1">
        <v>24693</v>
      </c>
      <c r="I4768" s="1">
        <v>43066</v>
      </c>
      <c r="K4768" t="s">
        <v>8982</v>
      </c>
      <c r="L4768" t="s">
        <v>9036</v>
      </c>
      <c r="M4768" s="2">
        <v>58914</v>
      </c>
      <c r="N4768" t="s">
        <v>9049</v>
      </c>
      <c r="O4768" s="5">
        <v>8.367123287671232</v>
      </c>
      <c r="P4768" t="str">
        <f t="shared" si="148"/>
        <v>ATIVO</v>
      </c>
      <c r="Q4768">
        <f t="shared" si="149"/>
        <v>5</v>
      </c>
    </row>
    <row r="4769" spans="1:17" x14ac:dyDescent="0.3">
      <c r="A4769" t="s">
        <v>15215</v>
      </c>
      <c r="B4769" t="s">
        <v>10468</v>
      </c>
      <c r="C4769" t="s">
        <v>9000</v>
      </c>
      <c r="D4769" t="s">
        <v>8978</v>
      </c>
      <c r="E4769" t="s">
        <v>9316</v>
      </c>
      <c r="F4769" t="s">
        <v>9485</v>
      </c>
      <c r="G4769" t="s">
        <v>8971</v>
      </c>
      <c r="H4769" s="1">
        <v>29206</v>
      </c>
      <c r="I4769" s="1">
        <v>44768</v>
      </c>
      <c r="K4769" t="s">
        <v>8972</v>
      </c>
      <c r="L4769" t="s">
        <v>8973</v>
      </c>
      <c r="M4769" s="2">
        <v>87281</v>
      </c>
      <c r="N4769" t="s">
        <v>8974</v>
      </c>
      <c r="O4769" s="5">
        <v>3.7041095890410958</v>
      </c>
      <c r="P4769" t="str">
        <f t="shared" si="148"/>
        <v>ATIVO</v>
      </c>
      <c r="Q4769">
        <f t="shared" si="149"/>
        <v>0</v>
      </c>
    </row>
    <row r="4770" spans="1:17" x14ac:dyDescent="0.3">
      <c r="A4770" t="s">
        <v>15216</v>
      </c>
      <c r="B4770" t="s">
        <v>9021</v>
      </c>
      <c r="C4770" t="s">
        <v>9167</v>
      </c>
      <c r="D4770" t="s">
        <v>8978</v>
      </c>
      <c r="E4770" t="s">
        <v>8969</v>
      </c>
      <c r="F4770" t="s">
        <v>12152</v>
      </c>
      <c r="G4770" t="s">
        <v>8971</v>
      </c>
      <c r="H4770" s="1">
        <v>27930</v>
      </c>
      <c r="I4770" s="1">
        <v>45076</v>
      </c>
      <c r="K4770" t="s">
        <v>8988</v>
      </c>
      <c r="L4770" t="s">
        <v>8992</v>
      </c>
      <c r="M4770" s="2">
        <v>63575</v>
      </c>
      <c r="N4770" t="s">
        <v>8974</v>
      </c>
      <c r="O4770" s="5">
        <v>2.8602739726027395</v>
      </c>
      <c r="P4770" t="str">
        <f t="shared" si="148"/>
        <v>ATIVO</v>
      </c>
      <c r="Q4770">
        <f t="shared" si="149"/>
        <v>0</v>
      </c>
    </row>
    <row r="4771" spans="1:17" x14ac:dyDescent="0.3">
      <c r="A4771" t="s">
        <v>15217</v>
      </c>
      <c r="B4771" t="s">
        <v>11407</v>
      </c>
      <c r="C4771" t="s">
        <v>12213</v>
      </c>
      <c r="D4771" t="s">
        <v>8968</v>
      </c>
      <c r="E4771" t="s">
        <v>8969</v>
      </c>
      <c r="F4771" t="s">
        <v>12152</v>
      </c>
      <c r="G4771" t="s">
        <v>8981</v>
      </c>
      <c r="H4771" s="1">
        <v>29684</v>
      </c>
      <c r="I4771" s="1">
        <v>45243</v>
      </c>
      <c r="K4771" t="s">
        <v>8988</v>
      </c>
      <c r="L4771" t="s">
        <v>8992</v>
      </c>
      <c r="M4771" s="2">
        <v>55119</v>
      </c>
      <c r="N4771" t="s">
        <v>8984</v>
      </c>
      <c r="O4771" s="5">
        <v>2.4027397260273973</v>
      </c>
      <c r="P4771" t="str">
        <f t="shared" si="148"/>
        <v>ATIVO</v>
      </c>
      <c r="Q4771">
        <f t="shared" si="149"/>
        <v>4</v>
      </c>
    </row>
    <row r="4772" spans="1:17" x14ac:dyDescent="0.3">
      <c r="A4772" t="s">
        <v>15218</v>
      </c>
      <c r="B4772" t="s">
        <v>10446</v>
      </c>
      <c r="C4772" t="s">
        <v>10774</v>
      </c>
      <c r="D4772" t="s">
        <v>8978</v>
      </c>
      <c r="E4772" t="s">
        <v>8969</v>
      </c>
      <c r="F4772" t="s">
        <v>8970</v>
      </c>
      <c r="G4772" t="s">
        <v>9065</v>
      </c>
      <c r="H4772" s="1">
        <v>36405</v>
      </c>
      <c r="I4772" s="1">
        <v>42608</v>
      </c>
      <c r="K4772" t="s">
        <v>8982</v>
      </c>
      <c r="L4772" t="s">
        <v>9113</v>
      </c>
      <c r="M4772" s="2">
        <v>82131</v>
      </c>
      <c r="N4772" t="s">
        <v>8997</v>
      </c>
      <c r="O4772" s="5">
        <v>9.6219178082191785</v>
      </c>
      <c r="P4772" t="str">
        <f t="shared" si="148"/>
        <v>ATIVO</v>
      </c>
      <c r="Q4772">
        <f t="shared" si="149"/>
        <v>3</v>
      </c>
    </row>
    <row r="4773" spans="1:17" x14ac:dyDescent="0.3">
      <c r="A4773" t="s">
        <v>15219</v>
      </c>
      <c r="B4773" t="s">
        <v>9147</v>
      </c>
      <c r="C4773" t="s">
        <v>9161</v>
      </c>
      <c r="D4773" t="s">
        <v>8968</v>
      </c>
      <c r="E4773" t="s">
        <v>8969</v>
      </c>
      <c r="F4773" t="s">
        <v>11724</v>
      </c>
      <c r="G4773" t="s">
        <v>8981</v>
      </c>
      <c r="H4773" s="1">
        <v>27875</v>
      </c>
      <c r="I4773" s="1">
        <v>43553</v>
      </c>
      <c r="K4773" t="s">
        <v>8972</v>
      </c>
      <c r="L4773" t="s">
        <v>9061</v>
      </c>
      <c r="M4773" s="2">
        <v>54051</v>
      </c>
      <c r="N4773" t="s">
        <v>8997</v>
      </c>
      <c r="O4773" s="5">
        <v>7.0328767123287674</v>
      </c>
      <c r="P4773" t="str">
        <f t="shared" si="148"/>
        <v>ATIVO</v>
      </c>
      <c r="Q4773">
        <f t="shared" si="149"/>
        <v>3</v>
      </c>
    </row>
    <row r="4774" spans="1:17" x14ac:dyDescent="0.3">
      <c r="A4774" t="s">
        <v>15220</v>
      </c>
      <c r="B4774" t="s">
        <v>9815</v>
      </c>
      <c r="C4774" t="s">
        <v>9042</v>
      </c>
      <c r="D4774" t="s">
        <v>8968</v>
      </c>
      <c r="E4774" t="s">
        <v>9034</v>
      </c>
      <c r="F4774" t="s">
        <v>9120</v>
      </c>
      <c r="G4774" t="s">
        <v>8981</v>
      </c>
      <c r="H4774" s="1">
        <v>23305</v>
      </c>
      <c r="I4774" s="1">
        <v>42948</v>
      </c>
      <c r="K4774" t="s">
        <v>9004</v>
      </c>
      <c r="L4774" t="s">
        <v>9005</v>
      </c>
      <c r="M4774" s="2">
        <v>80915</v>
      </c>
      <c r="N4774" t="s">
        <v>8984</v>
      </c>
      <c r="O4774" s="5">
        <v>8.6904109589041099</v>
      </c>
      <c r="P4774" t="str">
        <f t="shared" si="148"/>
        <v>ATIVO</v>
      </c>
      <c r="Q4774">
        <f t="shared" si="149"/>
        <v>4</v>
      </c>
    </row>
    <row r="4775" spans="1:17" x14ac:dyDescent="0.3">
      <c r="A4775" t="s">
        <v>15221</v>
      </c>
      <c r="B4775" t="s">
        <v>9478</v>
      </c>
      <c r="C4775" t="s">
        <v>10887</v>
      </c>
      <c r="D4775" t="s">
        <v>8978</v>
      </c>
      <c r="E4775" t="s">
        <v>8969</v>
      </c>
      <c r="F4775" t="s">
        <v>12152</v>
      </c>
      <c r="G4775" t="s">
        <v>8981</v>
      </c>
      <c r="H4775" s="1">
        <v>34917</v>
      </c>
      <c r="I4775" s="1">
        <v>45302</v>
      </c>
      <c r="K4775" t="s">
        <v>9018</v>
      </c>
      <c r="L4775" t="s">
        <v>9085</v>
      </c>
      <c r="M4775" s="2">
        <v>66528</v>
      </c>
      <c r="N4775" t="s">
        <v>8984</v>
      </c>
      <c r="O4775" s="5">
        <v>2.2410958904109588</v>
      </c>
      <c r="P4775" t="str">
        <f t="shared" si="148"/>
        <v>ATIVO</v>
      </c>
      <c r="Q4775">
        <f t="shared" si="149"/>
        <v>4</v>
      </c>
    </row>
    <row r="4776" spans="1:17" x14ac:dyDescent="0.3">
      <c r="A4776" t="s">
        <v>15222</v>
      </c>
      <c r="B4776" t="s">
        <v>9578</v>
      </c>
      <c r="C4776" t="s">
        <v>15223</v>
      </c>
      <c r="D4776" t="s">
        <v>8968</v>
      </c>
      <c r="E4776" t="s">
        <v>8969</v>
      </c>
      <c r="F4776" t="s">
        <v>12152</v>
      </c>
      <c r="G4776" t="s">
        <v>8981</v>
      </c>
      <c r="H4776" s="1">
        <v>27274</v>
      </c>
      <c r="I4776" s="1">
        <v>43186</v>
      </c>
      <c r="K4776" t="s">
        <v>9047</v>
      </c>
      <c r="L4776" t="s">
        <v>9139</v>
      </c>
      <c r="M4776" s="2">
        <v>57375</v>
      </c>
      <c r="N4776" t="s">
        <v>8974</v>
      </c>
      <c r="O4776" s="5">
        <v>8.0383561643835613</v>
      </c>
      <c r="P4776" t="str">
        <f t="shared" si="148"/>
        <v>ATIVO</v>
      </c>
      <c r="Q4776">
        <f t="shared" si="149"/>
        <v>0</v>
      </c>
    </row>
    <row r="4777" spans="1:17" x14ac:dyDescent="0.3">
      <c r="A4777" t="s">
        <v>15224</v>
      </c>
      <c r="B4777" t="s">
        <v>8976</v>
      </c>
      <c r="C4777" t="s">
        <v>9084</v>
      </c>
      <c r="D4777" t="s">
        <v>8978</v>
      </c>
      <c r="E4777" t="s">
        <v>8969</v>
      </c>
      <c r="F4777" t="s">
        <v>12152</v>
      </c>
      <c r="G4777" t="s">
        <v>8981</v>
      </c>
      <c r="H4777" s="1">
        <v>34893</v>
      </c>
      <c r="I4777" s="1">
        <v>43352</v>
      </c>
      <c r="K4777" t="s">
        <v>9018</v>
      </c>
      <c r="L4777" t="s">
        <v>9085</v>
      </c>
      <c r="M4777" s="2">
        <v>59848</v>
      </c>
      <c r="N4777" t="s">
        <v>8984</v>
      </c>
      <c r="O4777" s="5">
        <v>7.5835616438356164</v>
      </c>
      <c r="P4777" t="str">
        <f t="shared" si="148"/>
        <v>ATIVO</v>
      </c>
      <c r="Q4777">
        <f t="shared" si="149"/>
        <v>4</v>
      </c>
    </row>
    <row r="4778" spans="1:17" x14ac:dyDescent="0.3">
      <c r="A4778" t="s">
        <v>15225</v>
      </c>
      <c r="B4778" t="s">
        <v>9163</v>
      </c>
      <c r="C4778" t="s">
        <v>9203</v>
      </c>
      <c r="D4778" t="s">
        <v>8978</v>
      </c>
      <c r="E4778" t="s">
        <v>8969</v>
      </c>
      <c r="F4778" t="s">
        <v>8970</v>
      </c>
      <c r="G4778" t="s">
        <v>9065</v>
      </c>
      <c r="H4778" s="1">
        <v>28178</v>
      </c>
      <c r="I4778" s="1">
        <v>42851</v>
      </c>
      <c r="K4778" t="s">
        <v>8982</v>
      </c>
      <c r="L4778" t="s">
        <v>9113</v>
      </c>
      <c r="M4778" s="2">
        <v>79217</v>
      </c>
      <c r="N4778" t="s">
        <v>8984</v>
      </c>
      <c r="O4778" s="5">
        <v>8.956164383561644</v>
      </c>
      <c r="P4778" t="str">
        <f t="shared" si="148"/>
        <v>ATIVO</v>
      </c>
      <c r="Q4778">
        <f t="shared" si="149"/>
        <v>4</v>
      </c>
    </row>
    <row r="4779" spans="1:17" x14ac:dyDescent="0.3">
      <c r="A4779" t="s">
        <v>15226</v>
      </c>
      <c r="B4779" t="s">
        <v>8976</v>
      </c>
      <c r="C4779" t="s">
        <v>9150</v>
      </c>
      <c r="D4779" t="s">
        <v>8978</v>
      </c>
      <c r="E4779" t="s">
        <v>8969</v>
      </c>
      <c r="F4779" t="s">
        <v>8970</v>
      </c>
      <c r="G4779" t="s">
        <v>8971</v>
      </c>
      <c r="H4779" s="1">
        <v>28870</v>
      </c>
      <c r="I4779" s="1">
        <v>42973</v>
      </c>
      <c r="K4779" t="s">
        <v>8982</v>
      </c>
      <c r="L4779" t="s">
        <v>9036</v>
      </c>
      <c r="M4779" s="2">
        <v>61591</v>
      </c>
      <c r="N4779" t="s">
        <v>8974</v>
      </c>
      <c r="O4779" s="5">
        <v>8.6219178082191785</v>
      </c>
      <c r="P4779" t="str">
        <f t="shared" si="148"/>
        <v>ATIVO</v>
      </c>
      <c r="Q4779">
        <f t="shared" si="149"/>
        <v>0</v>
      </c>
    </row>
    <row r="4780" spans="1:17" x14ac:dyDescent="0.3">
      <c r="A4780" t="s">
        <v>15227</v>
      </c>
      <c r="B4780" t="s">
        <v>9569</v>
      </c>
      <c r="C4780" t="s">
        <v>10085</v>
      </c>
      <c r="D4780" t="s">
        <v>8968</v>
      </c>
      <c r="E4780" t="s">
        <v>8969</v>
      </c>
      <c r="F4780" t="s">
        <v>8970</v>
      </c>
      <c r="G4780" t="s">
        <v>8981</v>
      </c>
      <c r="H4780" s="1">
        <v>30413</v>
      </c>
      <c r="I4780" s="1">
        <v>45508</v>
      </c>
      <c r="K4780" t="s">
        <v>8972</v>
      </c>
      <c r="L4780" t="s">
        <v>9053</v>
      </c>
      <c r="M4780" s="2">
        <v>56481</v>
      </c>
      <c r="N4780" t="s">
        <v>8984</v>
      </c>
      <c r="O4780" s="5">
        <v>1.6767123287671233</v>
      </c>
      <c r="P4780" t="str">
        <f t="shared" si="148"/>
        <v>ATIVO</v>
      </c>
      <c r="Q4780">
        <f t="shared" si="149"/>
        <v>4</v>
      </c>
    </row>
    <row r="4781" spans="1:17" x14ac:dyDescent="0.3">
      <c r="A4781" t="s">
        <v>15228</v>
      </c>
      <c r="B4781" t="s">
        <v>9032</v>
      </c>
      <c r="C4781" t="s">
        <v>11347</v>
      </c>
      <c r="D4781" t="s">
        <v>8968</v>
      </c>
      <c r="E4781" t="s">
        <v>8969</v>
      </c>
      <c r="F4781" t="s">
        <v>12152</v>
      </c>
      <c r="G4781" t="s">
        <v>8971</v>
      </c>
      <c r="H4781" s="1">
        <v>27241</v>
      </c>
      <c r="I4781" s="1">
        <v>45452</v>
      </c>
      <c r="K4781" t="s">
        <v>8988</v>
      </c>
      <c r="L4781" t="s">
        <v>8992</v>
      </c>
      <c r="M4781" s="2">
        <v>63462</v>
      </c>
      <c r="N4781" t="s">
        <v>8974</v>
      </c>
      <c r="O4781" s="5">
        <v>1.8301369863013699</v>
      </c>
      <c r="P4781" t="str">
        <f t="shared" si="148"/>
        <v>ATIVO</v>
      </c>
      <c r="Q4781">
        <f t="shared" si="149"/>
        <v>0</v>
      </c>
    </row>
    <row r="4782" spans="1:17" x14ac:dyDescent="0.3">
      <c r="A4782" t="s">
        <v>15229</v>
      </c>
      <c r="B4782" t="s">
        <v>10180</v>
      </c>
      <c r="C4782" t="s">
        <v>9717</v>
      </c>
      <c r="D4782" t="s">
        <v>8968</v>
      </c>
      <c r="E4782" t="s">
        <v>8969</v>
      </c>
      <c r="F4782" t="s">
        <v>12152</v>
      </c>
      <c r="G4782" t="s">
        <v>8981</v>
      </c>
      <c r="H4782" s="1">
        <v>34965</v>
      </c>
      <c r="I4782" s="1">
        <v>45082</v>
      </c>
      <c r="K4782" t="s">
        <v>8972</v>
      </c>
      <c r="L4782" t="s">
        <v>9053</v>
      </c>
      <c r="M4782" s="2">
        <v>62785</v>
      </c>
      <c r="N4782" t="s">
        <v>8984</v>
      </c>
      <c r="O4782" s="5">
        <v>2.8438356164383563</v>
      </c>
      <c r="P4782" t="str">
        <f t="shared" si="148"/>
        <v>ATIVO</v>
      </c>
      <c r="Q4782">
        <f t="shared" si="149"/>
        <v>4</v>
      </c>
    </row>
    <row r="4783" spans="1:17" x14ac:dyDescent="0.3">
      <c r="A4783" t="s">
        <v>15230</v>
      </c>
      <c r="B4783" t="s">
        <v>9789</v>
      </c>
      <c r="C4783" t="s">
        <v>15082</v>
      </c>
      <c r="D4783" t="s">
        <v>8968</v>
      </c>
      <c r="E4783" t="s">
        <v>8969</v>
      </c>
      <c r="F4783" t="s">
        <v>12152</v>
      </c>
      <c r="G4783" t="s">
        <v>8981</v>
      </c>
      <c r="H4783" s="1">
        <v>33008</v>
      </c>
      <c r="I4783" s="1">
        <v>45077</v>
      </c>
      <c r="K4783" t="s">
        <v>8988</v>
      </c>
      <c r="L4783" t="s">
        <v>8992</v>
      </c>
      <c r="M4783" s="2">
        <v>56312</v>
      </c>
      <c r="N4783" t="s">
        <v>8984</v>
      </c>
      <c r="O4783" s="5">
        <v>2.8575342465753426</v>
      </c>
      <c r="P4783" t="str">
        <f t="shared" si="148"/>
        <v>ATIVO</v>
      </c>
      <c r="Q4783">
        <f t="shared" si="149"/>
        <v>4</v>
      </c>
    </row>
    <row r="4784" spans="1:17" x14ac:dyDescent="0.3">
      <c r="A4784" t="s">
        <v>15231</v>
      </c>
      <c r="B4784" t="s">
        <v>9850</v>
      </c>
      <c r="C4784" t="s">
        <v>11083</v>
      </c>
      <c r="D4784" t="s">
        <v>8968</v>
      </c>
      <c r="E4784" t="s">
        <v>9073</v>
      </c>
      <c r="F4784" t="s">
        <v>9181</v>
      </c>
      <c r="G4784" t="s">
        <v>9065</v>
      </c>
      <c r="H4784" s="1">
        <v>28330</v>
      </c>
      <c r="I4784" s="1">
        <v>42511</v>
      </c>
      <c r="K4784" t="s">
        <v>8988</v>
      </c>
      <c r="L4784" t="s">
        <v>8996</v>
      </c>
      <c r="M4784" s="2">
        <v>79655</v>
      </c>
      <c r="N4784" t="s">
        <v>8984</v>
      </c>
      <c r="O4784" s="5">
        <v>9.8876712328767127</v>
      </c>
      <c r="P4784" t="str">
        <f t="shared" si="148"/>
        <v>ATIVO</v>
      </c>
      <c r="Q4784">
        <f t="shared" si="149"/>
        <v>4</v>
      </c>
    </row>
    <row r="4785" spans="1:17" x14ac:dyDescent="0.3">
      <c r="A4785" t="s">
        <v>15232</v>
      </c>
      <c r="B4785" t="s">
        <v>9011</v>
      </c>
      <c r="C4785" t="s">
        <v>9101</v>
      </c>
      <c r="D4785" t="s">
        <v>8978</v>
      </c>
      <c r="E4785" t="s">
        <v>8969</v>
      </c>
      <c r="F4785" t="s">
        <v>8970</v>
      </c>
      <c r="G4785" t="s">
        <v>8981</v>
      </c>
      <c r="H4785" s="1">
        <v>31596</v>
      </c>
      <c r="I4785" s="1">
        <v>42879</v>
      </c>
      <c r="K4785" t="s">
        <v>8988</v>
      </c>
      <c r="L4785" t="s">
        <v>8989</v>
      </c>
      <c r="M4785" s="2">
        <v>70209</v>
      </c>
      <c r="N4785" t="s">
        <v>8984</v>
      </c>
      <c r="O4785" s="5">
        <v>8.8794520547945197</v>
      </c>
      <c r="P4785" t="str">
        <f t="shared" si="148"/>
        <v>ATIVO</v>
      </c>
      <c r="Q4785">
        <f t="shared" si="149"/>
        <v>4</v>
      </c>
    </row>
    <row r="4786" spans="1:17" x14ac:dyDescent="0.3">
      <c r="A4786" t="s">
        <v>15233</v>
      </c>
      <c r="B4786" t="s">
        <v>9021</v>
      </c>
      <c r="C4786" t="s">
        <v>12026</v>
      </c>
      <c r="D4786" t="s">
        <v>8968</v>
      </c>
      <c r="E4786" t="s">
        <v>8969</v>
      </c>
      <c r="F4786" t="s">
        <v>11724</v>
      </c>
      <c r="G4786" t="s">
        <v>8981</v>
      </c>
      <c r="H4786" s="1">
        <v>26345</v>
      </c>
      <c r="I4786" s="1">
        <v>42461</v>
      </c>
      <c r="K4786" t="s">
        <v>9047</v>
      </c>
      <c r="L4786" t="s">
        <v>9139</v>
      </c>
      <c r="M4786" s="2">
        <v>73674</v>
      </c>
      <c r="N4786" t="s">
        <v>8997</v>
      </c>
      <c r="O4786" s="5">
        <v>10.024657534246575</v>
      </c>
      <c r="P4786" t="str">
        <f t="shared" si="148"/>
        <v>ATIVO</v>
      </c>
      <c r="Q4786">
        <f t="shared" si="149"/>
        <v>3</v>
      </c>
    </row>
    <row r="4787" spans="1:17" x14ac:dyDescent="0.3">
      <c r="A4787" t="s">
        <v>15234</v>
      </c>
      <c r="B4787" t="s">
        <v>12472</v>
      </c>
      <c r="C4787" t="s">
        <v>9737</v>
      </c>
      <c r="D4787" t="s">
        <v>8978</v>
      </c>
      <c r="E4787" t="s">
        <v>8969</v>
      </c>
      <c r="F4787" t="s">
        <v>8970</v>
      </c>
      <c r="G4787" t="s">
        <v>9046</v>
      </c>
      <c r="H4787" s="1">
        <v>26314</v>
      </c>
      <c r="I4787" s="1">
        <v>45196</v>
      </c>
      <c r="K4787" t="s">
        <v>9047</v>
      </c>
      <c r="L4787" t="s">
        <v>9070</v>
      </c>
      <c r="M4787" s="2">
        <v>80113</v>
      </c>
      <c r="N4787" t="s">
        <v>8984</v>
      </c>
      <c r="O4787" s="5">
        <v>2.5315068493150683</v>
      </c>
      <c r="P4787" t="str">
        <f t="shared" si="148"/>
        <v>ATIVO</v>
      </c>
      <c r="Q4787">
        <f t="shared" si="149"/>
        <v>4</v>
      </c>
    </row>
    <row r="4788" spans="1:17" x14ac:dyDescent="0.3">
      <c r="A4788" t="s">
        <v>15235</v>
      </c>
      <c r="B4788" t="s">
        <v>9300</v>
      </c>
      <c r="C4788" t="s">
        <v>12742</v>
      </c>
      <c r="D4788" t="s">
        <v>8968</v>
      </c>
      <c r="E4788" t="s">
        <v>8969</v>
      </c>
      <c r="F4788" t="s">
        <v>12152</v>
      </c>
      <c r="G4788" t="s">
        <v>9046</v>
      </c>
      <c r="H4788" s="1">
        <v>26053</v>
      </c>
      <c r="I4788" s="1">
        <v>43008</v>
      </c>
      <c r="K4788" t="s">
        <v>9047</v>
      </c>
      <c r="L4788" t="s">
        <v>9070</v>
      </c>
      <c r="M4788" s="2">
        <v>64310</v>
      </c>
      <c r="N4788" t="s">
        <v>8984</v>
      </c>
      <c r="O4788" s="5">
        <v>8.5260273972602736</v>
      </c>
      <c r="P4788" t="str">
        <f t="shared" si="148"/>
        <v>ATIVO</v>
      </c>
      <c r="Q4788">
        <f t="shared" si="149"/>
        <v>4</v>
      </c>
    </row>
    <row r="4789" spans="1:17" x14ac:dyDescent="0.3">
      <c r="A4789" t="s">
        <v>15236</v>
      </c>
      <c r="B4789" t="s">
        <v>8976</v>
      </c>
      <c r="C4789" t="s">
        <v>10484</v>
      </c>
      <c r="D4789" t="s">
        <v>8978</v>
      </c>
      <c r="E4789" t="s">
        <v>8969</v>
      </c>
      <c r="F4789" t="s">
        <v>12152</v>
      </c>
      <c r="G4789" t="s">
        <v>8981</v>
      </c>
      <c r="H4789" s="1">
        <v>30239</v>
      </c>
      <c r="I4789" s="1">
        <v>42420</v>
      </c>
      <c r="K4789" t="s">
        <v>9004</v>
      </c>
      <c r="L4789" t="s">
        <v>9005</v>
      </c>
      <c r="M4789" s="2">
        <v>72340</v>
      </c>
      <c r="N4789" t="s">
        <v>8984</v>
      </c>
      <c r="O4789" s="5">
        <v>10.136986301369863</v>
      </c>
      <c r="P4789" t="str">
        <f t="shared" si="148"/>
        <v>ATIVO</v>
      </c>
      <c r="Q4789">
        <f t="shared" si="149"/>
        <v>4</v>
      </c>
    </row>
    <row r="4790" spans="1:17" x14ac:dyDescent="0.3">
      <c r="A4790" t="s">
        <v>15237</v>
      </c>
      <c r="B4790" t="s">
        <v>12612</v>
      </c>
      <c r="C4790" t="s">
        <v>14345</v>
      </c>
      <c r="D4790" t="s">
        <v>8978</v>
      </c>
      <c r="E4790" t="s">
        <v>8969</v>
      </c>
      <c r="F4790" t="s">
        <v>12152</v>
      </c>
      <c r="G4790" t="s">
        <v>8981</v>
      </c>
      <c r="H4790" s="1">
        <v>22649</v>
      </c>
      <c r="I4790" s="1">
        <v>45489</v>
      </c>
      <c r="K4790" t="s">
        <v>9004</v>
      </c>
      <c r="L4790" t="s">
        <v>9009</v>
      </c>
      <c r="M4790" s="2">
        <v>61961</v>
      </c>
      <c r="N4790" t="s">
        <v>8984</v>
      </c>
      <c r="O4790" s="5">
        <v>1.7287671232876711</v>
      </c>
      <c r="P4790" t="str">
        <f t="shared" si="148"/>
        <v>ATIVO</v>
      </c>
      <c r="Q4790">
        <f t="shared" si="149"/>
        <v>4</v>
      </c>
    </row>
    <row r="4791" spans="1:17" x14ac:dyDescent="0.3">
      <c r="A4791" t="s">
        <v>15238</v>
      </c>
      <c r="B4791" t="s">
        <v>12827</v>
      </c>
      <c r="C4791" t="s">
        <v>10562</v>
      </c>
      <c r="D4791" t="s">
        <v>8978</v>
      </c>
      <c r="E4791" t="s">
        <v>9091</v>
      </c>
      <c r="F4791" t="s">
        <v>9562</v>
      </c>
      <c r="G4791" t="s">
        <v>8981</v>
      </c>
      <c r="H4791" s="1">
        <v>33562</v>
      </c>
      <c r="I4791" s="1">
        <v>44237</v>
      </c>
      <c r="K4791" t="s">
        <v>8988</v>
      </c>
      <c r="L4791" t="s">
        <v>8989</v>
      </c>
      <c r="M4791" s="2">
        <v>63733</v>
      </c>
      <c r="N4791" t="s">
        <v>8997</v>
      </c>
      <c r="O4791" s="5">
        <v>5.1589041095890407</v>
      </c>
      <c r="P4791" t="str">
        <f t="shared" si="148"/>
        <v>ATIVO</v>
      </c>
      <c r="Q4791">
        <f t="shared" si="149"/>
        <v>3</v>
      </c>
    </row>
    <row r="4792" spans="1:17" x14ac:dyDescent="0.3">
      <c r="A4792" t="s">
        <v>15239</v>
      </c>
      <c r="B4792" t="s">
        <v>9026</v>
      </c>
      <c r="C4792" t="s">
        <v>11623</v>
      </c>
      <c r="D4792" t="s">
        <v>8978</v>
      </c>
      <c r="E4792" t="s">
        <v>8969</v>
      </c>
      <c r="F4792" t="s">
        <v>12152</v>
      </c>
      <c r="G4792" t="s">
        <v>9065</v>
      </c>
      <c r="H4792" s="1">
        <v>38055</v>
      </c>
      <c r="I4792" s="1">
        <v>44841</v>
      </c>
      <c r="K4792" t="s">
        <v>8988</v>
      </c>
      <c r="L4792" t="s">
        <v>8996</v>
      </c>
      <c r="M4792" s="2">
        <v>71810</v>
      </c>
      <c r="N4792" t="s">
        <v>8997</v>
      </c>
      <c r="O4792" s="5">
        <v>3.504109589041096</v>
      </c>
      <c r="P4792" t="str">
        <f t="shared" si="148"/>
        <v>ATIVO</v>
      </c>
      <c r="Q4792">
        <f t="shared" si="149"/>
        <v>3</v>
      </c>
    </row>
    <row r="4793" spans="1:17" x14ac:dyDescent="0.3">
      <c r="A4793" t="s">
        <v>15240</v>
      </c>
      <c r="B4793" t="s">
        <v>9021</v>
      </c>
      <c r="C4793" t="s">
        <v>11494</v>
      </c>
      <c r="D4793" t="s">
        <v>8978</v>
      </c>
      <c r="E4793" t="s">
        <v>8969</v>
      </c>
      <c r="F4793" t="s">
        <v>8970</v>
      </c>
      <c r="G4793" t="s">
        <v>8981</v>
      </c>
      <c r="H4793" s="1">
        <v>30787</v>
      </c>
      <c r="I4793" s="1">
        <v>42951</v>
      </c>
      <c r="K4793" t="s">
        <v>8972</v>
      </c>
      <c r="L4793" t="s">
        <v>9053</v>
      </c>
      <c r="M4793" s="2">
        <v>70028</v>
      </c>
      <c r="N4793" t="s">
        <v>8997</v>
      </c>
      <c r="O4793" s="5">
        <v>8.6821917808219187</v>
      </c>
      <c r="P4793" t="str">
        <f t="shared" si="148"/>
        <v>ATIVO</v>
      </c>
      <c r="Q4793">
        <f t="shared" si="149"/>
        <v>3</v>
      </c>
    </row>
    <row r="4794" spans="1:17" x14ac:dyDescent="0.3">
      <c r="A4794" t="s">
        <v>15241</v>
      </c>
      <c r="B4794" t="s">
        <v>12375</v>
      </c>
      <c r="C4794" t="s">
        <v>9355</v>
      </c>
      <c r="D4794" t="s">
        <v>8968</v>
      </c>
      <c r="E4794" t="s">
        <v>9034</v>
      </c>
      <c r="F4794" t="s">
        <v>9120</v>
      </c>
      <c r="G4794" t="s">
        <v>8981</v>
      </c>
      <c r="H4794" s="1">
        <v>34938</v>
      </c>
      <c r="I4794" s="1">
        <v>45031</v>
      </c>
      <c r="K4794" t="s">
        <v>9047</v>
      </c>
      <c r="L4794" t="s">
        <v>9070</v>
      </c>
      <c r="M4794" s="2">
        <v>60526</v>
      </c>
      <c r="N4794" t="s">
        <v>8997</v>
      </c>
      <c r="O4794" s="5">
        <v>2.9835616438356163</v>
      </c>
      <c r="P4794" t="str">
        <f t="shared" si="148"/>
        <v>ATIVO</v>
      </c>
      <c r="Q4794">
        <f t="shared" si="149"/>
        <v>3</v>
      </c>
    </row>
    <row r="4795" spans="1:17" x14ac:dyDescent="0.3">
      <c r="A4795" t="s">
        <v>15242</v>
      </c>
      <c r="B4795" t="s">
        <v>9983</v>
      </c>
      <c r="C4795" t="s">
        <v>9252</v>
      </c>
      <c r="D4795" t="s">
        <v>8978</v>
      </c>
      <c r="E4795" t="s">
        <v>8969</v>
      </c>
      <c r="F4795" t="s">
        <v>8970</v>
      </c>
      <c r="G4795" t="s">
        <v>8971</v>
      </c>
      <c r="H4795" s="1">
        <v>30027</v>
      </c>
      <c r="I4795" s="1">
        <v>44071</v>
      </c>
      <c r="K4795" t="s">
        <v>8972</v>
      </c>
      <c r="L4795" t="s">
        <v>9061</v>
      </c>
      <c r="M4795" s="2">
        <v>61266</v>
      </c>
      <c r="N4795" t="s">
        <v>9049</v>
      </c>
      <c r="O4795" s="5">
        <v>5.6136986301369864</v>
      </c>
      <c r="P4795" t="str">
        <f t="shared" si="148"/>
        <v>ATIVO</v>
      </c>
      <c r="Q4795">
        <f t="shared" si="149"/>
        <v>5</v>
      </c>
    </row>
    <row r="4796" spans="1:17" x14ac:dyDescent="0.3">
      <c r="A4796" t="s">
        <v>15243</v>
      </c>
      <c r="B4796" t="s">
        <v>10084</v>
      </c>
      <c r="C4796" t="s">
        <v>11599</v>
      </c>
      <c r="D4796" t="s">
        <v>8968</v>
      </c>
      <c r="E4796" t="s">
        <v>8969</v>
      </c>
      <c r="F4796" t="s">
        <v>11724</v>
      </c>
      <c r="G4796" t="s">
        <v>8981</v>
      </c>
      <c r="H4796" s="1">
        <v>25676</v>
      </c>
      <c r="I4796" s="1">
        <v>42761</v>
      </c>
      <c r="K4796" t="s">
        <v>9018</v>
      </c>
      <c r="L4796" t="s">
        <v>9085</v>
      </c>
      <c r="M4796" s="2">
        <v>67015</v>
      </c>
      <c r="N4796" t="s">
        <v>8984</v>
      </c>
      <c r="O4796" s="5">
        <v>9.2027397260273975</v>
      </c>
      <c r="P4796" t="str">
        <f t="shared" si="148"/>
        <v>ATIVO</v>
      </c>
      <c r="Q4796">
        <f t="shared" si="149"/>
        <v>4</v>
      </c>
    </row>
    <row r="4797" spans="1:17" x14ac:dyDescent="0.3">
      <c r="A4797" t="s">
        <v>15244</v>
      </c>
      <c r="B4797" t="s">
        <v>9496</v>
      </c>
      <c r="C4797" t="s">
        <v>9068</v>
      </c>
      <c r="D4797" t="s">
        <v>8978</v>
      </c>
      <c r="E4797" t="s">
        <v>8969</v>
      </c>
      <c r="F4797" t="s">
        <v>8970</v>
      </c>
      <c r="G4797" t="s">
        <v>9065</v>
      </c>
      <c r="H4797" s="1">
        <v>36325</v>
      </c>
      <c r="I4797" s="1">
        <v>45144</v>
      </c>
      <c r="K4797" t="s">
        <v>8982</v>
      </c>
      <c r="L4797" t="s">
        <v>9113</v>
      </c>
      <c r="M4797" s="2">
        <v>95446</v>
      </c>
      <c r="N4797" t="s">
        <v>8984</v>
      </c>
      <c r="O4797" s="5">
        <v>2.6739726027397261</v>
      </c>
      <c r="P4797" t="str">
        <f t="shared" si="148"/>
        <v>ATIVO</v>
      </c>
      <c r="Q4797">
        <f t="shared" si="149"/>
        <v>4</v>
      </c>
    </row>
    <row r="4798" spans="1:17" x14ac:dyDescent="0.3">
      <c r="A4798" t="s">
        <v>15245</v>
      </c>
      <c r="B4798" t="s">
        <v>10056</v>
      </c>
      <c r="C4798" t="s">
        <v>10632</v>
      </c>
      <c r="D4798" t="s">
        <v>8978</v>
      </c>
      <c r="E4798" t="s">
        <v>8969</v>
      </c>
      <c r="F4798" t="s">
        <v>11724</v>
      </c>
      <c r="G4798" t="s">
        <v>8971</v>
      </c>
      <c r="H4798" s="1">
        <v>33344</v>
      </c>
      <c r="I4798" s="1">
        <v>43813</v>
      </c>
      <c r="K4798" t="s">
        <v>8972</v>
      </c>
      <c r="L4798" t="s">
        <v>8973</v>
      </c>
      <c r="M4798" s="2">
        <v>57209</v>
      </c>
      <c r="N4798" t="s">
        <v>8974</v>
      </c>
      <c r="O4798" s="5">
        <v>6.3205479452054796</v>
      </c>
      <c r="P4798" t="str">
        <f t="shared" si="148"/>
        <v>ATIVO</v>
      </c>
      <c r="Q4798">
        <f t="shared" si="149"/>
        <v>0</v>
      </c>
    </row>
    <row r="4799" spans="1:17" x14ac:dyDescent="0.3">
      <c r="A4799" t="s">
        <v>15246</v>
      </c>
      <c r="B4799" t="s">
        <v>9021</v>
      </c>
      <c r="C4799" t="s">
        <v>11176</v>
      </c>
      <c r="D4799" t="s">
        <v>8978</v>
      </c>
      <c r="E4799" t="s">
        <v>9316</v>
      </c>
      <c r="F4799" t="s">
        <v>9366</v>
      </c>
      <c r="G4799" t="s">
        <v>9065</v>
      </c>
      <c r="H4799" s="1">
        <v>28863</v>
      </c>
      <c r="I4799" s="1">
        <v>42793</v>
      </c>
      <c r="K4799" t="s">
        <v>8982</v>
      </c>
      <c r="L4799" t="s">
        <v>8983</v>
      </c>
      <c r="M4799" s="2">
        <v>78361</v>
      </c>
      <c r="N4799" t="s">
        <v>8997</v>
      </c>
      <c r="O4799" s="5">
        <v>9.1150684931506856</v>
      </c>
      <c r="P4799" t="str">
        <f t="shared" si="148"/>
        <v>ATIVO</v>
      </c>
      <c r="Q4799">
        <f t="shared" si="149"/>
        <v>3</v>
      </c>
    </row>
    <row r="4800" spans="1:17" x14ac:dyDescent="0.3">
      <c r="A4800" t="s">
        <v>15247</v>
      </c>
      <c r="B4800" t="s">
        <v>9932</v>
      </c>
      <c r="C4800" t="s">
        <v>10025</v>
      </c>
      <c r="D4800" t="s">
        <v>8968</v>
      </c>
      <c r="E4800" t="s">
        <v>9034</v>
      </c>
      <c r="F4800" t="s">
        <v>9057</v>
      </c>
      <c r="G4800" t="s">
        <v>9065</v>
      </c>
      <c r="H4800" s="1">
        <v>31842</v>
      </c>
      <c r="I4800" s="1">
        <v>44841</v>
      </c>
      <c r="K4800" t="s">
        <v>8988</v>
      </c>
      <c r="L4800" t="s">
        <v>8996</v>
      </c>
      <c r="M4800" s="2">
        <v>56861</v>
      </c>
      <c r="N4800" t="s">
        <v>8984</v>
      </c>
      <c r="O4800" s="5">
        <v>3.504109589041096</v>
      </c>
      <c r="P4800" t="str">
        <f t="shared" si="148"/>
        <v>ATIVO</v>
      </c>
      <c r="Q4800">
        <f t="shared" si="149"/>
        <v>4</v>
      </c>
    </row>
    <row r="4801" spans="1:17" x14ac:dyDescent="0.3">
      <c r="A4801" t="s">
        <v>15248</v>
      </c>
      <c r="B4801" t="s">
        <v>9007</v>
      </c>
      <c r="C4801" t="s">
        <v>10209</v>
      </c>
      <c r="D4801" t="s">
        <v>8968</v>
      </c>
      <c r="E4801" t="s">
        <v>9034</v>
      </c>
      <c r="F4801" t="s">
        <v>9120</v>
      </c>
      <c r="G4801" t="s">
        <v>8981</v>
      </c>
      <c r="H4801" s="1">
        <v>34107</v>
      </c>
      <c r="I4801" s="1">
        <v>44179</v>
      </c>
      <c r="K4801" t="s">
        <v>8988</v>
      </c>
      <c r="L4801" t="s">
        <v>8989</v>
      </c>
      <c r="M4801" s="2">
        <v>57925</v>
      </c>
      <c r="N4801" t="s">
        <v>8997</v>
      </c>
      <c r="O4801" s="5">
        <v>5.3178082191780822</v>
      </c>
      <c r="P4801" t="str">
        <f t="shared" si="148"/>
        <v>ATIVO</v>
      </c>
      <c r="Q4801">
        <f t="shared" si="149"/>
        <v>3</v>
      </c>
    </row>
    <row r="4802" spans="1:17" x14ac:dyDescent="0.3">
      <c r="A4802" t="s">
        <v>15249</v>
      </c>
      <c r="B4802" t="s">
        <v>9498</v>
      </c>
      <c r="C4802" t="s">
        <v>12651</v>
      </c>
      <c r="D4802" t="s">
        <v>8968</v>
      </c>
      <c r="E4802" t="s">
        <v>8969</v>
      </c>
      <c r="F4802" t="s">
        <v>8970</v>
      </c>
      <c r="G4802" t="s">
        <v>9065</v>
      </c>
      <c r="H4802" s="1">
        <v>36710</v>
      </c>
      <c r="I4802" s="1">
        <v>42926</v>
      </c>
      <c r="K4802" t="s">
        <v>9047</v>
      </c>
      <c r="L4802" t="s">
        <v>9070</v>
      </c>
      <c r="M4802" s="2">
        <v>74833</v>
      </c>
      <c r="N4802" t="s">
        <v>8997</v>
      </c>
      <c r="O4802" s="5">
        <v>8.75068493150685</v>
      </c>
      <c r="P4802" t="str">
        <f t="shared" ref="P4802:P4865" si="150">IF(J4802&lt;&gt;"","DESLIGADO","ATIVO")</f>
        <v>ATIVO</v>
      </c>
      <c r="Q4802">
        <f t="shared" ref="Q4802:Q4865" si="151">IF(N4802="Excellent",5,IF(N4802="Good",4,IF(N4802="Satisfactory",3,0)))</f>
        <v>3</v>
      </c>
    </row>
    <row r="4803" spans="1:17" x14ac:dyDescent="0.3">
      <c r="A4803" t="s">
        <v>15250</v>
      </c>
      <c r="B4803" t="s">
        <v>9521</v>
      </c>
      <c r="C4803" t="s">
        <v>10018</v>
      </c>
      <c r="D4803" t="s">
        <v>8978</v>
      </c>
      <c r="E4803" t="s">
        <v>8969</v>
      </c>
      <c r="F4803" t="s">
        <v>11724</v>
      </c>
      <c r="G4803" t="s">
        <v>8981</v>
      </c>
      <c r="H4803" s="1">
        <v>31989</v>
      </c>
      <c r="I4803" s="1">
        <v>43882</v>
      </c>
      <c r="K4803" t="s">
        <v>8972</v>
      </c>
      <c r="L4803" t="s">
        <v>9061</v>
      </c>
      <c r="M4803" s="2">
        <v>61669</v>
      </c>
      <c r="N4803" t="s">
        <v>8984</v>
      </c>
      <c r="O4803" s="5">
        <v>6.1315068493150688</v>
      </c>
      <c r="P4803" t="str">
        <f t="shared" si="150"/>
        <v>ATIVO</v>
      </c>
      <c r="Q4803">
        <f t="shared" si="151"/>
        <v>4</v>
      </c>
    </row>
    <row r="4804" spans="1:17" x14ac:dyDescent="0.3">
      <c r="A4804" t="s">
        <v>15251</v>
      </c>
      <c r="B4804" t="s">
        <v>13485</v>
      </c>
      <c r="C4804" t="s">
        <v>9014</v>
      </c>
      <c r="D4804" t="s">
        <v>8978</v>
      </c>
      <c r="E4804" t="s">
        <v>9034</v>
      </c>
      <c r="F4804" t="s">
        <v>9120</v>
      </c>
      <c r="G4804" t="s">
        <v>8981</v>
      </c>
      <c r="H4804" s="1">
        <v>29024</v>
      </c>
      <c r="I4804" s="1">
        <v>45467</v>
      </c>
      <c r="K4804" t="s">
        <v>8988</v>
      </c>
      <c r="L4804" t="s">
        <v>8989</v>
      </c>
      <c r="M4804" s="2">
        <v>68795</v>
      </c>
      <c r="N4804" t="s">
        <v>8984</v>
      </c>
      <c r="O4804" s="5">
        <v>1.789041095890411</v>
      </c>
      <c r="P4804" t="str">
        <f t="shared" si="150"/>
        <v>ATIVO</v>
      </c>
      <c r="Q4804">
        <f t="shared" si="151"/>
        <v>4</v>
      </c>
    </row>
    <row r="4805" spans="1:17" x14ac:dyDescent="0.3">
      <c r="A4805" t="s">
        <v>15252</v>
      </c>
      <c r="B4805" t="s">
        <v>10100</v>
      </c>
      <c r="C4805" t="s">
        <v>9618</v>
      </c>
      <c r="D4805" t="s">
        <v>8968</v>
      </c>
      <c r="E4805" t="s">
        <v>8969</v>
      </c>
      <c r="F4805" t="s">
        <v>8970</v>
      </c>
      <c r="G4805" t="s">
        <v>9046</v>
      </c>
      <c r="H4805" s="1">
        <v>25913</v>
      </c>
      <c r="I4805" s="1">
        <v>42854</v>
      </c>
      <c r="K4805" t="s">
        <v>9004</v>
      </c>
      <c r="L4805" t="s">
        <v>9191</v>
      </c>
      <c r="M4805" s="2">
        <v>114892</v>
      </c>
      <c r="N4805" t="s">
        <v>9049</v>
      </c>
      <c r="O4805" s="5">
        <v>8.9479452054794528</v>
      </c>
      <c r="P4805" t="str">
        <f t="shared" si="150"/>
        <v>ATIVO</v>
      </c>
      <c r="Q4805">
        <f t="shared" si="151"/>
        <v>5</v>
      </c>
    </row>
    <row r="4806" spans="1:17" x14ac:dyDescent="0.3">
      <c r="A4806" t="s">
        <v>15253</v>
      </c>
      <c r="B4806" t="s">
        <v>9970</v>
      </c>
      <c r="C4806" t="s">
        <v>11583</v>
      </c>
      <c r="D4806" t="s">
        <v>8978</v>
      </c>
      <c r="E4806" t="s">
        <v>8969</v>
      </c>
      <c r="F4806" t="s">
        <v>12152</v>
      </c>
      <c r="G4806" t="s">
        <v>8981</v>
      </c>
      <c r="H4806" s="1">
        <v>31314</v>
      </c>
      <c r="I4806" s="1">
        <v>44902</v>
      </c>
      <c r="K4806" t="s">
        <v>9023</v>
      </c>
      <c r="L4806" t="s">
        <v>9024</v>
      </c>
      <c r="M4806" s="2">
        <v>73461</v>
      </c>
      <c r="N4806" t="s">
        <v>8997</v>
      </c>
      <c r="O4806" s="5">
        <v>3.3369863013698629</v>
      </c>
      <c r="P4806" t="str">
        <f t="shared" si="150"/>
        <v>ATIVO</v>
      </c>
      <c r="Q4806">
        <f t="shared" si="151"/>
        <v>3</v>
      </c>
    </row>
    <row r="4807" spans="1:17" x14ac:dyDescent="0.3">
      <c r="A4807" t="s">
        <v>15254</v>
      </c>
      <c r="B4807" t="s">
        <v>9399</v>
      </c>
      <c r="C4807" t="s">
        <v>9204</v>
      </c>
      <c r="D4807" t="s">
        <v>8968</v>
      </c>
      <c r="E4807" t="s">
        <v>8969</v>
      </c>
      <c r="F4807" t="s">
        <v>8970</v>
      </c>
      <c r="G4807" t="s">
        <v>9065</v>
      </c>
      <c r="H4807" s="1">
        <v>29791</v>
      </c>
      <c r="I4807" s="1">
        <v>45589</v>
      </c>
      <c r="K4807" t="s">
        <v>9047</v>
      </c>
      <c r="L4807" t="s">
        <v>9075</v>
      </c>
      <c r="M4807" s="2">
        <v>89244</v>
      </c>
      <c r="N4807" t="s">
        <v>8984</v>
      </c>
      <c r="O4807" s="5">
        <v>1.4547945205479451</v>
      </c>
      <c r="P4807" t="str">
        <f t="shared" si="150"/>
        <v>ATIVO</v>
      </c>
      <c r="Q4807">
        <f t="shared" si="151"/>
        <v>4</v>
      </c>
    </row>
    <row r="4808" spans="1:17" x14ac:dyDescent="0.3">
      <c r="A4808" t="s">
        <v>15255</v>
      </c>
      <c r="B4808" t="s">
        <v>9198</v>
      </c>
      <c r="C4808" t="s">
        <v>11207</v>
      </c>
      <c r="D4808" t="s">
        <v>8978</v>
      </c>
      <c r="E4808" t="s">
        <v>9316</v>
      </c>
      <c r="F4808" t="s">
        <v>9485</v>
      </c>
      <c r="G4808" t="s">
        <v>9065</v>
      </c>
      <c r="H4808" s="1">
        <v>37219</v>
      </c>
      <c r="I4808" s="1">
        <v>42127</v>
      </c>
      <c r="K4808" t="s">
        <v>8982</v>
      </c>
      <c r="L4808" t="s">
        <v>9113</v>
      </c>
      <c r="M4808" s="2">
        <v>79423</v>
      </c>
      <c r="N4808" t="s">
        <v>8997</v>
      </c>
      <c r="O4808" s="5">
        <v>10.93972602739726</v>
      </c>
      <c r="P4808" t="str">
        <f t="shared" si="150"/>
        <v>ATIVO</v>
      </c>
      <c r="Q4808">
        <f t="shared" si="151"/>
        <v>3</v>
      </c>
    </row>
    <row r="4809" spans="1:17" x14ac:dyDescent="0.3">
      <c r="A4809" t="s">
        <v>15256</v>
      </c>
      <c r="B4809" t="s">
        <v>9218</v>
      </c>
      <c r="C4809" t="s">
        <v>12503</v>
      </c>
      <c r="D4809" t="s">
        <v>8978</v>
      </c>
      <c r="E4809" t="s">
        <v>8969</v>
      </c>
      <c r="F4809" t="s">
        <v>8970</v>
      </c>
      <c r="G4809" t="s">
        <v>8981</v>
      </c>
      <c r="H4809" s="1">
        <v>31178</v>
      </c>
      <c r="I4809" s="1">
        <v>44947</v>
      </c>
      <c r="K4809" t="s">
        <v>8988</v>
      </c>
      <c r="L4809" t="s">
        <v>8989</v>
      </c>
      <c r="M4809" s="2">
        <v>68468</v>
      </c>
      <c r="N4809" t="s">
        <v>8997</v>
      </c>
      <c r="O4809" s="5">
        <v>3.2136986301369861</v>
      </c>
      <c r="P4809" t="str">
        <f t="shared" si="150"/>
        <v>ATIVO</v>
      </c>
      <c r="Q4809">
        <f t="shared" si="151"/>
        <v>3</v>
      </c>
    </row>
    <row r="4810" spans="1:17" x14ac:dyDescent="0.3">
      <c r="A4810" t="s">
        <v>15257</v>
      </c>
      <c r="B4810" t="s">
        <v>9094</v>
      </c>
      <c r="C4810" t="s">
        <v>9333</v>
      </c>
      <c r="D4810" t="s">
        <v>8978</v>
      </c>
      <c r="E4810" t="s">
        <v>9316</v>
      </c>
      <c r="F4810" t="s">
        <v>9366</v>
      </c>
      <c r="G4810" t="s">
        <v>8971</v>
      </c>
      <c r="H4810" s="1">
        <v>27249</v>
      </c>
      <c r="I4810" s="1">
        <v>43147</v>
      </c>
      <c r="K4810" t="s">
        <v>8982</v>
      </c>
      <c r="L4810" t="s">
        <v>9036</v>
      </c>
      <c r="M4810" s="2">
        <v>57296</v>
      </c>
      <c r="N4810" t="s">
        <v>8974</v>
      </c>
      <c r="O4810" s="5">
        <v>8.1452054794520556</v>
      </c>
      <c r="P4810" t="str">
        <f t="shared" si="150"/>
        <v>ATIVO</v>
      </c>
      <c r="Q4810">
        <f t="shared" si="151"/>
        <v>0</v>
      </c>
    </row>
    <row r="4811" spans="1:17" x14ac:dyDescent="0.3">
      <c r="A4811" t="s">
        <v>15258</v>
      </c>
      <c r="B4811" t="s">
        <v>9180</v>
      </c>
      <c r="C4811" t="s">
        <v>9262</v>
      </c>
      <c r="D4811" t="s">
        <v>8978</v>
      </c>
      <c r="E4811" t="s">
        <v>8969</v>
      </c>
      <c r="F4811" t="s">
        <v>12152</v>
      </c>
      <c r="G4811" t="s">
        <v>8971</v>
      </c>
      <c r="H4811" s="1">
        <v>32036</v>
      </c>
      <c r="I4811" s="1">
        <v>44586</v>
      </c>
      <c r="K4811" t="s">
        <v>9018</v>
      </c>
      <c r="L4811" t="s">
        <v>9085</v>
      </c>
      <c r="M4811" s="2">
        <v>56559</v>
      </c>
      <c r="N4811" t="s">
        <v>8974</v>
      </c>
      <c r="O4811" s="5">
        <v>4.2027397260273975</v>
      </c>
      <c r="P4811" t="str">
        <f t="shared" si="150"/>
        <v>ATIVO</v>
      </c>
      <c r="Q4811">
        <f t="shared" si="151"/>
        <v>0</v>
      </c>
    </row>
    <row r="4812" spans="1:17" x14ac:dyDescent="0.3">
      <c r="A4812" t="s">
        <v>15259</v>
      </c>
      <c r="B4812" t="s">
        <v>9149</v>
      </c>
      <c r="C4812" t="s">
        <v>11282</v>
      </c>
      <c r="D4812" t="s">
        <v>8968</v>
      </c>
      <c r="E4812" t="s">
        <v>8969</v>
      </c>
      <c r="F4812" t="s">
        <v>12152</v>
      </c>
      <c r="G4812" t="s">
        <v>8971</v>
      </c>
      <c r="H4812" s="1">
        <v>29035</v>
      </c>
      <c r="I4812" s="1">
        <v>43385</v>
      </c>
      <c r="K4812" t="s">
        <v>8988</v>
      </c>
      <c r="L4812" t="s">
        <v>8992</v>
      </c>
      <c r="M4812" s="2">
        <v>64586</v>
      </c>
      <c r="N4812" t="s">
        <v>8997</v>
      </c>
      <c r="O4812" s="5">
        <v>7.493150684931507</v>
      </c>
      <c r="P4812" t="str">
        <f t="shared" si="150"/>
        <v>ATIVO</v>
      </c>
      <c r="Q4812">
        <f t="shared" si="151"/>
        <v>3</v>
      </c>
    </row>
    <row r="4813" spans="1:17" x14ac:dyDescent="0.3">
      <c r="A4813" t="s">
        <v>15260</v>
      </c>
      <c r="B4813" t="s">
        <v>9176</v>
      </c>
      <c r="C4813" t="s">
        <v>13134</v>
      </c>
      <c r="D4813" t="s">
        <v>8978</v>
      </c>
      <c r="E4813" t="s">
        <v>8969</v>
      </c>
      <c r="F4813" t="s">
        <v>11724</v>
      </c>
      <c r="G4813" t="s">
        <v>8981</v>
      </c>
      <c r="H4813" s="1">
        <v>34877</v>
      </c>
      <c r="I4813" s="1">
        <v>44131</v>
      </c>
      <c r="K4813" t="s">
        <v>8988</v>
      </c>
      <c r="L4813" t="s">
        <v>8992</v>
      </c>
      <c r="M4813" s="2">
        <v>61141</v>
      </c>
      <c r="N4813" t="s">
        <v>8984</v>
      </c>
      <c r="O4813" s="5">
        <v>5.4493150684931511</v>
      </c>
      <c r="P4813" t="str">
        <f t="shared" si="150"/>
        <v>ATIVO</v>
      </c>
      <c r="Q4813">
        <f t="shared" si="151"/>
        <v>4</v>
      </c>
    </row>
    <row r="4814" spans="1:17" x14ac:dyDescent="0.3">
      <c r="A4814" t="s">
        <v>15261</v>
      </c>
      <c r="B4814" t="s">
        <v>9719</v>
      </c>
      <c r="C4814" t="s">
        <v>9991</v>
      </c>
      <c r="D4814" t="s">
        <v>8978</v>
      </c>
      <c r="E4814" t="s">
        <v>8969</v>
      </c>
      <c r="F4814" t="s">
        <v>11724</v>
      </c>
      <c r="G4814" t="s">
        <v>8971</v>
      </c>
      <c r="H4814" s="1">
        <v>35324</v>
      </c>
      <c r="I4814" s="1">
        <v>42806</v>
      </c>
      <c r="K4814" t="s">
        <v>8988</v>
      </c>
      <c r="L4814" t="s">
        <v>8992</v>
      </c>
      <c r="M4814" s="2">
        <v>54917</v>
      </c>
      <c r="N4814" t="s">
        <v>8974</v>
      </c>
      <c r="O4814" s="5">
        <v>9.0794520547945208</v>
      </c>
      <c r="P4814" t="str">
        <f t="shared" si="150"/>
        <v>ATIVO</v>
      </c>
      <c r="Q4814">
        <f t="shared" si="151"/>
        <v>0</v>
      </c>
    </row>
    <row r="4815" spans="1:17" x14ac:dyDescent="0.3">
      <c r="A4815" t="s">
        <v>15262</v>
      </c>
      <c r="B4815" t="s">
        <v>9193</v>
      </c>
      <c r="C4815" t="s">
        <v>10651</v>
      </c>
      <c r="D4815" t="s">
        <v>8978</v>
      </c>
      <c r="E4815" t="s">
        <v>8979</v>
      </c>
      <c r="F4815" t="s">
        <v>9241</v>
      </c>
      <c r="G4815" t="s">
        <v>9065</v>
      </c>
      <c r="H4815" s="1">
        <v>22342</v>
      </c>
      <c r="I4815" s="1">
        <v>43383</v>
      </c>
      <c r="K4815" t="s">
        <v>8988</v>
      </c>
      <c r="L4815" t="s">
        <v>8996</v>
      </c>
      <c r="M4815" s="2">
        <v>89768</v>
      </c>
      <c r="N4815" t="s">
        <v>8997</v>
      </c>
      <c r="O4815" s="5">
        <v>7.4986301369863018</v>
      </c>
      <c r="P4815" t="str">
        <f t="shared" si="150"/>
        <v>ATIVO</v>
      </c>
      <c r="Q4815">
        <f t="shared" si="151"/>
        <v>3</v>
      </c>
    </row>
    <row r="4816" spans="1:17" x14ac:dyDescent="0.3">
      <c r="A4816" t="s">
        <v>15263</v>
      </c>
      <c r="B4816" t="s">
        <v>9029</v>
      </c>
      <c r="C4816" t="s">
        <v>9017</v>
      </c>
      <c r="D4816" t="s">
        <v>8978</v>
      </c>
      <c r="E4816" t="s">
        <v>8969</v>
      </c>
      <c r="F4816" t="s">
        <v>12152</v>
      </c>
      <c r="G4816" t="s">
        <v>8981</v>
      </c>
      <c r="H4816" s="1">
        <v>26233</v>
      </c>
      <c r="I4816" s="1">
        <v>45083</v>
      </c>
      <c r="K4816" t="s">
        <v>8972</v>
      </c>
      <c r="L4816" t="s">
        <v>8973</v>
      </c>
      <c r="M4816" s="2">
        <v>80495</v>
      </c>
      <c r="N4816" t="s">
        <v>8974</v>
      </c>
      <c r="O4816" s="5">
        <v>2.8410958904109589</v>
      </c>
      <c r="P4816" t="str">
        <f t="shared" si="150"/>
        <v>ATIVO</v>
      </c>
      <c r="Q4816">
        <f t="shared" si="151"/>
        <v>0</v>
      </c>
    </row>
    <row r="4817" spans="1:17" x14ac:dyDescent="0.3">
      <c r="A4817" t="s">
        <v>15264</v>
      </c>
      <c r="B4817" t="s">
        <v>9983</v>
      </c>
      <c r="C4817" t="s">
        <v>15265</v>
      </c>
      <c r="D4817" t="s">
        <v>8978</v>
      </c>
      <c r="E4817" t="s">
        <v>8969</v>
      </c>
      <c r="F4817" t="s">
        <v>12152</v>
      </c>
      <c r="G4817" t="s">
        <v>8981</v>
      </c>
      <c r="H4817" s="1">
        <v>28669</v>
      </c>
      <c r="I4817" s="1">
        <v>43616</v>
      </c>
      <c r="K4817" t="s">
        <v>8988</v>
      </c>
      <c r="L4817" t="s">
        <v>8992</v>
      </c>
      <c r="M4817" s="2">
        <v>64420</v>
      </c>
      <c r="N4817" t="s">
        <v>8997</v>
      </c>
      <c r="O4817" s="5">
        <v>6.86027397260274</v>
      </c>
      <c r="P4817" t="str">
        <f t="shared" si="150"/>
        <v>ATIVO</v>
      </c>
      <c r="Q4817">
        <f t="shared" si="151"/>
        <v>3</v>
      </c>
    </row>
    <row r="4818" spans="1:17" x14ac:dyDescent="0.3">
      <c r="A4818" t="s">
        <v>15266</v>
      </c>
      <c r="B4818" t="s">
        <v>9011</v>
      </c>
      <c r="C4818" t="s">
        <v>9176</v>
      </c>
      <c r="D4818" t="s">
        <v>8968</v>
      </c>
      <c r="E4818" t="s">
        <v>8969</v>
      </c>
      <c r="F4818" t="s">
        <v>11724</v>
      </c>
      <c r="G4818" t="s">
        <v>8971</v>
      </c>
      <c r="H4818" s="1">
        <v>31268</v>
      </c>
      <c r="I4818" s="1">
        <v>42920</v>
      </c>
      <c r="K4818" t="s">
        <v>8972</v>
      </c>
      <c r="L4818" t="s">
        <v>9053</v>
      </c>
      <c r="M4818" s="2">
        <v>64102</v>
      </c>
      <c r="N4818" t="s">
        <v>8974</v>
      </c>
      <c r="O4818" s="5">
        <v>8.7671232876712324</v>
      </c>
      <c r="P4818" t="str">
        <f t="shared" si="150"/>
        <v>ATIVO</v>
      </c>
      <c r="Q4818">
        <f t="shared" si="151"/>
        <v>0</v>
      </c>
    </row>
    <row r="4819" spans="1:17" x14ac:dyDescent="0.3">
      <c r="A4819" t="s">
        <v>15267</v>
      </c>
      <c r="B4819" t="s">
        <v>11176</v>
      </c>
      <c r="C4819" t="s">
        <v>9022</v>
      </c>
      <c r="D4819" t="s">
        <v>8978</v>
      </c>
      <c r="E4819" t="s">
        <v>9073</v>
      </c>
      <c r="F4819" t="s">
        <v>9878</v>
      </c>
      <c r="G4819" t="s">
        <v>8981</v>
      </c>
      <c r="H4819" s="1">
        <v>29096</v>
      </c>
      <c r="I4819" s="1">
        <v>42407</v>
      </c>
      <c r="K4819" t="s">
        <v>8972</v>
      </c>
      <c r="L4819" t="s">
        <v>9053</v>
      </c>
      <c r="M4819" s="2">
        <v>69012</v>
      </c>
      <c r="N4819" t="s">
        <v>8997</v>
      </c>
      <c r="O4819" s="5">
        <v>10.172602739726027</v>
      </c>
      <c r="P4819" t="str">
        <f t="shared" si="150"/>
        <v>ATIVO</v>
      </c>
      <c r="Q4819">
        <f t="shared" si="151"/>
        <v>3</v>
      </c>
    </row>
    <row r="4820" spans="1:17" x14ac:dyDescent="0.3">
      <c r="A4820" t="s">
        <v>15268</v>
      </c>
      <c r="B4820" t="s">
        <v>10335</v>
      </c>
      <c r="C4820" t="s">
        <v>9851</v>
      </c>
      <c r="D4820" t="s">
        <v>8978</v>
      </c>
      <c r="E4820" t="s">
        <v>8969</v>
      </c>
      <c r="F4820" t="s">
        <v>11724</v>
      </c>
      <c r="G4820" t="s">
        <v>9046</v>
      </c>
      <c r="H4820" s="1">
        <v>33050</v>
      </c>
      <c r="I4820" s="1">
        <v>43998</v>
      </c>
      <c r="K4820" t="s">
        <v>9047</v>
      </c>
      <c r="L4820" t="s">
        <v>9075</v>
      </c>
      <c r="M4820" s="2">
        <v>71386</v>
      </c>
      <c r="N4820" t="s">
        <v>8984</v>
      </c>
      <c r="O4820" s="5">
        <v>5.8136986301369866</v>
      </c>
      <c r="P4820" t="str">
        <f t="shared" si="150"/>
        <v>ATIVO</v>
      </c>
      <c r="Q4820">
        <f t="shared" si="151"/>
        <v>4</v>
      </c>
    </row>
    <row r="4821" spans="1:17" x14ac:dyDescent="0.3">
      <c r="A4821" t="s">
        <v>15269</v>
      </c>
      <c r="B4821" t="s">
        <v>9155</v>
      </c>
      <c r="C4821" t="s">
        <v>10174</v>
      </c>
      <c r="D4821" t="s">
        <v>8978</v>
      </c>
      <c r="E4821" t="s">
        <v>8969</v>
      </c>
      <c r="F4821" t="s">
        <v>12152</v>
      </c>
      <c r="G4821" t="s">
        <v>8971</v>
      </c>
      <c r="H4821" s="1">
        <v>34608</v>
      </c>
      <c r="I4821" s="1">
        <v>44998</v>
      </c>
      <c r="K4821" t="s">
        <v>8972</v>
      </c>
      <c r="L4821" t="s">
        <v>9053</v>
      </c>
      <c r="M4821" s="2">
        <v>64750</v>
      </c>
      <c r="N4821" t="s">
        <v>8974</v>
      </c>
      <c r="O4821" s="5">
        <v>3.0739726027397261</v>
      </c>
      <c r="P4821" t="str">
        <f t="shared" si="150"/>
        <v>ATIVO</v>
      </c>
      <c r="Q4821">
        <f t="shared" si="151"/>
        <v>0</v>
      </c>
    </row>
    <row r="4822" spans="1:17" x14ac:dyDescent="0.3">
      <c r="A4822" t="s">
        <v>15270</v>
      </c>
      <c r="B4822" t="s">
        <v>12799</v>
      </c>
      <c r="C4822" t="s">
        <v>9663</v>
      </c>
      <c r="D4822" t="s">
        <v>8968</v>
      </c>
      <c r="E4822" t="s">
        <v>8969</v>
      </c>
      <c r="F4822" t="s">
        <v>12152</v>
      </c>
      <c r="G4822" t="s">
        <v>8981</v>
      </c>
      <c r="H4822" s="1">
        <v>30803</v>
      </c>
      <c r="I4822" s="1">
        <v>42872</v>
      </c>
      <c r="K4822" t="s">
        <v>8982</v>
      </c>
      <c r="L4822" t="s">
        <v>8983</v>
      </c>
      <c r="M4822" s="2">
        <v>78254</v>
      </c>
      <c r="N4822" t="s">
        <v>8984</v>
      </c>
      <c r="O4822" s="5">
        <v>8.8986301369863021</v>
      </c>
      <c r="P4822" t="str">
        <f t="shared" si="150"/>
        <v>ATIVO</v>
      </c>
      <c r="Q4822">
        <f t="shared" si="151"/>
        <v>4</v>
      </c>
    </row>
    <row r="4823" spans="1:17" x14ac:dyDescent="0.3">
      <c r="A4823" t="s">
        <v>15271</v>
      </c>
      <c r="B4823" t="s">
        <v>13485</v>
      </c>
      <c r="C4823" t="s">
        <v>9424</v>
      </c>
      <c r="D4823" t="s">
        <v>8978</v>
      </c>
      <c r="E4823" t="s">
        <v>9073</v>
      </c>
      <c r="F4823" t="s">
        <v>9181</v>
      </c>
      <c r="G4823" t="s">
        <v>8981</v>
      </c>
      <c r="H4823" s="1">
        <v>32901</v>
      </c>
      <c r="I4823" s="1">
        <v>42501</v>
      </c>
      <c r="K4823" t="s">
        <v>9018</v>
      </c>
      <c r="L4823" t="s">
        <v>9085</v>
      </c>
      <c r="M4823" s="2">
        <v>59912</v>
      </c>
      <c r="N4823" t="s">
        <v>8997</v>
      </c>
      <c r="O4823" s="5">
        <v>9.9150684931506845</v>
      </c>
      <c r="P4823" t="str">
        <f t="shared" si="150"/>
        <v>ATIVO</v>
      </c>
      <c r="Q4823">
        <f t="shared" si="151"/>
        <v>3</v>
      </c>
    </row>
    <row r="4824" spans="1:17" x14ac:dyDescent="0.3">
      <c r="A4824" t="s">
        <v>15272</v>
      </c>
      <c r="B4824" t="s">
        <v>9183</v>
      </c>
      <c r="C4824" t="s">
        <v>9017</v>
      </c>
      <c r="D4824" t="s">
        <v>8978</v>
      </c>
      <c r="E4824" t="s">
        <v>8969</v>
      </c>
      <c r="F4824" t="s">
        <v>11724</v>
      </c>
      <c r="G4824" t="s">
        <v>8981</v>
      </c>
      <c r="H4824" s="1">
        <v>28043</v>
      </c>
      <c r="I4824" s="1">
        <v>44297</v>
      </c>
      <c r="K4824" t="s">
        <v>8988</v>
      </c>
      <c r="L4824" t="s">
        <v>8989</v>
      </c>
      <c r="M4824" s="2">
        <v>74523</v>
      </c>
      <c r="N4824" t="s">
        <v>8984</v>
      </c>
      <c r="O4824" s="5">
        <v>4.9945205479452053</v>
      </c>
      <c r="P4824" t="str">
        <f t="shared" si="150"/>
        <v>ATIVO</v>
      </c>
      <c r="Q4824">
        <f t="shared" si="151"/>
        <v>4</v>
      </c>
    </row>
    <row r="4825" spans="1:17" x14ac:dyDescent="0.3">
      <c r="A4825" t="s">
        <v>15273</v>
      </c>
      <c r="B4825" t="s">
        <v>9489</v>
      </c>
      <c r="C4825" t="s">
        <v>9640</v>
      </c>
      <c r="D4825" t="s">
        <v>8968</v>
      </c>
      <c r="E4825" t="s">
        <v>8969</v>
      </c>
      <c r="F4825" t="s">
        <v>11724</v>
      </c>
      <c r="G4825" t="s">
        <v>9065</v>
      </c>
      <c r="H4825" s="1">
        <v>33889</v>
      </c>
      <c r="I4825" s="1">
        <v>45143</v>
      </c>
      <c r="K4825" t="s">
        <v>8982</v>
      </c>
      <c r="L4825" t="s">
        <v>8983</v>
      </c>
      <c r="M4825" s="2">
        <v>78903</v>
      </c>
      <c r="N4825" t="s">
        <v>8984</v>
      </c>
      <c r="O4825" s="5">
        <v>2.6767123287671235</v>
      </c>
      <c r="P4825" t="str">
        <f t="shared" si="150"/>
        <v>ATIVO</v>
      </c>
      <c r="Q4825">
        <f t="shared" si="151"/>
        <v>4</v>
      </c>
    </row>
    <row r="4826" spans="1:17" x14ac:dyDescent="0.3">
      <c r="A4826" t="s">
        <v>15274</v>
      </c>
      <c r="B4826" t="s">
        <v>9254</v>
      </c>
      <c r="C4826" t="s">
        <v>10845</v>
      </c>
      <c r="D4826" t="s">
        <v>8968</v>
      </c>
      <c r="E4826" t="s">
        <v>8969</v>
      </c>
      <c r="F4826" t="s">
        <v>8970</v>
      </c>
      <c r="G4826" t="s">
        <v>8971</v>
      </c>
      <c r="H4826" s="1">
        <v>35286</v>
      </c>
      <c r="I4826" s="1">
        <v>43531</v>
      </c>
      <c r="K4826" t="s">
        <v>8972</v>
      </c>
      <c r="L4826" t="s">
        <v>8973</v>
      </c>
      <c r="M4826" s="2">
        <v>75339</v>
      </c>
      <c r="N4826" t="s">
        <v>9049</v>
      </c>
      <c r="O4826" s="5">
        <v>7.0931506849315067</v>
      </c>
      <c r="P4826" t="str">
        <f t="shared" si="150"/>
        <v>ATIVO</v>
      </c>
      <c r="Q4826">
        <f t="shared" si="151"/>
        <v>5</v>
      </c>
    </row>
    <row r="4827" spans="1:17" x14ac:dyDescent="0.3">
      <c r="A4827" t="s">
        <v>15275</v>
      </c>
      <c r="B4827" t="s">
        <v>9411</v>
      </c>
      <c r="C4827" t="s">
        <v>9045</v>
      </c>
      <c r="D4827" t="s">
        <v>8978</v>
      </c>
      <c r="E4827" t="s">
        <v>8969</v>
      </c>
      <c r="F4827" t="s">
        <v>11724</v>
      </c>
      <c r="G4827" t="s">
        <v>9065</v>
      </c>
      <c r="H4827" s="1">
        <v>33347</v>
      </c>
      <c r="I4827" s="1">
        <v>44931</v>
      </c>
      <c r="K4827" t="s">
        <v>8982</v>
      </c>
      <c r="L4827" t="s">
        <v>9113</v>
      </c>
      <c r="M4827" s="2">
        <v>95750</v>
      </c>
      <c r="N4827" t="s">
        <v>8997</v>
      </c>
      <c r="O4827" s="5">
        <v>3.2575342465753425</v>
      </c>
      <c r="P4827" t="str">
        <f t="shared" si="150"/>
        <v>ATIVO</v>
      </c>
      <c r="Q4827">
        <f t="shared" si="151"/>
        <v>3</v>
      </c>
    </row>
    <row r="4828" spans="1:17" x14ac:dyDescent="0.3">
      <c r="A4828" t="s">
        <v>15276</v>
      </c>
      <c r="B4828" t="s">
        <v>9996</v>
      </c>
      <c r="C4828" t="s">
        <v>9437</v>
      </c>
      <c r="D4828" t="s">
        <v>8968</v>
      </c>
      <c r="E4828" t="s">
        <v>8969</v>
      </c>
      <c r="F4828" t="s">
        <v>8970</v>
      </c>
      <c r="G4828" t="s">
        <v>9065</v>
      </c>
      <c r="H4828" s="1">
        <v>30116</v>
      </c>
      <c r="I4828" s="1">
        <v>42746</v>
      </c>
      <c r="K4828" t="s">
        <v>9047</v>
      </c>
      <c r="L4828" t="s">
        <v>9070</v>
      </c>
      <c r="M4828" s="2">
        <v>95834</v>
      </c>
      <c r="N4828" t="s">
        <v>8984</v>
      </c>
      <c r="O4828" s="5">
        <v>9.2438356164383571</v>
      </c>
      <c r="P4828" t="str">
        <f t="shared" si="150"/>
        <v>ATIVO</v>
      </c>
      <c r="Q4828">
        <f t="shared" si="151"/>
        <v>4</v>
      </c>
    </row>
    <row r="4829" spans="1:17" x14ac:dyDescent="0.3">
      <c r="A4829" t="s">
        <v>15277</v>
      </c>
      <c r="B4829" t="s">
        <v>10765</v>
      </c>
      <c r="C4829" t="s">
        <v>11347</v>
      </c>
      <c r="D4829" t="s">
        <v>8968</v>
      </c>
      <c r="E4829" t="s">
        <v>8969</v>
      </c>
      <c r="F4829" t="s">
        <v>11724</v>
      </c>
      <c r="G4829" t="s">
        <v>8981</v>
      </c>
      <c r="H4829" s="1">
        <v>23911</v>
      </c>
      <c r="I4829" s="1">
        <v>45437</v>
      </c>
      <c r="K4829" t="s">
        <v>9047</v>
      </c>
      <c r="L4829" t="s">
        <v>9139</v>
      </c>
      <c r="M4829" s="2">
        <v>76214</v>
      </c>
      <c r="N4829" t="s">
        <v>8997</v>
      </c>
      <c r="O4829" s="5">
        <v>1.8712328767123287</v>
      </c>
      <c r="P4829" t="str">
        <f t="shared" si="150"/>
        <v>ATIVO</v>
      </c>
      <c r="Q4829">
        <f t="shared" si="151"/>
        <v>3</v>
      </c>
    </row>
    <row r="4830" spans="1:17" x14ac:dyDescent="0.3">
      <c r="A4830" t="s">
        <v>15278</v>
      </c>
      <c r="B4830" t="s">
        <v>9354</v>
      </c>
      <c r="C4830" t="s">
        <v>13779</v>
      </c>
      <c r="D4830" t="s">
        <v>8968</v>
      </c>
      <c r="E4830" t="s">
        <v>9091</v>
      </c>
      <c r="F4830" t="s">
        <v>9092</v>
      </c>
      <c r="G4830" t="s">
        <v>8981</v>
      </c>
      <c r="H4830" s="1">
        <v>33507</v>
      </c>
      <c r="I4830" s="1">
        <v>43904</v>
      </c>
      <c r="K4830" t="s">
        <v>8988</v>
      </c>
      <c r="L4830" t="s">
        <v>8992</v>
      </c>
      <c r="M4830" s="2">
        <v>58475</v>
      </c>
      <c r="N4830" t="s">
        <v>8997</v>
      </c>
      <c r="O4830" s="5">
        <v>6.0712328767123287</v>
      </c>
      <c r="P4830" t="str">
        <f t="shared" si="150"/>
        <v>ATIVO</v>
      </c>
      <c r="Q4830">
        <f t="shared" si="151"/>
        <v>3</v>
      </c>
    </row>
    <row r="4831" spans="1:17" x14ac:dyDescent="0.3">
      <c r="A4831" t="s">
        <v>15279</v>
      </c>
      <c r="B4831" t="s">
        <v>9467</v>
      </c>
      <c r="C4831" t="s">
        <v>9735</v>
      </c>
      <c r="D4831" t="s">
        <v>8968</v>
      </c>
      <c r="E4831" t="s">
        <v>8969</v>
      </c>
      <c r="F4831" t="s">
        <v>11724</v>
      </c>
      <c r="G4831" t="s">
        <v>8971</v>
      </c>
      <c r="H4831" s="1">
        <v>34930</v>
      </c>
      <c r="I4831" s="1">
        <v>45134</v>
      </c>
      <c r="K4831" t="s">
        <v>8972</v>
      </c>
      <c r="L4831" t="s">
        <v>8973</v>
      </c>
      <c r="M4831" s="2">
        <v>75154</v>
      </c>
      <c r="N4831" t="s">
        <v>8974</v>
      </c>
      <c r="O4831" s="5">
        <v>2.7013698630136984</v>
      </c>
      <c r="P4831" t="str">
        <f t="shared" si="150"/>
        <v>ATIVO</v>
      </c>
      <c r="Q4831">
        <f t="shared" si="151"/>
        <v>0</v>
      </c>
    </row>
    <row r="4832" spans="1:17" x14ac:dyDescent="0.3">
      <c r="A4832" t="s">
        <v>15280</v>
      </c>
      <c r="B4832" t="s">
        <v>8994</v>
      </c>
      <c r="C4832" t="s">
        <v>11476</v>
      </c>
      <c r="D4832" t="s">
        <v>8978</v>
      </c>
      <c r="E4832" t="s">
        <v>8969</v>
      </c>
      <c r="F4832" t="s">
        <v>8970</v>
      </c>
      <c r="G4832" t="s">
        <v>9065</v>
      </c>
      <c r="H4832" s="1">
        <v>25728</v>
      </c>
      <c r="I4832" s="1">
        <v>44900</v>
      </c>
      <c r="K4832" t="s">
        <v>8988</v>
      </c>
      <c r="L4832" t="s">
        <v>8996</v>
      </c>
      <c r="M4832" s="2">
        <v>73117</v>
      </c>
      <c r="N4832" t="s">
        <v>9049</v>
      </c>
      <c r="O4832" s="5">
        <v>3.3424657534246576</v>
      </c>
      <c r="P4832" t="str">
        <f t="shared" si="150"/>
        <v>ATIVO</v>
      </c>
      <c r="Q4832">
        <f t="shared" si="151"/>
        <v>5</v>
      </c>
    </row>
    <row r="4833" spans="1:17" x14ac:dyDescent="0.3">
      <c r="A4833" t="s">
        <v>15281</v>
      </c>
      <c r="B4833" t="s">
        <v>13758</v>
      </c>
      <c r="C4833" t="s">
        <v>9303</v>
      </c>
      <c r="D4833" t="s">
        <v>8968</v>
      </c>
      <c r="E4833" t="s">
        <v>9034</v>
      </c>
      <c r="F4833" t="s">
        <v>9057</v>
      </c>
      <c r="G4833" t="s">
        <v>8981</v>
      </c>
      <c r="H4833" s="1">
        <v>32361</v>
      </c>
      <c r="I4833" s="1">
        <v>45437</v>
      </c>
      <c r="K4833" t="s">
        <v>9047</v>
      </c>
      <c r="L4833" t="s">
        <v>9075</v>
      </c>
      <c r="M4833" s="2">
        <v>73772</v>
      </c>
      <c r="N4833" t="s">
        <v>8984</v>
      </c>
      <c r="O4833" s="5">
        <v>1.8712328767123287</v>
      </c>
      <c r="P4833" t="str">
        <f t="shared" si="150"/>
        <v>ATIVO</v>
      </c>
      <c r="Q4833">
        <f t="shared" si="151"/>
        <v>4</v>
      </c>
    </row>
    <row r="4834" spans="1:17" x14ac:dyDescent="0.3">
      <c r="A4834" t="s">
        <v>15282</v>
      </c>
      <c r="B4834" t="s">
        <v>9983</v>
      </c>
      <c r="C4834" t="s">
        <v>10269</v>
      </c>
      <c r="D4834" t="s">
        <v>8968</v>
      </c>
      <c r="E4834" t="s">
        <v>8969</v>
      </c>
      <c r="F4834" t="s">
        <v>8970</v>
      </c>
      <c r="G4834" t="s">
        <v>8981</v>
      </c>
      <c r="H4834" s="1">
        <v>34501</v>
      </c>
      <c r="I4834" s="1">
        <v>43010</v>
      </c>
      <c r="K4834" t="s">
        <v>8988</v>
      </c>
      <c r="L4834" t="s">
        <v>8989</v>
      </c>
      <c r="M4834" s="2">
        <v>53479</v>
      </c>
      <c r="N4834" t="s">
        <v>8984</v>
      </c>
      <c r="O4834" s="5">
        <v>8.5205479452054789</v>
      </c>
      <c r="P4834" t="str">
        <f t="shared" si="150"/>
        <v>ATIVO</v>
      </c>
      <c r="Q4834">
        <f t="shared" si="151"/>
        <v>4</v>
      </c>
    </row>
    <row r="4835" spans="1:17" x14ac:dyDescent="0.3">
      <c r="A4835" t="s">
        <v>15283</v>
      </c>
      <c r="B4835" t="s">
        <v>11073</v>
      </c>
      <c r="C4835" t="s">
        <v>10195</v>
      </c>
      <c r="D4835" t="s">
        <v>8968</v>
      </c>
      <c r="E4835" t="s">
        <v>8969</v>
      </c>
      <c r="F4835" t="s">
        <v>11724</v>
      </c>
      <c r="G4835" t="s">
        <v>8971</v>
      </c>
      <c r="H4835" s="1">
        <v>30774</v>
      </c>
      <c r="I4835" s="1">
        <v>45489</v>
      </c>
      <c r="K4835" t="s">
        <v>9023</v>
      </c>
      <c r="L4835" t="s">
        <v>9024</v>
      </c>
      <c r="M4835" s="2">
        <v>65120</v>
      </c>
      <c r="N4835" t="s">
        <v>9049</v>
      </c>
      <c r="O4835" s="5">
        <v>1.7287671232876711</v>
      </c>
      <c r="P4835" t="str">
        <f t="shared" si="150"/>
        <v>ATIVO</v>
      </c>
      <c r="Q4835">
        <f t="shared" si="151"/>
        <v>5</v>
      </c>
    </row>
    <row r="4836" spans="1:17" x14ac:dyDescent="0.3">
      <c r="A4836" t="s">
        <v>15284</v>
      </c>
      <c r="B4836" t="s">
        <v>10360</v>
      </c>
      <c r="C4836" t="s">
        <v>10718</v>
      </c>
      <c r="D4836" t="s">
        <v>8978</v>
      </c>
      <c r="E4836" t="s">
        <v>8969</v>
      </c>
      <c r="F4836" t="s">
        <v>8970</v>
      </c>
      <c r="G4836" t="s">
        <v>9065</v>
      </c>
      <c r="H4836" s="1">
        <v>25467</v>
      </c>
      <c r="I4836" s="1">
        <v>45303</v>
      </c>
      <c r="K4836" t="s">
        <v>9047</v>
      </c>
      <c r="L4836" t="s">
        <v>9070</v>
      </c>
      <c r="M4836" s="2">
        <v>72187</v>
      </c>
      <c r="N4836" t="s">
        <v>8997</v>
      </c>
      <c r="O4836" s="5">
        <v>2.2383561643835614</v>
      </c>
      <c r="P4836" t="str">
        <f t="shared" si="150"/>
        <v>ATIVO</v>
      </c>
      <c r="Q4836">
        <f t="shared" si="151"/>
        <v>3</v>
      </c>
    </row>
    <row r="4837" spans="1:17" x14ac:dyDescent="0.3">
      <c r="A4837" t="s">
        <v>15285</v>
      </c>
      <c r="B4837" t="s">
        <v>14184</v>
      </c>
      <c r="C4837" t="s">
        <v>15286</v>
      </c>
      <c r="D4837" t="s">
        <v>8978</v>
      </c>
      <c r="E4837" t="s">
        <v>8969</v>
      </c>
      <c r="F4837" t="s">
        <v>11724</v>
      </c>
      <c r="G4837" t="s">
        <v>9065</v>
      </c>
      <c r="H4837" s="1">
        <v>37151</v>
      </c>
      <c r="I4837" s="1">
        <v>42349</v>
      </c>
      <c r="K4837" t="s">
        <v>8988</v>
      </c>
      <c r="L4837" t="s">
        <v>8996</v>
      </c>
      <c r="M4837" s="2">
        <v>53025</v>
      </c>
      <c r="N4837" t="s">
        <v>8984</v>
      </c>
      <c r="O4837" s="5">
        <v>10.331506849315069</v>
      </c>
      <c r="P4837" t="str">
        <f t="shared" si="150"/>
        <v>ATIVO</v>
      </c>
      <c r="Q4837">
        <f t="shared" si="151"/>
        <v>4</v>
      </c>
    </row>
    <row r="4838" spans="1:17" x14ac:dyDescent="0.3">
      <c r="A4838" t="s">
        <v>15287</v>
      </c>
      <c r="B4838" t="s">
        <v>9243</v>
      </c>
      <c r="C4838" t="s">
        <v>10478</v>
      </c>
      <c r="D4838" t="s">
        <v>8978</v>
      </c>
      <c r="E4838" t="s">
        <v>8969</v>
      </c>
      <c r="F4838" t="s">
        <v>12152</v>
      </c>
      <c r="G4838" t="s">
        <v>8981</v>
      </c>
      <c r="H4838" s="1">
        <v>30830</v>
      </c>
      <c r="I4838" s="1">
        <v>43779</v>
      </c>
      <c r="K4838" t="s">
        <v>9047</v>
      </c>
      <c r="L4838" t="s">
        <v>9075</v>
      </c>
      <c r="M4838" s="2">
        <v>79119</v>
      </c>
      <c r="N4838" t="s">
        <v>8997</v>
      </c>
      <c r="O4838" s="5">
        <v>6.4136986301369863</v>
      </c>
      <c r="P4838" t="str">
        <f t="shared" si="150"/>
        <v>ATIVO</v>
      </c>
      <c r="Q4838">
        <f t="shared" si="151"/>
        <v>3</v>
      </c>
    </row>
    <row r="4839" spans="1:17" x14ac:dyDescent="0.3">
      <c r="A4839" t="s">
        <v>15288</v>
      </c>
      <c r="B4839" t="s">
        <v>9174</v>
      </c>
      <c r="C4839" t="s">
        <v>10590</v>
      </c>
      <c r="D4839" t="s">
        <v>8978</v>
      </c>
      <c r="E4839" t="s">
        <v>8969</v>
      </c>
      <c r="F4839" t="s">
        <v>11724</v>
      </c>
      <c r="G4839" t="s">
        <v>8971</v>
      </c>
      <c r="H4839" s="1">
        <v>28809</v>
      </c>
      <c r="I4839" s="1">
        <v>42777</v>
      </c>
      <c r="K4839" t="s">
        <v>8982</v>
      </c>
      <c r="L4839" t="s">
        <v>9036</v>
      </c>
      <c r="M4839" s="2">
        <v>56943</v>
      </c>
      <c r="N4839" t="s">
        <v>8997</v>
      </c>
      <c r="O4839" s="5">
        <v>9.1589041095890416</v>
      </c>
      <c r="P4839" t="str">
        <f t="shared" si="150"/>
        <v>ATIVO</v>
      </c>
      <c r="Q4839">
        <f t="shared" si="151"/>
        <v>3</v>
      </c>
    </row>
    <row r="4840" spans="1:17" x14ac:dyDescent="0.3">
      <c r="A4840" t="s">
        <v>15289</v>
      </c>
      <c r="B4840" t="s">
        <v>9021</v>
      </c>
      <c r="C4840" t="s">
        <v>9991</v>
      </c>
      <c r="D4840" t="s">
        <v>8968</v>
      </c>
      <c r="E4840" t="s">
        <v>8969</v>
      </c>
      <c r="F4840" t="s">
        <v>11724</v>
      </c>
      <c r="G4840" t="s">
        <v>8971</v>
      </c>
      <c r="H4840" s="1">
        <v>29902</v>
      </c>
      <c r="I4840" s="1">
        <v>44763</v>
      </c>
      <c r="K4840" t="s">
        <v>9023</v>
      </c>
      <c r="L4840" t="s">
        <v>10153</v>
      </c>
      <c r="M4840" s="2">
        <v>60638</v>
      </c>
      <c r="N4840" t="s">
        <v>8997</v>
      </c>
      <c r="O4840" s="5">
        <v>3.7178082191780821</v>
      </c>
      <c r="P4840" t="str">
        <f t="shared" si="150"/>
        <v>ATIVO</v>
      </c>
      <c r="Q4840">
        <f t="shared" si="151"/>
        <v>3</v>
      </c>
    </row>
    <row r="4841" spans="1:17" x14ac:dyDescent="0.3">
      <c r="A4841" t="s">
        <v>15290</v>
      </c>
      <c r="B4841" t="s">
        <v>10041</v>
      </c>
      <c r="C4841" t="s">
        <v>9052</v>
      </c>
      <c r="D4841" t="s">
        <v>8968</v>
      </c>
      <c r="E4841" t="s">
        <v>9073</v>
      </c>
      <c r="F4841" t="s">
        <v>9878</v>
      </c>
      <c r="G4841" t="s">
        <v>8981</v>
      </c>
      <c r="H4841" s="1">
        <v>29206</v>
      </c>
      <c r="I4841" s="1">
        <v>43906</v>
      </c>
      <c r="K4841" t="s">
        <v>8972</v>
      </c>
      <c r="L4841" t="s">
        <v>9061</v>
      </c>
      <c r="M4841" s="2">
        <v>59447</v>
      </c>
      <c r="N4841" t="s">
        <v>8984</v>
      </c>
      <c r="O4841" s="5">
        <v>6.065753424657534</v>
      </c>
      <c r="P4841" t="str">
        <f t="shared" si="150"/>
        <v>ATIVO</v>
      </c>
      <c r="Q4841">
        <f t="shared" si="151"/>
        <v>4</v>
      </c>
    </row>
    <row r="4842" spans="1:17" x14ac:dyDescent="0.3">
      <c r="A4842" t="s">
        <v>15291</v>
      </c>
      <c r="B4842" t="s">
        <v>10096</v>
      </c>
      <c r="C4842" t="s">
        <v>10263</v>
      </c>
      <c r="D4842" t="s">
        <v>8978</v>
      </c>
      <c r="E4842" t="s">
        <v>8969</v>
      </c>
      <c r="F4842" t="s">
        <v>12152</v>
      </c>
      <c r="G4842" t="s">
        <v>8981</v>
      </c>
      <c r="H4842" s="1">
        <v>37435</v>
      </c>
      <c r="I4842" s="1">
        <v>45284</v>
      </c>
      <c r="K4842" t="s">
        <v>8982</v>
      </c>
      <c r="L4842" t="s">
        <v>8983</v>
      </c>
      <c r="M4842" s="2">
        <v>89633</v>
      </c>
      <c r="N4842" t="s">
        <v>8984</v>
      </c>
      <c r="O4842" s="5">
        <v>2.2904109589041095</v>
      </c>
      <c r="P4842" t="str">
        <f t="shared" si="150"/>
        <v>ATIVO</v>
      </c>
      <c r="Q4842">
        <f t="shared" si="151"/>
        <v>4</v>
      </c>
    </row>
    <row r="4843" spans="1:17" x14ac:dyDescent="0.3">
      <c r="A4843" t="s">
        <v>15292</v>
      </c>
      <c r="B4843" t="s">
        <v>9016</v>
      </c>
      <c r="C4843" t="s">
        <v>9871</v>
      </c>
      <c r="D4843" t="s">
        <v>8978</v>
      </c>
      <c r="E4843" t="s">
        <v>9073</v>
      </c>
      <c r="F4843" t="s">
        <v>9074</v>
      </c>
      <c r="G4843" t="s">
        <v>8981</v>
      </c>
      <c r="H4843" s="1">
        <v>25608</v>
      </c>
      <c r="I4843" s="1">
        <v>43356</v>
      </c>
      <c r="K4843" t="s">
        <v>8988</v>
      </c>
      <c r="L4843" t="s">
        <v>8989</v>
      </c>
      <c r="M4843" s="2">
        <v>62095</v>
      </c>
      <c r="N4843" t="s">
        <v>8984</v>
      </c>
      <c r="O4843" s="5">
        <v>7.5726027397260278</v>
      </c>
      <c r="P4843" t="str">
        <f t="shared" si="150"/>
        <v>ATIVO</v>
      </c>
      <c r="Q4843">
        <f t="shared" si="151"/>
        <v>4</v>
      </c>
    </row>
    <row r="4844" spans="1:17" x14ac:dyDescent="0.3">
      <c r="A4844" t="s">
        <v>15293</v>
      </c>
      <c r="B4844" t="s">
        <v>9002</v>
      </c>
      <c r="C4844" t="s">
        <v>9494</v>
      </c>
      <c r="D4844" t="s">
        <v>8978</v>
      </c>
      <c r="E4844" t="s">
        <v>8969</v>
      </c>
      <c r="F4844" t="s">
        <v>12152</v>
      </c>
      <c r="G4844" t="s">
        <v>8981</v>
      </c>
      <c r="H4844" s="1">
        <v>28546</v>
      </c>
      <c r="I4844" s="1">
        <v>42909</v>
      </c>
      <c r="K4844" t="s">
        <v>9004</v>
      </c>
      <c r="L4844" t="s">
        <v>9009</v>
      </c>
      <c r="M4844" s="2">
        <v>69543</v>
      </c>
      <c r="N4844" t="s">
        <v>8974</v>
      </c>
      <c r="O4844" s="5">
        <v>8.7972602739726025</v>
      </c>
      <c r="P4844" t="str">
        <f t="shared" si="150"/>
        <v>ATIVO</v>
      </c>
      <c r="Q4844">
        <f t="shared" si="151"/>
        <v>0</v>
      </c>
    </row>
    <row r="4845" spans="1:17" x14ac:dyDescent="0.3">
      <c r="A4845" t="s">
        <v>15294</v>
      </c>
      <c r="B4845" t="s">
        <v>12748</v>
      </c>
      <c r="C4845" t="s">
        <v>10181</v>
      </c>
      <c r="D4845" t="s">
        <v>8968</v>
      </c>
      <c r="E4845" t="s">
        <v>8969</v>
      </c>
      <c r="F4845" t="s">
        <v>12152</v>
      </c>
      <c r="G4845" t="s">
        <v>8981</v>
      </c>
      <c r="H4845" s="1">
        <v>31960</v>
      </c>
      <c r="I4845" s="1">
        <v>44952</v>
      </c>
      <c r="K4845" t="s">
        <v>8982</v>
      </c>
      <c r="L4845" t="s">
        <v>9036</v>
      </c>
      <c r="M4845" s="2">
        <v>57337</v>
      </c>
      <c r="N4845" t="s">
        <v>8974</v>
      </c>
      <c r="O4845" s="5">
        <v>3.2</v>
      </c>
      <c r="P4845" t="str">
        <f t="shared" si="150"/>
        <v>ATIVO</v>
      </c>
      <c r="Q4845">
        <f t="shared" si="151"/>
        <v>0</v>
      </c>
    </row>
    <row r="4846" spans="1:17" x14ac:dyDescent="0.3">
      <c r="A4846" t="s">
        <v>15295</v>
      </c>
      <c r="B4846" t="s">
        <v>9016</v>
      </c>
      <c r="C4846" t="s">
        <v>10345</v>
      </c>
      <c r="D4846" t="s">
        <v>8968</v>
      </c>
      <c r="E4846" t="s">
        <v>8969</v>
      </c>
      <c r="F4846" t="s">
        <v>8970</v>
      </c>
      <c r="G4846" t="s">
        <v>8981</v>
      </c>
      <c r="H4846" s="1">
        <v>26425</v>
      </c>
      <c r="I4846" s="1">
        <v>43923</v>
      </c>
      <c r="K4846" t="s">
        <v>8988</v>
      </c>
      <c r="L4846" t="s">
        <v>8992</v>
      </c>
      <c r="M4846" s="2">
        <v>63866</v>
      </c>
      <c r="N4846" t="s">
        <v>8997</v>
      </c>
      <c r="O4846" s="5">
        <v>6.0191780821917806</v>
      </c>
      <c r="P4846" t="str">
        <f t="shared" si="150"/>
        <v>ATIVO</v>
      </c>
      <c r="Q4846">
        <f t="shared" si="151"/>
        <v>3</v>
      </c>
    </row>
    <row r="4847" spans="1:17" x14ac:dyDescent="0.3">
      <c r="A4847" t="s">
        <v>15296</v>
      </c>
      <c r="B4847" t="s">
        <v>9243</v>
      </c>
      <c r="C4847" t="s">
        <v>9557</v>
      </c>
      <c r="D4847" t="s">
        <v>8968</v>
      </c>
      <c r="E4847" t="s">
        <v>8969</v>
      </c>
      <c r="F4847" t="s">
        <v>8970</v>
      </c>
      <c r="G4847" t="s">
        <v>9046</v>
      </c>
      <c r="H4847" s="1">
        <v>22444</v>
      </c>
      <c r="I4847" s="1">
        <v>45600</v>
      </c>
      <c r="K4847" t="s">
        <v>9047</v>
      </c>
      <c r="L4847" t="s">
        <v>9070</v>
      </c>
      <c r="M4847" s="2">
        <v>103153</v>
      </c>
      <c r="N4847" t="s">
        <v>9049</v>
      </c>
      <c r="O4847" s="5">
        <v>1.4246575342465753</v>
      </c>
      <c r="P4847" t="str">
        <f t="shared" si="150"/>
        <v>ATIVO</v>
      </c>
      <c r="Q4847">
        <f t="shared" si="151"/>
        <v>5</v>
      </c>
    </row>
    <row r="4848" spans="1:17" x14ac:dyDescent="0.3">
      <c r="A4848" t="s">
        <v>15297</v>
      </c>
      <c r="B4848" t="s">
        <v>9402</v>
      </c>
      <c r="C4848" t="s">
        <v>9333</v>
      </c>
      <c r="D4848" t="s">
        <v>8978</v>
      </c>
      <c r="E4848" t="s">
        <v>8969</v>
      </c>
      <c r="F4848" t="s">
        <v>8970</v>
      </c>
      <c r="G4848" t="s">
        <v>8981</v>
      </c>
      <c r="H4848" s="1">
        <v>37275</v>
      </c>
      <c r="I4848" s="1">
        <v>42725</v>
      </c>
      <c r="K4848" t="s">
        <v>8972</v>
      </c>
      <c r="L4848" t="s">
        <v>8973</v>
      </c>
      <c r="M4848" s="2">
        <v>66342</v>
      </c>
      <c r="N4848" t="s">
        <v>8984</v>
      </c>
      <c r="O4848" s="5">
        <v>9.3013698630136989</v>
      </c>
      <c r="P4848" t="str">
        <f t="shared" si="150"/>
        <v>ATIVO</v>
      </c>
      <c r="Q4848">
        <f t="shared" si="151"/>
        <v>4</v>
      </c>
    </row>
    <row r="4849" spans="1:17" x14ac:dyDescent="0.3">
      <c r="A4849" t="s">
        <v>15298</v>
      </c>
      <c r="B4849" t="s">
        <v>11019</v>
      </c>
      <c r="C4849" t="s">
        <v>12566</v>
      </c>
      <c r="D4849" t="s">
        <v>8968</v>
      </c>
      <c r="E4849" t="s">
        <v>9034</v>
      </c>
      <c r="F4849" t="s">
        <v>9120</v>
      </c>
      <c r="G4849" t="s">
        <v>8981</v>
      </c>
      <c r="H4849" s="1">
        <v>26788</v>
      </c>
      <c r="I4849" s="1">
        <v>45254</v>
      </c>
      <c r="K4849" t="s">
        <v>8982</v>
      </c>
      <c r="L4849" t="s">
        <v>9036</v>
      </c>
      <c r="M4849" s="2">
        <v>63617</v>
      </c>
      <c r="N4849" t="s">
        <v>8997</v>
      </c>
      <c r="O4849" s="5">
        <v>2.3726027397260272</v>
      </c>
      <c r="P4849" t="str">
        <f t="shared" si="150"/>
        <v>ATIVO</v>
      </c>
      <c r="Q4849">
        <f t="shared" si="151"/>
        <v>3</v>
      </c>
    </row>
    <row r="4850" spans="1:17" x14ac:dyDescent="0.3">
      <c r="A4850" t="s">
        <v>15299</v>
      </c>
      <c r="B4850" t="s">
        <v>9778</v>
      </c>
      <c r="C4850" t="s">
        <v>10555</v>
      </c>
      <c r="D4850" t="s">
        <v>8978</v>
      </c>
      <c r="E4850" t="s">
        <v>8969</v>
      </c>
      <c r="F4850" t="s">
        <v>8970</v>
      </c>
      <c r="G4850" t="s">
        <v>9046</v>
      </c>
      <c r="H4850" s="1">
        <v>34036</v>
      </c>
      <c r="I4850" s="1">
        <v>44156</v>
      </c>
      <c r="K4850" t="s">
        <v>9047</v>
      </c>
      <c r="L4850" t="s">
        <v>9070</v>
      </c>
      <c r="M4850" s="2">
        <v>59281</v>
      </c>
      <c r="N4850" t="s">
        <v>8984</v>
      </c>
      <c r="O4850" s="5">
        <v>5.3808219178082188</v>
      </c>
      <c r="P4850" t="str">
        <f t="shared" si="150"/>
        <v>ATIVO</v>
      </c>
      <c r="Q4850">
        <f t="shared" si="151"/>
        <v>4</v>
      </c>
    </row>
    <row r="4851" spans="1:17" x14ac:dyDescent="0.3">
      <c r="A4851" t="s">
        <v>15300</v>
      </c>
      <c r="B4851" t="s">
        <v>8991</v>
      </c>
      <c r="C4851" t="s">
        <v>10629</v>
      </c>
      <c r="D4851" t="s">
        <v>8978</v>
      </c>
      <c r="E4851" t="s">
        <v>8969</v>
      </c>
      <c r="F4851" t="s">
        <v>12152</v>
      </c>
      <c r="G4851" t="s">
        <v>8981</v>
      </c>
      <c r="H4851" s="1">
        <v>33176</v>
      </c>
      <c r="I4851" s="1">
        <v>44597</v>
      </c>
      <c r="K4851" t="s">
        <v>8982</v>
      </c>
      <c r="L4851" t="s">
        <v>9036</v>
      </c>
      <c r="M4851" s="2">
        <v>65176</v>
      </c>
      <c r="N4851" t="s">
        <v>8984</v>
      </c>
      <c r="O4851" s="5">
        <v>4.1726027397260275</v>
      </c>
      <c r="P4851" t="str">
        <f t="shared" si="150"/>
        <v>ATIVO</v>
      </c>
      <c r="Q4851">
        <f t="shared" si="151"/>
        <v>4</v>
      </c>
    </row>
    <row r="4852" spans="1:17" x14ac:dyDescent="0.3">
      <c r="A4852" t="s">
        <v>15301</v>
      </c>
      <c r="B4852" t="s">
        <v>9450</v>
      </c>
      <c r="C4852" t="s">
        <v>10322</v>
      </c>
      <c r="D4852" t="s">
        <v>8968</v>
      </c>
      <c r="E4852" t="s">
        <v>8969</v>
      </c>
      <c r="F4852" t="s">
        <v>8970</v>
      </c>
      <c r="G4852" t="s">
        <v>8981</v>
      </c>
      <c r="H4852" s="1">
        <v>28045</v>
      </c>
      <c r="I4852" s="1">
        <v>42940</v>
      </c>
      <c r="K4852" t="s">
        <v>8982</v>
      </c>
      <c r="L4852" t="s">
        <v>9113</v>
      </c>
      <c r="M4852" s="2">
        <v>75881</v>
      </c>
      <c r="N4852" t="s">
        <v>8984</v>
      </c>
      <c r="O4852" s="5">
        <v>8.712328767123287</v>
      </c>
      <c r="P4852" t="str">
        <f t="shared" si="150"/>
        <v>ATIVO</v>
      </c>
      <c r="Q4852">
        <f t="shared" si="151"/>
        <v>4</v>
      </c>
    </row>
    <row r="4853" spans="1:17" x14ac:dyDescent="0.3">
      <c r="A4853" t="s">
        <v>15302</v>
      </c>
      <c r="B4853" t="s">
        <v>8999</v>
      </c>
      <c r="C4853" t="s">
        <v>11494</v>
      </c>
      <c r="D4853" t="s">
        <v>8978</v>
      </c>
      <c r="E4853" t="s">
        <v>8979</v>
      </c>
      <c r="F4853" t="s">
        <v>8980</v>
      </c>
      <c r="G4853" t="s">
        <v>9065</v>
      </c>
      <c r="H4853" s="1">
        <v>33987</v>
      </c>
      <c r="I4853" s="1">
        <v>42572</v>
      </c>
      <c r="K4853" t="s">
        <v>9047</v>
      </c>
      <c r="L4853" t="s">
        <v>9070</v>
      </c>
      <c r="M4853" s="2">
        <v>76709</v>
      </c>
      <c r="N4853" t="s">
        <v>8974</v>
      </c>
      <c r="O4853" s="5">
        <v>9.7205479452054799</v>
      </c>
      <c r="P4853" t="str">
        <f t="shared" si="150"/>
        <v>ATIVO</v>
      </c>
      <c r="Q4853">
        <f t="shared" si="151"/>
        <v>0</v>
      </c>
    </row>
    <row r="4854" spans="1:17" x14ac:dyDescent="0.3">
      <c r="A4854" t="s">
        <v>15303</v>
      </c>
      <c r="B4854" t="s">
        <v>10353</v>
      </c>
      <c r="C4854" t="s">
        <v>10812</v>
      </c>
      <c r="D4854" t="s">
        <v>8978</v>
      </c>
      <c r="E4854" t="s">
        <v>8969</v>
      </c>
      <c r="F4854" t="s">
        <v>11724</v>
      </c>
      <c r="G4854" t="s">
        <v>8981</v>
      </c>
      <c r="H4854" s="1">
        <v>36884</v>
      </c>
      <c r="I4854" s="1">
        <v>43544</v>
      </c>
      <c r="K4854" t="s">
        <v>9018</v>
      </c>
      <c r="L4854" t="s">
        <v>9019</v>
      </c>
      <c r="M4854" s="2">
        <v>85286</v>
      </c>
      <c r="N4854" t="s">
        <v>8997</v>
      </c>
      <c r="O4854" s="5">
        <v>7.0575342465753428</v>
      </c>
      <c r="P4854" t="str">
        <f t="shared" si="150"/>
        <v>ATIVO</v>
      </c>
      <c r="Q4854">
        <f t="shared" si="151"/>
        <v>3</v>
      </c>
    </row>
    <row r="4855" spans="1:17" x14ac:dyDescent="0.3">
      <c r="A4855" t="s">
        <v>15304</v>
      </c>
      <c r="B4855" t="s">
        <v>9753</v>
      </c>
      <c r="C4855" t="s">
        <v>8977</v>
      </c>
      <c r="D4855" t="s">
        <v>8968</v>
      </c>
      <c r="E4855" t="s">
        <v>8969</v>
      </c>
      <c r="F4855" t="s">
        <v>11724</v>
      </c>
      <c r="G4855" t="s">
        <v>8971</v>
      </c>
      <c r="H4855" s="1">
        <v>29483</v>
      </c>
      <c r="I4855" s="1">
        <v>45223</v>
      </c>
      <c r="K4855" t="s">
        <v>8972</v>
      </c>
      <c r="L4855" t="s">
        <v>9053</v>
      </c>
      <c r="M4855" s="2">
        <v>65690</v>
      </c>
      <c r="N4855" t="s">
        <v>8974</v>
      </c>
      <c r="O4855" s="5">
        <v>2.4575342465753423</v>
      </c>
      <c r="P4855" t="str">
        <f t="shared" si="150"/>
        <v>ATIVO</v>
      </c>
      <c r="Q4855">
        <f t="shared" si="151"/>
        <v>0</v>
      </c>
    </row>
    <row r="4856" spans="1:17" x14ac:dyDescent="0.3">
      <c r="A4856" t="s">
        <v>15305</v>
      </c>
      <c r="B4856" t="s">
        <v>9176</v>
      </c>
      <c r="C4856" t="s">
        <v>9905</v>
      </c>
      <c r="D4856" t="s">
        <v>8968</v>
      </c>
      <c r="E4856" t="s">
        <v>8969</v>
      </c>
      <c r="F4856" t="s">
        <v>11724</v>
      </c>
      <c r="G4856" t="s">
        <v>8971</v>
      </c>
      <c r="H4856" s="1">
        <v>32910</v>
      </c>
      <c r="I4856" s="1">
        <v>45457</v>
      </c>
      <c r="K4856" t="s">
        <v>8972</v>
      </c>
      <c r="L4856" t="s">
        <v>9061</v>
      </c>
      <c r="M4856" s="2">
        <v>56397</v>
      </c>
      <c r="N4856" t="s">
        <v>8974</v>
      </c>
      <c r="O4856" s="5">
        <v>1.8164383561643835</v>
      </c>
      <c r="P4856" t="str">
        <f t="shared" si="150"/>
        <v>ATIVO</v>
      </c>
      <c r="Q4856">
        <f t="shared" si="151"/>
        <v>0</v>
      </c>
    </row>
    <row r="4857" spans="1:17" x14ac:dyDescent="0.3">
      <c r="A4857" t="s">
        <v>15306</v>
      </c>
      <c r="B4857" t="s">
        <v>9402</v>
      </c>
      <c r="C4857" t="s">
        <v>10001</v>
      </c>
      <c r="D4857" t="s">
        <v>8978</v>
      </c>
      <c r="E4857" t="s">
        <v>9034</v>
      </c>
      <c r="F4857" t="s">
        <v>9120</v>
      </c>
      <c r="G4857" t="s">
        <v>9065</v>
      </c>
      <c r="H4857" s="1">
        <v>34047</v>
      </c>
      <c r="I4857" s="1">
        <v>45117</v>
      </c>
      <c r="K4857" t="s">
        <v>8982</v>
      </c>
      <c r="L4857" t="s">
        <v>8983</v>
      </c>
      <c r="M4857" s="2">
        <v>69145</v>
      </c>
      <c r="N4857" t="s">
        <v>8997</v>
      </c>
      <c r="O4857" s="5">
        <v>2.7479452054794522</v>
      </c>
      <c r="P4857" t="str">
        <f t="shared" si="150"/>
        <v>ATIVO</v>
      </c>
      <c r="Q4857">
        <f t="shared" si="151"/>
        <v>3</v>
      </c>
    </row>
    <row r="4858" spans="1:17" x14ac:dyDescent="0.3">
      <c r="A4858" t="s">
        <v>15307</v>
      </c>
      <c r="B4858" t="s">
        <v>9489</v>
      </c>
      <c r="C4858" t="s">
        <v>9052</v>
      </c>
      <c r="D4858" t="s">
        <v>8968</v>
      </c>
      <c r="E4858" t="s">
        <v>8969</v>
      </c>
      <c r="F4858" t="s">
        <v>12152</v>
      </c>
      <c r="G4858" t="s">
        <v>9046</v>
      </c>
      <c r="H4858" s="1">
        <v>22547</v>
      </c>
      <c r="I4858" s="1">
        <v>45509</v>
      </c>
      <c r="K4858" t="s">
        <v>8982</v>
      </c>
      <c r="L4858" t="s">
        <v>10226</v>
      </c>
      <c r="M4858" s="2">
        <v>121860</v>
      </c>
      <c r="N4858" t="s">
        <v>8984</v>
      </c>
      <c r="O4858" s="5">
        <v>1.6739726027397259</v>
      </c>
      <c r="P4858" t="str">
        <f t="shared" si="150"/>
        <v>ATIVO</v>
      </c>
      <c r="Q4858">
        <f t="shared" si="151"/>
        <v>4</v>
      </c>
    </row>
    <row r="4859" spans="1:17" x14ac:dyDescent="0.3">
      <c r="A4859" t="s">
        <v>15308</v>
      </c>
      <c r="B4859" t="s">
        <v>9569</v>
      </c>
      <c r="C4859" t="s">
        <v>9494</v>
      </c>
      <c r="D4859" t="s">
        <v>8968</v>
      </c>
      <c r="E4859" t="s">
        <v>8979</v>
      </c>
      <c r="F4859" t="s">
        <v>8980</v>
      </c>
      <c r="G4859" t="s">
        <v>9046</v>
      </c>
      <c r="H4859" s="1">
        <v>25107</v>
      </c>
      <c r="I4859" s="1">
        <v>44755</v>
      </c>
      <c r="K4859" t="s">
        <v>9047</v>
      </c>
      <c r="L4859" t="s">
        <v>9070</v>
      </c>
      <c r="M4859" s="2">
        <v>88895</v>
      </c>
      <c r="N4859" t="s">
        <v>9049</v>
      </c>
      <c r="O4859" s="5">
        <v>3.7397260273972601</v>
      </c>
      <c r="P4859" t="str">
        <f t="shared" si="150"/>
        <v>ATIVO</v>
      </c>
      <c r="Q4859">
        <f t="shared" si="151"/>
        <v>5</v>
      </c>
    </row>
    <row r="4860" spans="1:17" x14ac:dyDescent="0.3">
      <c r="A4860" t="s">
        <v>15309</v>
      </c>
      <c r="B4860" t="s">
        <v>10631</v>
      </c>
      <c r="C4860" t="s">
        <v>11090</v>
      </c>
      <c r="D4860" t="s">
        <v>8978</v>
      </c>
      <c r="E4860" t="s">
        <v>8969</v>
      </c>
      <c r="F4860" t="s">
        <v>12152</v>
      </c>
      <c r="G4860" t="s">
        <v>8981</v>
      </c>
      <c r="H4860" s="1">
        <v>27351</v>
      </c>
      <c r="I4860" s="1">
        <v>44861</v>
      </c>
      <c r="K4860" t="s">
        <v>8988</v>
      </c>
      <c r="L4860" t="s">
        <v>8996</v>
      </c>
      <c r="M4860" s="2">
        <v>83880</v>
      </c>
      <c r="N4860" t="s">
        <v>8997</v>
      </c>
      <c r="O4860" s="5">
        <v>3.4493150684931506</v>
      </c>
      <c r="P4860" t="str">
        <f t="shared" si="150"/>
        <v>ATIVO</v>
      </c>
      <c r="Q4860">
        <f t="shared" si="151"/>
        <v>3</v>
      </c>
    </row>
    <row r="4861" spans="1:17" x14ac:dyDescent="0.3">
      <c r="A4861" t="s">
        <v>15310</v>
      </c>
      <c r="B4861" t="s">
        <v>10628</v>
      </c>
      <c r="C4861" t="s">
        <v>9252</v>
      </c>
      <c r="D4861" t="s">
        <v>8978</v>
      </c>
      <c r="E4861" t="s">
        <v>8969</v>
      </c>
      <c r="F4861" t="s">
        <v>12152</v>
      </c>
      <c r="G4861" t="s">
        <v>8981</v>
      </c>
      <c r="H4861" s="1">
        <v>35001</v>
      </c>
      <c r="I4861" s="1">
        <v>45249</v>
      </c>
      <c r="K4861" t="s">
        <v>8988</v>
      </c>
      <c r="L4861" t="s">
        <v>8992</v>
      </c>
      <c r="M4861" s="2">
        <v>64437</v>
      </c>
      <c r="N4861" t="s">
        <v>8997</v>
      </c>
      <c r="O4861" s="5">
        <v>2.3863013698630136</v>
      </c>
      <c r="P4861" t="str">
        <f t="shared" si="150"/>
        <v>ATIVO</v>
      </c>
      <c r="Q4861">
        <f t="shared" si="151"/>
        <v>3</v>
      </c>
    </row>
    <row r="4862" spans="1:17" x14ac:dyDescent="0.3">
      <c r="A4862" t="s">
        <v>15311</v>
      </c>
      <c r="B4862" t="s">
        <v>11524</v>
      </c>
      <c r="C4862" t="s">
        <v>11526</v>
      </c>
      <c r="D4862" t="s">
        <v>8968</v>
      </c>
      <c r="E4862" t="s">
        <v>8969</v>
      </c>
      <c r="F4862" t="s">
        <v>12152</v>
      </c>
      <c r="G4862" t="s">
        <v>8981</v>
      </c>
      <c r="H4862" s="1">
        <v>32575</v>
      </c>
      <c r="I4862" s="1">
        <v>45046</v>
      </c>
      <c r="K4862" t="s">
        <v>8988</v>
      </c>
      <c r="L4862" t="s">
        <v>8989</v>
      </c>
      <c r="M4862" s="2">
        <v>58303</v>
      </c>
      <c r="N4862" t="s">
        <v>8997</v>
      </c>
      <c r="O4862" s="5">
        <v>2.9424657534246577</v>
      </c>
      <c r="P4862" t="str">
        <f t="shared" si="150"/>
        <v>ATIVO</v>
      </c>
      <c r="Q4862">
        <f t="shared" si="151"/>
        <v>3</v>
      </c>
    </row>
    <row r="4863" spans="1:17" x14ac:dyDescent="0.3">
      <c r="A4863" t="s">
        <v>15312</v>
      </c>
      <c r="B4863" t="s">
        <v>9440</v>
      </c>
      <c r="C4863" t="s">
        <v>9533</v>
      </c>
      <c r="D4863" t="s">
        <v>8968</v>
      </c>
      <c r="E4863" t="s">
        <v>9091</v>
      </c>
      <c r="F4863" t="s">
        <v>9092</v>
      </c>
      <c r="G4863" t="s">
        <v>9065</v>
      </c>
      <c r="H4863" s="1">
        <v>26038</v>
      </c>
      <c r="I4863" s="1">
        <v>44052</v>
      </c>
      <c r="K4863" t="s">
        <v>9047</v>
      </c>
      <c r="L4863" t="s">
        <v>9070</v>
      </c>
      <c r="M4863" s="2">
        <v>82699</v>
      </c>
      <c r="N4863" t="s">
        <v>8997</v>
      </c>
      <c r="O4863" s="5">
        <v>5.6657534246575345</v>
      </c>
      <c r="P4863" t="str">
        <f t="shared" si="150"/>
        <v>ATIVO</v>
      </c>
      <c r="Q4863">
        <f t="shared" si="151"/>
        <v>3</v>
      </c>
    </row>
    <row r="4864" spans="1:17" x14ac:dyDescent="0.3">
      <c r="A4864" t="s">
        <v>15313</v>
      </c>
      <c r="B4864" t="s">
        <v>9002</v>
      </c>
      <c r="C4864" t="s">
        <v>10301</v>
      </c>
      <c r="D4864" t="s">
        <v>8968</v>
      </c>
      <c r="E4864" t="s">
        <v>9034</v>
      </c>
      <c r="F4864" t="s">
        <v>9035</v>
      </c>
      <c r="G4864" t="s">
        <v>8981</v>
      </c>
      <c r="H4864" s="1">
        <v>32562</v>
      </c>
      <c r="I4864" s="1">
        <v>43753</v>
      </c>
      <c r="K4864" t="s">
        <v>9004</v>
      </c>
      <c r="L4864" t="s">
        <v>9005</v>
      </c>
      <c r="M4864" s="2">
        <v>62543</v>
      </c>
      <c r="N4864" t="s">
        <v>8984</v>
      </c>
      <c r="O4864" s="5">
        <v>6.484931506849315</v>
      </c>
      <c r="P4864" t="str">
        <f t="shared" si="150"/>
        <v>ATIVO</v>
      </c>
      <c r="Q4864">
        <f t="shared" si="151"/>
        <v>4</v>
      </c>
    </row>
    <row r="4865" spans="1:17" x14ac:dyDescent="0.3">
      <c r="A4865" t="s">
        <v>15314</v>
      </c>
      <c r="B4865" t="s">
        <v>10607</v>
      </c>
      <c r="C4865" t="s">
        <v>8967</v>
      </c>
      <c r="D4865" t="s">
        <v>8978</v>
      </c>
      <c r="E4865" t="s">
        <v>8969</v>
      </c>
      <c r="F4865" t="s">
        <v>8970</v>
      </c>
      <c r="G4865" t="s">
        <v>8981</v>
      </c>
      <c r="H4865" s="1">
        <v>32455</v>
      </c>
      <c r="I4865" s="1">
        <v>43948</v>
      </c>
      <c r="K4865" t="s">
        <v>8988</v>
      </c>
      <c r="L4865" t="s">
        <v>8996</v>
      </c>
      <c r="M4865" s="2">
        <v>89463</v>
      </c>
      <c r="N4865" t="s">
        <v>8984</v>
      </c>
      <c r="O4865" s="5">
        <v>5.9506849315068493</v>
      </c>
      <c r="P4865" t="str">
        <f t="shared" si="150"/>
        <v>ATIVO</v>
      </c>
      <c r="Q4865">
        <f t="shared" si="151"/>
        <v>4</v>
      </c>
    </row>
    <row r="4866" spans="1:17" x14ac:dyDescent="0.3">
      <c r="A4866" t="s">
        <v>15315</v>
      </c>
      <c r="B4866" t="s">
        <v>10215</v>
      </c>
      <c r="C4866" t="s">
        <v>9978</v>
      </c>
      <c r="D4866" t="s">
        <v>8978</v>
      </c>
      <c r="E4866" t="s">
        <v>8969</v>
      </c>
      <c r="F4866" t="s">
        <v>8970</v>
      </c>
      <c r="G4866" t="s">
        <v>8981</v>
      </c>
      <c r="H4866" s="1">
        <v>33110</v>
      </c>
      <c r="I4866" s="1">
        <v>45500</v>
      </c>
      <c r="K4866" t="s">
        <v>8988</v>
      </c>
      <c r="L4866" t="s">
        <v>8989</v>
      </c>
      <c r="M4866" s="2">
        <v>65371</v>
      </c>
      <c r="N4866" t="s">
        <v>8984</v>
      </c>
      <c r="O4866" s="5">
        <v>1.6986301369863013</v>
      </c>
      <c r="P4866" t="str">
        <f t="shared" ref="P4866:P4929" si="152">IF(J4866&lt;&gt;"","DESLIGADO","ATIVO")</f>
        <v>ATIVO</v>
      </c>
      <c r="Q4866">
        <f t="shared" ref="Q4866:Q4929" si="153">IF(N4866="Excellent",5,IF(N4866="Good",4,IF(N4866="Satisfactory",3,0)))</f>
        <v>4</v>
      </c>
    </row>
    <row r="4867" spans="1:17" x14ac:dyDescent="0.3">
      <c r="A4867" t="s">
        <v>15316</v>
      </c>
      <c r="B4867" t="s">
        <v>9254</v>
      </c>
      <c r="C4867" t="s">
        <v>9483</v>
      </c>
      <c r="D4867" t="s">
        <v>8978</v>
      </c>
      <c r="E4867" t="s">
        <v>8969</v>
      </c>
      <c r="F4867" t="s">
        <v>11724</v>
      </c>
      <c r="G4867" t="s">
        <v>8981</v>
      </c>
      <c r="H4867" s="1">
        <v>34040</v>
      </c>
      <c r="I4867" s="1">
        <v>43075</v>
      </c>
      <c r="K4867" t="s">
        <v>8972</v>
      </c>
      <c r="L4867" t="s">
        <v>8973</v>
      </c>
      <c r="M4867" s="2">
        <v>59278</v>
      </c>
      <c r="N4867" t="s">
        <v>8997</v>
      </c>
      <c r="O4867" s="5">
        <v>8.3424657534246567</v>
      </c>
      <c r="P4867" t="str">
        <f t="shared" si="152"/>
        <v>ATIVO</v>
      </c>
      <c r="Q4867">
        <f t="shared" si="153"/>
        <v>3</v>
      </c>
    </row>
    <row r="4868" spans="1:17" x14ac:dyDescent="0.3">
      <c r="A4868" t="s">
        <v>15317</v>
      </c>
      <c r="B4868" t="s">
        <v>9521</v>
      </c>
      <c r="C4868" t="s">
        <v>9745</v>
      </c>
      <c r="D4868" t="s">
        <v>8978</v>
      </c>
      <c r="E4868" t="s">
        <v>8969</v>
      </c>
      <c r="F4868" t="s">
        <v>8970</v>
      </c>
      <c r="G4868" t="s">
        <v>9065</v>
      </c>
      <c r="H4868" s="1">
        <v>31502</v>
      </c>
      <c r="I4868" s="1">
        <v>43065</v>
      </c>
      <c r="K4868" t="s">
        <v>8982</v>
      </c>
      <c r="L4868" t="s">
        <v>9113</v>
      </c>
      <c r="M4868" s="2">
        <v>88174</v>
      </c>
      <c r="N4868" t="s">
        <v>8997</v>
      </c>
      <c r="O4868" s="5">
        <v>8.3698630136986303</v>
      </c>
      <c r="P4868" t="str">
        <f t="shared" si="152"/>
        <v>ATIVO</v>
      </c>
      <c r="Q4868">
        <f t="shared" si="153"/>
        <v>3</v>
      </c>
    </row>
    <row r="4869" spans="1:17" x14ac:dyDescent="0.3">
      <c r="A4869" t="s">
        <v>15318</v>
      </c>
      <c r="B4869" t="s">
        <v>9344</v>
      </c>
      <c r="C4869" t="s">
        <v>9530</v>
      </c>
      <c r="D4869" t="s">
        <v>8968</v>
      </c>
      <c r="E4869" t="s">
        <v>8969</v>
      </c>
      <c r="F4869" t="s">
        <v>11724</v>
      </c>
      <c r="G4869" t="s">
        <v>9065</v>
      </c>
      <c r="H4869" s="1">
        <v>31675</v>
      </c>
      <c r="I4869" s="1">
        <v>43007</v>
      </c>
      <c r="K4869" t="s">
        <v>9004</v>
      </c>
      <c r="L4869" t="s">
        <v>10062</v>
      </c>
      <c r="M4869" s="2">
        <v>132723</v>
      </c>
      <c r="N4869" t="s">
        <v>8997</v>
      </c>
      <c r="O4869" s="5">
        <v>8.5287671232876718</v>
      </c>
      <c r="P4869" t="str">
        <f t="shared" si="152"/>
        <v>ATIVO</v>
      </c>
      <c r="Q4869">
        <f t="shared" si="153"/>
        <v>3</v>
      </c>
    </row>
    <row r="4870" spans="1:17" x14ac:dyDescent="0.3">
      <c r="A4870" t="s">
        <v>15319</v>
      </c>
      <c r="B4870" t="s">
        <v>10189</v>
      </c>
      <c r="C4870" t="s">
        <v>9014</v>
      </c>
      <c r="D4870" t="s">
        <v>8978</v>
      </c>
      <c r="E4870" t="s">
        <v>8969</v>
      </c>
      <c r="F4870" t="s">
        <v>11724</v>
      </c>
      <c r="G4870" t="s">
        <v>9046</v>
      </c>
      <c r="H4870" s="1">
        <v>28031</v>
      </c>
      <c r="I4870" s="1">
        <v>42913</v>
      </c>
      <c r="K4870" t="s">
        <v>9047</v>
      </c>
      <c r="L4870" t="s">
        <v>9070</v>
      </c>
      <c r="M4870" s="2">
        <v>75952</v>
      </c>
      <c r="N4870" t="s">
        <v>8984</v>
      </c>
      <c r="O4870" s="5">
        <v>8.786301369863013</v>
      </c>
      <c r="P4870" t="str">
        <f t="shared" si="152"/>
        <v>ATIVO</v>
      </c>
      <c r="Q4870">
        <f t="shared" si="153"/>
        <v>4</v>
      </c>
    </row>
    <row r="4871" spans="1:17" x14ac:dyDescent="0.3">
      <c r="A4871" t="s">
        <v>15320</v>
      </c>
      <c r="B4871" t="s">
        <v>9496</v>
      </c>
      <c r="C4871" t="s">
        <v>13144</v>
      </c>
      <c r="D4871" t="s">
        <v>8978</v>
      </c>
      <c r="E4871" t="s">
        <v>9091</v>
      </c>
      <c r="F4871" t="s">
        <v>9092</v>
      </c>
      <c r="G4871" t="s">
        <v>8981</v>
      </c>
      <c r="H4871" s="1">
        <v>30075</v>
      </c>
      <c r="I4871" s="1">
        <v>43012</v>
      </c>
      <c r="K4871" t="s">
        <v>8972</v>
      </c>
      <c r="L4871" t="s">
        <v>9061</v>
      </c>
      <c r="M4871" s="2">
        <v>68887</v>
      </c>
      <c r="N4871" t="s">
        <v>8984</v>
      </c>
      <c r="O4871" s="5">
        <v>8.5150684931506841</v>
      </c>
      <c r="P4871" t="str">
        <f t="shared" si="152"/>
        <v>ATIVO</v>
      </c>
      <c r="Q4871">
        <f t="shared" si="153"/>
        <v>4</v>
      </c>
    </row>
    <row r="4872" spans="1:17" x14ac:dyDescent="0.3">
      <c r="A4872" t="s">
        <v>15321</v>
      </c>
      <c r="B4872" t="s">
        <v>12472</v>
      </c>
      <c r="C4872" t="s">
        <v>10081</v>
      </c>
      <c r="D4872" t="s">
        <v>8968</v>
      </c>
      <c r="E4872" t="s">
        <v>8969</v>
      </c>
      <c r="F4872" t="s">
        <v>11724</v>
      </c>
      <c r="G4872" t="s">
        <v>8981</v>
      </c>
      <c r="H4872" s="1">
        <v>29483</v>
      </c>
      <c r="I4872" s="1">
        <v>44754</v>
      </c>
      <c r="K4872" t="s">
        <v>9047</v>
      </c>
      <c r="L4872" t="s">
        <v>9139</v>
      </c>
      <c r="M4872" s="2">
        <v>72348</v>
      </c>
      <c r="N4872" t="s">
        <v>8984</v>
      </c>
      <c r="O4872" s="5">
        <v>3.7424657534246575</v>
      </c>
      <c r="P4872" t="str">
        <f t="shared" si="152"/>
        <v>ATIVO</v>
      </c>
      <c r="Q4872">
        <f t="shared" si="153"/>
        <v>4</v>
      </c>
    </row>
    <row r="4873" spans="1:17" x14ac:dyDescent="0.3">
      <c r="A4873" t="s">
        <v>15322</v>
      </c>
      <c r="B4873" t="s">
        <v>9915</v>
      </c>
      <c r="C4873" t="s">
        <v>9078</v>
      </c>
      <c r="D4873" t="s">
        <v>8968</v>
      </c>
      <c r="E4873" t="s">
        <v>9034</v>
      </c>
      <c r="F4873" t="s">
        <v>9057</v>
      </c>
      <c r="G4873" t="s">
        <v>8981</v>
      </c>
      <c r="H4873" s="1">
        <v>33064</v>
      </c>
      <c r="I4873" s="1">
        <v>44203</v>
      </c>
      <c r="K4873" t="s">
        <v>9018</v>
      </c>
      <c r="L4873" t="s">
        <v>9085</v>
      </c>
      <c r="M4873" s="2">
        <v>57964</v>
      </c>
      <c r="N4873" t="s">
        <v>8984</v>
      </c>
      <c r="O4873" s="5">
        <v>5.2520547945205482</v>
      </c>
      <c r="P4873" t="str">
        <f t="shared" si="152"/>
        <v>ATIVO</v>
      </c>
      <c r="Q4873">
        <f t="shared" si="153"/>
        <v>4</v>
      </c>
    </row>
    <row r="4874" spans="1:17" x14ac:dyDescent="0.3">
      <c r="A4874" t="s">
        <v>15323</v>
      </c>
      <c r="B4874" t="s">
        <v>10607</v>
      </c>
      <c r="C4874" t="s">
        <v>9176</v>
      </c>
      <c r="D4874" t="s">
        <v>8968</v>
      </c>
      <c r="E4874" t="s">
        <v>8969</v>
      </c>
      <c r="F4874" t="s">
        <v>11724</v>
      </c>
      <c r="G4874" t="s">
        <v>8981</v>
      </c>
      <c r="H4874" s="1">
        <v>35879</v>
      </c>
      <c r="I4874" s="1">
        <v>43085</v>
      </c>
      <c r="K4874" t="s">
        <v>9047</v>
      </c>
      <c r="L4874" t="s">
        <v>9070</v>
      </c>
      <c r="M4874" s="2">
        <v>55128</v>
      </c>
      <c r="N4874" t="s">
        <v>8984</v>
      </c>
      <c r="O4874" s="5">
        <v>8.3150684931506849</v>
      </c>
      <c r="P4874" t="str">
        <f t="shared" si="152"/>
        <v>ATIVO</v>
      </c>
      <c r="Q4874">
        <f t="shared" si="153"/>
        <v>4</v>
      </c>
    </row>
    <row r="4875" spans="1:17" x14ac:dyDescent="0.3">
      <c r="A4875" t="s">
        <v>15324</v>
      </c>
      <c r="B4875" t="s">
        <v>9325</v>
      </c>
      <c r="C4875" t="s">
        <v>10057</v>
      </c>
      <c r="D4875" t="s">
        <v>8978</v>
      </c>
      <c r="E4875" t="s">
        <v>8979</v>
      </c>
      <c r="F4875" t="s">
        <v>9241</v>
      </c>
      <c r="G4875" t="s">
        <v>8981</v>
      </c>
      <c r="H4875" s="1">
        <v>29582</v>
      </c>
      <c r="I4875" s="1">
        <v>43467</v>
      </c>
      <c r="K4875" t="s">
        <v>8988</v>
      </c>
      <c r="L4875" t="s">
        <v>8989</v>
      </c>
      <c r="M4875" s="2">
        <v>62902</v>
      </c>
      <c r="N4875" t="s">
        <v>8997</v>
      </c>
      <c r="O4875" s="5">
        <v>7.2684931506849315</v>
      </c>
      <c r="P4875" t="str">
        <f t="shared" si="152"/>
        <v>ATIVO</v>
      </c>
      <c r="Q4875">
        <f t="shared" si="153"/>
        <v>3</v>
      </c>
    </row>
    <row r="4876" spans="1:17" x14ac:dyDescent="0.3">
      <c r="A4876" t="s">
        <v>15325</v>
      </c>
      <c r="B4876" t="s">
        <v>9487</v>
      </c>
      <c r="C4876" t="s">
        <v>9757</v>
      </c>
      <c r="D4876" t="s">
        <v>8978</v>
      </c>
      <c r="E4876" t="s">
        <v>8969</v>
      </c>
      <c r="F4876" t="s">
        <v>12152</v>
      </c>
      <c r="G4876" t="s">
        <v>8981</v>
      </c>
      <c r="H4876" s="1">
        <v>30019</v>
      </c>
      <c r="I4876" s="1">
        <v>42360</v>
      </c>
      <c r="K4876" t="s">
        <v>9018</v>
      </c>
      <c r="L4876" t="s">
        <v>9697</v>
      </c>
      <c r="M4876" s="2">
        <v>107005</v>
      </c>
      <c r="N4876" t="s">
        <v>8997</v>
      </c>
      <c r="O4876" s="5">
        <v>10.301369863013699</v>
      </c>
      <c r="P4876" t="str">
        <f t="shared" si="152"/>
        <v>ATIVO</v>
      </c>
      <c r="Q4876">
        <f t="shared" si="153"/>
        <v>3</v>
      </c>
    </row>
    <row r="4877" spans="1:17" x14ac:dyDescent="0.3">
      <c r="A4877" t="s">
        <v>15326</v>
      </c>
      <c r="B4877" t="s">
        <v>15327</v>
      </c>
      <c r="C4877" t="s">
        <v>9213</v>
      </c>
      <c r="D4877" t="s">
        <v>8968</v>
      </c>
      <c r="E4877" t="s">
        <v>8969</v>
      </c>
      <c r="F4877" t="s">
        <v>12152</v>
      </c>
      <c r="G4877" t="s">
        <v>8981</v>
      </c>
      <c r="H4877" s="1">
        <v>32359</v>
      </c>
      <c r="I4877" s="1">
        <v>42521</v>
      </c>
      <c r="K4877" t="s">
        <v>8988</v>
      </c>
      <c r="L4877" t="s">
        <v>8992</v>
      </c>
      <c r="M4877" s="2">
        <v>60703</v>
      </c>
      <c r="N4877" t="s">
        <v>8974</v>
      </c>
      <c r="O4877" s="5">
        <v>9.8602739726027391</v>
      </c>
      <c r="P4877" t="str">
        <f t="shared" si="152"/>
        <v>ATIVO</v>
      </c>
      <c r="Q4877">
        <f t="shared" si="153"/>
        <v>0</v>
      </c>
    </row>
    <row r="4878" spans="1:17" x14ac:dyDescent="0.3">
      <c r="A4878" t="s">
        <v>15328</v>
      </c>
      <c r="B4878" t="s">
        <v>10463</v>
      </c>
      <c r="C4878" t="s">
        <v>10868</v>
      </c>
      <c r="D4878" t="s">
        <v>8968</v>
      </c>
      <c r="E4878" t="s">
        <v>9034</v>
      </c>
      <c r="F4878" t="s">
        <v>9120</v>
      </c>
      <c r="G4878" t="s">
        <v>8981</v>
      </c>
      <c r="H4878" s="1">
        <v>30328</v>
      </c>
      <c r="I4878" s="1">
        <v>43061</v>
      </c>
      <c r="K4878" t="s">
        <v>8982</v>
      </c>
      <c r="L4878" t="s">
        <v>9036</v>
      </c>
      <c r="M4878" s="2">
        <v>55907</v>
      </c>
      <c r="N4878" t="s">
        <v>8974</v>
      </c>
      <c r="O4878" s="5">
        <v>8.3808219178082197</v>
      </c>
      <c r="P4878" t="str">
        <f t="shared" si="152"/>
        <v>ATIVO</v>
      </c>
      <c r="Q4878">
        <f t="shared" si="153"/>
        <v>0</v>
      </c>
    </row>
    <row r="4879" spans="1:17" x14ac:dyDescent="0.3">
      <c r="A4879" t="s">
        <v>15329</v>
      </c>
      <c r="B4879" t="s">
        <v>9402</v>
      </c>
      <c r="C4879" t="s">
        <v>9303</v>
      </c>
      <c r="D4879" t="s">
        <v>8978</v>
      </c>
      <c r="E4879" t="s">
        <v>8969</v>
      </c>
      <c r="F4879" t="s">
        <v>12152</v>
      </c>
      <c r="G4879" t="s">
        <v>9065</v>
      </c>
      <c r="H4879" s="1">
        <v>22290</v>
      </c>
      <c r="I4879" s="1">
        <v>44794</v>
      </c>
      <c r="K4879" t="s">
        <v>8988</v>
      </c>
      <c r="L4879" t="s">
        <v>8996</v>
      </c>
      <c r="M4879" s="2">
        <v>59995</v>
      </c>
      <c r="N4879" t="s">
        <v>8997</v>
      </c>
      <c r="O4879" s="5">
        <v>3.6328767123287671</v>
      </c>
      <c r="P4879" t="str">
        <f t="shared" si="152"/>
        <v>ATIVO</v>
      </c>
      <c r="Q4879">
        <f t="shared" si="153"/>
        <v>3</v>
      </c>
    </row>
    <row r="4880" spans="1:17" x14ac:dyDescent="0.3">
      <c r="A4880" t="s">
        <v>15330</v>
      </c>
      <c r="B4880" t="s">
        <v>8976</v>
      </c>
      <c r="C4880" t="s">
        <v>10181</v>
      </c>
      <c r="D4880" t="s">
        <v>8978</v>
      </c>
      <c r="E4880" t="s">
        <v>8969</v>
      </c>
      <c r="F4880" t="s">
        <v>11724</v>
      </c>
      <c r="G4880" t="s">
        <v>9046</v>
      </c>
      <c r="H4880" s="1">
        <v>22099</v>
      </c>
      <c r="I4880" s="1">
        <v>44904</v>
      </c>
      <c r="K4880" t="s">
        <v>9047</v>
      </c>
      <c r="L4880" t="s">
        <v>9075</v>
      </c>
      <c r="M4880" s="2">
        <v>94274</v>
      </c>
      <c r="N4880" t="s">
        <v>9049</v>
      </c>
      <c r="O4880" s="5">
        <v>3.3315068493150686</v>
      </c>
      <c r="P4880" t="str">
        <f t="shared" si="152"/>
        <v>ATIVO</v>
      </c>
      <c r="Q4880">
        <f t="shared" si="153"/>
        <v>5</v>
      </c>
    </row>
    <row r="4881" spans="1:17" x14ac:dyDescent="0.3">
      <c r="A4881" t="s">
        <v>15331</v>
      </c>
      <c r="B4881" t="s">
        <v>9744</v>
      </c>
      <c r="C4881" t="s">
        <v>10929</v>
      </c>
      <c r="D4881" t="s">
        <v>8978</v>
      </c>
      <c r="E4881" t="s">
        <v>8969</v>
      </c>
      <c r="F4881" t="s">
        <v>12152</v>
      </c>
      <c r="G4881" t="s">
        <v>8981</v>
      </c>
      <c r="H4881" s="1">
        <v>31976</v>
      </c>
      <c r="I4881" s="1">
        <v>45202</v>
      </c>
      <c r="K4881" t="s">
        <v>8988</v>
      </c>
      <c r="L4881" t="s">
        <v>8989</v>
      </c>
      <c r="M4881" s="2">
        <v>69780</v>
      </c>
      <c r="N4881" t="s">
        <v>8997</v>
      </c>
      <c r="O4881" s="5">
        <v>2.515068493150685</v>
      </c>
      <c r="P4881" t="str">
        <f t="shared" si="152"/>
        <v>ATIVO</v>
      </c>
      <c r="Q4881">
        <f t="shared" si="153"/>
        <v>3</v>
      </c>
    </row>
    <row r="4882" spans="1:17" x14ac:dyDescent="0.3">
      <c r="A4882" t="s">
        <v>15332</v>
      </c>
      <c r="B4882" t="s">
        <v>9218</v>
      </c>
      <c r="C4882" t="s">
        <v>11488</v>
      </c>
      <c r="D4882" t="s">
        <v>8978</v>
      </c>
      <c r="E4882" t="s">
        <v>8969</v>
      </c>
      <c r="F4882" t="s">
        <v>8970</v>
      </c>
      <c r="G4882" t="s">
        <v>9046</v>
      </c>
      <c r="H4882" s="1">
        <v>27696</v>
      </c>
      <c r="I4882" s="1">
        <v>42815</v>
      </c>
      <c r="K4882" t="s">
        <v>9047</v>
      </c>
      <c r="L4882" t="s">
        <v>9070</v>
      </c>
      <c r="M4882" s="2">
        <v>73973</v>
      </c>
      <c r="N4882" t="s">
        <v>8984</v>
      </c>
      <c r="O4882" s="5">
        <v>9.0547945205479454</v>
      </c>
      <c r="P4882" t="str">
        <f t="shared" si="152"/>
        <v>ATIVO</v>
      </c>
      <c r="Q4882">
        <f t="shared" si="153"/>
        <v>4</v>
      </c>
    </row>
    <row r="4883" spans="1:17" x14ac:dyDescent="0.3">
      <c r="A4883" t="s">
        <v>15333</v>
      </c>
      <c r="B4883" t="s">
        <v>10168</v>
      </c>
      <c r="C4883" t="s">
        <v>13809</v>
      </c>
      <c r="D4883" t="s">
        <v>8978</v>
      </c>
      <c r="E4883" t="s">
        <v>8969</v>
      </c>
      <c r="F4883" t="s">
        <v>12152</v>
      </c>
      <c r="G4883" t="s">
        <v>8981</v>
      </c>
      <c r="H4883" s="1">
        <v>31556</v>
      </c>
      <c r="I4883" s="1">
        <v>44185</v>
      </c>
      <c r="K4883" t="s">
        <v>8988</v>
      </c>
      <c r="L4883" t="s">
        <v>8996</v>
      </c>
      <c r="M4883" s="2">
        <v>70001</v>
      </c>
      <c r="N4883" t="s">
        <v>8984</v>
      </c>
      <c r="O4883" s="5">
        <v>5.3013698630136989</v>
      </c>
      <c r="P4883" t="str">
        <f t="shared" si="152"/>
        <v>ATIVO</v>
      </c>
      <c r="Q4883">
        <f t="shared" si="153"/>
        <v>4</v>
      </c>
    </row>
    <row r="4884" spans="1:17" x14ac:dyDescent="0.3">
      <c r="A4884" t="s">
        <v>15334</v>
      </c>
      <c r="B4884" t="s">
        <v>9277</v>
      </c>
      <c r="C4884" t="s">
        <v>11436</v>
      </c>
      <c r="D4884" t="s">
        <v>8978</v>
      </c>
      <c r="E4884" t="s">
        <v>8969</v>
      </c>
      <c r="F4884" t="s">
        <v>8970</v>
      </c>
      <c r="G4884" t="s">
        <v>8981</v>
      </c>
      <c r="H4884" s="1">
        <v>37639</v>
      </c>
      <c r="I4884" s="1">
        <v>44358</v>
      </c>
      <c r="K4884" t="s">
        <v>8988</v>
      </c>
      <c r="L4884" t="s">
        <v>8989</v>
      </c>
      <c r="M4884" s="2">
        <v>67034</v>
      </c>
      <c r="N4884" t="s">
        <v>8997</v>
      </c>
      <c r="O4884" s="5">
        <v>4.8273972602739725</v>
      </c>
      <c r="P4884" t="str">
        <f t="shared" si="152"/>
        <v>ATIVO</v>
      </c>
      <c r="Q4884">
        <f t="shared" si="153"/>
        <v>3</v>
      </c>
    </row>
    <row r="4885" spans="1:17" x14ac:dyDescent="0.3">
      <c r="A4885" t="s">
        <v>15335</v>
      </c>
      <c r="B4885" t="s">
        <v>9671</v>
      </c>
      <c r="C4885" t="s">
        <v>10001</v>
      </c>
      <c r="D4885" t="s">
        <v>8978</v>
      </c>
      <c r="E4885" t="s">
        <v>8969</v>
      </c>
      <c r="F4885" t="s">
        <v>8970</v>
      </c>
      <c r="G4885" t="s">
        <v>8981</v>
      </c>
      <c r="H4885" s="1">
        <v>24950</v>
      </c>
      <c r="I4885" s="1">
        <v>43063</v>
      </c>
      <c r="K4885" t="s">
        <v>9018</v>
      </c>
      <c r="L4885" t="s">
        <v>9275</v>
      </c>
      <c r="M4885" s="2">
        <v>63215</v>
      </c>
      <c r="N4885" t="s">
        <v>9049</v>
      </c>
      <c r="O4885" s="5">
        <v>8.375342465753425</v>
      </c>
      <c r="P4885" t="str">
        <f t="shared" si="152"/>
        <v>ATIVO</v>
      </c>
      <c r="Q4885">
        <f t="shared" si="153"/>
        <v>5</v>
      </c>
    </row>
    <row r="4886" spans="1:17" x14ac:dyDescent="0.3">
      <c r="A4886" t="s">
        <v>15336</v>
      </c>
      <c r="B4886" t="s">
        <v>9236</v>
      </c>
      <c r="C4886" t="s">
        <v>9296</v>
      </c>
      <c r="D4886" t="s">
        <v>8978</v>
      </c>
      <c r="E4886" t="s">
        <v>9034</v>
      </c>
      <c r="F4886" t="s">
        <v>9035</v>
      </c>
      <c r="G4886" t="s">
        <v>8971</v>
      </c>
      <c r="H4886" s="1">
        <v>29351</v>
      </c>
      <c r="I4886" s="1">
        <v>42925</v>
      </c>
      <c r="K4886" t="s">
        <v>8988</v>
      </c>
      <c r="L4886" t="s">
        <v>8992</v>
      </c>
      <c r="M4886" s="2">
        <v>55839</v>
      </c>
      <c r="N4886" t="s">
        <v>8974</v>
      </c>
      <c r="O4886" s="5">
        <v>8.7534246575342465</v>
      </c>
      <c r="P4886" t="str">
        <f t="shared" si="152"/>
        <v>ATIVO</v>
      </c>
      <c r="Q4886">
        <f t="shared" si="153"/>
        <v>0</v>
      </c>
    </row>
    <row r="4887" spans="1:17" x14ac:dyDescent="0.3">
      <c r="A4887" t="s">
        <v>15337</v>
      </c>
      <c r="B4887" t="s">
        <v>10191</v>
      </c>
      <c r="C4887" t="s">
        <v>9150</v>
      </c>
      <c r="D4887" t="s">
        <v>8968</v>
      </c>
      <c r="E4887" t="s">
        <v>9034</v>
      </c>
      <c r="F4887" t="s">
        <v>9120</v>
      </c>
      <c r="G4887" t="s">
        <v>8971</v>
      </c>
      <c r="H4887" s="1">
        <v>35076</v>
      </c>
      <c r="I4887" s="1">
        <v>43734</v>
      </c>
      <c r="K4887" t="s">
        <v>8972</v>
      </c>
      <c r="L4887" t="s">
        <v>9061</v>
      </c>
      <c r="M4887" s="2">
        <v>58814</v>
      </c>
      <c r="N4887" t="s">
        <v>8974</v>
      </c>
      <c r="O4887" s="5">
        <v>6.536986301369863</v>
      </c>
      <c r="P4887" t="str">
        <f t="shared" si="152"/>
        <v>ATIVO</v>
      </c>
      <c r="Q4887">
        <f t="shared" si="153"/>
        <v>0</v>
      </c>
    </row>
    <row r="4888" spans="1:17" x14ac:dyDescent="0.3">
      <c r="A4888" t="s">
        <v>15338</v>
      </c>
      <c r="B4888" t="s">
        <v>9096</v>
      </c>
      <c r="C4888" t="s">
        <v>9445</v>
      </c>
      <c r="D4888" t="s">
        <v>8968</v>
      </c>
      <c r="E4888" t="s">
        <v>8969</v>
      </c>
      <c r="F4888" t="s">
        <v>8970</v>
      </c>
      <c r="G4888" t="s">
        <v>8981</v>
      </c>
      <c r="H4888" s="1">
        <v>36408</v>
      </c>
      <c r="I4888" s="1">
        <v>42544</v>
      </c>
      <c r="K4888" t="s">
        <v>9047</v>
      </c>
      <c r="L4888" t="s">
        <v>9075</v>
      </c>
      <c r="M4888" s="2">
        <v>65142</v>
      </c>
      <c r="N4888" t="s">
        <v>8974</v>
      </c>
      <c r="O4888" s="5">
        <v>9.7972602739726025</v>
      </c>
      <c r="P4888" t="str">
        <f t="shared" si="152"/>
        <v>ATIVO</v>
      </c>
      <c r="Q4888">
        <f t="shared" si="153"/>
        <v>0</v>
      </c>
    </row>
    <row r="4889" spans="1:17" x14ac:dyDescent="0.3">
      <c r="A4889" t="s">
        <v>15339</v>
      </c>
      <c r="B4889" t="s">
        <v>9029</v>
      </c>
      <c r="C4889" t="s">
        <v>10228</v>
      </c>
      <c r="D4889" t="s">
        <v>8978</v>
      </c>
      <c r="E4889" t="s">
        <v>8969</v>
      </c>
      <c r="F4889" t="s">
        <v>8970</v>
      </c>
      <c r="G4889" t="s">
        <v>8981</v>
      </c>
      <c r="H4889" s="1">
        <v>32420</v>
      </c>
      <c r="I4889" s="1">
        <v>42763</v>
      </c>
      <c r="K4889" t="s">
        <v>8982</v>
      </c>
      <c r="L4889" t="s">
        <v>9113</v>
      </c>
      <c r="M4889" s="2">
        <v>103598</v>
      </c>
      <c r="N4889" t="s">
        <v>8984</v>
      </c>
      <c r="O4889" s="5">
        <v>9.1972602739726028</v>
      </c>
      <c r="P4889" t="str">
        <f t="shared" si="152"/>
        <v>ATIVO</v>
      </c>
      <c r="Q4889">
        <f t="shared" si="153"/>
        <v>4</v>
      </c>
    </row>
    <row r="4890" spans="1:17" x14ac:dyDescent="0.3">
      <c r="A4890" t="s">
        <v>15340</v>
      </c>
      <c r="B4890" t="s">
        <v>9467</v>
      </c>
      <c r="C4890" t="s">
        <v>9126</v>
      </c>
      <c r="D4890" t="s">
        <v>8968</v>
      </c>
      <c r="E4890" t="s">
        <v>8969</v>
      </c>
      <c r="F4890" t="s">
        <v>12152</v>
      </c>
      <c r="G4890" t="s">
        <v>8971</v>
      </c>
      <c r="H4890" s="1">
        <v>33808</v>
      </c>
      <c r="I4890" s="1">
        <v>44181</v>
      </c>
      <c r="K4890" t="s">
        <v>8988</v>
      </c>
      <c r="L4890" t="s">
        <v>8992</v>
      </c>
      <c r="M4890" s="2">
        <v>60881</v>
      </c>
      <c r="N4890" t="s">
        <v>8974</v>
      </c>
      <c r="O4890" s="5">
        <v>5.3123287671232875</v>
      </c>
      <c r="P4890" t="str">
        <f t="shared" si="152"/>
        <v>ATIVO</v>
      </c>
      <c r="Q4890">
        <f t="shared" si="153"/>
        <v>0</v>
      </c>
    </row>
    <row r="4891" spans="1:17" x14ac:dyDescent="0.3">
      <c r="A4891" t="s">
        <v>15341</v>
      </c>
      <c r="B4891" t="s">
        <v>12062</v>
      </c>
      <c r="C4891" t="s">
        <v>9262</v>
      </c>
      <c r="D4891" t="s">
        <v>8968</v>
      </c>
      <c r="E4891" t="s">
        <v>8969</v>
      </c>
      <c r="F4891" t="s">
        <v>11724</v>
      </c>
      <c r="G4891" t="s">
        <v>8971</v>
      </c>
      <c r="H4891" s="1">
        <v>37787</v>
      </c>
      <c r="I4891" s="1">
        <v>44770</v>
      </c>
      <c r="K4891" t="s">
        <v>9018</v>
      </c>
      <c r="L4891" t="s">
        <v>9019</v>
      </c>
      <c r="M4891" s="2">
        <v>55756</v>
      </c>
      <c r="N4891" t="s">
        <v>8974</v>
      </c>
      <c r="O4891" s="5">
        <v>3.6986301369863015</v>
      </c>
      <c r="P4891" t="str">
        <f t="shared" si="152"/>
        <v>ATIVO</v>
      </c>
      <c r="Q4891">
        <f t="shared" si="153"/>
        <v>0</v>
      </c>
    </row>
    <row r="4892" spans="1:17" x14ac:dyDescent="0.3">
      <c r="A4892" t="s">
        <v>15342</v>
      </c>
      <c r="B4892" t="s">
        <v>9970</v>
      </c>
      <c r="C4892" t="s">
        <v>10999</v>
      </c>
      <c r="D4892" t="s">
        <v>8978</v>
      </c>
      <c r="E4892" t="s">
        <v>9034</v>
      </c>
      <c r="F4892" t="s">
        <v>9035</v>
      </c>
      <c r="G4892" t="s">
        <v>8981</v>
      </c>
      <c r="H4892" s="1">
        <v>24413</v>
      </c>
      <c r="I4892" s="1">
        <v>42835</v>
      </c>
      <c r="K4892" t="s">
        <v>9047</v>
      </c>
      <c r="L4892" t="s">
        <v>9139</v>
      </c>
      <c r="M4892" s="2">
        <v>63402</v>
      </c>
      <c r="N4892" t="s">
        <v>9049</v>
      </c>
      <c r="O4892" s="5">
        <v>9</v>
      </c>
      <c r="P4892" t="str">
        <f t="shared" si="152"/>
        <v>ATIVO</v>
      </c>
      <c r="Q4892">
        <f t="shared" si="153"/>
        <v>5</v>
      </c>
    </row>
    <row r="4893" spans="1:17" x14ac:dyDescent="0.3">
      <c r="A4893" t="s">
        <v>15343</v>
      </c>
      <c r="B4893" t="s">
        <v>9496</v>
      </c>
      <c r="C4893" t="s">
        <v>9541</v>
      </c>
      <c r="D4893" t="s">
        <v>8978</v>
      </c>
      <c r="E4893" t="s">
        <v>8969</v>
      </c>
      <c r="F4893" t="s">
        <v>8970</v>
      </c>
      <c r="G4893" t="s">
        <v>8981</v>
      </c>
      <c r="H4893" s="1">
        <v>27658</v>
      </c>
      <c r="I4893" s="1">
        <v>43005</v>
      </c>
      <c r="K4893" t="s">
        <v>8982</v>
      </c>
      <c r="L4893" t="s">
        <v>8983</v>
      </c>
      <c r="M4893" s="2">
        <v>101292</v>
      </c>
      <c r="N4893" t="s">
        <v>8984</v>
      </c>
      <c r="O4893" s="5">
        <v>8.5342465753424666</v>
      </c>
      <c r="P4893" t="str">
        <f t="shared" si="152"/>
        <v>ATIVO</v>
      </c>
      <c r="Q4893">
        <f t="shared" si="153"/>
        <v>4</v>
      </c>
    </row>
    <row r="4894" spans="1:17" x14ac:dyDescent="0.3">
      <c r="A4894" t="s">
        <v>15344</v>
      </c>
      <c r="B4894" t="s">
        <v>9905</v>
      </c>
      <c r="C4894" t="s">
        <v>9369</v>
      </c>
      <c r="D4894" t="s">
        <v>8968</v>
      </c>
      <c r="E4894" t="s">
        <v>9316</v>
      </c>
      <c r="F4894" t="s">
        <v>9485</v>
      </c>
      <c r="G4894" t="s">
        <v>9065</v>
      </c>
      <c r="H4894" s="1">
        <v>27439</v>
      </c>
      <c r="I4894" s="1">
        <v>43941</v>
      </c>
      <c r="K4894" t="s">
        <v>8982</v>
      </c>
      <c r="L4894" t="s">
        <v>8983</v>
      </c>
      <c r="M4894" s="2">
        <v>101244</v>
      </c>
      <c r="N4894" t="s">
        <v>8984</v>
      </c>
      <c r="O4894" s="5">
        <v>5.9698630136986299</v>
      </c>
      <c r="P4894" t="str">
        <f t="shared" si="152"/>
        <v>ATIVO</v>
      </c>
      <c r="Q4894">
        <f t="shared" si="153"/>
        <v>4</v>
      </c>
    </row>
    <row r="4895" spans="1:17" x14ac:dyDescent="0.3">
      <c r="A4895" t="s">
        <v>15345</v>
      </c>
      <c r="B4895" t="s">
        <v>9825</v>
      </c>
      <c r="C4895" t="s">
        <v>10740</v>
      </c>
      <c r="D4895" t="s">
        <v>8968</v>
      </c>
      <c r="E4895" t="s">
        <v>8969</v>
      </c>
      <c r="F4895" t="s">
        <v>8970</v>
      </c>
      <c r="G4895" t="s">
        <v>8971</v>
      </c>
      <c r="H4895" s="1">
        <v>36702</v>
      </c>
      <c r="I4895" s="1">
        <v>44126</v>
      </c>
      <c r="K4895" t="s">
        <v>8988</v>
      </c>
      <c r="L4895" t="s">
        <v>8992</v>
      </c>
      <c r="M4895" s="2">
        <v>57235</v>
      </c>
      <c r="N4895" t="s">
        <v>8974</v>
      </c>
      <c r="O4895" s="5">
        <v>5.463013698630137</v>
      </c>
      <c r="P4895" t="str">
        <f t="shared" si="152"/>
        <v>ATIVO</v>
      </c>
      <c r="Q4895">
        <f t="shared" si="153"/>
        <v>0</v>
      </c>
    </row>
    <row r="4896" spans="1:17" x14ac:dyDescent="0.3">
      <c r="A4896" t="s">
        <v>15346</v>
      </c>
      <c r="B4896" t="s">
        <v>9029</v>
      </c>
      <c r="C4896" t="s">
        <v>12555</v>
      </c>
      <c r="D4896" t="s">
        <v>8978</v>
      </c>
      <c r="E4896" t="s">
        <v>8969</v>
      </c>
      <c r="F4896" t="s">
        <v>8970</v>
      </c>
      <c r="G4896" t="s">
        <v>8981</v>
      </c>
      <c r="H4896" s="1">
        <v>37034</v>
      </c>
      <c r="I4896" s="1">
        <v>42713</v>
      </c>
      <c r="K4896" t="s">
        <v>8972</v>
      </c>
      <c r="L4896" t="s">
        <v>9061</v>
      </c>
      <c r="M4896" s="2">
        <v>64380</v>
      </c>
      <c r="N4896" t="s">
        <v>9049</v>
      </c>
      <c r="O4896" s="5">
        <v>9.3342465753424655</v>
      </c>
      <c r="P4896" t="str">
        <f t="shared" si="152"/>
        <v>ATIVO</v>
      </c>
      <c r="Q4896">
        <f t="shared" si="153"/>
        <v>5</v>
      </c>
    </row>
    <row r="4897" spans="1:17" x14ac:dyDescent="0.3">
      <c r="A4897" t="s">
        <v>15347</v>
      </c>
      <c r="B4897" t="s">
        <v>9176</v>
      </c>
      <c r="C4897" t="s">
        <v>9161</v>
      </c>
      <c r="D4897" t="s">
        <v>8968</v>
      </c>
      <c r="E4897" t="s">
        <v>8979</v>
      </c>
      <c r="F4897" t="s">
        <v>9069</v>
      </c>
      <c r="G4897" t="s">
        <v>8981</v>
      </c>
      <c r="H4897" s="1">
        <v>29240</v>
      </c>
      <c r="I4897" s="1">
        <v>43064</v>
      </c>
      <c r="K4897" t="s">
        <v>9004</v>
      </c>
      <c r="L4897" t="s">
        <v>9005</v>
      </c>
      <c r="M4897" s="2">
        <v>79246</v>
      </c>
      <c r="N4897" t="s">
        <v>8974</v>
      </c>
      <c r="O4897" s="5">
        <v>8.3726027397260268</v>
      </c>
      <c r="P4897" t="str">
        <f t="shared" si="152"/>
        <v>ATIVO</v>
      </c>
      <c r="Q4897">
        <f t="shared" si="153"/>
        <v>0</v>
      </c>
    </row>
    <row r="4898" spans="1:17" x14ac:dyDescent="0.3">
      <c r="A4898" t="s">
        <v>15348</v>
      </c>
      <c r="B4898" t="s">
        <v>9771</v>
      </c>
      <c r="C4898" t="s">
        <v>9601</v>
      </c>
      <c r="D4898" t="s">
        <v>8978</v>
      </c>
      <c r="E4898" t="s">
        <v>8969</v>
      </c>
      <c r="F4898" t="s">
        <v>12152</v>
      </c>
      <c r="G4898" t="s">
        <v>8981</v>
      </c>
      <c r="H4898" s="1">
        <v>30817</v>
      </c>
      <c r="I4898" s="1">
        <v>43844</v>
      </c>
      <c r="K4898" t="s">
        <v>8982</v>
      </c>
      <c r="L4898" t="s">
        <v>9036</v>
      </c>
      <c r="M4898" s="2">
        <v>71151</v>
      </c>
      <c r="N4898" t="s">
        <v>8997</v>
      </c>
      <c r="O4898" s="5">
        <v>6.2356164383561641</v>
      </c>
      <c r="P4898" t="str">
        <f t="shared" si="152"/>
        <v>ATIVO</v>
      </c>
      <c r="Q4898">
        <f t="shared" si="153"/>
        <v>3</v>
      </c>
    </row>
    <row r="4899" spans="1:17" x14ac:dyDescent="0.3">
      <c r="A4899" t="s">
        <v>15349</v>
      </c>
      <c r="B4899" t="s">
        <v>8977</v>
      </c>
      <c r="C4899" t="s">
        <v>9153</v>
      </c>
      <c r="D4899" t="s">
        <v>8978</v>
      </c>
      <c r="E4899" t="s">
        <v>9073</v>
      </c>
      <c r="F4899" t="s">
        <v>9181</v>
      </c>
      <c r="G4899" t="s">
        <v>8981</v>
      </c>
      <c r="H4899" s="1">
        <v>25997</v>
      </c>
      <c r="I4899" s="1">
        <v>44650</v>
      </c>
      <c r="K4899" t="s">
        <v>9018</v>
      </c>
      <c r="L4899" t="s">
        <v>9275</v>
      </c>
      <c r="M4899" s="2">
        <v>69046</v>
      </c>
      <c r="N4899" t="s">
        <v>8984</v>
      </c>
      <c r="O4899" s="5">
        <v>4.0273972602739727</v>
      </c>
      <c r="P4899" t="str">
        <f t="shared" si="152"/>
        <v>ATIVO</v>
      </c>
      <c r="Q4899">
        <f t="shared" si="153"/>
        <v>4</v>
      </c>
    </row>
    <row r="4900" spans="1:17" x14ac:dyDescent="0.3">
      <c r="A4900" t="s">
        <v>15350</v>
      </c>
      <c r="B4900" t="s">
        <v>9709</v>
      </c>
      <c r="C4900" t="s">
        <v>9768</v>
      </c>
      <c r="D4900" t="s">
        <v>8978</v>
      </c>
      <c r="E4900" t="s">
        <v>8969</v>
      </c>
      <c r="F4900" t="s">
        <v>8970</v>
      </c>
      <c r="G4900" t="s">
        <v>8981</v>
      </c>
      <c r="H4900" s="1">
        <v>31869</v>
      </c>
      <c r="I4900" s="1">
        <v>44229</v>
      </c>
      <c r="K4900" t="s">
        <v>9004</v>
      </c>
      <c r="L4900" t="s">
        <v>9005</v>
      </c>
      <c r="M4900" s="2">
        <v>62781</v>
      </c>
      <c r="N4900" t="s">
        <v>8984</v>
      </c>
      <c r="O4900" s="5">
        <v>5.1808219178082195</v>
      </c>
      <c r="P4900" t="str">
        <f t="shared" si="152"/>
        <v>ATIVO</v>
      </c>
      <c r="Q4900">
        <f t="shared" si="153"/>
        <v>4</v>
      </c>
    </row>
    <row r="4901" spans="1:17" x14ac:dyDescent="0.3">
      <c r="A4901" t="s">
        <v>15351</v>
      </c>
      <c r="B4901" t="s">
        <v>9993</v>
      </c>
      <c r="C4901" t="s">
        <v>9388</v>
      </c>
      <c r="D4901" t="s">
        <v>8978</v>
      </c>
      <c r="E4901" t="s">
        <v>8969</v>
      </c>
      <c r="F4901" t="s">
        <v>11724</v>
      </c>
      <c r="G4901" t="s">
        <v>9065</v>
      </c>
      <c r="H4901" s="1">
        <v>27213</v>
      </c>
      <c r="I4901" s="1">
        <v>43924</v>
      </c>
      <c r="K4901" t="s">
        <v>8982</v>
      </c>
      <c r="L4901" t="s">
        <v>9113</v>
      </c>
      <c r="M4901" s="2">
        <v>99637</v>
      </c>
      <c r="N4901" t="s">
        <v>8997</v>
      </c>
      <c r="O4901" s="5">
        <v>6.0164383561643833</v>
      </c>
      <c r="P4901" t="str">
        <f t="shared" si="152"/>
        <v>ATIVO</v>
      </c>
      <c r="Q4901">
        <f t="shared" si="153"/>
        <v>3</v>
      </c>
    </row>
    <row r="4902" spans="1:17" x14ac:dyDescent="0.3">
      <c r="A4902" t="s">
        <v>15352</v>
      </c>
      <c r="B4902" t="s">
        <v>9521</v>
      </c>
      <c r="C4902" t="s">
        <v>9530</v>
      </c>
      <c r="D4902" t="s">
        <v>8978</v>
      </c>
      <c r="E4902" t="s">
        <v>8979</v>
      </c>
      <c r="F4902" t="s">
        <v>9069</v>
      </c>
      <c r="G4902" t="s">
        <v>8981</v>
      </c>
      <c r="H4902" s="1">
        <v>30469</v>
      </c>
      <c r="I4902" s="1">
        <v>43752</v>
      </c>
      <c r="K4902" t="s">
        <v>9047</v>
      </c>
      <c r="L4902" t="s">
        <v>9139</v>
      </c>
      <c r="M4902" s="2">
        <v>78850</v>
      </c>
      <c r="N4902" t="s">
        <v>8997</v>
      </c>
      <c r="O4902" s="5">
        <v>6.4876712328767123</v>
      </c>
      <c r="P4902" t="str">
        <f t="shared" si="152"/>
        <v>ATIVO</v>
      </c>
      <c r="Q4902">
        <f t="shared" si="153"/>
        <v>3</v>
      </c>
    </row>
    <row r="4903" spans="1:17" x14ac:dyDescent="0.3">
      <c r="A4903" t="s">
        <v>15353</v>
      </c>
      <c r="B4903" t="s">
        <v>9099</v>
      </c>
      <c r="C4903" t="s">
        <v>10122</v>
      </c>
      <c r="D4903" t="s">
        <v>8978</v>
      </c>
      <c r="E4903" t="s">
        <v>8969</v>
      </c>
      <c r="F4903" t="s">
        <v>8970</v>
      </c>
      <c r="G4903" t="s">
        <v>8981</v>
      </c>
      <c r="H4903" s="1">
        <v>37198</v>
      </c>
      <c r="I4903" s="1">
        <v>42020</v>
      </c>
      <c r="K4903" t="s">
        <v>9047</v>
      </c>
      <c r="L4903" t="s">
        <v>9139</v>
      </c>
      <c r="M4903" s="2">
        <v>69884</v>
      </c>
      <c r="N4903" t="s">
        <v>8974</v>
      </c>
      <c r="O4903" s="5">
        <v>11.232876712328768</v>
      </c>
      <c r="P4903" t="str">
        <f t="shared" si="152"/>
        <v>ATIVO</v>
      </c>
      <c r="Q4903">
        <f t="shared" si="153"/>
        <v>0</v>
      </c>
    </row>
    <row r="4904" spans="1:17" x14ac:dyDescent="0.3">
      <c r="A4904" t="s">
        <v>15354</v>
      </c>
      <c r="B4904" t="s">
        <v>9450</v>
      </c>
      <c r="C4904" t="s">
        <v>10349</v>
      </c>
      <c r="D4904" t="s">
        <v>8968</v>
      </c>
      <c r="E4904" t="s">
        <v>8969</v>
      </c>
      <c r="F4904" t="s">
        <v>8970</v>
      </c>
      <c r="G4904" t="s">
        <v>9065</v>
      </c>
      <c r="H4904" s="1">
        <v>25753</v>
      </c>
      <c r="I4904" s="1">
        <v>45000</v>
      </c>
      <c r="K4904" t="s">
        <v>8988</v>
      </c>
      <c r="L4904" t="s">
        <v>8996</v>
      </c>
      <c r="M4904" s="2">
        <v>61912</v>
      </c>
      <c r="N4904" t="s">
        <v>9049</v>
      </c>
      <c r="O4904" s="5">
        <v>3.0684931506849313</v>
      </c>
      <c r="P4904" t="str">
        <f t="shared" si="152"/>
        <v>ATIVO</v>
      </c>
      <c r="Q4904">
        <f t="shared" si="153"/>
        <v>5</v>
      </c>
    </row>
    <row r="4905" spans="1:17" x14ac:dyDescent="0.3">
      <c r="A4905" t="s">
        <v>15355</v>
      </c>
      <c r="B4905" t="s">
        <v>10511</v>
      </c>
      <c r="C4905" t="s">
        <v>9608</v>
      </c>
      <c r="D4905" t="s">
        <v>8968</v>
      </c>
      <c r="E4905" t="s">
        <v>9316</v>
      </c>
      <c r="F4905" t="s">
        <v>9317</v>
      </c>
      <c r="G4905" t="s">
        <v>9065</v>
      </c>
      <c r="H4905" s="1">
        <v>23147</v>
      </c>
      <c r="I4905" s="1">
        <v>42386</v>
      </c>
      <c r="K4905" t="s">
        <v>9004</v>
      </c>
      <c r="L4905" t="s">
        <v>9191</v>
      </c>
      <c r="M4905" s="2">
        <v>97184</v>
      </c>
      <c r="N4905" t="s">
        <v>8997</v>
      </c>
      <c r="O4905" s="5">
        <v>10.230136986301369</v>
      </c>
      <c r="P4905" t="str">
        <f t="shared" si="152"/>
        <v>ATIVO</v>
      </c>
      <c r="Q4905">
        <f t="shared" si="153"/>
        <v>3</v>
      </c>
    </row>
    <row r="4906" spans="1:17" x14ac:dyDescent="0.3">
      <c r="A4906" t="s">
        <v>15356</v>
      </c>
      <c r="B4906" t="s">
        <v>9147</v>
      </c>
      <c r="C4906" t="s">
        <v>10546</v>
      </c>
      <c r="D4906" t="s">
        <v>8978</v>
      </c>
      <c r="E4906" t="s">
        <v>8969</v>
      </c>
      <c r="F4906" t="s">
        <v>12152</v>
      </c>
      <c r="G4906" t="s">
        <v>8981</v>
      </c>
      <c r="H4906" s="1">
        <v>32191</v>
      </c>
      <c r="I4906" s="1">
        <v>43963</v>
      </c>
      <c r="K4906" t="s">
        <v>9004</v>
      </c>
      <c r="L4906" t="s">
        <v>9009</v>
      </c>
      <c r="M4906" s="2">
        <v>62602</v>
      </c>
      <c r="N4906" t="s">
        <v>8974</v>
      </c>
      <c r="O4906" s="5">
        <v>5.9095890410958907</v>
      </c>
      <c r="P4906" t="str">
        <f t="shared" si="152"/>
        <v>ATIVO</v>
      </c>
      <c r="Q4906">
        <f t="shared" si="153"/>
        <v>0</v>
      </c>
    </row>
    <row r="4907" spans="1:17" x14ac:dyDescent="0.3">
      <c r="A4907" t="s">
        <v>15357</v>
      </c>
      <c r="B4907" t="s">
        <v>9354</v>
      </c>
      <c r="C4907" t="s">
        <v>10209</v>
      </c>
      <c r="D4907" t="s">
        <v>8978</v>
      </c>
      <c r="E4907" t="s">
        <v>8969</v>
      </c>
      <c r="F4907" t="s">
        <v>12152</v>
      </c>
      <c r="G4907" t="s">
        <v>8971</v>
      </c>
      <c r="H4907" s="1">
        <v>27464</v>
      </c>
      <c r="I4907" s="1">
        <v>43534</v>
      </c>
      <c r="K4907" t="s">
        <v>8972</v>
      </c>
      <c r="L4907" t="s">
        <v>8973</v>
      </c>
      <c r="M4907" s="2">
        <v>61058</v>
      </c>
      <c r="N4907" t="s">
        <v>9049</v>
      </c>
      <c r="O4907" s="5">
        <v>7.0849315068493155</v>
      </c>
      <c r="P4907" t="str">
        <f t="shared" si="152"/>
        <v>ATIVO</v>
      </c>
      <c r="Q4907">
        <f t="shared" si="153"/>
        <v>5</v>
      </c>
    </row>
    <row r="4908" spans="1:17" x14ac:dyDescent="0.3">
      <c r="A4908" t="s">
        <v>15358</v>
      </c>
      <c r="B4908" t="s">
        <v>9021</v>
      </c>
      <c r="C4908" t="s">
        <v>9663</v>
      </c>
      <c r="D4908" t="s">
        <v>8968</v>
      </c>
      <c r="E4908" t="s">
        <v>9034</v>
      </c>
      <c r="F4908" t="s">
        <v>9120</v>
      </c>
      <c r="G4908" t="s">
        <v>9046</v>
      </c>
      <c r="H4908" s="1">
        <v>29148</v>
      </c>
      <c r="I4908" s="1">
        <v>44447</v>
      </c>
      <c r="K4908" t="s">
        <v>9047</v>
      </c>
      <c r="L4908" t="s">
        <v>9070</v>
      </c>
      <c r="M4908" s="2">
        <v>99618</v>
      </c>
      <c r="N4908" t="s">
        <v>9049</v>
      </c>
      <c r="O4908" s="5">
        <v>4.5835616438356164</v>
      </c>
      <c r="P4908" t="str">
        <f t="shared" si="152"/>
        <v>ATIVO</v>
      </c>
      <c r="Q4908">
        <f t="shared" si="153"/>
        <v>5</v>
      </c>
    </row>
    <row r="4909" spans="1:17" x14ac:dyDescent="0.3">
      <c r="A4909" t="s">
        <v>15359</v>
      </c>
      <c r="B4909" t="s">
        <v>9254</v>
      </c>
      <c r="C4909" t="s">
        <v>9176</v>
      </c>
      <c r="D4909" t="s">
        <v>8968</v>
      </c>
      <c r="E4909" t="s">
        <v>9034</v>
      </c>
      <c r="F4909" t="s">
        <v>9120</v>
      </c>
      <c r="G4909" t="s">
        <v>8981</v>
      </c>
      <c r="H4909" s="1">
        <v>35092</v>
      </c>
      <c r="I4909" s="1">
        <v>44675</v>
      </c>
      <c r="K4909" t="s">
        <v>8988</v>
      </c>
      <c r="L4909" t="s">
        <v>8989</v>
      </c>
      <c r="M4909" s="2">
        <v>61761</v>
      </c>
      <c r="N4909" t="s">
        <v>9049</v>
      </c>
      <c r="O4909" s="5">
        <v>3.9589041095890409</v>
      </c>
      <c r="P4909" t="str">
        <f t="shared" si="152"/>
        <v>ATIVO</v>
      </c>
      <c r="Q4909">
        <f t="shared" si="153"/>
        <v>5</v>
      </c>
    </row>
    <row r="4910" spans="1:17" x14ac:dyDescent="0.3">
      <c r="A4910" t="s">
        <v>15360</v>
      </c>
      <c r="B4910" t="s">
        <v>9399</v>
      </c>
      <c r="C4910" t="s">
        <v>9084</v>
      </c>
      <c r="D4910" t="s">
        <v>8978</v>
      </c>
      <c r="E4910" t="s">
        <v>9123</v>
      </c>
      <c r="F4910" t="s">
        <v>9297</v>
      </c>
      <c r="G4910" t="s">
        <v>8971</v>
      </c>
      <c r="H4910" s="1">
        <v>33896</v>
      </c>
      <c r="I4910" s="1">
        <v>45535</v>
      </c>
      <c r="K4910" t="s">
        <v>8972</v>
      </c>
      <c r="L4910" t="s">
        <v>8973</v>
      </c>
      <c r="M4910" s="2">
        <v>78281</v>
      </c>
      <c r="N4910" t="s">
        <v>8974</v>
      </c>
      <c r="O4910" s="5">
        <v>1.6027397260273972</v>
      </c>
      <c r="P4910" t="str">
        <f t="shared" si="152"/>
        <v>ATIVO</v>
      </c>
      <c r="Q4910">
        <f t="shared" si="153"/>
        <v>0</v>
      </c>
    </row>
    <row r="4911" spans="1:17" x14ac:dyDescent="0.3">
      <c r="A4911" t="s">
        <v>15361</v>
      </c>
      <c r="B4911" t="s">
        <v>9176</v>
      </c>
      <c r="C4911" t="s">
        <v>9989</v>
      </c>
      <c r="D4911" t="s">
        <v>8978</v>
      </c>
      <c r="E4911" t="s">
        <v>8969</v>
      </c>
      <c r="F4911" t="s">
        <v>12152</v>
      </c>
      <c r="G4911" t="s">
        <v>8981</v>
      </c>
      <c r="H4911" s="1">
        <v>28172</v>
      </c>
      <c r="I4911" s="1">
        <v>45097</v>
      </c>
      <c r="K4911" t="s">
        <v>9047</v>
      </c>
      <c r="L4911" t="s">
        <v>9075</v>
      </c>
      <c r="M4911" s="2">
        <v>85841</v>
      </c>
      <c r="N4911" t="s">
        <v>9049</v>
      </c>
      <c r="O4911" s="5">
        <v>2.8027397260273972</v>
      </c>
      <c r="P4911" t="str">
        <f t="shared" si="152"/>
        <v>ATIVO</v>
      </c>
      <c r="Q4911">
        <f t="shared" si="153"/>
        <v>5</v>
      </c>
    </row>
    <row r="4912" spans="1:17" x14ac:dyDescent="0.3">
      <c r="A4912" t="s">
        <v>15362</v>
      </c>
      <c r="B4912" t="s">
        <v>9193</v>
      </c>
      <c r="C4912" t="s">
        <v>9776</v>
      </c>
      <c r="D4912" t="s">
        <v>8978</v>
      </c>
      <c r="E4912" t="s">
        <v>8969</v>
      </c>
      <c r="F4912" t="s">
        <v>12152</v>
      </c>
      <c r="G4912" t="s">
        <v>8981</v>
      </c>
      <c r="H4912" s="1">
        <v>30335</v>
      </c>
      <c r="I4912" s="1">
        <v>44889</v>
      </c>
      <c r="K4912" t="s">
        <v>9047</v>
      </c>
      <c r="L4912" t="s">
        <v>9075</v>
      </c>
      <c r="M4912" s="2">
        <v>97728</v>
      </c>
      <c r="N4912" t="s">
        <v>8997</v>
      </c>
      <c r="O4912" s="5">
        <v>3.3726027397260272</v>
      </c>
      <c r="P4912" t="str">
        <f t="shared" si="152"/>
        <v>ATIVO</v>
      </c>
      <c r="Q4912">
        <f t="shared" si="153"/>
        <v>3</v>
      </c>
    </row>
    <row r="4913" spans="1:17" x14ac:dyDescent="0.3">
      <c r="A4913" t="s">
        <v>15363</v>
      </c>
      <c r="B4913" t="s">
        <v>8976</v>
      </c>
      <c r="C4913" t="s">
        <v>10490</v>
      </c>
      <c r="D4913" t="s">
        <v>8978</v>
      </c>
      <c r="E4913" t="s">
        <v>8969</v>
      </c>
      <c r="F4913" t="s">
        <v>8970</v>
      </c>
      <c r="G4913" t="s">
        <v>8981</v>
      </c>
      <c r="H4913" s="1">
        <v>35976</v>
      </c>
      <c r="I4913" s="1">
        <v>44047</v>
      </c>
      <c r="K4913" t="s">
        <v>8982</v>
      </c>
      <c r="L4913" t="s">
        <v>9036</v>
      </c>
      <c r="M4913" s="2">
        <v>59291</v>
      </c>
      <c r="N4913" t="s">
        <v>8997</v>
      </c>
      <c r="O4913" s="5">
        <v>5.6794520547945204</v>
      </c>
      <c r="P4913" t="str">
        <f t="shared" si="152"/>
        <v>ATIVO</v>
      </c>
      <c r="Q4913">
        <f t="shared" si="153"/>
        <v>3</v>
      </c>
    </row>
    <row r="4914" spans="1:17" x14ac:dyDescent="0.3">
      <c r="A4914" t="s">
        <v>15364</v>
      </c>
      <c r="B4914" t="s">
        <v>9146</v>
      </c>
      <c r="C4914" t="s">
        <v>10812</v>
      </c>
      <c r="D4914" t="s">
        <v>8968</v>
      </c>
      <c r="E4914" t="s">
        <v>8969</v>
      </c>
      <c r="F4914" t="s">
        <v>12152</v>
      </c>
      <c r="G4914" t="s">
        <v>8981</v>
      </c>
      <c r="H4914" s="1">
        <v>33755</v>
      </c>
      <c r="I4914" s="1">
        <v>43954</v>
      </c>
      <c r="K4914" t="s">
        <v>8972</v>
      </c>
      <c r="L4914" t="s">
        <v>9061</v>
      </c>
      <c r="M4914" s="2">
        <v>59579</v>
      </c>
      <c r="N4914" t="s">
        <v>8997</v>
      </c>
      <c r="O4914" s="5">
        <v>5.934246575342466</v>
      </c>
      <c r="P4914" t="str">
        <f t="shared" si="152"/>
        <v>ATIVO</v>
      </c>
      <c r="Q4914">
        <f t="shared" si="153"/>
        <v>3</v>
      </c>
    </row>
    <row r="4915" spans="1:17" x14ac:dyDescent="0.3">
      <c r="A4915" t="s">
        <v>15365</v>
      </c>
      <c r="B4915" t="s">
        <v>9254</v>
      </c>
      <c r="C4915" t="s">
        <v>9794</v>
      </c>
      <c r="D4915" t="s">
        <v>8978</v>
      </c>
      <c r="E4915" t="s">
        <v>8969</v>
      </c>
      <c r="F4915" t="s">
        <v>8970</v>
      </c>
      <c r="G4915" t="s">
        <v>8971</v>
      </c>
      <c r="H4915" s="1">
        <v>30118</v>
      </c>
      <c r="I4915" s="1">
        <v>43990</v>
      </c>
      <c r="K4915" t="s">
        <v>8988</v>
      </c>
      <c r="L4915" t="s">
        <v>8992</v>
      </c>
      <c r="M4915" s="2">
        <v>67078</v>
      </c>
      <c r="N4915" t="s">
        <v>8974</v>
      </c>
      <c r="O4915" s="5">
        <v>5.8356164383561646</v>
      </c>
      <c r="P4915" t="str">
        <f t="shared" si="152"/>
        <v>ATIVO</v>
      </c>
      <c r="Q4915">
        <f t="shared" si="153"/>
        <v>0</v>
      </c>
    </row>
    <row r="4916" spans="1:17" x14ac:dyDescent="0.3">
      <c r="A4916" t="s">
        <v>15366</v>
      </c>
      <c r="B4916" t="s">
        <v>9387</v>
      </c>
      <c r="C4916" t="s">
        <v>9150</v>
      </c>
      <c r="D4916" t="s">
        <v>8978</v>
      </c>
      <c r="E4916" t="s">
        <v>8969</v>
      </c>
      <c r="F4916" t="s">
        <v>11724</v>
      </c>
      <c r="G4916" t="s">
        <v>8981</v>
      </c>
      <c r="H4916" s="1">
        <v>29713</v>
      </c>
      <c r="I4916" s="1">
        <v>45206</v>
      </c>
      <c r="K4916" t="s">
        <v>8972</v>
      </c>
      <c r="L4916" t="s">
        <v>8973</v>
      </c>
      <c r="M4916" s="2">
        <v>60292</v>
      </c>
      <c r="N4916" t="s">
        <v>9049</v>
      </c>
      <c r="O4916" s="5">
        <v>2.504109589041096</v>
      </c>
      <c r="P4916" t="str">
        <f t="shared" si="152"/>
        <v>ATIVO</v>
      </c>
      <c r="Q4916">
        <f t="shared" si="153"/>
        <v>5</v>
      </c>
    </row>
    <row r="4917" spans="1:17" x14ac:dyDescent="0.3">
      <c r="A4917" t="s">
        <v>15367</v>
      </c>
      <c r="B4917" t="s">
        <v>12692</v>
      </c>
      <c r="C4917" t="s">
        <v>15014</v>
      </c>
      <c r="D4917" t="s">
        <v>8968</v>
      </c>
      <c r="E4917" t="s">
        <v>9034</v>
      </c>
      <c r="F4917" t="s">
        <v>9035</v>
      </c>
      <c r="G4917" t="s">
        <v>9046</v>
      </c>
      <c r="H4917" s="1">
        <v>32945</v>
      </c>
      <c r="I4917" s="1">
        <v>45070</v>
      </c>
      <c r="K4917" t="s">
        <v>9047</v>
      </c>
      <c r="L4917" t="s">
        <v>9070</v>
      </c>
      <c r="M4917" s="2">
        <v>65834</v>
      </c>
      <c r="N4917" t="s">
        <v>9049</v>
      </c>
      <c r="O4917" s="5">
        <v>2.8767123287671232</v>
      </c>
      <c r="P4917" t="str">
        <f t="shared" si="152"/>
        <v>ATIVO</v>
      </c>
      <c r="Q4917">
        <f t="shared" si="153"/>
        <v>5</v>
      </c>
    </row>
    <row r="4918" spans="1:17" x14ac:dyDescent="0.3">
      <c r="A4918" t="s">
        <v>15368</v>
      </c>
      <c r="B4918" t="s">
        <v>9709</v>
      </c>
      <c r="C4918" t="s">
        <v>11294</v>
      </c>
      <c r="D4918" t="s">
        <v>8968</v>
      </c>
      <c r="E4918" t="s">
        <v>8969</v>
      </c>
      <c r="F4918" t="s">
        <v>8970</v>
      </c>
      <c r="G4918" t="s">
        <v>8981</v>
      </c>
      <c r="H4918" s="1">
        <v>34823</v>
      </c>
      <c r="I4918" s="1">
        <v>42270</v>
      </c>
      <c r="K4918" t="s">
        <v>8972</v>
      </c>
      <c r="L4918" t="s">
        <v>9061</v>
      </c>
      <c r="M4918" s="2">
        <v>60311</v>
      </c>
      <c r="N4918" t="s">
        <v>8984</v>
      </c>
      <c r="O4918" s="5">
        <v>10.547945205479452</v>
      </c>
      <c r="P4918" t="str">
        <f t="shared" si="152"/>
        <v>ATIVO</v>
      </c>
      <c r="Q4918">
        <f t="shared" si="153"/>
        <v>4</v>
      </c>
    </row>
    <row r="4919" spans="1:17" x14ac:dyDescent="0.3">
      <c r="A4919" t="s">
        <v>15369</v>
      </c>
      <c r="B4919" t="s">
        <v>9764</v>
      </c>
      <c r="C4919" t="s">
        <v>9176</v>
      </c>
      <c r="D4919" t="s">
        <v>8978</v>
      </c>
      <c r="E4919" t="s">
        <v>8969</v>
      </c>
      <c r="F4919" t="s">
        <v>11724</v>
      </c>
      <c r="G4919" t="s">
        <v>8971</v>
      </c>
      <c r="H4919" s="1">
        <v>37727</v>
      </c>
      <c r="I4919" s="1">
        <v>42223</v>
      </c>
      <c r="K4919" t="s">
        <v>8972</v>
      </c>
      <c r="L4919" t="s">
        <v>9061</v>
      </c>
      <c r="M4919" s="2">
        <v>57601</v>
      </c>
      <c r="N4919" t="s">
        <v>8974</v>
      </c>
      <c r="O4919" s="5">
        <v>10.676712328767124</v>
      </c>
      <c r="P4919" t="str">
        <f t="shared" si="152"/>
        <v>ATIVO</v>
      </c>
      <c r="Q4919">
        <f t="shared" si="153"/>
        <v>0</v>
      </c>
    </row>
    <row r="4920" spans="1:17" x14ac:dyDescent="0.3">
      <c r="A4920" t="s">
        <v>15370</v>
      </c>
      <c r="B4920" t="s">
        <v>9254</v>
      </c>
      <c r="C4920" t="s">
        <v>9768</v>
      </c>
      <c r="D4920" t="s">
        <v>8968</v>
      </c>
      <c r="E4920" t="s">
        <v>9034</v>
      </c>
      <c r="F4920" t="s">
        <v>9057</v>
      </c>
      <c r="G4920" t="s">
        <v>8981</v>
      </c>
      <c r="H4920" s="1">
        <v>29330</v>
      </c>
      <c r="I4920" s="1">
        <v>42956</v>
      </c>
      <c r="K4920" t="s">
        <v>9004</v>
      </c>
      <c r="L4920" t="s">
        <v>9005</v>
      </c>
      <c r="M4920" s="2">
        <v>63203</v>
      </c>
      <c r="N4920" t="s">
        <v>8974</v>
      </c>
      <c r="O4920" s="5">
        <v>8.668493150684931</v>
      </c>
      <c r="P4920" t="str">
        <f t="shared" si="152"/>
        <v>ATIVO</v>
      </c>
      <c r="Q4920">
        <f t="shared" si="153"/>
        <v>0</v>
      </c>
    </row>
    <row r="4921" spans="1:17" x14ac:dyDescent="0.3">
      <c r="A4921" t="s">
        <v>15371</v>
      </c>
      <c r="B4921" t="s">
        <v>9029</v>
      </c>
      <c r="C4921" t="s">
        <v>9355</v>
      </c>
      <c r="D4921" t="s">
        <v>8968</v>
      </c>
      <c r="E4921" t="s">
        <v>8969</v>
      </c>
      <c r="F4921" t="s">
        <v>12152</v>
      </c>
      <c r="G4921" t="s">
        <v>9065</v>
      </c>
      <c r="H4921" s="1">
        <v>25985</v>
      </c>
      <c r="I4921" s="1">
        <v>44441</v>
      </c>
      <c r="K4921" t="s">
        <v>8982</v>
      </c>
      <c r="L4921" t="s">
        <v>8983</v>
      </c>
      <c r="M4921" s="2">
        <v>104315</v>
      </c>
      <c r="N4921" t="s">
        <v>8984</v>
      </c>
      <c r="O4921" s="5">
        <v>4.5999999999999996</v>
      </c>
      <c r="P4921" t="str">
        <f t="shared" si="152"/>
        <v>ATIVO</v>
      </c>
      <c r="Q4921">
        <f t="shared" si="153"/>
        <v>4</v>
      </c>
    </row>
    <row r="4922" spans="1:17" x14ac:dyDescent="0.3">
      <c r="A4922" t="s">
        <v>15372</v>
      </c>
      <c r="B4922" t="s">
        <v>10363</v>
      </c>
      <c r="C4922" t="s">
        <v>12235</v>
      </c>
      <c r="D4922" t="s">
        <v>8968</v>
      </c>
      <c r="E4922" t="s">
        <v>8969</v>
      </c>
      <c r="F4922" t="s">
        <v>8970</v>
      </c>
      <c r="G4922" t="s">
        <v>9065</v>
      </c>
      <c r="H4922" s="1">
        <v>36222</v>
      </c>
      <c r="I4922" s="1">
        <v>42743</v>
      </c>
      <c r="K4922" t="s">
        <v>8988</v>
      </c>
      <c r="L4922" t="s">
        <v>8996</v>
      </c>
      <c r="M4922" s="2">
        <v>76359</v>
      </c>
      <c r="N4922" t="s">
        <v>9049</v>
      </c>
      <c r="O4922" s="5">
        <v>9.2520547945205482</v>
      </c>
      <c r="P4922" t="str">
        <f t="shared" si="152"/>
        <v>ATIVO</v>
      </c>
      <c r="Q4922">
        <f t="shared" si="153"/>
        <v>5</v>
      </c>
    </row>
    <row r="4923" spans="1:17" x14ac:dyDescent="0.3">
      <c r="A4923" t="s">
        <v>15373</v>
      </c>
      <c r="B4923" t="s">
        <v>10092</v>
      </c>
      <c r="C4923" t="s">
        <v>12588</v>
      </c>
      <c r="D4923" t="s">
        <v>8978</v>
      </c>
      <c r="E4923" t="s">
        <v>8969</v>
      </c>
      <c r="F4923" t="s">
        <v>8970</v>
      </c>
      <c r="G4923" t="s">
        <v>8971</v>
      </c>
      <c r="H4923" s="1">
        <v>26648</v>
      </c>
      <c r="I4923" s="1">
        <v>44194</v>
      </c>
      <c r="K4923" t="s">
        <v>8988</v>
      </c>
      <c r="L4923" t="s">
        <v>8992</v>
      </c>
      <c r="M4923" s="2">
        <v>58802</v>
      </c>
      <c r="N4923" t="s">
        <v>9049</v>
      </c>
      <c r="O4923" s="5">
        <v>5.2767123287671236</v>
      </c>
      <c r="P4923" t="str">
        <f t="shared" si="152"/>
        <v>ATIVO</v>
      </c>
      <c r="Q4923">
        <f t="shared" si="153"/>
        <v>5</v>
      </c>
    </row>
    <row r="4924" spans="1:17" x14ac:dyDescent="0.3">
      <c r="A4924" t="s">
        <v>15374</v>
      </c>
      <c r="B4924" t="s">
        <v>9147</v>
      </c>
      <c r="C4924" t="s">
        <v>9768</v>
      </c>
      <c r="D4924" t="s">
        <v>8978</v>
      </c>
      <c r="E4924" t="s">
        <v>8969</v>
      </c>
      <c r="F4924" t="s">
        <v>8970</v>
      </c>
      <c r="G4924" t="s">
        <v>8981</v>
      </c>
      <c r="H4924" s="1">
        <v>23403</v>
      </c>
      <c r="I4924" s="1">
        <v>45193</v>
      </c>
      <c r="K4924" t="s">
        <v>8988</v>
      </c>
      <c r="L4924" t="s">
        <v>8989</v>
      </c>
      <c r="M4924" s="2">
        <v>65490</v>
      </c>
      <c r="N4924" t="s">
        <v>8984</v>
      </c>
      <c r="O4924" s="5">
        <v>2.5397260273972604</v>
      </c>
      <c r="P4924" t="str">
        <f t="shared" si="152"/>
        <v>ATIVO</v>
      </c>
      <c r="Q4924">
        <f t="shared" si="153"/>
        <v>4</v>
      </c>
    </row>
    <row r="4925" spans="1:17" x14ac:dyDescent="0.3">
      <c r="A4925" t="s">
        <v>15375</v>
      </c>
      <c r="B4925" t="s">
        <v>9566</v>
      </c>
      <c r="C4925" t="s">
        <v>11003</v>
      </c>
      <c r="D4925" t="s">
        <v>8978</v>
      </c>
      <c r="E4925" t="s">
        <v>9091</v>
      </c>
      <c r="F4925" t="s">
        <v>9234</v>
      </c>
      <c r="G4925" t="s">
        <v>9065</v>
      </c>
      <c r="H4925" s="1">
        <v>29417</v>
      </c>
      <c r="I4925" s="1">
        <v>43391</v>
      </c>
      <c r="K4925" t="s">
        <v>8988</v>
      </c>
      <c r="L4925" t="s">
        <v>8996</v>
      </c>
      <c r="M4925" s="2">
        <v>75594</v>
      </c>
      <c r="N4925" t="s">
        <v>8984</v>
      </c>
      <c r="O4925" s="5">
        <v>7.4767123287671229</v>
      </c>
      <c r="P4925" t="str">
        <f t="shared" si="152"/>
        <v>ATIVO</v>
      </c>
      <c r="Q4925">
        <f t="shared" si="153"/>
        <v>4</v>
      </c>
    </row>
    <row r="4926" spans="1:17" x14ac:dyDescent="0.3">
      <c r="A4926" t="s">
        <v>15376</v>
      </c>
      <c r="B4926" t="s">
        <v>8976</v>
      </c>
      <c r="C4926" t="s">
        <v>9557</v>
      </c>
      <c r="D4926" t="s">
        <v>8978</v>
      </c>
      <c r="E4926" t="s">
        <v>9034</v>
      </c>
      <c r="F4926" t="s">
        <v>9035</v>
      </c>
      <c r="G4926" t="s">
        <v>8981</v>
      </c>
      <c r="H4926" s="1">
        <v>26140</v>
      </c>
      <c r="I4926" s="1">
        <v>45024</v>
      </c>
      <c r="K4926" t="s">
        <v>8982</v>
      </c>
      <c r="L4926" t="s">
        <v>9113</v>
      </c>
      <c r="M4926" s="2">
        <v>112893</v>
      </c>
      <c r="N4926" t="s">
        <v>8997</v>
      </c>
      <c r="O4926" s="5">
        <v>3.0027397260273974</v>
      </c>
      <c r="P4926" t="str">
        <f t="shared" si="152"/>
        <v>ATIVO</v>
      </c>
      <c r="Q4926">
        <f t="shared" si="153"/>
        <v>3</v>
      </c>
    </row>
    <row r="4927" spans="1:17" x14ac:dyDescent="0.3">
      <c r="A4927" t="s">
        <v>15377</v>
      </c>
      <c r="B4927" t="s">
        <v>9021</v>
      </c>
      <c r="C4927" t="s">
        <v>9451</v>
      </c>
      <c r="D4927" t="s">
        <v>8968</v>
      </c>
      <c r="E4927" t="s">
        <v>8969</v>
      </c>
      <c r="F4927" t="s">
        <v>12152</v>
      </c>
      <c r="G4927" t="s">
        <v>8981</v>
      </c>
      <c r="H4927" s="1">
        <v>33275</v>
      </c>
      <c r="I4927" s="1">
        <v>44007</v>
      </c>
      <c r="K4927" t="s">
        <v>9018</v>
      </c>
      <c r="L4927" t="s">
        <v>9275</v>
      </c>
      <c r="M4927" s="2">
        <v>60113</v>
      </c>
      <c r="N4927" t="s">
        <v>8984</v>
      </c>
      <c r="O4927" s="5">
        <v>5.7890410958904113</v>
      </c>
      <c r="P4927" t="str">
        <f t="shared" si="152"/>
        <v>ATIVO</v>
      </c>
      <c r="Q4927">
        <f t="shared" si="153"/>
        <v>4</v>
      </c>
    </row>
    <row r="4928" spans="1:17" x14ac:dyDescent="0.3">
      <c r="A4928" t="s">
        <v>15378</v>
      </c>
      <c r="B4928" t="s">
        <v>9569</v>
      </c>
      <c r="C4928" t="s">
        <v>11312</v>
      </c>
      <c r="D4928" t="s">
        <v>8968</v>
      </c>
      <c r="E4928" t="s">
        <v>8969</v>
      </c>
      <c r="F4928" t="s">
        <v>12152</v>
      </c>
      <c r="G4928" t="s">
        <v>8981</v>
      </c>
      <c r="H4928" s="1">
        <v>23984</v>
      </c>
      <c r="I4928" s="1">
        <v>42546</v>
      </c>
      <c r="K4928" t="s">
        <v>8988</v>
      </c>
      <c r="L4928" t="s">
        <v>8989</v>
      </c>
      <c r="M4928" s="2">
        <v>66876</v>
      </c>
      <c r="N4928" t="s">
        <v>8974</v>
      </c>
      <c r="O4928" s="5">
        <v>9.7917808219178077</v>
      </c>
      <c r="P4928" t="str">
        <f t="shared" si="152"/>
        <v>ATIVO</v>
      </c>
      <c r="Q4928">
        <f t="shared" si="153"/>
        <v>0</v>
      </c>
    </row>
    <row r="4929" spans="1:17" x14ac:dyDescent="0.3">
      <c r="A4929" t="s">
        <v>15379</v>
      </c>
      <c r="B4929" t="s">
        <v>9128</v>
      </c>
      <c r="C4929" t="s">
        <v>9039</v>
      </c>
      <c r="D4929" t="s">
        <v>8978</v>
      </c>
      <c r="E4929" t="s">
        <v>8969</v>
      </c>
      <c r="F4929" t="s">
        <v>11724</v>
      </c>
      <c r="G4929" t="s">
        <v>8981</v>
      </c>
      <c r="H4929" s="1">
        <v>26130</v>
      </c>
      <c r="I4929" s="1">
        <v>44253</v>
      </c>
      <c r="K4929" t="s">
        <v>9018</v>
      </c>
      <c r="L4929" t="s">
        <v>9275</v>
      </c>
      <c r="M4929" s="2">
        <v>66761</v>
      </c>
      <c r="N4929" t="s">
        <v>8984</v>
      </c>
      <c r="O4929" s="5">
        <v>5.1150684931506847</v>
      </c>
      <c r="P4929" t="str">
        <f t="shared" si="152"/>
        <v>ATIVO</v>
      </c>
      <c r="Q4929">
        <f t="shared" si="153"/>
        <v>4</v>
      </c>
    </row>
    <row r="4930" spans="1:17" x14ac:dyDescent="0.3">
      <c r="A4930" t="s">
        <v>15380</v>
      </c>
      <c r="B4930" t="s">
        <v>9753</v>
      </c>
      <c r="C4930" t="s">
        <v>12940</v>
      </c>
      <c r="D4930" t="s">
        <v>8978</v>
      </c>
      <c r="E4930" t="s">
        <v>8969</v>
      </c>
      <c r="F4930" t="s">
        <v>8970</v>
      </c>
      <c r="G4930" t="s">
        <v>8981</v>
      </c>
      <c r="H4930" s="1">
        <v>28580</v>
      </c>
      <c r="I4930" s="1">
        <v>44347</v>
      </c>
      <c r="K4930" t="s">
        <v>9047</v>
      </c>
      <c r="L4930" t="s">
        <v>9139</v>
      </c>
      <c r="M4930" s="2">
        <v>76565</v>
      </c>
      <c r="N4930" t="s">
        <v>8984</v>
      </c>
      <c r="O4930" s="5">
        <v>4.8575342465753426</v>
      </c>
      <c r="P4930" t="str">
        <f t="shared" ref="P4930:P4993" si="154">IF(J4930&lt;&gt;"","DESLIGADO","ATIVO")</f>
        <v>ATIVO</v>
      </c>
      <c r="Q4930">
        <f t="shared" ref="Q4930:Q4993" si="155">IF(N4930="Excellent",5,IF(N4930="Good",4,IF(N4930="Satisfactory",3,0)))</f>
        <v>4</v>
      </c>
    </row>
    <row r="4931" spans="1:17" x14ac:dyDescent="0.3">
      <c r="A4931" t="s">
        <v>15381</v>
      </c>
      <c r="B4931" t="s">
        <v>12968</v>
      </c>
      <c r="C4931" t="s">
        <v>11109</v>
      </c>
      <c r="D4931" t="s">
        <v>8978</v>
      </c>
      <c r="E4931" t="s">
        <v>8969</v>
      </c>
      <c r="F4931" t="s">
        <v>11724</v>
      </c>
      <c r="G4931" t="s">
        <v>8981</v>
      </c>
      <c r="H4931" s="1">
        <v>35862</v>
      </c>
      <c r="I4931" s="1">
        <v>45069</v>
      </c>
      <c r="K4931" t="s">
        <v>9018</v>
      </c>
      <c r="L4931" t="s">
        <v>9275</v>
      </c>
      <c r="M4931" s="2">
        <v>66315</v>
      </c>
      <c r="N4931" t="s">
        <v>8974</v>
      </c>
      <c r="O4931" s="5">
        <v>2.8794520547945206</v>
      </c>
      <c r="P4931" t="str">
        <f t="shared" si="154"/>
        <v>ATIVO</v>
      </c>
      <c r="Q4931">
        <f t="shared" si="155"/>
        <v>0</v>
      </c>
    </row>
    <row r="4932" spans="1:17" x14ac:dyDescent="0.3">
      <c r="A4932" t="s">
        <v>15382</v>
      </c>
      <c r="B4932" t="s">
        <v>15383</v>
      </c>
      <c r="C4932" t="s">
        <v>9392</v>
      </c>
      <c r="D4932" t="s">
        <v>8978</v>
      </c>
      <c r="E4932" t="s">
        <v>8969</v>
      </c>
      <c r="F4932" t="s">
        <v>12152</v>
      </c>
      <c r="G4932" t="s">
        <v>8971</v>
      </c>
      <c r="H4932" s="1">
        <v>29047</v>
      </c>
      <c r="I4932" s="1">
        <v>42486</v>
      </c>
      <c r="K4932" t="s">
        <v>8972</v>
      </c>
      <c r="L4932" t="s">
        <v>9061</v>
      </c>
      <c r="M4932" s="2">
        <v>61375</v>
      </c>
      <c r="N4932" t="s">
        <v>9049</v>
      </c>
      <c r="O4932" s="5">
        <v>9.956164383561644</v>
      </c>
      <c r="P4932" t="str">
        <f t="shared" si="154"/>
        <v>ATIVO</v>
      </c>
      <c r="Q4932">
        <f t="shared" si="155"/>
        <v>5</v>
      </c>
    </row>
    <row r="4933" spans="1:17" x14ac:dyDescent="0.3">
      <c r="A4933" t="s">
        <v>15384</v>
      </c>
      <c r="B4933" t="s">
        <v>9099</v>
      </c>
      <c r="C4933" t="s">
        <v>10034</v>
      </c>
      <c r="D4933" t="s">
        <v>8978</v>
      </c>
      <c r="E4933" t="s">
        <v>8969</v>
      </c>
      <c r="F4933" t="s">
        <v>12152</v>
      </c>
      <c r="G4933" t="s">
        <v>8981</v>
      </c>
      <c r="H4933" s="1">
        <v>27331</v>
      </c>
      <c r="I4933" s="1">
        <v>45568</v>
      </c>
      <c r="K4933" t="s">
        <v>9018</v>
      </c>
      <c r="L4933" t="s">
        <v>9697</v>
      </c>
      <c r="M4933" s="2">
        <v>110729</v>
      </c>
      <c r="N4933" t="s">
        <v>8997</v>
      </c>
      <c r="O4933" s="5">
        <v>1.5123287671232877</v>
      </c>
      <c r="P4933" t="str">
        <f t="shared" si="154"/>
        <v>ATIVO</v>
      </c>
      <c r="Q4933">
        <f t="shared" si="155"/>
        <v>3</v>
      </c>
    </row>
    <row r="4934" spans="1:17" x14ac:dyDescent="0.3">
      <c r="A4934" t="s">
        <v>15385</v>
      </c>
      <c r="B4934" t="s">
        <v>11925</v>
      </c>
      <c r="C4934" t="s">
        <v>10415</v>
      </c>
      <c r="D4934" t="s">
        <v>8968</v>
      </c>
      <c r="E4934" t="s">
        <v>8969</v>
      </c>
      <c r="F4934" t="s">
        <v>11724</v>
      </c>
      <c r="G4934" t="s">
        <v>8981</v>
      </c>
      <c r="H4934" s="1">
        <v>26285</v>
      </c>
      <c r="I4934" s="1">
        <v>42526</v>
      </c>
      <c r="K4934" t="s">
        <v>8988</v>
      </c>
      <c r="L4934" t="s">
        <v>8989</v>
      </c>
      <c r="M4934" s="2">
        <v>62792</v>
      </c>
      <c r="N4934" t="s">
        <v>8984</v>
      </c>
      <c r="O4934" s="5">
        <v>9.8465753424657532</v>
      </c>
      <c r="P4934" t="str">
        <f t="shared" si="154"/>
        <v>ATIVO</v>
      </c>
      <c r="Q4934">
        <f t="shared" si="155"/>
        <v>4</v>
      </c>
    </row>
    <row r="4935" spans="1:17" x14ac:dyDescent="0.3">
      <c r="A4935" t="s">
        <v>15386</v>
      </c>
      <c r="B4935" t="s">
        <v>9029</v>
      </c>
      <c r="C4935" t="s">
        <v>11488</v>
      </c>
      <c r="D4935" t="s">
        <v>8978</v>
      </c>
      <c r="E4935" t="s">
        <v>8969</v>
      </c>
      <c r="F4935" t="s">
        <v>8970</v>
      </c>
      <c r="G4935" t="s">
        <v>8981</v>
      </c>
      <c r="H4935" s="1">
        <v>26498</v>
      </c>
      <c r="I4935" s="1">
        <v>42816</v>
      </c>
      <c r="K4935" t="s">
        <v>8988</v>
      </c>
      <c r="L4935" t="s">
        <v>8989</v>
      </c>
      <c r="M4935" s="2">
        <v>66996</v>
      </c>
      <c r="N4935" t="s">
        <v>8997</v>
      </c>
      <c r="O4935" s="5">
        <v>9.0520547945205472</v>
      </c>
      <c r="P4935" t="str">
        <f t="shared" si="154"/>
        <v>ATIVO</v>
      </c>
      <c r="Q4935">
        <f t="shared" si="155"/>
        <v>3</v>
      </c>
    </row>
    <row r="4936" spans="1:17" x14ac:dyDescent="0.3">
      <c r="A4936" t="s">
        <v>15387</v>
      </c>
      <c r="B4936" t="s">
        <v>13308</v>
      </c>
      <c r="C4936" t="s">
        <v>10513</v>
      </c>
      <c r="D4936" t="s">
        <v>8968</v>
      </c>
      <c r="E4936" t="s">
        <v>8969</v>
      </c>
      <c r="F4936" t="s">
        <v>8970</v>
      </c>
      <c r="G4936" t="s">
        <v>8981</v>
      </c>
      <c r="H4936" s="1">
        <v>26971</v>
      </c>
      <c r="I4936" s="1">
        <v>42898</v>
      </c>
      <c r="K4936" t="s">
        <v>9047</v>
      </c>
      <c r="L4936" t="s">
        <v>9139</v>
      </c>
      <c r="M4936" s="2">
        <v>59923</v>
      </c>
      <c r="N4936" t="s">
        <v>8984</v>
      </c>
      <c r="O4936" s="5">
        <v>8.8273972602739725</v>
      </c>
      <c r="P4936" t="str">
        <f t="shared" si="154"/>
        <v>ATIVO</v>
      </c>
      <c r="Q4936">
        <f t="shared" si="155"/>
        <v>4</v>
      </c>
    </row>
    <row r="4937" spans="1:17" x14ac:dyDescent="0.3">
      <c r="A4937" t="s">
        <v>15388</v>
      </c>
      <c r="B4937" t="s">
        <v>9416</v>
      </c>
      <c r="C4937" t="s">
        <v>9599</v>
      </c>
      <c r="D4937" t="s">
        <v>8978</v>
      </c>
      <c r="E4937" t="s">
        <v>8969</v>
      </c>
      <c r="F4937" t="s">
        <v>8970</v>
      </c>
      <c r="G4937" t="s">
        <v>8981</v>
      </c>
      <c r="H4937" s="1">
        <v>36625</v>
      </c>
      <c r="I4937" s="1">
        <v>43981</v>
      </c>
      <c r="K4937" t="s">
        <v>9018</v>
      </c>
      <c r="L4937" t="s">
        <v>9275</v>
      </c>
      <c r="M4937" s="2">
        <v>79078</v>
      </c>
      <c r="N4937" t="s">
        <v>9049</v>
      </c>
      <c r="O4937" s="5">
        <v>5.86027397260274</v>
      </c>
      <c r="P4937" t="str">
        <f t="shared" si="154"/>
        <v>ATIVO</v>
      </c>
      <c r="Q4937">
        <f t="shared" si="155"/>
        <v>5</v>
      </c>
    </row>
    <row r="4938" spans="1:17" x14ac:dyDescent="0.3">
      <c r="A4938" t="s">
        <v>15389</v>
      </c>
      <c r="B4938" t="s">
        <v>9416</v>
      </c>
      <c r="C4938" t="s">
        <v>9775</v>
      </c>
      <c r="D4938" t="s">
        <v>8968</v>
      </c>
      <c r="E4938" t="s">
        <v>9316</v>
      </c>
      <c r="F4938" t="s">
        <v>9485</v>
      </c>
      <c r="G4938" t="s">
        <v>8981</v>
      </c>
      <c r="H4938" s="1">
        <v>29561</v>
      </c>
      <c r="I4938" s="1">
        <v>44089</v>
      </c>
      <c r="K4938" t="s">
        <v>8988</v>
      </c>
      <c r="L4938" t="s">
        <v>8989</v>
      </c>
      <c r="M4938" s="2">
        <v>57276</v>
      </c>
      <c r="N4938" t="s">
        <v>8984</v>
      </c>
      <c r="O4938" s="5">
        <v>5.5643835616438357</v>
      </c>
      <c r="P4938" t="str">
        <f t="shared" si="154"/>
        <v>ATIVO</v>
      </c>
      <c r="Q4938">
        <f t="shared" si="155"/>
        <v>4</v>
      </c>
    </row>
    <row r="4939" spans="1:17" x14ac:dyDescent="0.3">
      <c r="A4939" t="s">
        <v>15390</v>
      </c>
      <c r="B4939" t="s">
        <v>9905</v>
      </c>
      <c r="C4939" t="s">
        <v>9199</v>
      </c>
      <c r="D4939" t="s">
        <v>8978</v>
      </c>
      <c r="E4939" t="s">
        <v>8979</v>
      </c>
      <c r="F4939" t="s">
        <v>9241</v>
      </c>
      <c r="G4939" t="s">
        <v>9065</v>
      </c>
      <c r="H4939" s="1">
        <v>23515</v>
      </c>
      <c r="I4939" s="1">
        <v>42815</v>
      </c>
      <c r="K4939" t="s">
        <v>8988</v>
      </c>
      <c r="L4939" t="s">
        <v>8996</v>
      </c>
      <c r="M4939" s="2">
        <v>63227</v>
      </c>
      <c r="N4939" t="s">
        <v>9049</v>
      </c>
      <c r="O4939" s="5">
        <v>9.0547945205479454</v>
      </c>
      <c r="P4939" t="str">
        <f t="shared" si="154"/>
        <v>ATIVO</v>
      </c>
      <c r="Q4939">
        <f t="shared" si="155"/>
        <v>5</v>
      </c>
    </row>
    <row r="4940" spans="1:17" x14ac:dyDescent="0.3">
      <c r="A4940" t="s">
        <v>15391</v>
      </c>
      <c r="B4940" t="s">
        <v>8976</v>
      </c>
      <c r="C4940" t="s">
        <v>10654</v>
      </c>
      <c r="D4940" t="s">
        <v>8968</v>
      </c>
      <c r="E4940" t="s">
        <v>9034</v>
      </c>
      <c r="F4940" t="s">
        <v>9120</v>
      </c>
      <c r="G4940" t="s">
        <v>8971</v>
      </c>
      <c r="H4940" s="1">
        <v>27953</v>
      </c>
      <c r="I4940" s="1">
        <v>44782</v>
      </c>
      <c r="K4940" t="s">
        <v>8982</v>
      </c>
      <c r="L4940" t="s">
        <v>9036</v>
      </c>
      <c r="M4940" s="2">
        <v>57189</v>
      </c>
      <c r="N4940" t="s">
        <v>8997</v>
      </c>
      <c r="O4940" s="5">
        <v>3.6657534246575341</v>
      </c>
      <c r="P4940" t="str">
        <f t="shared" si="154"/>
        <v>ATIVO</v>
      </c>
      <c r="Q4940">
        <f t="shared" si="155"/>
        <v>3</v>
      </c>
    </row>
    <row r="4941" spans="1:17" x14ac:dyDescent="0.3">
      <c r="A4941" t="s">
        <v>15392</v>
      </c>
      <c r="B4941" t="s">
        <v>9176</v>
      </c>
      <c r="C4941" t="s">
        <v>12797</v>
      </c>
      <c r="D4941" t="s">
        <v>8968</v>
      </c>
      <c r="E4941" t="s">
        <v>8969</v>
      </c>
      <c r="F4941" t="s">
        <v>12152</v>
      </c>
      <c r="G4941" t="s">
        <v>8981</v>
      </c>
      <c r="H4941" s="1">
        <v>31981</v>
      </c>
      <c r="I4941" s="1">
        <v>44818</v>
      </c>
      <c r="K4941" t="s">
        <v>8982</v>
      </c>
      <c r="L4941" t="s">
        <v>9113</v>
      </c>
      <c r="M4941" s="2">
        <v>87903</v>
      </c>
      <c r="N4941" t="s">
        <v>8984</v>
      </c>
      <c r="O4941" s="5">
        <v>3.5671232876712327</v>
      </c>
      <c r="P4941" t="str">
        <f t="shared" si="154"/>
        <v>ATIVO</v>
      </c>
      <c r="Q4941">
        <f t="shared" si="155"/>
        <v>4</v>
      </c>
    </row>
    <row r="4942" spans="1:17" x14ac:dyDescent="0.3">
      <c r="A4942" t="s">
        <v>15393</v>
      </c>
      <c r="B4942" t="s">
        <v>9240</v>
      </c>
      <c r="C4942" t="s">
        <v>10087</v>
      </c>
      <c r="D4942" t="s">
        <v>8968</v>
      </c>
      <c r="E4942" t="s">
        <v>8969</v>
      </c>
      <c r="F4942" t="s">
        <v>11724</v>
      </c>
      <c r="G4942" t="s">
        <v>8981</v>
      </c>
      <c r="H4942" s="1">
        <v>31823</v>
      </c>
      <c r="I4942" s="1">
        <v>44741</v>
      </c>
      <c r="K4942" t="s">
        <v>8972</v>
      </c>
      <c r="L4942" t="s">
        <v>9061</v>
      </c>
      <c r="M4942" s="2">
        <v>54872</v>
      </c>
      <c r="N4942" t="s">
        <v>8984</v>
      </c>
      <c r="O4942" s="5">
        <v>3.7780821917808218</v>
      </c>
      <c r="P4942" t="str">
        <f t="shared" si="154"/>
        <v>ATIVO</v>
      </c>
      <c r="Q4942">
        <f t="shared" si="155"/>
        <v>4</v>
      </c>
    </row>
    <row r="4943" spans="1:17" x14ac:dyDescent="0.3">
      <c r="A4943" t="s">
        <v>15394</v>
      </c>
      <c r="B4943" t="s">
        <v>9002</v>
      </c>
      <c r="C4943" t="s">
        <v>12849</v>
      </c>
      <c r="D4943" t="s">
        <v>8968</v>
      </c>
      <c r="E4943" t="s">
        <v>8969</v>
      </c>
      <c r="F4943" t="s">
        <v>12152</v>
      </c>
      <c r="G4943" t="s">
        <v>8981</v>
      </c>
      <c r="H4943" s="1">
        <v>34511</v>
      </c>
      <c r="I4943" s="1">
        <v>42894</v>
      </c>
      <c r="K4943" t="s">
        <v>9047</v>
      </c>
      <c r="L4943" t="s">
        <v>9139</v>
      </c>
      <c r="M4943" s="2">
        <v>66751</v>
      </c>
      <c r="N4943" t="s">
        <v>8984</v>
      </c>
      <c r="O4943" s="5">
        <v>8.838356164383562</v>
      </c>
      <c r="P4943" t="str">
        <f t="shared" si="154"/>
        <v>ATIVO</v>
      </c>
      <c r="Q4943">
        <f t="shared" si="155"/>
        <v>4</v>
      </c>
    </row>
    <row r="4944" spans="1:17" x14ac:dyDescent="0.3">
      <c r="A4944" t="s">
        <v>15395</v>
      </c>
      <c r="B4944" t="s">
        <v>9517</v>
      </c>
      <c r="C4944" t="s">
        <v>9669</v>
      </c>
      <c r="D4944" t="s">
        <v>8968</v>
      </c>
      <c r="E4944" t="s">
        <v>9316</v>
      </c>
      <c r="F4944" t="s">
        <v>9485</v>
      </c>
      <c r="G4944" t="s">
        <v>9046</v>
      </c>
      <c r="H4944" s="1">
        <v>28515</v>
      </c>
      <c r="I4944" s="1">
        <v>44714</v>
      </c>
      <c r="K4944" t="s">
        <v>9047</v>
      </c>
      <c r="L4944" t="s">
        <v>9075</v>
      </c>
      <c r="M4944" s="2">
        <v>90332</v>
      </c>
      <c r="N4944" t="s">
        <v>9049</v>
      </c>
      <c r="O4944" s="5">
        <v>3.8520547945205479</v>
      </c>
      <c r="P4944" t="str">
        <f t="shared" si="154"/>
        <v>ATIVO</v>
      </c>
      <c r="Q4944">
        <f t="shared" si="155"/>
        <v>5</v>
      </c>
    </row>
    <row r="4945" spans="1:17" x14ac:dyDescent="0.3">
      <c r="A4945" t="s">
        <v>15396</v>
      </c>
      <c r="B4945" t="s">
        <v>9862</v>
      </c>
      <c r="C4945" t="s">
        <v>9153</v>
      </c>
      <c r="D4945" t="s">
        <v>8978</v>
      </c>
      <c r="E4945" t="s">
        <v>9625</v>
      </c>
      <c r="F4945" t="s">
        <v>11316</v>
      </c>
      <c r="G4945" t="s">
        <v>8981</v>
      </c>
      <c r="H4945" s="1">
        <v>24566</v>
      </c>
      <c r="I4945" s="1">
        <v>43719</v>
      </c>
      <c r="K4945" t="s">
        <v>8988</v>
      </c>
      <c r="L4945" t="s">
        <v>8989</v>
      </c>
      <c r="M4945" s="2">
        <v>76909</v>
      </c>
      <c r="N4945" t="s">
        <v>8984</v>
      </c>
      <c r="O4945" s="5">
        <v>6.5780821917808217</v>
      </c>
      <c r="P4945" t="str">
        <f t="shared" si="154"/>
        <v>ATIVO</v>
      </c>
      <c r="Q4945">
        <f t="shared" si="155"/>
        <v>4</v>
      </c>
    </row>
    <row r="4946" spans="1:17" x14ac:dyDescent="0.3">
      <c r="A4946" t="s">
        <v>15397</v>
      </c>
      <c r="B4946" t="s">
        <v>10755</v>
      </c>
      <c r="C4946" t="s">
        <v>13157</v>
      </c>
      <c r="D4946" t="s">
        <v>8978</v>
      </c>
      <c r="E4946" t="s">
        <v>8969</v>
      </c>
      <c r="F4946" t="s">
        <v>11724</v>
      </c>
      <c r="G4946" t="s">
        <v>8981</v>
      </c>
      <c r="H4946" s="1">
        <v>28828</v>
      </c>
      <c r="I4946" s="1">
        <v>42670</v>
      </c>
      <c r="K4946" t="s">
        <v>9047</v>
      </c>
      <c r="L4946" t="s">
        <v>9139</v>
      </c>
      <c r="M4946" s="2">
        <v>72345</v>
      </c>
      <c r="N4946" t="s">
        <v>8997</v>
      </c>
      <c r="O4946" s="5">
        <v>9.4520547945205475</v>
      </c>
      <c r="P4946" t="str">
        <f t="shared" si="154"/>
        <v>ATIVO</v>
      </c>
      <c r="Q4946">
        <f t="shared" si="155"/>
        <v>3</v>
      </c>
    </row>
    <row r="4947" spans="1:17" x14ac:dyDescent="0.3">
      <c r="A4947" t="s">
        <v>15398</v>
      </c>
      <c r="B4947" t="s">
        <v>10568</v>
      </c>
      <c r="C4947" t="s">
        <v>10127</v>
      </c>
      <c r="D4947" t="s">
        <v>8978</v>
      </c>
      <c r="E4947" t="s">
        <v>8969</v>
      </c>
      <c r="F4947" t="s">
        <v>11724</v>
      </c>
      <c r="G4947" t="s">
        <v>8971</v>
      </c>
      <c r="H4947" s="1">
        <v>29504</v>
      </c>
      <c r="I4947" s="1">
        <v>42813</v>
      </c>
      <c r="K4947" t="s">
        <v>8988</v>
      </c>
      <c r="L4947" t="s">
        <v>8992</v>
      </c>
      <c r="M4947" s="2">
        <v>60039</v>
      </c>
      <c r="N4947" t="s">
        <v>8974</v>
      </c>
      <c r="O4947" s="5">
        <v>9.0602739726027401</v>
      </c>
      <c r="P4947" t="str">
        <f t="shared" si="154"/>
        <v>ATIVO</v>
      </c>
      <c r="Q4947">
        <f t="shared" si="155"/>
        <v>0</v>
      </c>
    </row>
    <row r="4948" spans="1:17" x14ac:dyDescent="0.3">
      <c r="A4948" t="s">
        <v>15399</v>
      </c>
      <c r="B4948" t="s">
        <v>10893</v>
      </c>
      <c r="C4948" t="s">
        <v>9321</v>
      </c>
      <c r="D4948" t="s">
        <v>8968</v>
      </c>
      <c r="E4948" t="s">
        <v>8979</v>
      </c>
      <c r="F4948" t="s">
        <v>8980</v>
      </c>
      <c r="G4948" t="s">
        <v>9046</v>
      </c>
      <c r="H4948" s="1">
        <v>22055</v>
      </c>
      <c r="I4948" s="1">
        <v>43161</v>
      </c>
      <c r="K4948" t="s">
        <v>9047</v>
      </c>
      <c r="L4948" t="s">
        <v>9070</v>
      </c>
      <c r="M4948" s="2">
        <v>76427</v>
      </c>
      <c r="N4948" t="s">
        <v>8984</v>
      </c>
      <c r="O4948" s="5">
        <v>8.1068493150684926</v>
      </c>
      <c r="P4948" t="str">
        <f t="shared" si="154"/>
        <v>ATIVO</v>
      </c>
      <c r="Q4948">
        <f t="shared" si="155"/>
        <v>4</v>
      </c>
    </row>
    <row r="4949" spans="1:17" x14ac:dyDescent="0.3">
      <c r="A4949" t="s">
        <v>15400</v>
      </c>
      <c r="B4949" t="s">
        <v>9361</v>
      </c>
      <c r="C4949" t="s">
        <v>10570</v>
      </c>
      <c r="D4949" t="s">
        <v>8978</v>
      </c>
      <c r="E4949" t="s">
        <v>8969</v>
      </c>
      <c r="F4949" t="s">
        <v>12152</v>
      </c>
      <c r="G4949" t="s">
        <v>9065</v>
      </c>
      <c r="H4949" s="1">
        <v>37648</v>
      </c>
      <c r="I4949" s="1">
        <v>45094</v>
      </c>
      <c r="K4949" t="s">
        <v>8982</v>
      </c>
      <c r="L4949" t="s">
        <v>9113</v>
      </c>
      <c r="M4949" s="2">
        <v>96731</v>
      </c>
      <c r="N4949" t="s">
        <v>9049</v>
      </c>
      <c r="O4949" s="5">
        <v>2.8109589041095893</v>
      </c>
      <c r="P4949" t="str">
        <f t="shared" si="154"/>
        <v>ATIVO</v>
      </c>
      <c r="Q4949">
        <f t="shared" si="155"/>
        <v>5</v>
      </c>
    </row>
    <row r="4950" spans="1:17" x14ac:dyDescent="0.3">
      <c r="A4950" t="s">
        <v>15401</v>
      </c>
      <c r="B4950" t="s">
        <v>9557</v>
      </c>
      <c r="C4950" t="s">
        <v>9417</v>
      </c>
      <c r="D4950" t="s">
        <v>8968</v>
      </c>
      <c r="E4950" t="s">
        <v>8969</v>
      </c>
      <c r="F4950" t="s">
        <v>8970</v>
      </c>
      <c r="G4950" t="s">
        <v>8981</v>
      </c>
      <c r="H4950" s="1">
        <v>35366</v>
      </c>
      <c r="I4950" s="1">
        <v>45196</v>
      </c>
      <c r="K4950" t="s">
        <v>8972</v>
      </c>
      <c r="L4950" t="s">
        <v>8973</v>
      </c>
      <c r="M4950" s="2">
        <v>65752</v>
      </c>
      <c r="N4950" t="s">
        <v>8974</v>
      </c>
      <c r="O4950" s="5">
        <v>2.5315068493150683</v>
      </c>
      <c r="P4950" t="str">
        <f t="shared" si="154"/>
        <v>ATIVO</v>
      </c>
      <c r="Q4950">
        <f t="shared" si="155"/>
        <v>0</v>
      </c>
    </row>
    <row r="4951" spans="1:17" x14ac:dyDescent="0.3">
      <c r="A4951" t="s">
        <v>15402</v>
      </c>
      <c r="B4951" t="s">
        <v>9915</v>
      </c>
      <c r="C4951" t="s">
        <v>10189</v>
      </c>
      <c r="D4951" t="s">
        <v>8978</v>
      </c>
      <c r="E4951" t="s">
        <v>9034</v>
      </c>
      <c r="F4951" t="s">
        <v>9057</v>
      </c>
      <c r="G4951" t="s">
        <v>8981</v>
      </c>
      <c r="H4951" s="1">
        <v>29797</v>
      </c>
      <c r="I4951" s="1">
        <v>43167</v>
      </c>
      <c r="K4951" t="s">
        <v>9004</v>
      </c>
      <c r="L4951" t="s">
        <v>9005</v>
      </c>
      <c r="M4951" s="2">
        <v>61473</v>
      </c>
      <c r="N4951" t="s">
        <v>8974</v>
      </c>
      <c r="O4951" s="5">
        <v>8.0904109589041102</v>
      </c>
      <c r="P4951" t="str">
        <f t="shared" si="154"/>
        <v>ATIVO</v>
      </c>
      <c r="Q4951">
        <f t="shared" si="155"/>
        <v>0</v>
      </c>
    </row>
    <row r="4952" spans="1:17" x14ac:dyDescent="0.3">
      <c r="A4952" t="s">
        <v>15403</v>
      </c>
      <c r="B4952" t="s">
        <v>9007</v>
      </c>
      <c r="C4952" t="s">
        <v>9597</v>
      </c>
      <c r="D4952" t="s">
        <v>8978</v>
      </c>
      <c r="E4952" t="s">
        <v>9034</v>
      </c>
      <c r="F4952" t="s">
        <v>9057</v>
      </c>
      <c r="G4952" t="s">
        <v>8981</v>
      </c>
      <c r="H4952" s="1">
        <v>32174</v>
      </c>
      <c r="I4952" s="1">
        <v>42954</v>
      </c>
      <c r="K4952" t="s">
        <v>8988</v>
      </c>
      <c r="L4952" t="s">
        <v>8989</v>
      </c>
      <c r="M4952" s="2">
        <v>63225</v>
      </c>
      <c r="N4952" t="s">
        <v>8984</v>
      </c>
      <c r="O4952" s="5">
        <v>8.6739726027397257</v>
      </c>
      <c r="P4952" t="str">
        <f t="shared" si="154"/>
        <v>ATIVO</v>
      </c>
      <c r="Q4952">
        <f t="shared" si="155"/>
        <v>4</v>
      </c>
    </row>
    <row r="4953" spans="1:17" x14ac:dyDescent="0.3">
      <c r="A4953" t="s">
        <v>15404</v>
      </c>
      <c r="B4953" t="s">
        <v>10511</v>
      </c>
      <c r="C4953" t="s">
        <v>10301</v>
      </c>
      <c r="D4953" t="s">
        <v>8968</v>
      </c>
      <c r="E4953" t="s">
        <v>9091</v>
      </c>
      <c r="F4953" t="s">
        <v>9092</v>
      </c>
      <c r="G4953" t="s">
        <v>9065</v>
      </c>
      <c r="H4953" s="1">
        <v>26016</v>
      </c>
      <c r="I4953" s="1">
        <v>42593</v>
      </c>
      <c r="K4953" t="s">
        <v>8982</v>
      </c>
      <c r="L4953" t="s">
        <v>9113</v>
      </c>
      <c r="M4953" s="2">
        <v>112850</v>
      </c>
      <c r="N4953" t="s">
        <v>8984</v>
      </c>
      <c r="O4953" s="5">
        <v>9.6630136986301363</v>
      </c>
      <c r="P4953" t="str">
        <f t="shared" si="154"/>
        <v>ATIVO</v>
      </c>
      <c r="Q4953">
        <f t="shared" si="155"/>
        <v>4</v>
      </c>
    </row>
    <row r="4954" spans="1:17" x14ac:dyDescent="0.3">
      <c r="A4954" t="s">
        <v>15405</v>
      </c>
      <c r="B4954" t="s">
        <v>9083</v>
      </c>
      <c r="C4954" t="s">
        <v>9663</v>
      </c>
      <c r="D4954" t="s">
        <v>8978</v>
      </c>
      <c r="E4954" t="s">
        <v>9034</v>
      </c>
      <c r="F4954" t="s">
        <v>9057</v>
      </c>
      <c r="G4954" t="s">
        <v>8981</v>
      </c>
      <c r="H4954" s="1">
        <v>35722</v>
      </c>
      <c r="I4954" s="1">
        <v>45086</v>
      </c>
      <c r="K4954" t="s">
        <v>8988</v>
      </c>
      <c r="L4954" t="s">
        <v>8996</v>
      </c>
      <c r="M4954" s="2">
        <v>88368</v>
      </c>
      <c r="N4954" t="s">
        <v>8984</v>
      </c>
      <c r="O4954" s="5">
        <v>2.8328767123287673</v>
      </c>
      <c r="P4954" t="str">
        <f t="shared" si="154"/>
        <v>ATIVO</v>
      </c>
      <c r="Q4954">
        <f t="shared" si="155"/>
        <v>4</v>
      </c>
    </row>
    <row r="4955" spans="1:17" x14ac:dyDescent="0.3">
      <c r="A4955" t="s">
        <v>15406</v>
      </c>
      <c r="B4955" t="s">
        <v>9603</v>
      </c>
      <c r="C4955" t="s">
        <v>9806</v>
      </c>
      <c r="D4955" t="s">
        <v>8968</v>
      </c>
      <c r="E4955" t="s">
        <v>8979</v>
      </c>
      <c r="F4955" t="s">
        <v>9241</v>
      </c>
      <c r="G4955" t="s">
        <v>8971</v>
      </c>
      <c r="H4955" s="1">
        <v>34803</v>
      </c>
      <c r="I4955" s="1">
        <v>45578</v>
      </c>
      <c r="K4955" t="s">
        <v>8972</v>
      </c>
      <c r="L4955" t="s">
        <v>8973</v>
      </c>
      <c r="M4955" s="2">
        <v>73985</v>
      </c>
      <c r="N4955" t="s">
        <v>8997</v>
      </c>
      <c r="O4955" s="5">
        <v>1.484931506849315</v>
      </c>
      <c r="P4955" t="str">
        <f t="shared" si="154"/>
        <v>ATIVO</v>
      </c>
      <c r="Q4955">
        <f t="shared" si="155"/>
        <v>3</v>
      </c>
    </row>
    <row r="4956" spans="1:17" x14ac:dyDescent="0.3">
      <c r="A4956" t="s">
        <v>15407</v>
      </c>
      <c r="B4956" t="s">
        <v>9029</v>
      </c>
      <c r="C4956" t="s">
        <v>10956</v>
      </c>
      <c r="D4956" t="s">
        <v>8978</v>
      </c>
      <c r="E4956" t="s">
        <v>9073</v>
      </c>
      <c r="F4956" t="s">
        <v>9181</v>
      </c>
      <c r="G4956" t="s">
        <v>8981</v>
      </c>
      <c r="H4956" s="1">
        <v>31797</v>
      </c>
      <c r="I4956" s="1">
        <v>45049</v>
      </c>
      <c r="K4956" t="s">
        <v>9047</v>
      </c>
      <c r="L4956" t="s">
        <v>9139</v>
      </c>
      <c r="M4956" s="2">
        <v>66834</v>
      </c>
      <c r="N4956" t="s">
        <v>8984</v>
      </c>
      <c r="O4956" s="5">
        <v>2.9342465753424656</v>
      </c>
      <c r="P4956" t="str">
        <f t="shared" si="154"/>
        <v>ATIVO</v>
      </c>
      <c r="Q4956">
        <f t="shared" si="155"/>
        <v>4</v>
      </c>
    </row>
    <row r="4957" spans="1:17" x14ac:dyDescent="0.3">
      <c r="A4957" t="s">
        <v>15408</v>
      </c>
      <c r="B4957" t="s">
        <v>9432</v>
      </c>
      <c r="C4957" t="s">
        <v>9688</v>
      </c>
      <c r="D4957" t="s">
        <v>8978</v>
      </c>
      <c r="E4957" t="s">
        <v>8969</v>
      </c>
      <c r="F4957" t="s">
        <v>11724</v>
      </c>
      <c r="G4957" t="s">
        <v>8981</v>
      </c>
      <c r="H4957" s="1">
        <v>34334</v>
      </c>
      <c r="I4957" s="1">
        <v>42942</v>
      </c>
      <c r="K4957" t="s">
        <v>8988</v>
      </c>
      <c r="L4957" t="s">
        <v>8992</v>
      </c>
      <c r="M4957" s="2">
        <v>62518</v>
      </c>
      <c r="N4957" t="s">
        <v>8997</v>
      </c>
      <c r="O4957" s="5">
        <v>8.706849315068494</v>
      </c>
      <c r="P4957" t="str">
        <f t="shared" si="154"/>
        <v>ATIVO</v>
      </c>
      <c r="Q4957">
        <f t="shared" si="155"/>
        <v>3</v>
      </c>
    </row>
    <row r="4958" spans="1:17" x14ac:dyDescent="0.3">
      <c r="A4958" t="s">
        <v>15409</v>
      </c>
      <c r="B4958" t="s">
        <v>9251</v>
      </c>
      <c r="C4958" t="s">
        <v>13014</v>
      </c>
      <c r="D4958" t="s">
        <v>8968</v>
      </c>
      <c r="E4958" t="s">
        <v>9034</v>
      </c>
      <c r="F4958" t="s">
        <v>9057</v>
      </c>
      <c r="G4958" t="s">
        <v>8981</v>
      </c>
      <c r="H4958" s="1">
        <v>26380</v>
      </c>
      <c r="I4958" s="1">
        <v>42998</v>
      </c>
      <c r="K4958" t="s">
        <v>9004</v>
      </c>
      <c r="L4958" t="s">
        <v>9005</v>
      </c>
      <c r="M4958" s="2">
        <v>89260</v>
      </c>
      <c r="N4958" t="s">
        <v>9049</v>
      </c>
      <c r="O4958" s="5">
        <v>8.5534246575342472</v>
      </c>
      <c r="P4958" t="str">
        <f t="shared" si="154"/>
        <v>ATIVO</v>
      </c>
      <c r="Q4958">
        <f t="shared" si="155"/>
        <v>5</v>
      </c>
    </row>
    <row r="4959" spans="1:17" x14ac:dyDescent="0.3">
      <c r="A4959" t="s">
        <v>15410</v>
      </c>
      <c r="B4959" t="s">
        <v>12188</v>
      </c>
      <c r="C4959" t="s">
        <v>9262</v>
      </c>
      <c r="D4959" t="s">
        <v>8968</v>
      </c>
      <c r="E4959" t="s">
        <v>8969</v>
      </c>
      <c r="F4959" t="s">
        <v>8970</v>
      </c>
      <c r="G4959" t="s">
        <v>8981</v>
      </c>
      <c r="H4959" s="1">
        <v>31340</v>
      </c>
      <c r="I4959" s="1">
        <v>43474</v>
      </c>
      <c r="K4959" t="s">
        <v>9047</v>
      </c>
      <c r="L4959" t="s">
        <v>9139</v>
      </c>
      <c r="M4959" s="2">
        <v>64280</v>
      </c>
      <c r="N4959" t="s">
        <v>8997</v>
      </c>
      <c r="O4959" s="5">
        <v>7.2493150684931509</v>
      </c>
      <c r="P4959" t="str">
        <f t="shared" si="154"/>
        <v>ATIVO</v>
      </c>
      <c r="Q4959">
        <f t="shared" si="155"/>
        <v>3</v>
      </c>
    </row>
    <row r="4960" spans="1:17" x14ac:dyDescent="0.3">
      <c r="A4960" t="s">
        <v>15411</v>
      </c>
      <c r="B4960" t="s">
        <v>9295</v>
      </c>
      <c r="C4960" t="s">
        <v>11692</v>
      </c>
      <c r="D4960" t="s">
        <v>8978</v>
      </c>
      <c r="E4960" t="s">
        <v>8969</v>
      </c>
      <c r="F4960" t="s">
        <v>8970</v>
      </c>
      <c r="G4960" t="s">
        <v>9046</v>
      </c>
      <c r="H4960" s="1">
        <v>23578</v>
      </c>
      <c r="I4960" s="1">
        <v>42025</v>
      </c>
      <c r="K4960" t="s">
        <v>9047</v>
      </c>
      <c r="L4960" t="s">
        <v>9070</v>
      </c>
      <c r="M4960" s="2">
        <v>69185</v>
      </c>
      <c r="N4960" t="s">
        <v>8984</v>
      </c>
      <c r="O4960" s="5">
        <v>11.219178082191782</v>
      </c>
      <c r="P4960" t="str">
        <f t="shared" si="154"/>
        <v>ATIVO</v>
      </c>
      <c r="Q4960">
        <f t="shared" si="155"/>
        <v>4</v>
      </c>
    </row>
    <row r="4961" spans="1:17" x14ac:dyDescent="0.3">
      <c r="A4961" t="s">
        <v>15412</v>
      </c>
      <c r="B4961" t="s">
        <v>9169</v>
      </c>
      <c r="C4961" t="s">
        <v>9017</v>
      </c>
      <c r="D4961" t="s">
        <v>8968</v>
      </c>
      <c r="E4961" t="s">
        <v>8969</v>
      </c>
      <c r="F4961" t="s">
        <v>12152</v>
      </c>
      <c r="G4961" t="s">
        <v>8981</v>
      </c>
      <c r="H4961" s="1">
        <v>32299</v>
      </c>
      <c r="I4961" s="1">
        <v>45653</v>
      </c>
      <c r="K4961" t="s">
        <v>8982</v>
      </c>
      <c r="L4961" t="s">
        <v>9113</v>
      </c>
      <c r="M4961" s="2">
        <v>77067</v>
      </c>
      <c r="N4961" t="s">
        <v>8997</v>
      </c>
      <c r="O4961" s="5">
        <v>1.2794520547945205</v>
      </c>
      <c r="P4961" t="str">
        <f t="shared" si="154"/>
        <v>ATIVO</v>
      </c>
      <c r="Q4961">
        <f t="shared" si="155"/>
        <v>3</v>
      </c>
    </row>
    <row r="4962" spans="1:17" x14ac:dyDescent="0.3">
      <c r="A4962" t="s">
        <v>15413</v>
      </c>
      <c r="B4962" t="s">
        <v>9236</v>
      </c>
      <c r="C4962" t="s">
        <v>10204</v>
      </c>
      <c r="D4962" t="s">
        <v>8968</v>
      </c>
      <c r="E4962" t="s">
        <v>9316</v>
      </c>
      <c r="F4962" t="s">
        <v>9485</v>
      </c>
      <c r="G4962" t="s">
        <v>8981</v>
      </c>
      <c r="H4962" s="1">
        <v>27744</v>
      </c>
      <c r="I4962" s="1">
        <v>45350</v>
      </c>
      <c r="K4962" t="s">
        <v>9018</v>
      </c>
      <c r="L4962" t="s">
        <v>9085</v>
      </c>
      <c r="M4962" s="2">
        <v>61537</v>
      </c>
      <c r="N4962" t="s">
        <v>9049</v>
      </c>
      <c r="O4962" s="5">
        <v>2.1095890410958904</v>
      </c>
      <c r="P4962" t="str">
        <f t="shared" si="154"/>
        <v>ATIVO</v>
      </c>
      <c r="Q4962">
        <f t="shared" si="155"/>
        <v>5</v>
      </c>
    </row>
    <row r="4963" spans="1:17" x14ac:dyDescent="0.3">
      <c r="A4963" t="s">
        <v>15414</v>
      </c>
      <c r="B4963" t="s">
        <v>9243</v>
      </c>
      <c r="C4963" t="s">
        <v>9669</v>
      </c>
      <c r="D4963" t="s">
        <v>8978</v>
      </c>
      <c r="E4963" t="s">
        <v>8969</v>
      </c>
      <c r="F4963" t="s">
        <v>12152</v>
      </c>
      <c r="G4963" t="s">
        <v>8971</v>
      </c>
      <c r="H4963" s="1">
        <v>37476</v>
      </c>
      <c r="I4963" s="1">
        <v>42761</v>
      </c>
      <c r="K4963" t="s">
        <v>9018</v>
      </c>
      <c r="L4963" t="s">
        <v>9085</v>
      </c>
      <c r="M4963" s="2">
        <v>53738</v>
      </c>
      <c r="N4963" t="s">
        <v>8974</v>
      </c>
      <c r="O4963" s="5">
        <v>9.2027397260273975</v>
      </c>
      <c r="P4963" t="str">
        <f t="shared" si="154"/>
        <v>ATIVO</v>
      </c>
      <c r="Q4963">
        <f t="shared" si="155"/>
        <v>0</v>
      </c>
    </row>
    <row r="4964" spans="1:17" x14ac:dyDescent="0.3">
      <c r="A4964" t="s">
        <v>15415</v>
      </c>
      <c r="B4964" t="s">
        <v>9021</v>
      </c>
      <c r="C4964" t="s">
        <v>9883</v>
      </c>
      <c r="D4964" t="s">
        <v>8978</v>
      </c>
      <c r="E4964" t="s">
        <v>8969</v>
      </c>
      <c r="F4964" t="s">
        <v>12152</v>
      </c>
      <c r="G4964" t="s">
        <v>8981</v>
      </c>
      <c r="H4964" s="1">
        <v>31072</v>
      </c>
      <c r="I4964" s="1">
        <v>43327</v>
      </c>
      <c r="K4964" t="s">
        <v>9047</v>
      </c>
      <c r="L4964" t="s">
        <v>9139</v>
      </c>
      <c r="M4964" s="2">
        <v>62853</v>
      </c>
      <c r="N4964" t="s">
        <v>8997</v>
      </c>
      <c r="O4964" s="5">
        <v>7.6520547945205477</v>
      </c>
      <c r="P4964" t="str">
        <f t="shared" si="154"/>
        <v>ATIVO</v>
      </c>
      <c r="Q4964">
        <f t="shared" si="155"/>
        <v>3</v>
      </c>
    </row>
    <row r="4965" spans="1:17" x14ac:dyDescent="0.3">
      <c r="A4965" t="s">
        <v>15416</v>
      </c>
      <c r="B4965" t="s">
        <v>9487</v>
      </c>
      <c r="C4965" t="s">
        <v>10225</v>
      </c>
      <c r="D4965" t="s">
        <v>8968</v>
      </c>
      <c r="E4965" t="s">
        <v>8969</v>
      </c>
      <c r="F4965" t="s">
        <v>12152</v>
      </c>
      <c r="G4965" t="s">
        <v>9065</v>
      </c>
      <c r="H4965" s="1">
        <v>31297</v>
      </c>
      <c r="I4965" s="1">
        <v>44693</v>
      </c>
      <c r="K4965" t="s">
        <v>8982</v>
      </c>
      <c r="L4965" t="s">
        <v>9113</v>
      </c>
      <c r="M4965" s="2">
        <v>98381</v>
      </c>
      <c r="N4965" t="s">
        <v>8997</v>
      </c>
      <c r="O4965" s="5">
        <v>3.9095890410958902</v>
      </c>
      <c r="P4965" t="str">
        <f t="shared" si="154"/>
        <v>ATIVO</v>
      </c>
      <c r="Q4965">
        <f t="shared" si="155"/>
        <v>3</v>
      </c>
    </row>
    <row r="4966" spans="1:17" x14ac:dyDescent="0.3">
      <c r="A4966" t="s">
        <v>15417</v>
      </c>
      <c r="B4966" t="s">
        <v>10022</v>
      </c>
      <c r="C4966" t="s">
        <v>10031</v>
      </c>
      <c r="D4966" t="s">
        <v>8978</v>
      </c>
      <c r="E4966" t="s">
        <v>8969</v>
      </c>
      <c r="F4966" t="s">
        <v>8970</v>
      </c>
      <c r="G4966" t="s">
        <v>8971</v>
      </c>
      <c r="H4966" s="1">
        <v>27366</v>
      </c>
      <c r="I4966" s="1">
        <v>42409</v>
      </c>
      <c r="K4966" t="s">
        <v>8988</v>
      </c>
      <c r="L4966" t="s">
        <v>8992</v>
      </c>
      <c r="M4966" s="2">
        <v>61466</v>
      </c>
      <c r="N4966" t="s">
        <v>8974</v>
      </c>
      <c r="O4966" s="5">
        <v>10.167123287671233</v>
      </c>
      <c r="P4966" t="str">
        <f t="shared" si="154"/>
        <v>ATIVO</v>
      </c>
      <c r="Q4966">
        <f t="shared" si="155"/>
        <v>0</v>
      </c>
    </row>
    <row r="4967" spans="1:17" x14ac:dyDescent="0.3">
      <c r="A4967" t="s">
        <v>15418</v>
      </c>
      <c r="B4967" t="s">
        <v>11684</v>
      </c>
      <c r="C4967" t="s">
        <v>9303</v>
      </c>
      <c r="D4967" t="s">
        <v>8968</v>
      </c>
      <c r="E4967" t="s">
        <v>8969</v>
      </c>
      <c r="F4967" t="s">
        <v>8970</v>
      </c>
      <c r="G4967" t="s">
        <v>8971</v>
      </c>
      <c r="H4967" s="1">
        <v>25570</v>
      </c>
      <c r="I4967" s="1">
        <v>44172</v>
      </c>
      <c r="K4967" t="s">
        <v>8972</v>
      </c>
      <c r="L4967" t="s">
        <v>9061</v>
      </c>
      <c r="M4967" s="2">
        <v>60816</v>
      </c>
      <c r="N4967" t="s">
        <v>8974</v>
      </c>
      <c r="O4967" s="5">
        <v>5.3369863013698629</v>
      </c>
      <c r="P4967" t="str">
        <f t="shared" si="154"/>
        <v>ATIVO</v>
      </c>
      <c r="Q4967">
        <f t="shared" si="155"/>
        <v>0</v>
      </c>
    </row>
    <row r="4968" spans="1:17" x14ac:dyDescent="0.3">
      <c r="A4968" t="s">
        <v>15419</v>
      </c>
      <c r="B4968" t="s">
        <v>14587</v>
      </c>
      <c r="C4968" t="s">
        <v>9750</v>
      </c>
      <c r="D4968" t="s">
        <v>8968</v>
      </c>
      <c r="E4968" t="s">
        <v>8969</v>
      </c>
      <c r="F4968" t="s">
        <v>12152</v>
      </c>
      <c r="G4968" t="s">
        <v>8981</v>
      </c>
      <c r="H4968" s="1">
        <v>31502</v>
      </c>
      <c r="I4968" s="1">
        <v>44037</v>
      </c>
      <c r="K4968" t="s">
        <v>8988</v>
      </c>
      <c r="L4968" t="s">
        <v>8989</v>
      </c>
      <c r="M4968" s="2">
        <v>60940</v>
      </c>
      <c r="N4968" t="s">
        <v>8984</v>
      </c>
      <c r="O4968" s="5">
        <v>5.7068493150684931</v>
      </c>
      <c r="P4968" t="str">
        <f t="shared" si="154"/>
        <v>ATIVO</v>
      </c>
      <c r="Q4968">
        <f t="shared" si="155"/>
        <v>4</v>
      </c>
    </row>
    <row r="4969" spans="1:17" x14ac:dyDescent="0.3">
      <c r="A4969" t="s">
        <v>15420</v>
      </c>
      <c r="B4969" t="s">
        <v>9778</v>
      </c>
      <c r="C4969" t="s">
        <v>9700</v>
      </c>
      <c r="D4969" t="s">
        <v>8978</v>
      </c>
      <c r="E4969" t="s">
        <v>9073</v>
      </c>
      <c r="F4969" t="s">
        <v>9181</v>
      </c>
      <c r="G4969" t="s">
        <v>8981</v>
      </c>
      <c r="H4969" s="1">
        <v>27901</v>
      </c>
      <c r="I4969" s="1">
        <v>44049</v>
      </c>
      <c r="K4969" t="s">
        <v>8988</v>
      </c>
      <c r="L4969" t="s">
        <v>8989</v>
      </c>
      <c r="M4969" s="2">
        <v>63043</v>
      </c>
      <c r="N4969" t="s">
        <v>8984</v>
      </c>
      <c r="O4969" s="5">
        <v>5.6739726027397257</v>
      </c>
      <c r="P4969" t="str">
        <f t="shared" si="154"/>
        <v>ATIVO</v>
      </c>
      <c r="Q4969">
        <f t="shared" si="155"/>
        <v>4</v>
      </c>
    </row>
    <row r="4970" spans="1:17" x14ac:dyDescent="0.3">
      <c r="A4970" t="s">
        <v>15421</v>
      </c>
      <c r="B4970" t="s">
        <v>9032</v>
      </c>
      <c r="C4970" t="s">
        <v>10064</v>
      </c>
      <c r="D4970" t="s">
        <v>8968</v>
      </c>
      <c r="E4970" t="s">
        <v>8969</v>
      </c>
      <c r="F4970" t="s">
        <v>8970</v>
      </c>
      <c r="G4970" t="s">
        <v>8981</v>
      </c>
      <c r="H4970" s="1">
        <v>29275</v>
      </c>
      <c r="I4970" s="1">
        <v>43940</v>
      </c>
      <c r="K4970" t="s">
        <v>8982</v>
      </c>
      <c r="L4970" t="s">
        <v>8983</v>
      </c>
      <c r="M4970" s="2">
        <v>74975</v>
      </c>
      <c r="N4970" t="s">
        <v>8984</v>
      </c>
      <c r="O4970" s="5">
        <v>5.9726027397260273</v>
      </c>
      <c r="P4970" t="str">
        <f t="shared" si="154"/>
        <v>ATIVO</v>
      </c>
      <c r="Q4970">
        <f t="shared" si="155"/>
        <v>4</v>
      </c>
    </row>
    <row r="4971" spans="1:17" x14ac:dyDescent="0.3">
      <c r="A4971" t="s">
        <v>15422</v>
      </c>
      <c r="B4971" t="s">
        <v>9325</v>
      </c>
      <c r="C4971" t="s">
        <v>10134</v>
      </c>
      <c r="D4971" t="s">
        <v>8968</v>
      </c>
      <c r="E4971" t="s">
        <v>8969</v>
      </c>
      <c r="F4971" t="s">
        <v>11724</v>
      </c>
      <c r="G4971" t="s">
        <v>8981</v>
      </c>
      <c r="H4971" s="1">
        <v>34147</v>
      </c>
      <c r="I4971" s="1">
        <v>43145</v>
      </c>
      <c r="K4971" t="s">
        <v>8988</v>
      </c>
      <c r="L4971" t="s">
        <v>8989</v>
      </c>
      <c r="M4971" s="2">
        <v>60648</v>
      </c>
      <c r="N4971" t="s">
        <v>9049</v>
      </c>
      <c r="O4971" s="5">
        <v>8.1506849315068486</v>
      </c>
      <c r="P4971" t="str">
        <f t="shared" si="154"/>
        <v>ATIVO</v>
      </c>
      <c r="Q4971">
        <f t="shared" si="155"/>
        <v>5</v>
      </c>
    </row>
    <row r="4972" spans="1:17" x14ac:dyDescent="0.3">
      <c r="A4972" t="s">
        <v>15423</v>
      </c>
      <c r="B4972" t="s">
        <v>9450</v>
      </c>
      <c r="C4972" t="s">
        <v>9203</v>
      </c>
      <c r="D4972" t="s">
        <v>8978</v>
      </c>
      <c r="E4972" t="s">
        <v>9034</v>
      </c>
      <c r="F4972" t="s">
        <v>9035</v>
      </c>
      <c r="G4972" t="s">
        <v>8981</v>
      </c>
      <c r="H4972" s="1">
        <v>36960</v>
      </c>
      <c r="I4972" s="1">
        <v>45099</v>
      </c>
      <c r="K4972" t="s">
        <v>8988</v>
      </c>
      <c r="L4972" t="s">
        <v>8992</v>
      </c>
      <c r="M4972" s="2">
        <v>61697</v>
      </c>
      <c r="N4972" t="s">
        <v>8974</v>
      </c>
      <c r="O4972" s="5">
        <v>2.7972602739726029</v>
      </c>
      <c r="P4972" t="str">
        <f t="shared" si="154"/>
        <v>ATIVO</v>
      </c>
      <c r="Q4972">
        <f t="shared" si="155"/>
        <v>0</v>
      </c>
    </row>
    <row r="4973" spans="1:17" x14ac:dyDescent="0.3">
      <c r="A4973" t="s">
        <v>15424</v>
      </c>
      <c r="B4973" t="s">
        <v>12188</v>
      </c>
      <c r="C4973" t="s">
        <v>9042</v>
      </c>
      <c r="D4973" t="s">
        <v>8968</v>
      </c>
      <c r="E4973" t="s">
        <v>9123</v>
      </c>
      <c r="F4973" t="s">
        <v>9124</v>
      </c>
      <c r="G4973" t="s">
        <v>8981</v>
      </c>
      <c r="H4973" s="1">
        <v>30097</v>
      </c>
      <c r="I4973" s="1">
        <v>45633</v>
      </c>
      <c r="K4973" t="s">
        <v>8988</v>
      </c>
      <c r="L4973" t="s">
        <v>8992</v>
      </c>
      <c r="M4973" s="2">
        <v>58842</v>
      </c>
      <c r="N4973" t="s">
        <v>8984</v>
      </c>
      <c r="O4973" s="5">
        <v>1.3342465753424657</v>
      </c>
      <c r="P4973" t="str">
        <f t="shared" si="154"/>
        <v>ATIVO</v>
      </c>
      <c r="Q4973">
        <f t="shared" si="155"/>
        <v>4</v>
      </c>
    </row>
    <row r="4974" spans="1:17" x14ac:dyDescent="0.3">
      <c r="A4974" t="s">
        <v>15425</v>
      </c>
      <c r="B4974" t="s">
        <v>9669</v>
      </c>
      <c r="C4974" t="s">
        <v>9513</v>
      </c>
      <c r="D4974" t="s">
        <v>8978</v>
      </c>
      <c r="E4974" t="s">
        <v>8969</v>
      </c>
      <c r="F4974" t="s">
        <v>12152</v>
      </c>
      <c r="G4974" t="s">
        <v>8971</v>
      </c>
      <c r="H4974" s="1">
        <v>29735</v>
      </c>
      <c r="I4974" s="1">
        <v>43897</v>
      </c>
      <c r="K4974" t="s">
        <v>8982</v>
      </c>
      <c r="L4974" t="s">
        <v>9036</v>
      </c>
      <c r="M4974" s="2">
        <v>59021</v>
      </c>
      <c r="N4974" t="s">
        <v>8997</v>
      </c>
      <c r="O4974" s="5">
        <v>6.0904109589041093</v>
      </c>
      <c r="P4974" t="str">
        <f t="shared" si="154"/>
        <v>ATIVO</v>
      </c>
      <c r="Q4974">
        <f t="shared" si="155"/>
        <v>3</v>
      </c>
    </row>
    <row r="4975" spans="1:17" x14ac:dyDescent="0.3">
      <c r="A4975" t="s">
        <v>15426</v>
      </c>
      <c r="B4975" t="s">
        <v>9166</v>
      </c>
      <c r="C4975" t="s">
        <v>10927</v>
      </c>
      <c r="D4975" t="s">
        <v>8968</v>
      </c>
      <c r="E4975" t="s">
        <v>8969</v>
      </c>
      <c r="F4975" t="s">
        <v>8970</v>
      </c>
      <c r="G4975" t="s">
        <v>8971</v>
      </c>
      <c r="H4975" s="1">
        <v>35344</v>
      </c>
      <c r="I4975" s="1">
        <v>43783</v>
      </c>
      <c r="K4975" t="s">
        <v>8972</v>
      </c>
      <c r="L4975" t="s">
        <v>9053</v>
      </c>
      <c r="M4975" s="2">
        <v>56224</v>
      </c>
      <c r="N4975" t="s">
        <v>8974</v>
      </c>
      <c r="O4975" s="5">
        <v>6.4027397260273968</v>
      </c>
      <c r="P4975" t="str">
        <f t="shared" si="154"/>
        <v>ATIVO</v>
      </c>
      <c r="Q4975">
        <f t="shared" si="155"/>
        <v>0</v>
      </c>
    </row>
    <row r="4976" spans="1:17" x14ac:dyDescent="0.3">
      <c r="A4976" t="s">
        <v>15427</v>
      </c>
      <c r="B4976" t="s">
        <v>9021</v>
      </c>
      <c r="C4976" t="s">
        <v>9776</v>
      </c>
      <c r="D4976" t="s">
        <v>8978</v>
      </c>
      <c r="E4976" t="s">
        <v>8969</v>
      </c>
      <c r="F4976" t="s">
        <v>11724</v>
      </c>
      <c r="G4976" t="s">
        <v>8981</v>
      </c>
      <c r="H4976" s="1">
        <v>36891</v>
      </c>
      <c r="I4976" s="1">
        <v>45149</v>
      </c>
      <c r="K4976" t="s">
        <v>8972</v>
      </c>
      <c r="L4976" t="s">
        <v>9061</v>
      </c>
      <c r="M4976" s="2">
        <v>64384</v>
      </c>
      <c r="N4976" t="s">
        <v>8997</v>
      </c>
      <c r="O4976" s="5">
        <v>2.6602739726027398</v>
      </c>
      <c r="P4976" t="str">
        <f t="shared" si="154"/>
        <v>ATIVO</v>
      </c>
      <c r="Q4976">
        <f t="shared" si="155"/>
        <v>3</v>
      </c>
    </row>
    <row r="4977" spans="1:17" x14ac:dyDescent="0.3">
      <c r="A4977" t="s">
        <v>15428</v>
      </c>
      <c r="B4977" t="s">
        <v>12119</v>
      </c>
      <c r="C4977" t="s">
        <v>9183</v>
      </c>
      <c r="D4977" t="s">
        <v>8978</v>
      </c>
      <c r="E4977" t="s">
        <v>8969</v>
      </c>
      <c r="F4977" t="s">
        <v>8970</v>
      </c>
      <c r="G4977" t="s">
        <v>8971</v>
      </c>
      <c r="H4977" s="1">
        <v>26167</v>
      </c>
      <c r="I4977" s="1">
        <v>45117</v>
      </c>
      <c r="K4977" t="s">
        <v>8982</v>
      </c>
      <c r="L4977" t="s">
        <v>9036</v>
      </c>
      <c r="M4977" s="2">
        <v>62767</v>
      </c>
      <c r="N4977" t="s">
        <v>8974</v>
      </c>
      <c r="O4977" s="5">
        <v>2.7479452054794522</v>
      </c>
      <c r="P4977" t="str">
        <f t="shared" si="154"/>
        <v>ATIVO</v>
      </c>
      <c r="Q4977">
        <f t="shared" si="155"/>
        <v>0</v>
      </c>
    </row>
    <row r="4978" spans="1:17" x14ac:dyDescent="0.3">
      <c r="A4978" t="s">
        <v>15429</v>
      </c>
      <c r="B4978" t="s">
        <v>9160</v>
      </c>
      <c r="C4978" t="s">
        <v>10646</v>
      </c>
      <c r="D4978" t="s">
        <v>8978</v>
      </c>
      <c r="E4978" t="s">
        <v>9034</v>
      </c>
      <c r="F4978" t="s">
        <v>9035</v>
      </c>
      <c r="G4978" t="s">
        <v>9046</v>
      </c>
      <c r="H4978" s="1">
        <v>34168</v>
      </c>
      <c r="I4978" s="1">
        <v>45270</v>
      </c>
      <c r="K4978" t="s">
        <v>9047</v>
      </c>
      <c r="L4978" t="s">
        <v>9070</v>
      </c>
      <c r="M4978" s="2">
        <v>63928</v>
      </c>
      <c r="N4978" t="s">
        <v>9049</v>
      </c>
      <c r="O4978" s="5">
        <v>2.3287671232876712</v>
      </c>
      <c r="P4978" t="str">
        <f t="shared" si="154"/>
        <v>ATIVO</v>
      </c>
      <c r="Q4978">
        <f t="shared" si="155"/>
        <v>5</v>
      </c>
    </row>
    <row r="4979" spans="1:17" x14ac:dyDescent="0.3">
      <c r="A4979" t="s">
        <v>15430</v>
      </c>
      <c r="B4979" t="s">
        <v>9016</v>
      </c>
      <c r="C4979" t="s">
        <v>9161</v>
      </c>
      <c r="D4979" t="s">
        <v>8978</v>
      </c>
      <c r="E4979" t="s">
        <v>9034</v>
      </c>
      <c r="F4979" t="s">
        <v>9035</v>
      </c>
      <c r="G4979" t="s">
        <v>8981</v>
      </c>
      <c r="H4979" s="1">
        <v>27796</v>
      </c>
      <c r="I4979" s="1">
        <v>43244</v>
      </c>
      <c r="K4979" t="s">
        <v>8988</v>
      </c>
      <c r="L4979" t="s">
        <v>8989</v>
      </c>
      <c r="M4979" s="2">
        <v>72320</v>
      </c>
      <c r="N4979" t="s">
        <v>8997</v>
      </c>
      <c r="O4979" s="5">
        <v>7.8794520547945206</v>
      </c>
      <c r="P4979" t="str">
        <f t="shared" si="154"/>
        <v>ATIVO</v>
      </c>
      <c r="Q4979">
        <f t="shared" si="155"/>
        <v>3</v>
      </c>
    </row>
    <row r="4980" spans="1:17" x14ac:dyDescent="0.3">
      <c r="A4980" t="s">
        <v>15431</v>
      </c>
      <c r="B4980" t="s">
        <v>9261</v>
      </c>
      <c r="C4980" t="s">
        <v>8977</v>
      </c>
      <c r="D4980" t="s">
        <v>8968</v>
      </c>
      <c r="E4980" t="s">
        <v>8969</v>
      </c>
      <c r="F4980" t="s">
        <v>12152</v>
      </c>
      <c r="G4980" t="s">
        <v>8981</v>
      </c>
      <c r="H4980" s="1">
        <v>30406</v>
      </c>
      <c r="I4980" s="1">
        <v>42486</v>
      </c>
      <c r="K4980" t="s">
        <v>9047</v>
      </c>
      <c r="L4980" t="s">
        <v>9075</v>
      </c>
      <c r="M4980" s="2">
        <v>93290</v>
      </c>
      <c r="N4980" t="s">
        <v>8974</v>
      </c>
      <c r="O4980" s="5">
        <v>9.956164383561644</v>
      </c>
      <c r="P4980" t="str">
        <f t="shared" si="154"/>
        <v>ATIVO</v>
      </c>
      <c r="Q4980">
        <f t="shared" si="155"/>
        <v>0</v>
      </c>
    </row>
    <row r="4981" spans="1:17" x14ac:dyDescent="0.3">
      <c r="A4981" t="s">
        <v>15432</v>
      </c>
      <c r="B4981" t="s">
        <v>8986</v>
      </c>
      <c r="C4981" t="s">
        <v>13194</v>
      </c>
      <c r="D4981" t="s">
        <v>8968</v>
      </c>
      <c r="E4981" t="s">
        <v>8969</v>
      </c>
      <c r="F4981" t="s">
        <v>8970</v>
      </c>
      <c r="G4981" t="s">
        <v>8981</v>
      </c>
      <c r="H4981" s="1">
        <v>29612</v>
      </c>
      <c r="I4981" s="1">
        <v>42779</v>
      </c>
      <c r="K4981" t="s">
        <v>9004</v>
      </c>
      <c r="L4981" t="s">
        <v>9191</v>
      </c>
      <c r="M4981" s="2">
        <v>85672</v>
      </c>
      <c r="N4981" t="s">
        <v>8984</v>
      </c>
      <c r="O4981" s="5">
        <v>9.1534246575342468</v>
      </c>
      <c r="P4981" t="str">
        <f t="shared" si="154"/>
        <v>ATIVO</v>
      </c>
      <c r="Q4981">
        <f t="shared" si="155"/>
        <v>4</v>
      </c>
    </row>
    <row r="4982" spans="1:17" x14ac:dyDescent="0.3">
      <c r="A4982" t="s">
        <v>15433</v>
      </c>
      <c r="B4982" t="s">
        <v>10631</v>
      </c>
      <c r="C4982" t="s">
        <v>13265</v>
      </c>
      <c r="D4982" t="s">
        <v>8968</v>
      </c>
      <c r="E4982" t="s">
        <v>8969</v>
      </c>
      <c r="F4982" t="s">
        <v>12152</v>
      </c>
      <c r="G4982" t="s">
        <v>8981</v>
      </c>
      <c r="H4982" s="1">
        <v>27419</v>
      </c>
      <c r="I4982" s="1">
        <v>44456</v>
      </c>
      <c r="K4982" t="s">
        <v>8988</v>
      </c>
      <c r="L4982" t="s">
        <v>8989</v>
      </c>
      <c r="M4982" s="2">
        <v>58396</v>
      </c>
      <c r="N4982" t="s">
        <v>8997</v>
      </c>
      <c r="O4982" s="5">
        <v>4.558904109589041</v>
      </c>
      <c r="P4982" t="str">
        <f t="shared" si="154"/>
        <v>ATIVO</v>
      </c>
      <c r="Q4982">
        <f t="shared" si="155"/>
        <v>3</v>
      </c>
    </row>
    <row r="4983" spans="1:17" x14ac:dyDescent="0.3">
      <c r="A4983" t="s">
        <v>15434</v>
      </c>
      <c r="B4983" t="s">
        <v>9176</v>
      </c>
      <c r="C4983" t="s">
        <v>9314</v>
      </c>
      <c r="D4983" t="s">
        <v>8978</v>
      </c>
      <c r="E4983" t="s">
        <v>9073</v>
      </c>
      <c r="F4983" t="s">
        <v>9878</v>
      </c>
      <c r="G4983" t="s">
        <v>8981</v>
      </c>
      <c r="H4983" s="1">
        <v>31915</v>
      </c>
      <c r="I4983" s="1">
        <v>45040</v>
      </c>
      <c r="K4983" t="s">
        <v>9047</v>
      </c>
      <c r="L4983" t="s">
        <v>9139</v>
      </c>
      <c r="M4983" s="2">
        <v>69780</v>
      </c>
      <c r="N4983" t="s">
        <v>8997</v>
      </c>
      <c r="O4983" s="5">
        <v>2.9589041095890409</v>
      </c>
      <c r="P4983" t="str">
        <f t="shared" si="154"/>
        <v>ATIVO</v>
      </c>
      <c r="Q4983">
        <f t="shared" si="155"/>
        <v>3</v>
      </c>
    </row>
    <row r="4984" spans="1:17" x14ac:dyDescent="0.3">
      <c r="A4984" t="s">
        <v>15435</v>
      </c>
      <c r="B4984" t="s">
        <v>9094</v>
      </c>
      <c r="C4984" t="s">
        <v>15265</v>
      </c>
      <c r="D4984" t="s">
        <v>8978</v>
      </c>
      <c r="E4984" t="s">
        <v>8969</v>
      </c>
      <c r="F4984" t="s">
        <v>12152</v>
      </c>
      <c r="G4984" t="s">
        <v>8971</v>
      </c>
      <c r="H4984" s="1">
        <v>29363</v>
      </c>
      <c r="I4984" s="1">
        <v>45324</v>
      </c>
      <c r="K4984" t="s">
        <v>8972</v>
      </c>
      <c r="L4984" t="s">
        <v>9053</v>
      </c>
      <c r="M4984" s="2">
        <v>59122</v>
      </c>
      <c r="N4984" t="s">
        <v>9049</v>
      </c>
      <c r="O4984" s="5">
        <v>2.1808219178082191</v>
      </c>
      <c r="P4984" t="str">
        <f t="shared" si="154"/>
        <v>ATIVO</v>
      </c>
      <c r="Q4984">
        <f t="shared" si="155"/>
        <v>5</v>
      </c>
    </row>
    <row r="4985" spans="1:17" x14ac:dyDescent="0.3">
      <c r="A4985" t="s">
        <v>15436</v>
      </c>
      <c r="B4985" t="s">
        <v>9021</v>
      </c>
      <c r="C4985" t="s">
        <v>9375</v>
      </c>
      <c r="D4985" t="s">
        <v>8978</v>
      </c>
      <c r="E4985" t="s">
        <v>8969</v>
      </c>
      <c r="F4985" t="s">
        <v>11724</v>
      </c>
      <c r="G4985" t="s">
        <v>8981</v>
      </c>
      <c r="H4985" s="1">
        <v>25959</v>
      </c>
      <c r="I4985" s="1">
        <v>43658</v>
      </c>
      <c r="K4985" t="s">
        <v>8972</v>
      </c>
      <c r="L4985" t="s">
        <v>9053</v>
      </c>
      <c r="M4985" s="2">
        <v>69997</v>
      </c>
      <c r="N4985" t="s">
        <v>8997</v>
      </c>
      <c r="O4985" s="5">
        <v>6.7452054794520544</v>
      </c>
      <c r="P4985" t="str">
        <f t="shared" si="154"/>
        <v>ATIVO</v>
      </c>
      <c r="Q4985">
        <f t="shared" si="155"/>
        <v>3</v>
      </c>
    </row>
    <row r="4986" spans="1:17" x14ac:dyDescent="0.3">
      <c r="A4986" t="s">
        <v>15437</v>
      </c>
      <c r="B4986" t="s">
        <v>9158</v>
      </c>
      <c r="C4986" t="s">
        <v>10269</v>
      </c>
      <c r="D4986" t="s">
        <v>8968</v>
      </c>
      <c r="E4986" t="s">
        <v>8969</v>
      </c>
      <c r="F4986" t="s">
        <v>8970</v>
      </c>
      <c r="G4986" t="s">
        <v>8981</v>
      </c>
      <c r="H4986" s="1">
        <v>36076</v>
      </c>
      <c r="I4986" s="1">
        <v>42898</v>
      </c>
      <c r="K4986" t="s">
        <v>8988</v>
      </c>
      <c r="L4986" t="s">
        <v>8996</v>
      </c>
      <c r="M4986" s="2">
        <v>65676</v>
      </c>
      <c r="N4986" t="s">
        <v>8984</v>
      </c>
      <c r="O4986" s="5">
        <v>8.8273972602739725</v>
      </c>
      <c r="P4986" t="str">
        <f t="shared" si="154"/>
        <v>ATIVO</v>
      </c>
      <c r="Q4986">
        <f t="shared" si="155"/>
        <v>4</v>
      </c>
    </row>
    <row r="4987" spans="1:17" x14ac:dyDescent="0.3">
      <c r="A4987" t="s">
        <v>15438</v>
      </c>
      <c r="B4987" t="s">
        <v>10631</v>
      </c>
      <c r="C4987" t="s">
        <v>10345</v>
      </c>
      <c r="D4987" t="s">
        <v>8968</v>
      </c>
      <c r="E4987" t="s">
        <v>9316</v>
      </c>
      <c r="F4987" t="s">
        <v>9485</v>
      </c>
      <c r="G4987" t="s">
        <v>9046</v>
      </c>
      <c r="H4987" s="1">
        <v>32479</v>
      </c>
      <c r="I4987" s="1">
        <v>44295</v>
      </c>
      <c r="K4987" t="s">
        <v>9047</v>
      </c>
      <c r="L4987" t="s">
        <v>9075</v>
      </c>
      <c r="M4987" s="2">
        <v>102020</v>
      </c>
      <c r="N4987" t="s">
        <v>8984</v>
      </c>
      <c r="O4987" s="5">
        <v>5</v>
      </c>
      <c r="P4987" t="str">
        <f t="shared" si="154"/>
        <v>ATIVO</v>
      </c>
      <c r="Q4987">
        <f t="shared" si="155"/>
        <v>4</v>
      </c>
    </row>
    <row r="4988" spans="1:17" x14ac:dyDescent="0.3">
      <c r="A4988" t="s">
        <v>15439</v>
      </c>
      <c r="B4988" t="s">
        <v>9176</v>
      </c>
      <c r="C4988" t="s">
        <v>10772</v>
      </c>
      <c r="D4988" t="s">
        <v>8968</v>
      </c>
      <c r="E4988" t="s">
        <v>8969</v>
      </c>
      <c r="F4988" t="s">
        <v>11724</v>
      </c>
      <c r="G4988" t="s">
        <v>8971</v>
      </c>
      <c r="H4988" s="1">
        <v>36721</v>
      </c>
      <c r="I4988" s="1">
        <v>44399</v>
      </c>
      <c r="K4988" t="s">
        <v>8972</v>
      </c>
      <c r="L4988" t="s">
        <v>8973</v>
      </c>
      <c r="M4988" s="2">
        <v>81244</v>
      </c>
      <c r="N4988" t="s">
        <v>8974</v>
      </c>
      <c r="O4988" s="5">
        <v>4.7150684931506852</v>
      </c>
      <c r="P4988" t="str">
        <f t="shared" si="154"/>
        <v>ATIVO</v>
      </c>
      <c r="Q4988">
        <f t="shared" si="155"/>
        <v>0</v>
      </c>
    </row>
    <row r="4989" spans="1:17" x14ac:dyDescent="0.3">
      <c r="A4989" t="s">
        <v>15440</v>
      </c>
      <c r="B4989" t="s">
        <v>9487</v>
      </c>
      <c r="C4989" t="s">
        <v>8967</v>
      </c>
      <c r="D4989" t="s">
        <v>8978</v>
      </c>
      <c r="E4989" t="s">
        <v>9034</v>
      </c>
      <c r="F4989" t="s">
        <v>9057</v>
      </c>
      <c r="G4989" t="s">
        <v>9065</v>
      </c>
      <c r="H4989" s="1">
        <v>26739</v>
      </c>
      <c r="I4989" s="1">
        <v>43954</v>
      </c>
      <c r="K4989" t="s">
        <v>8982</v>
      </c>
      <c r="L4989" t="s">
        <v>9113</v>
      </c>
      <c r="M4989" s="2">
        <v>90480</v>
      </c>
      <c r="N4989" t="s">
        <v>8984</v>
      </c>
      <c r="O4989" s="5">
        <v>5.934246575342466</v>
      </c>
      <c r="P4989" t="str">
        <f t="shared" si="154"/>
        <v>ATIVO</v>
      </c>
      <c r="Q4989">
        <f t="shared" si="155"/>
        <v>4</v>
      </c>
    </row>
    <row r="4990" spans="1:17" x14ac:dyDescent="0.3">
      <c r="A4990" t="s">
        <v>15441</v>
      </c>
      <c r="B4990" t="s">
        <v>9487</v>
      </c>
      <c r="C4990" t="s">
        <v>9042</v>
      </c>
      <c r="D4990" t="s">
        <v>8978</v>
      </c>
      <c r="E4990" t="s">
        <v>9034</v>
      </c>
      <c r="F4990" t="s">
        <v>9035</v>
      </c>
      <c r="G4990" t="s">
        <v>8981</v>
      </c>
      <c r="H4990" s="1">
        <v>30147</v>
      </c>
      <c r="I4990" s="1">
        <v>43923</v>
      </c>
      <c r="K4990" t="s">
        <v>8982</v>
      </c>
      <c r="L4990" t="s">
        <v>9113</v>
      </c>
      <c r="M4990" s="2">
        <v>96480</v>
      </c>
      <c r="N4990" t="s">
        <v>8997</v>
      </c>
      <c r="O4990" s="5">
        <v>6.0191780821917806</v>
      </c>
      <c r="P4990" t="str">
        <f t="shared" si="154"/>
        <v>ATIVO</v>
      </c>
      <c r="Q4990">
        <f t="shared" si="155"/>
        <v>3</v>
      </c>
    </row>
    <row r="4991" spans="1:17" x14ac:dyDescent="0.3">
      <c r="A4991" t="s">
        <v>15442</v>
      </c>
      <c r="B4991" t="s">
        <v>11361</v>
      </c>
      <c r="C4991" t="s">
        <v>9101</v>
      </c>
      <c r="D4991" t="s">
        <v>8978</v>
      </c>
      <c r="E4991" t="s">
        <v>8969</v>
      </c>
      <c r="F4991" t="s">
        <v>12152</v>
      </c>
      <c r="G4991" t="s">
        <v>8981</v>
      </c>
      <c r="H4991" s="1">
        <v>34693</v>
      </c>
      <c r="I4991" s="1">
        <v>43999</v>
      </c>
      <c r="K4991" t="s">
        <v>9047</v>
      </c>
      <c r="L4991" t="s">
        <v>9075</v>
      </c>
      <c r="M4991" s="2">
        <v>87549</v>
      </c>
      <c r="N4991" t="s">
        <v>9049</v>
      </c>
      <c r="O4991" s="5">
        <v>5.8109589041095893</v>
      </c>
      <c r="P4991" t="str">
        <f t="shared" si="154"/>
        <v>ATIVO</v>
      </c>
      <c r="Q4991">
        <f t="shared" si="155"/>
        <v>5</v>
      </c>
    </row>
    <row r="4992" spans="1:17" x14ac:dyDescent="0.3">
      <c r="A4992" t="s">
        <v>15443</v>
      </c>
      <c r="B4992" t="s">
        <v>9016</v>
      </c>
      <c r="C4992" t="s">
        <v>9676</v>
      </c>
      <c r="D4992" t="s">
        <v>8978</v>
      </c>
      <c r="E4992" t="s">
        <v>9073</v>
      </c>
      <c r="F4992" t="s">
        <v>9074</v>
      </c>
      <c r="G4992" t="s">
        <v>8981</v>
      </c>
      <c r="H4992" s="1">
        <v>28878</v>
      </c>
      <c r="I4992" s="1">
        <v>45222</v>
      </c>
      <c r="K4992" t="s">
        <v>9004</v>
      </c>
      <c r="L4992" t="s">
        <v>9191</v>
      </c>
      <c r="M4992" s="2">
        <v>98972</v>
      </c>
      <c r="N4992" t="s">
        <v>8997</v>
      </c>
      <c r="O4992" s="5">
        <v>2.4602739726027396</v>
      </c>
      <c r="P4992" t="str">
        <f t="shared" si="154"/>
        <v>ATIVO</v>
      </c>
      <c r="Q4992">
        <f t="shared" si="155"/>
        <v>3</v>
      </c>
    </row>
    <row r="4993" spans="1:17" x14ac:dyDescent="0.3">
      <c r="A4993" t="s">
        <v>15444</v>
      </c>
      <c r="B4993" t="s">
        <v>9715</v>
      </c>
      <c r="C4993" t="s">
        <v>9421</v>
      </c>
      <c r="D4993" t="s">
        <v>8968</v>
      </c>
      <c r="E4993" t="s">
        <v>8969</v>
      </c>
      <c r="F4993" t="s">
        <v>11724</v>
      </c>
      <c r="G4993" t="s">
        <v>8971</v>
      </c>
      <c r="H4993" s="1">
        <v>29543</v>
      </c>
      <c r="I4993" s="1">
        <v>44326</v>
      </c>
      <c r="K4993" t="s">
        <v>8988</v>
      </c>
      <c r="L4993" t="s">
        <v>8992</v>
      </c>
      <c r="M4993" s="2">
        <v>59582</v>
      </c>
      <c r="N4993" t="s">
        <v>8974</v>
      </c>
      <c r="O4993" s="5">
        <v>4.9150684931506845</v>
      </c>
      <c r="P4993" t="str">
        <f t="shared" si="154"/>
        <v>ATIVO</v>
      </c>
      <c r="Q4993">
        <f t="shared" si="155"/>
        <v>0</v>
      </c>
    </row>
    <row r="4994" spans="1:17" x14ac:dyDescent="0.3">
      <c r="A4994" t="s">
        <v>15445</v>
      </c>
      <c r="B4994" t="s">
        <v>9032</v>
      </c>
      <c r="C4994" t="s">
        <v>9167</v>
      </c>
      <c r="D4994" t="s">
        <v>8968</v>
      </c>
      <c r="E4994" t="s">
        <v>9034</v>
      </c>
      <c r="F4994" t="s">
        <v>9057</v>
      </c>
      <c r="G4994" t="s">
        <v>8981</v>
      </c>
      <c r="H4994" s="1">
        <v>25732</v>
      </c>
      <c r="I4994" s="1">
        <v>43825</v>
      </c>
      <c r="K4994" t="s">
        <v>8988</v>
      </c>
      <c r="L4994" t="s">
        <v>8992</v>
      </c>
      <c r="M4994" s="2">
        <v>56319</v>
      </c>
      <c r="N4994" t="s">
        <v>8984</v>
      </c>
      <c r="O4994" s="5">
        <v>6.2876712328767121</v>
      </c>
      <c r="P4994" t="str">
        <f t="shared" ref="P4994:P5057" si="156">IF(J4994&lt;&gt;"","DESLIGADO","ATIVO")</f>
        <v>ATIVO</v>
      </c>
      <c r="Q4994">
        <f t="shared" ref="Q4994:Q5057" si="157">IF(N4994="Excellent",5,IF(N4994="Good",4,IF(N4994="Satisfactory",3,0)))</f>
        <v>4</v>
      </c>
    </row>
    <row r="4995" spans="1:17" x14ac:dyDescent="0.3">
      <c r="A4995" t="s">
        <v>15446</v>
      </c>
      <c r="B4995" t="s">
        <v>10305</v>
      </c>
      <c r="C4995" t="s">
        <v>9680</v>
      </c>
      <c r="D4995" t="s">
        <v>8968</v>
      </c>
      <c r="E4995" t="s">
        <v>8969</v>
      </c>
      <c r="F4995" t="s">
        <v>12152</v>
      </c>
      <c r="G4995" t="s">
        <v>8981</v>
      </c>
      <c r="H4995" s="1">
        <v>34387</v>
      </c>
      <c r="I4995" s="1">
        <v>42377</v>
      </c>
      <c r="K4995" t="s">
        <v>9004</v>
      </c>
      <c r="L4995" t="s">
        <v>9005</v>
      </c>
      <c r="M4995" s="2">
        <v>76004</v>
      </c>
      <c r="N4995" t="s">
        <v>8997</v>
      </c>
      <c r="O4995" s="5">
        <v>10.254794520547945</v>
      </c>
      <c r="P4995" t="str">
        <f t="shared" si="156"/>
        <v>ATIVO</v>
      </c>
      <c r="Q4995">
        <f t="shared" si="157"/>
        <v>3</v>
      </c>
    </row>
    <row r="4996" spans="1:17" x14ac:dyDescent="0.3">
      <c r="A4996" t="s">
        <v>15447</v>
      </c>
      <c r="B4996" t="s">
        <v>9279</v>
      </c>
      <c r="C4996" t="s">
        <v>9663</v>
      </c>
      <c r="D4996" t="s">
        <v>8968</v>
      </c>
      <c r="E4996" t="s">
        <v>9123</v>
      </c>
      <c r="F4996" t="s">
        <v>9297</v>
      </c>
      <c r="G4996" t="s">
        <v>8971</v>
      </c>
      <c r="H4996" s="1">
        <v>28348</v>
      </c>
      <c r="I4996" s="1">
        <v>42918</v>
      </c>
      <c r="K4996" t="s">
        <v>8972</v>
      </c>
      <c r="L4996" t="s">
        <v>9061</v>
      </c>
      <c r="M4996" s="2">
        <v>62315</v>
      </c>
      <c r="N4996" t="s">
        <v>8997</v>
      </c>
      <c r="O4996" s="5">
        <v>8.7726027397260271</v>
      </c>
      <c r="P4996" t="str">
        <f t="shared" si="156"/>
        <v>ATIVO</v>
      </c>
      <c r="Q4996">
        <f t="shared" si="157"/>
        <v>3</v>
      </c>
    </row>
    <row r="4997" spans="1:17" x14ac:dyDescent="0.3">
      <c r="A4997" t="s">
        <v>15448</v>
      </c>
      <c r="B4997" t="s">
        <v>10674</v>
      </c>
      <c r="C4997" t="s">
        <v>8967</v>
      </c>
      <c r="D4997" t="s">
        <v>8978</v>
      </c>
      <c r="E4997" t="s">
        <v>9034</v>
      </c>
      <c r="F4997" t="s">
        <v>9120</v>
      </c>
      <c r="G4997" t="s">
        <v>8981</v>
      </c>
      <c r="H4997" s="1">
        <v>26505</v>
      </c>
      <c r="I4997" s="1">
        <v>45187</v>
      </c>
      <c r="K4997" t="s">
        <v>8982</v>
      </c>
      <c r="L4997" t="s">
        <v>9113</v>
      </c>
      <c r="M4997" s="2">
        <v>85898</v>
      </c>
      <c r="N4997" t="s">
        <v>8997</v>
      </c>
      <c r="O4997" s="5">
        <v>2.5561643835616437</v>
      </c>
      <c r="P4997" t="str">
        <f t="shared" si="156"/>
        <v>ATIVO</v>
      </c>
      <c r="Q4997">
        <f t="shared" si="157"/>
        <v>3</v>
      </c>
    </row>
    <row r="4998" spans="1:17" x14ac:dyDescent="0.3">
      <c r="A4998" t="s">
        <v>15449</v>
      </c>
      <c r="B4998" t="s">
        <v>9277</v>
      </c>
      <c r="C4998" t="s">
        <v>10845</v>
      </c>
      <c r="D4998" t="s">
        <v>8968</v>
      </c>
      <c r="E4998" t="s">
        <v>8979</v>
      </c>
      <c r="F4998" t="s">
        <v>9241</v>
      </c>
      <c r="G4998" t="s">
        <v>9065</v>
      </c>
      <c r="H4998" s="1">
        <v>33439</v>
      </c>
      <c r="I4998" s="1">
        <v>42878</v>
      </c>
      <c r="K4998" t="s">
        <v>9047</v>
      </c>
      <c r="L4998" t="s">
        <v>9070</v>
      </c>
      <c r="M4998" s="2">
        <v>74191</v>
      </c>
      <c r="N4998" t="s">
        <v>8997</v>
      </c>
      <c r="O4998" s="5">
        <v>8.882191780821918</v>
      </c>
      <c r="P4998" t="str">
        <f t="shared" si="156"/>
        <v>ATIVO</v>
      </c>
      <c r="Q4998">
        <f t="shared" si="157"/>
        <v>3</v>
      </c>
    </row>
    <row r="4999" spans="1:17" x14ac:dyDescent="0.3">
      <c r="A4999" t="s">
        <v>15450</v>
      </c>
      <c r="B4999" t="s">
        <v>9011</v>
      </c>
      <c r="C4999" t="s">
        <v>15451</v>
      </c>
      <c r="D4999" t="s">
        <v>8968</v>
      </c>
      <c r="E4999" t="s">
        <v>8969</v>
      </c>
      <c r="F4999" t="s">
        <v>11724</v>
      </c>
      <c r="G4999" t="s">
        <v>8971</v>
      </c>
      <c r="H4999" s="1">
        <v>36682</v>
      </c>
      <c r="I4999" s="1">
        <v>45596</v>
      </c>
      <c r="K4999" t="s">
        <v>8988</v>
      </c>
      <c r="L4999" t="s">
        <v>8992</v>
      </c>
      <c r="M4999" s="2">
        <v>55412</v>
      </c>
      <c r="N4999" t="s">
        <v>8974</v>
      </c>
      <c r="O4999" s="5">
        <v>1.4356164383561645</v>
      </c>
      <c r="P4999" t="str">
        <f t="shared" si="156"/>
        <v>ATIVO</v>
      </c>
      <c r="Q4999">
        <f t="shared" si="157"/>
        <v>0</v>
      </c>
    </row>
    <row r="5000" spans="1:17" x14ac:dyDescent="0.3">
      <c r="A5000" t="s">
        <v>15452</v>
      </c>
      <c r="B5000" t="s">
        <v>12250</v>
      </c>
      <c r="C5000" t="s">
        <v>10555</v>
      </c>
      <c r="D5000" t="s">
        <v>8978</v>
      </c>
      <c r="E5000" t="s">
        <v>8969</v>
      </c>
      <c r="F5000" t="s">
        <v>12152</v>
      </c>
      <c r="G5000" t="s">
        <v>8971</v>
      </c>
      <c r="H5000" s="1">
        <v>34862</v>
      </c>
      <c r="I5000" s="1">
        <v>44613</v>
      </c>
      <c r="K5000" t="s">
        <v>8988</v>
      </c>
      <c r="L5000" t="s">
        <v>8992</v>
      </c>
      <c r="M5000" s="2">
        <v>63082</v>
      </c>
      <c r="N5000" t="s">
        <v>8997</v>
      </c>
      <c r="O5000" s="5">
        <v>4.1287671232876715</v>
      </c>
      <c r="P5000" t="str">
        <f t="shared" si="156"/>
        <v>ATIVO</v>
      </c>
      <c r="Q5000">
        <f t="shared" si="157"/>
        <v>3</v>
      </c>
    </row>
    <row r="5001" spans="1:17" x14ac:dyDescent="0.3">
      <c r="A5001" t="s">
        <v>15453</v>
      </c>
      <c r="B5001" t="s">
        <v>11124</v>
      </c>
      <c r="C5001" t="s">
        <v>9457</v>
      </c>
      <c r="D5001" t="s">
        <v>8978</v>
      </c>
      <c r="E5001" t="s">
        <v>8969</v>
      </c>
      <c r="F5001" t="s">
        <v>11724</v>
      </c>
      <c r="G5001" t="s">
        <v>9046</v>
      </c>
      <c r="H5001" s="1">
        <v>32538</v>
      </c>
      <c r="I5001" s="1">
        <v>43680</v>
      </c>
      <c r="K5001" t="s">
        <v>9047</v>
      </c>
      <c r="L5001" t="s">
        <v>9070</v>
      </c>
      <c r="M5001" s="2">
        <v>61662</v>
      </c>
      <c r="N5001" t="s">
        <v>8997</v>
      </c>
      <c r="O5001" s="5">
        <v>6.6849315068493151</v>
      </c>
      <c r="P5001" t="str">
        <f t="shared" si="156"/>
        <v>ATIVO</v>
      </c>
      <c r="Q5001">
        <f t="shared" si="157"/>
        <v>3</v>
      </c>
    </row>
    <row r="5002" spans="1:17" x14ac:dyDescent="0.3">
      <c r="A5002" t="s">
        <v>15454</v>
      </c>
      <c r="B5002" t="s">
        <v>9176</v>
      </c>
      <c r="C5002" t="s">
        <v>9611</v>
      </c>
      <c r="D5002" t="s">
        <v>8968</v>
      </c>
      <c r="E5002" t="s">
        <v>9034</v>
      </c>
      <c r="F5002" t="s">
        <v>9057</v>
      </c>
      <c r="G5002" t="s">
        <v>8981</v>
      </c>
      <c r="H5002" s="1">
        <v>30717</v>
      </c>
      <c r="I5002" s="1">
        <v>44959</v>
      </c>
      <c r="K5002" t="s">
        <v>8988</v>
      </c>
      <c r="L5002" t="s">
        <v>8992</v>
      </c>
      <c r="M5002" s="2">
        <v>62171</v>
      </c>
      <c r="N5002" t="s">
        <v>8997</v>
      </c>
      <c r="O5002" s="5">
        <v>3.1808219178082191</v>
      </c>
      <c r="P5002" t="str">
        <f t="shared" si="156"/>
        <v>ATIVO</v>
      </c>
      <c r="Q5002">
        <f t="shared" si="157"/>
        <v>3</v>
      </c>
    </row>
    <row r="5003" spans="1:17" x14ac:dyDescent="0.3">
      <c r="A5003" t="s">
        <v>15455</v>
      </c>
      <c r="B5003" t="s">
        <v>10574</v>
      </c>
      <c r="C5003" t="s">
        <v>15456</v>
      </c>
      <c r="D5003" t="s">
        <v>8978</v>
      </c>
      <c r="E5003" t="s">
        <v>9073</v>
      </c>
      <c r="F5003" t="s">
        <v>9878</v>
      </c>
      <c r="G5003" t="s">
        <v>8971</v>
      </c>
      <c r="H5003" s="1">
        <v>27353</v>
      </c>
      <c r="I5003" s="1">
        <v>43133</v>
      </c>
      <c r="K5003" t="s">
        <v>8982</v>
      </c>
      <c r="L5003" t="s">
        <v>9036</v>
      </c>
      <c r="M5003" s="2">
        <v>57581</v>
      </c>
      <c r="N5003" t="s">
        <v>8974</v>
      </c>
      <c r="O5003" s="5">
        <v>8.1835616438356169</v>
      </c>
      <c r="P5003" t="str">
        <f t="shared" si="156"/>
        <v>ATIVO</v>
      </c>
      <c r="Q5003">
        <f t="shared" si="157"/>
        <v>0</v>
      </c>
    </row>
    <row r="5004" spans="1:17" x14ac:dyDescent="0.3">
      <c r="A5004" t="s">
        <v>15457</v>
      </c>
      <c r="B5004" t="s">
        <v>9011</v>
      </c>
      <c r="C5004" t="s">
        <v>15458</v>
      </c>
      <c r="D5004" t="s">
        <v>8968</v>
      </c>
      <c r="E5004" t="s">
        <v>8969</v>
      </c>
      <c r="F5004" t="s">
        <v>11724</v>
      </c>
      <c r="G5004" t="s">
        <v>8971</v>
      </c>
      <c r="H5004" s="1">
        <v>32642</v>
      </c>
      <c r="I5004" s="1">
        <v>45261</v>
      </c>
      <c r="K5004" t="s">
        <v>8988</v>
      </c>
      <c r="L5004" t="s">
        <v>8992</v>
      </c>
      <c r="M5004" s="2">
        <v>58354</v>
      </c>
      <c r="N5004" t="s">
        <v>8997</v>
      </c>
      <c r="O5004" s="5">
        <v>2.3534246575342466</v>
      </c>
      <c r="P5004" t="str">
        <f t="shared" si="156"/>
        <v>ATIVO</v>
      </c>
      <c r="Q5004">
        <f t="shared" si="157"/>
        <v>3</v>
      </c>
    </row>
    <row r="5005" spans="1:17" x14ac:dyDescent="0.3">
      <c r="A5005" t="s">
        <v>15459</v>
      </c>
      <c r="B5005" t="s">
        <v>9399</v>
      </c>
      <c r="C5005" t="s">
        <v>9126</v>
      </c>
      <c r="D5005" t="s">
        <v>8968</v>
      </c>
      <c r="E5005" t="s">
        <v>8969</v>
      </c>
      <c r="F5005" t="s">
        <v>8970</v>
      </c>
      <c r="G5005" t="s">
        <v>8981</v>
      </c>
      <c r="H5005" s="1">
        <v>32981</v>
      </c>
      <c r="I5005" s="1">
        <v>44876</v>
      </c>
      <c r="K5005" t="s">
        <v>9047</v>
      </c>
      <c r="L5005" t="s">
        <v>9139</v>
      </c>
      <c r="M5005" s="2">
        <v>60030</v>
      </c>
      <c r="N5005" t="s">
        <v>8984</v>
      </c>
      <c r="O5005" s="5">
        <v>3.408219178082192</v>
      </c>
      <c r="P5005" t="str">
        <f t="shared" si="156"/>
        <v>ATIVO</v>
      </c>
      <c r="Q5005">
        <f t="shared" si="157"/>
        <v>4</v>
      </c>
    </row>
    <row r="5006" spans="1:17" x14ac:dyDescent="0.3">
      <c r="A5006" t="s">
        <v>15460</v>
      </c>
      <c r="B5006" t="s">
        <v>9029</v>
      </c>
      <c r="C5006" t="s">
        <v>10486</v>
      </c>
      <c r="D5006" t="s">
        <v>8968</v>
      </c>
      <c r="E5006" t="s">
        <v>9034</v>
      </c>
      <c r="F5006" t="s">
        <v>9120</v>
      </c>
      <c r="G5006" t="s">
        <v>8981</v>
      </c>
      <c r="H5006" s="1">
        <v>29834</v>
      </c>
      <c r="I5006" s="1">
        <v>42464</v>
      </c>
      <c r="K5006" t="s">
        <v>8988</v>
      </c>
      <c r="L5006" t="s">
        <v>8992</v>
      </c>
      <c r="M5006" s="2">
        <v>58591</v>
      </c>
      <c r="N5006" t="s">
        <v>9049</v>
      </c>
      <c r="O5006" s="5">
        <v>10.016438356164384</v>
      </c>
      <c r="P5006" t="str">
        <f t="shared" si="156"/>
        <v>ATIVO</v>
      </c>
      <c r="Q5006">
        <f t="shared" si="157"/>
        <v>5</v>
      </c>
    </row>
    <row r="5007" spans="1:17" x14ac:dyDescent="0.3">
      <c r="A5007" t="s">
        <v>15461</v>
      </c>
      <c r="B5007" t="s">
        <v>9223</v>
      </c>
      <c r="C5007" t="s">
        <v>10845</v>
      </c>
      <c r="D5007" t="s">
        <v>8978</v>
      </c>
      <c r="E5007" t="s">
        <v>8969</v>
      </c>
      <c r="F5007" t="s">
        <v>8970</v>
      </c>
      <c r="G5007" t="s">
        <v>8981</v>
      </c>
      <c r="H5007" s="1">
        <v>31044</v>
      </c>
      <c r="I5007" s="1">
        <v>42795</v>
      </c>
      <c r="K5007" t="s">
        <v>8988</v>
      </c>
      <c r="L5007" t="s">
        <v>8989</v>
      </c>
      <c r="M5007" s="2">
        <v>72086</v>
      </c>
      <c r="N5007" t="s">
        <v>8984</v>
      </c>
      <c r="O5007" s="5">
        <v>9.1095890410958908</v>
      </c>
      <c r="P5007" t="str">
        <f t="shared" si="156"/>
        <v>ATIVO</v>
      </c>
      <c r="Q5007">
        <f t="shared" si="157"/>
        <v>4</v>
      </c>
    </row>
    <row r="5008" spans="1:17" x14ac:dyDescent="0.3">
      <c r="A5008" t="s">
        <v>15462</v>
      </c>
      <c r="B5008" t="s">
        <v>9147</v>
      </c>
      <c r="C5008" t="s">
        <v>9231</v>
      </c>
      <c r="D5008" t="s">
        <v>8978</v>
      </c>
      <c r="E5008" t="s">
        <v>8969</v>
      </c>
      <c r="F5008" t="s">
        <v>12152</v>
      </c>
      <c r="G5008" t="s">
        <v>8971</v>
      </c>
      <c r="H5008" s="1">
        <v>34245</v>
      </c>
      <c r="I5008" s="1">
        <v>44960</v>
      </c>
      <c r="K5008" t="s">
        <v>8972</v>
      </c>
      <c r="L5008" t="s">
        <v>8973</v>
      </c>
      <c r="M5008" s="2">
        <v>78560</v>
      </c>
      <c r="N5008" t="s">
        <v>8974</v>
      </c>
      <c r="O5008" s="5">
        <v>3.1780821917808217</v>
      </c>
      <c r="P5008" t="str">
        <f t="shared" si="156"/>
        <v>ATIVO</v>
      </c>
      <c r="Q5008">
        <f t="shared" si="157"/>
        <v>0</v>
      </c>
    </row>
    <row r="5009" spans="1:17" x14ac:dyDescent="0.3">
      <c r="A5009" t="s">
        <v>15463</v>
      </c>
      <c r="B5009" t="s">
        <v>9218</v>
      </c>
      <c r="C5009" t="s">
        <v>9150</v>
      </c>
      <c r="D5009" t="s">
        <v>8968</v>
      </c>
      <c r="E5009" t="s">
        <v>8969</v>
      </c>
      <c r="F5009" t="s">
        <v>8970</v>
      </c>
      <c r="G5009" t="s">
        <v>8971</v>
      </c>
      <c r="H5009" s="1">
        <v>23030</v>
      </c>
      <c r="I5009" s="1">
        <v>43471</v>
      </c>
      <c r="K5009" t="s">
        <v>8972</v>
      </c>
      <c r="L5009" t="s">
        <v>9061</v>
      </c>
      <c r="M5009" s="2">
        <v>63596</v>
      </c>
      <c r="N5009" t="s">
        <v>8984</v>
      </c>
      <c r="O5009" s="5">
        <v>7.2575342465753421</v>
      </c>
      <c r="P5009" t="str">
        <f t="shared" si="156"/>
        <v>ATIVO</v>
      </c>
      <c r="Q5009">
        <f t="shared" si="157"/>
        <v>4</v>
      </c>
    </row>
    <row r="5010" spans="1:17" x14ac:dyDescent="0.3">
      <c r="A5010" t="s">
        <v>15464</v>
      </c>
      <c r="B5010" t="s">
        <v>9251</v>
      </c>
      <c r="C5010" t="s">
        <v>9555</v>
      </c>
      <c r="D5010" t="s">
        <v>8978</v>
      </c>
      <c r="E5010" t="s">
        <v>8969</v>
      </c>
      <c r="F5010" t="s">
        <v>12152</v>
      </c>
      <c r="G5010" t="s">
        <v>8981</v>
      </c>
      <c r="H5010" s="1">
        <v>37957</v>
      </c>
      <c r="I5010" s="1">
        <v>45279</v>
      </c>
      <c r="K5010" t="s">
        <v>8972</v>
      </c>
      <c r="L5010" t="s">
        <v>9061</v>
      </c>
      <c r="M5010" s="2">
        <v>65802</v>
      </c>
      <c r="N5010" t="s">
        <v>8984</v>
      </c>
      <c r="O5010" s="5">
        <v>2.3041095890410959</v>
      </c>
      <c r="P5010" t="str">
        <f t="shared" si="156"/>
        <v>ATIVO</v>
      </c>
      <c r="Q5010">
        <f t="shared" si="157"/>
        <v>4</v>
      </c>
    </row>
    <row r="5011" spans="1:17" x14ac:dyDescent="0.3">
      <c r="A5011" t="s">
        <v>15465</v>
      </c>
      <c r="B5011" t="s">
        <v>9566</v>
      </c>
      <c r="C5011" t="s">
        <v>9303</v>
      </c>
      <c r="D5011" t="s">
        <v>8968</v>
      </c>
      <c r="E5011" t="s">
        <v>8969</v>
      </c>
      <c r="F5011" t="s">
        <v>12152</v>
      </c>
      <c r="G5011" t="s">
        <v>8981</v>
      </c>
      <c r="H5011" s="1">
        <v>28920</v>
      </c>
      <c r="I5011" s="1">
        <v>44440</v>
      </c>
      <c r="K5011" t="s">
        <v>9018</v>
      </c>
      <c r="L5011" t="s">
        <v>9275</v>
      </c>
      <c r="M5011" s="2">
        <v>65471</v>
      </c>
      <c r="N5011" t="s">
        <v>8984</v>
      </c>
      <c r="O5011" s="5">
        <v>4.602739726027397</v>
      </c>
      <c r="P5011" t="str">
        <f t="shared" si="156"/>
        <v>ATIVO</v>
      </c>
      <c r="Q5011">
        <f t="shared" si="157"/>
        <v>4</v>
      </c>
    </row>
    <row r="5012" spans="1:17" x14ac:dyDescent="0.3">
      <c r="A5012" t="s">
        <v>15466</v>
      </c>
      <c r="B5012" t="s">
        <v>9773</v>
      </c>
      <c r="C5012" t="s">
        <v>11107</v>
      </c>
      <c r="D5012" t="s">
        <v>8978</v>
      </c>
      <c r="E5012" t="s">
        <v>8969</v>
      </c>
      <c r="F5012" t="s">
        <v>12152</v>
      </c>
      <c r="G5012" t="s">
        <v>8981</v>
      </c>
      <c r="H5012" s="1">
        <v>29416</v>
      </c>
      <c r="I5012" s="1">
        <v>45537</v>
      </c>
      <c r="K5012" t="s">
        <v>9047</v>
      </c>
      <c r="L5012" t="s">
        <v>9139</v>
      </c>
      <c r="M5012" s="2">
        <v>84104</v>
      </c>
      <c r="N5012" t="s">
        <v>8997</v>
      </c>
      <c r="O5012" s="5">
        <v>1.5972602739726027</v>
      </c>
      <c r="P5012" t="str">
        <f t="shared" si="156"/>
        <v>ATIVO</v>
      </c>
      <c r="Q5012">
        <f t="shared" si="157"/>
        <v>3</v>
      </c>
    </row>
    <row r="5013" spans="1:17" x14ac:dyDescent="0.3">
      <c r="A5013" t="s">
        <v>15467</v>
      </c>
      <c r="B5013" t="s">
        <v>9775</v>
      </c>
      <c r="C5013" t="s">
        <v>10185</v>
      </c>
      <c r="D5013" t="s">
        <v>8978</v>
      </c>
      <c r="E5013" t="s">
        <v>8969</v>
      </c>
      <c r="F5013" t="s">
        <v>8970</v>
      </c>
      <c r="G5013" t="s">
        <v>8981</v>
      </c>
      <c r="H5013" s="1">
        <v>35308</v>
      </c>
      <c r="I5013" s="1">
        <v>42411</v>
      </c>
      <c r="K5013" t="s">
        <v>8988</v>
      </c>
      <c r="L5013" t="s">
        <v>8996</v>
      </c>
      <c r="M5013" s="2">
        <v>92104</v>
      </c>
      <c r="N5013" t="s">
        <v>8984</v>
      </c>
      <c r="O5013" s="5">
        <v>10.161643835616438</v>
      </c>
      <c r="P5013" t="str">
        <f t="shared" si="156"/>
        <v>ATIVO</v>
      </c>
      <c r="Q5013">
        <f t="shared" si="157"/>
        <v>4</v>
      </c>
    </row>
    <row r="5014" spans="1:17" x14ac:dyDescent="0.3">
      <c r="A5014" t="s">
        <v>15468</v>
      </c>
      <c r="B5014" t="s">
        <v>9456</v>
      </c>
      <c r="C5014" t="s">
        <v>9252</v>
      </c>
      <c r="D5014" t="s">
        <v>8978</v>
      </c>
      <c r="E5014" t="s">
        <v>8969</v>
      </c>
      <c r="F5014" t="s">
        <v>11724</v>
      </c>
      <c r="G5014" t="s">
        <v>8971</v>
      </c>
      <c r="H5014" s="1">
        <v>28947</v>
      </c>
      <c r="I5014" s="1">
        <v>44980</v>
      </c>
      <c r="K5014" t="s">
        <v>8972</v>
      </c>
      <c r="L5014" t="s">
        <v>9053</v>
      </c>
      <c r="M5014" s="2">
        <v>60160</v>
      </c>
      <c r="N5014" t="s">
        <v>8997</v>
      </c>
      <c r="O5014" s="5">
        <v>3.1232876712328768</v>
      </c>
      <c r="P5014" t="str">
        <f t="shared" si="156"/>
        <v>ATIVO</v>
      </c>
      <c r="Q5014">
        <f t="shared" si="157"/>
        <v>3</v>
      </c>
    </row>
    <row r="5015" spans="1:17" x14ac:dyDescent="0.3">
      <c r="A5015" t="s">
        <v>15469</v>
      </c>
      <c r="B5015" t="s">
        <v>9176</v>
      </c>
      <c r="C5015" t="s">
        <v>9597</v>
      </c>
      <c r="D5015" t="s">
        <v>8978</v>
      </c>
      <c r="E5015" t="s">
        <v>8969</v>
      </c>
      <c r="F5015" t="s">
        <v>8970</v>
      </c>
      <c r="G5015" t="s">
        <v>8981</v>
      </c>
      <c r="H5015" s="1">
        <v>22500</v>
      </c>
      <c r="I5015" s="1">
        <v>43132</v>
      </c>
      <c r="K5015" t="s">
        <v>9018</v>
      </c>
      <c r="L5015" t="s">
        <v>9085</v>
      </c>
      <c r="M5015" s="2">
        <v>68449</v>
      </c>
      <c r="N5015" t="s">
        <v>8997</v>
      </c>
      <c r="O5015" s="5">
        <v>8.1863013698630134</v>
      </c>
      <c r="P5015" t="str">
        <f t="shared" si="156"/>
        <v>ATIVO</v>
      </c>
      <c r="Q5015">
        <f t="shared" si="157"/>
        <v>3</v>
      </c>
    </row>
    <row r="5016" spans="1:17" x14ac:dyDescent="0.3">
      <c r="A5016" t="s">
        <v>15470</v>
      </c>
      <c r="B5016" t="s">
        <v>10180</v>
      </c>
      <c r="C5016" t="s">
        <v>10279</v>
      </c>
      <c r="D5016" t="s">
        <v>8978</v>
      </c>
      <c r="E5016" t="s">
        <v>8979</v>
      </c>
      <c r="F5016" t="s">
        <v>9069</v>
      </c>
      <c r="G5016" t="s">
        <v>9065</v>
      </c>
      <c r="H5016" s="1">
        <v>31408</v>
      </c>
      <c r="I5016" s="1">
        <v>45327</v>
      </c>
      <c r="K5016" t="s">
        <v>8988</v>
      </c>
      <c r="L5016" t="s">
        <v>8996</v>
      </c>
      <c r="M5016" s="2">
        <v>81212</v>
      </c>
      <c r="N5016" t="s">
        <v>8984</v>
      </c>
      <c r="O5016" s="5">
        <v>2.1726027397260275</v>
      </c>
      <c r="P5016" t="str">
        <f t="shared" si="156"/>
        <v>ATIVO</v>
      </c>
      <c r="Q5016">
        <f t="shared" si="157"/>
        <v>4</v>
      </c>
    </row>
    <row r="5017" spans="1:17" x14ac:dyDescent="0.3">
      <c r="A5017" t="s">
        <v>15471</v>
      </c>
      <c r="B5017" t="s">
        <v>9996</v>
      </c>
      <c r="C5017" t="s">
        <v>10235</v>
      </c>
      <c r="D5017" t="s">
        <v>8978</v>
      </c>
      <c r="E5017" t="s">
        <v>8969</v>
      </c>
      <c r="F5017" t="s">
        <v>12152</v>
      </c>
      <c r="G5017" t="s">
        <v>8971</v>
      </c>
      <c r="H5017" s="1">
        <v>37580</v>
      </c>
      <c r="I5017" s="1">
        <v>43556</v>
      </c>
      <c r="K5017" t="s">
        <v>8972</v>
      </c>
      <c r="L5017" t="s">
        <v>9053</v>
      </c>
      <c r="M5017" s="2">
        <v>62750</v>
      </c>
      <c r="N5017" t="s">
        <v>8997</v>
      </c>
      <c r="O5017" s="5">
        <v>7.0246575342465754</v>
      </c>
      <c r="P5017" t="str">
        <f t="shared" si="156"/>
        <v>ATIVO</v>
      </c>
      <c r="Q5017">
        <f t="shared" si="157"/>
        <v>3</v>
      </c>
    </row>
    <row r="5018" spans="1:17" x14ac:dyDescent="0.3">
      <c r="A5018" t="s">
        <v>15472</v>
      </c>
      <c r="B5018" t="s">
        <v>9089</v>
      </c>
      <c r="C5018" t="s">
        <v>11390</v>
      </c>
      <c r="D5018" t="s">
        <v>8968</v>
      </c>
      <c r="E5018" t="s">
        <v>8969</v>
      </c>
      <c r="F5018" t="s">
        <v>12152</v>
      </c>
      <c r="G5018" t="s">
        <v>8981</v>
      </c>
      <c r="H5018" s="1">
        <v>35939</v>
      </c>
      <c r="I5018" s="1">
        <v>43251</v>
      </c>
      <c r="K5018" t="s">
        <v>8988</v>
      </c>
      <c r="L5018" t="s">
        <v>8989</v>
      </c>
      <c r="M5018" s="2">
        <v>59948</v>
      </c>
      <c r="N5018" t="s">
        <v>8984</v>
      </c>
      <c r="O5018" s="5">
        <v>7.86027397260274</v>
      </c>
      <c r="P5018" t="str">
        <f t="shared" si="156"/>
        <v>ATIVO</v>
      </c>
      <c r="Q5018">
        <f t="shared" si="157"/>
        <v>4</v>
      </c>
    </row>
    <row r="5019" spans="1:17" x14ac:dyDescent="0.3">
      <c r="A5019" t="s">
        <v>15473</v>
      </c>
      <c r="B5019" t="s">
        <v>12472</v>
      </c>
      <c r="C5019" t="s">
        <v>11982</v>
      </c>
      <c r="D5019" t="s">
        <v>8968</v>
      </c>
      <c r="E5019" t="s">
        <v>8969</v>
      </c>
      <c r="F5019" t="s">
        <v>12152</v>
      </c>
      <c r="G5019" t="s">
        <v>9065</v>
      </c>
      <c r="H5019" s="1">
        <v>22473</v>
      </c>
      <c r="I5019" s="1">
        <v>42554</v>
      </c>
      <c r="K5019" t="s">
        <v>8982</v>
      </c>
      <c r="L5019" t="s">
        <v>9113</v>
      </c>
      <c r="M5019" s="2">
        <v>106216</v>
      </c>
      <c r="N5019" t="s">
        <v>8997</v>
      </c>
      <c r="O5019" s="5">
        <v>9.7698630136986306</v>
      </c>
      <c r="P5019" t="str">
        <f t="shared" si="156"/>
        <v>ATIVO</v>
      </c>
      <c r="Q5019">
        <f t="shared" si="157"/>
        <v>3</v>
      </c>
    </row>
    <row r="5020" spans="1:17" x14ac:dyDescent="0.3">
      <c r="A5020" t="s">
        <v>15474</v>
      </c>
      <c r="B5020" t="s">
        <v>9163</v>
      </c>
      <c r="C5020" t="s">
        <v>12315</v>
      </c>
      <c r="D5020" t="s">
        <v>8968</v>
      </c>
      <c r="E5020" t="s">
        <v>8969</v>
      </c>
      <c r="F5020" t="s">
        <v>8970</v>
      </c>
      <c r="G5020" t="s">
        <v>8981</v>
      </c>
      <c r="H5020" s="1">
        <v>36727</v>
      </c>
      <c r="I5020" s="1">
        <v>44389</v>
      </c>
      <c r="K5020" t="s">
        <v>9004</v>
      </c>
      <c r="L5020" t="s">
        <v>9005</v>
      </c>
      <c r="M5020" s="2">
        <v>75070</v>
      </c>
      <c r="N5020" t="s">
        <v>8997</v>
      </c>
      <c r="O5020" s="5">
        <v>4.7424657534246579</v>
      </c>
      <c r="P5020" t="str">
        <f t="shared" si="156"/>
        <v>ATIVO</v>
      </c>
      <c r="Q5020">
        <f t="shared" si="157"/>
        <v>3</v>
      </c>
    </row>
    <row r="5021" spans="1:17" x14ac:dyDescent="0.3">
      <c r="A5021" t="s">
        <v>15475</v>
      </c>
      <c r="B5021" t="s">
        <v>9532</v>
      </c>
      <c r="C5021" t="s">
        <v>9906</v>
      </c>
      <c r="D5021" t="s">
        <v>8978</v>
      </c>
      <c r="E5021" t="s">
        <v>8969</v>
      </c>
      <c r="F5021" t="s">
        <v>11724</v>
      </c>
      <c r="G5021" t="s">
        <v>8971</v>
      </c>
      <c r="H5021" s="1">
        <v>23027</v>
      </c>
      <c r="I5021" s="1">
        <v>45403</v>
      </c>
      <c r="K5021" t="s">
        <v>8972</v>
      </c>
      <c r="L5021" t="s">
        <v>9053</v>
      </c>
      <c r="M5021" s="2">
        <v>64963</v>
      </c>
      <c r="N5021" t="s">
        <v>8984</v>
      </c>
      <c r="O5021" s="5">
        <v>1.9643835616438357</v>
      </c>
      <c r="P5021" t="str">
        <f t="shared" si="156"/>
        <v>ATIVO</v>
      </c>
      <c r="Q5021">
        <f t="shared" si="157"/>
        <v>4</v>
      </c>
    </row>
    <row r="5022" spans="1:17" x14ac:dyDescent="0.3">
      <c r="A5022" t="s">
        <v>15476</v>
      </c>
      <c r="B5022" t="s">
        <v>9498</v>
      </c>
      <c r="C5022" t="s">
        <v>10711</v>
      </c>
      <c r="D5022" t="s">
        <v>8978</v>
      </c>
      <c r="E5022" t="s">
        <v>8969</v>
      </c>
      <c r="F5022" t="s">
        <v>11724</v>
      </c>
      <c r="G5022" t="s">
        <v>8981</v>
      </c>
      <c r="H5022" s="1">
        <v>37171</v>
      </c>
      <c r="I5022" s="1">
        <v>45261</v>
      </c>
      <c r="K5022" t="s">
        <v>8982</v>
      </c>
      <c r="L5022" t="s">
        <v>9113</v>
      </c>
      <c r="M5022" s="2">
        <v>105625</v>
      </c>
      <c r="N5022" t="s">
        <v>8984</v>
      </c>
      <c r="O5022" s="5">
        <v>2.3534246575342466</v>
      </c>
      <c r="P5022" t="str">
        <f t="shared" si="156"/>
        <v>ATIVO</v>
      </c>
      <c r="Q5022">
        <f t="shared" si="157"/>
        <v>4</v>
      </c>
    </row>
    <row r="5023" spans="1:17" x14ac:dyDescent="0.3">
      <c r="A5023" t="s">
        <v>15477</v>
      </c>
      <c r="B5023" t="s">
        <v>9483</v>
      </c>
      <c r="C5023" t="s">
        <v>9906</v>
      </c>
      <c r="D5023" t="s">
        <v>8968</v>
      </c>
      <c r="E5023" t="s">
        <v>8969</v>
      </c>
      <c r="F5023" t="s">
        <v>11724</v>
      </c>
      <c r="G5023" t="s">
        <v>8981</v>
      </c>
      <c r="H5023" s="1">
        <v>30861</v>
      </c>
      <c r="I5023" s="1">
        <v>45294</v>
      </c>
      <c r="K5023" t="s">
        <v>8988</v>
      </c>
      <c r="L5023" t="s">
        <v>8989</v>
      </c>
      <c r="M5023" s="2">
        <v>54470</v>
      </c>
      <c r="N5023" t="s">
        <v>9049</v>
      </c>
      <c r="O5023" s="5">
        <v>2.2630136986301368</v>
      </c>
      <c r="P5023" t="str">
        <f t="shared" si="156"/>
        <v>ATIVO</v>
      </c>
      <c r="Q5023">
        <f t="shared" si="157"/>
        <v>5</v>
      </c>
    </row>
    <row r="5024" spans="1:17" x14ac:dyDescent="0.3">
      <c r="A5024" t="s">
        <v>15478</v>
      </c>
      <c r="B5024" t="s">
        <v>9584</v>
      </c>
      <c r="C5024" t="s">
        <v>11191</v>
      </c>
      <c r="D5024" t="s">
        <v>8978</v>
      </c>
      <c r="E5024" t="s">
        <v>8969</v>
      </c>
      <c r="F5024" t="s">
        <v>12152</v>
      </c>
      <c r="G5024" t="s">
        <v>8981</v>
      </c>
      <c r="H5024" s="1">
        <v>28749</v>
      </c>
      <c r="I5024" s="1">
        <v>43933</v>
      </c>
      <c r="K5024" t="s">
        <v>9018</v>
      </c>
      <c r="L5024" t="s">
        <v>9275</v>
      </c>
      <c r="M5024" s="2">
        <v>71374</v>
      </c>
      <c r="N5024" t="s">
        <v>8984</v>
      </c>
      <c r="O5024" s="5">
        <v>5.9917808219178079</v>
      </c>
      <c r="P5024" t="str">
        <f t="shared" si="156"/>
        <v>ATIVO</v>
      </c>
      <c r="Q5024">
        <f t="shared" si="157"/>
        <v>4</v>
      </c>
    </row>
    <row r="5025" spans="1:17" x14ac:dyDescent="0.3">
      <c r="A5025" t="s">
        <v>15479</v>
      </c>
      <c r="B5025" t="s">
        <v>9099</v>
      </c>
      <c r="C5025" t="s">
        <v>10507</v>
      </c>
      <c r="D5025" t="s">
        <v>8968</v>
      </c>
      <c r="E5025" t="s">
        <v>8969</v>
      </c>
      <c r="F5025" t="s">
        <v>8970</v>
      </c>
      <c r="G5025" t="s">
        <v>8981</v>
      </c>
      <c r="H5025" s="1">
        <v>36434</v>
      </c>
      <c r="I5025" s="1">
        <v>44635</v>
      </c>
      <c r="K5025" t="s">
        <v>8988</v>
      </c>
      <c r="L5025" t="s">
        <v>8992</v>
      </c>
      <c r="M5025" s="2">
        <v>55776</v>
      </c>
      <c r="N5025" t="s">
        <v>8984</v>
      </c>
      <c r="O5025" s="5">
        <v>4.0684931506849313</v>
      </c>
      <c r="P5025" t="str">
        <f t="shared" si="156"/>
        <v>ATIVO</v>
      </c>
      <c r="Q5025">
        <f t="shared" si="157"/>
        <v>4</v>
      </c>
    </row>
    <row r="5026" spans="1:17" x14ac:dyDescent="0.3">
      <c r="A5026" t="s">
        <v>15480</v>
      </c>
      <c r="B5026" t="s">
        <v>13538</v>
      </c>
      <c r="C5026" t="s">
        <v>9290</v>
      </c>
      <c r="D5026" t="s">
        <v>8968</v>
      </c>
      <c r="E5026" t="s">
        <v>9034</v>
      </c>
      <c r="F5026" t="s">
        <v>9120</v>
      </c>
      <c r="G5026" t="s">
        <v>9065</v>
      </c>
      <c r="H5026" s="1">
        <v>33821</v>
      </c>
      <c r="I5026" s="1">
        <v>44591</v>
      </c>
      <c r="K5026" t="s">
        <v>8982</v>
      </c>
      <c r="L5026" t="s">
        <v>8983</v>
      </c>
      <c r="M5026" s="2">
        <v>92571</v>
      </c>
      <c r="N5026" t="s">
        <v>8974</v>
      </c>
      <c r="O5026" s="5">
        <v>4.1890410958904107</v>
      </c>
      <c r="P5026" t="str">
        <f t="shared" si="156"/>
        <v>ATIVO</v>
      </c>
      <c r="Q5026">
        <f t="shared" si="157"/>
        <v>0</v>
      </c>
    </row>
    <row r="5027" spans="1:17" x14ac:dyDescent="0.3">
      <c r="A5027" t="s">
        <v>15481</v>
      </c>
      <c r="B5027" t="s">
        <v>10180</v>
      </c>
      <c r="C5027" t="s">
        <v>12938</v>
      </c>
      <c r="D5027" t="s">
        <v>8978</v>
      </c>
      <c r="E5027" t="s">
        <v>8969</v>
      </c>
      <c r="F5027" t="s">
        <v>11724</v>
      </c>
      <c r="G5027" t="s">
        <v>8971</v>
      </c>
      <c r="H5027" s="1">
        <v>23871</v>
      </c>
      <c r="I5027" s="1">
        <v>45220</v>
      </c>
      <c r="K5027" t="s">
        <v>8988</v>
      </c>
      <c r="L5027" t="s">
        <v>8992</v>
      </c>
      <c r="M5027" s="2">
        <v>65754</v>
      </c>
      <c r="N5027" t="s">
        <v>8984</v>
      </c>
      <c r="O5027" s="5">
        <v>2.4657534246575343</v>
      </c>
      <c r="P5027" t="str">
        <f t="shared" si="156"/>
        <v>ATIVO</v>
      </c>
      <c r="Q5027">
        <f t="shared" si="157"/>
        <v>4</v>
      </c>
    </row>
    <row r="5028" spans="1:17" x14ac:dyDescent="0.3">
      <c r="A5028" t="s">
        <v>15482</v>
      </c>
      <c r="B5028" t="s">
        <v>10631</v>
      </c>
      <c r="C5028" t="s">
        <v>9169</v>
      </c>
      <c r="D5028" t="s">
        <v>8978</v>
      </c>
      <c r="E5028" t="s">
        <v>8969</v>
      </c>
      <c r="F5028" t="s">
        <v>11724</v>
      </c>
      <c r="G5028" t="s">
        <v>9065</v>
      </c>
      <c r="H5028" s="1">
        <v>33661</v>
      </c>
      <c r="I5028" s="1">
        <v>44443</v>
      </c>
      <c r="K5028" t="s">
        <v>8988</v>
      </c>
      <c r="L5028" t="s">
        <v>8996</v>
      </c>
      <c r="M5028" s="2">
        <v>63904</v>
      </c>
      <c r="N5028" t="s">
        <v>8984</v>
      </c>
      <c r="O5028" s="5">
        <v>4.5945205479452058</v>
      </c>
      <c r="P5028" t="str">
        <f t="shared" si="156"/>
        <v>ATIVO</v>
      </c>
      <c r="Q5028">
        <f t="shared" si="157"/>
        <v>4</v>
      </c>
    </row>
    <row r="5029" spans="1:17" x14ac:dyDescent="0.3">
      <c r="A5029" t="s">
        <v>15483</v>
      </c>
      <c r="B5029" t="s">
        <v>9227</v>
      </c>
      <c r="C5029" t="s">
        <v>9403</v>
      </c>
      <c r="D5029" t="s">
        <v>8968</v>
      </c>
      <c r="E5029" t="s">
        <v>8969</v>
      </c>
      <c r="F5029" t="s">
        <v>11724</v>
      </c>
      <c r="G5029" t="s">
        <v>8981</v>
      </c>
      <c r="H5029" s="1">
        <v>23106</v>
      </c>
      <c r="I5029" s="1">
        <v>42530</v>
      </c>
      <c r="K5029" t="s">
        <v>8988</v>
      </c>
      <c r="L5029" t="s">
        <v>8989</v>
      </c>
      <c r="M5029" s="2">
        <v>64315</v>
      </c>
      <c r="N5029" t="s">
        <v>8984</v>
      </c>
      <c r="O5029" s="5">
        <v>9.8356164383561637</v>
      </c>
      <c r="P5029" t="str">
        <f t="shared" si="156"/>
        <v>ATIVO</v>
      </c>
      <c r="Q5029">
        <f t="shared" si="157"/>
        <v>4</v>
      </c>
    </row>
    <row r="5030" spans="1:17" x14ac:dyDescent="0.3">
      <c r="A5030" t="s">
        <v>15484</v>
      </c>
      <c r="B5030" t="s">
        <v>9399</v>
      </c>
      <c r="C5030" t="s">
        <v>9059</v>
      </c>
      <c r="D5030" t="s">
        <v>8968</v>
      </c>
      <c r="E5030" t="s">
        <v>8969</v>
      </c>
      <c r="F5030" t="s">
        <v>8970</v>
      </c>
      <c r="G5030" t="s">
        <v>9065</v>
      </c>
      <c r="H5030" s="1">
        <v>29383</v>
      </c>
      <c r="I5030" s="1">
        <v>43996</v>
      </c>
      <c r="K5030" t="s">
        <v>8982</v>
      </c>
      <c r="L5030" t="s">
        <v>9113</v>
      </c>
      <c r="M5030" s="2">
        <v>109161</v>
      </c>
      <c r="N5030" t="s">
        <v>8997</v>
      </c>
      <c r="O5030" s="5">
        <v>5.8191780821917805</v>
      </c>
      <c r="P5030" t="str">
        <f t="shared" si="156"/>
        <v>ATIVO</v>
      </c>
      <c r="Q5030">
        <f t="shared" si="157"/>
        <v>3</v>
      </c>
    </row>
    <row r="5031" spans="1:17" x14ac:dyDescent="0.3">
      <c r="A5031" t="s">
        <v>15485</v>
      </c>
      <c r="B5031" t="s">
        <v>8976</v>
      </c>
      <c r="C5031" t="s">
        <v>9022</v>
      </c>
      <c r="D5031" t="s">
        <v>8978</v>
      </c>
      <c r="E5031" t="s">
        <v>9034</v>
      </c>
      <c r="F5031" t="s">
        <v>9035</v>
      </c>
      <c r="G5031" t="s">
        <v>8981</v>
      </c>
      <c r="H5031" s="1">
        <v>30224</v>
      </c>
      <c r="I5031" s="1">
        <v>44290</v>
      </c>
      <c r="K5031" t="s">
        <v>8972</v>
      </c>
      <c r="L5031" t="s">
        <v>9061</v>
      </c>
      <c r="M5031" s="2">
        <v>72133</v>
      </c>
      <c r="N5031" t="s">
        <v>8984</v>
      </c>
      <c r="O5031" s="5">
        <v>5.0136986301369859</v>
      </c>
      <c r="P5031" t="str">
        <f t="shared" si="156"/>
        <v>ATIVO</v>
      </c>
      <c r="Q5031">
        <f t="shared" si="157"/>
        <v>4</v>
      </c>
    </row>
    <row r="5032" spans="1:17" x14ac:dyDescent="0.3">
      <c r="A5032" t="s">
        <v>15486</v>
      </c>
      <c r="B5032" t="s">
        <v>9149</v>
      </c>
      <c r="C5032" t="s">
        <v>9780</v>
      </c>
      <c r="D5032" t="s">
        <v>8978</v>
      </c>
      <c r="E5032" t="s">
        <v>8969</v>
      </c>
      <c r="F5032" t="s">
        <v>11724</v>
      </c>
      <c r="G5032" t="s">
        <v>9065</v>
      </c>
      <c r="H5032" s="1">
        <v>26706</v>
      </c>
      <c r="I5032" s="1">
        <v>43366</v>
      </c>
      <c r="K5032" t="s">
        <v>8972</v>
      </c>
      <c r="L5032" t="s">
        <v>9448</v>
      </c>
      <c r="M5032" s="2">
        <v>86591</v>
      </c>
      <c r="N5032" t="s">
        <v>8984</v>
      </c>
      <c r="O5032" s="5">
        <v>7.5452054794520551</v>
      </c>
      <c r="P5032" t="str">
        <f t="shared" si="156"/>
        <v>ATIVO</v>
      </c>
      <c r="Q5032">
        <f t="shared" si="157"/>
        <v>4</v>
      </c>
    </row>
    <row r="5033" spans="1:17" x14ac:dyDescent="0.3">
      <c r="A5033" t="s">
        <v>15487</v>
      </c>
      <c r="B5033" t="s">
        <v>10695</v>
      </c>
      <c r="C5033" t="s">
        <v>13216</v>
      </c>
      <c r="D5033" t="s">
        <v>8978</v>
      </c>
      <c r="E5033" t="s">
        <v>8969</v>
      </c>
      <c r="F5033" t="s">
        <v>11724</v>
      </c>
      <c r="G5033" t="s">
        <v>9065</v>
      </c>
      <c r="H5033" s="1">
        <v>33216</v>
      </c>
      <c r="I5033" s="1">
        <v>44952</v>
      </c>
      <c r="K5033" t="s">
        <v>8988</v>
      </c>
      <c r="L5033" t="s">
        <v>8996</v>
      </c>
      <c r="M5033" s="2">
        <v>52612</v>
      </c>
      <c r="N5033" t="s">
        <v>8997</v>
      </c>
      <c r="O5033" s="5">
        <v>3.2</v>
      </c>
      <c r="P5033" t="str">
        <f t="shared" si="156"/>
        <v>ATIVO</v>
      </c>
      <c r="Q5033">
        <f t="shared" si="157"/>
        <v>3</v>
      </c>
    </row>
    <row r="5034" spans="1:17" x14ac:dyDescent="0.3">
      <c r="A5034" t="s">
        <v>15488</v>
      </c>
      <c r="B5034" t="s">
        <v>9483</v>
      </c>
      <c r="C5034" t="s">
        <v>13161</v>
      </c>
      <c r="D5034" t="s">
        <v>8978</v>
      </c>
      <c r="E5034" t="s">
        <v>8969</v>
      </c>
      <c r="F5034" t="s">
        <v>8970</v>
      </c>
      <c r="G5034" t="s">
        <v>8981</v>
      </c>
      <c r="H5034" s="1">
        <v>28248</v>
      </c>
      <c r="I5034" s="1">
        <v>45277</v>
      </c>
      <c r="K5034" t="s">
        <v>8988</v>
      </c>
      <c r="L5034" t="s">
        <v>8992</v>
      </c>
      <c r="M5034" s="2">
        <v>73719</v>
      </c>
      <c r="N5034" t="s">
        <v>8984</v>
      </c>
      <c r="O5034" s="5">
        <v>2.3095890410958906</v>
      </c>
      <c r="P5034" t="str">
        <f t="shared" si="156"/>
        <v>ATIVO</v>
      </c>
      <c r="Q5034">
        <f t="shared" si="157"/>
        <v>4</v>
      </c>
    </row>
    <row r="5035" spans="1:17" x14ac:dyDescent="0.3">
      <c r="A5035" t="s">
        <v>15489</v>
      </c>
      <c r="B5035" t="s">
        <v>9498</v>
      </c>
      <c r="C5035" t="s">
        <v>15490</v>
      </c>
      <c r="D5035" t="s">
        <v>8978</v>
      </c>
      <c r="E5035" t="s">
        <v>9034</v>
      </c>
      <c r="F5035" t="s">
        <v>9057</v>
      </c>
      <c r="G5035" t="s">
        <v>8981</v>
      </c>
      <c r="H5035" s="1">
        <v>25707</v>
      </c>
      <c r="I5035" s="1">
        <v>42687</v>
      </c>
      <c r="K5035" t="s">
        <v>8972</v>
      </c>
      <c r="L5035" t="s">
        <v>9061</v>
      </c>
      <c r="M5035" s="2">
        <v>65636</v>
      </c>
      <c r="N5035" t="s">
        <v>9049</v>
      </c>
      <c r="O5035" s="5">
        <v>9.4054794520547951</v>
      </c>
      <c r="P5035" t="str">
        <f t="shared" si="156"/>
        <v>ATIVO</v>
      </c>
      <c r="Q5035">
        <f t="shared" si="157"/>
        <v>5</v>
      </c>
    </row>
    <row r="5036" spans="1:17" x14ac:dyDescent="0.3">
      <c r="A5036" t="s">
        <v>15491</v>
      </c>
      <c r="B5036" t="s">
        <v>9204</v>
      </c>
      <c r="C5036" t="s">
        <v>9865</v>
      </c>
      <c r="D5036" t="s">
        <v>8968</v>
      </c>
      <c r="E5036" t="s">
        <v>8979</v>
      </c>
      <c r="F5036" t="s">
        <v>8980</v>
      </c>
      <c r="G5036" t="s">
        <v>8981</v>
      </c>
      <c r="H5036" s="1">
        <v>31138</v>
      </c>
      <c r="I5036" s="1">
        <v>45275</v>
      </c>
      <c r="K5036" t="s">
        <v>9047</v>
      </c>
      <c r="L5036" t="s">
        <v>9139</v>
      </c>
      <c r="M5036" s="2">
        <v>72434</v>
      </c>
      <c r="N5036" t="s">
        <v>8984</v>
      </c>
      <c r="O5036" s="5">
        <v>2.3150684931506849</v>
      </c>
      <c r="P5036" t="str">
        <f t="shared" si="156"/>
        <v>ATIVO</v>
      </c>
      <c r="Q5036">
        <f t="shared" si="157"/>
        <v>4</v>
      </c>
    </row>
    <row r="5037" spans="1:17" x14ac:dyDescent="0.3">
      <c r="A5037" t="s">
        <v>15492</v>
      </c>
      <c r="B5037" t="s">
        <v>9094</v>
      </c>
      <c r="C5037" t="s">
        <v>9150</v>
      </c>
      <c r="D5037" t="s">
        <v>8978</v>
      </c>
      <c r="E5037" t="s">
        <v>8969</v>
      </c>
      <c r="F5037" t="s">
        <v>12152</v>
      </c>
      <c r="G5037" t="s">
        <v>8981</v>
      </c>
      <c r="H5037" s="1">
        <v>25962</v>
      </c>
      <c r="I5037" s="1">
        <v>44120</v>
      </c>
      <c r="K5037" t="s">
        <v>8972</v>
      </c>
      <c r="L5037" t="s">
        <v>8973</v>
      </c>
      <c r="M5037" s="2">
        <v>78647</v>
      </c>
      <c r="N5037" t="s">
        <v>8984</v>
      </c>
      <c r="O5037" s="5">
        <v>5.4794520547945202</v>
      </c>
      <c r="P5037" t="str">
        <f t="shared" si="156"/>
        <v>ATIVO</v>
      </c>
      <c r="Q5037">
        <f t="shared" si="157"/>
        <v>4</v>
      </c>
    </row>
    <row r="5038" spans="1:17" x14ac:dyDescent="0.3">
      <c r="A5038" t="s">
        <v>15493</v>
      </c>
      <c r="B5038" t="s">
        <v>9212</v>
      </c>
      <c r="C5038" t="s">
        <v>10322</v>
      </c>
      <c r="D5038" t="s">
        <v>8978</v>
      </c>
      <c r="E5038" t="s">
        <v>8969</v>
      </c>
      <c r="F5038" t="s">
        <v>12152</v>
      </c>
      <c r="G5038" t="s">
        <v>8981</v>
      </c>
      <c r="H5038" s="1">
        <v>31200</v>
      </c>
      <c r="I5038" s="1">
        <v>44861</v>
      </c>
      <c r="K5038" t="s">
        <v>9004</v>
      </c>
      <c r="L5038" t="s">
        <v>9191</v>
      </c>
      <c r="M5038" s="2">
        <v>76576</v>
      </c>
      <c r="N5038" t="s">
        <v>8997</v>
      </c>
      <c r="O5038" s="5">
        <v>3.4493150684931506</v>
      </c>
      <c r="P5038" t="str">
        <f t="shared" si="156"/>
        <v>ATIVO</v>
      </c>
      <c r="Q5038">
        <f t="shared" si="157"/>
        <v>3</v>
      </c>
    </row>
    <row r="5039" spans="1:17" x14ac:dyDescent="0.3">
      <c r="A5039" t="s">
        <v>15494</v>
      </c>
      <c r="B5039" t="s">
        <v>10538</v>
      </c>
      <c r="C5039" t="s">
        <v>9039</v>
      </c>
      <c r="D5039" t="s">
        <v>8968</v>
      </c>
      <c r="E5039" t="s">
        <v>8969</v>
      </c>
      <c r="F5039" t="s">
        <v>12152</v>
      </c>
      <c r="G5039" t="s">
        <v>8971</v>
      </c>
      <c r="H5039" s="1">
        <v>34388</v>
      </c>
      <c r="I5039" s="1">
        <v>43730</v>
      </c>
      <c r="K5039" t="s">
        <v>8972</v>
      </c>
      <c r="L5039" t="s">
        <v>9053</v>
      </c>
      <c r="M5039" s="2">
        <v>55781</v>
      </c>
      <c r="N5039" t="s">
        <v>8984</v>
      </c>
      <c r="O5039" s="5">
        <v>6.5479452054794525</v>
      </c>
      <c r="P5039" t="str">
        <f t="shared" si="156"/>
        <v>ATIVO</v>
      </c>
      <c r="Q5039">
        <f t="shared" si="157"/>
        <v>4</v>
      </c>
    </row>
    <row r="5040" spans="1:17" x14ac:dyDescent="0.3">
      <c r="A5040" t="s">
        <v>15495</v>
      </c>
      <c r="B5040" t="s">
        <v>9532</v>
      </c>
      <c r="C5040" t="s">
        <v>15496</v>
      </c>
      <c r="D5040" t="s">
        <v>8968</v>
      </c>
      <c r="E5040" t="s">
        <v>8969</v>
      </c>
      <c r="F5040" t="s">
        <v>12152</v>
      </c>
      <c r="G5040" t="s">
        <v>8981</v>
      </c>
      <c r="H5040" s="1">
        <v>37032</v>
      </c>
      <c r="I5040" s="1">
        <v>45513</v>
      </c>
      <c r="K5040" t="s">
        <v>8988</v>
      </c>
      <c r="L5040" t="s">
        <v>8989</v>
      </c>
      <c r="M5040" s="2">
        <v>63461</v>
      </c>
      <c r="N5040" t="s">
        <v>8997</v>
      </c>
      <c r="O5040" s="5">
        <v>1.6630136986301369</v>
      </c>
      <c r="P5040" t="str">
        <f t="shared" si="156"/>
        <v>ATIVO</v>
      </c>
      <c r="Q5040">
        <f t="shared" si="157"/>
        <v>3</v>
      </c>
    </row>
    <row r="5041" spans="1:17" x14ac:dyDescent="0.3">
      <c r="A5041" t="s">
        <v>15497</v>
      </c>
      <c r="B5041" t="s">
        <v>10468</v>
      </c>
      <c r="C5041" t="s">
        <v>10979</v>
      </c>
      <c r="D5041" t="s">
        <v>8978</v>
      </c>
      <c r="E5041" t="s">
        <v>8969</v>
      </c>
      <c r="F5041" t="s">
        <v>12152</v>
      </c>
      <c r="G5041" t="s">
        <v>8981</v>
      </c>
      <c r="H5041" s="1">
        <v>29057</v>
      </c>
      <c r="I5041" s="1">
        <v>42911</v>
      </c>
      <c r="K5041" t="s">
        <v>8972</v>
      </c>
      <c r="L5041" t="s">
        <v>9061</v>
      </c>
      <c r="M5041" s="2">
        <v>67930</v>
      </c>
      <c r="N5041" t="s">
        <v>8997</v>
      </c>
      <c r="O5041" s="5">
        <v>8.7917808219178077</v>
      </c>
      <c r="P5041" t="str">
        <f t="shared" si="156"/>
        <v>ATIVO</v>
      </c>
      <c r="Q5041">
        <f t="shared" si="157"/>
        <v>3</v>
      </c>
    </row>
    <row r="5042" spans="1:17" x14ac:dyDescent="0.3">
      <c r="A5042" t="s">
        <v>15498</v>
      </c>
      <c r="B5042" t="s">
        <v>9021</v>
      </c>
      <c r="C5042" t="s">
        <v>10079</v>
      </c>
      <c r="D5042" t="s">
        <v>8968</v>
      </c>
      <c r="E5042" t="s">
        <v>8969</v>
      </c>
      <c r="F5042" t="s">
        <v>8970</v>
      </c>
      <c r="G5042" t="s">
        <v>9065</v>
      </c>
      <c r="H5042" s="1">
        <v>25702</v>
      </c>
      <c r="I5042" s="1">
        <v>45435</v>
      </c>
      <c r="K5042" t="s">
        <v>8982</v>
      </c>
      <c r="L5042" t="s">
        <v>8983</v>
      </c>
      <c r="M5042" s="2">
        <v>76764</v>
      </c>
      <c r="N5042" t="s">
        <v>8984</v>
      </c>
      <c r="O5042" s="5">
        <v>1.8767123287671232</v>
      </c>
      <c r="P5042" t="str">
        <f t="shared" si="156"/>
        <v>ATIVO</v>
      </c>
      <c r="Q5042">
        <f t="shared" si="157"/>
        <v>4</v>
      </c>
    </row>
    <row r="5043" spans="1:17" x14ac:dyDescent="0.3">
      <c r="A5043" t="s">
        <v>15499</v>
      </c>
      <c r="B5043" t="s">
        <v>11035</v>
      </c>
      <c r="C5043" t="s">
        <v>9688</v>
      </c>
      <c r="D5043" t="s">
        <v>8978</v>
      </c>
      <c r="E5043" t="s">
        <v>8969</v>
      </c>
      <c r="F5043" t="s">
        <v>12152</v>
      </c>
      <c r="G5043" t="s">
        <v>8981</v>
      </c>
      <c r="H5043" s="1">
        <v>35089</v>
      </c>
      <c r="I5043" s="1">
        <v>44318</v>
      </c>
      <c r="K5043" t="s">
        <v>8988</v>
      </c>
      <c r="L5043" t="s">
        <v>8992</v>
      </c>
      <c r="M5043" s="2">
        <v>68326</v>
      </c>
      <c r="N5043" t="s">
        <v>8997</v>
      </c>
      <c r="O5043" s="5">
        <v>4.9369863013698634</v>
      </c>
      <c r="P5043" t="str">
        <f t="shared" si="156"/>
        <v>ATIVO</v>
      </c>
      <c r="Q5043">
        <f t="shared" si="157"/>
        <v>3</v>
      </c>
    </row>
    <row r="5044" spans="1:17" x14ac:dyDescent="0.3">
      <c r="A5044" t="s">
        <v>15500</v>
      </c>
      <c r="B5044" t="s">
        <v>9002</v>
      </c>
      <c r="C5044" t="s">
        <v>9833</v>
      </c>
      <c r="D5044" t="s">
        <v>8968</v>
      </c>
      <c r="E5044" t="s">
        <v>9091</v>
      </c>
      <c r="F5044" t="s">
        <v>9092</v>
      </c>
      <c r="G5044" t="s">
        <v>8981</v>
      </c>
      <c r="H5044" s="1">
        <v>35775</v>
      </c>
      <c r="I5044" s="1">
        <v>44285</v>
      </c>
      <c r="K5044" t="s">
        <v>9047</v>
      </c>
      <c r="L5044" t="s">
        <v>9075</v>
      </c>
      <c r="M5044" s="2">
        <v>73161</v>
      </c>
      <c r="N5044" t="s">
        <v>8974</v>
      </c>
      <c r="O5044" s="5">
        <v>5.0273972602739727</v>
      </c>
      <c r="P5044" t="str">
        <f t="shared" si="156"/>
        <v>ATIVO</v>
      </c>
      <c r="Q5044">
        <f t="shared" si="157"/>
        <v>0</v>
      </c>
    </row>
    <row r="5045" spans="1:17" x14ac:dyDescent="0.3">
      <c r="A5045" t="s">
        <v>15501</v>
      </c>
      <c r="B5045" t="s">
        <v>10782</v>
      </c>
      <c r="C5045" t="s">
        <v>9042</v>
      </c>
      <c r="D5045" t="s">
        <v>8968</v>
      </c>
      <c r="E5045" t="s">
        <v>8969</v>
      </c>
      <c r="F5045" t="s">
        <v>11724</v>
      </c>
      <c r="G5045" t="s">
        <v>8981</v>
      </c>
      <c r="H5045" s="1">
        <v>30616</v>
      </c>
      <c r="I5045" s="1">
        <v>45064</v>
      </c>
      <c r="K5045" t="s">
        <v>8988</v>
      </c>
      <c r="L5045" t="s">
        <v>8992</v>
      </c>
      <c r="M5045" s="2">
        <v>59764</v>
      </c>
      <c r="N5045" t="s">
        <v>8984</v>
      </c>
      <c r="O5045" s="5">
        <v>2.893150684931507</v>
      </c>
      <c r="P5045" t="str">
        <f t="shared" si="156"/>
        <v>ATIVO</v>
      </c>
      <c r="Q5045">
        <f t="shared" si="157"/>
        <v>4</v>
      </c>
    </row>
    <row r="5046" spans="1:17" x14ac:dyDescent="0.3">
      <c r="A5046" t="s">
        <v>15502</v>
      </c>
      <c r="B5046" t="s">
        <v>9209</v>
      </c>
      <c r="C5046" t="s">
        <v>12390</v>
      </c>
      <c r="D5046" t="s">
        <v>8968</v>
      </c>
      <c r="E5046" t="s">
        <v>9073</v>
      </c>
      <c r="F5046" t="s">
        <v>9878</v>
      </c>
      <c r="G5046" t="s">
        <v>8981</v>
      </c>
      <c r="H5046" s="1">
        <v>26815</v>
      </c>
      <c r="I5046" s="1">
        <v>45052</v>
      </c>
      <c r="K5046" t="s">
        <v>9018</v>
      </c>
      <c r="L5046" t="s">
        <v>9275</v>
      </c>
      <c r="M5046" s="2">
        <v>72352</v>
      </c>
      <c r="N5046" t="s">
        <v>8997</v>
      </c>
      <c r="O5046" s="5">
        <v>2.9260273972602739</v>
      </c>
      <c r="P5046" t="str">
        <f t="shared" si="156"/>
        <v>ATIVO</v>
      </c>
      <c r="Q5046">
        <f t="shared" si="157"/>
        <v>3</v>
      </c>
    </row>
    <row r="5047" spans="1:17" x14ac:dyDescent="0.3">
      <c r="A5047" t="s">
        <v>15503</v>
      </c>
      <c r="B5047" t="s">
        <v>9744</v>
      </c>
      <c r="C5047" t="s">
        <v>12021</v>
      </c>
      <c r="D5047" t="s">
        <v>8978</v>
      </c>
      <c r="E5047" t="s">
        <v>8969</v>
      </c>
      <c r="F5047" t="s">
        <v>12152</v>
      </c>
      <c r="G5047" t="s">
        <v>9065</v>
      </c>
      <c r="H5047" s="1">
        <v>29313</v>
      </c>
      <c r="I5047" s="1">
        <v>45083</v>
      </c>
      <c r="K5047" t="s">
        <v>9047</v>
      </c>
      <c r="L5047" t="s">
        <v>9070</v>
      </c>
      <c r="M5047" s="2">
        <v>69554</v>
      </c>
      <c r="N5047" t="s">
        <v>8997</v>
      </c>
      <c r="O5047" s="5">
        <v>2.8410958904109589</v>
      </c>
      <c r="P5047" t="str">
        <f t="shared" si="156"/>
        <v>ATIVO</v>
      </c>
      <c r="Q5047">
        <f t="shared" si="157"/>
        <v>3</v>
      </c>
    </row>
    <row r="5048" spans="1:17" x14ac:dyDescent="0.3">
      <c r="A5048" t="s">
        <v>15504</v>
      </c>
      <c r="B5048" t="s">
        <v>9416</v>
      </c>
      <c r="C5048" t="s">
        <v>14902</v>
      </c>
      <c r="D5048" t="s">
        <v>8968</v>
      </c>
      <c r="E5048" t="s">
        <v>8969</v>
      </c>
      <c r="F5048" t="s">
        <v>12152</v>
      </c>
      <c r="G5048" t="s">
        <v>8981</v>
      </c>
      <c r="H5048" s="1">
        <v>26591</v>
      </c>
      <c r="I5048" s="1">
        <v>42545</v>
      </c>
      <c r="K5048" t="s">
        <v>9047</v>
      </c>
      <c r="L5048" t="s">
        <v>9139</v>
      </c>
      <c r="M5048" s="2">
        <v>68911</v>
      </c>
      <c r="N5048" t="s">
        <v>9049</v>
      </c>
      <c r="O5048" s="5">
        <v>9.794520547945206</v>
      </c>
      <c r="P5048" t="str">
        <f t="shared" si="156"/>
        <v>ATIVO</v>
      </c>
      <c r="Q5048">
        <f t="shared" si="157"/>
        <v>5</v>
      </c>
    </row>
    <row r="5049" spans="1:17" x14ac:dyDescent="0.3">
      <c r="A5049" t="s">
        <v>15505</v>
      </c>
      <c r="B5049" t="s">
        <v>9478</v>
      </c>
      <c r="C5049" t="s">
        <v>13414</v>
      </c>
      <c r="D5049" t="s">
        <v>8978</v>
      </c>
      <c r="E5049" t="s">
        <v>8979</v>
      </c>
      <c r="F5049" t="s">
        <v>9069</v>
      </c>
      <c r="G5049" t="s">
        <v>9046</v>
      </c>
      <c r="H5049" s="1">
        <v>30478</v>
      </c>
      <c r="I5049" s="1">
        <v>44346</v>
      </c>
      <c r="K5049" t="s">
        <v>9004</v>
      </c>
      <c r="L5049" t="s">
        <v>9191</v>
      </c>
      <c r="M5049" s="2">
        <v>90329</v>
      </c>
      <c r="N5049" t="s">
        <v>8997</v>
      </c>
      <c r="O5049" s="5">
        <v>4.86027397260274</v>
      </c>
      <c r="P5049" t="str">
        <f t="shared" si="156"/>
        <v>ATIVO</v>
      </c>
      <c r="Q5049">
        <f t="shared" si="157"/>
        <v>3</v>
      </c>
    </row>
    <row r="5050" spans="1:17" x14ac:dyDescent="0.3">
      <c r="A5050" t="s">
        <v>15506</v>
      </c>
      <c r="B5050" t="s">
        <v>9209</v>
      </c>
      <c r="C5050" t="s">
        <v>8967</v>
      </c>
      <c r="D5050" t="s">
        <v>8978</v>
      </c>
      <c r="E5050" t="s">
        <v>8969</v>
      </c>
      <c r="F5050" t="s">
        <v>11724</v>
      </c>
      <c r="G5050" t="s">
        <v>8981</v>
      </c>
      <c r="H5050" s="1">
        <v>29111</v>
      </c>
      <c r="I5050" s="1">
        <v>44981</v>
      </c>
      <c r="K5050" t="s">
        <v>8988</v>
      </c>
      <c r="L5050" t="s">
        <v>8989</v>
      </c>
      <c r="M5050" s="2">
        <v>64681</v>
      </c>
      <c r="N5050" t="s">
        <v>8984</v>
      </c>
      <c r="O5050" s="5">
        <v>3.1205479452054794</v>
      </c>
      <c r="P5050" t="str">
        <f t="shared" si="156"/>
        <v>ATIVO</v>
      </c>
      <c r="Q5050">
        <f t="shared" si="157"/>
        <v>4</v>
      </c>
    </row>
    <row r="5051" spans="1:17" x14ac:dyDescent="0.3">
      <c r="A5051" t="s">
        <v>15507</v>
      </c>
      <c r="B5051" t="s">
        <v>11112</v>
      </c>
      <c r="C5051" t="s">
        <v>9176</v>
      </c>
      <c r="D5051" t="s">
        <v>8978</v>
      </c>
      <c r="E5051" t="s">
        <v>8969</v>
      </c>
      <c r="F5051" t="s">
        <v>11724</v>
      </c>
      <c r="G5051" t="s">
        <v>8981</v>
      </c>
      <c r="H5051" s="1">
        <v>35424</v>
      </c>
      <c r="I5051" s="1">
        <v>44899</v>
      </c>
      <c r="K5051" t="s">
        <v>8982</v>
      </c>
      <c r="L5051" t="s">
        <v>8983</v>
      </c>
      <c r="M5051" s="2">
        <v>76840</v>
      </c>
      <c r="N5051" t="s">
        <v>9049</v>
      </c>
      <c r="O5051" s="5">
        <v>3.3452054794520549</v>
      </c>
      <c r="P5051" t="str">
        <f t="shared" si="156"/>
        <v>ATIVO</v>
      </c>
      <c r="Q5051">
        <f t="shared" si="157"/>
        <v>5</v>
      </c>
    </row>
    <row r="5052" spans="1:17" x14ac:dyDescent="0.3">
      <c r="A5052" t="s">
        <v>15508</v>
      </c>
      <c r="B5052" t="s">
        <v>9190</v>
      </c>
      <c r="C5052" t="s">
        <v>9103</v>
      </c>
      <c r="D5052" t="s">
        <v>8978</v>
      </c>
      <c r="E5052" t="s">
        <v>8969</v>
      </c>
      <c r="F5052" t="s">
        <v>8970</v>
      </c>
      <c r="G5052" t="s">
        <v>8971</v>
      </c>
      <c r="H5052" s="1">
        <v>22802</v>
      </c>
      <c r="I5052" s="1">
        <v>43471</v>
      </c>
      <c r="K5052" t="s">
        <v>9018</v>
      </c>
      <c r="L5052" t="s">
        <v>9085</v>
      </c>
      <c r="M5052" s="2">
        <v>70986</v>
      </c>
      <c r="N5052" t="s">
        <v>8984</v>
      </c>
      <c r="O5052" s="5">
        <v>7.2575342465753421</v>
      </c>
      <c r="P5052" t="str">
        <f t="shared" si="156"/>
        <v>ATIVO</v>
      </c>
      <c r="Q5052">
        <f t="shared" si="157"/>
        <v>4</v>
      </c>
    </row>
    <row r="5053" spans="1:17" x14ac:dyDescent="0.3">
      <c r="A5053" t="s">
        <v>15509</v>
      </c>
      <c r="B5053" t="s">
        <v>9521</v>
      </c>
      <c r="C5053" t="s">
        <v>11590</v>
      </c>
      <c r="D5053" t="s">
        <v>8978</v>
      </c>
      <c r="E5053" t="s">
        <v>8969</v>
      </c>
      <c r="F5053" t="s">
        <v>8970</v>
      </c>
      <c r="G5053" t="s">
        <v>8971</v>
      </c>
      <c r="H5053" s="1">
        <v>29067</v>
      </c>
      <c r="I5053" s="1">
        <v>43452</v>
      </c>
      <c r="K5053" t="s">
        <v>8988</v>
      </c>
      <c r="L5053" t="s">
        <v>8992</v>
      </c>
      <c r="M5053" s="2">
        <v>63426</v>
      </c>
      <c r="N5053" t="s">
        <v>8997</v>
      </c>
      <c r="O5053" s="5">
        <v>7.3095890410958901</v>
      </c>
      <c r="P5053" t="str">
        <f t="shared" si="156"/>
        <v>ATIVO</v>
      </c>
      <c r="Q5053">
        <f t="shared" si="157"/>
        <v>3</v>
      </c>
    </row>
    <row r="5054" spans="1:17" x14ac:dyDescent="0.3">
      <c r="A5054" t="s">
        <v>15510</v>
      </c>
      <c r="B5054" t="s">
        <v>10917</v>
      </c>
      <c r="C5054" t="s">
        <v>12496</v>
      </c>
      <c r="D5054" t="s">
        <v>8978</v>
      </c>
      <c r="E5054" t="s">
        <v>9034</v>
      </c>
      <c r="F5054" t="s">
        <v>9057</v>
      </c>
      <c r="G5054" t="s">
        <v>8971</v>
      </c>
      <c r="H5054" s="1">
        <v>26020</v>
      </c>
      <c r="I5054" s="1">
        <v>44268</v>
      </c>
      <c r="K5054" t="s">
        <v>8972</v>
      </c>
      <c r="L5054" t="s">
        <v>9061</v>
      </c>
      <c r="M5054" s="2">
        <v>57269</v>
      </c>
      <c r="N5054" t="s">
        <v>8984</v>
      </c>
      <c r="O5054" s="5">
        <v>5.0739726027397261</v>
      </c>
      <c r="P5054" t="str">
        <f t="shared" si="156"/>
        <v>ATIVO</v>
      </c>
      <c r="Q5054">
        <f t="shared" si="157"/>
        <v>4</v>
      </c>
    </row>
    <row r="5055" spans="1:17" x14ac:dyDescent="0.3">
      <c r="A5055" t="s">
        <v>15511</v>
      </c>
      <c r="B5055" t="s">
        <v>15512</v>
      </c>
      <c r="C5055" t="s">
        <v>9150</v>
      </c>
      <c r="D5055" t="s">
        <v>8968</v>
      </c>
      <c r="E5055" t="s">
        <v>9034</v>
      </c>
      <c r="F5055" t="s">
        <v>9120</v>
      </c>
      <c r="G5055" t="s">
        <v>8981</v>
      </c>
      <c r="H5055" s="1">
        <v>22424</v>
      </c>
      <c r="I5055" s="1">
        <v>43649</v>
      </c>
      <c r="K5055" t="s">
        <v>8988</v>
      </c>
      <c r="L5055" t="s">
        <v>8996</v>
      </c>
      <c r="M5055" s="2">
        <v>59365</v>
      </c>
      <c r="N5055" t="s">
        <v>8984</v>
      </c>
      <c r="O5055" s="5">
        <v>6.7698630136986298</v>
      </c>
      <c r="P5055" t="str">
        <f t="shared" si="156"/>
        <v>ATIVO</v>
      </c>
      <c r="Q5055">
        <f t="shared" si="157"/>
        <v>4</v>
      </c>
    </row>
    <row r="5056" spans="1:17" x14ac:dyDescent="0.3">
      <c r="A5056" t="s">
        <v>15513</v>
      </c>
      <c r="B5056" t="s">
        <v>9635</v>
      </c>
      <c r="C5056" t="s">
        <v>9515</v>
      </c>
      <c r="D5056" t="s">
        <v>8978</v>
      </c>
      <c r="E5056" t="s">
        <v>8979</v>
      </c>
      <c r="F5056" t="s">
        <v>8980</v>
      </c>
      <c r="G5056" t="s">
        <v>8981</v>
      </c>
      <c r="H5056" s="1">
        <v>29689</v>
      </c>
      <c r="I5056" s="1">
        <v>44570</v>
      </c>
      <c r="K5056" t="s">
        <v>8988</v>
      </c>
      <c r="L5056" t="s">
        <v>8989</v>
      </c>
      <c r="M5056" s="2">
        <v>68600</v>
      </c>
      <c r="N5056" t="s">
        <v>8997</v>
      </c>
      <c r="O5056" s="5">
        <v>4.2465753424657535</v>
      </c>
      <c r="P5056" t="str">
        <f t="shared" si="156"/>
        <v>ATIVO</v>
      </c>
      <c r="Q5056">
        <f t="shared" si="157"/>
        <v>3</v>
      </c>
    </row>
    <row r="5057" spans="1:17" x14ac:dyDescent="0.3">
      <c r="A5057" t="s">
        <v>15514</v>
      </c>
      <c r="B5057" t="s">
        <v>9771</v>
      </c>
      <c r="C5057" t="s">
        <v>9303</v>
      </c>
      <c r="D5057" t="s">
        <v>8968</v>
      </c>
      <c r="E5057" t="s">
        <v>8969</v>
      </c>
      <c r="F5057" t="s">
        <v>11724</v>
      </c>
      <c r="G5057" t="s">
        <v>8981</v>
      </c>
      <c r="H5057" s="1">
        <v>26148</v>
      </c>
      <c r="I5057" s="1">
        <v>43423</v>
      </c>
      <c r="K5057" t="s">
        <v>8988</v>
      </c>
      <c r="L5057" t="s">
        <v>8996</v>
      </c>
      <c r="M5057" s="2">
        <v>59454</v>
      </c>
      <c r="N5057" t="s">
        <v>8997</v>
      </c>
      <c r="O5057" s="5">
        <v>7.3890410958904109</v>
      </c>
      <c r="P5057" t="str">
        <f t="shared" si="156"/>
        <v>ATIVO</v>
      </c>
      <c r="Q5057">
        <f t="shared" si="157"/>
        <v>3</v>
      </c>
    </row>
    <row r="5058" spans="1:17" x14ac:dyDescent="0.3">
      <c r="A5058" t="s">
        <v>15515</v>
      </c>
      <c r="B5058" t="s">
        <v>9496</v>
      </c>
      <c r="C5058" t="s">
        <v>11535</v>
      </c>
      <c r="D5058" t="s">
        <v>8978</v>
      </c>
      <c r="E5058" t="s">
        <v>8969</v>
      </c>
      <c r="F5058" t="s">
        <v>12152</v>
      </c>
      <c r="G5058" t="s">
        <v>8981</v>
      </c>
      <c r="H5058" s="1">
        <v>34580</v>
      </c>
      <c r="I5058" s="1">
        <v>45015</v>
      </c>
      <c r="K5058" t="s">
        <v>8982</v>
      </c>
      <c r="L5058" t="s">
        <v>9036</v>
      </c>
      <c r="M5058" s="2">
        <v>70845</v>
      </c>
      <c r="N5058" t="s">
        <v>8997</v>
      </c>
      <c r="O5058" s="5">
        <v>3.0273972602739727</v>
      </c>
      <c r="P5058" t="str">
        <f t="shared" ref="P5058:P5121" si="158">IF(J5058&lt;&gt;"","DESLIGADO","ATIVO")</f>
        <v>ATIVO</v>
      </c>
      <c r="Q5058">
        <f t="shared" ref="Q5058:Q5121" si="159">IF(N5058="Excellent",5,IF(N5058="Good",4,IF(N5058="Satisfactory",3,0)))</f>
        <v>3</v>
      </c>
    </row>
    <row r="5059" spans="1:17" x14ac:dyDescent="0.3">
      <c r="A5059" t="s">
        <v>15516</v>
      </c>
      <c r="B5059" t="s">
        <v>9176</v>
      </c>
      <c r="C5059" t="s">
        <v>9414</v>
      </c>
      <c r="D5059" t="s">
        <v>8978</v>
      </c>
      <c r="E5059" t="s">
        <v>8969</v>
      </c>
      <c r="F5059" t="s">
        <v>8970</v>
      </c>
      <c r="G5059" t="s">
        <v>8981</v>
      </c>
      <c r="H5059" s="1">
        <v>29735</v>
      </c>
      <c r="I5059" s="1">
        <v>42929</v>
      </c>
      <c r="K5059" t="s">
        <v>8972</v>
      </c>
      <c r="L5059" t="s">
        <v>9061</v>
      </c>
      <c r="M5059" s="2">
        <v>65646</v>
      </c>
      <c r="N5059" t="s">
        <v>8984</v>
      </c>
      <c r="O5059" s="5">
        <v>8.742465753424657</v>
      </c>
      <c r="P5059" t="str">
        <f t="shared" si="158"/>
        <v>ATIVO</v>
      </c>
      <c r="Q5059">
        <f t="shared" si="159"/>
        <v>4</v>
      </c>
    </row>
    <row r="5060" spans="1:17" x14ac:dyDescent="0.3">
      <c r="A5060" t="s">
        <v>15517</v>
      </c>
      <c r="B5060" t="s">
        <v>9521</v>
      </c>
      <c r="C5060" t="s">
        <v>9732</v>
      </c>
      <c r="D5060" t="s">
        <v>8978</v>
      </c>
      <c r="E5060" t="s">
        <v>9034</v>
      </c>
      <c r="F5060" t="s">
        <v>9120</v>
      </c>
      <c r="G5060" t="s">
        <v>8981</v>
      </c>
      <c r="H5060" s="1">
        <v>32084</v>
      </c>
      <c r="I5060" s="1">
        <v>42798</v>
      </c>
      <c r="K5060" t="s">
        <v>8972</v>
      </c>
      <c r="L5060" t="s">
        <v>9061</v>
      </c>
      <c r="M5060" s="2">
        <v>58845</v>
      </c>
      <c r="N5060" t="s">
        <v>8984</v>
      </c>
      <c r="O5060" s="5">
        <v>9.1013698630136979</v>
      </c>
      <c r="P5060" t="str">
        <f t="shared" si="158"/>
        <v>ATIVO</v>
      </c>
      <c r="Q5060">
        <f t="shared" si="159"/>
        <v>4</v>
      </c>
    </row>
    <row r="5061" spans="1:17" x14ac:dyDescent="0.3">
      <c r="A5061" t="s">
        <v>15518</v>
      </c>
      <c r="B5061" t="s">
        <v>10615</v>
      </c>
      <c r="C5061" t="s">
        <v>10934</v>
      </c>
      <c r="D5061" t="s">
        <v>8968</v>
      </c>
      <c r="E5061" t="s">
        <v>9034</v>
      </c>
      <c r="F5061" t="s">
        <v>9057</v>
      </c>
      <c r="G5061" t="s">
        <v>8981</v>
      </c>
      <c r="H5061" s="1">
        <v>26382</v>
      </c>
      <c r="I5061" s="1">
        <v>45064</v>
      </c>
      <c r="K5061" t="s">
        <v>8988</v>
      </c>
      <c r="L5061" t="s">
        <v>8989</v>
      </c>
      <c r="M5061" s="2">
        <v>56206</v>
      </c>
      <c r="N5061" t="s">
        <v>8997</v>
      </c>
      <c r="O5061" s="5">
        <v>2.893150684931507</v>
      </c>
      <c r="P5061" t="str">
        <f t="shared" si="158"/>
        <v>ATIVO</v>
      </c>
      <c r="Q5061">
        <f t="shared" si="159"/>
        <v>3</v>
      </c>
    </row>
    <row r="5062" spans="1:17" x14ac:dyDescent="0.3">
      <c r="A5062" t="s">
        <v>15519</v>
      </c>
      <c r="B5062" t="s">
        <v>10749</v>
      </c>
      <c r="C5062" t="s">
        <v>9262</v>
      </c>
      <c r="D5062" t="s">
        <v>8968</v>
      </c>
      <c r="E5062" t="s">
        <v>8969</v>
      </c>
      <c r="F5062" t="s">
        <v>8970</v>
      </c>
      <c r="G5062" t="s">
        <v>8981</v>
      </c>
      <c r="H5062" s="1">
        <v>27678</v>
      </c>
      <c r="I5062" s="1">
        <v>42130</v>
      </c>
      <c r="K5062" t="s">
        <v>8982</v>
      </c>
      <c r="L5062" t="s">
        <v>9113</v>
      </c>
      <c r="M5062" s="2">
        <v>89781</v>
      </c>
      <c r="N5062" t="s">
        <v>8974</v>
      </c>
      <c r="O5062" s="5">
        <v>10.931506849315069</v>
      </c>
      <c r="P5062" t="str">
        <f t="shared" si="158"/>
        <v>ATIVO</v>
      </c>
      <c r="Q5062">
        <f t="shared" si="159"/>
        <v>0</v>
      </c>
    </row>
    <row r="5063" spans="1:17" x14ac:dyDescent="0.3">
      <c r="A5063" t="s">
        <v>15520</v>
      </c>
      <c r="B5063" t="s">
        <v>10785</v>
      </c>
      <c r="C5063" t="s">
        <v>9857</v>
      </c>
      <c r="D5063" t="s">
        <v>8968</v>
      </c>
      <c r="E5063" t="s">
        <v>9073</v>
      </c>
      <c r="F5063" t="s">
        <v>9074</v>
      </c>
      <c r="G5063" t="s">
        <v>8981</v>
      </c>
      <c r="H5063" s="1">
        <v>29329</v>
      </c>
      <c r="I5063" s="1">
        <v>43520</v>
      </c>
      <c r="K5063" t="s">
        <v>8988</v>
      </c>
      <c r="L5063" t="s">
        <v>8992</v>
      </c>
      <c r="M5063" s="2">
        <v>57878</v>
      </c>
      <c r="N5063" t="s">
        <v>8984</v>
      </c>
      <c r="O5063" s="5">
        <v>7.1232876712328768</v>
      </c>
      <c r="P5063" t="str">
        <f t="shared" si="158"/>
        <v>ATIVO</v>
      </c>
      <c r="Q5063">
        <f t="shared" si="159"/>
        <v>4</v>
      </c>
    </row>
    <row r="5064" spans="1:17" x14ac:dyDescent="0.3">
      <c r="A5064" t="s">
        <v>15521</v>
      </c>
      <c r="B5064" t="s">
        <v>9264</v>
      </c>
      <c r="C5064" t="s">
        <v>10999</v>
      </c>
      <c r="D5064" t="s">
        <v>8978</v>
      </c>
      <c r="E5064" t="s">
        <v>8969</v>
      </c>
      <c r="F5064" t="s">
        <v>11724</v>
      </c>
      <c r="G5064" t="s">
        <v>8981</v>
      </c>
      <c r="H5064" s="1">
        <v>26560</v>
      </c>
      <c r="I5064" s="1">
        <v>45604</v>
      </c>
      <c r="K5064" t="s">
        <v>8988</v>
      </c>
      <c r="L5064" t="s">
        <v>8989</v>
      </c>
      <c r="M5064" s="2">
        <v>73343</v>
      </c>
      <c r="N5064" t="s">
        <v>8984</v>
      </c>
      <c r="O5064" s="5">
        <v>1.4136986301369863</v>
      </c>
      <c r="P5064" t="str">
        <f t="shared" si="158"/>
        <v>ATIVO</v>
      </c>
      <c r="Q5064">
        <f t="shared" si="159"/>
        <v>4</v>
      </c>
    </row>
    <row r="5065" spans="1:17" x14ac:dyDescent="0.3">
      <c r="A5065" t="s">
        <v>15522</v>
      </c>
      <c r="B5065" t="s">
        <v>12145</v>
      </c>
      <c r="C5065" t="s">
        <v>9557</v>
      </c>
      <c r="D5065" t="s">
        <v>8968</v>
      </c>
      <c r="E5065" t="s">
        <v>8969</v>
      </c>
      <c r="F5065" t="s">
        <v>8970</v>
      </c>
      <c r="G5065" t="s">
        <v>8981</v>
      </c>
      <c r="H5065" s="1">
        <v>28614</v>
      </c>
      <c r="I5065" s="1">
        <v>43950</v>
      </c>
      <c r="K5065" t="s">
        <v>8972</v>
      </c>
      <c r="L5065" t="s">
        <v>9061</v>
      </c>
      <c r="M5065" s="2">
        <v>55634</v>
      </c>
      <c r="N5065" t="s">
        <v>8984</v>
      </c>
      <c r="O5065" s="5">
        <v>5.9452054794520546</v>
      </c>
      <c r="P5065" t="str">
        <f t="shared" si="158"/>
        <v>ATIVO</v>
      </c>
      <c r="Q5065">
        <f t="shared" si="159"/>
        <v>4</v>
      </c>
    </row>
    <row r="5066" spans="1:17" x14ac:dyDescent="0.3">
      <c r="A5066" t="s">
        <v>15523</v>
      </c>
      <c r="B5066" t="s">
        <v>9190</v>
      </c>
      <c r="C5066" t="s">
        <v>9775</v>
      </c>
      <c r="D5066" t="s">
        <v>8968</v>
      </c>
      <c r="E5066" t="s">
        <v>8969</v>
      </c>
      <c r="F5066" t="s">
        <v>8970</v>
      </c>
      <c r="G5066" t="s">
        <v>8981</v>
      </c>
      <c r="H5066" s="1">
        <v>28455</v>
      </c>
      <c r="I5066" s="1">
        <v>42856</v>
      </c>
      <c r="K5066" t="s">
        <v>8988</v>
      </c>
      <c r="L5066" t="s">
        <v>8989</v>
      </c>
      <c r="M5066" s="2">
        <v>57236</v>
      </c>
      <c r="N5066" t="s">
        <v>8974</v>
      </c>
      <c r="O5066" s="5">
        <v>8.9424657534246581</v>
      </c>
      <c r="P5066" t="str">
        <f t="shared" si="158"/>
        <v>ATIVO</v>
      </c>
      <c r="Q5066">
        <f t="shared" si="159"/>
        <v>0</v>
      </c>
    </row>
    <row r="5067" spans="1:17" x14ac:dyDescent="0.3">
      <c r="A5067" t="s">
        <v>15524</v>
      </c>
      <c r="B5067" t="s">
        <v>10628</v>
      </c>
      <c r="C5067" t="s">
        <v>9645</v>
      </c>
      <c r="D5067" t="s">
        <v>8968</v>
      </c>
      <c r="E5067" t="s">
        <v>8969</v>
      </c>
      <c r="F5067" t="s">
        <v>12152</v>
      </c>
      <c r="G5067" t="s">
        <v>8981</v>
      </c>
      <c r="H5067" s="1">
        <v>36042</v>
      </c>
      <c r="I5067" s="1">
        <v>42052</v>
      </c>
      <c r="K5067" t="s">
        <v>8988</v>
      </c>
      <c r="L5067" t="s">
        <v>8996</v>
      </c>
      <c r="M5067" s="2">
        <v>64457</v>
      </c>
      <c r="N5067" t="s">
        <v>9049</v>
      </c>
      <c r="O5067" s="5">
        <v>11.145205479452056</v>
      </c>
      <c r="P5067" t="str">
        <f t="shared" si="158"/>
        <v>ATIVO</v>
      </c>
      <c r="Q5067">
        <f t="shared" si="159"/>
        <v>5</v>
      </c>
    </row>
    <row r="5068" spans="1:17" x14ac:dyDescent="0.3">
      <c r="A5068" t="s">
        <v>15525</v>
      </c>
      <c r="B5068" t="s">
        <v>12080</v>
      </c>
      <c r="C5068" t="s">
        <v>11982</v>
      </c>
      <c r="D5068" t="s">
        <v>8978</v>
      </c>
      <c r="E5068" t="s">
        <v>8969</v>
      </c>
      <c r="F5068" t="s">
        <v>12152</v>
      </c>
      <c r="G5068" t="s">
        <v>8981</v>
      </c>
      <c r="H5068" s="1">
        <v>32097</v>
      </c>
      <c r="I5068" s="1">
        <v>42502</v>
      </c>
      <c r="K5068" t="s">
        <v>8982</v>
      </c>
      <c r="L5068" t="s">
        <v>9113</v>
      </c>
      <c r="M5068" s="2">
        <v>84559</v>
      </c>
      <c r="N5068" t="s">
        <v>8984</v>
      </c>
      <c r="O5068" s="5">
        <v>9.912328767123288</v>
      </c>
      <c r="P5068" t="str">
        <f t="shared" si="158"/>
        <v>ATIVO</v>
      </c>
      <c r="Q5068">
        <f t="shared" si="159"/>
        <v>4</v>
      </c>
    </row>
    <row r="5069" spans="1:17" x14ac:dyDescent="0.3">
      <c r="A5069" t="s">
        <v>15526</v>
      </c>
      <c r="B5069" t="s">
        <v>15527</v>
      </c>
      <c r="C5069" t="s">
        <v>9293</v>
      </c>
      <c r="D5069" t="s">
        <v>8978</v>
      </c>
      <c r="E5069" t="s">
        <v>8969</v>
      </c>
      <c r="F5069" t="s">
        <v>8970</v>
      </c>
      <c r="G5069" t="s">
        <v>8971</v>
      </c>
      <c r="H5069" s="1">
        <v>36252</v>
      </c>
      <c r="I5069" s="1">
        <v>43071</v>
      </c>
      <c r="K5069" t="s">
        <v>8972</v>
      </c>
      <c r="L5069" t="s">
        <v>8973</v>
      </c>
      <c r="M5069" s="2">
        <v>71783</v>
      </c>
      <c r="N5069" t="s">
        <v>8984</v>
      </c>
      <c r="O5069" s="5">
        <v>8.3534246575342461</v>
      </c>
      <c r="P5069" t="str">
        <f t="shared" si="158"/>
        <v>ATIVO</v>
      </c>
      <c r="Q5069">
        <f t="shared" si="159"/>
        <v>4</v>
      </c>
    </row>
    <row r="5070" spans="1:17" x14ac:dyDescent="0.3">
      <c r="A5070" t="s">
        <v>15528</v>
      </c>
      <c r="B5070" t="s">
        <v>9029</v>
      </c>
      <c r="C5070" t="s">
        <v>13165</v>
      </c>
      <c r="D5070" t="s">
        <v>8978</v>
      </c>
      <c r="E5070" t="s">
        <v>8969</v>
      </c>
      <c r="F5070" t="s">
        <v>8970</v>
      </c>
      <c r="G5070" t="s">
        <v>8981</v>
      </c>
      <c r="H5070" s="1">
        <v>27694</v>
      </c>
      <c r="I5070" s="1">
        <v>42553</v>
      </c>
      <c r="K5070" t="s">
        <v>8972</v>
      </c>
      <c r="L5070" t="s">
        <v>8973</v>
      </c>
      <c r="M5070" s="2">
        <v>90934</v>
      </c>
      <c r="N5070" t="s">
        <v>8997</v>
      </c>
      <c r="O5070" s="5">
        <v>9.7726027397260271</v>
      </c>
      <c r="P5070" t="str">
        <f t="shared" si="158"/>
        <v>ATIVO</v>
      </c>
      <c r="Q5070">
        <f t="shared" si="159"/>
        <v>3</v>
      </c>
    </row>
    <row r="5071" spans="1:17" x14ac:dyDescent="0.3">
      <c r="A5071" t="s">
        <v>15529</v>
      </c>
      <c r="B5071" t="s">
        <v>9483</v>
      </c>
      <c r="C5071" t="s">
        <v>9933</v>
      </c>
      <c r="D5071" t="s">
        <v>8978</v>
      </c>
      <c r="E5071" t="s">
        <v>8969</v>
      </c>
      <c r="F5071" t="s">
        <v>11724</v>
      </c>
      <c r="G5071" t="s">
        <v>8981</v>
      </c>
      <c r="H5071" s="1">
        <v>23790</v>
      </c>
      <c r="I5071" s="1">
        <v>45088</v>
      </c>
      <c r="K5071" t="s">
        <v>8972</v>
      </c>
      <c r="L5071" t="s">
        <v>9053</v>
      </c>
      <c r="M5071" s="2">
        <v>67327</v>
      </c>
      <c r="N5071" t="s">
        <v>8984</v>
      </c>
      <c r="O5071" s="5">
        <v>2.8273972602739725</v>
      </c>
      <c r="P5071" t="str">
        <f t="shared" si="158"/>
        <v>ATIVO</v>
      </c>
      <c r="Q5071">
        <f t="shared" si="159"/>
        <v>4</v>
      </c>
    </row>
    <row r="5072" spans="1:17" x14ac:dyDescent="0.3">
      <c r="A5072" t="s">
        <v>15530</v>
      </c>
      <c r="B5072" t="s">
        <v>8976</v>
      </c>
      <c r="C5072" t="s">
        <v>15042</v>
      </c>
      <c r="D5072" t="s">
        <v>8968</v>
      </c>
      <c r="E5072" t="s">
        <v>8969</v>
      </c>
      <c r="F5072" t="s">
        <v>12152</v>
      </c>
      <c r="G5072" t="s">
        <v>8981</v>
      </c>
      <c r="H5072" s="1">
        <v>32523</v>
      </c>
      <c r="I5072" s="1">
        <v>45559</v>
      </c>
      <c r="K5072" t="s">
        <v>8988</v>
      </c>
      <c r="L5072" t="s">
        <v>8989</v>
      </c>
      <c r="M5072" s="2">
        <v>54313</v>
      </c>
      <c r="N5072" t="s">
        <v>8974</v>
      </c>
      <c r="O5072" s="5">
        <v>1.536986301369863</v>
      </c>
      <c r="P5072" t="str">
        <f t="shared" si="158"/>
        <v>ATIVO</v>
      </c>
      <c r="Q5072">
        <f t="shared" si="159"/>
        <v>0</v>
      </c>
    </row>
    <row r="5073" spans="1:17" x14ac:dyDescent="0.3">
      <c r="A5073" t="s">
        <v>15531</v>
      </c>
      <c r="B5073" t="s">
        <v>9764</v>
      </c>
      <c r="C5073" t="s">
        <v>12155</v>
      </c>
      <c r="D5073" t="s">
        <v>8978</v>
      </c>
      <c r="E5073" t="s">
        <v>8969</v>
      </c>
      <c r="F5073" t="s">
        <v>8970</v>
      </c>
      <c r="G5073" t="s">
        <v>8981</v>
      </c>
      <c r="H5073" s="1">
        <v>26210</v>
      </c>
      <c r="I5073" s="1">
        <v>42857</v>
      </c>
      <c r="K5073" t="s">
        <v>9018</v>
      </c>
      <c r="L5073" t="s">
        <v>9019</v>
      </c>
      <c r="M5073" s="2">
        <v>91317</v>
      </c>
      <c r="N5073" t="s">
        <v>8997</v>
      </c>
      <c r="O5073" s="5">
        <v>8.9397260273972599</v>
      </c>
      <c r="P5073" t="str">
        <f t="shared" si="158"/>
        <v>ATIVO</v>
      </c>
      <c r="Q5073">
        <f t="shared" si="159"/>
        <v>3</v>
      </c>
    </row>
    <row r="5074" spans="1:17" x14ac:dyDescent="0.3">
      <c r="A5074" t="s">
        <v>15532</v>
      </c>
      <c r="B5074" t="s">
        <v>9695</v>
      </c>
      <c r="C5074" t="s">
        <v>10306</v>
      </c>
      <c r="D5074" t="s">
        <v>8968</v>
      </c>
      <c r="E5074" t="s">
        <v>8969</v>
      </c>
      <c r="F5074" t="s">
        <v>12152</v>
      </c>
      <c r="G5074" t="s">
        <v>8971</v>
      </c>
      <c r="H5074" s="1">
        <v>34860</v>
      </c>
      <c r="I5074" s="1">
        <v>44381</v>
      </c>
      <c r="K5074" t="s">
        <v>8988</v>
      </c>
      <c r="L5074" t="s">
        <v>8992</v>
      </c>
      <c r="M5074" s="2">
        <v>55977</v>
      </c>
      <c r="N5074" t="s">
        <v>8997</v>
      </c>
      <c r="O5074" s="5">
        <v>4.7643835616438359</v>
      </c>
      <c r="P5074" t="str">
        <f t="shared" si="158"/>
        <v>ATIVO</v>
      </c>
      <c r="Q5074">
        <f t="shared" si="159"/>
        <v>3</v>
      </c>
    </row>
    <row r="5075" spans="1:17" x14ac:dyDescent="0.3">
      <c r="A5075" t="s">
        <v>15533</v>
      </c>
      <c r="B5075" t="s">
        <v>9379</v>
      </c>
      <c r="C5075" t="s">
        <v>11522</v>
      </c>
      <c r="D5075" t="s">
        <v>8978</v>
      </c>
      <c r="E5075" t="s">
        <v>8969</v>
      </c>
      <c r="F5075" t="s">
        <v>12152</v>
      </c>
      <c r="G5075" t="s">
        <v>8981</v>
      </c>
      <c r="H5075" s="1">
        <v>37314</v>
      </c>
      <c r="I5075" s="1">
        <v>43690</v>
      </c>
      <c r="K5075" t="s">
        <v>8988</v>
      </c>
      <c r="L5075" t="s">
        <v>8992</v>
      </c>
      <c r="M5075" s="2">
        <v>65377</v>
      </c>
      <c r="N5075" t="s">
        <v>8984</v>
      </c>
      <c r="O5075" s="5">
        <v>6.6575342465753424</v>
      </c>
      <c r="P5075" t="str">
        <f t="shared" si="158"/>
        <v>ATIVO</v>
      </c>
      <c r="Q5075">
        <f t="shared" si="159"/>
        <v>4</v>
      </c>
    </row>
    <row r="5076" spans="1:17" x14ac:dyDescent="0.3">
      <c r="A5076" t="s">
        <v>15534</v>
      </c>
      <c r="B5076" t="s">
        <v>9359</v>
      </c>
      <c r="C5076" t="s">
        <v>11667</v>
      </c>
      <c r="D5076" t="s">
        <v>8978</v>
      </c>
      <c r="E5076" t="s">
        <v>8969</v>
      </c>
      <c r="F5076" t="s">
        <v>11724</v>
      </c>
      <c r="G5076" t="s">
        <v>8981</v>
      </c>
      <c r="H5076" s="1">
        <v>31417</v>
      </c>
      <c r="I5076" s="1">
        <v>43086</v>
      </c>
      <c r="K5076" t="s">
        <v>9018</v>
      </c>
      <c r="L5076" t="s">
        <v>9019</v>
      </c>
      <c r="M5076" s="2">
        <v>79621</v>
      </c>
      <c r="N5076" t="s">
        <v>8997</v>
      </c>
      <c r="O5076" s="5">
        <v>8.3123287671232884</v>
      </c>
      <c r="P5076" t="str">
        <f t="shared" si="158"/>
        <v>ATIVO</v>
      </c>
      <c r="Q5076">
        <f t="shared" si="159"/>
        <v>3</v>
      </c>
    </row>
    <row r="5077" spans="1:17" x14ac:dyDescent="0.3">
      <c r="A5077" t="s">
        <v>15535</v>
      </c>
      <c r="B5077" t="s">
        <v>9029</v>
      </c>
      <c r="C5077" t="s">
        <v>9571</v>
      </c>
      <c r="D5077" t="s">
        <v>8968</v>
      </c>
      <c r="E5077" t="s">
        <v>8969</v>
      </c>
      <c r="F5077" t="s">
        <v>11724</v>
      </c>
      <c r="G5077" t="s">
        <v>8971</v>
      </c>
      <c r="H5077" s="1">
        <v>22070</v>
      </c>
      <c r="I5077" s="1">
        <v>44807</v>
      </c>
      <c r="K5077" t="s">
        <v>8988</v>
      </c>
      <c r="L5077" t="s">
        <v>8992</v>
      </c>
      <c r="M5077" s="2">
        <v>64818</v>
      </c>
      <c r="N5077" t="s">
        <v>8997</v>
      </c>
      <c r="O5077" s="5">
        <v>3.5972602739726027</v>
      </c>
      <c r="P5077" t="str">
        <f t="shared" si="158"/>
        <v>ATIVO</v>
      </c>
      <c r="Q5077">
        <f t="shared" si="159"/>
        <v>3</v>
      </c>
    </row>
    <row r="5078" spans="1:17" x14ac:dyDescent="0.3">
      <c r="A5078" t="s">
        <v>15536</v>
      </c>
      <c r="B5078" t="s">
        <v>9147</v>
      </c>
      <c r="C5078" t="s">
        <v>12728</v>
      </c>
      <c r="D5078" t="s">
        <v>8968</v>
      </c>
      <c r="E5078" t="s">
        <v>8969</v>
      </c>
      <c r="F5078" t="s">
        <v>8970</v>
      </c>
      <c r="G5078" t="s">
        <v>8981</v>
      </c>
      <c r="H5078" s="1">
        <v>28734</v>
      </c>
      <c r="I5078" s="1">
        <v>44106</v>
      </c>
      <c r="K5078" t="s">
        <v>8972</v>
      </c>
      <c r="L5078" t="s">
        <v>9061</v>
      </c>
      <c r="M5078" s="2">
        <v>55984</v>
      </c>
      <c r="N5078" t="s">
        <v>8974</v>
      </c>
      <c r="O5078" s="5">
        <v>5.5178082191780824</v>
      </c>
      <c r="P5078" t="str">
        <f t="shared" si="158"/>
        <v>ATIVO</v>
      </c>
      <c r="Q5078">
        <f t="shared" si="159"/>
        <v>0</v>
      </c>
    </row>
    <row r="5079" spans="1:17" x14ac:dyDescent="0.3">
      <c r="A5079" t="s">
        <v>15537</v>
      </c>
      <c r="B5079" t="s">
        <v>8991</v>
      </c>
      <c r="C5079" t="s">
        <v>9231</v>
      </c>
      <c r="D5079" t="s">
        <v>8968</v>
      </c>
      <c r="E5079" t="s">
        <v>8969</v>
      </c>
      <c r="F5079" t="s">
        <v>12152</v>
      </c>
      <c r="G5079" t="s">
        <v>8981</v>
      </c>
      <c r="H5079" s="1">
        <v>29338</v>
      </c>
      <c r="I5079" s="1">
        <v>45245</v>
      </c>
      <c r="K5079" t="s">
        <v>9018</v>
      </c>
      <c r="L5079" t="s">
        <v>9275</v>
      </c>
      <c r="M5079" s="2">
        <v>59247</v>
      </c>
      <c r="N5079" t="s">
        <v>8974</v>
      </c>
      <c r="O5079" s="5">
        <v>2.3972602739726026</v>
      </c>
      <c r="P5079" t="str">
        <f t="shared" si="158"/>
        <v>ATIVO</v>
      </c>
      <c r="Q5079">
        <f t="shared" si="159"/>
        <v>0</v>
      </c>
    </row>
    <row r="5080" spans="1:17" x14ac:dyDescent="0.3">
      <c r="A5080" t="s">
        <v>15538</v>
      </c>
      <c r="B5080" t="s">
        <v>8976</v>
      </c>
      <c r="C5080" t="s">
        <v>10054</v>
      </c>
      <c r="D5080" t="s">
        <v>8968</v>
      </c>
      <c r="E5080" t="s">
        <v>8969</v>
      </c>
      <c r="F5080" t="s">
        <v>12152</v>
      </c>
      <c r="G5080" t="s">
        <v>8981</v>
      </c>
      <c r="H5080" s="1">
        <v>29398</v>
      </c>
      <c r="I5080" s="1">
        <v>44907</v>
      </c>
      <c r="K5080" t="s">
        <v>8988</v>
      </c>
      <c r="L5080" t="s">
        <v>8992</v>
      </c>
      <c r="M5080" s="2">
        <v>59273</v>
      </c>
      <c r="N5080" t="s">
        <v>8984</v>
      </c>
      <c r="O5080" s="5">
        <v>3.3232876712328765</v>
      </c>
      <c r="P5080" t="str">
        <f t="shared" si="158"/>
        <v>ATIVO</v>
      </c>
      <c r="Q5080">
        <f t="shared" si="159"/>
        <v>4</v>
      </c>
    </row>
    <row r="5081" spans="1:17" x14ac:dyDescent="0.3">
      <c r="A5081" t="s">
        <v>15539</v>
      </c>
      <c r="B5081" t="s">
        <v>9489</v>
      </c>
      <c r="C5081" t="s">
        <v>10042</v>
      </c>
      <c r="D5081" t="s">
        <v>8968</v>
      </c>
      <c r="E5081" t="s">
        <v>8969</v>
      </c>
      <c r="F5081" t="s">
        <v>12152</v>
      </c>
      <c r="G5081" t="s">
        <v>8971</v>
      </c>
      <c r="H5081" s="1">
        <v>25959</v>
      </c>
      <c r="I5081" s="1">
        <v>45329</v>
      </c>
      <c r="K5081" t="s">
        <v>8972</v>
      </c>
      <c r="L5081" t="s">
        <v>8973</v>
      </c>
      <c r="M5081" s="2">
        <v>73459</v>
      </c>
      <c r="N5081" t="s">
        <v>8997</v>
      </c>
      <c r="O5081" s="5">
        <v>2.1671232876712327</v>
      </c>
      <c r="P5081" t="str">
        <f t="shared" si="158"/>
        <v>ATIVO</v>
      </c>
      <c r="Q5081">
        <f t="shared" si="159"/>
        <v>3</v>
      </c>
    </row>
    <row r="5082" spans="1:17" x14ac:dyDescent="0.3">
      <c r="A5082" t="s">
        <v>15540</v>
      </c>
      <c r="B5082" t="s">
        <v>9118</v>
      </c>
      <c r="C5082" t="s">
        <v>9144</v>
      </c>
      <c r="D5082" t="s">
        <v>8968</v>
      </c>
      <c r="E5082" t="s">
        <v>9123</v>
      </c>
      <c r="F5082" t="s">
        <v>9124</v>
      </c>
      <c r="G5082" t="s">
        <v>9046</v>
      </c>
      <c r="H5082" s="1">
        <v>23351</v>
      </c>
      <c r="I5082" s="1">
        <v>42494</v>
      </c>
      <c r="K5082" t="s">
        <v>9004</v>
      </c>
      <c r="L5082" t="s">
        <v>9191</v>
      </c>
      <c r="M5082" s="2">
        <v>99060</v>
      </c>
      <c r="N5082" t="s">
        <v>8984</v>
      </c>
      <c r="O5082" s="5">
        <v>9.9342465753424651</v>
      </c>
      <c r="P5082" t="str">
        <f t="shared" si="158"/>
        <v>ATIVO</v>
      </c>
      <c r="Q5082">
        <f t="shared" si="159"/>
        <v>4</v>
      </c>
    </row>
    <row r="5083" spans="1:17" x14ac:dyDescent="0.3">
      <c r="A5083" t="s">
        <v>15541</v>
      </c>
      <c r="B5083" t="s">
        <v>9584</v>
      </c>
      <c r="C5083" t="s">
        <v>9557</v>
      </c>
      <c r="D5083" t="s">
        <v>8978</v>
      </c>
      <c r="E5083" t="s">
        <v>8969</v>
      </c>
      <c r="F5083" t="s">
        <v>12152</v>
      </c>
      <c r="G5083" t="s">
        <v>8981</v>
      </c>
      <c r="H5083" s="1">
        <v>32570</v>
      </c>
      <c r="I5083" s="1">
        <v>45526</v>
      </c>
      <c r="K5083" t="s">
        <v>9047</v>
      </c>
      <c r="L5083" t="s">
        <v>9139</v>
      </c>
      <c r="M5083" s="2">
        <v>81263</v>
      </c>
      <c r="N5083" t="s">
        <v>8984</v>
      </c>
      <c r="O5083" s="5">
        <v>1.6273972602739726</v>
      </c>
      <c r="P5083" t="str">
        <f t="shared" si="158"/>
        <v>ATIVO</v>
      </c>
      <c r="Q5083">
        <f t="shared" si="159"/>
        <v>4</v>
      </c>
    </row>
    <row r="5084" spans="1:17" x14ac:dyDescent="0.3">
      <c r="A5084" t="s">
        <v>15542</v>
      </c>
      <c r="B5084" t="s">
        <v>9236</v>
      </c>
      <c r="C5084" t="s">
        <v>9732</v>
      </c>
      <c r="D5084" t="s">
        <v>8968</v>
      </c>
      <c r="E5084" t="s">
        <v>8969</v>
      </c>
      <c r="F5084" t="s">
        <v>8970</v>
      </c>
      <c r="G5084" t="s">
        <v>8981</v>
      </c>
      <c r="H5084" s="1">
        <v>36166</v>
      </c>
      <c r="I5084" s="1">
        <v>42652</v>
      </c>
      <c r="K5084" t="s">
        <v>8982</v>
      </c>
      <c r="L5084" t="s">
        <v>9113</v>
      </c>
      <c r="M5084" s="2">
        <v>93669</v>
      </c>
      <c r="N5084" t="s">
        <v>8974</v>
      </c>
      <c r="O5084" s="5">
        <v>9.5013698630136982</v>
      </c>
      <c r="P5084" t="str">
        <f t="shared" si="158"/>
        <v>ATIVO</v>
      </c>
      <c r="Q5084">
        <f t="shared" si="159"/>
        <v>0</v>
      </c>
    </row>
    <row r="5085" spans="1:17" x14ac:dyDescent="0.3">
      <c r="A5085" t="s">
        <v>15543</v>
      </c>
      <c r="B5085" t="s">
        <v>9277</v>
      </c>
      <c r="C5085" t="s">
        <v>11003</v>
      </c>
      <c r="D5085" t="s">
        <v>8978</v>
      </c>
      <c r="E5085" t="s">
        <v>9073</v>
      </c>
      <c r="F5085" t="s">
        <v>9074</v>
      </c>
      <c r="G5085" t="s">
        <v>9065</v>
      </c>
      <c r="H5085" s="1">
        <v>31388</v>
      </c>
      <c r="I5085" s="1">
        <v>43767</v>
      </c>
      <c r="K5085" t="s">
        <v>9004</v>
      </c>
      <c r="L5085" t="s">
        <v>9191</v>
      </c>
      <c r="M5085" s="2">
        <v>67743</v>
      </c>
      <c r="N5085" t="s">
        <v>9049</v>
      </c>
      <c r="O5085" s="5">
        <v>6.4465753424657537</v>
      </c>
      <c r="P5085" t="str">
        <f t="shared" si="158"/>
        <v>ATIVO</v>
      </c>
      <c r="Q5085">
        <f t="shared" si="159"/>
        <v>5</v>
      </c>
    </row>
    <row r="5086" spans="1:17" x14ac:dyDescent="0.3">
      <c r="A5086" t="s">
        <v>15544</v>
      </c>
      <c r="B5086" t="s">
        <v>9176</v>
      </c>
      <c r="C5086" t="s">
        <v>12975</v>
      </c>
      <c r="D5086" t="s">
        <v>8978</v>
      </c>
      <c r="E5086" t="s">
        <v>8969</v>
      </c>
      <c r="F5086" t="s">
        <v>8970</v>
      </c>
      <c r="G5086" t="s">
        <v>9065</v>
      </c>
      <c r="H5086" s="1">
        <v>28398</v>
      </c>
      <c r="I5086" s="1">
        <v>43377</v>
      </c>
      <c r="K5086" t="s">
        <v>9047</v>
      </c>
      <c r="L5086" t="s">
        <v>9070</v>
      </c>
      <c r="M5086" s="2">
        <v>80528</v>
      </c>
      <c r="N5086" t="s">
        <v>8984</v>
      </c>
      <c r="O5086" s="5">
        <v>7.515068493150685</v>
      </c>
      <c r="P5086" t="str">
        <f t="shared" si="158"/>
        <v>ATIVO</v>
      </c>
      <c r="Q5086">
        <f t="shared" si="159"/>
        <v>4</v>
      </c>
    </row>
    <row r="5087" spans="1:17" x14ac:dyDescent="0.3">
      <c r="A5087" t="s">
        <v>15545</v>
      </c>
      <c r="B5087" t="s">
        <v>9099</v>
      </c>
      <c r="C5087" t="s">
        <v>10629</v>
      </c>
      <c r="D5087" t="s">
        <v>8978</v>
      </c>
      <c r="E5087" t="s">
        <v>8969</v>
      </c>
      <c r="F5087" t="s">
        <v>12152</v>
      </c>
      <c r="G5087" t="s">
        <v>9065</v>
      </c>
      <c r="H5087" s="1">
        <v>28439</v>
      </c>
      <c r="I5087" s="1">
        <v>45314</v>
      </c>
      <c r="K5087" t="s">
        <v>9023</v>
      </c>
      <c r="L5087" t="s">
        <v>9259</v>
      </c>
      <c r="M5087" s="2">
        <v>65970</v>
      </c>
      <c r="N5087" t="s">
        <v>8984</v>
      </c>
      <c r="O5087" s="5">
        <v>2.2082191780821918</v>
      </c>
      <c r="P5087" t="str">
        <f t="shared" si="158"/>
        <v>ATIVO</v>
      </c>
      <c r="Q5087">
        <f t="shared" si="159"/>
        <v>4</v>
      </c>
    </row>
    <row r="5088" spans="1:17" x14ac:dyDescent="0.3">
      <c r="A5088" t="s">
        <v>15546</v>
      </c>
      <c r="B5088" t="s">
        <v>9203</v>
      </c>
      <c r="C5088" t="s">
        <v>9355</v>
      </c>
      <c r="D5088" t="s">
        <v>8968</v>
      </c>
      <c r="E5088" t="s">
        <v>8969</v>
      </c>
      <c r="F5088" t="s">
        <v>11724</v>
      </c>
      <c r="G5088" t="s">
        <v>8981</v>
      </c>
      <c r="H5088" s="1">
        <v>29518</v>
      </c>
      <c r="I5088" s="1">
        <v>43832</v>
      </c>
      <c r="K5088" t="s">
        <v>8972</v>
      </c>
      <c r="L5088" t="s">
        <v>9061</v>
      </c>
      <c r="M5088" s="2">
        <v>66681</v>
      </c>
      <c r="N5088" t="s">
        <v>8984</v>
      </c>
      <c r="O5088" s="5">
        <v>6.2684931506849315</v>
      </c>
      <c r="P5088" t="str">
        <f t="shared" si="158"/>
        <v>ATIVO</v>
      </c>
      <c r="Q5088">
        <f t="shared" si="159"/>
        <v>4</v>
      </c>
    </row>
    <row r="5089" spans="1:17" x14ac:dyDescent="0.3">
      <c r="A5089" t="s">
        <v>15547</v>
      </c>
      <c r="B5089" t="s">
        <v>9970</v>
      </c>
      <c r="C5089" t="s">
        <v>10855</v>
      </c>
      <c r="D5089" t="s">
        <v>8968</v>
      </c>
      <c r="E5089" t="s">
        <v>8969</v>
      </c>
      <c r="F5089" t="s">
        <v>8970</v>
      </c>
      <c r="G5089" t="s">
        <v>8981</v>
      </c>
      <c r="H5089" s="1">
        <v>30728</v>
      </c>
      <c r="I5089" s="1">
        <v>42923</v>
      </c>
      <c r="K5089" t="s">
        <v>8982</v>
      </c>
      <c r="L5089" t="s">
        <v>8983</v>
      </c>
      <c r="M5089" s="2">
        <v>79308</v>
      </c>
      <c r="N5089" t="s">
        <v>8997</v>
      </c>
      <c r="O5089" s="5">
        <v>8.7589041095890412</v>
      </c>
      <c r="P5089" t="str">
        <f t="shared" si="158"/>
        <v>ATIVO</v>
      </c>
      <c r="Q5089">
        <f t="shared" si="159"/>
        <v>3</v>
      </c>
    </row>
    <row r="5090" spans="1:17" x14ac:dyDescent="0.3">
      <c r="A5090" t="s">
        <v>15548</v>
      </c>
      <c r="B5090" t="s">
        <v>8999</v>
      </c>
      <c r="C5090" t="s">
        <v>10675</v>
      </c>
      <c r="D5090" t="s">
        <v>8978</v>
      </c>
      <c r="E5090" t="s">
        <v>8969</v>
      </c>
      <c r="F5090" t="s">
        <v>11724</v>
      </c>
      <c r="G5090" t="s">
        <v>8981</v>
      </c>
      <c r="H5090" s="1">
        <v>32753</v>
      </c>
      <c r="I5090" s="1">
        <v>42494</v>
      </c>
      <c r="K5090" t="s">
        <v>8988</v>
      </c>
      <c r="L5090" t="s">
        <v>8992</v>
      </c>
      <c r="M5090" s="2">
        <v>65950</v>
      </c>
      <c r="N5090" t="s">
        <v>8984</v>
      </c>
      <c r="O5090" s="5">
        <v>9.9342465753424651</v>
      </c>
      <c r="P5090" t="str">
        <f t="shared" si="158"/>
        <v>ATIVO</v>
      </c>
      <c r="Q5090">
        <f t="shared" si="159"/>
        <v>4</v>
      </c>
    </row>
    <row r="5091" spans="1:17" x14ac:dyDescent="0.3">
      <c r="A5091" t="s">
        <v>15549</v>
      </c>
      <c r="B5091" t="s">
        <v>9233</v>
      </c>
      <c r="C5091" t="s">
        <v>10394</v>
      </c>
      <c r="D5091" t="s">
        <v>8978</v>
      </c>
      <c r="E5091" t="s">
        <v>9073</v>
      </c>
      <c r="F5091" t="s">
        <v>9878</v>
      </c>
      <c r="G5091" t="s">
        <v>8981</v>
      </c>
      <c r="H5091" s="1">
        <v>29079</v>
      </c>
      <c r="I5091" s="1">
        <v>42713</v>
      </c>
      <c r="K5091" t="s">
        <v>8988</v>
      </c>
      <c r="L5091" t="s">
        <v>8989</v>
      </c>
      <c r="M5091" s="2">
        <v>65581</v>
      </c>
      <c r="N5091" t="s">
        <v>8997</v>
      </c>
      <c r="O5091" s="5">
        <v>9.3342465753424655</v>
      </c>
      <c r="P5091" t="str">
        <f t="shared" si="158"/>
        <v>ATIVO</v>
      </c>
      <c r="Q5091">
        <f t="shared" si="159"/>
        <v>3</v>
      </c>
    </row>
    <row r="5092" spans="1:17" x14ac:dyDescent="0.3">
      <c r="A5092" t="s">
        <v>15550</v>
      </c>
      <c r="B5092" t="s">
        <v>9128</v>
      </c>
      <c r="C5092" t="s">
        <v>9908</v>
      </c>
      <c r="D5092" t="s">
        <v>8968</v>
      </c>
      <c r="E5092" t="s">
        <v>9073</v>
      </c>
      <c r="F5092" t="s">
        <v>9181</v>
      </c>
      <c r="G5092" t="s">
        <v>8981</v>
      </c>
      <c r="H5092" s="1">
        <v>30109</v>
      </c>
      <c r="I5092" s="1">
        <v>45542</v>
      </c>
      <c r="K5092" t="s">
        <v>9047</v>
      </c>
      <c r="L5092" t="s">
        <v>9139</v>
      </c>
      <c r="M5092" s="2">
        <v>62690</v>
      </c>
      <c r="N5092" t="s">
        <v>8984</v>
      </c>
      <c r="O5092" s="5">
        <v>1.5835616438356164</v>
      </c>
      <c r="P5092" t="str">
        <f t="shared" si="158"/>
        <v>ATIVO</v>
      </c>
      <c r="Q5092">
        <f t="shared" si="159"/>
        <v>4</v>
      </c>
    </row>
    <row r="5093" spans="1:17" x14ac:dyDescent="0.3">
      <c r="A5093" t="s">
        <v>15551</v>
      </c>
      <c r="B5093" t="s">
        <v>10180</v>
      </c>
      <c r="C5093" t="s">
        <v>10416</v>
      </c>
      <c r="D5093" t="s">
        <v>8968</v>
      </c>
      <c r="E5093" t="s">
        <v>8969</v>
      </c>
      <c r="F5093" t="s">
        <v>12152</v>
      </c>
      <c r="G5093" t="s">
        <v>9065</v>
      </c>
      <c r="H5093" s="1">
        <v>29402</v>
      </c>
      <c r="I5093" s="1">
        <v>44065</v>
      </c>
      <c r="K5093" t="s">
        <v>8982</v>
      </c>
      <c r="L5093" t="s">
        <v>9113</v>
      </c>
      <c r="M5093" s="2">
        <v>99230</v>
      </c>
      <c r="N5093" t="s">
        <v>8984</v>
      </c>
      <c r="O5093" s="5">
        <v>5.6301369863013697</v>
      </c>
      <c r="P5093" t="str">
        <f t="shared" si="158"/>
        <v>ATIVO</v>
      </c>
      <c r="Q5093">
        <f t="shared" si="159"/>
        <v>4</v>
      </c>
    </row>
    <row r="5094" spans="1:17" x14ac:dyDescent="0.3">
      <c r="A5094" t="s">
        <v>15552</v>
      </c>
      <c r="B5094" t="s">
        <v>9029</v>
      </c>
      <c r="C5094" t="s">
        <v>11563</v>
      </c>
      <c r="D5094" t="s">
        <v>8968</v>
      </c>
      <c r="E5094" t="s">
        <v>9625</v>
      </c>
      <c r="F5094" t="s">
        <v>9689</v>
      </c>
      <c r="G5094" t="s">
        <v>8971</v>
      </c>
      <c r="H5094" s="1">
        <v>31906</v>
      </c>
      <c r="I5094" s="1">
        <v>42655</v>
      </c>
      <c r="K5094" t="s">
        <v>8972</v>
      </c>
      <c r="L5094" t="s">
        <v>9061</v>
      </c>
      <c r="M5094" s="2">
        <v>55936</v>
      </c>
      <c r="N5094" t="s">
        <v>8984</v>
      </c>
      <c r="O5094" s="5">
        <v>9.493150684931507</v>
      </c>
      <c r="P5094" t="str">
        <f t="shared" si="158"/>
        <v>ATIVO</v>
      </c>
      <c r="Q5094">
        <f t="shared" si="159"/>
        <v>4</v>
      </c>
    </row>
    <row r="5095" spans="1:17" x14ac:dyDescent="0.3">
      <c r="A5095" t="s">
        <v>15553</v>
      </c>
      <c r="B5095" t="s">
        <v>9038</v>
      </c>
      <c r="C5095" t="s">
        <v>10939</v>
      </c>
      <c r="D5095" t="s">
        <v>8968</v>
      </c>
      <c r="E5095" t="s">
        <v>8969</v>
      </c>
      <c r="F5095" t="s">
        <v>11724</v>
      </c>
      <c r="G5095" t="s">
        <v>8981</v>
      </c>
      <c r="H5095" s="1">
        <v>32439</v>
      </c>
      <c r="I5095" s="1">
        <v>45122</v>
      </c>
      <c r="K5095" t="s">
        <v>9004</v>
      </c>
      <c r="L5095" t="s">
        <v>9005</v>
      </c>
      <c r="M5095" s="2">
        <v>70392</v>
      </c>
      <c r="N5095" t="s">
        <v>8984</v>
      </c>
      <c r="O5095" s="5">
        <v>2.7342465753424658</v>
      </c>
      <c r="P5095" t="str">
        <f t="shared" si="158"/>
        <v>ATIVO</v>
      </c>
      <c r="Q5095">
        <f t="shared" si="159"/>
        <v>4</v>
      </c>
    </row>
    <row r="5096" spans="1:17" x14ac:dyDescent="0.3">
      <c r="A5096" t="s">
        <v>15554</v>
      </c>
      <c r="B5096" t="s">
        <v>9753</v>
      </c>
      <c r="C5096" t="s">
        <v>13265</v>
      </c>
      <c r="D5096" t="s">
        <v>8968</v>
      </c>
      <c r="E5096" t="s">
        <v>8969</v>
      </c>
      <c r="F5096" t="s">
        <v>11724</v>
      </c>
      <c r="G5096" t="s">
        <v>8971</v>
      </c>
      <c r="H5096" s="1">
        <v>31684</v>
      </c>
      <c r="I5096" s="1">
        <v>42900</v>
      </c>
      <c r="K5096" t="s">
        <v>8988</v>
      </c>
      <c r="L5096" t="s">
        <v>8992</v>
      </c>
      <c r="M5096" s="2">
        <v>65768</v>
      </c>
      <c r="N5096" t="s">
        <v>8984</v>
      </c>
      <c r="O5096" s="5">
        <v>8.8219178082191778</v>
      </c>
      <c r="P5096" t="str">
        <f t="shared" si="158"/>
        <v>ATIVO</v>
      </c>
      <c r="Q5096">
        <f t="shared" si="159"/>
        <v>4</v>
      </c>
    </row>
    <row r="5097" spans="1:17" x14ac:dyDescent="0.3">
      <c r="A5097" t="s">
        <v>15555</v>
      </c>
      <c r="B5097" t="s">
        <v>11361</v>
      </c>
      <c r="C5097" t="s">
        <v>9309</v>
      </c>
      <c r="D5097" t="s">
        <v>8978</v>
      </c>
      <c r="E5097" t="s">
        <v>8979</v>
      </c>
      <c r="F5097" t="s">
        <v>8980</v>
      </c>
      <c r="G5097" t="s">
        <v>9065</v>
      </c>
      <c r="H5097" s="1">
        <v>32165</v>
      </c>
      <c r="I5097" s="1">
        <v>45042</v>
      </c>
      <c r="K5097" t="s">
        <v>9047</v>
      </c>
      <c r="L5097" t="s">
        <v>9070</v>
      </c>
      <c r="M5097" s="2">
        <v>71972</v>
      </c>
      <c r="N5097" t="s">
        <v>8984</v>
      </c>
      <c r="O5097" s="5">
        <v>2.9534246575342467</v>
      </c>
      <c r="P5097" t="str">
        <f t="shared" si="158"/>
        <v>ATIVO</v>
      </c>
      <c r="Q5097">
        <f t="shared" si="159"/>
        <v>4</v>
      </c>
    </row>
    <row r="5098" spans="1:17" x14ac:dyDescent="0.3">
      <c r="A5098" t="s">
        <v>15556</v>
      </c>
      <c r="B5098" t="s">
        <v>10468</v>
      </c>
      <c r="C5098" t="s">
        <v>9203</v>
      </c>
      <c r="D5098" t="s">
        <v>8968</v>
      </c>
      <c r="E5098" t="s">
        <v>8969</v>
      </c>
      <c r="F5098" t="s">
        <v>8970</v>
      </c>
      <c r="G5098" t="s">
        <v>9065</v>
      </c>
      <c r="H5098" s="1">
        <v>30422</v>
      </c>
      <c r="I5098" s="1">
        <v>44936</v>
      </c>
      <c r="K5098" t="s">
        <v>8988</v>
      </c>
      <c r="L5098" t="s">
        <v>8996</v>
      </c>
      <c r="M5098" s="2">
        <v>58190</v>
      </c>
      <c r="N5098" t="s">
        <v>8984</v>
      </c>
      <c r="O5098" s="5">
        <v>3.2438356164383562</v>
      </c>
      <c r="P5098" t="str">
        <f t="shared" si="158"/>
        <v>ATIVO</v>
      </c>
      <c r="Q5098">
        <f t="shared" si="159"/>
        <v>4</v>
      </c>
    </row>
    <row r="5099" spans="1:17" x14ac:dyDescent="0.3">
      <c r="A5099" t="s">
        <v>15557</v>
      </c>
      <c r="B5099" t="s">
        <v>9193</v>
      </c>
      <c r="C5099" t="s">
        <v>9940</v>
      </c>
      <c r="D5099" t="s">
        <v>8968</v>
      </c>
      <c r="E5099" t="s">
        <v>9091</v>
      </c>
      <c r="F5099" t="s">
        <v>9092</v>
      </c>
      <c r="G5099" t="s">
        <v>8971</v>
      </c>
      <c r="H5099" s="1">
        <v>37173</v>
      </c>
      <c r="I5099" s="1">
        <v>45455</v>
      </c>
      <c r="K5099" t="s">
        <v>8982</v>
      </c>
      <c r="L5099" t="s">
        <v>9036</v>
      </c>
      <c r="M5099" s="2">
        <v>59091</v>
      </c>
      <c r="N5099" t="s">
        <v>8974</v>
      </c>
      <c r="O5099" s="5">
        <v>1.821917808219178</v>
      </c>
      <c r="P5099" t="str">
        <f t="shared" si="158"/>
        <v>ATIVO</v>
      </c>
      <c r="Q5099">
        <f t="shared" si="159"/>
        <v>0</v>
      </c>
    </row>
    <row r="5100" spans="1:17" x14ac:dyDescent="0.3">
      <c r="A5100" t="s">
        <v>15558</v>
      </c>
      <c r="B5100" t="s">
        <v>10415</v>
      </c>
      <c r="C5100" t="s">
        <v>9817</v>
      </c>
      <c r="D5100" t="s">
        <v>8978</v>
      </c>
      <c r="E5100" t="s">
        <v>8969</v>
      </c>
      <c r="F5100" t="s">
        <v>8970</v>
      </c>
      <c r="G5100" t="s">
        <v>9065</v>
      </c>
      <c r="H5100" s="1">
        <v>25515</v>
      </c>
      <c r="I5100" s="1">
        <v>43089</v>
      </c>
      <c r="K5100" t="s">
        <v>9047</v>
      </c>
      <c r="L5100" t="s">
        <v>9075</v>
      </c>
      <c r="M5100" s="2">
        <v>72426</v>
      </c>
      <c r="N5100" t="s">
        <v>9049</v>
      </c>
      <c r="O5100" s="5">
        <v>8.3041095890410954</v>
      </c>
      <c r="P5100" t="str">
        <f t="shared" si="158"/>
        <v>ATIVO</v>
      </c>
      <c r="Q5100">
        <f t="shared" si="159"/>
        <v>5</v>
      </c>
    </row>
    <row r="5101" spans="1:17" x14ac:dyDescent="0.3">
      <c r="A5101" t="s">
        <v>15559</v>
      </c>
      <c r="B5101" t="s">
        <v>10631</v>
      </c>
      <c r="C5101" t="s">
        <v>10225</v>
      </c>
      <c r="D5101" t="s">
        <v>8968</v>
      </c>
      <c r="E5101" t="s">
        <v>8969</v>
      </c>
      <c r="F5101" t="s">
        <v>8970</v>
      </c>
      <c r="G5101" t="s">
        <v>9065</v>
      </c>
      <c r="H5101" s="1">
        <v>30408</v>
      </c>
      <c r="I5101" s="1">
        <v>42884</v>
      </c>
      <c r="K5101" t="s">
        <v>9047</v>
      </c>
      <c r="L5101" t="s">
        <v>9048</v>
      </c>
      <c r="M5101" s="2">
        <v>98768</v>
      </c>
      <c r="N5101" t="s">
        <v>9049</v>
      </c>
      <c r="O5101" s="5">
        <v>8.8657534246575338</v>
      </c>
      <c r="P5101" t="str">
        <f t="shared" si="158"/>
        <v>ATIVO</v>
      </c>
      <c r="Q5101">
        <f t="shared" si="159"/>
        <v>5</v>
      </c>
    </row>
    <row r="5102" spans="1:17" x14ac:dyDescent="0.3">
      <c r="A5102" t="s">
        <v>15560</v>
      </c>
      <c r="B5102" t="s">
        <v>9586</v>
      </c>
      <c r="C5102" t="s">
        <v>10071</v>
      </c>
      <c r="D5102" t="s">
        <v>8978</v>
      </c>
      <c r="E5102" t="s">
        <v>9316</v>
      </c>
      <c r="F5102" t="s">
        <v>9366</v>
      </c>
      <c r="G5102" t="s">
        <v>8971</v>
      </c>
      <c r="H5102" s="1">
        <v>26496</v>
      </c>
      <c r="I5102" s="1">
        <v>43760</v>
      </c>
      <c r="K5102" t="s">
        <v>8988</v>
      </c>
      <c r="L5102" t="s">
        <v>8992</v>
      </c>
      <c r="M5102" s="2">
        <v>62401</v>
      </c>
      <c r="N5102" t="s">
        <v>8997</v>
      </c>
      <c r="O5102" s="5">
        <v>6.4657534246575343</v>
      </c>
      <c r="P5102" t="str">
        <f t="shared" si="158"/>
        <v>ATIVO</v>
      </c>
      <c r="Q5102">
        <f t="shared" si="159"/>
        <v>3</v>
      </c>
    </row>
    <row r="5103" spans="1:17" x14ac:dyDescent="0.3">
      <c r="A5103" t="s">
        <v>15561</v>
      </c>
      <c r="B5103" t="s">
        <v>9606</v>
      </c>
      <c r="C5103" t="s">
        <v>10570</v>
      </c>
      <c r="D5103" t="s">
        <v>8968</v>
      </c>
      <c r="E5103" t="s">
        <v>8969</v>
      </c>
      <c r="F5103" t="s">
        <v>12152</v>
      </c>
      <c r="G5103" t="s">
        <v>8981</v>
      </c>
      <c r="H5103" s="1">
        <v>25433</v>
      </c>
      <c r="I5103" s="1">
        <v>45104</v>
      </c>
      <c r="K5103" t="s">
        <v>8988</v>
      </c>
      <c r="L5103" t="s">
        <v>8989</v>
      </c>
      <c r="M5103" s="2">
        <v>69197</v>
      </c>
      <c r="N5103" t="s">
        <v>8984</v>
      </c>
      <c r="O5103" s="5">
        <v>2.7835616438356166</v>
      </c>
      <c r="P5103" t="str">
        <f t="shared" si="158"/>
        <v>ATIVO</v>
      </c>
      <c r="Q5103">
        <f t="shared" si="159"/>
        <v>4</v>
      </c>
    </row>
    <row r="5104" spans="1:17" x14ac:dyDescent="0.3">
      <c r="A5104" t="s">
        <v>15562</v>
      </c>
      <c r="B5104" t="s">
        <v>9007</v>
      </c>
      <c r="C5104" t="s">
        <v>12855</v>
      </c>
      <c r="D5104" t="s">
        <v>8968</v>
      </c>
      <c r="E5104" t="s">
        <v>9034</v>
      </c>
      <c r="F5104" t="s">
        <v>9057</v>
      </c>
      <c r="G5104" t="s">
        <v>8981</v>
      </c>
      <c r="H5104" s="1">
        <v>28834</v>
      </c>
      <c r="I5104" s="1">
        <v>44738</v>
      </c>
      <c r="K5104" t="s">
        <v>9047</v>
      </c>
      <c r="L5104" t="s">
        <v>9139</v>
      </c>
      <c r="M5104" s="2">
        <v>75559</v>
      </c>
      <c r="N5104" t="s">
        <v>8997</v>
      </c>
      <c r="O5104" s="5">
        <v>3.7863013698630139</v>
      </c>
      <c r="P5104" t="str">
        <f t="shared" si="158"/>
        <v>ATIVO</v>
      </c>
      <c r="Q5104">
        <f t="shared" si="159"/>
        <v>3</v>
      </c>
    </row>
    <row r="5105" spans="1:17" x14ac:dyDescent="0.3">
      <c r="A5105" t="s">
        <v>15563</v>
      </c>
      <c r="B5105" t="s">
        <v>9753</v>
      </c>
      <c r="C5105" t="s">
        <v>10927</v>
      </c>
      <c r="D5105" t="s">
        <v>8968</v>
      </c>
      <c r="E5105" t="s">
        <v>8969</v>
      </c>
      <c r="F5105" t="s">
        <v>11724</v>
      </c>
      <c r="G5105" t="s">
        <v>9065</v>
      </c>
      <c r="H5105" s="1">
        <v>27391</v>
      </c>
      <c r="I5105" s="1">
        <v>42130</v>
      </c>
      <c r="K5105" t="s">
        <v>8982</v>
      </c>
      <c r="L5105" t="s">
        <v>8983</v>
      </c>
      <c r="M5105" s="2">
        <v>73229</v>
      </c>
      <c r="N5105" t="s">
        <v>8984</v>
      </c>
      <c r="O5105" s="5">
        <v>10.931506849315069</v>
      </c>
      <c r="P5105" t="str">
        <f t="shared" si="158"/>
        <v>ATIVO</v>
      </c>
      <c r="Q5105">
        <f t="shared" si="159"/>
        <v>4</v>
      </c>
    </row>
    <row r="5106" spans="1:17" x14ac:dyDescent="0.3">
      <c r="A5106" t="s">
        <v>15564</v>
      </c>
      <c r="B5106" t="s">
        <v>9496</v>
      </c>
      <c r="C5106" t="s">
        <v>9601</v>
      </c>
      <c r="D5106" t="s">
        <v>8978</v>
      </c>
      <c r="E5106" t="s">
        <v>9034</v>
      </c>
      <c r="F5106" t="s">
        <v>9120</v>
      </c>
      <c r="G5106" t="s">
        <v>9065</v>
      </c>
      <c r="H5106" s="1">
        <v>35766</v>
      </c>
      <c r="I5106" s="1">
        <v>45263</v>
      </c>
      <c r="K5106" t="s">
        <v>9047</v>
      </c>
      <c r="L5106" t="s">
        <v>9070</v>
      </c>
      <c r="M5106" s="2">
        <v>64307</v>
      </c>
      <c r="N5106" t="s">
        <v>8997</v>
      </c>
      <c r="O5106" s="5">
        <v>2.3479452054794518</v>
      </c>
      <c r="P5106" t="str">
        <f t="shared" si="158"/>
        <v>ATIVO</v>
      </c>
      <c r="Q5106">
        <f t="shared" si="159"/>
        <v>3</v>
      </c>
    </row>
    <row r="5107" spans="1:17" x14ac:dyDescent="0.3">
      <c r="A5107" t="s">
        <v>15565</v>
      </c>
      <c r="B5107" t="s">
        <v>9970</v>
      </c>
      <c r="C5107" t="s">
        <v>10431</v>
      </c>
      <c r="D5107" t="s">
        <v>8978</v>
      </c>
      <c r="E5107" t="s">
        <v>8969</v>
      </c>
      <c r="F5107" t="s">
        <v>11724</v>
      </c>
      <c r="G5107" t="s">
        <v>8981</v>
      </c>
      <c r="H5107" s="1">
        <v>30302</v>
      </c>
      <c r="I5107" s="1">
        <v>42425</v>
      </c>
      <c r="K5107" t="s">
        <v>8988</v>
      </c>
      <c r="L5107" t="s">
        <v>8989</v>
      </c>
      <c r="M5107" s="2">
        <v>66128</v>
      </c>
      <c r="N5107" t="s">
        <v>8997</v>
      </c>
      <c r="O5107" s="5">
        <v>10.123287671232877</v>
      </c>
      <c r="P5107" t="str">
        <f t="shared" si="158"/>
        <v>ATIVO</v>
      </c>
      <c r="Q5107">
        <f t="shared" si="159"/>
        <v>3</v>
      </c>
    </row>
    <row r="5108" spans="1:17" x14ac:dyDescent="0.3">
      <c r="A5108" t="s">
        <v>15566</v>
      </c>
      <c r="B5108" t="s">
        <v>9603</v>
      </c>
      <c r="C5108" t="s">
        <v>11735</v>
      </c>
      <c r="D5108" t="s">
        <v>8978</v>
      </c>
      <c r="E5108" t="s">
        <v>9073</v>
      </c>
      <c r="F5108" t="s">
        <v>9878</v>
      </c>
      <c r="G5108" t="s">
        <v>8981</v>
      </c>
      <c r="H5108" s="1">
        <v>36137</v>
      </c>
      <c r="I5108" s="1">
        <v>45505</v>
      </c>
      <c r="K5108" t="s">
        <v>9047</v>
      </c>
      <c r="L5108" t="s">
        <v>9139</v>
      </c>
      <c r="M5108" s="2">
        <v>63530</v>
      </c>
      <c r="N5108" t="s">
        <v>8984</v>
      </c>
      <c r="O5108" s="5">
        <v>1.6849315068493151</v>
      </c>
      <c r="P5108" t="str">
        <f t="shared" si="158"/>
        <v>ATIVO</v>
      </c>
      <c r="Q5108">
        <f t="shared" si="159"/>
        <v>4</v>
      </c>
    </row>
    <row r="5109" spans="1:17" x14ac:dyDescent="0.3">
      <c r="A5109" t="s">
        <v>15567</v>
      </c>
      <c r="B5109" t="s">
        <v>9193</v>
      </c>
      <c r="C5109" t="s">
        <v>9377</v>
      </c>
      <c r="D5109" t="s">
        <v>8968</v>
      </c>
      <c r="E5109" t="s">
        <v>9316</v>
      </c>
      <c r="F5109" t="s">
        <v>9366</v>
      </c>
      <c r="G5109" t="s">
        <v>8981</v>
      </c>
      <c r="H5109" s="1">
        <v>26072</v>
      </c>
      <c r="I5109" s="1">
        <v>43956</v>
      </c>
      <c r="K5109" t="s">
        <v>8972</v>
      </c>
      <c r="L5109" t="s">
        <v>9053</v>
      </c>
      <c r="M5109" s="2">
        <v>63985</v>
      </c>
      <c r="N5109" t="s">
        <v>8997</v>
      </c>
      <c r="O5109" s="5">
        <v>5.9287671232876713</v>
      </c>
      <c r="P5109" t="str">
        <f t="shared" si="158"/>
        <v>ATIVO</v>
      </c>
      <c r="Q5109">
        <f t="shared" si="159"/>
        <v>3</v>
      </c>
    </row>
    <row r="5110" spans="1:17" x14ac:dyDescent="0.3">
      <c r="A5110" t="s">
        <v>15568</v>
      </c>
      <c r="B5110" t="s">
        <v>9096</v>
      </c>
      <c r="C5110" t="s">
        <v>9081</v>
      </c>
      <c r="D5110" t="s">
        <v>8968</v>
      </c>
      <c r="E5110" t="s">
        <v>8969</v>
      </c>
      <c r="F5110" t="s">
        <v>12152</v>
      </c>
      <c r="G5110" t="s">
        <v>8981</v>
      </c>
      <c r="H5110" s="1">
        <v>35773</v>
      </c>
      <c r="I5110" s="1">
        <v>45251</v>
      </c>
      <c r="K5110" t="s">
        <v>8982</v>
      </c>
      <c r="L5110" t="s">
        <v>8983</v>
      </c>
      <c r="M5110" s="2">
        <v>77138</v>
      </c>
      <c r="N5110" t="s">
        <v>8984</v>
      </c>
      <c r="O5110" s="5">
        <v>2.3808219178082193</v>
      </c>
      <c r="P5110" t="str">
        <f t="shared" si="158"/>
        <v>ATIVO</v>
      </c>
      <c r="Q5110">
        <f t="shared" si="159"/>
        <v>4</v>
      </c>
    </row>
    <row r="5111" spans="1:17" x14ac:dyDescent="0.3">
      <c r="A5111" t="s">
        <v>15569</v>
      </c>
      <c r="B5111" t="s">
        <v>10585</v>
      </c>
      <c r="C5111" t="s">
        <v>9940</v>
      </c>
      <c r="D5111" t="s">
        <v>8978</v>
      </c>
      <c r="E5111" t="s">
        <v>8979</v>
      </c>
      <c r="F5111" t="s">
        <v>9241</v>
      </c>
      <c r="G5111" t="s">
        <v>8981</v>
      </c>
      <c r="H5111" s="1">
        <v>32459</v>
      </c>
      <c r="I5111" s="1">
        <v>42861</v>
      </c>
      <c r="K5111" t="s">
        <v>8982</v>
      </c>
      <c r="L5111" t="s">
        <v>9036</v>
      </c>
      <c r="M5111" s="2">
        <v>64672</v>
      </c>
      <c r="N5111" t="s">
        <v>8984</v>
      </c>
      <c r="O5111" s="5">
        <v>8.9287671232876704</v>
      </c>
      <c r="P5111" t="str">
        <f t="shared" si="158"/>
        <v>ATIVO</v>
      </c>
      <c r="Q5111">
        <f t="shared" si="159"/>
        <v>4</v>
      </c>
    </row>
    <row r="5112" spans="1:17" x14ac:dyDescent="0.3">
      <c r="A5112" t="s">
        <v>15570</v>
      </c>
      <c r="B5112" t="s">
        <v>15571</v>
      </c>
      <c r="C5112" t="s">
        <v>11347</v>
      </c>
      <c r="D5112" t="s">
        <v>8968</v>
      </c>
      <c r="E5112" t="s">
        <v>9123</v>
      </c>
      <c r="F5112" t="s">
        <v>9621</v>
      </c>
      <c r="G5112" t="s">
        <v>8971</v>
      </c>
      <c r="H5112" s="1">
        <v>32935</v>
      </c>
      <c r="I5112" s="1">
        <v>45270</v>
      </c>
      <c r="K5112" t="s">
        <v>8988</v>
      </c>
      <c r="L5112" t="s">
        <v>8992</v>
      </c>
      <c r="M5112" s="2">
        <v>55465</v>
      </c>
      <c r="N5112" t="s">
        <v>8984</v>
      </c>
      <c r="O5112" s="5">
        <v>2.3287671232876712</v>
      </c>
      <c r="P5112" t="str">
        <f t="shared" si="158"/>
        <v>ATIVO</v>
      </c>
      <c r="Q5112">
        <f t="shared" si="159"/>
        <v>4</v>
      </c>
    </row>
    <row r="5113" spans="1:17" x14ac:dyDescent="0.3">
      <c r="A5113" t="s">
        <v>15572</v>
      </c>
      <c r="B5113" t="s">
        <v>9399</v>
      </c>
      <c r="C5113" t="s">
        <v>12051</v>
      </c>
      <c r="D5113" t="s">
        <v>8968</v>
      </c>
      <c r="E5113" t="s">
        <v>8969</v>
      </c>
      <c r="F5113" t="s">
        <v>8970</v>
      </c>
      <c r="G5113" t="s">
        <v>8981</v>
      </c>
      <c r="H5113" s="1">
        <v>32263</v>
      </c>
      <c r="I5113" s="1">
        <v>45204</v>
      </c>
      <c r="K5113" t="s">
        <v>8988</v>
      </c>
      <c r="L5113" t="s">
        <v>8996</v>
      </c>
      <c r="M5113" s="2">
        <v>62718</v>
      </c>
      <c r="N5113" t="s">
        <v>8984</v>
      </c>
      <c r="O5113" s="5">
        <v>2.5095890410958903</v>
      </c>
      <c r="P5113" t="str">
        <f t="shared" si="158"/>
        <v>ATIVO</v>
      </c>
      <c r="Q5113">
        <f t="shared" si="159"/>
        <v>4</v>
      </c>
    </row>
    <row r="5114" spans="1:17" x14ac:dyDescent="0.3">
      <c r="A5114" t="s">
        <v>15573</v>
      </c>
      <c r="B5114" t="s">
        <v>9029</v>
      </c>
      <c r="C5114" t="s">
        <v>9252</v>
      </c>
      <c r="D5114" t="s">
        <v>8978</v>
      </c>
      <c r="E5114" t="s">
        <v>8969</v>
      </c>
      <c r="F5114" t="s">
        <v>11724</v>
      </c>
      <c r="G5114" t="s">
        <v>8981</v>
      </c>
      <c r="H5114" s="1">
        <v>29147</v>
      </c>
      <c r="I5114" s="1">
        <v>43492</v>
      </c>
      <c r="K5114" t="s">
        <v>9004</v>
      </c>
      <c r="L5114" t="s">
        <v>9191</v>
      </c>
      <c r="M5114" s="2">
        <v>81338</v>
      </c>
      <c r="N5114" t="s">
        <v>8984</v>
      </c>
      <c r="O5114" s="5">
        <v>7.2</v>
      </c>
      <c r="P5114" t="str">
        <f t="shared" si="158"/>
        <v>ATIVO</v>
      </c>
      <c r="Q5114">
        <f t="shared" si="159"/>
        <v>4</v>
      </c>
    </row>
    <row r="5115" spans="1:17" x14ac:dyDescent="0.3">
      <c r="A5115" t="s">
        <v>15574</v>
      </c>
      <c r="B5115" t="s">
        <v>9862</v>
      </c>
      <c r="C5115" t="s">
        <v>9052</v>
      </c>
      <c r="D5115" t="s">
        <v>8978</v>
      </c>
      <c r="E5115" t="s">
        <v>9316</v>
      </c>
      <c r="F5115" t="s">
        <v>9485</v>
      </c>
      <c r="G5115" t="s">
        <v>8981</v>
      </c>
      <c r="H5115" s="1">
        <v>26212</v>
      </c>
      <c r="I5115" s="1">
        <v>44625</v>
      </c>
      <c r="K5115" t="s">
        <v>8988</v>
      </c>
      <c r="L5115" t="s">
        <v>8989</v>
      </c>
      <c r="M5115" s="2">
        <v>68965</v>
      </c>
      <c r="N5115" t="s">
        <v>8984</v>
      </c>
      <c r="O5115" s="5">
        <v>4.095890410958904</v>
      </c>
      <c r="P5115" t="str">
        <f t="shared" si="158"/>
        <v>ATIVO</v>
      </c>
      <c r="Q5115">
        <f t="shared" si="159"/>
        <v>4</v>
      </c>
    </row>
    <row r="5116" spans="1:17" x14ac:dyDescent="0.3">
      <c r="A5116" t="s">
        <v>15575</v>
      </c>
      <c r="B5116" t="s">
        <v>10168</v>
      </c>
      <c r="C5116" t="s">
        <v>9231</v>
      </c>
      <c r="D5116" t="s">
        <v>8968</v>
      </c>
      <c r="E5116" t="s">
        <v>8969</v>
      </c>
      <c r="F5116" t="s">
        <v>8970</v>
      </c>
      <c r="G5116" t="s">
        <v>8981</v>
      </c>
      <c r="H5116" s="1">
        <v>29531</v>
      </c>
      <c r="I5116" s="1">
        <v>45220</v>
      </c>
      <c r="K5116" t="s">
        <v>8972</v>
      </c>
      <c r="L5116" t="s">
        <v>9061</v>
      </c>
      <c r="M5116" s="2">
        <v>55179</v>
      </c>
      <c r="N5116" t="s">
        <v>9049</v>
      </c>
      <c r="O5116" s="5">
        <v>2.4657534246575343</v>
      </c>
      <c r="P5116" t="str">
        <f t="shared" si="158"/>
        <v>ATIVO</v>
      </c>
      <c r="Q5116">
        <f t="shared" si="159"/>
        <v>5</v>
      </c>
    </row>
    <row r="5117" spans="1:17" x14ac:dyDescent="0.3">
      <c r="A5117" t="s">
        <v>15576</v>
      </c>
      <c r="B5117" t="s">
        <v>9021</v>
      </c>
      <c r="C5117" t="s">
        <v>9737</v>
      </c>
      <c r="D5117" t="s">
        <v>8968</v>
      </c>
      <c r="E5117" t="s">
        <v>8969</v>
      </c>
      <c r="F5117" t="s">
        <v>11724</v>
      </c>
      <c r="G5117" t="s">
        <v>8981</v>
      </c>
      <c r="H5117" s="1">
        <v>30366</v>
      </c>
      <c r="I5117" s="1">
        <v>43497</v>
      </c>
      <c r="K5117" t="s">
        <v>8988</v>
      </c>
      <c r="L5117" t="s">
        <v>8989</v>
      </c>
      <c r="M5117" s="2">
        <v>57295</v>
      </c>
      <c r="N5117" t="s">
        <v>8997</v>
      </c>
      <c r="O5117" s="5">
        <v>7.1863013698630134</v>
      </c>
      <c r="P5117" t="str">
        <f t="shared" si="158"/>
        <v>ATIVO</v>
      </c>
      <c r="Q5117">
        <f t="shared" si="159"/>
        <v>3</v>
      </c>
    </row>
    <row r="5118" spans="1:17" x14ac:dyDescent="0.3">
      <c r="A5118" t="s">
        <v>15577</v>
      </c>
      <c r="B5118" t="s">
        <v>9209</v>
      </c>
      <c r="C5118" t="s">
        <v>13269</v>
      </c>
      <c r="D5118" t="s">
        <v>8968</v>
      </c>
      <c r="E5118" t="s">
        <v>9316</v>
      </c>
      <c r="F5118" t="s">
        <v>9485</v>
      </c>
      <c r="G5118" t="s">
        <v>8981</v>
      </c>
      <c r="H5118" s="1">
        <v>32641</v>
      </c>
      <c r="I5118" s="1">
        <v>43657</v>
      </c>
      <c r="K5118" t="s">
        <v>8972</v>
      </c>
      <c r="L5118" t="s">
        <v>9053</v>
      </c>
      <c r="M5118" s="2">
        <v>61129</v>
      </c>
      <c r="N5118" t="s">
        <v>8984</v>
      </c>
      <c r="O5118" s="5">
        <v>6.7479452054794518</v>
      </c>
      <c r="P5118" t="str">
        <f t="shared" si="158"/>
        <v>ATIVO</v>
      </c>
      <c r="Q5118">
        <f t="shared" si="159"/>
        <v>4</v>
      </c>
    </row>
    <row r="5119" spans="1:17" x14ac:dyDescent="0.3">
      <c r="A5119" t="s">
        <v>15578</v>
      </c>
      <c r="B5119" t="s">
        <v>9402</v>
      </c>
      <c r="C5119" t="s">
        <v>9252</v>
      </c>
      <c r="D5119" t="s">
        <v>8978</v>
      </c>
      <c r="E5119" t="s">
        <v>9091</v>
      </c>
      <c r="F5119" t="s">
        <v>9562</v>
      </c>
      <c r="G5119" t="s">
        <v>8981</v>
      </c>
      <c r="H5119" s="1">
        <v>31430</v>
      </c>
      <c r="I5119" s="1">
        <v>42897</v>
      </c>
      <c r="K5119" t="s">
        <v>8982</v>
      </c>
      <c r="L5119" t="s">
        <v>9036</v>
      </c>
      <c r="M5119" s="2">
        <v>63812</v>
      </c>
      <c r="N5119" t="s">
        <v>8984</v>
      </c>
      <c r="O5119" s="5">
        <v>8.830136986301369</v>
      </c>
      <c r="P5119" t="str">
        <f t="shared" si="158"/>
        <v>ATIVO</v>
      </c>
      <c r="Q5119">
        <f t="shared" si="159"/>
        <v>4</v>
      </c>
    </row>
    <row r="5120" spans="1:17" x14ac:dyDescent="0.3">
      <c r="A5120" t="s">
        <v>15579</v>
      </c>
      <c r="B5120" t="s">
        <v>11140</v>
      </c>
      <c r="C5120" t="s">
        <v>9869</v>
      </c>
      <c r="D5120" t="s">
        <v>8968</v>
      </c>
      <c r="E5120" t="s">
        <v>8969</v>
      </c>
      <c r="F5120" t="s">
        <v>12152</v>
      </c>
      <c r="G5120" t="s">
        <v>8981</v>
      </c>
      <c r="H5120" s="1">
        <v>33625</v>
      </c>
      <c r="I5120" s="1">
        <v>44987</v>
      </c>
      <c r="K5120" t="s">
        <v>9047</v>
      </c>
      <c r="L5120" t="s">
        <v>9139</v>
      </c>
      <c r="M5120" s="2">
        <v>64161</v>
      </c>
      <c r="N5120" t="s">
        <v>9049</v>
      </c>
      <c r="O5120" s="5">
        <v>3.1041095890410957</v>
      </c>
      <c r="P5120" t="str">
        <f t="shared" si="158"/>
        <v>ATIVO</v>
      </c>
      <c r="Q5120">
        <f t="shared" si="159"/>
        <v>5</v>
      </c>
    </row>
    <row r="5121" spans="1:17" x14ac:dyDescent="0.3">
      <c r="A5121" t="s">
        <v>15580</v>
      </c>
      <c r="B5121" t="s">
        <v>9002</v>
      </c>
      <c r="C5121" t="s">
        <v>9017</v>
      </c>
      <c r="D5121" t="s">
        <v>8968</v>
      </c>
      <c r="E5121" t="s">
        <v>8969</v>
      </c>
      <c r="F5121" t="s">
        <v>12152</v>
      </c>
      <c r="G5121" t="s">
        <v>8971</v>
      </c>
      <c r="H5121" s="1">
        <v>26766</v>
      </c>
      <c r="I5121" s="1">
        <v>43181</v>
      </c>
      <c r="K5121" t="s">
        <v>8988</v>
      </c>
      <c r="L5121" t="s">
        <v>8992</v>
      </c>
      <c r="M5121" s="2">
        <v>65488</v>
      </c>
      <c r="N5121" t="s">
        <v>8997</v>
      </c>
      <c r="O5121" s="5">
        <v>8.0520547945205472</v>
      </c>
      <c r="P5121" t="str">
        <f t="shared" si="158"/>
        <v>ATIVO</v>
      </c>
      <c r="Q5121">
        <f t="shared" si="159"/>
        <v>3</v>
      </c>
    </row>
    <row r="5122" spans="1:17" x14ac:dyDescent="0.3">
      <c r="A5122" t="s">
        <v>15581</v>
      </c>
      <c r="B5122" t="s">
        <v>10056</v>
      </c>
      <c r="C5122" t="s">
        <v>9126</v>
      </c>
      <c r="D5122" t="s">
        <v>8968</v>
      </c>
      <c r="E5122" t="s">
        <v>8969</v>
      </c>
      <c r="F5122" t="s">
        <v>11724</v>
      </c>
      <c r="G5122" t="s">
        <v>8981</v>
      </c>
      <c r="H5122" s="1">
        <v>22518</v>
      </c>
      <c r="I5122" s="1">
        <v>45280</v>
      </c>
      <c r="K5122" t="s">
        <v>8972</v>
      </c>
      <c r="L5122" t="s">
        <v>9053</v>
      </c>
      <c r="M5122" s="2">
        <v>59132</v>
      </c>
      <c r="N5122" t="s">
        <v>8984</v>
      </c>
      <c r="O5122" s="5">
        <v>2.3013698630136985</v>
      </c>
      <c r="P5122" t="str">
        <f t="shared" ref="P5122:P5185" si="160">IF(J5122&lt;&gt;"","DESLIGADO","ATIVO")</f>
        <v>ATIVO</v>
      </c>
      <c r="Q5122">
        <f t="shared" ref="Q5122:Q5185" si="161">IF(N5122="Excellent",5,IF(N5122="Good",4,IF(N5122="Satisfactory",3,0)))</f>
        <v>4</v>
      </c>
    </row>
    <row r="5123" spans="1:17" x14ac:dyDescent="0.3">
      <c r="A5123" t="s">
        <v>15582</v>
      </c>
      <c r="B5123" t="s">
        <v>15583</v>
      </c>
      <c r="C5123" t="s">
        <v>9084</v>
      </c>
      <c r="D5123" t="s">
        <v>8978</v>
      </c>
      <c r="E5123" t="s">
        <v>8969</v>
      </c>
      <c r="F5123" t="s">
        <v>8970</v>
      </c>
      <c r="G5123" t="s">
        <v>8981</v>
      </c>
      <c r="H5123" s="1">
        <v>35968</v>
      </c>
      <c r="I5123" s="1">
        <v>43122</v>
      </c>
      <c r="K5123" t="s">
        <v>8988</v>
      </c>
      <c r="L5123" t="s">
        <v>8989</v>
      </c>
      <c r="M5123" s="2">
        <v>67837</v>
      </c>
      <c r="N5123" t="s">
        <v>8984</v>
      </c>
      <c r="O5123" s="5">
        <v>8.213698630136987</v>
      </c>
      <c r="P5123" t="str">
        <f t="shared" si="160"/>
        <v>ATIVO</v>
      </c>
      <c r="Q5123">
        <f t="shared" si="161"/>
        <v>4</v>
      </c>
    </row>
    <row r="5124" spans="1:17" x14ac:dyDescent="0.3">
      <c r="A5124" t="s">
        <v>15584</v>
      </c>
      <c r="B5124" t="s">
        <v>10639</v>
      </c>
      <c r="C5124" t="s">
        <v>10558</v>
      </c>
      <c r="D5124" t="s">
        <v>8968</v>
      </c>
      <c r="E5124" t="s">
        <v>8969</v>
      </c>
      <c r="F5124" t="s">
        <v>12152</v>
      </c>
      <c r="G5124" t="s">
        <v>8971</v>
      </c>
      <c r="H5124" s="1">
        <v>22141</v>
      </c>
      <c r="I5124" s="1">
        <v>45312</v>
      </c>
      <c r="K5124" t="s">
        <v>8988</v>
      </c>
      <c r="L5124" t="s">
        <v>8992</v>
      </c>
      <c r="M5124" s="2">
        <v>58074</v>
      </c>
      <c r="N5124" t="s">
        <v>9049</v>
      </c>
      <c r="O5124" s="5">
        <v>2.2136986301369861</v>
      </c>
      <c r="P5124" t="str">
        <f t="shared" si="160"/>
        <v>ATIVO</v>
      </c>
      <c r="Q5124">
        <f t="shared" si="161"/>
        <v>5</v>
      </c>
    </row>
    <row r="5125" spans="1:17" x14ac:dyDescent="0.3">
      <c r="A5125" t="s">
        <v>15585</v>
      </c>
      <c r="B5125" t="s">
        <v>10059</v>
      </c>
      <c r="C5125" t="s">
        <v>9618</v>
      </c>
      <c r="D5125" t="s">
        <v>8978</v>
      </c>
      <c r="E5125" t="s">
        <v>8969</v>
      </c>
      <c r="F5125" t="s">
        <v>12152</v>
      </c>
      <c r="G5125" t="s">
        <v>8971</v>
      </c>
      <c r="H5125" s="1">
        <v>27690</v>
      </c>
      <c r="I5125" s="1">
        <v>43286</v>
      </c>
      <c r="K5125" t="s">
        <v>8972</v>
      </c>
      <c r="L5125" t="s">
        <v>8973</v>
      </c>
      <c r="M5125" s="2">
        <v>83637</v>
      </c>
      <c r="N5125" t="s">
        <v>8984</v>
      </c>
      <c r="O5125" s="5">
        <v>7.7643835616438359</v>
      </c>
      <c r="P5125" t="str">
        <f t="shared" si="160"/>
        <v>ATIVO</v>
      </c>
      <c r="Q5125">
        <f t="shared" si="161"/>
        <v>4</v>
      </c>
    </row>
    <row r="5126" spans="1:17" x14ac:dyDescent="0.3">
      <c r="A5126" t="s">
        <v>15586</v>
      </c>
      <c r="B5126" t="s">
        <v>11524</v>
      </c>
      <c r="C5126" t="s">
        <v>9003</v>
      </c>
      <c r="D5126" t="s">
        <v>8978</v>
      </c>
      <c r="E5126" t="s">
        <v>9034</v>
      </c>
      <c r="F5126" t="s">
        <v>9120</v>
      </c>
      <c r="G5126" t="s">
        <v>8981</v>
      </c>
      <c r="H5126" s="1">
        <v>32543</v>
      </c>
      <c r="I5126" s="1">
        <v>45382</v>
      </c>
      <c r="K5126" t="s">
        <v>9047</v>
      </c>
      <c r="L5126" t="s">
        <v>9070</v>
      </c>
      <c r="M5126" s="2">
        <v>59880</v>
      </c>
      <c r="N5126" t="s">
        <v>8984</v>
      </c>
      <c r="O5126" s="5">
        <v>2.021917808219178</v>
      </c>
      <c r="P5126" t="str">
        <f t="shared" si="160"/>
        <v>ATIVO</v>
      </c>
      <c r="Q5126">
        <f t="shared" si="161"/>
        <v>4</v>
      </c>
    </row>
    <row r="5127" spans="1:17" x14ac:dyDescent="0.3">
      <c r="A5127" t="s">
        <v>15587</v>
      </c>
      <c r="B5127" t="s">
        <v>9496</v>
      </c>
      <c r="C5127" t="s">
        <v>15588</v>
      </c>
      <c r="D5127" t="s">
        <v>8978</v>
      </c>
      <c r="E5127" t="s">
        <v>8969</v>
      </c>
      <c r="F5127" t="s">
        <v>11724</v>
      </c>
      <c r="G5127" t="s">
        <v>8981</v>
      </c>
      <c r="H5127" s="1">
        <v>35960</v>
      </c>
      <c r="I5127" s="1">
        <v>43884</v>
      </c>
      <c r="K5127" t="s">
        <v>8982</v>
      </c>
      <c r="L5127" t="s">
        <v>9113</v>
      </c>
      <c r="M5127" s="2">
        <v>101057</v>
      </c>
      <c r="N5127" t="s">
        <v>8997</v>
      </c>
      <c r="O5127" s="5">
        <v>6.1260273972602741</v>
      </c>
      <c r="P5127" t="str">
        <f t="shared" si="160"/>
        <v>ATIVO</v>
      </c>
      <c r="Q5127">
        <f t="shared" si="161"/>
        <v>3</v>
      </c>
    </row>
    <row r="5128" spans="1:17" x14ac:dyDescent="0.3">
      <c r="A5128" t="s">
        <v>15589</v>
      </c>
      <c r="B5128" t="s">
        <v>10746</v>
      </c>
      <c r="C5128" t="s">
        <v>9571</v>
      </c>
      <c r="D5128" t="s">
        <v>8968</v>
      </c>
      <c r="E5128" t="s">
        <v>9091</v>
      </c>
      <c r="F5128" t="s">
        <v>9234</v>
      </c>
      <c r="G5128" t="s">
        <v>8981</v>
      </c>
      <c r="H5128" s="1">
        <v>29161</v>
      </c>
      <c r="I5128" s="1">
        <v>44855</v>
      </c>
      <c r="K5128" t="s">
        <v>8988</v>
      </c>
      <c r="L5128" t="s">
        <v>8996</v>
      </c>
      <c r="M5128" s="2">
        <v>77215</v>
      </c>
      <c r="N5128" t="s">
        <v>8984</v>
      </c>
      <c r="O5128" s="5">
        <v>3.4657534246575343</v>
      </c>
      <c r="P5128" t="str">
        <f t="shared" si="160"/>
        <v>ATIVO</v>
      </c>
      <c r="Q5128">
        <f t="shared" si="161"/>
        <v>4</v>
      </c>
    </row>
    <row r="5129" spans="1:17" x14ac:dyDescent="0.3">
      <c r="A5129" t="s">
        <v>15590</v>
      </c>
      <c r="B5129" t="s">
        <v>9695</v>
      </c>
      <c r="C5129" t="s">
        <v>9869</v>
      </c>
      <c r="D5129" t="s">
        <v>8978</v>
      </c>
      <c r="E5129" t="s">
        <v>8969</v>
      </c>
      <c r="F5129" t="s">
        <v>8970</v>
      </c>
      <c r="G5129" t="s">
        <v>8981</v>
      </c>
      <c r="H5129" s="1">
        <v>35826</v>
      </c>
      <c r="I5129" s="1">
        <v>42934</v>
      </c>
      <c r="K5129" t="s">
        <v>8988</v>
      </c>
      <c r="L5129" t="s">
        <v>8996</v>
      </c>
      <c r="M5129" s="2">
        <v>87886</v>
      </c>
      <c r="N5129" t="s">
        <v>8997</v>
      </c>
      <c r="O5129" s="5">
        <v>8.7287671232876711</v>
      </c>
      <c r="P5129" t="str">
        <f t="shared" si="160"/>
        <v>ATIVO</v>
      </c>
      <c r="Q5129">
        <f t="shared" si="161"/>
        <v>3</v>
      </c>
    </row>
    <row r="5130" spans="1:17" x14ac:dyDescent="0.3">
      <c r="A5130" t="s">
        <v>15591</v>
      </c>
      <c r="B5130" t="s">
        <v>9639</v>
      </c>
      <c r="C5130" t="s">
        <v>9696</v>
      </c>
      <c r="D5130" t="s">
        <v>8978</v>
      </c>
      <c r="E5130" t="s">
        <v>8969</v>
      </c>
      <c r="F5130" t="s">
        <v>8970</v>
      </c>
      <c r="G5130" t="s">
        <v>8981</v>
      </c>
      <c r="H5130" s="1">
        <v>30145</v>
      </c>
      <c r="I5130" s="1">
        <v>44822</v>
      </c>
      <c r="K5130" t="s">
        <v>8972</v>
      </c>
      <c r="L5130" t="s">
        <v>9053</v>
      </c>
      <c r="M5130" s="2">
        <v>59987</v>
      </c>
      <c r="N5130" t="s">
        <v>8997</v>
      </c>
      <c r="O5130" s="5">
        <v>3.5561643835616437</v>
      </c>
      <c r="P5130" t="str">
        <f t="shared" si="160"/>
        <v>ATIVO</v>
      </c>
      <c r="Q5130">
        <f t="shared" si="161"/>
        <v>3</v>
      </c>
    </row>
    <row r="5131" spans="1:17" x14ac:dyDescent="0.3">
      <c r="A5131" t="s">
        <v>15592</v>
      </c>
      <c r="B5131" t="s">
        <v>9094</v>
      </c>
      <c r="C5131" t="s">
        <v>9750</v>
      </c>
      <c r="D5131" t="s">
        <v>8978</v>
      </c>
      <c r="E5131" t="s">
        <v>9316</v>
      </c>
      <c r="F5131" t="s">
        <v>9366</v>
      </c>
      <c r="G5131" t="s">
        <v>8971</v>
      </c>
      <c r="H5131" s="1">
        <v>32631</v>
      </c>
      <c r="I5131" s="1">
        <v>43857</v>
      </c>
      <c r="K5131" t="s">
        <v>9023</v>
      </c>
      <c r="L5131" t="s">
        <v>10153</v>
      </c>
      <c r="M5131" s="2">
        <v>57171</v>
      </c>
      <c r="N5131" t="s">
        <v>8984</v>
      </c>
      <c r="O5131" s="5">
        <v>6.2</v>
      </c>
      <c r="P5131" t="str">
        <f t="shared" si="160"/>
        <v>ATIVO</v>
      </c>
      <c r="Q5131">
        <f t="shared" si="161"/>
        <v>4</v>
      </c>
    </row>
    <row r="5132" spans="1:17" x14ac:dyDescent="0.3">
      <c r="A5132" t="s">
        <v>15593</v>
      </c>
      <c r="B5132" t="s">
        <v>9524</v>
      </c>
      <c r="C5132" t="s">
        <v>10780</v>
      </c>
      <c r="D5132" t="s">
        <v>8968</v>
      </c>
      <c r="E5132" t="s">
        <v>8969</v>
      </c>
      <c r="F5132" t="s">
        <v>12152</v>
      </c>
      <c r="G5132" t="s">
        <v>8971</v>
      </c>
      <c r="H5132" s="1">
        <v>23882</v>
      </c>
      <c r="I5132" s="1">
        <v>43547</v>
      </c>
      <c r="K5132" t="s">
        <v>8972</v>
      </c>
      <c r="L5132" t="s">
        <v>9053</v>
      </c>
      <c r="M5132" s="2">
        <v>58408</v>
      </c>
      <c r="N5132" t="s">
        <v>8997</v>
      </c>
      <c r="O5132" s="5">
        <v>7.0493150684931507</v>
      </c>
      <c r="P5132" t="str">
        <f t="shared" si="160"/>
        <v>ATIVO</v>
      </c>
      <c r="Q5132">
        <f t="shared" si="161"/>
        <v>3</v>
      </c>
    </row>
    <row r="5133" spans="1:17" x14ac:dyDescent="0.3">
      <c r="A5133" t="s">
        <v>15594</v>
      </c>
      <c r="B5133" t="s">
        <v>11629</v>
      </c>
      <c r="C5133" t="s">
        <v>9557</v>
      </c>
      <c r="D5133" t="s">
        <v>8968</v>
      </c>
      <c r="E5133" t="s">
        <v>8969</v>
      </c>
      <c r="F5133" t="s">
        <v>8970</v>
      </c>
      <c r="G5133" t="s">
        <v>9046</v>
      </c>
      <c r="H5133" s="1">
        <v>30149</v>
      </c>
      <c r="I5133" s="1">
        <v>45062</v>
      </c>
      <c r="K5133" t="s">
        <v>9047</v>
      </c>
      <c r="L5133" t="s">
        <v>9075</v>
      </c>
      <c r="M5133" s="2">
        <v>81035</v>
      </c>
      <c r="N5133" t="s">
        <v>8997</v>
      </c>
      <c r="O5133" s="5">
        <v>2.8986301369863012</v>
      </c>
      <c r="P5133" t="str">
        <f t="shared" si="160"/>
        <v>ATIVO</v>
      </c>
      <c r="Q5133">
        <f t="shared" si="161"/>
        <v>3</v>
      </c>
    </row>
    <row r="5134" spans="1:17" x14ac:dyDescent="0.3">
      <c r="A5134" t="s">
        <v>15595</v>
      </c>
      <c r="B5134" t="s">
        <v>9063</v>
      </c>
      <c r="C5134" t="s">
        <v>11913</v>
      </c>
      <c r="D5134" t="s">
        <v>8968</v>
      </c>
      <c r="E5134" t="s">
        <v>9034</v>
      </c>
      <c r="F5134" t="s">
        <v>9057</v>
      </c>
      <c r="G5134" t="s">
        <v>9065</v>
      </c>
      <c r="H5134" s="1">
        <v>22388</v>
      </c>
      <c r="I5134" s="1">
        <v>45069</v>
      </c>
      <c r="K5134" t="s">
        <v>8982</v>
      </c>
      <c r="L5134" t="s">
        <v>9113</v>
      </c>
      <c r="M5134" s="2">
        <v>110689</v>
      </c>
      <c r="N5134" t="s">
        <v>8984</v>
      </c>
      <c r="O5134" s="5">
        <v>2.8794520547945206</v>
      </c>
      <c r="P5134" t="str">
        <f t="shared" si="160"/>
        <v>ATIVO</v>
      </c>
      <c r="Q5134">
        <f t="shared" si="161"/>
        <v>4</v>
      </c>
    </row>
    <row r="5135" spans="1:17" x14ac:dyDescent="0.3">
      <c r="A5135" t="s">
        <v>15596</v>
      </c>
      <c r="B5135" t="s">
        <v>9399</v>
      </c>
      <c r="C5135" t="s">
        <v>9033</v>
      </c>
      <c r="D5135" t="s">
        <v>8978</v>
      </c>
      <c r="E5135" t="s">
        <v>8969</v>
      </c>
      <c r="F5135" t="s">
        <v>12152</v>
      </c>
      <c r="G5135" t="s">
        <v>8981</v>
      </c>
      <c r="H5135" s="1">
        <v>36169</v>
      </c>
      <c r="I5135" s="1">
        <v>45081</v>
      </c>
      <c r="K5135" t="s">
        <v>8988</v>
      </c>
      <c r="L5135" t="s">
        <v>8992</v>
      </c>
      <c r="M5135" s="2">
        <v>64300</v>
      </c>
      <c r="N5135" t="s">
        <v>8997</v>
      </c>
      <c r="O5135" s="5">
        <v>2.8465753424657536</v>
      </c>
      <c r="P5135" t="str">
        <f t="shared" si="160"/>
        <v>ATIVO</v>
      </c>
      <c r="Q5135">
        <f t="shared" si="161"/>
        <v>3</v>
      </c>
    </row>
    <row r="5136" spans="1:17" x14ac:dyDescent="0.3">
      <c r="A5136" t="s">
        <v>15597</v>
      </c>
      <c r="B5136" t="s">
        <v>9089</v>
      </c>
      <c r="C5136" t="s">
        <v>9369</v>
      </c>
      <c r="D5136" t="s">
        <v>8978</v>
      </c>
      <c r="E5136" t="s">
        <v>8969</v>
      </c>
      <c r="F5136" t="s">
        <v>8970</v>
      </c>
      <c r="G5136" t="s">
        <v>9065</v>
      </c>
      <c r="H5136" s="1">
        <v>28643</v>
      </c>
      <c r="I5136" s="1">
        <v>44917</v>
      </c>
      <c r="K5136" t="s">
        <v>8988</v>
      </c>
      <c r="L5136" t="s">
        <v>8996</v>
      </c>
      <c r="M5136" s="2">
        <v>83945</v>
      </c>
      <c r="N5136" t="s">
        <v>8984</v>
      </c>
      <c r="O5136" s="5">
        <v>3.2958904109589042</v>
      </c>
      <c r="P5136" t="str">
        <f t="shared" si="160"/>
        <v>ATIVO</v>
      </c>
      <c r="Q5136">
        <f t="shared" si="161"/>
        <v>4</v>
      </c>
    </row>
    <row r="5137" spans="1:17" x14ac:dyDescent="0.3">
      <c r="A5137" t="s">
        <v>15598</v>
      </c>
      <c r="B5137" t="s">
        <v>9789</v>
      </c>
      <c r="C5137" t="s">
        <v>10886</v>
      </c>
      <c r="D5137" t="s">
        <v>8968</v>
      </c>
      <c r="E5137" t="s">
        <v>8969</v>
      </c>
      <c r="F5137" t="s">
        <v>8970</v>
      </c>
      <c r="G5137" t="s">
        <v>8981</v>
      </c>
      <c r="H5137" s="1">
        <v>28613</v>
      </c>
      <c r="I5137" s="1">
        <v>44665</v>
      </c>
      <c r="K5137" t="s">
        <v>8972</v>
      </c>
      <c r="L5137" t="s">
        <v>9061</v>
      </c>
      <c r="M5137" s="2">
        <v>65237</v>
      </c>
      <c r="N5137" t="s">
        <v>8984</v>
      </c>
      <c r="O5137" s="5">
        <v>3.9863013698630136</v>
      </c>
      <c r="P5137" t="str">
        <f t="shared" si="160"/>
        <v>ATIVO</v>
      </c>
      <c r="Q5137">
        <f t="shared" si="161"/>
        <v>4</v>
      </c>
    </row>
    <row r="5138" spans="1:17" x14ac:dyDescent="0.3">
      <c r="A5138" t="s">
        <v>15599</v>
      </c>
      <c r="B5138" t="s">
        <v>9586</v>
      </c>
      <c r="C5138" t="s">
        <v>10042</v>
      </c>
      <c r="D5138" t="s">
        <v>8968</v>
      </c>
      <c r="E5138" t="s">
        <v>8969</v>
      </c>
      <c r="F5138" t="s">
        <v>11724</v>
      </c>
      <c r="G5138" t="s">
        <v>8981</v>
      </c>
      <c r="H5138" s="1">
        <v>25747</v>
      </c>
      <c r="I5138" s="1">
        <v>44259</v>
      </c>
      <c r="K5138" t="s">
        <v>8988</v>
      </c>
      <c r="L5138" t="s">
        <v>8989</v>
      </c>
      <c r="M5138" s="2">
        <v>64507</v>
      </c>
      <c r="N5138" t="s">
        <v>9049</v>
      </c>
      <c r="O5138" s="5">
        <v>5.0986301369863014</v>
      </c>
      <c r="P5138" t="str">
        <f t="shared" si="160"/>
        <v>ATIVO</v>
      </c>
      <c r="Q5138">
        <f t="shared" si="161"/>
        <v>5</v>
      </c>
    </row>
    <row r="5139" spans="1:17" x14ac:dyDescent="0.3">
      <c r="A5139" t="s">
        <v>15600</v>
      </c>
      <c r="B5139" t="s">
        <v>9227</v>
      </c>
      <c r="C5139" t="s">
        <v>13216</v>
      </c>
      <c r="D5139" t="s">
        <v>8978</v>
      </c>
      <c r="E5139" t="s">
        <v>8969</v>
      </c>
      <c r="F5139" t="s">
        <v>12152</v>
      </c>
      <c r="G5139" t="s">
        <v>9065</v>
      </c>
      <c r="H5139" s="1">
        <v>35612</v>
      </c>
      <c r="I5139" s="1">
        <v>45026</v>
      </c>
      <c r="K5139" t="s">
        <v>8982</v>
      </c>
      <c r="L5139" t="s">
        <v>9113</v>
      </c>
      <c r="M5139" s="2">
        <v>101531</v>
      </c>
      <c r="N5139" t="s">
        <v>9049</v>
      </c>
      <c r="O5139" s="5">
        <v>2.9972602739726026</v>
      </c>
      <c r="P5139" t="str">
        <f t="shared" si="160"/>
        <v>ATIVO</v>
      </c>
      <c r="Q5139">
        <f t="shared" si="161"/>
        <v>5</v>
      </c>
    </row>
    <row r="5140" spans="1:17" x14ac:dyDescent="0.3">
      <c r="A5140" t="s">
        <v>15601</v>
      </c>
      <c r="B5140" t="s">
        <v>9016</v>
      </c>
      <c r="C5140" t="s">
        <v>9786</v>
      </c>
      <c r="D5140" t="s">
        <v>8978</v>
      </c>
      <c r="E5140" t="s">
        <v>8969</v>
      </c>
      <c r="F5140" t="s">
        <v>8970</v>
      </c>
      <c r="G5140" t="s">
        <v>9065</v>
      </c>
      <c r="H5140" s="1">
        <v>34059</v>
      </c>
      <c r="I5140" s="1">
        <v>44298</v>
      </c>
      <c r="K5140" t="s">
        <v>9023</v>
      </c>
      <c r="L5140" t="s">
        <v>9259</v>
      </c>
      <c r="M5140" s="2">
        <v>56404</v>
      </c>
      <c r="N5140" t="s">
        <v>8974</v>
      </c>
      <c r="O5140" s="5">
        <v>4.9917808219178079</v>
      </c>
      <c r="P5140" t="str">
        <f t="shared" si="160"/>
        <v>ATIVO</v>
      </c>
      <c r="Q5140">
        <f t="shared" si="161"/>
        <v>0</v>
      </c>
    </row>
    <row r="5141" spans="1:17" x14ac:dyDescent="0.3">
      <c r="A5141" t="s">
        <v>15602</v>
      </c>
      <c r="B5141" t="s">
        <v>10102</v>
      </c>
      <c r="C5141" t="s">
        <v>10632</v>
      </c>
      <c r="D5141" t="s">
        <v>8968</v>
      </c>
      <c r="E5141" t="s">
        <v>8969</v>
      </c>
      <c r="F5141" t="s">
        <v>8970</v>
      </c>
      <c r="G5141" t="s">
        <v>8981</v>
      </c>
      <c r="H5141" s="1">
        <v>30378</v>
      </c>
      <c r="I5141" s="1">
        <v>43276</v>
      </c>
      <c r="K5141" t="s">
        <v>8988</v>
      </c>
      <c r="L5141" t="s">
        <v>8989</v>
      </c>
      <c r="M5141" s="2">
        <v>58041</v>
      </c>
      <c r="N5141" t="s">
        <v>8997</v>
      </c>
      <c r="O5141" s="5">
        <v>7.7917808219178086</v>
      </c>
      <c r="P5141" t="str">
        <f t="shared" si="160"/>
        <v>ATIVO</v>
      </c>
      <c r="Q5141">
        <f t="shared" si="161"/>
        <v>3</v>
      </c>
    </row>
    <row r="5142" spans="1:17" x14ac:dyDescent="0.3">
      <c r="A5142" t="s">
        <v>15603</v>
      </c>
      <c r="B5142" t="s">
        <v>9193</v>
      </c>
      <c r="C5142" t="s">
        <v>11414</v>
      </c>
      <c r="D5142" t="s">
        <v>8978</v>
      </c>
      <c r="E5142" t="s">
        <v>8969</v>
      </c>
      <c r="F5142" t="s">
        <v>12152</v>
      </c>
      <c r="G5142" t="s">
        <v>8981</v>
      </c>
      <c r="H5142" s="1">
        <v>29703</v>
      </c>
      <c r="I5142" s="1">
        <v>43718</v>
      </c>
      <c r="K5142" t="s">
        <v>9004</v>
      </c>
      <c r="L5142" t="s">
        <v>9005</v>
      </c>
      <c r="M5142" s="2">
        <v>97922</v>
      </c>
      <c r="N5142" t="s">
        <v>8997</v>
      </c>
      <c r="O5142" s="5">
        <v>6.580821917808219</v>
      </c>
      <c r="P5142" t="str">
        <f t="shared" si="160"/>
        <v>ATIVO</v>
      </c>
      <c r="Q5142">
        <f t="shared" si="161"/>
        <v>3</v>
      </c>
    </row>
    <row r="5143" spans="1:17" x14ac:dyDescent="0.3">
      <c r="A5143" t="s">
        <v>15604</v>
      </c>
      <c r="B5143" t="s">
        <v>9212</v>
      </c>
      <c r="C5143" t="s">
        <v>12975</v>
      </c>
      <c r="D5143" t="s">
        <v>8978</v>
      </c>
      <c r="E5143" t="s">
        <v>8969</v>
      </c>
      <c r="F5143" t="s">
        <v>11724</v>
      </c>
      <c r="G5143" t="s">
        <v>8981</v>
      </c>
      <c r="H5143" s="1">
        <v>34554</v>
      </c>
      <c r="I5143" s="1">
        <v>43545</v>
      </c>
      <c r="K5143" t="s">
        <v>8988</v>
      </c>
      <c r="L5143" t="s">
        <v>8989</v>
      </c>
      <c r="M5143" s="2">
        <v>59761</v>
      </c>
      <c r="N5143" t="s">
        <v>8997</v>
      </c>
      <c r="O5143" s="5">
        <v>7.0547945205479454</v>
      </c>
      <c r="P5143" t="str">
        <f t="shared" si="160"/>
        <v>ATIVO</v>
      </c>
      <c r="Q5143">
        <f t="shared" si="161"/>
        <v>3</v>
      </c>
    </row>
    <row r="5144" spans="1:17" x14ac:dyDescent="0.3">
      <c r="A5144" t="s">
        <v>15605</v>
      </c>
      <c r="B5144" t="s">
        <v>10601</v>
      </c>
      <c r="C5144" t="s">
        <v>9042</v>
      </c>
      <c r="D5144" t="s">
        <v>8978</v>
      </c>
      <c r="E5144" t="s">
        <v>8979</v>
      </c>
      <c r="F5144" t="s">
        <v>9241</v>
      </c>
      <c r="G5144" t="s">
        <v>8981</v>
      </c>
      <c r="H5144" s="1">
        <v>37616</v>
      </c>
      <c r="I5144" s="1">
        <v>45239</v>
      </c>
      <c r="K5144" t="s">
        <v>8982</v>
      </c>
      <c r="L5144" t="s">
        <v>9113</v>
      </c>
      <c r="M5144" s="2">
        <v>85897</v>
      </c>
      <c r="N5144" t="s">
        <v>8997</v>
      </c>
      <c r="O5144" s="5">
        <v>2.4136986301369863</v>
      </c>
      <c r="P5144" t="str">
        <f t="shared" si="160"/>
        <v>ATIVO</v>
      </c>
      <c r="Q5144">
        <f t="shared" si="161"/>
        <v>3</v>
      </c>
    </row>
    <row r="5145" spans="1:17" x14ac:dyDescent="0.3">
      <c r="A5145" t="s">
        <v>15606</v>
      </c>
      <c r="B5145" t="s">
        <v>9111</v>
      </c>
      <c r="C5145" t="s">
        <v>12338</v>
      </c>
      <c r="D5145" t="s">
        <v>8968</v>
      </c>
      <c r="E5145" t="s">
        <v>8969</v>
      </c>
      <c r="F5145" t="s">
        <v>12152</v>
      </c>
      <c r="G5145" t="s">
        <v>8981</v>
      </c>
      <c r="H5145" s="1">
        <v>27322</v>
      </c>
      <c r="I5145" s="1">
        <v>43545</v>
      </c>
      <c r="K5145" t="s">
        <v>9047</v>
      </c>
      <c r="L5145" t="s">
        <v>9139</v>
      </c>
      <c r="M5145" s="2">
        <v>71513</v>
      </c>
      <c r="N5145" t="s">
        <v>8997</v>
      </c>
      <c r="O5145" s="5">
        <v>7.0547945205479454</v>
      </c>
      <c r="P5145" t="str">
        <f t="shared" si="160"/>
        <v>ATIVO</v>
      </c>
      <c r="Q5145">
        <f t="shared" si="161"/>
        <v>3</v>
      </c>
    </row>
    <row r="5146" spans="1:17" x14ac:dyDescent="0.3">
      <c r="A5146" t="s">
        <v>15607</v>
      </c>
      <c r="B5146" t="s">
        <v>9176</v>
      </c>
      <c r="C5146" t="s">
        <v>11583</v>
      </c>
      <c r="D5146" t="s">
        <v>8978</v>
      </c>
      <c r="E5146" t="s">
        <v>8979</v>
      </c>
      <c r="F5146" t="s">
        <v>8980</v>
      </c>
      <c r="G5146" t="s">
        <v>9065</v>
      </c>
      <c r="H5146" s="1">
        <v>32291</v>
      </c>
      <c r="I5146" s="1">
        <v>43026</v>
      </c>
      <c r="K5146" t="s">
        <v>8988</v>
      </c>
      <c r="L5146" t="s">
        <v>8996</v>
      </c>
      <c r="M5146" s="2">
        <v>52759</v>
      </c>
      <c r="N5146" t="s">
        <v>8984</v>
      </c>
      <c r="O5146" s="5">
        <v>8.4767123287671229</v>
      </c>
      <c r="P5146" t="str">
        <f t="shared" si="160"/>
        <v>ATIVO</v>
      </c>
      <c r="Q5146">
        <f t="shared" si="161"/>
        <v>4</v>
      </c>
    </row>
    <row r="5147" spans="1:17" x14ac:dyDescent="0.3">
      <c r="A5147" t="s">
        <v>15608</v>
      </c>
      <c r="B5147" t="s">
        <v>9249</v>
      </c>
      <c r="C5147" t="s">
        <v>10228</v>
      </c>
      <c r="D5147" t="s">
        <v>8978</v>
      </c>
      <c r="E5147" t="s">
        <v>8969</v>
      </c>
      <c r="F5147" t="s">
        <v>12152</v>
      </c>
      <c r="G5147" t="s">
        <v>8971</v>
      </c>
      <c r="H5147" s="1">
        <v>33011</v>
      </c>
      <c r="I5147" s="1">
        <v>43184</v>
      </c>
      <c r="K5147" t="s">
        <v>8972</v>
      </c>
      <c r="L5147" t="s">
        <v>9061</v>
      </c>
      <c r="M5147" s="2">
        <v>61122</v>
      </c>
      <c r="N5147" t="s">
        <v>8997</v>
      </c>
      <c r="O5147" s="5">
        <v>8.043835616438356</v>
      </c>
      <c r="P5147" t="str">
        <f t="shared" si="160"/>
        <v>ATIVO</v>
      </c>
      <c r="Q5147">
        <f t="shared" si="161"/>
        <v>3</v>
      </c>
    </row>
    <row r="5148" spans="1:17" x14ac:dyDescent="0.3">
      <c r="A5148" t="s">
        <v>15609</v>
      </c>
      <c r="B5148" t="s">
        <v>11259</v>
      </c>
      <c r="C5148" t="s">
        <v>13835</v>
      </c>
      <c r="D5148" t="s">
        <v>8968</v>
      </c>
      <c r="E5148" t="s">
        <v>9316</v>
      </c>
      <c r="F5148" t="s">
        <v>9366</v>
      </c>
      <c r="G5148" t="s">
        <v>8981</v>
      </c>
      <c r="H5148" s="1">
        <v>34222</v>
      </c>
      <c r="I5148" s="1">
        <v>44702</v>
      </c>
      <c r="K5148" t="s">
        <v>8988</v>
      </c>
      <c r="L5148" t="s">
        <v>8996</v>
      </c>
      <c r="M5148" s="2">
        <v>66763</v>
      </c>
      <c r="N5148" t="s">
        <v>8997</v>
      </c>
      <c r="O5148" s="5">
        <v>3.8849315068493149</v>
      </c>
      <c r="P5148" t="str">
        <f t="shared" si="160"/>
        <v>ATIVO</v>
      </c>
      <c r="Q5148">
        <f t="shared" si="161"/>
        <v>3</v>
      </c>
    </row>
    <row r="5149" spans="1:17" x14ac:dyDescent="0.3">
      <c r="A5149" t="s">
        <v>15610</v>
      </c>
      <c r="B5149" t="s">
        <v>9416</v>
      </c>
      <c r="C5149" t="s">
        <v>9665</v>
      </c>
      <c r="D5149" t="s">
        <v>8968</v>
      </c>
      <c r="E5149" t="s">
        <v>8969</v>
      </c>
      <c r="F5149" t="s">
        <v>8970</v>
      </c>
      <c r="G5149" t="s">
        <v>8971</v>
      </c>
      <c r="H5149" s="1">
        <v>26631</v>
      </c>
      <c r="I5149" s="1">
        <v>44286</v>
      </c>
      <c r="K5149" t="s">
        <v>8988</v>
      </c>
      <c r="L5149" t="s">
        <v>8992</v>
      </c>
      <c r="M5149" s="2">
        <v>58278</v>
      </c>
      <c r="N5149" t="s">
        <v>8984</v>
      </c>
      <c r="O5149" s="5">
        <v>5.0246575342465754</v>
      </c>
      <c r="P5149" t="str">
        <f t="shared" si="160"/>
        <v>ATIVO</v>
      </c>
      <c r="Q5149">
        <f t="shared" si="161"/>
        <v>4</v>
      </c>
    </row>
    <row r="5150" spans="1:17" x14ac:dyDescent="0.3">
      <c r="A5150" t="s">
        <v>15611</v>
      </c>
      <c r="B5150" t="s">
        <v>9147</v>
      </c>
      <c r="C5150" t="s">
        <v>10152</v>
      </c>
      <c r="D5150" t="s">
        <v>8968</v>
      </c>
      <c r="E5150" t="s">
        <v>8969</v>
      </c>
      <c r="F5150" t="s">
        <v>11724</v>
      </c>
      <c r="G5150" t="s">
        <v>8981</v>
      </c>
      <c r="H5150" s="1">
        <v>37358</v>
      </c>
      <c r="I5150" s="1">
        <v>42833</v>
      </c>
      <c r="K5150" t="s">
        <v>8982</v>
      </c>
      <c r="L5150" t="s">
        <v>8983</v>
      </c>
      <c r="M5150" s="2">
        <v>89798</v>
      </c>
      <c r="N5150" t="s">
        <v>8984</v>
      </c>
      <c r="O5150" s="5">
        <v>9.0054794520547947</v>
      </c>
      <c r="P5150" t="str">
        <f t="shared" si="160"/>
        <v>ATIVO</v>
      </c>
      <c r="Q5150">
        <f t="shared" si="161"/>
        <v>4</v>
      </c>
    </row>
    <row r="5151" spans="1:17" x14ac:dyDescent="0.3">
      <c r="A5151" t="s">
        <v>15612</v>
      </c>
      <c r="B5151" t="s">
        <v>15512</v>
      </c>
      <c r="C5151" t="s">
        <v>8967</v>
      </c>
      <c r="D5151" t="s">
        <v>8968</v>
      </c>
      <c r="E5151" t="s">
        <v>9034</v>
      </c>
      <c r="F5151" t="s">
        <v>9035</v>
      </c>
      <c r="G5151" t="s">
        <v>9065</v>
      </c>
      <c r="H5151" s="1">
        <v>21923</v>
      </c>
      <c r="I5151" s="1">
        <v>43835</v>
      </c>
      <c r="K5151" t="s">
        <v>9047</v>
      </c>
      <c r="L5151" t="s">
        <v>9075</v>
      </c>
      <c r="M5151" s="2">
        <v>95717</v>
      </c>
      <c r="N5151" t="s">
        <v>9049</v>
      </c>
      <c r="O5151" s="5">
        <v>6.2602739726027394</v>
      </c>
      <c r="P5151" t="str">
        <f t="shared" si="160"/>
        <v>ATIVO</v>
      </c>
      <c r="Q5151">
        <f t="shared" si="161"/>
        <v>5</v>
      </c>
    </row>
    <row r="5152" spans="1:17" x14ac:dyDescent="0.3">
      <c r="A5152" t="s">
        <v>15613</v>
      </c>
      <c r="B5152" t="s">
        <v>12145</v>
      </c>
      <c r="C5152" t="s">
        <v>9991</v>
      </c>
      <c r="D5152" t="s">
        <v>8978</v>
      </c>
      <c r="E5152" t="s">
        <v>9073</v>
      </c>
      <c r="F5152" t="s">
        <v>9181</v>
      </c>
      <c r="G5152" t="s">
        <v>8981</v>
      </c>
      <c r="H5152" s="1">
        <v>36778</v>
      </c>
      <c r="I5152" s="1">
        <v>45056</v>
      </c>
      <c r="K5152" t="s">
        <v>8972</v>
      </c>
      <c r="L5152" t="s">
        <v>9053</v>
      </c>
      <c r="M5152" s="2">
        <v>70108</v>
      </c>
      <c r="N5152" t="s">
        <v>8997</v>
      </c>
      <c r="O5152" s="5">
        <v>2.9150684931506849</v>
      </c>
      <c r="P5152" t="str">
        <f t="shared" si="160"/>
        <v>ATIVO</v>
      </c>
      <c r="Q5152">
        <f t="shared" si="161"/>
        <v>3</v>
      </c>
    </row>
    <row r="5153" spans="1:17" x14ac:dyDescent="0.3">
      <c r="A5153" t="s">
        <v>15614</v>
      </c>
      <c r="B5153" t="s">
        <v>9915</v>
      </c>
      <c r="C5153" t="s">
        <v>11526</v>
      </c>
      <c r="D5153" t="s">
        <v>8978</v>
      </c>
      <c r="E5153" t="s">
        <v>8969</v>
      </c>
      <c r="F5153" t="s">
        <v>8970</v>
      </c>
      <c r="G5153" t="s">
        <v>9065</v>
      </c>
      <c r="H5153" s="1">
        <v>34737</v>
      </c>
      <c r="I5153" s="1">
        <v>43981</v>
      </c>
      <c r="K5153" t="s">
        <v>8988</v>
      </c>
      <c r="L5153" t="s">
        <v>8996</v>
      </c>
      <c r="M5153" s="2">
        <v>53355</v>
      </c>
      <c r="N5153" t="s">
        <v>8997</v>
      </c>
      <c r="O5153" s="5">
        <v>5.86027397260274</v>
      </c>
      <c r="P5153" t="str">
        <f t="shared" si="160"/>
        <v>ATIVO</v>
      </c>
      <c r="Q5153">
        <f t="shared" si="161"/>
        <v>3</v>
      </c>
    </row>
    <row r="5154" spans="1:17" x14ac:dyDescent="0.3">
      <c r="A5154" t="s">
        <v>15615</v>
      </c>
      <c r="B5154" t="s">
        <v>9094</v>
      </c>
      <c r="C5154" t="s">
        <v>10777</v>
      </c>
      <c r="D5154" t="s">
        <v>8978</v>
      </c>
      <c r="E5154" t="s">
        <v>8969</v>
      </c>
      <c r="F5154" t="s">
        <v>8970</v>
      </c>
      <c r="G5154" t="s">
        <v>8981</v>
      </c>
      <c r="H5154" s="1">
        <v>33675</v>
      </c>
      <c r="I5154" s="1">
        <v>45078</v>
      </c>
      <c r="K5154" t="s">
        <v>8972</v>
      </c>
      <c r="L5154" t="s">
        <v>9061</v>
      </c>
      <c r="M5154" s="2">
        <v>63447</v>
      </c>
      <c r="N5154" t="s">
        <v>8984</v>
      </c>
      <c r="O5154" s="5">
        <v>2.8547945205479452</v>
      </c>
      <c r="P5154" t="str">
        <f t="shared" si="160"/>
        <v>ATIVO</v>
      </c>
      <c r="Q5154">
        <f t="shared" si="161"/>
        <v>4</v>
      </c>
    </row>
    <row r="5155" spans="1:17" x14ac:dyDescent="0.3">
      <c r="A5155" t="s">
        <v>15616</v>
      </c>
      <c r="B5155" t="s">
        <v>12732</v>
      </c>
      <c r="C5155" t="s">
        <v>9169</v>
      </c>
      <c r="D5155" t="s">
        <v>8978</v>
      </c>
      <c r="E5155" t="s">
        <v>8969</v>
      </c>
      <c r="F5155" t="s">
        <v>8970</v>
      </c>
      <c r="G5155" t="s">
        <v>8981</v>
      </c>
      <c r="H5155" s="1">
        <v>33191</v>
      </c>
      <c r="I5155" s="1">
        <v>42195</v>
      </c>
      <c r="K5155" t="s">
        <v>8988</v>
      </c>
      <c r="L5155" t="s">
        <v>8996</v>
      </c>
      <c r="M5155" s="2">
        <v>61192</v>
      </c>
      <c r="N5155" t="s">
        <v>8984</v>
      </c>
      <c r="O5155" s="5">
        <v>10.753424657534246</v>
      </c>
      <c r="P5155" t="str">
        <f t="shared" si="160"/>
        <v>ATIVO</v>
      </c>
      <c r="Q5155">
        <f t="shared" si="161"/>
        <v>4</v>
      </c>
    </row>
    <row r="5156" spans="1:17" x14ac:dyDescent="0.3">
      <c r="A5156" t="s">
        <v>15617</v>
      </c>
      <c r="B5156" t="s">
        <v>9569</v>
      </c>
      <c r="C5156" t="s">
        <v>9116</v>
      </c>
      <c r="D5156" t="s">
        <v>8978</v>
      </c>
      <c r="E5156" t="s">
        <v>9034</v>
      </c>
      <c r="F5156" t="s">
        <v>9057</v>
      </c>
      <c r="G5156" t="s">
        <v>8981</v>
      </c>
      <c r="H5156" s="1">
        <v>28255</v>
      </c>
      <c r="I5156" s="1">
        <v>45235</v>
      </c>
      <c r="K5156" t="s">
        <v>9018</v>
      </c>
      <c r="L5156" t="s">
        <v>9275</v>
      </c>
      <c r="M5156" s="2">
        <v>67413</v>
      </c>
      <c r="N5156" t="s">
        <v>8984</v>
      </c>
      <c r="O5156" s="5">
        <v>2.4246575342465753</v>
      </c>
      <c r="P5156" t="str">
        <f t="shared" si="160"/>
        <v>ATIVO</v>
      </c>
      <c r="Q5156">
        <f t="shared" si="161"/>
        <v>4</v>
      </c>
    </row>
    <row r="5157" spans="1:17" x14ac:dyDescent="0.3">
      <c r="A5157" t="s">
        <v>15618</v>
      </c>
      <c r="B5157" t="s">
        <v>13485</v>
      </c>
      <c r="C5157" t="s">
        <v>14439</v>
      </c>
      <c r="D5157" t="s">
        <v>8978</v>
      </c>
      <c r="E5157" t="s">
        <v>8969</v>
      </c>
      <c r="F5157" t="s">
        <v>8970</v>
      </c>
      <c r="G5157" t="s">
        <v>8981</v>
      </c>
      <c r="H5157" s="1">
        <v>35917</v>
      </c>
      <c r="I5157" s="1">
        <v>45023</v>
      </c>
      <c r="K5157" t="s">
        <v>8972</v>
      </c>
      <c r="L5157" t="s">
        <v>8973</v>
      </c>
      <c r="M5157" s="2">
        <v>88165</v>
      </c>
      <c r="N5157" t="s">
        <v>8997</v>
      </c>
      <c r="O5157" s="5">
        <v>3.0054794520547947</v>
      </c>
      <c r="P5157" t="str">
        <f t="shared" si="160"/>
        <v>ATIVO</v>
      </c>
      <c r="Q5157">
        <f t="shared" si="161"/>
        <v>3</v>
      </c>
    </row>
    <row r="5158" spans="1:17" x14ac:dyDescent="0.3">
      <c r="A5158" t="s">
        <v>15619</v>
      </c>
      <c r="B5158" t="s">
        <v>9471</v>
      </c>
      <c r="C5158" t="s">
        <v>9153</v>
      </c>
      <c r="D5158" t="s">
        <v>8968</v>
      </c>
      <c r="E5158" t="s">
        <v>8969</v>
      </c>
      <c r="F5158" t="s">
        <v>11724</v>
      </c>
      <c r="G5158" t="s">
        <v>8981</v>
      </c>
      <c r="H5158" s="1">
        <v>27935</v>
      </c>
      <c r="I5158" s="1">
        <v>44562</v>
      </c>
      <c r="K5158" t="s">
        <v>8972</v>
      </c>
      <c r="L5158" t="s">
        <v>9061</v>
      </c>
      <c r="M5158" s="2">
        <v>61743</v>
      </c>
      <c r="N5158" t="s">
        <v>8984</v>
      </c>
      <c r="O5158" s="5">
        <v>4.2684931506849315</v>
      </c>
      <c r="P5158" t="str">
        <f t="shared" si="160"/>
        <v>ATIVO</v>
      </c>
      <c r="Q5158">
        <f t="shared" si="161"/>
        <v>4</v>
      </c>
    </row>
    <row r="5159" spans="1:17" x14ac:dyDescent="0.3">
      <c r="A5159" t="s">
        <v>15620</v>
      </c>
      <c r="B5159" t="s">
        <v>9825</v>
      </c>
      <c r="C5159" t="s">
        <v>15490</v>
      </c>
      <c r="D5159" t="s">
        <v>8978</v>
      </c>
      <c r="E5159" t="s">
        <v>8969</v>
      </c>
      <c r="F5159" t="s">
        <v>11724</v>
      </c>
      <c r="G5159" t="s">
        <v>8981</v>
      </c>
      <c r="H5159" s="1">
        <v>30388</v>
      </c>
      <c r="I5159" s="1">
        <v>43433</v>
      </c>
      <c r="K5159" t="s">
        <v>8988</v>
      </c>
      <c r="L5159" t="s">
        <v>8989</v>
      </c>
      <c r="M5159" s="2">
        <v>62149</v>
      </c>
      <c r="N5159" t="s">
        <v>8997</v>
      </c>
      <c r="O5159" s="5">
        <v>7.3616438356164382</v>
      </c>
      <c r="P5159" t="str">
        <f t="shared" si="160"/>
        <v>ATIVO</v>
      </c>
      <c r="Q5159">
        <f t="shared" si="161"/>
        <v>3</v>
      </c>
    </row>
    <row r="5160" spans="1:17" x14ac:dyDescent="0.3">
      <c r="A5160" t="s">
        <v>15621</v>
      </c>
      <c r="B5160" t="s">
        <v>10739</v>
      </c>
      <c r="C5160" t="s">
        <v>10066</v>
      </c>
      <c r="D5160" t="s">
        <v>8978</v>
      </c>
      <c r="E5160" t="s">
        <v>8969</v>
      </c>
      <c r="F5160" t="s">
        <v>8970</v>
      </c>
      <c r="G5160" t="s">
        <v>9065</v>
      </c>
      <c r="H5160" s="1">
        <v>28129</v>
      </c>
      <c r="I5160" s="1">
        <v>42005</v>
      </c>
      <c r="K5160" t="s">
        <v>9047</v>
      </c>
      <c r="L5160" t="s">
        <v>9070</v>
      </c>
      <c r="M5160" s="2">
        <v>76338</v>
      </c>
      <c r="N5160" t="s">
        <v>8984</v>
      </c>
      <c r="O5160" s="5">
        <v>11.273972602739725</v>
      </c>
      <c r="P5160" t="str">
        <f t="shared" si="160"/>
        <v>ATIVO</v>
      </c>
      <c r="Q5160">
        <f t="shared" si="161"/>
        <v>4</v>
      </c>
    </row>
    <row r="5161" spans="1:17" x14ac:dyDescent="0.3">
      <c r="A5161" t="s">
        <v>15622</v>
      </c>
      <c r="B5161" t="s">
        <v>9279</v>
      </c>
      <c r="C5161" t="s">
        <v>9176</v>
      </c>
      <c r="D5161" t="s">
        <v>8978</v>
      </c>
      <c r="E5161" t="s">
        <v>8969</v>
      </c>
      <c r="F5161" t="s">
        <v>12152</v>
      </c>
      <c r="G5161" t="s">
        <v>8981</v>
      </c>
      <c r="H5161" s="1">
        <v>29238</v>
      </c>
      <c r="I5161" s="1">
        <v>45147</v>
      </c>
      <c r="K5161" t="s">
        <v>9047</v>
      </c>
      <c r="L5161" t="s">
        <v>9139</v>
      </c>
      <c r="M5161" s="2">
        <v>79222</v>
      </c>
      <c r="N5161" t="s">
        <v>8984</v>
      </c>
      <c r="O5161" s="5">
        <v>2.6657534246575341</v>
      </c>
      <c r="P5161" t="str">
        <f t="shared" si="160"/>
        <v>ATIVO</v>
      </c>
      <c r="Q5161">
        <f t="shared" si="161"/>
        <v>4</v>
      </c>
    </row>
    <row r="5162" spans="1:17" x14ac:dyDescent="0.3">
      <c r="A5162" t="s">
        <v>15623</v>
      </c>
      <c r="B5162" t="s">
        <v>9243</v>
      </c>
      <c r="C5162" t="s">
        <v>9017</v>
      </c>
      <c r="D5162" t="s">
        <v>8968</v>
      </c>
      <c r="E5162" t="s">
        <v>8969</v>
      </c>
      <c r="F5162" t="s">
        <v>12152</v>
      </c>
      <c r="G5162" t="s">
        <v>8971</v>
      </c>
      <c r="H5162" s="1">
        <v>25353</v>
      </c>
      <c r="I5162" s="1">
        <v>45069</v>
      </c>
      <c r="K5162" t="s">
        <v>8972</v>
      </c>
      <c r="L5162" t="s">
        <v>8973</v>
      </c>
      <c r="M5162" s="2">
        <v>65896</v>
      </c>
      <c r="N5162" t="s">
        <v>9049</v>
      </c>
      <c r="O5162" s="5">
        <v>2.8794520547945206</v>
      </c>
      <c r="P5162" t="str">
        <f t="shared" si="160"/>
        <v>ATIVO</v>
      </c>
      <c r="Q5162">
        <f t="shared" si="161"/>
        <v>5</v>
      </c>
    </row>
    <row r="5163" spans="1:17" x14ac:dyDescent="0.3">
      <c r="A5163" t="s">
        <v>15624</v>
      </c>
      <c r="B5163" t="s">
        <v>9089</v>
      </c>
      <c r="C5163" t="s">
        <v>9606</v>
      </c>
      <c r="D5163" t="s">
        <v>8968</v>
      </c>
      <c r="E5163" t="s">
        <v>8969</v>
      </c>
      <c r="F5163" t="s">
        <v>11724</v>
      </c>
      <c r="G5163" t="s">
        <v>9046</v>
      </c>
      <c r="H5163" s="1">
        <v>35293</v>
      </c>
      <c r="I5163" s="1">
        <v>45456</v>
      </c>
      <c r="K5163" t="s">
        <v>9047</v>
      </c>
      <c r="L5163" t="s">
        <v>9075</v>
      </c>
      <c r="M5163" s="2">
        <v>91687</v>
      </c>
      <c r="N5163" t="s">
        <v>9049</v>
      </c>
      <c r="O5163" s="5">
        <v>1.8191780821917809</v>
      </c>
      <c r="P5163" t="str">
        <f t="shared" si="160"/>
        <v>ATIVO</v>
      </c>
      <c r="Q5163">
        <f t="shared" si="161"/>
        <v>5</v>
      </c>
    </row>
    <row r="5164" spans="1:17" x14ac:dyDescent="0.3">
      <c r="A5164" t="s">
        <v>15625</v>
      </c>
      <c r="B5164" t="s">
        <v>9929</v>
      </c>
      <c r="C5164" t="s">
        <v>10868</v>
      </c>
      <c r="D5164" t="s">
        <v>8978</v>
      </c>
      <c r="E5164" t="s">
        <v>8969</v>
      </c>
      <c r="F5164" t="s">
        <v>12152</v>
      </c>
      <c r="G5164" t="s">
        <v>8981</v>
      </c>
      <c r="H5164" s="1">
        <v>27371</v>
      </c>
      <c r="I5164" s="1">
        <v>43574</v>
      </c>
      <c r="K5164" t="s">
        <v>8982</v>
      </c>
      <c r="L5164" t="s">
        <v>9113</v>
      </c>
      <c r="M5164" s="2">
        <v>88981</v>
      </c>
      <c r="N5164" t="s">
        <v>8984</v>
      </c>
      <c r="O5164" s="5">
        <v>6.9753424657534246</v>
      </c>
      <c r="P5164" t="str">
        <f t="shared" si="160"/>
        <v>ATIVO</v>
      </c>
      <c r="Q5164">
        <f t="shared" si="161"/>
        <v>4</v>
      </c>
    </row>
    <row r="5165" spans="1:17" x14ac:dyDescent="0.3">
      <c r="A5165" t="s">
        <v>15626</v>
      </c>
      <c r="B5165" t="s">
        <v>9209</v>
      </c>
      <c r="C5165" t="s">
        <v>8967</v>
      </c>
      <c r="D5165" t="s">
        <v>8968</v>
      </c>
      <c r="E5165" t="s">
        <v>8969</v>
      </c>
      <c r="F5165" t="s">
        <v>12152</v>
      </c>
      <c r="G5165" t="s">
        <v>8981</v>
      </c>
      <c r="H5165" s="1">
        <v>22432</v>
      </c>
      <c r="I5165" s="1">
        <v>43035</v>
      </c>
      <c r="K5165" t="s">
        <v>9047</v>
      </c>
      <c r="L5165" t="s">
        <v>9070</v>
      </c>
      <c r="M5165" s="2">
        <v>62793</v>
      </c>
      <c r="N5165" t="s">
        <v>8997</v>
      </c>
      <c r="O5165" s="5">
        <v>8.4520547945205475</v>
      </c>
      <c r="P5165" t="str">
        <f t="shared" si="160"/>
        <v>ATIVO</v>
      </c>
      <c r="Q5165">
        <f t="shared" si="161"/>
        <v>3</v>
      </c>
    </row>
    <row r="5166" spans="1:17" x14ac:dyDescent="0.3">
      <c r="A5166" t="s">
        <v>15627</v>
      </c>
      <c r="B5166" t="s">
        <v>10363</v>
      </c>
      <c r="C5166" t="s">
        <v>9126</v>
      </c>
      <c r="D5166" t="s">
        <v>8978</v>
      </c>
      <c r="E5166" t="s">
        <v>8969</v>
      </c>
      <c r="F5166" t="s">
        <v>11724</v>
      </c>
      <c r="G5166" t="s">
        <v>8981</v>
      </c>
      <c r="H5166" s="1">
        <v>23967</v>
      </c>
      <c r="I5166" s="1">
        <v>45347</v>
      </c>
      <c r="K5166" t="s">
        <v>8988</v>
      </c>
      <c r="L5166" t="s">
        <v>8989</v>
      </c>
      <c r="M5166" s="2">
        <v>74837</v>
      </c>
      <c r="N5166" t="s">
        <v>8997</v>
      </c>
      <c r="O5166" s="5">
        <v>2.117808219178082</v>
      </c>
      <c r="P5166" t="str">
        <f t="shared" si="160"/>
        <v>ATIVO</v>
      </c>
      <c r="Q5166">
        <f t="shared" si="161"/>
        <v>3</v>
      </c>
    </row>
    <row r="5167" spans="1:17" x14ac:dyDescent="0.3">
      <c r="A5167" t="s">
        <v>15628</v>
      </c>
      <c r="B5167" t="s">
        <v>10468</v>
      </c>
      <c r="C5167" t="s">
        <v>11393</v>
      </c>
      <c r="D5167" t="s">
        <v>8978</v>
      </c>
      <c r="E5167" t="s">
        <v>8969</v>
      </c>
      <c r="F5167" t="s">
        <v>12152</v>
      </c>
      <c r="G5167" t="s">
        <v>8981</v>
      </c>
      <c r="H5167" s="1">
        <v>29858</v>
      </c>
      <c r="I5167" s="1">
        <v>45271</v>
      </c>
      <c r="K5167" t="s">
        <v>8972</v>
      </c>
      <c r="L5167" t="s">
        <v>9053</v>
      </c>
      <c r="M5167" s="2">
        <v>62720</v>
      </c>
      <c r="N5167" t="s">
        <v>9049</v>
      </c>
      <c r="O5167" s="5">
        <v>2.3260273972602739</v>
      </c>
      <c r="P5167" t="str">
        <f t="shared" si="160"/>
        <v>ATIVO</v>
      </c>
      <c r="Q5167">
        <f t="shared" si="161"/>
        <v>5</v>
      </c>
    </row>
    <row r="5168" spans="1:17" x14ac:dyDescent="0.3">
      <c r="A5168" t="s">
        <v>15629</v>
      </c>
      <c r="B5168" t="s">
        <v>9292</v>
      </c>
      <c r="C5168" t="s">
        <v>9097</v>
      </c>
      <c r="D5168" t="s">
        <v>8978</v>
      </c>
      <c r="E5168" t="s">
        <v>9073</v>
      </c>
      <c r="F5168" t="s">
        <v>9181</v>
      </c>
      <c r="G5168" t="s">
        <v>8981</v>
      </c>
      <c r="H5168" s="1">
        <v>30874</v>
      </c>
      <c r="I5168" s="1">
        <v>44973</v>
      </c>
      <c r="K5168" t="s">
        <v>9047</v>
      </c>
      <c r="L5168" t="s">
        <v>9070</v>
      </c>
      <c r="M5168" s="2">
        <v>89217</v>
      </c>
      <c r="N5168" t="s">
        <v>8984</v>
      </c>
      <c r="O5168" s="5">
        <v>3.1424657534246574</v>
      </c>
      <c r="P5168" t="str">
        <f t="shared" si="160"/>
        <v>ATIVO</v>
      </c>
      <c r="Q5168">
        <f t="shared" si="161"/>
        <v>4</v>
      </c>
    </row>
    <row r="5169" spans="1:17" x14ac:dyDescent="0.3">
      <c r="A5169" t="s">
        <v>15630</v>
      </c>
      <c r="B5169" t="s">
        <v>9256</v>
      </c>
      <c r="C5169" t="s">
        <v>9831</v>
      </c>
      <c r="D5169" t="s">
        <v>8978</v>
      </c>
      <c r="E5169" t="s">
        <v>8969</v>
      </c>
      <c r="F5169" t="s">
        <v>11724</v>
      </c>
      <c r="G5169" t="s">
        <v>8981</v>
      </c>
      <c r="H5169" s="1">
        <v>28200</v>
      </c>
      <c r="I5169" s="1">
        <v>45556</v>
      </c>
      <c r="K5169" t="s">
        <v>8988</v>
      </c>
      <c r="L5169" t="s">
        <v>8992</v>
      </c>
      <c r="M5169" s="2">
        <v>64398</v>
      </c>
      <c r="N5169" t="s">
        <v>8984</v>
      </c>
      <c r="O5169" s="5">
        <v>1.5452054794520549</v>
      </c>
      <c r="P5169" t="str">
        <f t="shared" si="160"/>
        <v>ATIVO</v>
      </c>
      <c r="Q5169">
        <f t="shared" si="161"/>
        <v>4</v>
      </c>
    </row>
    <row r="5170" spans="1:17" x14ac:dyDescent="0.3">
      <c r="A5170" t="s">
        <v>15631</v>
      </c>
      <c r="B5170" t="s">
        <v>9359</v>
      </c>
      <c r="C5170" t="s">
        <v>10847</v>
      </c>
      <c r="D5170" t="s">
        <v>8978</v>
      </c>
      <c r="E5170" t="s">
        <v>9073</v>
      </c>
      <c r="F5170" t="s">
        <v>9074</v>
      </c>
      <c r="G5170" t="s">
        <v>8981</v>
      </c>
      <c r="H5170" s="1">
        <v>36951</v>
      </c>
      <c r="I5170" s="1">
        <v>43097</v>
      </c>
      <c r="K5170" t="s">
        <v>8988</v>
      </c>
      <c r="L5170" t="s">
        <v>8992</v>
      </c>
      <c r="M5170" s="2">
        <v>63790</v>
      </c>
      <c r="N5170" t="s">
        <v>8997</v>
      </c>
      <c r="O5170" s="5">
        <v>8.2821917808219183</v>
      </c>
      <c r="P5170" t="str">
        <f t="shared" si="160"/>
        <v>ATIVO</v>
      </c>
      <c r="Q5170">
        <f t="shared" si="161"/>
        <v>3</v>
      </c>
    </row>
    <row r="5171" spans="1:17" x14ac:dyDescent="0.3">
      <c r="A5171" t="s">
        <v>15632</v>
      </c>
      <c r="B5171" t="s">
        <v>9203</v>
      </c>
      <c r="C5171" t="s">
        <v>9150</v>
      </c>
      <c r="D5171" t="s">
        <v>8978</v>
      </c>
      <c r="E5171" t="s">
        <v>8969</v>
      </c>
      <c r="F5171" t="s">
        <v>11724</v>
      </c>
      <c r="G5171" t="s">
        <v>9065</v>
      </c>
      <c r="H5171" s="1">
        <v>35858</v>
      </c>
      <c r="I5171" s="1">
        <v>42769</v>
      </c>
      <c r="K5171" t="s">
        <v>9047</v>
      </c>
      <c r="L5171" t="s">
        <v>9070</v>
      </c>
      <c r="M5171" s="2">
        <v>57578</v>
      </c>
      <c r="N5171" t="s">
        <v>8984</v>
      </c>
      <c r="O5171" s="5">
        <v>9.1808219178082187</v>
      </c>
      <c r="P5171" t="str">
        <f t="shared" si="160"/>
        <v>ATIVO</v>
      </c>
      <c r="Q5171">
        <f t="shared" si="161"/>
        <v>4</v>
      </c>
    </row>
    <row r="5172" spans="1:17" x14ac:dyDescent="0.3">
      <c r="A5172" t="s">
        <v>15633</v>
      </c>
      <c r="B5172" t="s">
        <v>15527</v>
      </c>
      <c r="C5172" t="s">
        <v>9871</v>
      </c>
      <c r="D5172" t="s">
        <v>8968</v>
      </c>
      <c r="E5172" t="s">
        <v>8969</v>
      </c>
      <c r="F5172" t="s">
        <v>12152</v>
      </c>
      <c r="G5172" t="s">
        <v>8971</v>
      </c>
      <c r="H5172" s="1">
        <v>31656</v>
      </c>
      <c r="I5172" s="1">
        <v>43080</v>
      </c>
      <c r="K5172" t="s">
        <v>8972</v>
      </c>
      <c r="L5172" t="s">
        <v>8973</v>
      </c>
      <c r="M5172" s="2">
        <v>76984</v>
      </c>
      <c r="N5172" t="s">
        <v>8997</v>
      </c>
      <c r="O5172" s="5">
        <v>8.3287671232876708</v>
      </c>
      <c r="P5172" t="str">
        <f t="shared" si="160"/>
        <v>ATIVO</v>
      </c>
      <c r="Q5172">
        <f t="shared" si="161"/>
        <v>3</v>
      </c>
    </row>
    <row r="5173" spans="1:17" x14ac:dyDescent="0.3">
      <c r="A5173" t="s">
        <v>15634</v>
      </c>
      <c r="B5173" t="s">
        <v>9756</v>
      </c>
      <c r="C5173" t="s">
        <v>10558</v>
      </c>
      <c r="D5173" t="s">
        <v>8968</v>
      </c>
      <c r="E5173" t="s">
        <v>8969</v>
      </c>
      <c r="F5173" t="s">
        <v>8970</v>
      </c>
      <c r="G5173" t="s">
        <v>8981</v>
      </c>
      <c r="H5173" s="1">
        <v>26410</v>
      </c>
      <c r="I5173" s="1">
        <v>45396</v>
      </c>
      <c r="K5173" t="s">
        <v>8988</v>
      </c>
      <c r="L5173" t="s">
        <v>8992</v>
      </c>
      <c r="M5173" s="2">
        <v>64240</v>
      </c>
      <c r="N5173" t="s">
        <v>8984</v>
      </c>
      <c r="O5173" s="5">
        <v>1.9835616438356165</v>
      </c>
      <c r="P5173" t="str">
        <f t="shared" si="160"/>
        <v>ATIVO</v>
      </c>
      <c r="Q5173">
        <f t="shared" si="161"/>
        <v>4</v>
      </c>
    </row>
    <row r="5174" spans="1:17" x14ac:dyDescent="0.3">
      <c r="A5174" t="s">
        <v>15635</v>
      </c>
      <c r="B5174" t="s">
        <v>9489</v>
      </c>
      <c r="C5174" t="s">
        <v>9636</v>
      </c>
      <c r="D5174" t="s">
        <v>8978</v>
      </c>
      <c r="E5174" t="s">
        <v>8969</v>
      </c>
      <c r="F5174" t="s">
        <v>12152</v>
      </c>
      <c r="G5174" t="s">
        <v>9046</v>
      </c>
      <c r="H5174" s="1">
        <v>33585</v>
      </c>
      <c r="I5174" s="1">
        <v>42760</v>
      </c>
      <c r="K5174" t="s">
        <v>9047</v>
      </c>
      <c r="L5174" t="s">
        <v>9048</v>
      </c>
      <c r="M5174" s="2">
        <v>103189</v>
      </c>
      <c r="N5174" t="s">
        <v>8984</v>
      </c>
      <c r="O5174" s="5">
        <v>9.205479452054794</v>
      </c>
      <c r="P5174" t="str">
        <f t="shared" si="160"/>
        <v>ATIVO</v>
      </c>
      <c r="Q5174">
        <f t="shared" si="161"/>
        <v>4</v>
      </c>
    </row>
    <row r="5175" spans="1:17" x14ac:dyDescent="0.3">
      <c r="A5175" t="s">
        <v>15636</v>
      </c>
      <c r="B5175" t="s">
        <v>9498</v>
      </c>
      <c r="C5175" t="s">
        <v>9144</v>
      </c>
      <c r="D5175" t="s">
        <v>8978</v>
      </c>
      <c r="E5175" t="s">
        <v>9034</v>
      </c>
      <c r="F5175" t="s">
        <v>9035</v>
      </c>
      <c r="G5175" t="s">
        <v>8981</v>
      </c>
      <c r="H5175" s="1">
        <v>32880</v>
      </c>
      <c r="I5175" s="1">
        <v>43856</v>
      </c>
      <c r="K5175" t="s">
        <v>8988</v>
      </c>
      <c r="L5175" t="s">
        <v>8992</v>
      </c>
      <c r="M5175" s="2">
        <v>68050</v>
      </c>
      <c r="N5175" t="s">
        <v>8984</v>
      </c>
      <c r="O5175" s="5">
        <v>6.2027397260273975</v>
      </c>
      <c r="P5175" t="str">
        <f t="shared" si="160"/>
        <v>ATIVO</v>
      </c>
      <c r="Q5175">
        <f t="shared" si="161"/>
        <v>4</v>
      </c>
    </row>
    <row r="5176" spans="1:17" x14ac:dyDescent="0.3">
      <c r="A5176" t="s">
        <v>15637</v>
      </c>
      <c r="B5176" t="s">
        <v>9905</v>
      </c>
      <c r="C5176" t="s">
        <v>10001</v>
      </c>
      <c r="D5176" t="s">
        <v>8978</v>
      </c>
      <c r="E5176" t="s">
        <v>9625</v>
      </c>
      <c r="F5176" t="s">
        <v>11316</v>
      </c>
      <c r="G5176" t="s">
        <v>8971</v>
      </c>
      <c r="H5176" s="1">
        <v>22004</v>
      </c>
      <c r="I5176" s="1">
        <v>42750</v>
      </c>
      <c r="K5176" t="s">
        <v>8972</v>
      </c>
      <c r="L5176" t="s">
        <v>9053</v>
      </c>
      <c r="M5176" s="2">
        <v>60579</v>
      </c>
      <c r="N5176" t="s">
        <v>8984</v>
      </c>
      <c r="O5176" s="5">
        <v>9.2328767123287676</v>
      </c>
      <c r="P5176" t="str">
        <f t="shared" si="160"/>
        <v>ATIVO</v>
      </c>
      <c r="Q5176">
        <f t="shared" si="161"/>
        <v>4</v>
      </c>
    </row>
    <row r="5177" spans="1:17" x14ac:dyDescent="0.3">
      <c r="A5177" t="s">
        <v>15638</v>
      </c>
      <c r="B5177" t="s">
        <v>9771</v>
      </c>
      <c r="C5177" t="s">
        <v>9543</v>
      </c>
      <c r="D5177" t="s">
        <v>8978</v>
      </c>
      <c r="E5177" t="s">
        <v>8969</v>
      </c>
      <c r="F5177" t="s">
        <v>12152</v>
      </c>
      <c r="G5177" t="s">
        <v>8981</v>
      </c>
      <c r="H5177" s="1">
        <v>30393</v>
      </c>
      <c r="I5177" s="1">
        <v>44722</v>
      </c>
      <c r="K5177" t="s">
        <v>8972</v>
      </c>
      <c r="L5177" t="s">
        <v>9053</v>
      </c>
      <c r="M5177" s="2">
        <v>70955</v>
      </c>
      <c r="N5177" t="s">
        <v>8997</v>
      </c>
      <c r="O5177" s="5">
        <v>3.8301369863013699</v>
      </c>
      <c r="P5177" t="str">
        <f t="shared" si="160"/>
        <v>ATIVO</v>
      </c>
      <c r="Q5177">
        <f t="shared" si="161"/>
        <v>3</v>
      </c>
    </row>
    <row r="5178" spans="1:17" x14ac:dyDescent="0.3">
      <c r="A5178" t="s">
        <v>15639</v>
      </c>
      <c r="B5178" t="s">
        <v>9344</v>
      </c>
      <c r="C5178" t="s">
        <v>9150</v>
      </c>
      <c r="D5178" t="s">
        <v>8978</v>
      </c>
      <c r="E5178" t="s">
        <v>8969</v>
      </c>
      <c r="F5178" t="s">
        <v>8970</v>
      </c>
      <c r="G5178" t="s">
        <v>8981</v>
      </c>
      <c r="H5178" s="1">
        <v>34969</v>
      </c>
      <c r="I5178" s="1">
        <v>45640</v>
      </c>
      <c r="K5178" t="s">
        <v>9004</v>
      </c>
      <c r="L5178" t="s">
        <v>9009</v>
      </c>
      <c r="M5178" s="2">
        <v>58701</v>
      </c>
      <c r="N5178" t="s">
        <v>9049</v>
      </c>
      <c r="O5178" s="5">
        <v>1.3150684931506849</v>
      </c>
      <c r="P5178" t="str">
        <f t="shared" si="160"/>
        <v>ATIVO</v>
      </c>
      <c r="Q5178">
        <f t="shared" si="161"/>
        <v>5</v>
      </c>
    </row>
    <row r="5179" spans="1:17" x14ac:dyDescent="0.3">
      <c r="A5179" t="s">
        <v>15640</v>
      </c>
      <c r="B5179" t="s">
        <v>10189</v>
      </c>
      <c r="C5179" t="s">
        <v>9252</v>
      </c>
      <c r="D5179" t="s">
        <v>8968</v>
      </c>
      <c r="E5179" t="s">
        <v>8969</v>
      </c>
      <c r="F5179" t="s">
        <v>11724</v>
      </c>
      <c r="G5179" t="s">
        <v>8971</v>
      </c>
      <c r="H5179" s="1">
        <v>26361</v>
      </c>
      <c r="I5179" s="1">
        <v>45590</v>
      </c>
      <c r="K5179" t="s">
        <v>8972</v>
      </c>
      <c r="L5179" t="s">
        <v>9061</v>
      </c>
      <c r="M5179" s="2">
        <v>60494</v>
      </c>
      <c r="N5179" t="s">
        <v>8997</v>
      </c>
      <c r="O5179" s="5">
        <v>1.452054794520548</v>
      </c>
      <c r="P5179" t="str">
        <f t="shared" si="160"/>
        <v>ATIVO</v>
      </c>
      <c r="Q5179">
        <f t="shared" si="161"/>
        <v>3</v>
      </c>
    </row>
    <row r="5180" spans="1:17" x14ac:dyDescent="0.3">
      <c r="A5180" t="s">
        <v>15641</v>
      </c>
      <c r="B5180" t="s">
        <v>10446</v>
      </c>
      <c r="C5180" t="s">
        <v>10267</v>
      </c>
      <c r="D5180" t="s">
        <v>8978</v>
      </c>
      <c r="E5180" t="s">
        <v>8969</v>
      </c>
      <c r="F5180" t="s">
        <v>12152</v>
      </c>
      <c r="G5180" t="s">
        <v>9065</v>
      </c>
      <c r="H5180" s="1">
        <v>28000</v>
      </c>
      <c r="I5180" s="1">
        <v>44476</v>
      </c>
      <c r="K5180" t="s">
        <v>8982</v>
      </c>
      <c r="L5180" t="s">
        <v>9113</v>
      </c>
      <c r="M5180" s="2">
        <v>102542</v>
      </c>
      <c r="N5180" t="s">
        <v>9049</v>
      </c>
      <c r="O5180" s="5">
        <v>4.5041095890410956</v>
      </c>
      <c r="P5180" t="str">
        <f t="shared" si="160"/>
        <v>ATIVO</v>
      </c>
      <c r="Q5180">
        <f t="shared" si="161"/>
        <v>5</v>
      </c>
    </row>
    <row r="5181" spans="1:17" x14ac:dyDescent="0.3">
      <c r="A5181" t="s">
        <v>15642</v>
      </c>
      <c r="B5181" t="s">
        <v>9569</v>
      </c>
      <c r="C5181" t="s">
        <v>9837</v>
      </c>
      <c r="D5181" t="s">
        <v>8968</v>
      </c>
      <c r="E5181" t="s">
        <v>8969</v>
      </c>
      <c r="F5181" t="s">
        <v>11724</v>
      </c>
      <c r="G5181" t="s">
        <v>9065</v>
      </c>
      <c r="H5181" s="1">
        <v>29583</v>
      </c>
      <c r="I5181" s="1">
        <v>44936</v>
      </c>
      <c r="K5181" t="s">
        <v>9047</v>
      </c>
      <c r="L5181" t="s">
        <v>9075</v>
      </c>
      <c r="M5181" s="2">
        <v>84807</v>
      </c>
      <c r="N5181" t="s">
        <v>8984</v>
      </c>
      <c r="O5181" s="5">
        <v>3.2438356164383562</v>
      </c>
      <c r="P5181" t="str">
        <f t="shared" si="160"/>
        <v>ATIVO</v>
      </c>
      <c r="Q5181">
        <f t="shared" si="161"/>
        <v>4</v>
      </c>
    </row>
    <row r="5182" spans="1:17" x14ac:dyDescent="0.3">
      <c r="A5182" t="s">
        <v>15643</v>
      </c>
      <c r="B5182" t="s">
        <v>9212</v>
      </c>
      <c r="C5182" t="s">
        <v>9621</v>
      </c>
      <c r="D5182" t="s">
        <v>8978</v>
      </c>
      <c r="E5182" t="s">
        <v>8969</v>
      </c>
      <c r="F5182" t="s">
        <v>8970</v>
      </c>
      <c r="G5182" t="s">
        <v>8981</v>
      </c>
      <c r="H5182" s="1">
        <v>26143</v>
      </c>
      <c r="I5182" s="1">
        <v>43174</v>
      </c>
      <c r="K5182" t="s">
        <v>8988</v>
      </c>
      <c r="L5182" t="s">
        <v>8989</v>
      </c>
      <c r="M5182" s="2">
        <v>71790</v>
      </c>
      <c r="N5182" t="s">
        <v>8984</v>
      </c>
      <c r="O5182" s="5">
        <v>8.0712328767123296</v>
      </c>
      <c r="P5182" t="str">
        <f t="shared" si="160"/>
        <v>ATIVO</v>
      </c>
      <c r="Q5182">
        <f t="shared" si="161"/>
        <v>4</v>
      </c>
    </row>
    <row r="5183" spans="1:17" x14ac:dyDescent="0.3">
      <c r="A5183" t="s">
        <v>15644</v>
      </c>
      <c r="B5183" t="s">
        <v>9793</v>
      </c>
      <c r="C5183" t="s">
        <v>9933</v>
      </c>
      <c r="D5183" t="s">
        <v>8968</v>
      </c>
      <c r="E5183" t="s">
        <v>9316</v>
      </c>
      <c r="F5183" t="s">
        <v>9485</v>
      </c>
      <c r="G5183" t="s">
        <v>8981</v>
      </c>
      <c r="H5183" s="1">
        <v>28913</v>
      </c>
      <c r="I5183" s="1">
        <v>44927</v>
      </c>
      <c r="K5183" t="s">
        <v>9023</v>
      </c>
      <c r="L5183" t="s">
        <v>9024</v>
      </c>
      <c r="M5183" s="2">
        <v>72617</v>
      </c>
      <c r="N5183" t="s">
        <v>8984</v>
      </c>
      <c r="O5183" s="5">
        <v>3.2684931506849315</v>
      </c>
      <c r="P5183" t="str">
        <f t="shared" si="160"/>
        <v>ATIVO</v>
      </c>
      <c r="Q5183">
        <f t="shared" si="161"/>
        <v>4</v>
      </c>
    </row>
    <row r="5184" spans="1:17" x14ac:dyDescent="0.3">
      <c r="A5184" t="s">
        <v>15645</v>
      </c>
      <c r="B5184" t="s">
        <v>9796</v>
      </c>
      <c r="C5184" t="s">
        <v>9042</v>
      </c>
      <c r="D5184" t="s">
        <v>8968</v>
      </c>
      <c r="E5184" t="s">
        <v>8969</v>
      </c>
      <c r="F5184" t="s">
        <v>12152</v>
      </c>
      <c r="G5184" t="s">
        <v>8981</v>
      </c>
      <c r="H5184" s="1">
        <v>27760</v>
      </c>
      <c r="I5184" s="1">
        <v>45510</v>
      </c>
      <c r="K5184" t="s">
        <v>8982</v>
      </c>
      <c r="L5184" t="s">
        <v>9036</v>
      </c>
      <c r="M5184" s="2">
        <v>64622</v>
      </c>
      <c r="N5184" t="s">
        <v>8997</v>
      </c>
      <c r="O5184" s="5">
        <v>1.6712328767123288</v>
      </c>
      <c r="P5184" t="str">
        <f t="shared" si="160"/>
        <v>ATIVO</v>
      </c>
      <c r="Q5184">
        <f t="shared" si="161"/>
        <v>3</v>
      </c>
    </row>
    <row r="5185" spans="1:17" x14ac:dyDescent="0.3">
      <c r="A5185" t="s">
        <v>15646</v>
      </c>
      <c r="B5185" t="s">
        <v>9227</v>
      </c>
      <c r="C5185" t="s">
        <v>9380</v>
      </c>
      <c r="D5185" t="s">
        <v>8968</v>
      </c>
      <c r="E5185" t="s">
        <v>8969</v>
      </c>
      <c r="F5185" t="s">
        <v>8970</v>
      </c>
      <c r="G5185" t="s">
        <v>9046</v>
      </c>
      <c r="H5185" s="1">
        <v>31304</v>
      </c>
      <c r="I5185" s="1">
        <v>42277</v>
      </c>
      <c r="K5185" t="s">
        <v>9004</v>
      </c>
      <c r="L5185" t="s">
        <v>9191</v>
      </c>
      <c r="M5185" s="2">
        <v>110477</v>
      </c>
      <c r="N5185" t="s">
        <v>8984</v>
      </c>
      <c r="O5185" s="5">
        <v>10.528767123287672</v>
      </c>
      <c r="P5185" t="str">
        <f t="shared" si="160"/>
        <v>ATIVO</v>
      </c>
      <c r="Q5185">
        <f t="shared" si="161"/>
        <v>4</v>
      </c>
    </row>
    <row r="5186" spans="1:17" x14ac:dyDescent="0.3">
      <c r="A5186" t="s">
        <v>15647</v>
      </c>
      <c r="B5186" t="s">
        <v>9152</v>
      </c>
      <c r="C5186" t="s">
        <v>9476</v>
      </c>
      <c r="D5186" t="s">
        <v>8978</v>
      </c>
      <c r="E5186" t="s">
        <v>8979</v>
      </c>
      <c r="F5186" t="s">
        <v>9069</v>
      </c>
      <c r="G5186" t="s">
        <v>8981</v>
      </c>
      <c r="H5186" s="1">
        <v>26563</v>
      </c>
      <c r="I5186" s="1">
        <v>44160</v>
      </c>
      <c r="K5186" t="s">
        <v>8988</v>
      </c>
      <c r="L5186" t="s">
        <v>8989</v>
      </c>
      <c r="M5186" s="2">
        <v>64372</v>
      </c>
      <c r="N5186" t="s">
        <v>8997</v>
      </c>
      <c r="O5186" s="5">
        <v>5.3698630136986303</v>
      </c>
      <c r="P5186" t="str">
        <f t="shared" ref="P5186:P5249" si="162">IF(J5186&lt;&gt;"","DESLIGADO","ATIVO")</f>
        <v>ATIVO</v>
      </c>
      <c r="Q5186">
        <f t="shared" ref="Q5186:Q5249" si="163">IF(N5186="Excellent",5,IF(N5186="Good",4,IF(N5186="Satisfactory",3,0)))</f>
        <v>3</v>
      </c>
    </row>
    <row r="5187" spans="1:17" x14ac:dyDescent="0.3">
      <c r="A5187" t="s">
        <v>15648</v>
      </c>
      <c r="B5187" t="s">
        <v>9302</v>
      </c>
      <c r="C5187" t="s">
        <v>9059</v>
      </c>
      <c r="D5187" t="s">
        <v>8968</v>
      </c>
      <c r="E5187" t="s">
        <v>8969</v>
      </c>
      <c r="F5187" t="s">
        <v>11724</v>
      </c>
      <c r="G5187" t="s">
        <v>8981</v>
      </c>
      <c r="H5187" s="1">
        <v>23915</v>
      </c>
      <c r="I5187" s="1">
        <v>42404</v>
      </c>
      <c r="K5187" t="s">
        <v>8972</v>
      </c>
      <c r="L5187" t="s">
        <v>9053</v>
      </c>
      <c r="M5187" s="2">
        <v>57416</v>
      </c>
      <c r="N5187" t="s">
        <v>8974</v>
      </c>
      <c r="O5187" s="5">
        <v>10.180821917808219</v>
      </c>
      <c r="P5187" t="str">
        <f t="shared" si="162"/>
        <v>ATIVO</v>
      </c>
      <c r="Q5187">
        <f t="shared" si="163"/>
        <v>0</v>
      </c>
    </row>
    <row r="5188" spans="1:17" x14ac:dyDescent="0.3">
      <c r="A5188" t="s">
        <v>15649</v>
      </c>
      <c r="B5188" t="s">
        <v>10684</v>
      </c>
      <c r="C5188" t="s">
        <v>10172</v>
      </c>
      <c r="D5188" t="s">
        <v>8978</v>
      </c>
      <c r="E5188" t="s">
        <v>8969</v>
      </c>
      <c r="F5188" t="s">
        <v>8970</v>
      </c>
      <c r="G5188" t="s">
        <v>8981</v>
      </c>
      <c r="H5188" s="1">
        <v>36168</v>
      </c>
      <c r="I5188" s="1">
        <v>43284</v>
      </c>
      <c r="K5188" t="s">
        <v>8972</v>
      </c>
      <c r="L5188" t="s">
        <v>8973</v>
      </c>
      <c r="M5188" s="2">
        <v>82215</v>
      </c>
      <c r="N5188" t="s">
        <v>8984</v>
      </c>
      <c r="O5188" s="5">
        <v>7.7698630136986298</v>
      </c>
      <c r="P5188" t="str">
        <f t="shared" si="162"/>
        <v>ATIVO</v>
      </c>
      <c r="Q5188">
        <f t="shared" si="163"/>
        <v>4</v>
      </c>
    </row>
    <row r="5189" spans="1:17" x14ac:dyDescent="0.3">
      <c r="A5189" t="s">
        <v>15650</v>
      </c>
      <c r="B5189" t="s">
        <v>9002</v>
      </c>
      <c r="C5189" t="s">
        <v>10845</v>
      </c>
      <c r="D5189" t="s">
        <v>8968</v>
      </c>
      <c r="E5189" t="s">
        <v>8969</v>
      </c>
      <c r="F5189" t="s">
        <v>11724</v>
      </c>
      <c r="G5189" t="s">
        <v>8981</v>
      </c>
      <c r="H5189" s="1">
        <v>30372</v>
      </c>
      <c r="I5189" s="1">
        <v>42720</v>
      </c>
      <c r="K5189" t="s">
        <v>9047</v>
      </c>
      <c r="L5189" t="s">
        <v>9070</v>
      </c>
      <c r="M5189" s="2">
        <v>61432</v>
      </c>
      <c r="N5189" t="s">
        <v>9049</v>
      </c>
      <c r="O5189" s="5">
        <v>9.3150684931506849</v>
      </c>
      <c r="P5189" t="str">
        <f t="shared" si="162"/>
        <v>ATIVO</v>
      </c>
      <c r="Q5189">
        <f t="shared" si="163"/>
        <v>5</v>
      </c>
    </row>
    <row r="5190" spans="1:17" x14ac:dyDescent="0.3">
      <c r="A5190" t="s">
        <v>15651</v>
      </c>
      <c r="B5190" t="s">
        <v>10250</v>
      </c>
      <c r="C5190" t="s">
        <v>9321</v>
      </c>
      <c r="D5190" t="s">
        <v>8978</v>
      </c>
      <c r="E5190" t="s">
        <v>9316</v>
      </c>
      <c r="F5190" t="s">
        <v>9485</v>
      </c>
      <c r="G5190" t="s">
        <v>8981</v>
      </c>
      <c r="H5190" s="1">
        <v>27831</v>
      </c>
      <c r="I5190" s="1">
        <v>42792</v>
      </c>
      <c r="K5190" t="s">
        <v>8988</v>
      </c>
      <c r="L5190" t="s">
        <v>8989</v>
      </c>
      <c r="M5190" s="2">
        <v>71230</v>
      </c>
      <c r="N5190" t="s">
        <v>8984</v>
      </c>
      <c r="O5190" s="5">
        <v>9.117808219178082</v>
      </c>
      <c r="P5190" t="str">
        <f t="shared" si="162"/>
        <v>ATIVO</v>
      </c>
      <c r="Q5190">
        <f t="shared" si="163"/>
        <v>4</v>
      </c>
    </row>
    <row r="5191" spans="1:17" x14ac:dyDescent="0.3">
      <c r="A5191" t="s">
        <v>15652</v>
      </c>
      <c r="B5191" t="s">
        <v>11369</v>
      </c>
      <c r="C5191" t="s">
        <v>10461</v>
      </c>
      <c r="D5191" t="s">
        <v>8968</v>
      </c>
      <c r="E5191" t="s">
        <v>8969</v>
      </c>
      <c r="F5191" t="s">
        <v>8970</v>
      </c>
      <c r="G5191" t="s">
        <v>8971</v>
      </c>
      <c r="H5191" s="1">
        <v>26491</v>
      </c>
      <c r="I5191" s="1">
        <v>45085</v>
      </c>
      <c r="K5191" t="s">
        <v>9018</v>
      </c>
      <c r="L5191" t="s">
        <v>9085</v>
      </c>
      <c r="M5191" s="2">
        <v>61243</v>
      </c>
      <c r="N5191" t="s">
        <v>8974</v>
      </c>
      <c r="O5191" s="5">
        <v>2.8356164383561642</v>
      </c>
      <c r="P5191" t="str">
        <f t="shared" si="162"/>
        <v>ATIVO</v>
      </c>
      <c r="Q5191">
        <f t="shared" si="163"/>
        <v>0</v>
      </c>
    </row>
    <row r="5192" spans="1:17" x14ac:dyDescent="0.3">
      <c r="A5192" t="s">
        <v>15653</v>
      </c>
      <c r="B5192" t="s">
        <v>10349</v>
      </c>
      <c r="C5192" t="s">
        <v>9087</v>
      </c>
      <c r="D5192" t="s">
        <v>8968</v>
      </c>
      <c r="E5192" t="s">
        <v>8969</v>
      </c>
      <c r="F5192" t="s">
        <v>12152</v>
      </c>
      <c r="G5192" t="s">
        <v>8981</v>
      </c>
      <c r="H5192" s="1">
        <v>33118</v>
      </c>
      <c r="I5192" s="1">
        <v>42551</v>
      </c>
      <c r="K5192" t="s">
        <v>9047</v>
      </c>
      <c r="L5192" t="s">
        <v>9139</v>
      </c>
      <c r="M5192" s="2">
        <v>71295</v>
      </c>
      <c r="N5192" t="s">
        <v>8997</v>
      </c>
      <c r="O5192" s="5">
        <v>9.7780821917808218</v>
      </c>
      <c r="P5192" t="str">
        <f t="shared" si="162"/>
        <v>ATIVO</v>
      </c>
      <c r="Q5192">
        <f t="shared" si="163"/>
        <v>3</v>
      </c>
    </row>
    <row r="5193" spans="1:17" x14ac:dyDescent="0.3">
      <c r="A5193" t="s">
        <v>15654</v>
      </c>
      <c r="B5193" t="s">
        <v>9292</v>
      </c>
      <c r="C5193" t="s">
        <v>9842</v>
      </c>
      <c r="D5193" t="s">
        <v>8968</v>
      </c>
      <c r="E5193" t="s">
        <v>8979</v>
      </c>
      <c r="F5193" t="s">
        <v>9241</v>
      </c>
      <c r="G5193" t="s">
        <v>8981</v>
      </c>
      <c r="H5193" s="1">
        <v>26256</v>
      </c>
      <c r="I5193" s="1">
        <v>42062</v>
      </c>
      <c r="K5193" t="s">
        <v>8972</v>
      </c>
      <c r="L5193" t="s">
        <v>9061</v>
      </c>
      <c r="M5193" s="2">
        <v>55918</v>
      </c>
      <c r="N5193" t="s">
        <v>8984</v>
      </c>
      <c r="O5193" s="5">
        <v>11.117808219178082</v>
      </c>
      <c r="P5193" t="str">
        <f t="shared" si="162"/>
        <v>ATIVO</v>
      </c>
      <c r="Q5193">
        <f t="shared" si="163"/>
        <v>4</v>
      </c>
    </row>
    <row r="5194" spans="1:17" x14ac:dyDescent="0.3">
      <c r="A5194" t="s">
        <v>15655</v>
      </c>
      <c r="B5194" t="s">
        <v>9163</v>
      </c>
      <c r="C5194" t="s">
        <v>9465</v>
      </c>
      <c r="D5194" t="s">
        <v>8978</v>
      </c>
      <c r="E5194" t="s">
        <v>9073</v>
      </c>
      <c r="F5194" t="s">
        <v>9181</v>
      </c>
      <c r="G5194" t="s">
        <v>9046</v>
      </c>
      <c r="H5194" s="1">
        <v>32236</v>
      </c>
      <c r="I5194" s="1">
        <v>44754</v>
      </c>
      <c r="K5194" t="s">
        <v>9047</v>
      </c>
      <c r="L5194" t="s">
        <v>9070</v>
      </c>
      <c r="M5194" s="2">
        <v>80597</v>
      </c>
      <c r="N5194" t="s">
        <v>8984</v>
      </c>
      <c r="O5194" s="5">
        <v>3.7424657534246575</v>
      </c>
      <c r="P5194" t="str">
        <f t="shared" si="162"/>
        <v>ATIVO</v>
      </c>
      <c r="Q5194">
        <f t="shared" si="163"/>
        <v>4</v>
      </c>
    </row>
    <row r="5195" spans="1:17" x14ac:dyDescent="0.3">
      <c r="A5195" t="s">
        <v>15656</v>
      </c>
      <c r="B5195" t="s">
        <v>11440</v>
      </c>
      <c r="C5195" t="s">
        <v>9204</v>
      </c>
      <c r="D5195" t="s">
        <v>8978</v>
      </c>
      <c r="E5195" t="s">
        <v>8969</v>
      </c>
      <c r="F5195" t="s">
        <v>11724</v>
      </c>
      <c r="G5195" t="s">
        <v>8981</v>
      </c>
      <c r="H5195" s="1">
        <v>36523</v>
      </c>
      <c r="I5195" s="1">
        <v>42903</v>
      </c>
      <c r="K5195" t="s">
        <v>8972</v>
      </c>
      <c r="L5195" t="s">
        <v>9061</v>
      </c>
      <c r="M5195" s="2">
        <v>67218</v>
      </c>
      <c r="N5195" t="s">
        <v>8984</v>
      </c>
      <c r="O5195" s="5">
        <v>8.8136986301369866</v>
      </c>
      <c r="P5195" t="str">
        <f t="shared" si="162"/>
        <v>ATIVO</v>
      </c>
      <c r="Q5195">
        <f t="shared" si="163"/>
        <v>4</v>
      </c>
    </row>
    <row r="5196" spans="1:17" x14ac:dyDescent="0.3">
      <c r="A5196" t="s">
        <v>15657</v>
      </c>
      <c r="B5196" t="s">
        <v>9584</v>
      </c>
      <c r="C5196" t="s">
        <v>10209</v>
      </c>
      <c r="D5196" t="s">
        <v>8968</v>
      </c>
      <c r="E5196" t="s">
        <v>9316</v>
      </c>
      <c r="F5196" t="s">
        <v>9485</v>
      </c>
      <c r="G5196" t="s">
        <v>8971</v>
      </c>
      <c r="H5196" s="1">
        <v>24900</v>
      </c>
      <c r="I5196" s="1">
        <v>42789</v>
      </c>
      <c r="K5196" t="s">
        <v>8982</v>
      </c>
      <c r="L5196" t="s">
        <v>9036</v>
      </c>
      <c r="M5196" s="2">
        <v>65285</v>
      </c>
      <c r="N5196" t="s">
        <v>9049</v>
      </c>
      <c r="O5196" s="5">
        <v>9.1260273972602732</v>
      </c>
      <c r="P5196" t="str">
        <f t="shared" si="162"/>
        <v>ATIVO</v>
      </c>
      <c r="Q5196">
        <f t="shared" si="163"/>
        <v>5</v>
      </c>
    </row>
    <row r="5197" spans="1:17" x14ac:dyDescent="0.3">
      <c r="A5197" t="s">
        <v>15658</v>
      </c>
      <c r="B5197" t="s">
        <v>12327</v>
      </c>
      <c r="C5197" t="s">
        <v>9333</v>
      </c>
      <c r="D5197" t="s">
        <v>8978</v>
      </c>
      <c r="E5197" t="s">
        <v>9073</v>
      </c>
      <c r="F5197" t="s">
        <v>9074</v>
      </c>
      <c r="G5197" t="s">
        <v>8971</v>
      </c>
      <c r="H5197" s="1">
        <v>24635</v>
      </c>
      <c r="I5197" s="1">
        <v>45473</v>
      </c>
      <c r="K5197" t="s">
        <v>9018</v>
      </c>
      <c r="L5197" t="s">
        <v>9085</v>
      </c>
      <c r="M5197" s="2">
        <v>59981</v>
      </c>
      <c r="N5197" t="s">
        <v>8984</v>
      </c>
      <c r="O5197" s="5">
        <v>1.7726027397260273</v>
      </c>
      <c r="P5197" t="str">
        <f t="shared" si="162"/>
        <v>ATIVO</v>
      </c>
      <c r="Q5197">
        <f t="shared" si="163"/>
        <v>4</v>
      </c>
    </row>
    <row r="5198" spans="1:17" x14ac:dyDescent="0.3">
      <c r="A5198" t="s">
        <v>15659</v>
      </c>
      <c r="B5198" t="s">
        <v>9183</v>
      </c>
      <c r="C5198" t="s">
        <v>9521</v>
      </c>
      <c r="D5198" t="s">
        <v>8978</v>
      </c>
      <c r="E5198" t="s">
        <v>8979</v>
      </c>
      <c r="F5198" t="s">
        <v>9241</v>
      </c>
      <c r="G5198" t="s">
        <v>8971</v>
      </c>
      <c r="H5198" s="1">
        <v>31332</v>
      </c>
      <c r="I5198" s="1">
        <v>44095</v>
      </c>
      <c r="K5198" t="s">
        <v>8972</v>
      </c>
      <c r="L5198" t="s">
        <v>9061</v>
      </c>
      <c r="M5198" s="2">
        <v>65212</v>
      </c>
      <c r="N5198" t="s">
        <v>8997</v>
      </c>
      <c r="O5198" s="5">
        <v>5.5479452054794525</v>
      </c>
      <c r="P5198" t="str">
        <f t="shared" si="162"/>
        <v>ATIVO</v>
      </c>
      <c r="Q5198">
        <f t="shared" si="163"/>
        <v>3</v>
      </c>
    </row>
    <row r="5199" spans="1:17" x14ac:dyDescent="0.3">
      <c r="A5199" t="s">
        <v>15660</v>
      </c>
      <c r="B5199" t="s">
        <v>10759</v>
      </c>
      <c r="C5199" t="s">
        <v>9042</v>
      </c>
      <c r="D5199" t="s">
        <v>8978</v>
      </c>
      <c r="E5199" t="s">
        <v>9073</v>
      </c>
      <c r="F5199" t="s">
        <v>9878</v>
      </c>
      <c r="G5199" t="s">
        <v>8981</v>
      </c>
      <c r="H5199" s="1">
        <v>37856</v>
      </c>
      <c r="I5199" s="1">
        <v>44758</v>
      </c>
      <c r="K5199" t="s">
        <v>8988</v>
      </c>
      <c r="L5199" t="s">
        <v>8992</v>
      </c>
      <c r="M5199" s="2">
        <v>60320</v>
      </c>
      <c r="N5199" t="s">
        <v>8984</v>
      </c>
      <c r="O5199" s="5">
        <v>3.7315068493150685</v>
      </c>
      <c r="P5199" t="str">
        <f t="shared" si="162"/>
        <v>ATIVO</v>
      </c>
      <c r="Q5199">
        <f t="shared" si="163"/>
        <v>4</v>
      </c>
    </row>
    <row r="5200" spans="1:17" x14ac:dyDescent="0.3">
      <c r="A5200" t="s">
        <v>15661</v>
      </c>
      <c r="B5200" t="s">
        <v>9256</v>
      </c>
      <c r="C5200" t="s">
        <v>11054</v>
      </c>
      <c r="D5200" t="s">
        <v>8978</v>
      </c>
      <c r="E5200" t="s">
        <v>8969</v>
      </c>
      <c r="F5200" t="s">
        <v>8970</v>
      </c>
      <c r="G5200" t="s">
        <v>8981</v>
      </c>
      <c r="H5200" s="1">
        <v>28389</v>
      </c>
      <c r="I5200" s="1">
        <v>42061</v>
      </c>
      <c r="K5200" t="s">
        <v>8988</v>
      </c>
      <c r="L5200" t="s">
        <v>8996</v>
      </c>
      <c r="M5200" s="2">
        <v>72632</v>
      </c>
      <c r="N5200" t="s">
        <v>8997</v>
      </c>
      <c r="O5200" s="5">
        <v>11.12054794520548</v>
      </c>
      <c r="P5200" t="str">
        <f t="shared" si="162"/>
        <v>ATIVO</v>
      </c>
      <c r="Q5200">
        <f t="shared" si="163"/>
        <v>3</v>
      </c>
    </row>
    <row r="5201" spans="1:17" x14ac:dyDescent="0.3">
      <c r="A5201" t="s">
        <v>15662</v>
      </c>
      <c r="B5201" t="s">
        <v>12080</v>
      </c>
      <c r="C5201" t="s">
        <v>10659</v>
      </c>
      <c r="D5201" t="s">
        <v>8968</v>
      </c>
      <c r="E5201" t="s">
        <v>8969</v>
      </c>
      <c r="F5201" t="s">
        <v>8970</v>
      </c>
      <c r="G5201" t="s">
        <v>8981</v>
      </c>
      <c r="H5201" s="1">
        <v>34650</v>
      </c>
      <c r="I5201" s="1">
        <v>45250</v>
      </c>
      <c r="K5201" t="s">
        <v>9047</v>
      </c>
      <c r="L5201" t="s">
        <v>9075</v>
      </c>
      <c r="M5201" s="2">
        <v>66574</v>
      </c>
      <c r="N5201" t="s">
        <v>8984</v>
      </c>
      <c r="O5201" s="5">
        <v>2.3835616438356166</v>
      </c>
      <c r="P5201" t="str">
        <f t="shared" si="162"/>
        <v>ATIVO</v>
      </c>
      <c r="Q5201">
        <f t="shared" si="163"/>
        <v>4</v>
      </c>
    </row>
    <row r="5202" spans="1:17" x14ac:dyDescent="0.3">
      <c r="A5202" t="s">
        <v>15663</v>
      </c>
      <c r="B5202" t="s">
        <v>9850</v>
      </c>
      <c r="C5202" t="s">
        <v>14556</v>
      </c>
      <c r="D5202" t="s">
        <v>8968</v>
      </c>
      <c r="E5202" t="s">
        <v>8969</v>
      </c>
      <c r="F5202" t="s">
        <v>11724</v>
      </c>
      <c r="G5202" t="s">
        <v>8981</v>
      </c>
      <c r="H5202" s="1">
        <v>27954</v>
      </c>
      <c r="I5202" s="1">
        <v>43688</v>
      </c>
      <c r="K5202" t="s">
        <v>8982</v>
      </c>
      <c r="L5202" t="s">
        <v>9113</v>
      </c>
      <c r="M5202" s="2">
        <v>94491</v>
      </c>
      <c r="N5202" t="s">
        <v>8997</v>
      </c>
      <c r="O5202" s="5">
        <v>6.6630136986301371</v>
      </c>
      <c r="P5202" t="str">
        <f t="shared" si="162"/>
        <v>ATIVO</v>
      </c>
      <c r="Q5202">
        <f t="shared" si="163"/>
        <v>3</v>
      </c>
    </row>
    <row r="5203" spans="1:17" x14ac:dyDescent="0.3">
      <c r="A5203" t="s">
        <v>15664</v>
      </c>
      <c r="B5203" t="s">
        <v>9862</v>
      </c>
      <c r="C5203" t="s">
        <v>13153</v>
      </c>
      <c r="D5203" t="s">
        <v>8968</v>
      </c>
      <c r="E5203" t="s">
        <v>8969</v>
      </c>
      <c r="F5203" t="s">
        <v>8970</v>
      </c>
      <c r="G5203" t="s">
        <v>8981</v>
      </c>
      <c r="H5203" s="1">
        <v>31774</v>
      </c>
      <c r="I5203" s="1">
        <v>45006</v>
      </c>
      <c r="K5203" t="s">
        <v>8982</v>
      </c>
      <c r="L5203" t="s">
        <v>8983</v>
      </c>
      <c r="M5203" s="2">
        <v>68349</v>
      </c>
      <c r="N5203" t="s">
        <v>8984</v>
      </c>
      <c r="O5203" s="5">
        <v>3.0520547945205481</v>
      </c>
      <c r="P5203" t="str">
        <f t="shared" si="162"/>
        <v>ATIVO</v>
      </c>
      <c r="Q5203">
        <f t="shared" si="163"/>
        <v>4</v>
      </c>
    </row>
    <row r="5204" spans="1:17" x14ac:dyDescent="0.3">
      <c r="A5204" t="s">
        <v>15665</v>
      </c>
      <c r="B5204" t="s">
        <v>15666</v>
      </c>
      <c r="C5204" t="s">
        <v>10207</v>
      </c>
      <c r="D5204" t="s">
        <v>8968</v>
      </c>
      <c r="E5204" t="s">
        <v>8969</v>
      </c>
      <c r="F5204" t="s">
        <v>8970</v>
      </c>
      <c r="G5204" t="s">
        <v>8981</v>
      </c>
      <c r="H5204" s="1">
        <v>37128</v>
      </c>
      <c r="I5204" s="1">
        <v>45611</v>
      </c>
      <c r="K5204" t="s">
        <v>8988</v>
      </c>
      <c r="L5204" t="s">
        <v>8996</v>
      </c>
      <c r="M5204" s="2">
        <v>56530</v>
      </c>
      <c r="N5204" t="s">
        <v>8984</v>
      </c>
      <c r="O5204" s="5">
        <v>1.3945205479452054</v>
      </c>
      <c r="P5204" t="str">
        <f t="shared" si="162"/>
        <v>ATIVO</v>
      </c>
      <c r="Q5204">
        <f t="shared" si="163"/>
        <v>4</v>
      </c>
    </row>
    <row r="5205" spans="1:17" x14ac:dyDescent="0.3">
      <c r="A5205" t="s">
        <v>15667</v>
      </c>
      <c r="B5205" t="s">
        <v>9209</v>
      </c>
      <c r="C5205" t="s">
        <v>9153</v>
      </c>
      <c r="D5205" t="s">
        <v>8968</v>
      </c>
      <c r="E5205" t="s">
        <v>8969</v>
      </c>
      <c r="F5205" t="s">
        <v>12152</v>
      </c>
      <c r="G5205" t="s">
        <v>8981</v>
      </c>
      <c r="H5205" s="1">
        <v>35438</v>
      </c>
      <c r="I5205" s="1">
        <v>45121</v>
      </c>
      <c r="K5205" t="s">
        <v>9047</v>
      </c>
      <c r="L5205" t="s">
        <v>9139</v>
      </c>
      <c r="M5205" s="2">
        <v>63110</v>
      </c>
      <c r="N5205" t="s">
        <v>8984</v>
      </c>
      <c r="O5205" s="5">
        <v>2.7369863013698632</v>
      </c>
      <c r="P5205" t="str">
        <f t="shared" si="162"/>
        <v>ATIVO</v>
      </c>
      <c r="Q5205">
        <f t="shared" si="163"/>
        <v>4</v>
      </c>
    </row>
    <row r="5206" spans="1:17" x14ac:dyDescent="0.3">
      <c r="A5206" t="s">
        <v>15668</v>
      </c>
      <c r="B5206" t="s">
        <v>9002</v>
      </c>
      <c r="C5206" t="s">
        <v>9717</v>
      </c>
      <c r="D5206" t="s">
        <v>8968</v>
      </c>
      <c r="E5206" t="s">
        <v>9073</v>
      </c>
      <c r="F5206" t="s">
        <v>9074</v>
      </c>
      <c r="G5206" t="s">
        <v>8981</v>
      </c>
      <c r="H5206" s="1">
        <v>26217</v>
      </c>
      <c r="I5206" s="1">
        <v>42959</v>
      </c>
      <c r="K5206" t="s">
        <v>8988</v>
      </c>
      <c r="L5206" t="s">
        <v>8989</v>
      </c>
      <c r="M5206" s="2">
        <v>60003</v>
      </c>
      <c r="N5206" t="s">
        <v>8984</v>
      </c>
      <c r="O5206" s="5">
        <v>8.6602739726027398</v>
      </c>
      <c r="P5206" t="str">
        <f t="shared" si="162"/>
        <v>ATIVO</v>
      </c>
      <c r="Q5206">
        <f t="shared" si="163"/>
        <v>4</v>
      </c>
    </row>
    <row r="5207" spans="1:17" x14ac:dyDescent="0.3">
      <c r="A5207" t="s">
        <v>15669</v>
      </c>
      <c r="B5207" t="s">
        <v>9996</v>
      </c>
      <c r="C5207" t="s">
        <v>9021</v>
      </c>
      <c r="D5207" t="s">
        <v>8978</v>
      </c>
      <c r="E5207" t="s">
        <v>8969</v>
      </c>
      <c r="F5207" t="s">
        <v>11724</v>
      </c>
      <c r="G5207" t="s">
        <v>8981</v>
      </c>
      <c r="H5207" s="1">
        <v>33725</v>
      </c>
      <c r="I5207" s="1">
        <v>44820</v>
      </c>
      <c r="K5207" t="s">
        <v>9004</v>
      </c>
      <c r="L5207" t="s">
        <v>9191</v>
      </c>
      <c r="M5207" s="2">
        <v>72986</v>
      </c>
      <c r="N5207" t="s">
        <v>8997</v>
      </c>
      <c r="O5207" s="5">
        <v>3.5616438356164384</v>
      </c>
      <c r="P5207" t="str">
        <f t="shared" si="162"/>
        <v>ATIVO</v>
      </c>
      <c r="Q5207">
        <f t="shared" si="163"/>
        <v>3</v>
      </c>
    </row>
    <row r="5208" spans="1:17" x14ac:dyDescent="0.3">
      <c r="A5208" t="s">
        <v>15670</v>
      </c>
      <c r="B5208" t="s">
        <v>13308</v>
      </c>
      <c r="C5208" t="s">
        <v>11547</v>
      </c>
      <c r="D5208" t="s">
        <v>8978</v>
      </c>
      <c r="E5208" t="s">
        <v>8969</v>
      </c>
      <c r="F5208" t="s">
        <v>12152</v>
      </c>
      <c r="G5208" t="s">
        <v>8981</v>
      </c>
      <c r="H5208" s="1">
        <v>31228</v>
      </c>
      <c r="I5208" s="1">
        <v>43001</v>
      </c>
      <c r="K5208" t="s">
        <v>8988</v>
      </c>
      <c r="L5208" t="s">
        <v>8992</v>
      </c>
      <c r="M5208" s="2">
        <v>73466</v>
      </c>
      <c r="N5208" t="s">
        <v>8984</v>
      </c>
      <c r="O5208" s="5">
        <v>8.5452054794520542</v>
      </c>
      <c r="P5208" t="str">
        <f t="shared" si="162"/>
        <v>ATIVO</v>
      </c>
      <c r="Q5208">
        <f t="shared" si="163"/>
        <v>4</v>
      </c>
    </row>
    <row r="5209" spans="1:17" x14ac:dyDescent="0.3">
      <c r="A5209" t="s">
        <v>15671</v>
      </c>
      <c r="B5209" t="s">
        <v>11461</v>
      </c>
      <c r="C5209" t="s">
        <v>9515</v>
      </c>
      <c r="D5209" t="s">
        <v>8968</v>
      </c>
      <c r="E5209" t="s">
        <v>8969</v>
      </c>
      <c r="F5209" t="s">
        <v>8970</v>
      </c>
      <c r="G5209" t="s">
        <v>9065</v>
      </c>
      <c r="H5209" s="1">
        <v>23441</v>
      </c>
      <c r="I5209" s="1">
        <v>43511</v>
      </c>
      <c r="K5209" t="s">
        <v>8988</v>
      </c>
      <c r="L5209" t="s">
        <v>8996</v>
      </c>
      <c r="M5209" s="2">
        <v>63061</v>
      </c>
      <c r="N5209" t="s">
        <v>8984</v>
      </c>
      <c r="O5209" s="5">
        <v>7.1479452054794521</v>
      </c>
      <c r="P5209" t="str">
        <f t="shared" si="162"/>
        <v>ATIVO</v>
      </c>
      <c r="Q5209">
        <f t="shared" si="163"/>
        <v>4</v>
      </c>
    </row>
    <row r="5210" spans="1:17" x14ac:dyDescent="0.3">
      <c r="A5210" t="s">
        <v>15672</v>
      </c>
      <c r="B5210" t="s">
        <v>9970</v>
      </c>
      <c r="C5210" t="s">
        <v>11062</v>
      </c>
      <c r="D5210" t="s">
        <v>8978</v>
      </c>
      <c r="E5210" t="s">
        <v>9034</v>
      </c>
      <c r="F5210" t="s">
        <v>9035</v>
      </c>
      <c r="G5210" t="s">
        <v>9065</v>
      </c>
      <c r="H5210" s="1">
        <v>32080</v>
      </c>
      <c r="I5210" s="1">
        <v>45071</v>
      </c>
      <c r="K5210" t="s">
        <v>9004</v>
      </c>
      <c r="L5210" t="s">
        <v>9191</v>
      </c>
      <c r="M5210" s="2">
        <v>75732</v>
      </c>
      <c r="N5210" t="s">
        <v>8997</v>
      </c>
      <c r="O5210" s="5">
        <v>2.8739726027397259</v>
      </c>
      <c r="P5210" t="str">
        <f t="shared" si="162"/>
        <v>ATIVO</v>
      </c>
      <c r="Q5210">
        <f t="shared" si="163"/>
        <v>3</v>
      </c>
    </row>
    <row r="5211" spans="1:17" x14ac:dyDescent="0.3">
      <c r="A5211" t="s">
        <v>15673</v>
      </c>
      <c r="B5211" t="s">
        <v>9002</v>
      </c>
      <c r="C5211" t="s">
        <v>9869</v>
      </c>
      <c r="D5211" t="s">
        <v>8968</v>
      </c>
      <c r="E5211" t="s">
        <v>8969</v>
      </c>
      <c r="F5211" t="s">
        <v>12152</v>
      </c>
      <c r="G5211" t="s">
        <v>8981</v>
      </c>
      <c r="H5211" s="1">
        <v>32106</v>
      </c>
      <c r="I5211" s="1">
        <v>44086</v>
      </c>
      <c r="K5211" t="s">
        <v>9047</v>
      </c>
      <c r="L5211" t="s">
        <v>9139</v>
      </c>
      <c r="M5211" s="2">
        <v>62394</v>
      </c>
      <c r="N5211" t="s">
        <v>8997</v>
      </c>
      <c r="O5211" s="5">
        <v>5.5726027397260278</v>
      </c>
      <c r="P5211" t="str">
        <f t="shared" si="162"/>
        <v>ATIVO</v>
      </c>
      <c r="Q5211">
        <f t="shared" si="163"/>
        <v>3</v>
      </c>
    </row>
    <row r="5212" spans="1:17" x14ac:dyDescent="0.3">
      <c r="A5212" t="s">
        <v>15674</v>
      </c>
      <c r="B5212" t="s">
        <v>12375</v>
      </c>
      <c r="C5212" t="s">
        <v>9003</v>
      </c>
      <c r="D5212" t="s">
        <v>8968</v>
      </c>
      <c r="E5212" t="s">
        <v>9073</v>
      </c>
      <c r="F5212" t="s">
        <v>9181</v>
      </c>
      <c r="G5212" t="s">
        <v>9065</v>
      </c>
      <c r="H5212" s="1">
        <v>26161</v>
      </c>
      <c r="I5212" s="1">
        <v>45428</v>
      </c>
      <c r="K5212" t="s">
        <v>8982</v>
      </c>
      <c r="L5212" t="s">
        <v>9113</v>
      </c>
      <c r="M5212" s="2">
        <v>106891</v>
      </c>
      <c r="N5212" t="s">
        <v>8974</v>
      </c>
      <c r="O5212" s="5">
        <v>1.8958904109589041</v>
      </c>
      <c r="P5212" t="str">
        <f t="shared" si="162"/>
        <v>ATIVO</v>
      </c>
      <c r="Q5212">
        <f t="shared" si="163"/>
        <v>0</v>
      </c>
    </row>
    <row r="5213" spans="1:17" x14ac:dyDescent="0.3">
      <c r="A5213" t="s">
        <v>15675</v>
      </c>
      <c r="B5213" t="s">
        <v>9339</v>
      </c>
      <c r="C5213" t="s">
        <v>11320</v>
      </c>
      <c r="D5213" t="s">
        <v>8968</v>
      </c>
      <c r="E5213" t="s">
        <v>9091</v>
      </c>
      <c r="F5213" t="s">
        <v>9092</v>
      </c>
      <c r="G5213" t="s">
        <v>8981</v>
      </c>
      <c r="H5213" s="1">
        <v>23404</v>
      </c>
      <c r="I5213" s="1">
        <v>42046</v>
      </c>
      <c r="K5213" t="s">
        <v>8982</v>
      </c>
      <c r="L5213" t="s">
        <v>9113</v>
      </c>
      <c r="M5213" s="2">
        <v>98069</v>
      </c>
      <c r="N5213" t="s">
        <v>9049</v>
      </c>
      <c r="O5213" s="5">
        <v>11.161643835616438</v>
      </c>
      <c r="P5213" t="str">
        <f t="shared" si="162"/>
        <v>ATIVO</v>
      </c>
      <c r="Q5213">
        <f t="shared" si="163"/>
        <v>5</v>
      </c>
    </row>
    <row r="5214" spans="1:17" x14ac:dyDescent="0.3">
      <c r="A5214" t="s">
        <v>15676</v>
      </c>
      <c r="B5214" t="s">
        <v>11991</v>
      </c>
      <c r="C5214" t="s">
        <v>9940</v>
      </c>
      <c r="D5214" t="s">
        <v>8978</v>
      </c>
      <c r="E5214" t="s">
        <v>8969</v>
      </c>
      <c r="F5214" t="s">
        <v>8970</v>
      </c>
      <c r="G5214" t="s">
        <v>8981</v>
      </c>
      <c r="H5214" s="1">
        <v>29387</v>
      </c>
      <c r="I5214" s="1">
        <v>42796</v>
      </c>
      <c r="K5214" t="s">
        <v>8982</v>
      </c>
      <c r="L5214" t="s">
        <v>9036</v>
      </c>
      <c r="M5214" s="2">
        <v>70287</v>
      </c>
      <c r="N5214" t="s">
        <v>8984</v>
      </c>
      <c r="O5214" s="5">
        <v>9.1068493150684926</v>
      </c>
      <c r="P5214" t="str">
        <f t="shared" si="162"/>
        <v>ATIVO</v>
      </c>
      <c r="Q5214">
        <f t="shared" si="163"/>
        <v>4</v>
      </c>
    </row>
    <row r="5215" spans="1:17" x14ac:dyDescent="0.3">
      <c r="A5215" t="s">
        <v>15677</v>
      </c>
      <c r="B5215" t="s">
        <v>9227</v>
      </c>
      <c r="C5215" t="s">
        <v>12857</v>
      </c>
      <c r="D5215" t="s">
        <v>8978</v>
      </c>
      <c r="E5215" t="s">
        <v>8969</v>
      </c>
      <c r="F5215" t="s">
        <v>12152</v>
      </c>
      <c r="G5215" t="s">
        <v>8981</v>
      </c>
      <c r="H5215" s="1">
        <v>31145</v>
      </c>
      <c r="I5215" s="1">
        <v>42809</v>
      </c>
      <c r="K5215" t="s">
        <v>9018</v>
      </c>
      <c r="L5215" t="s">
        <v>9275</v>
      </c>
      <c r="M5215" s="2">
        <v>78629</v>
      </c>
      <c r="N5215" t="s">
        <v>9049</v>
      </c>
      <c r="O5215" s="5">
        <v>9.0712328767123296</v>
      </c>
      <c r="P5215" t="str">
        <f t="shared" si="162"/>
        <v>ATIVO</v>
      </c>
      <c r="Q5215">
        <f t="shared" si="163"/>
        <v>5</v>
      </c>
    </row>
    <row r="5216" spans="1:17" x14ac:dyDescent="0.3">
      <c r="A5216" t="s">
        <v>15678</v>
      </c>
      <c r="B5216" t="s">
        <v>9094</v>
      </c>
      <c r="C5216" t="s">
        <v>10361</v>
      </c>
      <c r="D5216" t="s">
        <v>8978</v>
      </c>
      <c r="E5216" t="s">
        <v>8969</v>
      </c>
      <c r="F5216" t="s">
        <v>11724</v>
      </c>
      <c r="G5216" t="s">
        <v>8981</v>
      </c>
      <c r="H5216" s="1">
        <v>27028</v>
      </c>
      <c r="I5216" s="1">
        <v>45487</v>
      </c>
      <c r="K5216" t="s">
        <v>8988</v>
      </c>
      <c r="L5216" t="s">
        <v>8996</v>
      </c>
      <c r="M5216" s="2">
        <v>85911</v>
      </c>
      <c r="N5216" t="s">
        <v>8997</v>
      </c>
      <c r="O5216" s="5">
        <v>1.7342465753424658</v>
      </c>
      <c r="P5216" t="str">
        <f t="shared" si="162"/>
        <v>ATIVO</v>
      </c>
      <c r="Q5216">
        <f t="shared" si="163"/>
        <v>3</v>
      </c>
    </row>
    <row r="5217" spans="1:17" x14ac:dyDescent="0.3">
      <c r="A5217" t="s">
        <v>15679</v>
      </c>
      <c r="B5217" t="s">
        <v>10765</v>
      </c>
      <c r="C5217" t="s">
        <v>9704</v>
      </c>
      <c r="D5217" t="s">
        <v>8968</v>
      </c>
      <c r="E5217" t="s">
        <v>9073</v>
      </c>
      <c r="F5217" t="s">
        <v>9181</v>
      </c>
      <c r="G5217" t="s">
        <v>8981</v>
      </c>
      <c r="H5217" s="1">
        <v>28398</v>
      </c>
      <c r="I5217" s="1">
        <v>45282</v>
      </c>
      <c r="K5217" t="s">
        <v>9047</v>
      </c>
      <c r="L5217" t="s">
        <v>9139</v>
      </c>
      <c r="M5217" s="2">
        <v>57010</v>
      </c>
      <c r="N5217" t="s">
        <v>8984</v>
      </c>
      <c r="O5217" s="5">
        <v>2.2958904109589042</v>
      </c>
      <c r="P5217" t="str">
        <f t="shared" si="162"/>
        <v>ATIVO</v>
      </c>
      <c r="Q5217">
        <f t="shared" si="163"/>
        <v>4</v>
      </c>
    </row>
    <row r="5218" spans="1:17" x14ac:dyDescent="0.3">
      <c r="A5218" t="s">
        <v>15680</v>
      </c>
      <c r="B5218" t="s">
        <v>9223</v>
      </c>
      <c r="C5218" t="s">
        <v>12655</v>
      </c>
      <c r="D5218" t="s">
        <v>8968</v>
      </c>
      <c r="E5218" t="s">
        <v>8969</v>
      </c>
      <c r="F5218" t="s">
        <v>12152</v>
      </c>
      <c r="G5218" t="s">
        <v>8971</v>
      </c>
      <c r="H5218" s="1">
        <v>29649</v>
      </c>
      <c r="I5218" s="1">
        <v>42098</v>
      </c>
      <c r="K5218" t="s">
        <v>8988</v>
      </c>
      <c r="L5218" t="s">
        <v>8992</v>
      </c>
      <c r="M5218" s="2">
        <v>61394</v>
      </c>
      <c r="N5218" t="s">
        <v>8984</v>
      </c>
      <c r="O5218" s="5">
        <v>11.019178082191781</v>
      </c>
      <c r="P5218" t="str">
        <f t="shared" si="162"/>
        <v>ATIVO</v>
      </c>
      <c r="Q5218">
        <f t="shared" si="163"/>
        <v>4</v>
      </c>
    </row>
    <row r="5219" spans="1:17" x14ac:dyDescent="0.3">
      <c r="A5219" t="s">
        <v>15681</v>
      </c>
      <c r="B5219" t="s">
        <v>10433</v>
      </c>
      <c r="C5219" t="s">
        <v>9823</v>
      </c>
      <c r="D5219" t="s">
        <v>8968</v>
      </c>
      <c r="E5219" t="s">
        <v>8969</v>
      </c>
      <c r="F5219" t="s">
        <v>8970</v>
      </c>
      <c r="G5219" t="s">
        <v>9065</v>
      </c>
      <c r="H5219" s="1">
        <v>29451</v>
      </c>
      <c r="I5219" s="1">
        <v>43912</v>
      </c>
      <c r="K5219" t="s">
        <v>9047</v>
      </c>
      <c r="L5219" t="s">
        <v>9075</v>
      </c>
      <c r="M5219" s="2">
        <v>103135</v>
      </c>
      <c r="N5219" t="s">
        <v>8984</v>
      </c>
      <c r="O5219" s="5">
        <v>6.0493150684931507</v>
      </c>
      <c r="P5219" t="str">
        <f t="shared" si="162"/>
        <v>ATIVO</v>
      </c>
      <c r="Q5219">
        <f t="shared" si="163"/>
        <v>4</v>
      </c>
    </row>
    <row r="5220" spans="1:17" x14ac:dyDescent="0.3">
      <c r="A5220" t="s">
        <v>15682</v>
      </c>
      <c r="B5220" t="s">
        <v>9198</v>
      </c>
      <c r="C5220" t="s">
        <v>9017</v>
      </c>
      <c r="D5220" t="s">
        <v>8968</v>
      </c>
      <c r="E5220" t="s">
        <v>8969</v>
      </c>
      <c r="F5220" t="s">
        <v>11724</v>
      </c>
      <c r="G5220" t="s">
        <v>8971</v>
      </c>
      <c r="H5220" s="1">
        <v>24300</v>
      </c>
      <c r="I5220" s="1">
        <v>44147</v>
      </c>
      <c r="K5220" t="s">
        <v>8972</v>
      </c>
      <c r="L5220" t="s">
        <v>9061</v>
      </c>
      <c r="M5220" s="2">
        <v>65275</v>
      </c>
      <c r="N5220" t="s">
        <v>8984</v>
      </c>
      <c r="O5220" s="5">
        <v>5.4054794520547942</v>
      </c>
      <c r="P5220" t="str">
        <f t="shared" si="162"/>
        <v>ATIVO</v>
      </c>
      <c r="Q5220">
        <f t="shared" si="163"/>
        <v>4</v>
      </c>
    </row>
    <row r="5221" spans="1:17" x14ac:dyDescent="0.3">
      <c r="A5221" t="s">
        <v>15683</v>
      </c>
      <c r="B5221" t="s">
        <v>9176</v>
      </c>
      <c r="C5221" t="s">
        <v>9150</v>
      </c>
      <c r="D5221" t="s">
        <v>8978</v>
      </c>
      <c r="E5221" t="s">
        <v>8969</v>
      </c>
      <c r="F5221" t="s">
        <v>8970</v>
      </c>
      <c r="G5221" t="s">
        <v>8981</v>
      </c>
      <c r="H5221" s="1">
        <v>33273</v>
      </c>
      <c r="I5221" s="1">
        <v>42850</v>
      </c>
      <c r="K5221" t="s">
        <v>8988</v>
      </c>
      <c r="L5221" t="s">
        <v>8989</v>
      </c>
      <c r="M5221" s="2">
        <v>65119</v>
      </c>
      <c r="N5221" t="s">
        <v>8997</v>
      </c>
      <c r="O5221" s="5">
        <v>8.9589041095890405</v>
      </c>
      <c r="P5221" t="str">
        <f t="shared" si="162"/>
        <v>ATIVO</v>
      </c>
      <c r="Q5221">
        <f t="shared" si="163"/>
        <v>3</v>
      </c>
    </row>
    <row r="5222" spans="1:17" x14ac:dyDescent="0.3">
      <c r="A5222" t="s">
        <v>15684</v>
      </c>
      <c r="B5222" t="s">
        <v>9029</v>
      </c>
      <c r="C5222" t="s">
        <v>9906</v>
      </c>
      <c r="D5222" t="s">
        <v>8978</v>
      </c>
      <c r="E5222" t="s">
        <v>8969</v>
      </c>
      <c r="F5222" t="s">
        <v>11724</v>
      </c>
      <c r="G5222" t="s">
        <v>8971</v>
      </c>
      <c r="H5222" s="1">
        <v>35127</v>
      </c>
      <c r="I5222" s="1">
        <v>44132</v>
      </c>
      <c r="K5222" t="s">
        <v>8972</v>
      </c>
      <c r="L5222" t="s">
        <v>8973</v>
      </c>
      <c r="M5222" s="2">
        <v>70103</v>
      </c>
      <c r="N5222" t="s">
        <v>8997</v>
      </c>
      <c r="O5222" s="5">
        <v>5.4465753424657537</v>
      </c>
      <c r="P5222" t="str">
        <f t="shared" si="162"/>
        <v>ATIVO</v>
      </c>
      <c r="Q5222">
        <f t="shared" si="163"/>
        <v>3</v>
      </c>
    </row>
    <row r="5223" spans="1:17" x14ac:dyDescent="0.3">
      <c r="A5223" t="s">
        <v>15685</v>
      </c>
      <c r="B5223" t="s">
        <v>9115</v>
      </c>
      <c r="C5223" t="s">
        <v>9262</v>
      </c>
      <c r="D5223" t="s">
        <v>8968</v>
      </c>
      <c r="E5223" t="s">
        <v>8969</v>
      </c>
      <c r="F5223" t="s">
        <v>8970</v>
      </c>
      <c r="G5223" t="s">
        <v>8981</v>
      </c>
      <c r="H5223" s="1">
        <v>26230</v>
      </c>
      <c r="I5223" s="1">
        <v>44372</v>
      </c>
      <c r="K5223" t="s">
        <v>8988</v>
      </c>
      <c r="L5223" t="s">
        <v>8989</v>
      </c>
      <c r="M5223" s="2">
        <v>60231</v>
      </c>
      <c r="N5223" t="s">
        <v>9049</v>
      </c>
      <c r="O5223" s="5">
        <v>4.7890410958904113</v>
      </c>
      <c r="P5223" t="str">
        <f t="shared" si="162"/>
        <v>ATIVO</v>
      </c>
      <c r="Q5223">
        <f t="shared" si="163"/>
        <v>5</v>
      </c>
    </row>
    <row r="5224" spans="1:17" x14ac:dyDescent="0.3">
      <c r="A5224" t="s">
        <v>15686</v>
      </c>
      <c r="B5224" t="s">
        <v>9496</v>
      </c>
      <c r="C5224" t="s">
        <v>9172</v>
      </c>
      <c r="D5224" t="s">
        <v>8978</v>
      </c>
      <c r="E5224" t="s">
        <v>9034</v>
      </c>
      <c r="F5224" t="s">
        <v>9057</v>
      </c>
      <c r="G5224" t="s">
        <v>9065</v>
      </c>
      <c r="H5224" s="1">
        <v>27365</v>
      </c>
      <c r="I5224" s="1">
        <v>43969</v>
      </c>
      <c r="K5224" t="s">
        <v>9047</v>
      </c>
      <c r="L5224" t="s">
        <v>9070</v>
      </c>
      <c r="M5224" s="2">
        <v>67931</v>
      </c>
      <c r="N5224" t="s">
        <v>8997</v>
      </c>
      <c r="O5224" s="5">
        <v>5.8931506849315065</v>
      </c>
      <c r="P5224" t="str">
        <f t="shared" si="162"/>
        <v>ATIVO</v>
      </c>
      <c r="Q5224">
        <f t="shared" si="163"/>
        <v>3</v>
      </c>
    </row>
    <row r="5225" spans="1:17" x14ac:dyDescent="0.3">
      <c r="A5225" t="s">
        <v>15687</v>
      </c>
      <c r="B5225" t="s">
        <v>9246</v>
      </c>
      <c r="C5225" t="s">
        <v>9150</v>
      </c>
      <c r="D5225" t="s">
        <v>8978</v>
      </c>
      <c r="E5225" t="s">
        <v>8969</v>
      </c>
      <c r="F5225" t="s">
        <v>12152</v>
      </c>
      <c r="G5225" t="s">
        <v>8981</v>
      </c>
      <c r="H5225" s="1">
        <v>36674</v>
      </c>
      <c r="I5225" s="1">
        <v>43698</v>
      </c>
      <c r="K5225" t="s">
        <v>9047</v>
      </c>
      <c r="L5225" t="s">
        <v>9070</v>
      </c>
      <c r="M5225" s="2">
        <v>82618</v>
      </c>
      <c r="N5225" t="s">
        <v>8984</v>
      </c>
      <c r="O5225" s="5">
        <v>6.6356164383561644</v>
      </c>
      <c r="P5225" t="str">
        <f t="shared" si="162"/>
        <v>ATIVO</v>
      </c>
      <c r="Q5225">
        <f t="shared" si="163"/>
        <v>4</v>
      </c>
    </row>
    <row r="5226" spans="1:17" x14ac:dyDescent="0.3">
      <c r="A5226" t="s">
        <v>15688</v>
      </c>
      <c r="B5226" t="s">
        <v>9279</v>
      </c>
      <c r="C5226" t="s">
        <v>9768</v>
      </c>
      <c r="D5226" t="s">
        <v>8968</v>
      </c>
      <c r="E5226" t="s">
        <v>8969</v>
      </c>
      <c r="F5226" t="s">
        <v>8970</v>
      </c>
      <c r="G5226" t="s">
        <v>8971</v>
      </c>
      <c r="H5226" s="1">
        <v>26757</v>
      </c>
      <c r="I5226" s="1">
        <v>44642</v>
      </c>
      <c r="K5226" t="s">
        <v>9018</v>
      </c>
      <c r="L5226" t="s">
        <v>9085</v>
      </c>
      <c r="M5226" s="2">
        <v>54216</v>
      </c>
      <c r="N5226" t="s">
        <v>8974</v>
      </c>
      <c r="O5226" s="5">
        <v>4.0493150684931507</v>
      </c>
      <c r="P5226" t="str">
        <f t="shared" si="162"/>
        <v>ATIVO</v>
      </c>
      <c r="Q5226">
        <f t="shared" si="163"/>
        <v>0</v>
      </c>
    </row>
    <row r="5227" spans="1:17" x14ac:dyDescent="0.3">
      <c r="A5227" t="s">
        <v>15689</v>
      </c>
      <c r="B5227" t="s">
        <v>9279</v>
      </c>
      <c r="C5227" t="s">
        <v>15490</v>
      </c>
      <c r="D5227" t="s">
        <v>8968</v>
      </c>
      <c r="E5227" t="s">
        <v>8969</v>
      </c>
      <c r="F5227" t="s">
        <v>8970</v>
      </c>
      <c r="G5227" t="s">
        <v>8981</v>
      </c>
      <c r="H5227" s="1">
        <v>31408</v>
      </c>
      <c r="I5227" s="1">
        <v>43093</v>
      </c>
      <c r="K5227" t="s">
        <v>9018</v>
      </c>
      <c r="L5227" t="s">
        <v>9085</v>
      </c>
      <c r="M5227" s="2">
        <v>55586</v>
      </c>
      <c r="N5227" t="s">
        <v>8984</v>
      </c>
      <c r="O5227" s="5">
        <v>8.293150684931506</v>
      </c>
      <c r="P5227" t="str">
        <f t="shared" si="162"/>
        <v>ATIVO</v>
      </c>
      <c r="Q5227">
        <f t="shared" si="163"/>
        <v>4</v>
      </c>
    </row>
    <row r="5228" spans="1:17" x14ac:dyDescent="0.3">
      <c r="A5228" t="s">
        <v>15690</v>
      </c>
      <c r="B5228" t="s">
        <v>9569</v>
      </c>
      <c r="C5228" t="s">
        <v>13171</v>
      </c>
      <c r="D5228" t="s">
        <v>8968</v>
      </c>
      <c r="E5228" t="s">
        <v>8969</v>
      </c>
      <c r="F5228" t="s">
        <v>8970</v>
      </c>
      <c r="G5228" t="s">
        <v>8981</v>
      </c>
      <c r="H5228" s="1">
        <v>31291</v>
      </c>
      <c r="I5228" s="1">
        <v>44943</v>
      </c>
      <c r="K5228" t="s">
        <v>8988</v>
      </c>
      <c r="L5228" t="s">
        <v>8989</v>
      </c>
      <c r="M5228" s="2">
        <v>61518</v>
      </c>
      <c r="N5228" t="s">
        <v>8974</v>
      </c>
      <c r="O5228" s="5">
        <v>3.2246575342465755</v>
      </c>
      <c r="P5228" t="str">
        <f t="shared" si="162"/>
        <v>ATIVO</v>
      </c>
      <c r="Q5228">
        <f t="shared" si="163"/>
        <v>0</v>
      </c>
    </row>
    <row r="5229" spans="1:17" x14ac:dyDescent="0.3">
      <c r="A5229" t="s">
        <v>15691</v>
      </c>
      <c r="B5229" t="s">
        <v>9115</v>
      </c>
      <c r="C5229" t="s">
        <v>13252</v>
      </c>
      <c r="D5229" t="s">
        <v>8968</v>
      </c>
      <c r="E5229" t="s">
        <v>8969</v>
      </c>
      <c r="F5229" t="s">
        <v>11724</v>
      </c>
      <c r="G5229" t="s">
        <v>8971</v>
      </c>
      <c r="H5229" s="1">
        <v>31527</v>
      </c>
      <c r="I5229" s="1">
        <v>45486</v>
      </c>
      <c r="K5229" t="s">
        <v>8988</v>
      </c>
      <c r="L5229" t="s">
        <v>8992</v>
      </c>
      <c r="M5229" s="2">
        <v>57625</v>
      </c>
      <c r="N5229" t="s">
        <v>8997</v>
      </c>
      <c r="O5229" s="5">
        <v>1.736986301369863</v>
      </c>
      <c r="P5229" t="str">
        <f t="shared" si="162"/>
        <v>ATIVO</v>
      </c>
      <c r="Q5229">
        <f t="shared" si="163"/>
        <v>3</v>
      </c>
    </row>
    <row r="5230" spans="1:17" x14ac:dyDescent="0.3">
      <c r="A5230" t="s">
        <v>15692</v>
      </c>
      <c r="B5230" t="s">
        <v>12573</v>
      </c>
      <c r="C5230" t="s">
        <v>8967</v>
      </c>
      <c r="D5230" t="s">
        <v>8968</v>
      </c>
      <c r="E5230" t="s">
        <v>8969</v>
      </c>
      <c r="F5230" t="s">
        <v>8970</v>
      </c>
      <c r="G5230" t="s">
        <v>8981</v>
      </c>
      <c r="H5230" s="1">
        <v>25911</v>
      </c>
      <c r="I5230" s="1">
        <v>44103</v>
      </c>
      <c r="K5230" t="s">
        <v>9018</v>
      </c>
      <c r="L5230" t="s">
        <v>9085</v>
      </c>
      <c r="M5230" s="2">
        <v>59531</v>
      </c>
      <c r="N5230" t="s">
        <v>9049</v>
      </c>
      <c r="O5230" s="5">
        <v>5.5260273972602736</v>
      </c>
      <c r="P5230" t="str">
        <f t="shared" si="162"/>
        <v>ATIVO</v>
      </c>
      <c r="Q5230">
        <f t="shared" si="163"/>
        <v>5</v>
      </c>
    </row>
    <row r="5231" spans="1:17" x14ac:dyDescent="0.3">
      <c r="A5231" t="s">
        <v>15693</v>
      </c>
      <c r="B5231" t="s">
        <v>9203</v>
      </c>
      <c r="C5231" t="s">
        <v>9580</v>
      </c>
      <c r="D5231" t="s">
        <v>8978</v>
      </c>
      <c r="E5231" t="s">
        <v>8969</v>
      </c>
      <c r="F5231" t="s">
        <v>12152</v>
      </c>
      <c r="G5231" t="s">
        <v>8971</v>
      </c>
      <c r="H5231" s="1">
        <v>27468</v>
      </c>
      <c r="I5231" s="1">
        <v>45219</v>
      </c>
      <c r="K5231" t="s">
        <v>8972</v>
      </c>
      <c r="L5231" t="s">
        <v>8973</v>
      </c>
      <c r="M5231" s="2">
        <v>62995</v>
      </c>
      <c r="N5231" t="s">
        <v>8997</v>
      </c>
      <c r="O5231" s="5">
        <v>2.4684931506849317</v>
      </c>
      <c r="P5231" t="str">
        <f t="shared" si="162"/>
        <v>ATIVO</v>
      </c>
      <c r="Q5231">
        <f t="shared" si="163"/>
        <v>3</v>
      </c>
    </row>
    <row r="5232" spans="1:17" x14ac:dyDescent="0.3">
      <c r="A5232" t="s">
        <v>15694</v>
      </c>
      <c r="B5232" t="s">
        <v>9198</v>
      </c>
      <c r="C5232" t="s">
        <v>9052</v>
      </c>
      <c r="D5232" t="s">
        <v>8978</v>
      </c>
      <c r="E5232" t="s">
        <v>9123</v>
      </c>
      <c r="F5232" t="s">
        <v>9297</v>
      </c>
      <c r="G5232" t="s">
        <v>8981</v>
      </c>
      <c r="H5232" s="1">
        <v>35044</v>
      </c>
      <c r="I5232" s="1">
        <v>43003</v>
      </c>
      <c r="K5232" t="s">
        <v>9018</v>
      </c>
      <c r="L5232" t="s">
        <v>9085</v>
      </c>
      <c r="M5232" s="2">
        <v>70178</v>
      </c>
      <c r="N5232" t="s">
        <v>8997</v>
      </c>
      <c r="O5232" s="5">
        <v>8.5397260273972595</v>
      </c>
      <c r="P5232" t="str">
        <f t="shared" si="162"/>
        <v>ATIVO</v>
      </c>
      <c r="Q5232">
        <f t="shared" si="163"/>
        <v>3</v>
      </c>
    </row>
    <row r="5233" spans="1:17" x14ac:dyDescent="0.3">
      <c r="A5233" t="s">
        <v>15695</v>
      </c>
      <c r="B5233" t="s">
        <v>10782</v>
      </c>
      <c r="C5233" t="s">
        <v>9490</v>
      </c>
      <c r="D5233" t="s">
        <v>8968</v>
      </c>
      <c r="E5233" t="s">
        <v>8969</v>
      </c>
      <c r="F5233" t="s">
        <v>11724</v>
      </c>
      <c r="G5233" t="s">
        <v>8971</v>
      </c>
      <c r="H5233" s="1">
        <v>37922</v>
      </c>
      <c r="I5233" s="1">
        <v>44462</v>
      </c>
      <c r="K5233" t="s">
        <v>9018</v>
      </c>
      <c r="L5233" t="s">
        <v>9085</v>
      </c>
      <c r="M5233" s="2">
        <v>57105</v>
      </c>
      <c r="N5233" t="s">
        <v>8984</v>
      </c>
      <c r="O5233" s="5">
        <v>4.5424657534246577</v>
      </c>
      <c r="P5233" t="str">
        <f t="shared" si="162"/>
        <v>ATIVO</v>
      </c>
      <c r="Q5233">
        <f t="shared" si="163"/>
        <v>4</v>
      </c>
    </row>
    <row r="5234" spans="1:17" x14ac:dyDescent="0.3">
      <c r="A5234" t="s">
        <v>15696</v>
      </c>
      <c r="B5234" t="s">
        <v>9152</v>
      </c>
      <c r="C5234" t="s">
        <v>8967</v>
      </c>
      <c r="D5234" t="s">
        <v>8968</v>
      </c>
      <c r="E5234" t="s">
        <v>9123</v>
      </c>
      <c r="F5234" t="s">
        <v>9297</v>
      </c>
      <c r="G5234" t="s">
        <v>8981</v>
      </c>
      <c r="H5234" s="1">
        <v>23472</v>
      </c>
      <c r="I5234" s="1">
        <v>43116</v>
      </c>
      <c r="K5234" t="s">
        <v>9018</v>
      </c>
      <c r="L5234" t="s">
        <v>9019</v>
      </c>
      <c r="M5234" s="2">
        <v>85447</v>
      </c>
      <c r="N5234" t="s">
        <v>8974</v>
      </c>
      <c r="O5234" s="5">
        <v>8.2301369863013694</v>
      </c>
      <c r="P5234" t="str">
        <f t="shared" si="162"/>
        <v>ATIVO</v>
      </c>
      <c r="Q5234">
        <f t="shared" si="163"/>
        <v>0</v>
      </c>
    </row>
    <row r="5235" spans="1:17" x14ac:dyDescent="0.3">
      <c r="A5235" t="s">
        <v>15697</v>
      </c>
      <c r="B5235" t="s">
        <v>12044</v>
      </c>
      <c r="C5235" t="s">
        <v>13412</v>
      </c>
      <c r="D5235" t="s">
        <v>8968</v>
      </c>
      <c r="E5235" t="s">
        <v>8969</v>
      </c>
      <c r="F5235" t="s">
        <v>12152</v>
      </c>
      <c r="G5235" t="s">
        <v>8981</v>
      </c>
      <c r="H5235" s="1">
        <v>27417</v>
      </c>
      <c r="I5235" s="1">
        <v>44595</v>
      </c>
      <c r="K5235" t="s">
        <v>8972</v>
      </c>
      <c r="L5235" t="s">
        <v>9053</v>
      </c>
      <c r="M5235" s="2">
        <v>65034</v>
      </c>
      <c r="N5235" t="s">
        <v>8997</v>
      </c>
      <c r="O5235" s="5">
        <v>4.1780821917808222</v>
      </c>
      <c r="P5235" t="str">
        <f t="shared" si="162"/>
        <v>ATIVO</v>
      </c>
      <c r="Q5235">
        <f t="shared" si="163"/>
        <v>3</v>
      </c>
    </row>
    <row r="5236" spans="1:17" x14ac:dyDescent="0.3">
      <c r="A5236" t="s">
        <v>15698</v>
      </c>
      <c r="B5236" t="s">
        <v>9203</v>
      </c>
      <c r="C5236" t="s">
        <v>12581</v>
      </c>
      <c r="D5236" t="s">
        <v>8978</v>
      </c>
      <c r="E5236" t="s">
        <v>8969</v>
      </c>
      <c r="F5236" t="s">
        <v>12152</v>
      </c>
      <c r="G5236" t="s">
        <v>8981</v>
      </c>
      <c r="H5236" s="1">
        <v>32127</v>
      </c>
      <c r="I5236" s="1">
        <v>43498</v>
      </c>
      <c r="K5236" t="s">
        <v>9004</v>
      </c>
      <c r="L5236" t="s">
        <v>9005</v>
      </c>
      <c r="M5236" s="2">
        <v>71141</v>
      </c>
      <c r="N5236" t="s">
        <v>8984</v>
      </c>
      <c r="O5236" s="5">
        <v>7.183561643835616</v>
      </c>
      <c r="P5236" t="str">
        <f t="shared" si="162"/>
        <v>ATIVO</v>
      </c>
      <c r="Q5236">
        <f t="shared" si="163"/>
        <v>4</v>
      </c>
    </row>
    <row r="5237" spans="1:17" x14ac:dyDescent="0.3">
      <c r="A5237" t="s">
        <v>15699</v>
      </c>
      <c r="B5237" t="s">
        <v>8976</v>
      </c>
      <c r="C5237" t="s">
        <v>9543</v>
      </c>
      <c r="D5237" t="s">
        <v>8968</v>
      </c>
      <c r="E5237" t="s">
        <v>9625</v>
      </c>
      <c r="F5237" t="s">
        <v>11316</v>
      </c>
      <c r="G5237" t="s">
        <v>8971</v>
      </c>
      <c r="H5237" s="1">
        <v>30386</v>
      </c>
      <c r="I5237" s="1">
        <v>44807</v>
      </c>
      <c r="K5237" t="s">
        <v>8982</v>
      </c>
      <c r="L5237" t="s">
        <v>9036</v>
      </c>
      <c r="M5237" s="2">
        <v>56225</v>
      </c>
      <c r="N5237" t="s">
        <v>8997</v>
      </c>
      <c r="O5237" s="5">
        <v>3.5972602739726027</v>
      </c>
      <c r="P5237" t="str">
        <f t="shared" si="162"/>
        <v>ATIVO</v>
      </c>
      <c r="Q5237">
        <f t="shared" si="163"/>
        <v>3</v>
      </c>
    </row>
    <row r="5238" spans="1:17" x14ac:dyDescent="0.3">
      <c r="A5238" t="s">
        <v>15700</v>
      </c>
      <c r="B5238" t="s">
        <v>9744</v>
      </c>
      <c r="C5238" t="s">
        <v>9871</v>
      </c>
      <c r="D5238" t="s">
        <v>8978</v>
      </c>
      <c r="E5238" t="s">
        <v>8969</v>
      </c>
      <c r="F5238" t="s">
        <v>12152</v>
      </c>
      <c r="G5238" t="s">
        <v>8981</v>
      </c>
      <c r="H5238" s="1">
        <v>31856</v>
      </c>
      <c r="I5238" s="1">
        <v>44121</v>
      </c>
      <c r="K5238" t="s">
        <v>9018</v>
      </c>
      <c r="L5238" t="s">
        <v>9019</v>
      </c>
      <c r="M5238" s="2">
        <v>80060</v>
      </c>
      <c r="N5238" t="s">
        <v>8997</v>
      </c>
      <c r="O5238" s="5">
        <v>5.4767123287671229</v>
      </c>
      <c r="P5238" t="str">
        <f t="shared" si="162"/>
        <v>ATIVO</v>
      </c>
      <c r="Q5238">
        <f t="shared" si="163"/>
        <v>3</v>
      </c>
    </row>
    <row r="5239" spans="1:17" x14ac:dyDescent="0.3">
      <c r="A5239" t="s">
        <v>15701</v>
      </c>
      <c r="B5239" t="s">
        <v>9016</v>
      </c>
      <c r="C5239" t="s">
        <v>11623</v>
      </c>
      <c r="D5239" t="s">
        <v>8978</v>
      </c>
      <c r="E5239" t="s">
        <v>8969</v>
      </c>
      <c r="F5239" t="s">
        <v>11724</v>
      </c>
      <c r="G5239" t="s">
        <v>8981</v>
      </c>
      <c r="H5239" s="1">
        <v>36100</v>
      </c>
      <c r="I5239" s="1">
        <v>44744</v>
      </c>
      <c r="K5239" t="s">
        <v>8988</v>
      </c>
      <c r="L5239" t="s">
        <v>8989</v>
      </c>
      <c r="M5239" s="2">
        <v>65460</v>
      </c>
      <c r="N5239" t="s">
        <v>8997</v>
      </c>
      <c r="O5239" s="5">
        <v>3.7698630136986302</v>
      </c>
      <c r="P5239" t="str">
        <f t="shared" si="162"/>
        <v>ATIVO</v>
      </c>
      <c r="Q5239">
        <f t="shared" si="163"/>
        <v>3</v>
      </c>
    </row>
    <row r="5240" spans="1:17" x14ac:dyDescent="0.3">
      <c r="A5240" t="s">
        <v>15702</v>
      </c>
      <c r="B5240" t="s">
        <v>10363</v>
      </c>
      <c r="C5240" t="s">
        <v>9177</v>
      </c>
      <c r="D5240" t="s">
        <v>8968</v>
      </c>
      <c r="E5240" t="s">
        <v>8969</v>
      </c>
      <c r="F5240" t="s">
        <v>8970</v>
      </c>
      <c r="G5240" t="s">
        <v>8971</v>
      </c>
      <c r="H5240" s="1">
        <v>26402</v>
      </c>
      <c r="I5240" s="1">
        <v>45228</v>
      </c>
      <c r="K5240" t="s">
        <v>8988</v>
      </c>
      <c r="L5240" t="s">
        <v>8992</v>
      </c>
      <c r="M5240" s="2">
        <v>54401</v>
      </c>
      <c r="N5240" t="s">
        <v>8984</v>
      </c>
      <c r="O5240" s="5">
        <v>2.4438356164383563</v>
      </c>
      <c r="P5240" t="str">
        <f t="shared" si="162"/>
        <v>ATIVO</v>
      </c>
      <c r="Q5240">
        <f t="shared" si="163"/>
        <v>4</v>
      </c>
    </row>
    <row r="5241" spans="1:17" x14ac:dyDescent="0.3">
      <c r="A5241" t="s">
        <v>15703</v>
      </c>
      <c r="B5241" t="s">
        <v>10022</v>
      </c>
      <c r="C5241" t="s">
        <v>9655</v>
      </c>
      <c r="D5241" t="s">
        <v>8978</v>
      </c>
      <c r="E5241" t="s">
        <v>8969</v>
      </c>
      <c r="F5241" t="s">
        <v>11724</v>
      </c>
      <c r="G5241" t="s">
        <v>8981</v>
      </c>
      <c r="H5241" s="1">
        <v>27119</v>
      </c>
      <c r="I5241" s="1">
        <v>43339</v>
      </c>
      <c r="K5241" t="s">
        <v>8988</v>
      </c>
      <c r="L5241" t="s">
        <v>8989</v>
      </c>
      <c r="M5241" s="2">
        <v>60285</v>
      </c>
      <c r="N5241" t="s">
        <v>8997</v>
      </c>
      <c r="O5241" s="5">
        <v>7.6191780821917812</v>
      </c>
      <c r="P5241" t="str">
        <f t="shared" si="162"/>
        <v>ATIVO</v>
      </c>
      <c r="Q5241">
        <f t="shared" si="163"/>
        <v>3</v>
      </c>
    </row>
    <row r="5242" spans="1:17" x14ac:dyDescent="0.3">
      <c r="A5242" t="s">
        <v>15704</v>
      </c>
      <c r="B5242" t="s">
        <v>9209</v>
      </c>
      <c r="C5242" t="s">
        <v>9150</v>
      </c>
      <c r="D5242" t="s">
        <v>8978</v>
      </c>
      <c r="E5242" t="s">
        <v>8969</v>
      </c>
      <c r="F5242" t="s">
        <v>12152</v>
      </c>
      <c r="G5242" t="s">
        <v>8981</v>
      </c>
      <c r="H5242" s="1">
        <v>28033</v>
      </c>
      <c r="I5242" s="1">
        <v>44246</v>
      </c>
      <c r="K5242" t="s">
        <v>9004</v>
      </c>
      <c r="L5242" t="s">
        <v>9005</v>
      </c>
      <c r="M5242" s="2">
        <v>80792</v>
      </c>
      <c r="N5242" t="s">
        <v>8997</v>
      </c>
      <c r="O5242" s="5">
        <v>5.1342465753424653</v>
      </c>
      <c r="P5242" t="str">
        <f t="shared" si="162"/>
        <v>ATIVO</v>
      </c>
      <c r="Q5242">
        <f t="shared" si="163"/>
        <v>3</v>
      </c>
    </row>
    <row r="5243" spans="1:17" x14ac:dyDescent="0.3">
      <c r="A5243" t="s">
        <v>15705</v>
      </c>
      <c r="B5243" t="s">
        <v>10876</v>
      </c>
      <c r="C5243" t="s">
        <v>13377</v>
      </c>
      <c r="D5243" t="s">
        <v>8968</v>
      </c>
      <c r="E5243" t="s">
        <v>8969</v>
      </c>
      <c r="F5243" t="s">
        <v>12152</v>
      </c>
      <c r="G5243" t="s">
        <v>8981</v>
      </c>
      <c r="H5243" s="1">
        <v>34626</v>
      </c>
      <c r="I5243" s="1">
        <v>42746</v>
      </c>
      <c r="K5243" t="s">
        <v>9047</v>
      </c>
      <c r="L5243" t="s">
        <v>9139</v>
      </c>
      <c r="M5243" s="2">
        <v>52790</v>
      </c>
      <c r="N5243" t="s">
        <v>8984</v>
      </c>
      <c r="O5243" s="5">
        <v>9.2438356164383571</v>
      </c>
      <c r="P5243" t="str">
        <f t="shared" si="162"/>
        <v>ATIVO</v>
      </c>
      <c r="Q5243">
        <f t="shared" si="163"/>
        <v>4</v>
      </c>
    </row>
    <row r="5244" spans="1:17" x14ac:dyDescent="0.3">
      <c r="A5244" t="s">
        <v>15706</v>
      </c>
      <c r="B5244" t="s">
        <v>11418</v>
      </c>
      <c r="C5244" t="s">
        <v>9802</v>
      </c>
      <c r="D5244" t="s">
        <v>8968</v>
      </c>
      <c r="E5244" t="s">
        <v>9073</v>
      </c>
      <c r="F5244" t="s">
        <v>9074</v>
      </c>
      <c r="G5244" t="s">
        <v>8981</v>
      </c>
      <c r="H5244" s="1">
        <v>33285</v>
      </c>
      <c r="I5244" s="1">
        <v>42930</v>
      </c>
      <c r="K5244" t="s">
        <v>8982</v>
      </c>
      <c r="L5244" t="s">
        <v>9113</v>
      </c>
      <c r="M5244" s="2">
        <v>99452</v>
      </c>
      <c r="N5244" t="s">
        <v>8974</v>
      </c>
      <c r="O5244" s="5">
        <v>8.7397260273972606</v>
      </c>
      <c r="P5244" t="str">
        <f t="shared" si="162"/>
        <v>ATIVO</v>
      </c>
      <c r="Q5244">
        <f t="shared" si="163"/>
        <v>0</v>
      </c>
    </row>
    <row r="5245" spans="1:17" x14ac:dyDescent="0.3">
      <c r="A5245" t="s">
        <v>15707</v>
      </c>
      <c r="B5245" t="s">
        <v>9333</v>
      </c>
      <c r="C5245" t="s">
        <v>10066</v>
      </c>
      <c r="D5245" t="s">
        <v>8968</v>
      </c>
      <c r="E5245" t="s">
        <v>8969</v>
      </c>
      <c r="F5245" t="s">
        <v>8970</v>
      </c>
      <c r="G5245" t="s">
        <v>8981</v>
      </c>
      <c r="H5245" s="1">
        <v>32544</v>
      </c>
      <c r="I5245" s="1">
        <v>44781</v>
      </c>
      <c r="K5245" t="s">
        <v>8972</v>
      </c>
      <c r="L5245" t="s">
        <v>9053</v>
      </c>
      <c r="M5245" s="2">
        <v>58341</v>
      </c>
      <c r="N5245" t="s">
        <v>8997</v>
      </c>
      <c r="O5245" s="5">
        <v>3.6684931506849314</v>
      </c>
      <c r="P5245" t="str">
        <f t="shared" si="162"/>
        <v>ATIVO</v>
      </c>
      <c r="Q5245">
        <f t="shared" si="163"/>
        <v>3</v>
      </c>
    </row>
    <row r="5246" spans="1:17" x14ac:dyDescent="0.3">
      <c r="A5246" t="s">
        <v>15708</v>
      </c>
      <c r="B5246" t="s">
        <v>10215</v>
      </c>
      <c r="C5246" t="s">
        <v>12368</v>
      </c>
      <c r="D5246" t="s">
        <v>8978</v>
      </c>
      <c r="E5246" t="s">
        <v>8969</v>
      </c>
      <c r="F5246" t="s">
        <v>8970</v>
      </c>
      <c r="G5246" t="s">
        <v>9065</v>
      </c>
      <c r="H5246" s="1">
        <v>28692</v>
      </c>
      <c r="I5246" s="1">
        <v>42989</v>
      </c>
      <c r="K5246" t="s">
        <v>8982</v>
      </c>
      <c r="L5246" t="s">
        <v>9113</v>
      </c>
      <c r="M5246" s="2">
        <v>105554</v>
      </c>
      <c r="N5246" t="s">
        <v>8997</v>
      </c>
      <c r="O5246" s="5">
        <v>8.5780821917808225</v>
      </c>
      <c r="P5246" t="str">
        <f t="shared" si="162"/>
        <v>ATIVO</v>
      </c>
      <c r="Q5246">
        <f t="shared" si="163"/>
        <v>3</v>
      </c>
    </row>
    <row r="5247" spans="1:17" x14ac:dyDescent="0.3">
      <c r="A5247" t="s">
        <v>15709</v>
      </c>
      <c r="B5247" t="s">
        <v>9094</v>
      </c>
      <c r="C5247" t="s">
        <v>10209</v>
      </c>
      <c r="D5247" t="s">
        <v>8978</v>
      </c>
      <c r="E5247" t="s">
        <v>8969</v>
      </c>
      <c r="F5247" t="s">
        <v>11724</v>
      </c>
      <c r="G5247" t="s">
        <v>9065</v>
      </c>
      <c r="H5247" s="1">
        <v>36901</v>
      </c>
      <c r="I5247" s="1">
        <v>43876</v>
      </c>
      <c r="K5247" t="s">
        <v>8988</v>
      </c>
      <c r="L5247" t="s">
        <v>8996</v>
      </c>
      <c r="M5247" s="2">
        <v>52642</v>
      </c>
      <c r="N5247" t="s">
        <v>9049</v>
      </c>
      <c r="O5247" s="5">
        <v>6.1479452054794521</v>
      </c>
      <c r="P5247" t="str">
        <f t="shared" si="162"/>
        <v>ATIVO</v>
      </c>
      <c r="Q5247">
        <f t="shared" si="163"/>
        <v>5</v>
      </c>
    </row>
    <row r="5248" spans="1:17" x14ac:dyDescent="0.3">
      <c r="A5248" t="s">
        <v>15710</v>
      </c>
      <c r="B5248" t="s">
        <v>15711</v>
      </c>
      <c r="C5248" t="s">
        <v>9557</v>
      </c>
      <c r="D5248" t="s">
        <v>8968</v>
      </c>
      <c r="E5248" t="s">
        <v>8969</v>
      </c>
      <c r="F5248" t="s">
        <v>11724</v>
      </c>
      <c r="G5248" t="s">
        <v>9065</v>
      </c>
      <c r="H5248" s="1">
        <v>32633</v>
      </c>
      <c r="I5248" s="1">
        <v>45642</v>
      </c>
      <c r="K5248" t="s">
        <v>8988</v>
      </c>
      <c r="L5248" t="s">
        <v>8996</v>
      </c>
      <c r="M5248" s="2">
        <v>67071</v>
      </c>
      <c r="N5248" t="s">
        <v>9049</v>
      </c>
      <c r="O5248" s="5">
        <v>1.3095890410958904</v>
      </c>
      <c r="P5248" t="str">
        <f t="shared" si="162"/>
        <v>ATIVO</v>
      </c>
      <c r="Q5248">
        <f t="shared" si="163"/>
        <v>5</v>
      </c>
    </row>
    <row r="5249" spans="1:17" x14ac:dyDescent="0.3">
      <c r="A5249" t="s">
        <v>15712</v>
      </c>
      <c r="B5249" t="s">
        <v>9183</v>
      </c>
      <c r="C5249" t="s">
        <v>15451</v>
      </c>
      <c r="D5249" t="s">
        <v>8978</v>
      </c>
      <c r="E5249" t="s">
        <v>8969</v>
      </c>
      <c r="F5249" t="s">
        <v>12152</v>
      </c>
      <c r="G5249" t="s">
        <v>9065</v>
      </c>
      <c r="H5249" s="1">
        <v>33813</v>
      </c>
      <c r="I5249" s="1">
        <v>42385</v>
      </c>
      <c r="K5249" t="s">
        <v>8988</v>
      </c>
      <c r="L5249" t="s">
        <v>8996</v>
      </c>
      <c r="M5249" s="2">
        <v>78092</v>
      </c>
      <c r="N5249" t="s">
        <v>8984</v>
      </c>
      <c r="O5249" s="5">
        <v>10.232876712328768</v>
      </c>
      <c r="P5249" t="str">
        <f t="shared" si="162"/>
        <v>ATIVO</v>
      </c>
      <c r="Q5249">
        <f t="shared" si="163"/>
        <v>4</v>
      </c>
    </row>
    <row r="5250" spans="1:17" x14ac:dyDescent="0.3">
      <c r="A5250" t="s">
        <v>15713</v>
      </c>
      <c r="B5250" t="s">
        <v>9737</v>
      </c>
      <c r="C5250" t="s">
        <v>9194</v>
      </c>
      <c r="D5250" t="s">
        <v>8978</v>
      </c>
      <c r="E5250" t="s">
        <v>8969</v>
      </c>
      <c r="F5250" t="s">
        <v>11724</v>
      </c>
      <c r="G5250" t="s">
        <v>8981</v>
      </c>
      <c r="H5250" s="1">
        <v>22933</v>
      </c>
      <c r="I5250" s="1">
        <v>43508</v>
      </c>
      <c r="K5250" t="s">
        <v>8988</v>
      </c>
      <c r="L5250" t="s">
        <v>8989</v>
      </c>
      <c r="M5250" s="2">
        <v>60298</v>
      </c>
      <c r="N5250" t="s">
        <v>8984</v>
      </c>
      <c r="O5250" s="5">
        <v>7.1561643835616442</v>
      </c>
      <c r="P5250" t="str">
        <f t="shared" ref="P5250:P5313" si="164">IF(J5250&lt;&gt;"","DESLIGADO","ATIVO")</f>
        <v>ATIVO</v>
      </c>
      <c r="Q5250">
        <f t="shared" ref="Q5250:Q5313" si="165">IF(N5250="Excellent",5,IF(N5250="Good",4,IF(N5250="Satisfactory",3,0)))</f>
        <v>4</v>
      </c>
    </row>
    <row r="5251" spans="1:17" x14ac:dyDescent="0.3">
      <c r="A5251" t="s">
        <v>15714</v>
      </c>
      <c r="B5251" t="s">
        <v>11114</v>
      </c>
      <c r="C5251" t="s">
        <v>10729</v>
      </c>
      <c r="D5251" t="s">
        <v>8978</v>
      </c>
      <c r="E5251" t="s">
        <v>8969</v>
      </c>
      <c r="F5251" t="s">
        <v>12152</v>
      </c>
      <c r="G5251" t="s">
        <v>8971</v>
      </c>
      <c r="H5251" s="1">
        <v>25648</v>
      </c>
      <c r="I5251" s="1">
        <v>45321</v>
      </c>
      <c r="K5251" t="s">
        <v>8972</v>
      </c>
      <c r="L5251" t="s">
        <v>8973</v>
      </c>
      <c r="M5251" s="2">
        <v>84486</v>
      </c>
      <c r="N5251" t="s">
        <v>8997</v>
      </c>
      <c r="O5251" s="5">
        <v>2.1890410958904107</v>
      </c>
      <c r="P5251" t="str">
        <f t="shared" si="164"/>
        <v>ATIVO</v>
      </c>
      <c r="Q5251">
        <f t="shared" si="165"/>
        <v>3</v>
      </c>
    </row>
    <row r="5252" spans="1:17" x14ac:dyDescent="0.3">
      <c r="A5252" t="s">
        <v>15715</v>
      </c>
      <c r="B5252" t="s">
        <v>9176</v>
      </c>
      <c r="C5252" t="s">
        <v>9247</v>
      </c>
      <c r="D5252" t="s">
        <v>8968</v>
      </c>
      <c r="E5252" t="s">
        <v>8969</v>
      </c>
      <c r="F5252" t="s">
        <v>8970</v>
      </c>
      <c r="G5252" t="s">
        <v>8971</v>
      </c>
      <c r="H5252" s="1">
        <v>30718</v>
      </c>
      <c r="I5252" s="1">
        <v>45294</v>
      </c>
      <c r="K5252" t="s">
        <v>9018</v>
      </c>
      <c r="L5252" t="s">
        <v>9085</v>
      </c>
      <c r="M5252" s="2">
        <v>59844</v>
      </c>
      <c r="N5252" t="s">
        <v>8984</v>
      </c>
      <c r="O5252" s="5">
        <v>2.2630136986301368</v>
      </c>
      <c r="P5252" t="str">
        <f t="shared" si="164"/>
        <v>ATIVO</v>
      </c>
      <c r="Q5252">
        <f t="shared" si="165"/>
        <v>4</v>
      </c>
    </row>
    <row r="5253" spans="1:17" x14ac:dyDescent="0.3">
      <c r="A5253" t="s">
        <v>15716</v>
      </c>
      <c r="B5253" t="s">
        <v>10215</v>
      </c>
      <c r="C5253" t="s">
        <v>9831</v>
      </c>
      <c r="D5253" t="s">
        <v>8978</v>
      </c>
      <c r="E5253" t="s">
        <v>8969</v>
      </c>
      <c r="F5253" t="s">
        <v>8970</v>
      </c>
      <c r="G5253" t="s">
        <v>8981</v>
      </c>
      <c r="H5253" s="1">
        <v>25712</v>
      </c>
      <c r="I5253" s="1">
        <v>42989</v>
      </c>
      <c r="K5253" t="s">
        <v>9047</v>
      </c>
      <c r="L5253" t="s">
        <v>9139</v>
      </c>
      <c r="M5253" s="2">
        <v>68393</v>
      </c>
      <c r="N5253" t="s">
        <v>8984</v>
      </c>
      <c r="O5253" s="5">
        <v>8.5780821917808225</v>
      </c>
      <c r="P5253" t="str">
        <f t="shared" si="164"/>
        <v>ATIVO</v>
      </c>
      <c r="Q5253">
        <f t="shared" si="165"/>
        <v>4</v>
      </c>
    </row>
    <row r="5254" spans="1:17" x14ac:dyDescent="0.3">
      <c r="A5254" t="s">
        <v>15717</v>
      </c>
      <c r="B5254" t="s">
        <v>9487</v>
      </c>
      <c r="C5254" t="s">
        <v>9546</v>
      </c>
      <c r="D5254" t="s">
        <v>8978</v>
      </c>
      <c r="E5254" t="s">
        <v>9316</v>
      </c>
      <c r="F5254" t="s">
        <v>9485</v>
      </c>
      <c r="G5254" t="s">
        <v>8981</v>
      </c>
      <c r="H5254" s="1">
        <v>34736</v>
      </c>
      <c r="I5254" s="1">
        <v>42753</v>
      </c>
      <c r="K5254" t="s">
        <v>8988</v>
      </c>
      <c r="L5254" t="s">
        <v>8989</v>
      </c>
      <c r="M5254" s="2">
        <v>63754</v>
      </c>
      <c r="N5254" t="s">
        <v>9049</v>
      </c>
      <c r="O5254" s="5">
        <v>9.2246575342465746</v>
      </c>
      <c r="P5254" t="str">
        <f t="shared" si="164"/>
        <v>ATIVO</v>
      </c>
      <c r="Q5254">
        <f t="shared" si="165"/>
        <v>5</v>
      </c>
    </row>
    <row r="5255" spans="1:17" x14ac:dyDescent="0.3">
      <c r="A5255" t="s">
        <v>15718</v>
      </c>
      <c r="B5255" t="s">
        <v>9279</v>
      </c>
      <c r="C5255" t="s">
        <v>9355</v>
      </c>
      <c r="D5255" t="s">
        <v>8978</v>
      </c>
      <c r="E5255" t="s">
        <v>9316</v>
      </c>
      <c r="F5255" t="s">
        <v>9317</v>
      </c>
      <c r="G5255" t="s">
        <v>8981</v>
      </c>
      <c r="H5255" s="1">
        <v>31764</v>
      </c>
      <c r="I5255" s="1">
        <v>44898</v>
      </c>
      <c r="K5255" t="s">
        <v>9047</v>
      </c>
      <c r="L5255" t="s">
        <v>9139</v>
      </c>
      <c r="M5255" s="2">
        <v>83628</v>
      </c>
      <c r="N5255" t="s">
        <v>8997</v>
      </c>
      <c r="O5255" s="5">
        <v>3.3479452054794518</v>
      </c>
      <c r="P5255" t="str">
        <f t="shared" si="164"/>
        <v>ATIVO</v>
      </c>
      <c r="Q5255">
        <f t="shared" si="165"/>
        <v>3</v>
      </c>
    </row>
    <row r="5256" spans="1:17" x14ac:dyDescent="0.3">
      <c r="A5256" t="s">
        <v>15719</v>
      </c>
      <c r="B5256" t="s">
        <v>13758</v>
      </c>
      <c r="C5256" t="s">
        <v>9215</v>
      </c>
      <c r="D5256" t="s">
        <v>8968</v>
      </c>
      <c r="E5256" t="s">
        <v>8969</v>
      </c>
      <c r="F5256" t="s">
        <v>11724</v>
      </c>
      <c r="G5256" t="s">
        <v>8971</v>
      </c>
      <c r="H5256" s="1">
        <v>25970</v>
      </c>
      <c r="I5256" s="1">
        <v>42458</v>
      </c>
      <c r="K5256" t="s">
        <v>8972</v>
      </c>
      <c r="L5256" t="s">
        <v>9053</v>
      </c>
      <c r="M5256" s="2">
        <v>60224</v>
      </c>
      <c r="N5256" t="s">
        <v>8984</v>
      </c>
      <c r="O5256" s="5">
        <v>10.032876712328767</v>
      </c>
      <c r="P5256" t="str">
        <f t="shared" si="164"/>
        <v>ATIVO</v>
      </c>
      <c r="Q5256">
        <f t="shared" si="165"/>
        <v>4</v>
      </c>
    </row>
    <row r="5257" spans="1:17" x14ac:dyDescent="0.3">
      <c r="A5257" t="s">
        <v>15720</v>
      </c>
      <c r="B5257" t="s">
        <v>9094</v>
      </c>
      <c r="C5257" t="s">
        <v>11159</v>
      </c>
      <c r="D5257" t="s">
        <v>8968</v>
      </c>
      <c r="E5257" t="s">
        <v>9073</v>
      </c>
      <c r="F5257" t="s">
        <v>9074</v>
      </c>
      <c r="G5257" t="s">
        <v>8971</v>
      </c>
      <c r="H5257" s="1">
        <v>36012</v>
      </c>
      <c r="I5257" s="1">
        <v>44185</v>
      </c>
      <c r="K5257" t="s">
        <v>8972</v>
      </c>
      <c r="L5257" t="s">
        <v>9061</v>
      </c>
      <c r="M5257" s="2">
        <v>55088</v>
      </c>
      <c r="N5257" t="s">
        <v>8997</v>
      </c>
      <c r="O5257" s="5">
        <v>5.3013698630136989</v>
      </c>
      <c r="P5257" t="str">
        <f t="shared" si="164"/>
        <v>ATIVO</v>
      </c>
      <c r="Q5257">
        <f t="shared" si="165"/>
        <v>3</v>
      </c>
    </row>
    <row r="5258" spans="1:17" x14ac:dyDescent="0.3">
      <c r="A5258" t="s">
        <v>15721</v>
      </c>
      <c r="B5258" t="s">
        <v>9888</v>
      </c>
      <c r="C5258" t="s">
        <v>9169</v>
      </c>
      <c r="D5258" t="s">
        <v>8968</v>
      </c>
      <c r="E5258" t="s">
        <v>9091</v>
      </c>
      <c r="F5258" t="s">
        <v>9234</v>
      </c>
      <c r="G5258" t="s">
        <v>8981</v>
      </c>
      <c r="H5258" s="1">
        <v>37009</v>
      </c>
      <c r="I5258" s="1">
        <v>44613</v>
      </c>
      <c r="K5258" t="s">
        <v>9004</v>
      </c>
      <c r="L5258" t="s">
        <v>9009</v>
      </c>
      <c r="M5258" s="2">
        <v>59867</v>
      </c>
      <c r="N5258" t="s">
        <v>8984</v>
      </c>
      <c r="O5258" s="5">
        <v>4.1287671232876715</v>
      </c>
      <c r="P5258" t="str">
        <f t="shared" si="164"/>
        <v>ATIVO</v>
      </c>
      <c r="Q5258">
        <f t="shared" si="165"/>
        <v>4</v>
      </c>
    </row>
    <row r="5259" spans="1:17" x14ac:dyDescent="0.3">
      <c r="A5259" t="s">
        <v>15722</v>
      </c>
      <c r="B5259" t="s">
        <v>10936</v>
      </c>
      <c r="C5259" t="s">
        <v>10150</v>
      </c>
      <c r="D5259" t="s">
        <v>8968</v>
      </c>
      <c r="E5259" t="s">
        <v>8979</v>
      </c>
      <c r="F5259" t="s">
        <v>8980</v>
      </c>
      <c r="G5259" t="s">
        <v>8981</v>
      </c>
      <c r="H5259" s="1">
        <v>32266</v>
      </c>
      <c r="I5259" s="1">
        <v>45145</v>
      </c>
      <c r="K5259" t="s">
        <v>8972</v>
      </c>
      <c r="L5259" t="s">
        <v>9061</v>
      </c>
      <c r="M5259" s="2">
        <v>59879</v>
      </c>
      <c r="N5259" t="s">
        <v>8997</v>
      </c>
      <c r="O5259" s="5">
        <v>2.6712328767123288</v>
      </c>
      <c r="P5259" t="str">
        <f t="shared" si="164"/>
        <v>ATIVO</v>
      </c>
      <c r="Q5259">
        <f t="shared" si="165"/>
        <v>3</v>
      </c>
    </row>
    <row r="5260" spans="1:17" x14ac:dyDescent="0.3">
      <c r="A5260" t="s">
        <v>15723</v>
      </c>
      <c r="B5260" t="s">
        <v>9489</v>
      </c>
      <c r="C5260" t="s">
        <v>10946</v>
      </c>
      <c r="D5260" t="s">
        <v>8968</v>
      </c>
      <c r="E5260" t="s">
        <v>9034</v>
      </c>
      <c r="F5260" t="s">
        <v>9120</v>
      </c>
      <c r="G5260" t="s">
        <v>8981</v>
      </c>
      <c r="H5260" s="1">
        <v>37097</v>
      </c>
      <c r="I5260" s="1">
        <v>44139</v>
      </c>
      <c r="K5260" t="s">
        <v>8982</v>
      </c>
      <c r="L5260" t="s">
        <v>9113</v>
      </c>
      <c r="M5260" s="2">
        <v>98897</v>
      </c>
      <c r="N5260" t="s">
        <v>8974</v>
      </c>
      <c r="O5260" s="5">
        <v>5.4273972602739722</v>
      </c>
      <c r="P5260" t="str">
        <f t="shared" si="164"/>
        <v>ATIVO</v>
      </c>
      <c r="Q5260">
        <f t="shared" si="165"/>
        <v>0</v>
      </c>
    </row>
    <row r="5261" spans="1:17" x14ac:dyDescent="0.3">
      <c r="A5261" t="s">
        <v>15724</v>
      </c>
      <c r="B5261" t="s">
        <v>13538</v>
      </c>
      <c r="C5261" t="s">
        <v>9150</v>
      </c>
      <c r="D5261" t="s">
        <v>8978</v>
      </c>
      <c r="E5261" t="s">
        <v>9034</v>
      </c>
      <c r="F5261" t="s">
        <v>9057</v>
      </c>
      <c r="G5261" t="s">
        <v>8981</v>
      </c>
      <c r="H5261" s="1">
        <v>29570</v>
      </c>
      <c r="I5261" s="1">
        <v>42573</v>
      </c>
      <c r="K5261" t="s">
        <v>8972</v>
      </c>
      <c r="L5261" t="s">
        <v>8973</v>
      </c>
      <c r="M5261" s="2">
        <v>83568</v>
      </c>
      <c r="N5261" t="s">
        <v>8997</v>
      </c>
      <c r="O5261" s="5">
        <v>9.7178082191780817</v>
      </c>
      <c r="P5261" t="str">
        <f t="shared" si="164"/>
        <v>ATIVO</v>
      </c>
      <c r="Q5261">
        <f t="shared" si="165"/>
        <v>3</v>
      </c>
    </row>
    <row r="5262" spans="1:17" x14ac:dyDescent="0.3">
      <c r="A5262" t="s">
        <v>15725</v>
      </c>
      <c r="B5262" t="s">
        <v>14056</v>
      </c>
      <c r="C5262" t="s">
        <v>10253</v>
      </c>
      <c r="D5262" t="s">
        <v>8978</v>
      </c>
      <c r="E5262" t="s">
        <v>8979</v>
      </c>
      <c r="F5262" t="s">
        <v>9241</v>
      </c>
      <c r="G5262" t="s">
        <v>8971</v>
      </c>
      <c r="H5262" s="1">
        <v>33369</v>
      </c>
      <c r="I5262" s="1">
        <v>44773</v>
      </c>
      <c r="K5262" t="s">
        <v>8972</v>
      </c>
      <c r="L5262" t="s">
        <v>9053</v>
      </c>
      <c r="M5262" s="2">
        <v>59077</v>
      </c>
      <c r="N5262" t="s">
        <v>8984</v>
      </c>
      <c r="O5262" s="5">
        <v>3.6904109589041094</v>
      </c>
      <c r="P5262" t="str">
        <f t="shared" si="164"/>
        <v>ATIVO</v>
      </c>
      <c r="Q5262">
        <f t="shared" si="165"/>
        <v>4</v>
      </c>
    </row>
    <row r="5263" spans="1:17" x14ac:dyDescent="0.3">
      <c r="A5263" t="s">
        <v>15726</v>
      </c>
      <c r="B5263" t="s">
        <v>9111</v>
      </c>
      <c r="C5263" t="s">
        <v>9527</v>
      </c>
      <c r="D5263" t="s">
        <v>8968</v>
      </c>
      <c r="E5263" t="s">
        <v>8969</v>
      </c>
      <c r="F5263" t="s">
        <v>8970</v>
      </c>
      <c r="G5263" t="s">
        <v>8981</v>
      </c>
      <c r="H5263" s="1">
        <v>26872</v>
      </c>
      <c r="I5263" s="1">
        <v>45035</v>
      </c>
      <c r="K5263" t="s">
        <v>8988</v>
      </c>
      <c r="L5263" t="s">
        <v>8989</v>
      </c>
      <c r="M5263" s="2">
        <v>66086</v>
      </c>
      <c r="N5263" t="s">
        <v>8997</v>
      </c>
      <c r="O5263" s="5">
        <v>2.9726027397260273</v>
      </c>
      <c r="P5263" t="str">
        <f t="shared" si="164"/>
        <v>ATIVO</v>
      </c>
      <c r="Q5263">
        <f t="shared" si="165"/>
        <v>3</v>
      </c>
    </row>
    <row r="5264" spans="1:17" x14ac:dyDescent="0.3">
      <c r="A5264" t="s">
        <v>15727</v>
      </c>
      <c r="B5264" t="s">
        <v>10084</v>
      </c>
      <c r="C5264" t="s">
        <v>10482</v>
      </c>
      <c r="D5264" t="s">
        <v>8968</v>
      </c>
      <c r="E5264" t="s">
        <v>8969</v>
      </c>
      <c r="F5264" t="s">
        <v>11724</v>
      </c>
      <c r="G5264" t="s">
        <v>8981</v>
      </c>
      <c r="H5264" s="1">
        <v>35122</v>
      </c>
      <c r="I5264" s="1">
        <v>43856</v>
      </c>
      <c r="K5264" t="s">
        <v>9047</v>
      </c>
      <c r="L5264" t="s">
        <v>9139</v>
      </c>
      <c r="M5264" s="2">
        <v>58221</v>
      </c>
      <c r="N5264" t="s">
        <v>8974</v>
      </c>
      <c r="O5264" s="5">
        <v>6.2027397260273975</v>
      </c>
      <c r="P5264" t="str">
        <f t="shared" si="164"/>
        <v>ATIVO</v>
      </c>
      <c r="Q5264">
        <f t="shared" si="165"/>
        <v>0</v>
      </c>
    </row>
    <row r="5265" spans="1:17" x14ac:dyDescent="0.3">
      <c r="A5265" t="s">
        <v>15728</v>
      </c>
      <c r="B5265" t="s">
        <v>12482</v>
      </c>
      <c r="C5265" t="s">
        <v>9101</v>
      </c>
      <c r="D5265" t="s">
        <v>8978</v>
      </c>
      <c r="E5265" t="s">
        <v>8969</v>
      </c>
      <c r="F5265" t="s">
        <v>12152</v>
      </c>
      <c r="G5265" t="s">
        <v>9065</v>
      </c>
      <c r="H5265" s="1">
        <v>29939</v>
      </c>
      <c r="I5265" s="1">
        <v>44089</v>
      </c>
      <c r="K5265" t="s">
        <v>8982</v>
      </c>
      <c r="L5265" t="s">
        <v>9113</v>
      </c>
      <c r="M5265" s="2">
        <v>93508</v>
      </c>
      <c r="N5265" t="s">
        <v>8984</v>
      </c>
      <c r="O5265" s="5">
        <v>5.5643835616438357</v>
      </c>
      <c r="P5265" t="str">
        <f t="shared" si="164"/>
        <v>ATIVO</v>
      </c>
      <c r="Q5265">
        <f t="shared" si="165"/>
        <v>4</v>
      </c>
    </row>
    <row r="5266" spans="1:17" x14ac:dyDescent="0.3">
      <c r="A5266" t="s">
        <v>15729</v>
      </c>
      <c r="B5266" t="s">
        <v>9021</v>
      </c>
      <c r="C5266" t="s">
        <v>9087</v>
      </c>
      <c r="D5266" t="s">
        <v>8978</v>
      </c>
      <c r="E5266" t="s">
        <v>8969</v>
      </c>
      <c r="F5266" t="s">
        <v>8970</v>
      </c>
      <c r="G5266" t="s">
        <v>9065</v>
      </c>
      <c r="H5266" s="1">
        <v>37750</v>
      </c>
      <c r="I5266" s="1">
        <v>43093</v>
      </c>
      <c r="K5266" t="s">
        <v>8982</v>
      </c>
      <c r="L5266" t="s">
        <v>9113</v>
      </c>
      <c r="M5266" s="2">
        <v>74367</v>
      </c>
      <c r="N5266" t="s">
        <v>8984</v>
      </c>
      <c r="O5266" s="5">
        <v>8.293150684931506</v>
      </c>
      <c r="P5266" t="str">
        <f t="shared" si="164"/>
        <v>ATIVO</v>
      </c>
      <c r="Q5266">
        <f t="shared" si="165"/>
        <v>4</v>
      </c>
    </row>
    <row r="5267" spans="1:17" x14ac:dyDescent="0.3">
      <c r="A5267" t="s">
        <v>15730</v>
      </c>
      <c r="B5267" t="s">
        <v>8976</v>
      </c>
      <c r="C5267" t="s">
        <v>12519</v>
      </c>
      <c r="D5267" t="s">
        <v>8968</v>
      </c>
      <c r="E5267" t="s">
        <v>9034</v>
      </c>
      <c r="F5267" t="s">
        <v>9120</v>
      </c>
      <c r="G5267" t="s">
        <v>9065</v>
      </c>
      <c r="H5267" s="1">
        <v>29367</v>
      </c>
      <c r="I5267" s="1">
        <v>43519</v>
      </c>
      <c r="K5267" t="s">
        <v>8982</v>
      </c>
      <c r="L5267" t="s">
        <v>9113</v>
      </c>
      <c r="M5267" s="2">
        <v>88389</v>
      </c>
      <c r="N5267" t="s">
        <v>8984</v>
      </c>
      <c r="O5267" s="5">
        <v>7.1260273972602741</v>
      </c>
      <c r="P5267" t="str">
        <f t="shared" si="164"/>
        <v>ATIVO</v>
      </c>
      <c r="Q5267">
        <f t="shared" si="165"/>
        <v>4</v>
      </c>
    </row>
    <row r="5268" spans="1:17" x14ac:dyDescent="0.3">
      <c r="A5268" t="s">
        <v>15731</v>
      </c>
      <c r="B5268" t="s">
        <v>9029</v>
      </c>
      <c r="C5268" t="s">
        <v>9169</v>
      </c>
      <c r="D5268" t="s">
        <v>8978</v>
      </c>
      <c r="E5268" t="s">
        <v>9123</v>
      </c>
      <c r="F5268" t="s">
        <v>9297</v>
      </c>
      <c r="G5268" t="s">
        <v>8971</v>
      </c>
      <c r="H5268" s="1">
        <v>35870</v>
      </c>
      <c r="I5268" s="1">
        <v>43687</v>
      </c>
      <c r="K5268" t="s">
        <v>8972</v>
      </c>
      <c r="L5268" t="s">
        <v>9053</v>
      </c>
      <c r="M5268" s="2">
        <v>62556</v>
      </c>
      <c r="N5268" t="s">
        <v>8997</v>
      </c>
      <c r="O5268" s="5">
        <v>6.6657534246575345</v>
      </c>
      <c r="P5268" t="str">
        <f t="shared" si="164"/>
        <v>ATIVO</v>
      </c>
      <c r="Q5268">
        <f t="shared" si="165"/>
        <v>3</v>
      </c>
    </row>
    <row r="5269" spans="1:17" x14ac:dyDescent="0.3">
      <c r="A5269" t="s">
        <v>15732</v>
      </c>
      <c r="B5269" t="s">
        <v>10180</v>
      </c>
      <c r="C5269" t="s">
        <v>9663</v>
      </c>
      <c r="D5269" t="s">
        <v>8978</v>
      </c>
      <c r="E5269" t="s">
        <v>8969</v>
      </c>
      <c r="F5269" t="s">
        <v>8970</v>
      </c>
      <c r="G5269" t="s">
        <v>8981</v>
      </c>
      <c r="H5269" s="1">
        <v>35871</v>
      </c>
      <c r="I5269" s="1">
        <v>42992</v>
      </c>
      <c r="K5269" t="s">
        <v>8988</v>
      </c>
      <c r="L5269" t="s">
        <v>8989</v>
      </c>
      <c r="M5269" s="2">
        <v>57687</v>
      </c>
      <c r="N5269" t="s">
        <v>8984</v>
      </c>
      <c r="O5269" s="5">
        <v>8.5698630136986296</v>
      </c>
      <c r="P5269" t="str">
        <f t="shared" si="164"/>
        <v>ATIVO</v>
      </c>
      <c r="Q5269">
        <f t="shared" si="165"/>
        <v>4</v>
      </c>
    </row>
    <row r="5270" spans="1:17" x14ac:dyDescent="0.3">
      <c r="A5270" t="s">
        <v>15733</v>
      </c>
      <c r="B5270" t="s">
        <v>9796</v>
      </c>
      <c r="C5270" t="s">
        <v>10845</v>
      </c>
      <c r="D5270" t="s">
        <v>8968</v>
      </c>
      <c r="E5270" t="s">
        <v>9073</v>
      </c>
      <c r="F5270" t="s">
        <v>9074</v>
      </c>
      <c r="G5270" t="s">
        <v>8971</v>
      </c>
      <c r="H5270" s="1">
        <v>33061</v>
      </c>
      <c r="I5270" s="1">
        <v>45394</v>
      </c>
      <c r="K5270" t="s">
        <v>9018</v>
      </c>
      <c r="L5270" t="s">
        <v>9085</v>
      </c>
      <c r="M5270" s="2">
        <v>59578</v>
      </c>
      <c r="N5270" t="s">
        <v>8984</v>
      </c>
      <c r="O5270" s="5">
        <v>1.989041095890411</v>
      </c>
      <c r="P5270" t="str">
        <f t="shared" si="164"/>
        <v>ATIVO</v>
      </c>
      <c r="Q5270">
        <f t="shared" si="165"/>
        <v>4</v>
      </c>
    </row>
    <row r="5271" spans="1:17" x14ac:dyDescent="0.3">
      <c r="A5271" t="s">
        <v>15734</v>
      </c>
      <c r="B5271" t="s">
        <v>9569</v>
      </c>
      <c r="C5271" t="s">
        <v>12503</v>
      </c>
      <c r="D5271" t="s">
        <v>8978</v>
      </c>
      <c r="E5271" t="s">
        <v>8969</v>
      </c>
      <c r="F5271" t="s">
        <v>11724</v>
      </c>
      <c r="G5271" t="s">
        <v>8981</v>
      </c>
      <c r="H5271" s="1">
        <v>28474</v>
      </c>
      <c r="I5271" s="1">
        <v>44085</v>
      </c>
      <c r="K5271" t="s">
        <v>8972</v>
      </c>
      <c r="L5271" t="s">
        <v>9061</v>
      </c>
      <c r="M5271" s="2">
        <v>63924</v>
      </c>
      <c r="N5271" t="s">
        <v>8984</v>
      </c>
      <c r="O5271" s="5">
        <v>5.5753424657534243</v>
      </c>
      <c r="P5271" t="str">
        <f t="shared" si="164"/>
        <v>ATIVO</v>
      </c>
      <c r="Q5271">
        <f t="shared" si="165"/>
        <v>4</v>
      </c>
    </row>
    <row r="5272" spans="1:17" x14ac:dyDescent="0.3">
      <c r="A5272" t="s">
        <v>15735</v>
      </c>
      <c r="B5272" t="s">
        <v>10180</v>
      </c>
      <c r="C5272" t="s">
        <v>9345</v>
      </c>
      <c r="D5272" t="s">
        <v>8978</v>
      </c>
      <c r="E5272" t="s">
        <v>8969</v>
      </c>
      <c r="F5272" t="s">
        <v>11724</v>
      </c>
      <c r="G5272" t="s">
        <v>8981</v>
      </c>
      <c r="H5272" s="1">
        <v>26162</v>
      </c>
      <c r="I5272" s="1">
        <v>45509</v>
      </c>
      <c r="K5272" t="s">
        <v>8972</v>
      </c>
      <c r="L5272" t="s">
        <v>9053</v>
      </c>
      <c r="M5272" s="2">
        <v>59836</v>
      </c>
      <c r="N5272" t="s">
        <v>8997</v>
      </c>
      <c r="O5272" s="5">
        <v>1.6739726027397259</v>
      </c>
      <c r="P5272" t="str">
        <f t="shared" si="164"/>
        <v>ATIVO</v>
      </c>
      <c r="Q5272">
        <f t="shared" si="165"/>
        <v>3</v>
      </c>
    </row>
    <row r="5273" spans="1:17" x14ac:dyDescent="0.3">
      <c r="A5273" t="s">
        <v>15736</v>
      </c>
      <c r="B5273" t="s">
        <v>13634</v>
      </c>
      <c r="C5273" t="s">
        <v>10204</v>
      </c>
      <c r="D5273" t="s">
        <v>8978</v>
      </c>
      <c r="E5273" t="s">
        <v>8969</v>
      </c>
      <c r="F5273" t="s">
        <v>12152</v>
      </c>
      <c r="G5273" t="s">
        <v>8971</v>
      </c>
      <c r="H5273" s="1">
        <v>26137</v>
      </c>
      <c r="I5273" s="1">
        <v>42852</v>
      </c>
      <c r="K5273" t="s">
        <v>8982</v>
      </c>
      <c r="L5273" t="s">
        <v>9036</v>
      </c>
      <c r="M5273" s="2">
        <v>69165</v>
      </c>
      <c r="N5273" t="s">
        <v>8984</v>
      </c>
      <c r="O5273" s="5">
        <v>8.9534246575342458</v>
      </c>
      <c r="P5273" t="str">
        <f t="shared" si="164"/>
        <v>ATIVO</v>
      </c>
      <c r="Q5273">
        <f t="shared" si="165"/>
        <v>4</v>
      </c>
    </row>
    <row r="5274" spans="1:17" x14ac:dyDescent="0.3">
      <c r="A5274" t="s">
        <v>15737</v>
      </c>
      <c r="B5274" t="s">
        <v>10886</v>
      </c>
      <c r="C5274" t="s">
        <v>10482</v>
      </c>
      <c r="D5274" t="s">
        <v>8978</v>
      </c>
      <c r="E5274" t="s">
        <v>8979</v>
      </c>
      <c r="F5274" t="s">
        <v>8980</v>
      </c>
      <c r="G5274" t="s">
        <v>8981</v>
      </c>
      <c r="H5274" s="1">
        <v>34939</v>
      </c>
      <c r="I5274" s="1">
        <v>42740</v>
      </c>
      <c r="K5274" t="s">
        <v>8972</v>
      </c>
      <c r="L5274" t="s">
        <v>8973</v>
      </c>
      <c r="M5274" s="2">
        <v>83614</v>
      </c>
      <c r="N5274" t="s">
        <v>8974</v>
      </c>
      <c r="O5274" s="5">
        <v>9.2602739726027394</v>
      </c>
      <c r="P5274" t="str">
        <f t="shared" si="164"/>
        <v>ATIVO</v>
      </c>
      <c r="Q5274">
        <f t="shared" si="165"/>
        <v>0</v>
      </c>
    </row>
    <row r="5275" spans="1:17" x14ac:dyDescent="0.3">
      <c r="A5275" t="s">
        <v>15738</v>
      </c>
      <c r="B5275" t="s">
        <v>10250</v>
      </c>
      <c r="C5275" t="s">
        <v>10042</v>
      </c>
      <c r="D5275" t="s">
        <v>8978</v>
      </c>
      <c r="E5275" t="s">
        <v>8969</v>
      </c>
      <c r="F5275" t="s">
        <v>12152</v>
      </c>
      <c r="G5275" t="s">
        <v>8981</v>
      </c>
      <c r="H5275" s="1">
        <v>28050</v>
      </c>
      <c r="I5275" s="1">
        <v>43835</v>
      </c>
      <c r="K5275" t="s">
        <v>8988</v>
      </c>
      <c r="L5275" t="s">
        <v>8996</v>
      </c>
      <c r="M5275" s="2">
        <v>71766</v>
      </c>
      <c r="N5275" t="s">
        <v>8984</v>
      </c>
      <c r="O5275" s="5">
        <v>6.2602739726027394</v>
      </c>
      <c r="P5275" t="str">
        <f t="shared" si="164"/>
        <v>ATIVO</v>
      </c>
      <c r="Q5275">
        <f t="shared" si="165"/>
        <v>4</v>
      </c>
    </row>
    <row r="5276" spans="1:17" x14ac:dyDescent="0.3">
      <c r="A5276" t="s">
        <v>15739</v>
      </c>
      <c r="B5276" t="s">
        <v>9111</v>
      </c>
      <c r="C5276" t="s">
        <v>10934</v>
      </c>
      <c r="D5276" t="s">
        <v>8968</v>
      </c>
      <c r="E5276" t="s">
        <v>8969</v>
      </c>
      <c r="F5276" t="s">
        <v>12152</v>
      </c>
      <c r="G5276" t="s">
        <v>8981</v>
      </c>
      <c r="H5276" s="1">
        <v>32369</v>
      </c>
      <c r="I5276" s="1">
        <v>42963</v>
      </c>
      <c r="K5276" t="s">
        <v>8988</v>
      </c>
      <c r="L5276" t="s">
        <v>8992</v>
      </c>
      <c r="M5276" s="2">
        <v>60416</v>
      </c>
      <c r="N5276" t="s">
        <v>8984</v>
      </c>
      <c r="O5276" s="5">
        <v>8.6493150684931503</v>
      </c>
      <c r="P5276" t="str">
        <f t="shared" si="164"/>
        <v>ATIVO</v>
      </c>
      <c r="Q5276">
        <f t="shared" si="165"/>
        <v>4</v>
      </c>
    </row>
    <row r="5277" spans="1:17" x14ac:dyDescent="0.3">
      <c r="A5277" t="s">
        <v>15740</v>
      </c>
      <c r="B5277" t="s">
        <v>9149</v>
      </c>
      <c r="C5277" t="s">
        <v>9823</v>
      </c>
      <c r="D5277" t="s">
        <v>8968</v>
      </c>
      <c r="E5277" t="s">
        <v>8969</v>
      </c>
      <c r="F5277" t="s">
        <v>8970</v>
      </c>
      <c r="G5277" t="s">
        <v>8981</v>
      </c>
      <c r="H5277" s="1">
        <v>30843</v>
      </c>
      <c r="I5277" s="1">
        <v>45242</v>
      </c>
      <c r="K5277" t="s">
        <v>8988</v>
      </c>
      <c r="L5277" t="s">
        <v>8989</v>
      </c>
      <c r="M5277" s="2">
        <v>57017</v>
      </c>
      <c r="N5277" t="s">
        <v>9049</v>
      </c>
      <c r="O5277" s="5">
        <v>2.4054794520547946</v>
      </c>
      <c r="P5277" t="str">
        <f t="shared" si="164"/>
        <v>ATIVO</v>
      </c>
      <c r="Q5277">
        <f t="shared" si="165"/>
        <v>5</v>
      </c>
    </row>
    <row r="5278" spans="1:17" x14ac:dyDescent="0.3">
      <c r="A5278" t="s">
        <v>15741</v>
      </c>
      <c r="B5278" t="s">
        <v>10425</v>
      </c>
      <c r="C5278" t="s">
        <v>15742</v>
      </c>
      <c r="D5278" t="s">
        <v>8968</v>
      </c>
      <c r="E5278" t="s">
        <v>8969</v>
      </c>
      <c r="F5278" t="s">
        <v>12152</v>
      </c>
      <c r="G5278" t="s">
        <v>9046</v>
      </c>
      <c r="H5278" s="1">
        <v>35013</v>
      </c>
      <c r="I5278" s="1">
        <v>44165</v>
      </c>
      <c r="K5278" t="s">
        <v>9018</v>
      </c>
      <c r="L5278" t="s">
        <v>9697</v>
      </c>
      <c r="M5278" s="2">
        <v>91054</v>
      </c>
      <c r="N5278" t="s">
        <v>8984</v>
      </c>
      <c r="O5278" s="5">
        <v>5.3561643835616435</v>
      </c>
      <c r="P5278" t="str">
        <f t="shared" si="164"/>
        <v>ATIVO</v>
      </c>
      <c r="Q5278">
        <f t="shared" si="165"/>
        <v>4</v>
      </c>
    </row>
    <row r="5279" spans="1:17" x14ac:dyDescent="0.3">
      <c r="A5279" t="s">
        <v>15743</v>
      </c>
      <c r="B5279" t="s">
        <v>9569</v>
      </c>
      <c r="C5279" t="s">
        <v>9014</v>
      </c>
      <c r="D5279" t="s">
        <v>8978</v>
      </c>
      <c r="E5279" t="s">
        <v>9123</v>
      </c>
      <c r="F5279" t="s">
        <v>9124</v>
      </c>
      <c r="G5279" t="s">
        <v>8971</v>
      </c>
      <c r="H5279" s="1">
        <v>26426</v>
      </c>
      <c r="I5279" s="1">
        <v>44819</v>
      </c>
      <c r="K5279" t="s">
        <v>8972</v>
      </c>
      <c r="L5279" t="s">
        <v>9061</v>
      </c>
      <c r="M5279" s="2">
        <v>63621</v>
      </c>
      <c r="N5279" t="s">
        <v>8997</v>
      </c>
      <c r="O5279" s="5">
        <v>3.5643835616438357</v>
      </c>
      <c r="P5279" t="str">
        <f t="shared" si="164"/>
        <v>ATIVO</v>
      </c>
      <c r="Q5279">
        <f t="shared" si="165"/>
        <v>3</v>
      </c>
    </row>
    <row r="5280" spans="1:17" x14ac:dyDescent="0.3">
      <c r="A5280" t="s">
        <v>15744</v>
      </c>
      <c r="B5280" t="s">
        <v>9203</v>
      </c>
      <c r="C5280" t="s">
        <v>9942</v>
      </c>
      <c r="D5280" t="s">
        <v>8978</v>
      </c>
      <c r="E5280" t="s">
        <v>8969</v>
      </c>
      <c r="F5280" t="s">
        <v>8970</v>
      </c>
      <c r="G5280" t="s">
        <v>9065</v>
      </c>
      <c r="H5280" s="1">
        <v>26276</v>
      </c>
      <c r="I5280" s="1">
        <v>44600</v>
      </c>
      <c r="K5280" t="s">
        <v>8982</v>
      </c>
      <c r="L5280" t="s">
        <v>9113</v>
      </c>
      <c r="M5280" s="2">
        <v>87998</v>
      </c>
      <c r="N5280" t="s">
        <v>8984</v>
      </c>
      <c r="O5280" s="5">
        <v>4.1643835616438354</v>
      </c>
      <c r="P5280" t="str">
        <f t="shared" si="164"/>
        <v>ATIVO</v>
      </c>
      <c r="Q5280">
        <f t="shared" si="165"/>
        <v>4</v>
      </c>
    </row>
    <row r="5281" spans="1:17" x14ac:dyDescent="0.3">
      <c r="A5281" t="s">
        <v>15745</v>
      </c>
      <c r="B5281" t="s">
        <v>10917</v>
      </c>
      <c r="C5281" t="s">
        <v>9122</v>
      </c>
      <c r="D5281" t="s">
        <v>8978</v>
      </c>
      <c r="E5281" t="s">
        <v>8969</v>
      </c>
      <c r="F5281" t="s">
        <v>11724</v>
      </c>
      <c r="G5281" t="s">
        <v>8981</v>
      </c>
      <c r="H5281" s="1">
        <v>27373</v>
      </c>
      <c r="I5281" s="1">
        <v>44440</v>
      </c>
      <c r="K5281" t="s">
        <v>8988</v>
      </c>
      <c r="L5281" t="s">
        <v>8992</v>
      </c>
      <c r="M5281" s="2">
        <v>63222</v>
      </c>
      <c r="N5281" t="s">
        <v>8984</v>
      </c>
      <c r="O5281" s="5">
        <v>4.602739726027397</v>
      </c>
      <c r="P5281" t="str">
        <f t="shared" si="164"/>
        <v>ATIVO</v>
      </c>
      <c r="Q5281">
        <f t="shared" si="165"/>
        <v>4</v>
      </c>
    </row>
    <row r="5282" spans="1:17" x14ac:dyDescent="0.3">
      <c r="A5282" t="s">
        <v>15746</v>
      </c>
      <c r="B5282" t="s">
        <v>9198</v>
      </c>
      <c r="C5282" t="s">
        <v>10399</v>
      </c>
      <c r="D5282" t="s">
        <v>8978</v>
      </c>
      <c r="E5282" t="s">
        <v>8969</v>
      </c>
      <c r="F5282" t="s">
        <v>11724</v>
      </c>
      <c r="G5282" t="s">
        <v>8971</v>
      </c>
      <c r="H5282" s="1">
        <v>34612</v>
      </c>
      <c r="I5282" s="1">
        <v>42792</v>
      </c>
      <c r="K5282" t="s">
        <v>8988</v>
      </c>
      <c r="L5282" t="s">
        <v>8992</v>
      </c>
      <c r="M5282" s="2">
        <v>64573</v>
      </c>
      <c r="N5282" t="s">
        <v>8997</v>
      </c>
      <c r="O5282" s="5">
        <v>9.117808219178082</v>
      </c>
      <c r="P5282" t="str">
        <f t="shared" si="164"/>
        <v>ATIVO</v>
      </c>
      <c r="Q5282">
        <f t="shared" si="165"/>
        <v>3</v>
      </c>
    </row>
    <row r="5283" spans="1:17" x14ac:dyDescent="0.3">
      <c r="A5283" t="s">
        <v>15747</v>
      </c>
      <c r="B5283" t="s">
        <v>9450</v>
      </c>
      <c r="C5283" t="s">
        <v>9702</v>
      </c>
      <c r="D5283" t="s">
        <v>8978</v>
      </c>
      <c r="E5283" t="s">
        <v>9073</v>
      </c>
      <c r="F5283" t="s">
        <v>9074</v>
      </c>
      <c r="G5283" t="s">
        <v>9046</v>
      </c>
      <c r="H5283" s="1">
        <v>22226</v>
      </c>
      <c r="I5283" s="1">
        <v>45348</v>
      </c>
      <c r="K5283" t="s">
        <v>9047</v>
      </c>
      <c r="L5283" t="s">
        <v>9075</v>
      </c>
      <c r="M5283" s="2">
        <v>71902</v>
      </c>
      <c r="N5283" t="s">
        <v>8997</v>
      </c>
      <c r="O5283" s="5">
        <v>2.1150684931506851</v>
      </c>
      <c r="P5283" t="str">
        <f t="shared" si="164"/>
        <v>ATIVO</v>
      </c>
      <c r="Q5283">
        <f t="shared" si="165"/>
        <v>3</v>
      </c>
    </row>
    <row r="5284" spans="1:17" x14ac:dyDescent="0.3">
      <c r="A5284" t="s">
        <v>15748</v>
      </c>
      <c r="B5284" t="s">
        <v>9218</v>
      </c>
      <c r="C5284" t="s">
        <v>9262</v>
      </c>
      <c r="D5284" t="s">
        <v>8978</v>
      </c>
      <c r="E5284" t="s">
        <v>8969</v>
      </c>
      <c r="F5284" t="s">
        <v>12152</v>
      </c>
      <c r="G5284" t="s">
        <v>8981</v>
      </c>
      <c r="H5284" s="1">
        <v>25920</v>
      </c>
      <c r="I5284" s="1">
        <v>45126</v>
      </c>
      <c r="K5284" t="s">
        <v>9004</v>
      </c>
      <c r="L5284" t="s">
        <v>9005</v>
      </c>
      <c r="M5284" s="2">
        <v>76859</v>
      </c>
      <c r="N5284" t="s">
        <v>9049</v>
      </c>
      <c r="O5284" s="5">
        <v>2.7232876712328768</v>
      </c>
      <c r="P5284" t="str">
        <f t="shared" si="164"/>
        <v>ATIVO</v>
      </c>
      <c r="Q5284">
        <f t="shared" si="165"/>
        <v>5</v>
      </c>
    </row>
    <row r="5285" spans="1:17" x14ac:dyDescent="0.3">
      <c r="A5285" t="s">
        <v>15749</v>
      </c>
      <c r="B5285" t="s">
        <v>9077</v>
      </c>
      <c r="C5285" t="s">
        <v>9262</v>
      </c>
      <c r="D5285" t="s">
        <v>8968</v>
      </c>
      <c r="E5285" t="s">
        <v>9073</v>
      </c>
      <c r="F5285" t="s">
        <v>9878</v>
      </c>
      <c r="G5285" t="s">
        <v>8981</v>
      </c>
      <c r="H5285" s="1">
        <v>27456</v>
      </c>
      <c r="I5285" s="1">
        <v>43529</v>
      </c>
      <c r="K5285" t="s">
        <v>9047</v>
      </c>
      <c r="L5285" t="s">
        <v>9139</v>
      </c>
      <c r="M5285" s="2">
        <v>74445</v>
      </c>
      <c r="N5285" t="s">
        <v>8997</v>
      </c>
      <c r="O5285" s="5">
        <v>7.0986301369863014</v>
      </c>
      <c r="P5285" t="str">
        <f t="shared" si="164"/>
        <v>ATIVO</v>
      </c>
      <c r="Q5285">
        <f t="shared" si="165"/>
        <v>3</v>
      </c>
    </row>
    <row r="5286" spans="1:17" x14ac:dyDescent="0.3">
      <c r="A5286" t="s">
        <v>15750</v>
      </c>
      <c r="B5286" t="s">
        <v>8976</v>
      </c>
      <c r="C5286" t="s">
        <v>15751</v>
      </c>
      <c r="D5286" t="s">
        <v>8978</v>
      </c>
      <c r="E5286" t="s">
        <v>8969</v>
      </c>
      <c r="F5286" t="s">
        <v>11724</v>
      </c>
      <c r="G5286" t="s">
        <v>8971</v>
      </c>
      <c r="H5286" s="1">
        <v>31307</v>
      </c>
      <c r="I5286" s="1">
        <v>45618</v>
      </c>
      <c r="K5286" t="s">
        <v>8972</v>
      </c>
      <c r="L5286" t="s">
        <v>9053</v>
      </c>
      <c r="M5286" s="2">
        <v>59771</v>
      </c>
      <c r="N5286" t="s">
        <v>8997</v>
      </c>
      <c r="O5286" s="5">
        <v>1.3753424657534246</v>
      </c>
      <c r="P5286" t="str">
        <f t="shared" si="164"/>
        <v>ATIVO</v>
      </c>
      <c r="Q5286">
        <f t="shared" si="165"/>
        <v>3</v>
      </c>
    </row>
    <row r="5287" spans="1:17" x14ac:dyDescent="0.3">
      <c r="A5287" t="s">
        <v>15752</v>
      </c>
      <c r="B5287" t="s">
        <v>11996</v>
      </c>
      <c r="C5287" t="s">
        <v>11625</v>
      </c>
      <c r="D5287" t="s">
        <v>8968</v>
      </c>
      <c r="E5287" t="s">
        <v>8969</v>
      </c>
      <c r="F5287" t="s">
        <v>8970</v>
      </c>
      <c r="G5287" t="s">
        <v>8981</v>
      </c>
      <c r="H5287" s="1">
        <v>31091</v>
      </c>
      <c r="I5287" s="1">
        <v>42326</v>
      </c>
      <c r="K5287" t="s">
        <v>8972</v>
      </c>
      <c r="L5287" t="s">
        <v>9053</v>
      </c>
      <c r="M5287" s="2">
        <v>52709</v>
      </c>
      <c r="N5287" t="s">
        <v>8984</v>
      </c>
      <c r="O5287" s="5">
        <v>10.394520547945206</v>
      </c>
      <c r="P5287" t="str">
        <f t="shared" si="164"/>
        <v>ATIVO</v>
      </c>
      <c r="Q5287">
        <f t="shared" si="165"/>
        <v>4</v>
      </c>
    </row>
    <row r="5288" spans="1:17" x14ac:dyDescent="0.3">
      <c r="A5288" t="s">
        <v>15753</v>
      </c>
      <c r="B5288" t="s">
        <v>10468</v>
      </c>
      <c r="C5288" t="s">
        <v>9252</v>
      </c>
      <c r="D5288" t="s">
        <v>8968</v>
      </c>
      <c r="E5288" t="s">
        <v>8969</v>
      </c>
      <c r="F5288" t="s">
        <v>12152</v>
      </c>
      <c r="G5288" t="s">
        <v>8981</v>
      </c>
      <c r="H5288" s="1">
        <v>26443</v>
      </c>
      <c r="I5288" s="1">
        <v>42903</v>
      </c>
      <c r="K5288" t="s">
        <v>8988</v>
      </c>
      <c r="L5288" t="s">
        <v>8992</v>
      </c>
      <c r="M5288" s="2">
        <v>64257</v>
      </c>
      <c r="N5288" t="s">
        <v>8997</v>
      </c>
      <c r="O5288" s="5">
        <v>8.8136986301369866</v>
      </c>
      <c r="P5288" t="str">
        <f t="shared" si="164"/>
        <v>ATIVO</v>
      </c>
      <c r="Q5288">
        <f t="shared" si="165"/>
        <v>3</v>
      </c>
    </row>
    <row r="5289" spans="1:17" x14ac:dyDescent="0.3">
      <c r="A5289" t="s">
        <v>15754</v>
      </c>
      <c r="B5289" t="s">
        <v>10644</v>
      </c>
      <c r="C5289" t="s">
        <v>10322</v>
      </c>
      <c r="D5289" t="s">
        <v>8978</v>
      </c>
      <c r="E5289" t="s">
        <v>8969</v>
      </c>
      <c r="F5289" t="s">
        <v>8970</v>
      </c>
      <c r="G5289" t="s">
        <v>8981</v>
      </c>
      <c r="H5289" s="1">
        <v>28228</v>
      </c>
      <c r="I5289" s="1">
        <v>44715</v>
      </c>
      <c r="K5289" t="s">
        <v>8988</v>
      </c>
      <c r="L5289" t="s">
        <v>8989</v>
      </c>
      <c r="M5289" s="2">
        <v>63295</v>
      </c>
      <c r="N5289" t="s">
        <v>8984</v>
      </c>
      <c r="O5289" s="5">
        <v>3.8493150684931505</v>
      </c>
      <c r="P5289" t="str">
        <f t="shared" si="164"/>
        <v>ATIVO</v>
      </c>
      <c r="Q5289">
        <f t="shared" si="165"/>
        <v>4</v>
      </c>
    </row>
    <row r="5290" spans="1:17" x14ac:dyDescent="0.3">
      <c r="A5290" t="s">
        <v>15755</v>
      </c>
      <c r="B5290" t="s">
        <v>9193</v>
      </c>
      <c r="C5290" t="s">
        <v>10550</v>
      </c>
      <c r="D5290" t="s">
        <v>8978</v>
      </c>
      <c r="E5290" t="s">
        <v>8969</v>
      </c>
      <c r="F5290" t="s">
        <v>12152</v>
      </c>
      <c r="G5290" t="s">
        <v>8981</v>
      </c>
      <c r="H5290" s="1">
        <v>29530</v>
      </c>
      <c r="I5290" s="1">
        <v>43827</v>
      </c>
      <c r="K5290" t="s">
        <v>8972</v>
      </c>
      <c r="L5290" t="s">
        <v>9061</v>
      </c>
      <c r="M5290" s="2">
        <v>67461</v>
      </c>
      <c r="N5290" t="s">
        <v>8984</v>
      </c>
      <c r="O5290" s="5">
        <v>6.2821917808219174</v>
      </c>
      <c r="P5290" t="str">
        <f t="shared" si="164"/>
        <v>ATIVO</v>
      </c>
      <c r="Q5290">
        <f t="shared" si="165"/>
        <v>4</v>
      </c>
    </row>
    <row r="5291" spans="1:17" x14ac:dyDescent="0.3">
      <c r="A5291" t="s">
        <v>15756</v>
      </c>
      <c r="B5291" t="s">
        <v>10156</v>
      </c>
      <c r="C5291" t="s">
        <v>11003</v>
      </c>
      <c r="D5291" t="s">
        <v>8978</v>
      </c>
      <c r="E5291" t="s">
        <v>9034</v>
      </c>
      <c r="F5291" t="s">
        <v>9035</v>
      </c>
      <c r="G5291" t="s">
        <v>8981</v>
      </c>
      <c r="H5291" s="1">
        <v>34302</v>
      </c>
      <c r="I5291" s="1">
        <v>43060</v>
      </c>
      <c r="K5291" t="s">
        <v>9047</v>
      </c>
      <c r="L5291" t="s">
        <v>9139</v>
      </c>
      <c r="M5291" s="2">
        <v>79832</v>
      </c>
      <c r="N5291" t="s">
        <v>9049</v>
      </c>
      <c r="O5291" s="5">
        <v>8.3835616438356162</v>
      </c>
      <c r="P5291" t="str">
        <f t="shared" si="164"/>
        <v>ATIVO</v>
      </c>
      <c r="Q5291">
        <f t="shared" si="165"/>
        <v>5</v>
      </c>
    </row>
    <row r="5292" spans="1:17" x14ac:dyDescent="0.3">
      <c r="A5292" t="s">
        <v>15757</v>
      </c>
      <c r="B5292" t="s">
        <v>9218</v>
      </c>
      <c r="C5292" t="s">
        <v>10131</v>
      </c>
      <c r="D5292" t="s">
        <v>8978</v>
      </c>
      <c r="E5292" t="s">
        <v>8969</v>
      </c>
      <c r="F5292" t="s">
        <v>12152</v>
      </c>
      <c r="G5292" t="s">
        <v>9065</v>
      </c>
      <c r="H5292" s="1">
        <v>33735</v>
      </c>
      <c r="I5292" s="1">
        <v>45341</v>
      </c>
      <c r="K5292" t="s">
        <v>8982</v>
      </c>
      <c r="L5292" t="s">
        <v>9113</v>
      </c>
      <c r="M5292" s="2">
        <v>88876</v>
      </c>
      <c r="N5292" t="s">
        <v>9049</v>
      </c>
      <c r="O5292" s="5">
        <v>2.1342465753424658</v>
      </c>
      <c r="P5292" t="str">
        <f t="shared" si="164"/>
        <v>ATIVO</v>
      </c>
      <c r="Q5292">
        <f t="shared" si="165"/>
        <v>5</v>
      </c>
    </row>
    <row r="5293" spans="1:17" x14ac:dyDescent="0.3">
      <c r="A5293" t="s">
        <v>15758</v>
      </c>
      <c r="B5293" t="s">
        <v>9569</v>
      </c>
      <c r="C5293" t="s">
        <v>15759</v>
      </c>
      <c r="D5293" t="s">
        <v>8978</v>
      </c>
      <c r="E5293" t="s">
        <v>8969</v>
      </c>
      <c r="F5293" t="s">
        <v>11724</v>
      </c>
      <c r="G5293" t="s">
        <v>8981</v>
      </c>
      <c r="H5293" s="1">
        <v>37195</v>
      </c>
      <c r="I5293" s="1">
        <v>42567</v>
      </c>
      <c r="K5293" t="s">
        <v>9047</v>
      </c>
      <c r="L5293" t="s">
        <v>9139</v>
      </c>
      <c r="M5293" s="2">
        <v>67926</v>
      </c>
      <c r="N5293" t="s">
        <v>8997</v>
      </c>
      <c r="O5293" s="5">
        <v>9.7342465753424658</v>
      </c>
      <c r="P5293" t="str">
        <f t="shared" si="164"/>
        <v>ATIVO</v>
      </c>
      <c r="Q5293">
        <f t="shared" si="165"/>
        <v>3</v>
      </c>
    </row>
    <row r="5294" spans="1:17" x14ac:dyDescent="0.3">
      <c r="A5294" t="s">
        <v>15760</v>
      </c>
      <c r="B5294" t="s">
        <v>9679</v>
      </c>
      <c r="C5294" t="s">
        <v>11117</v>
      </c>
      <c r="D5294" t="s">
        <v>8978</v>
      </c>
      <c r="E5294" t="s">
        <v>8969</v>
      </c>
      <c r="F5294" t="s">
        <v>12152</v>
      </c>
      <c r="G5294" t="s">
        <v>9065</v>
      </c>
      <c r="H5294" s="1">
        <v>22309</v>
      </c>
      <c r="I5294" s="1">
        <v>42663</v>
      </c>
      <c r="K5294" t="s">
        <v>8982</v>
      </c>
      <c r="L5294" t="s">
        <v>9113</v>
      </c>
      <c r="M5294" s="2">
        <v>89835</v>
      </c>
      <c r="N5294" t="s">
        <v>8984</v>
      </c>
      <c r="O5294" s="5">
        <v>9.4712328767123282</v>
      </c>
      <c r="P5294" t="str">
        <f t="shared" si="164"/>
        <v>ATIVO</v>
      </c>
      <c r="Q5294">
        <f t="shared" si="165"/>
        <v>4</v>
      </c>
    </row>
    <row r="5295" spans="1:17" x14ac:dyDescent="0.3">
      <c r="A5295" t="s">
        <v>15761</v>
      </c>
      <c r="B5295" t="s">
        <v>9695</v>
      </c>
      <c r="C5295" t="s">
        <v>9158</v>
      </c>
      <c r="D5295" t="s">
        <v>8968</v>
      </c>
      <c r="E5295" t="s">
        <v>9034</v>
      </c>
      <c r="F5295" t="s">
        <v>9057</v>
      </c>
      <c r="G5295" t="s">
        <v>8981</v>
      </c>
      <c r="H5295" s="1">
        <v>26270</v>
      </c>
      <c r="I5295" s="1">
        <v>42207</v>
      </c>
      <c r="K5295" t="s">
        <v>8982</v>
      </c>
      <c r="L5295" t="s">
        <v>8983</v>
      </c>
      <c r="M5295" s="2">
        <v>98847</v>
      </c>
      <c r="N5295" t="s">
        <v>8974</v>
      </c>
      <c r="O5295" s="5">
        <v>10.72054794520548</v>
      </c>
      <c r="P5295" t="str">
        <f t="shared" si="164"/>
        <v>ATIVO</v>
      </c>
      <c r="Q5295">
        <f t="shared" si="165"/>
        <v>0</v>
      </c>
    </row>
    <row r="5296" spans="1:17" x14ac:dyDescent="0.3">
      <c r="A5296" t="s">
        <v>15762</v>
      </c>
      <c r="B5296" t="s">
        <v>10316</v>
      </c>
      <c r="C5296" t="s">
        <v>10052</v>
      </c>
      <c r="D5296" t="s">
        <v>8968</v>
      </c>
      <c r="E5296" t="s">
        <v>8969</v>
      </c>
      <c r="F5296" t="s">
        <v>12152</v>
      </c>
      <c r="G5296" t="s">
        <v>8981</v>
      </c>
      <c r="H5296" s="1">
        <v>31387</v>
      </c>
      <c r="I5296" s="1">
        <v>42538</v>
      </c>
      <c r="K5296" t="s">
        <v>9018</v>
      </c>
      <c r="L5296" t="s">
        <v>9085</v>
      </c>
      <c r="M5296" s="2">
        <v>61952</v>
      </c>
      <c r="N5296" t="s">
        <v>8997</v>
      </c>
      <c r="O5296" s="5">
        <v>9.8136986301369866</v>
      </c>
      <c r="P5296" t="str">
        <f t="shared" si="164"/>
        <v>ATIVO</v>
      </c>
      <c r="Q5296">
        <f t="shared" si="165"/>
        <v>3</v>
      </c>
    </row>
    <row r="5297" spans="1:17" x14ac:dyDescent="0.3">
      <c r="A5297" t="s">
        <v>15763</v>
      </c>
      <c r="B5297" t="s">
        <v>12080</v>
      </c>
      <c r="C5297" t="s">
        <v>10312</v>
      </c>
      <c r="D5297" t="s">
        <v>8978</v>
      </c>
      <c r="E5297" t="s">
        <v>8969</v>
      </c>
      <c r="F5297" t="s">
        <v>11724</v>
      </c>
      <c r="G5297" t="s">
        <v>9065</v>
      </c>
      <c r="H5297" s="1">
        <v>35947</v>
      </c>
      <c r="I5297" s="1">
        <v>43684</v>
      </c>
      <c r="K5297" t="s">
        <v>9047</v>
      </c>
      <c r="L5297" t="s">
        <v>9075</v>
      </c>
      <c r="M5297" s="2">
        <v>90552</v>
      </c>
      <c r="N5297" t="s">
        <v>8997</v>
      </c>
      <c r="O5297" s="5">
        <v>6.6739726027397257</v>
      </c>
      <c r="P5297" t="str">
        <f t="shared" si="164"/>
        <v>ATIVO</v>
      </c>
      <c r="Q5297">
        <f t="shared" si="165"/>
        <v>3</v>
      </c>
    </row>
    <row r="5298" spans="1:17" x14ac:dyDescent="0.3">
      <c r="A5298" t="s">
        <v>15764</v>
      </c>
      <c r="B5298" t="s">
        <v>9584</v>
      </c>
      <c r="C5298" t="s">
        <v>14343</v>
      </c>
      <c r="D5298" t="s">
        <v>8978</v>
      </c>
      <c r="E5298" t="s">
        <v>8969</v>
      </c>
      <c r="F5298" t="s">
        <v>8970</v>
      </c>
      <c r="G5298" t="s">
        <v>9046</v>
      </c>
      <c r="H5298" s="1">
        <v>32159</v>
      </c>
      <c r="I5298" s="1">
        <v>42426</v>
      </c>
      <c r="K5298" t="s">
        <v>9047</v>
      </c>
      <c r="L5298" t="s">
        <v>9075</v>
      </c>
      <c r="M5298" s="2">
        <v>74358</v>
      </c>
      <c r="N5298" t="s">
        <v>9049</v>
      </c>
      <c r="O5298" s="5">
        <v>10.12054794520548</v>
      </c>
      <c r="P5298" t="str">
        <f t="shared" si="164"/>
        <v>ATIVO</v>
      </c>
      <c r="Q5298">
        <f t="shared" si="165"/>
        <v>5</v>
      </c>
    </row>
    <row r="5299" spans="1:17" x14ac:dyDescent="0.3">
      <c r="A5299" t="s">
        <v>15765</v>
      </c>
      <c r="B5299" t="s">
        <v>9044</v>
      </c>
      <c r="C5299" t="s">
        <v>9042</v>
      </c>
      <c r="D5299" t="s">
        <v>8978</v>
      </c>
      <c r="E5299" t="s">
        <v>9034</v>
      </c>
      <c r="F5299" t="s">
        <v>9120</v>
      </c>
      <c r="G5299" t="s">
        <v>8981</v>
      </c>
      <c r="H5299" s="1">
        <v>29521</v>
      </c>
      <c r="I5299" s="1">
        <v>42477</v>
      </c>
      <c r="K5299" t="s">
        <v>8972</v>
      </c>
      <c r="L5299" t="s">
        <v>9053</v>
      </c>
      <c r="M5299" s="2">
        <v>72071</v>
      </c>
      <c r="N5299" t="s">
        <v>8997</v>
      </c>
      <c r="O5299" s="5">
        <v>9.9808219178082194</v>
      </c>
      <c r="P5299" t="str">
        <f t="shared" si="164"/>
        <v>ATIVO</v>
      </c>
      <c r="Q5299">
        <f t="shared" si="165"/>
        <v>3</v>
      </c>
    </row>
    <row r="5300" spans="1:17" x14ac:dyDescent="0.3">
      <c r="A5300" t="s">
        <v>15766</v>
      </c>
      <c r="B5300" t="s">
        <v>10353</v>
      </c>
      <c r="C5300" t="s">
        <v>9817</v>
      </c>
      <c r="D5300" t="s">
        <v>8968</v>
      </c>
      <c r="E5300" t="s">
        <v>8969</v>
      </c>
      <c r="F5300" t="s">
        <v>12152</v>
      </c>
      <c r="G5300" t="s">
        <v>8981</v>
      </c>
      <c r="H5300" s="1">
        <v>30935</v>
      </c>
      <c r="I5300" s="1">
        <v>42683</v>
      </c>
      <c r="K5300" t="s">
        <v>8972</v>
      </c>
      <c r="L5300" t="s">
        <v>8973</v>
      </c>
      <c r="M5300" s="2">
        <v>60543</v>
      </c>
      <c r="N5300" t="s">
        <v>8984</v>
      </c>
      <c r="O5300" s="5">
        <v>9.4164383561643827</v>
      </c>
      <c r="P5300" t="str">
        <f t="shared" si="164"/>
        <v>ATIVO</v>
      </c>
      <c r="Q5300">
        <f t="shared" si="165"/>
        <v>4</v>
      </c>
    </row>
    <row r="5301" spans="1:17" x14ac:dyDescent="0.3">
      <c r="A5301" t="s">
        <v>15767</v>
      </c>
      <c r="B5301" t="s">
        <v>13485</v>
      </c>
      <c r="C5301" t="s">
        <v>9555</v>
      </c>
      <c r="D5301" t="s">
        <v>8978</v>
      </c>
      <c r="E5301" t="s">
        <v>8969</v>
      </c>
      <c r="F5301" t="s">
        <v>8970</v>
      </c>
      <c r="G5301" t="s">
        <v>8981</v>
      </c>
      <c r="H5301" s="1">
        <v>30221</v>
      </c>
      <c r="I5301" s="1">
        <v>44521</v>
      </c>
      <c r="K5301" t="s">
        <v>8988</v>
      </c>
      <c r="L5301" t="s">
        <v>8989</v>
      </c>
      <c r="M5301" s="2">
        <v>73090</v>
      </c>
      <c r="N5301" t="s">
        <v>8997</v>
      </c>
      <c r="O5301" s="5">
        <v>4.3808219178082188</v>
      </c>
      <c r="P5301" t="str">
        <f t="shared" si="164"/>
        <v>ATIVO</v>
      </c>
      <c r="Q5301">
        <f t="shared" si="165"/>
        <v>3</v>
      </c>
    </row>
    <row r="5302" spans="1:17" x14ac:dyDescent="0.3">
      <c r="A5302" t="s">
        <v>15768</v>
      </c>
      <c r="B5302" t="s">
        <v>9128</v>
      </c>
      <c r="C5302" t="s">
        <v>9786</v>
      </c>
      <c r="D5302" t="s">
        <v>8978</v>
      </c>
      <c r="E5302" t="s">
        <v>9034</v>
      </c>
      <c r="F5302" t="s">
        <v>9035</v>
      </c>
      <c r="G5302" t="s">
        <v>8981</v>
      </c>
      <c r="H5302" s="1">
        <v>30042</v>
      </c>
      <c r="I5302" s="1">
        <v>44681</v>
      </c>
      <c r="K5302" t="s">
        <v>8988</v>
      </c>
      <c r="L5302" t="s">
        <v>8989</v>
      </c>
      <c r="M5302" s="2">
        <v>74172</v>
      </c>
      <c r="N5302" t="s">
        <v>8984</v>
      </c>
      <c r="O5302" s="5">
        <v>3.9424657534246577</v>
      </c>
      <c r="P5302" t="str">
        <f t="shared" si="164"/>
        <v>ATIVO</v>
      </c>
      <c r="Q5302">
        <f t="shared" si="165"/>
        <v>4</v>
      </c>
    </row>
    <row r="5303" spans="1:17" x14ac:dyDescent="0.3">
      <c r="A5303" t="s">
        <v>15769</v>
      </c>
      <c r="B5303" t="s">
        <v>9825</v>
      </c>
      <c r="C5303" t="s">
        <v>10064</v>
      </c>
      <c r="D5303" t="s">
        <v>8978</v>
      </c>
      <c r="E5303" t="s">
        <v>9073</v>
      </c>
      <c r="F5303" t="s">
        <v>9074</v>
      </c>
      <c r="G5303" t="s">
        <v>9065</v>
      </c>
      <c r="H5303" s="1">
        <v>30310</v>
      </c>
      <c r="I5303" s="1">
        <v>44751</v>
      </c>
      <c r="K5303" t="s">
        <v>8982</v>
      </c>
      <c r="L5303" t="s">
        <v>9113</v>
      </c>
      <c r="M5303" s="2">
        <v>90500</v>
      </c>
      <c r="N5303" t="s">
        <v>8984</v>
      </c>
      <c r="O5303" s="5">
        <v>3.7506849315068491</v>
      </c>
      <c r="P5303" t="str">
        <f t="shared" si="164"/>
        <v>ATIVO</v>
      </c>
      <c r="Q5303">
        <f t="shared" si="165"/>
        <v>4</v>
      </c>
    </row>
    <row r="5304" spans="1:17" x14ac:dyDescent="0.3">
      <c r="A5304" t="s">
        <v>15770</v>
      </c>
      <c r="B5304" t="s">
        <v>10215</v>
      </c>
      <c r="C5304" t="s">
        <v>15771</v>
      </c>
      <c r="D5304" t="s">
        <v>8978</v>
      </c>
      <c r="E5304" t="s">
        <v>8979</v>
      </c>
      <c r="F5304" t="s">
        <v>8980</v>
      </c>
      <c r="G5304" t="s">
        <v>8981</v>
      </c>
      <c r="H5304" s="1">
        <v>37850</v>
      </c>
      <c r="I5304" s="1">
        <v>44829</v>
      </c>
      <c r="K5304" t="s">
        <v>8988</v>
      </c>
      <c r="L5304" t="s">
        <v>8996</v>
      </c>
      <c r="M5304" s="2">
        <v>75066</v>
      </c>
      <c r="N5304" t="s">
        <v>8984</v>
      </c>
      <c r="O5304" s="5">
        <v>3.536986301369863</v>
      </c>
      <c r="P5304" t="str">
        <f t="shared" si="164"/>
        <v>ATIVO</v>
      </c>
      <c r="Q5304">
        <f t="shared" si="165"/>
        <v>4</v>
      </c>
    </row>
    <row r="5305" spans="1:17" x14ac:dyDescent="0.3">
      <c r="A5305" t="s">
        <v>15772</v>
      </c>
      <c r="B5305" t="s">
        <v>8991</v>
      </c>
      <c r="C5305" t="s">
        <v>11747</v>
      </c>
      <c r="D5305" t="s">
        <v>8968</v>
      </c>
      <c r="E5305" t="s">
        <v>8969</v>
      </c>
      <c r="F5305" t="s">
        <v>8970</v>
      </c>
      <c r="G5305" t="s">
        <v>9065</v>
      </c>
      <c r="H5305" s="1">
        <v>35396</v>
      </c>
      <c r="I5305" s="1">
        <v>44095</v>
      </c>
      <c r="K5305" t="s">
        <v>9047</v>
      </c>
      <c r="L5305" t="s">
        <v>9075</v>
      </c>
      <c r="M5305" s="2">
        <v>73304</v>
      </c>
      <c r="N5305" t="s">
        <v>9049</v>
      </c>
      <c r="O5305" s="5">
        <v>5.5479452054794525</v>
      </c>
      <c r="P5305" t="str">
        <f t="shared" si="164"/>
        <v>ATIVO</v>
      </c>
      <c r="Q5305">
        <f t="shared" si="165"/>
        <v>5</v>
      </c>
    </row>
    <row r="5306" spans="1:17" x14ac:dyDescent="0.3">
      <c r="A5306" t="s">
        <v>15773</v>
      </c>
      <c r="B5306" t="s">
        <v>10247</v>
      </c>
      <c r="C5306" t="s">
        <v>9652</v>
      </c>
      <c r="D5306" t="s">
        <v>8968</v>
      </c>
      <c r="E5306" t="s">
        <v>8969</v>
      </c>
      <c r="F5306" t="s">
        <v>11724</v>
      </c>
      <c r="G5306" t="s">
        <v>8981</v>
      </c>
      <c r="H5306" s="1">
        <v>28739</v>
      </c>
      <c r="I5306" s="1">
        <v>42958</v>
      </c>
      <c r="K5306" t="s">
        <v>8972</v>
      </c>
      <c r="L5306" t="s">
        <v>8973</v>
      </c>
      <c r="M5306" s="2">
        <v>55795</v>
      </c>
      <c r="N5306" t="s">
        <v>8984</v>
      </c>
      <c r="O5306" s="5">
        <v>8.6630136986301363</v>
      </c>
      <c r="P5306" t="str">
        <f t="shared" si="164"/>
        <v>ATIVO</v>
      </c>
      <c r="Q5306">
        <f t="shared" si="165"/>
        <v>4</v>
      </c>
    </row>
    <row r="5307" spans="1:17" x14ac:dyDescent="0.3">
      <c r="A5307" t="s">
        <v>15774</v>
      </c>
      <c r="B5307" t="s">
        <v>10425</v>
      </c>
      <c r="C5307" t="s">
        <v>9515</v>
      </c>
      <c r="D5307" t="s">
        <v>8978</v>
      </c>
      <c r="E5307" t="s">
        <v>9091</v>
      </c>
      <c r="F5307" t="s">
        <v>9562</v>
      </c>
      <c r="G5307" t="s">
        <v>9065</v>
      </c>
      <c r="H5307" s="1">
        <v>27459</v>
      </c>
      <c r="I5307" s="1">
        <v>43734</v>
      </c>
      <c r="K5307" t="s">
        <v>8982</v>
      </c>
      <c r="L5307" t="s">
        <v>9113</v>
      </c>
      <c r="M5307" s="2">
        <v>94811</v>
      </c>
      <c r="N5307" t="s">
        <v>8984</v>
      </c>
      <c r="O5307" s="5">
        <v>6.536986301369863</v>
      </c>
      <c r="P5307" t="str">
        <f t="shared" si="164"/>
        <v>ATIVO</v>
      </c>
      <c r="Q5307">
        <f t="shared" si="165"/>
        <v>4</v>
      </c>
    </row>
    <row r="5308" spans="1:17" x14ac:dyDescent="0.3">
      <c r="A5308" t="s">
        <v>15775</v>
      </c>
      <c r="B5308" t="s">
        <v>9152</v>
      </c>
      <c r="C5308" t="s">
        <v>9555</v>
      </c>
      <c r="D5308" t="s">
        <v>8978</v>
      </c>
      <c r="E5308" t="s">
        <v>8969</v>
      </c>
      <c r="F5308" t="s">
        <v>12152</v>
      </c>
      <c r="G5308" t="s">
        <v>8981</v>
      </c>
      <c r="H5308" s="1">
        <v>29109</v>
      </c>
      <c r="I5308" s="1">
        <v>45127</v>
      </c>
      <c r="K5308" t="s">
        <v>9047</v>
      </c>
      <c r="L5308" t="s">
        <v>9139</v>
      </c>
      <c r="M5308" s="2">
        <v>71047</v>
      </c>
      <c r="N5308" t="s">
        <v>8984</v>
      </c>
      <c r="O5308" s="5">
        <v>2.7205479452054795</v>
      </c>
      <c r="P5308" t="str">
        <f t="shared" si="164"/>
        <v>ATIVO</v>
      </c>
      <c r="Q5308">
        <f t="shared" si="165"/>
        <v>4</v>
      </c>
    </row>
    <row r="5309" spans="1:17" x14ac:dyDescent="0.3">
      <c r="A5309" t="s">
        <v>15776</v>
      </c>
      <c r="B5309" t="s">
        <v>9566</v>
      </c>
      <c r="C5309" t="s">
        <v>9252</v>
      </c>
      <c r="D5309" t="s">
        <v>8978</v>
      </c>
      <c r="E5309" t="s">
        <v>8969</v>
      </c>
      <c r="F5309" t="s">
        <v>12152</v>
      </c>
      <c r="G5309" t="s">
        <v>8971</v>
      </c>
      <c r="H5309" s="1">
        <v>36528</v>
      </c>
      <c r="I5309" s="1">
        <v>42980</v>
      </c>
      <c r="K5309" t="s">
        <v>8988</v>
      </c>
      <c r="L5309" t="s">
        <v>8992</v>
      </c>
      <c r="M5309" s="2">
        <v>64036</v>
      </c>
      <c r="N5309" t="s">
        <v>8984</v>
      </c>
      <c r="O5309" s="5">
        <v>8.6027397260273979</v>
      </c>
      <c r="P5309" t="str">
        <f t="shared" si="164"/>
        <v>ATIVO</v>
      </c>
      <c r="Q5309">
        <f t="shared" si="165"/>
        <v>4</v>
      </c>
    </row>
    <row r="5310" spans="1:17" x14ac:dyDescent="0.3">
      <c r="A5310" t="s">
        <v>15777</v>
      </c>
      <c r="B5310" t="s">
        <v>9277</v>
      </c>
      <c r="C5310" t="s">
        <v>9676</v>
      </c>
      <c r="D5310" t="s">
        <v>8978</v>
      </c>
      <c r="E5310" t="s">
        <v>8969</v>
      </c>
      <c r="F5310" t="s">
        <v>12152</v>
      </c>
      <c r="G5310" t="s">
        <v>8981</v>
      </c>
      <c r="H5310" s="1">
        <v>29492</v>
      </c>
      <c r="I5310" s="1">
        <v>45039</v>
      </c>
      <c r="K5310" t="s">
        <v>8982</v>
      </c>
      <c r="L5310" t="s">
        <v>9113</v>
      </c>
      <c r="M5310" s="2">
        <v>109678</v>
      </c>
      <c r="N5310" t="s">
        <v>8984</v>
      </c>
      <c r="O5310" s="5">
        <v>2.9616438356164383</v>
      </c>
      <c r="P5310" t="str">
        <f t="shared" si="164"/>
        <v>ATIVO</v>
      </c>
      <c r="Q5310">
        <f t="shared" si="165"/>
        <v>4</v>
      </c>
    </row>
    <row r="5311" spans="1:17" x14ac:dyDescent="0.3">
      <c r="A5311" t="s">
        <v>15778</v>
      </c>
      <c r="B5311" t="s">
        <v>12161</v>
      </c>
      <c r="C5311" t="s">
        <v>9084</v>
      </c>
      <c r="D5311" t="s">
        <v>8978</v>
      </c>
      <c r="E5311" t="s">
        <v>9034</v>
      </c>
      <c r="F5311" t="s">
        <v>9035</v>
      </c>
      <c r="G5311" t="s">
        <v>8981</v>
      </c>
      <c r="H5311" s="1">
        <v>31514</v>
      </c>
      <c r="I5311" s="1">
        <v>44190</v>
      </c>
      <c r="K5311" t="s">
        <v>9018</v>
      </c>
      <c r="L5311" t="s">
        <v>9085</v>
      </c>
      <c r="M5311" s="2">
        <v>59608</v>
      </c>
      <c r="N5311" t="s">
        <v>8984</v>
      </c>
      <c r="O5311" s="5">
        <v>5.2876712328767121</v>
      </c>
      <c r="P5311" t="str">
        <f t="shared" si="164"/>
        <v>ATIVO</v>
      </c>
      <c r="Q5311">
        <f t="shared" si="165"/>
        <v>4</v>
      </c>
    </row>
    <row r="5312" spans="1:17" x14ac:dyDescent="0.3">
      <c r="A5312" t="s">
        <v>15779</v>
      </c>
      <c r="B5312" t="s">
        <v>9487</v>
      </c>
      <c r="C5312" t="s">
        <v>11588</v>
      </c>
      <c r="D5312" t="s">
        <v>8968</v>
      </c>
      <c r="E5312" t="s">
        <v>8969</v>
      </c>
      <c r="F5312" t="s">
        <v>12152</v>
      </c>
      <c r="G5312" t="s">
        <v>8971</v>
      </c>
      <c r="H5312" s="1">
        <v>35433</v>
      </c>
      <c r="I5312" s="1">
        <v>44050</v>
      </c>
      <c r="K5312" t="s">
        <v>8988</v>
      </c>
      <c r="L5312" t="s">
        <v>8992</v>
      </c>
      <c r="M5312" s="2">
        <v>57627</v>
      </c>
      <c r="N5312" t="s">
        <v>8997</v>
      </c>
      <c r="O5312" s="5">
        <v>5.6712328767123283</v>
      </c>
      <c r="P5312" t="str">
        <f t="shared" si="164"/>
        <v>ATIVO</v>
      </c>
      <c r="Q5312">
        <f t="shared" si="165"/>
        <v>3</v>
      </c>
    </row>
    <row r="5313" spans="1:17" x14ac:dyDescent="0.3">
      <c r="A5313" t="s">
        <v>15780</v>
      </c>
      <c r="B5313" t="s">
        <v>9176</v>
      </c>
      <c r="C5313" t="s">
        <v>10282</v>
      </c>
      <c r="D5313" t="s">
        <v>8968</v>
      </c>
      <c r="E5313" t="s">
        <v>8969</v>
      </c>
      <c r="F5313" t="s">
        <v>8970</v>
      </c>
      <c r="G5313" t="s">
        <v>8981</v>
      </c>
      <c r="H5313" s="1">
        <v>36489</v>
      </c>
      <c r="I5313" s="1">
        <v>43905</v>
      </c>
      <c r="K5313" t="s">
        <v>8988</v>
      </c>
      <c r="L5313" t="s">
        <v>8992</v>
      </c>
      <c r="M5313" s="2">
        <v>58554</v>
      </c>
      <c r="N5313" t="s">
        <v>8997</v>
      </c>
      <c r="O5313" s="5">
        <v>6.0684931506849313</v>
      </c>
      <c r="P5313" t="str">
        <f t="shared" si="164"/>
        <v>ATIVO</v>
      </c>
      <c r="Q5313">
        <f t="shared" si="165"/>
        <v>3</v>
      </c>
    </row>
    <row r="5314" spans="1:17" x14ac:dyDescent="0.3">
      <c r="A5314" t="s">
        <v>15781</v>
      </c>
      <c r="B5314" t="s">
        <v>10463</v>
      </c>
      <c r="C5314" t="s">
        <v>10906</v>
      </c>
      <c r="D5314" t="s">
        <v>8968</v>
      </c>
      <c r="E5314" t="s">
        <v>8969</v>
      </c>
      <c r="F5314" t="s">
        <v>8970</v>
      </c>
      <c r="G5314" t="s">
        <v>8971</v>
      </c>
      <c r="H5314" s="1">
        <v>29495</v>
      </c>
      <c r="I5314" s="1">
        <v>45086</v>
      </c>
      <c r="K5314" t="s">
        <v>8972</v>
      </c>
      <c r="L5314" t="s">
        <v>9061</v>
      </c>
      <c r="M5314" s="2">
        <v>61391</v>
      </c>
      <c r="N5314" t="s">
        <v>9049</v>
      </c>
      <c r="O5314" s="5">
        <v>2.8328767123287673</v>
      </c>
      <c r="P5314" t="str">
        <f t="shared" ref="P5314:P5377" si="166">IF(J5314&lt;&gt;"","DESLIGADO","ATIVO")</f>
        <v>ATIVO</v>
      </c>
      <c r="Q5314">
        <f t="shared" ref="Q5314:Q5377" si="167">IF(N5314="Excellent",5,IF(N5314="Good",4,IF(N5314="Satisfactory",3,0)))</f>
        <v>5</v>
      </c>
    </row>
    <row r="5315" spans="1:17" x14ac:dyDescent="0.3">
      <c r="A5315" t="s">
        <v>15782</v>
      </c>
      <c r="B5315" t="s">
        <v>9007</v>
      </c>
      <c r="C5315" t="s">
        <v>10122</v>
      </c>
      <c r="D5315" t="s">
        <v>8978</v>
      </c>
      <c r="E5315" t="s">
        <v>8969</v>
      </c>
      <c r="F5315" t="s">
        <v>12152</v>
      </c>
      <c r="G5315" t="s">
        <v>8971</v>
      </c>
      <c r="H5315" s="1">
        <v>27230</v>
      </c>
      <c r="I5315" s="1">
        <v>45552</v>
      </c>
      <c r="K5315" t="s">
        <v>9018</v>
      </c>
      <c r="L5315" t="s">
        <v>9085</v>
      </c>
      <c r="M5315" s="2">
        <v>56520</v>
      </c>
      <c r="N5315" t="s">
        <v>8984</v>
      </c>
      <c r="O5315" s="5">
        <v>1.5561643835616439</v>
      </c>
      <c r="P5315" t="str">
        <f t="shared" si="166"/>
        <v>ATIVO</v>
      </c>
      <c r="Q5315">
        <f t="shared" si="167"/>
        <v>4</v>
      </c>
    </row>
    <row r="5316" spans="1:17" x14ac:dyDescent="0.3">
      <c r="A5316" t="s">
        <v>15783</v>
      </c>
      <c r="B5316" t="s">
        <v>9361</v>
      </c>
      <c r="C5316" t="s">
        <v>15784</v>
      </c>
      <c r="D5316" t="s">
        <v>8978</v>
      </c>
      <c r="E5316" t="s">
        <v>8969</v>
      </c>
      <c r="F5316" t="s">
        <v>8970</v>
      </c>
      <c r="G5316" t="s">
        <v>8981</v>
      </c>
      <c r="H5316" s="1">
        <v>25743</v>
      </c>
      <c r="I5316" s="1">
        <v>45272</v>
      </c>
      <c r="K5316" t="s">
        <v>9047</v>
      </c>
      <c r="L5316" t="s">
        <v>9139</v>
      </c>
      <c r="M5316" s="2">
        <v>60008</v>
      </c>
      <c r="N5316" t="s">
        <v>9049</v>
      </c>
      <c r="O5316" s="5">
        <v>2.3232876712328765</v>
      </c>
      <c r="P5316" t="str">
        <f t="shared" si="166"/>
        <v>ATIVO</v>
      </c>
      <c r="Q5316">
        <f t="shared" si="167"/>
        <v>5</v>
      </c>
    </row>
    <row r="5317" spans="1:17" x14ac:dyDescent="0.3">
      <c r="A5317" t="s">
        <v>15785</v>
      </c>
      <c r="B5317" t="s">
        <v>9379</v>
      </c>
      <c r="C5317" t="s">
        <v>9837</v>
      </c>
      <c r="D5317" t="s">
        <v>8968</v>
      </c>
      <c r="E5317" t="s">
        <v>8969</v>
      </c>
      <c r="F5317" t="s">
        <v>8970</v>
      </c>
      <c r="G5317" t="s">
        <v>8981</v>
      </c>
      <c r="H5317" s="1">
        <v>31281</v>
      </c>
      <c r="I5317" s="1">
        <v>42272</v>
      </c>
      <c r="K5317" t="s">
        <v>9047</v>
      </c>
      <c r="L5317" t="s">
        <v>9139</v>
      </c>
      <c r="M5317" s="2">
        <v>72198</v>
      </c>
      <c r="N5317" t="s">
        <v>8997</v>
      </c>
      <c r="O5317" s="5">
        <v>10.542465753424658</v>
      </c>
      <c r="P5317" t="str">
        <f t="shared" si="166"/>
        <v>ATIVO</v>
      </c>
      <c r="Q5317">
        <f t="shared" si="167"/>
        <v>3</v>
      </c>
    </row>
    <row r="5318" spans="1:17" x14ac:dyDescent="0.3">
      <c r="A5318" t="s">
        <v>15786</v>
      </c>
      <c r="B5318" t="s">
        <v>9249</v>
      </c>
      <c r="C5318" t="s">
        <v>12635</v>
      </c>
      <c r="D5318" t="s">
        <v>8968</v>
      </c>
      <c r="E5318" t="s">
        <v>9073</v>
      </c>
      <c r="F5318" t="s">
        <v>9074</v>
      </c>
      <c r="G5318" t="s">
        <v>9065</v>
      </c>
      <c r="H5318" s="1">
        <v>27677</v>
      </c>
      <c r="I5318" s="1">
        <v>43971</v>
      </c>
      <c r="K5318" t="s">
        <v>8988</v>
      </c>
      <c r="L5318" t="s">
        <v>8996</v>
      </c>
      <c r="M5318" s="2">
        <v>76568</v>
      </c>
      <c r="N5318" t="s">
        <v>8984</v>
      </c>
      <c r="O5318" s="5">
        <v>5.8876712328767127</v>
      </c>
      <c r="P5318" t="str">
        <f t="shared" si="166"/>
        <v>ATIVO</v>
      </c>
      <c r="Q5318">
        <f t="shared" si="167"/>
        <v>4</v>
      </c>
    </row>
    <row r="5319" spans="1:17" x14ac:dyDescent="0.3">
      <c r="A5319" t="s">
        <v>15787</v>
      </c>
      <c r="B5319" t="s">
        <v>9094</v>
      </c>
      <c r="C5319" t="s">
        <v>9122</v>
      </c>
      <c r="D5319" t="s">
        <v>8968</v>
      </c>
      <c r="E5319" t="s">
        <v>8969</v>
      </c>
      <c r="F5319" t="s">
        <v>12152</v>
      </c>
      <c r="G5319" t="s">
        <v>9065</v>
      </c>
      <c r="H5319" s="1">
        <v>30708</v>
      </c>
      <c r="I5319" s="1">
        <v>43910</v>
      </c>
      <c r="K5319" t="s">
        <v>9047</v>
      </c>
      <c r="L5319" t="s">
        <v>9075</v>
      </c>
      <c r="M5319" s="2">
        <v>73287</v>
      </c>
      <c r="N5319" t="s">
        <v>8997</v>
      </c>
      <c r="O5319" s="5">
        <v>6.0547945205479454</v>
      </c>
      <c r="P5319" t="str">
        <f t="shared" si="166"/>
        <v>ATIVO</v>
      </c>
      <c r="Q5319">
        <f t="shared" si="167"/>
        <v>3</v>
      </c>
    </row>
    <row r="5320" spans="1:17" x14ac:dyDescent="0.3">
      <c r="A5320" t="s">
        <v>15788</v>
      </c>
      <c r="B5320" t="s">
        <v>10765</v>
      </c>
      <c r="C5320" t="s">
        <v>11913</v>
      </c>
      <c r="D5320" t="s">
        <v>8978</v>
      </c>
      <c r="E5320" t="s">
        <v>8969</v>
      </c>
      <c r="F5320" t="s">
        <v>12152</v>
      </c>
      <c r="G5320" t="s">
        <v>9065</v>
      </c>
      <c r="H5320" s="1">
        <v>22503</v>
      </c>
      <c r="I5320" s="1">
        <v>42803</v>
      </c>
      <c r="K5320" t="s">
        <v>8988</v>
      </c>
      <c r="L5320" t="s">
        <v>8996</v>
      </c>
      <c r="M5320" s="2">
        <v>84085</v>
      </c>
      <c r="N5320" t="s">
        <v>8984</v>
      </c>
      <c r="O5320" s="5">
        <v>9.087671232876712</v>
      </c>
      <c r="P5320" t="str">
        <f t="shared" si="166"/>
        <v>ATIVO</v>
      </c>
      <c r="Q5320">
        <f t="shared" si="167"/>
        <v>4</v>
      </c>
    </row>
    <row r="5321" spans="1:17" x14ac:dyDescent="0.3">
      <c r="A5321" t="s">
        <v>15789</v>
      </c>
      <c r="B5321" t="s">
        <v>9029</v>
      </c>
      <c r="C5321" t="s">
        <v>12051</v>
      </c>
      <c r="D5321" t="s">
        <v>8978</v>
      </c>
      <c r="E5321" t="s">
        <v>8969</v>
      </c>
      <c r="F5321" t="s">
        <v>11724</v>
      </c>
      <c r="G5321" t="s">
        <v>9065</v>
      </c>
      <c r="H5321" s="1">
        <v>34145</v>
      </c>
      <c r="I5321" s="1">
        <v>42849</v>
      </c>
      <c r="K5321" t="s">
        <v>9047</v>
      </c>
      <c r="L5321" t="s">
        <v>9070</v>
      </c>
      <c r="M5321" s="2">
        <v>55400</v>
      </c>
      <c r="N5321" t="s">
        <v>8984</v>
      </c>
      <c r="O5321" s="5">
        <v>8.9616438356164387</v>
      </c>
      <c r="P5321" t="str">
        <f t="shared" si="166"/>
        <v>ATIVO</v>
      </c>
      <c r="Q5321">
        <f t="shared" si="167"/>
        <v>4</v>
      </c>
    </row>
    <row r="5322" spans="1:17" x14ac:dyDescent="0.3">
      <c r="A5322" t="s">
        <v>15790</v>
      </c>
      <c r="B5322" t="s">
        <v>8966</v>
      </c>
      <c r="C5322" t="s">
        <v>10204</v>
      </c>
      <c r="D5322" t="s">
        <v>8968</v>
      </c>
      <c r="E5322" t="s">
        <v>8979</v>
      </c>
      <c r="F5322" t="s">
        <v>9241</v>
      </c>
      <c r="G5322" t="s">
        <v>8971</v>
      </c>
      <c r="H5322" s="1">
        <v>32286</v>
      </c>
      <c r="I5322" s="1">
        <v>43407</v>
      </c>
      <c r="K5322" t="s">
        <v>9018</v>
      </c>
      <c r="L5322" t="s">
        <v>9085</v>
      </c>
      <c r="M5322" s="2">
        <v>57731</v>
      </c>
      <c r="N5322" t="s">
        <v>8984</v>
      </c>
      <c r="O5322" s="5">
        <v>7.4328767123287669</v>
      </c>
      <c r="P5322" t="str">
        <f t="shared" si="166"/>
        <v>ATIVO</v>
      </c>
      <c r="Q5322">
        <f t="shared" si="167"/>
        <v>4</v>
      </c>
    </row>
    <row r="5323" spans="1:17" x14ac:dyDescent="0.3">
      <c r="A5323" t="s">
        <v>15791</v>
      </c>
      <c r="B5323" t="s">
        <v>9695</v>
      </c>
      <c r="C5323" t="s">
        <v>9515</v>
      </c>
      <c r="D5323" t="s">
        <v>8978</v>
      </c>
      <c r="E5323" t="s">
        <v>8979</v>
      </c>
      <c r="F5323" t="s">
        <v>9241</v>
      </c>
      <c r="G5323" t="s">
        <v>8981</v>
      </c>
      <c r="H5323" s="1">
        <v>30646</v>
      </c>
      <c r="I5323" s="1">
        <v>44906</v>
      </c>
      <c r="K5323" t="s">
        <v>9047</v>
      </c>
      <c r="L5323" t="s">
        <v>9139</v>
      </c>
      <c r="M5323" s="2">
        <v>65853</v>
      </c>
      <c r="N5323" t="s">
        <v>8984</v>
      </c>
      <c r="O5323" s="5">
        <v>3.3260273972602739</v>
      </c>
      <c r="P5323" t="str">
        <f t="shared" si="166"/>
        <v>ATIVO</v>
      </c>
      <c r="Q5323">
        <f t="shared" si="167"/>
        <v>4</v>
      </c>
    </row>
    <row r="5324" spans="1:17" x14ac:dyDescent="0.3">
      <c r="A5324" t="s">
        <v>15792</v>
      </c>
      <c r="B5324" t="s">
        <v>10092</v>
      </c>
      <c r="C5324" t="s">
        <v>10946</v>
      </c>
      <c r="D5324" t="s">
        <v>8978</v>
      </c>
      <c r="E5324" t="s">
        <v>9073</v>
      </c>
      <c r="F5324" t="s">
        <v>9181</v>
      </c>
      <c r="G5324" t="s">
        <v>8981</v>
      </c>
      <c r="H5324" s="1">
        <v>22186</v>
      </c>
      <c r="I5324" s="1">
        <v>42831</v>
      </c>
      <c r="K5324" t="s">
        <v>9047</v>
      </c>
      <c r="L5324" t="s">
        <v>9139</v>
      </c>
      <c r="M5324" s="2">
        <v>77485</v>
      </c>
      <c r="N5324" t="s">
        <v>8984</v>
      </c>
      <c r="O5324" s="5">
        <v>9.0109589041095894</v>
      </c>
      <c r="P5324" t="str">
        <f t="shared" si="166"/>
        <v>ATIVO</v>
      </c>
      <c r="Q5324">
        <f t="shared" si="167"/>
        <v>4</v>
      </c>
    </row>
    <row r="5325" spans="1:17" x14ac:dyDescent="0.3">
      <c r="A5325" t="s">
        <v>15793</v>
      </c>
      <c r="B5325" t="s">
        <v>11516</v>
      </c>
      <c r="C5325" t="s">
        <v>11390</v>
      </c>
      <c r="D5325" t="s">
        <v>8978</v>
      </c>
      <c r="E5325" t="s">
        <v>8979</v>
      </c>
      <c r="F5325" t="s">
        <v>9241</v>
      </c>
      <c r="G5325" t="s">
        <v>9065</v>
      </c>
      <c r="H5325" s="1">
        <v>25696</v>
      </c>
      <c r="I5325" s="1">
        <v>42367</v>
      </c>
      <c r="K5325" t="s">
        <v>8988</v>
      </c>
      <c r="L5325" t="s">
        <v>9219</v>
      </c>
      <c r="M5325" s="2">
        <v>101263</v>
      </c>
      <c r="N5325" t="s">
        <v>8984</v>
      </c>
      <c r="O5325" s="5">
        <v>10.282191780821918</v>
      </c>
      <c r="P5325" t="str">
        <f t="shared" si="166"/>
        <v>ATIVO</v>
      </c>
      <c r="Q5325">
        <f t="shared" si="167"/>
        <v>4</v>
      </c>
    </row>
    <row r="5326" spans="1:17" x14ac:dyDescent="0.3">
      <c r="A5326" t="s">
        <v>15794</v>
      </c>
      <c r="B5326" t="s">
        <v>9147</v>
      </c>
      <c r="C5326" t="s">
        <v>10484</v>
      </c>
      <c r="D5326" t="s">
        <v>8968</v>
      </c>
      <c r="E5326" t="s">
        <v>8969</v>
      </c>
      <c r="F5326" t="s">
        <v>8970</v>
      </c>
      <c r="G5326" t="s">
        <v>8981</v>
      </c>
      <c r="H5326" s="1">
        <v>26577</v>
      </c>
      <c r="I5326" s="1">
        <v>42426</v>
      </c>
      <c r="K5326" t="s">
        <v>9004</v>
      </c>
      <c r="L5326" t="s">
        <v>9005</v>
      </c>
      <c r="M5326" s="2">
        <v>71270</v>
      </c>
      <c r="N5326" t="s">
        <v>8974</v>
      </c>
      <c r="O5326" s="5">
        <v>10.12054794520548</v>
      </c>
      <c r="P5326" t="str">
        <f t="shared" si="166"/>
        <v>ATIVO</v>
      </c>
      <c r="Q5326">
        <f t="shared" si="167"/>
        <v>0</v>
      </c>
    </row>
    <row r="5327" spans="1:17" x14ac:dyDescent="0.3">
      <c r="A5327" t="s">
        <v>15795</v>
      </c>
      <c r="B5327" t="s">
        <v>9384</v>
      </c>
      <c r="C5327" t="s">
        <v>9262</v>
      </c>
      <c r="D5327" t="s">
        <v>8968</v>
      </c>
      <c r="E5327" t="s">
        <v>9073</v>
      </c>
      <c r="F5327" t="s">
        <v>9074</v>
      </c>
      <c r="G5327" t="s">
        <v>8981</v>
      </c>
      <c r="H5327" s="1">
        <v>31457</v>
      </c>
      <c r="I5327" s="1">
        <v>42784</v>
      </c>
      <c r="K5327" t="s">
        <v>8972</v>
      </c>
      <c r="L5327" t="s">
        <v>9061</v>
      </c>
      <c r="M5327" s="2">
        <v>61278</v>
      </c>
      <c r="N5327" t="s">
        <v>8984</v>
      </c>
      <c r="O5327" s="5">
        <v>9.1397260273972609</v>
      </c>
      <c r="P5327" t="str">
        <f t="shared" si="166"/>
        <v>ATIVO</v>
      </c>
      <c r="Q5327">
        <f t="shared" si="167"/>
        <v>4</v>
      </c>
    </row>
    <row r="5328" spans="1:17" x14ac:dyDescent="0.3">
      <c r="A5328" t="s">
        <v>15796</v>
      </c>
      <c r="B5328" t="s">
        <v>9773</v>
      </c>
      <c r="C5328" t="s">
        <v>10198</v>
      </c>
      <c r="D5328" t="s">
        <v>8978</v>
      </c>
      <c r="E5328" t="s">
        <v>8969</v>
      </c>
      <c r="F5328" t="s">
        <v>12152</v>
      </c>
      <c r="G5328" t="s">
        <v>9065</v>
      </c>
      <c r="H5328" s="1">
        <v>34419</v>
      </c>
      <c r="I5328" s="1">
        <v>42888</v>
      </c>
      <c r="K5328" t="s">
        <v>8982</v>
      </c>
      <c r="L5328" t="s">
        <v>9113</v>
      </c>
      <c r="M5328" s="2">
        <v>87134</v>
      </c>
      <c r="N5328" t="s">
        <v>8984</v>
      </c>
      <c r="O5328" s="5">
        <v>8.8547945205479444</v>
      </c>
      <c r="P5328" t="str">
        <f t="shared" si="166"/>
        <v>ATIVO</v>
      </c>
      <c r="Q5328">
        <f t="shared" si="167"/>
        <v>4</v>
      </c>
    </row>
    <row r="5329" spans="1:17" x14ac:dyDescent="0.3">
      <c r="A5329" t="s">
        <v>15797</v>
      </c>
      <c r="B5329" t="s">
        <v>9411</v>
      </c>
      <c r="C5329" t="s">
        <v>9906</v>
      </c>
      <c r="D5329" t="s">
        <v>8968</v>
      </c>
      <c r="E5329" t="s">
        <v>9073</v>
      </c>
      <c r="F5329" t="s">
        <v>9074</v>
      </c>
      <c r="G5329" t="s">
        <v>8981</v>
      </c>
      <c r="H5329" s="1">
        <v>31102</v>
      </c>
      <c r="I5329" s="1">
        <v>44924</v>
      </c>
      <c r="K5329" t="s">
        <v>8988</v>
      </c>
      <c r="L5329" t="s">
        <v>8992</v>
      </c>
      <c r="M5329" s="2">
        <v>53683</v>
      </c>
      <c r="N5329" t="s">
        <v>9049</v>
      </c>
      <c r="O5329" s="5">
        <v>3.2767123287671232</v>
      </c>
      <c r="P5329" t="str">
        <f t="shared" si="166"/>
        <v>ATIVO</v>
      </c>
      <c r="Q5329">
        <f t="shared" si="167"/>
        <v>5</v>
      </c>
    </row>
    <row r="5330" spans="1:17" x14ac:dyDescent="0.3">
      <c r="A5330" t="s">
        <v>15798</v>
      </c>
      <c r="B5330" t="s">
        <v>9384</v>
      </c>
      <c r="C5330" t="s">
        <v>9704</v>
      </c>
      <c r="D5330" t="s">
        <v>8978</v>
      </c>
      <c r="E5330" t="s">
        <v>9034</v>
      </c>
      <c r="F5330" t="s">
        <v>9057</v>
      </c>
      <c r="G5330" t="s">
        <v>8981</v>
      </c>
      <c r="H5330" s="1">
        <v>32781</v>
      </c>
      <c r="I5330" s="1">
        <v>45290</v>
      </c>
      <c r="K5330" t="s">
        <v>8988</v>
      </c>
      <c r="L5330" t="s">
        <v>8989</v>
      </c>
      <c r="M5330" s="2">
        <v>59923</v>
      </c>
      <c r="N5330" t="s">
        <v>8997</v>
      </c>
      <c r="O5330" s="5">
        <v>2.2739726027397262</v>
      </c>
      <c r="P5330" t="str">
        <f t="shared" si="166"/>
        <v>ATIVO</v>
      </c>
      <c r="Q5330">
        <f t="shared" si="167"/>
        <v>3</v>
      </c>
    </row>
    <row r="5331" spans="1:17" x14ac:dyDescent="0.3">
      <c r="A5331" t="s">
        <v>15799</v>
      </c>
      <c r="B5331" t="s">
        <v>12671</v>
      </c>
      <c r="C5331" t="s">
        <v>9104</v>
      </c>
      <c r="D5331" t="s">
        <v>8968</v>
      </c>
      <c r="E5331" t="s">
        <v>9034</v>
      </c>
      <c r="F5331" t="s">
        <v>9035</v>
      </c>
      <c r="G5331" t="s">
        <v>8981</v>
      </c>
      <c r="H5331" s="1">
        <v>31059</v>
      </c>
      <c r="I5331" s="1">
        <v>42477</v>
      </c>
      <c r="K5331" t="s">
        <v>8988</v>
      </c>
      <c r="L5331" t="s">
        <v>8989</v>
      </c>
      <c r="M5331" s="2">
        <v>65356</v>
      </c>
      <c r="N5331" t="s">
        <v>9049</v>
      </c>
      <c r="O5331" s="5">
        <v>9.9808219178082194</v>
      </c>
      <c r="P5331" t="str">
        <f t="shared" si="166"/>
        <v>ATIVO</v>
      </c>
      <c r="Q5331">
        <f t="shared" si="167"/>
        <v>5</v>
      </c>
    </row>
    <row r="5332" spans="1:17" x14ac:dyDescent="0.3">
      <c r="A5332" t="s">
        <v>15800</v>
      </c>
      <c r="B5332" t="s">
        <v>9399</v>
      </c>
      <c r="C5332" t="s">
        <v>10513</v>
      </c>
      <c r="D5332" t="s">
        <v>8978</v>
      </c>
      <c r="E5332" t="s">
        <v>8969</v>
      </c>
      <c r="F5332" t="s">
        <v>8970</v>
      </c>
      <c r="G5332" t="s">
        <v>8981</v>
      </c>
      <c r="H5332" s="1">
        <v>37645</v>
      </c>
      <c r="I5332" s="1">
        <v>45395</v>
      </c>
      <c r="K5332" t="s">
        <v>8982</v>
      </c>
      <c r="L5332" t="s">
        <v>8983</v>
      </c>
      <c r="M5332" s="2">
        <v>73428</v>
      </c>
      <c r="N5332" t="s">
        <v>8997</v>
      </c>
      <c r="O5332" s="5">
        <v>1.9863013698630136</v>
      </c>
      <c r="P5332" t="str">
        <f t="shared" si="166"/>
        <v>ATIVO</v>
      </c>
      <c r="Q5332">
        <f t="shared" si="167"/>
        <v>3</v>
      </c>
    </row>
    <row r="5333" spans="1:17" x14ac:dyDescent="0.3">
      <c r="A5333" t="s">
        <v>15801</v>
      </c>
      <c r="B5333" t="s">
        <v>9313</v>
      </c>
      <c r="C5333" t="s">
        <v>9645</v>
      </c>
      <c r="D5333" t="s">
        <v>8978</v>
      </c>
      <c r="E5333" t="s">
        <v>8969</v>
      </c>
      <c r="F5333" t="s">
        <v>8970</v>
      </c>
      <c r="G5333" t="s">
        <v>9065</v>
      </c>
      <c r="H5333" s="1">
        <v>26139</v>
      </c>
      <c r="I5333" s="1">
        <v>42926</v>
      </c>
      <c r="K5333" t="s">
        <v>8972</v>
      </c>
      <c r="L5333" t="s">
        <v>9448</v>
      </c>
      <c r="M5333" s="2">
        <v>102771</v>
      </c>
      <c r="N5333" t="s">
        <v>9049</v>
      </c>
      <c r="O5333" s="5">
        <v>8.75068493150685</v>
      </c>
      <c r="P5333" t="str">
        <f t="shared" si="166"/>
        <v>ATIVO</v>
      </c>
      <c r="Q5333">
        <f t="shared" si="167"/>
        <v>5</v>
      </c>
    </row>
    <row r="5334" spans="1:17" x14ac:dyDescent="0.3">
      <c r="A5334" t="s">
        <v>15802</v>
      </c>
      <c r="B5334" t="s">
        <v>11905</v>
      </c>
      <c r="C5334" t="s">
        <v>11784</v>
      </c>
      <c r="D5334" t="s">
        <v>8968</v>
      </c>
      <c r="E5334" t="s">
        <v>8969</v>
      </c>
      <c r="F5334" t="s">
        <v>12152</v>
      </c>
      <c r="G5334" t="s">
        <v>8981</v>
      </c>
      <c r="H5334" s="1">
        <v>36298</v>
      </c>
      <c r="I5334" s="1">
        <v>44347</v>
      </c>
      <c r="K5334" t="s">
        <v>9047</v>
      </c>
      <c r="L5334" t="s">
        <v>9139</v>
      </c>
      <c r="M5334" s="2">
        <v>56538</v>
      </c>
      <c r="N5334" t="s">
        <v>8984</v>
      </c>
      <c r="O5334" s="5">
        <v>4.8575342465753426</v>
      </c>
      <c r="P5334" t="str">
        <f t="shared" si="166"/>
        <v>ATIVO</v>
      </c>
      <c r="Q5334">
        <f t="shared" si="167"/>
        <v>4</v>
      </c>
    </row>
    <row r="5335" spans="1:17" x14ac:dyDescent="0.3">
      <c r="A5335" t="s">
        <v>15803</v>
      </c>
      <c r="B5335" t="s">
        <v>10780</v>
      </c>
      <c r="C5335" t="s">
        <v>8977</v>
      </c>
      <c r="D5335" t="s">
        <v>8978</v>
      </c>
      <c r="E5335" t="s">
        <v>8969</v>
      </c>
      <c r="F5335" t="s">
        <v>12152</v>
      </c>
      <c r="G5335" t="s">
        <v>8971</v>
      </c>
      <c r="H5335" s="1">
        <v>25543</v>
      </c>
      <c r="I5335" s="1">
        <v>42052</v>
      </c>
      <c r="K5335" t="s">
        <v>8972</v>
      </c>
      <c r="L5335" t="s">
        <v>9053</v>
      </c>
      <c r="M5335" s="2">
        <v>58970</v>
      </c>
      <c r="N5335" t="s">
        <v>8984</v>
      </c>
      <c r="O5335" s="5">
        <v>11.145205479452056</v>
      </c>
      <c r="P5335" t="str">
        <f t="shared" si="166"/>
        <v>ATIVO</v>
      </c>
      <c r="Q5335">
        <f t="shared" si="167"/>
        <v>4</v>
      </c>
    </row>
    <row r="5336" spans="1:17" x14ac:dyDescent="0.3">
      <c r="A5336" t="s">
        <v>15804</v>
      </c>
      <c r="B5336" t="s">
        <v>9021</v>
      </c>
      <c r="C5336" t="s">
        <v>10141</v>
      </c>
      <c r="D5336" t="s">
        <v>8978</v>
      </c>
      <c r="E5336" t="s">
        <v>8969</v>
      </c>
      <c r="F5336" t="s">
        <v>11724</v>
      </c>
      <c r="G5336" t="s">
        <v>8971</v>
      </c>
      <c r="H5336" s="1">
        <v>30732</v>
      </c>
      <c r="I5336" s="1">
        <v>44218</v>
      </c>
      <c r="K5336" t="s">
        <v>8988</v>
      </c>
      <c r="L5336" t="s">
        <v>8992</v>
      </c>
      <c r="M5336" s="2">
        <v>56992</v>
      </c>
      <c r="N5336" t="s">
        <v>8984</v>
      </c>
      <c r="O5336" s="5">
        <v>5.2109589041095887</v>
      </c>
      <c r="P5336" t="str">
        <f t="shared" si="166"/>
        <v>ATIVO</v>
      </c>
      <c r="Q5336">
        <f t="shared" si="167"/>
        <v>4</v>
      </c>
    </row>
    <row r="5337" spans="1:17" x14ac:dyDescent="0.3">
      <c r="A5337" t="s">
        <v>15805</v>
      </c>
      <c r="B5337" t="s">
        <v>13412</v>
      </c>
      <c r="C5337" t="s">
        <v>9262</v>
      </c>
      <c r="D5337" t="s">
        <v>8978</v>
      </c>
      <c r="E5337" t="s">
        <v>8969</v>
      </c>
      <c r="F5337" t="s">
        <v>12152</v>
      </c>
      <c r="G5337" t="s">
        <v>8981</v>
      </c>
      <c r="H5337" s="1">
        <v>37642</v>
      </c>
      <c r="I5337" s="1">
        <v>45333</v>
      </c>
      <c r="K5337" t="s">
        <v>8982</v>
      </c>
      <c r="L5337" t="s">
        <v>8983</v>
      </c>
      <c r="M5337" s="2">
        <v>100501</v>
      </c>
      <c r="N5337" t="s">
        <v>8997</v>
      </c>
      <c r="O5337" s="5">
        <v>2.1561643835616437</v>
      </c>
      <c r="P5337" t="str">
        <f t="shared" si="166"/>
        <v>ATIVO</v>
      </c>
      <c r="Q5337">
        <f t="shared" si="167"/>
        <v>3</v>
      </c>
    </row>
    <row r="5338" spans="1:17" x14ac:dyDescent="0.3">
      <c r="A5338" t="s">
        <v>15806</v>
      </c>
      <c r="B5338" t="s">
        <v>9002</v>
      </c>
      <c r="C5338" t="s">
        <v>9129</v>
      </c>
      <c r="D5338" t="s">
        <v>8978</v>
      </c>
      <c r="E5338" t="s">
        <v>8969</v>
      </c>
      <c r="F5338" t="s">
        <v>12152</v>
      </c>
      <c r="G5338" t="s">
        <v>8981</v>
      </c>
      <c r="H5338" s="1">
        <v>29555</v>
      </c>
      <c r="I5338" s="1">
        <v>43770</v>
      </c>
      <c r="K5338" t="s">
        <v>8988</v>
      </c>
      <c r="L5338" t="s">
        <v>8989</v>
      </c>
      <c r="M5338" s="2">
        <v>69352</v>
      </c>
      <c r="N5338" t="s">
        <v>8984</v>
      </c>
      <c r="O5338" s="5">
        <v>6.4383561643835616</v>
      </c>
      <c r="P5338" t="str">
        <f t="shared" si="166"/>
        <v>ATIVO</v>
      </c>
      <c r="Q5338">
        <f t="shared" si="167"/>
        <v>4</v>
      </c>
    </row>
    <row r="5339" spans="1:17" x14ac:dyDescent="0.3">
      <c r="A5339" t="s">
        <v>15807</v>
      </c>
      <c r="B5339" t="s">
        <v>9959</v>
      </c>
      <c r="C5339" t="s">
        <v>10215</v>
      </c>
      <c r="D5339" t="s">
        <v>8978</v>
      </c>
      <c r="E5339" t="s">
        <v>8969</v>
      </c>
      <c r="F5339" t="s">
        <v>8970</v>
      </c>
      <c r="G5339" t="s">
        <v>8981</v>
      </c>
      <c r="H5339" s="1">
        <v>30567</v>
      </c>
      <c r="I5339" s="1">
        <v>43265</v>
      </c>
      <c r="K5339" t="s">
        <v>9047</v>
      </c>
      <c r="L5339" t="s">
        <v>9139</v>
      </c>
      <c r="M5339" s="2">
        <v>70933</v>
      </c>
      <c r="N5339" t="s">
        <v>8984</v>
      </c>
      <c r="O5339" s="5">
        <v>7.8219178082191778</v>
      </c>
      <c r="P5339" t="str">
        <f t="shared" si="166"/>
        <v>ATIVO</v>
      </c>
      <c r="Q5339">
        <f t="shared" si="167"/>
        <v>4</v>
      </c>
    </row>
    <row r="5340" spans="1:17" x14ac:dyDescent="0.3">
      <c r="A5340" t="s">
        <v>15808</v>
      </c>
      <c r="B5340" t="s">
        <v>9915</v>
      </c>
      <c r="C5340" t="s">
        <v>10269</v>
      </c>
      <c r="D5340" t="s">
        <v>8968</v>
      </c>
      <c r="E5340" t="s">
        <v>8969</v>
      </c>
      <c r="F5340" t="s">
        <v>11724</v>
      </c>
      <c r="G5340" t="s">
        <v>8971</v>
      </c>
      <c r="H5340" s="1">
        <v>28113</v>
      </c>
      <c r="I5340" s="1">
        <v>43321</v>
      </c>
      <c r="K5340" t="s">
        <v>8972</v>
      </c>
      <c r="L5340" t="s">
        <v>9053</v>
      </c>
      <c r="M5340" s="2">
        <v>60246</v>
      </c>
      <c r="N5340" t="s">
        <v>9049</v>
      </c>
      <c r="O5340" s="5">
        <v>7.6684931506849319</v>
      </c>
      <c r="P5340" t="str">
        <f t="shared" si="166"/>
        <v>ATIVO</v>
      </c>
      <c r="Q5340">
        <f t="shared" si="167"/>
        <v>5</v>
      </c>
    </row>
    <row r="5341" spans="1:17" x14ac:dyDescent="0.3">
      <c r="A5341" t="s">
        <v>15809</v>
      </c>
      <c r="B5341" t="s">
        <v>9254</v>
      </c>
      <c r="C5341" t="s">
        <v>9153</v>
      </c>
      <c r="D5341" t="s">
        <v>8968</v>
      </c>
      <c r="E5341" t="s">
        <v>8969</v>
      </c>
      <c r="F5341" t="s">
        <v>11724</v>
      </c>
      <c r="G5341" t="s">
        <v>8971</v>
      </c>
      <c r="H5341" s="1">
        <v>27814</v>
      </c>
      <c r="I5341" s="1">
        <v>45534</v>
      </c>
      <c r="K5341" t="s">
        <v>8972</v>
      </c>
      <c r="L5341" t="s">
        <v>8973</v>
      </c>
      <c r="M5341" s="2">
        <v>76962</v>
      </c>
      <c r="N5341" t="s">
        <v>9049</v>
      </c>
      <c r="O5341" s="5">
        <v>1.6054794520547946</v>
      </c>
      <c r="P5341" t="str">
        <f t="shared" si="166"/>
        <v>ATIVO</v>
      </c>
      <c r="Q5341">
        <f t="shared" si="167"/>
        <v>5</v>
      </c>
    </row>
    <row r="5342" spans="1:17" x14ac:dyDescent="0.3">
      <c r="A5342" t="s">
        <v>15810</v>
      </c>
      <c r="B5342" t="s">
        <v>9094</v>
      </c>
      <c r="C5342" t="s">
        <v>9059</v>
      </c>
      <c r="D5342" t="s">
        <v>8978</v>
      </c>
      <c r="E5342" t="s">
        <v>8969</v>
      </c>
      <c r="F5342" t="s">
        <v>12152</v>
      </c>
      <c r="G5342" t="s">
        <v>8981</v>
      </c>
      <c r="H5342" s="1">
        <v>29908</v>
      </c>
      <c r="I5342" s="1">
        <v>42829</v>
      </c>
      <c r="K5342" t="s">
        <v>8972</v>
      </c>
      <c r="L5342" t="s">
        <v>8973</v>
      </c>
      <c r="M5342" s="2">
        <v>92829</v>
      </c>
      <c r="N5342" t="s">
        <v>8997</v>
      </c>
      <c r="O5342" s="5">
        <v>9.0164383561643842</v>
      </c>
      <c r="P5342" t="str">
        <f t="shared" si="166"/>
        <v>ATIVO</v>
      </c>
      <c r="Q5342">
        <f t="shared" si="167"/>
        <v>3</v>
      </c>
    </row>
    <row r="5343" spans="1:17" x14ac:dyDescent="0.3">
      <c r="A5343" t="s">
        <v>15811</v>
      </c>
      <c r="B5343" t="s">
        <v>9836</v>
      </c>
      <c r="C5343" t="s">
        <v>12402</v>
      </c>
      <c r="D5343" t="s">
        <v>8968</v>
      </c>
      <c r="E5343" t="s">
        <v>8969</v>
      </c>
      <c r="F5343" t="s">
        <v>12152</v>
      </c>
      <c r="G5343" t="s">
        <v>8981</v>
      </c>
      <c r="H5343" s="1">
        <v>33490</v>
      </c>
      <c r="I5343" s="1">
        <v>42226</v>
      </c>
      <c r="K5343" t="s">
        <v>8988</v>
      </c>
      <c r="L5343" t="s">
        <v>8992</v>
      </c>
      <c r="M5343" s="2">
        <v>58572</v>
      </c>
      <c r="N5343" t="s">
        <v>8984</v>
      </c>
      <c r="O5343" s="5">
        <v>10.668493150684931</v>
      </c>
      <c r="P5343" t="str">
        <f t="shared" si="166"/>
        <v>ATIVO</v>
      </c>
      <c r="Q5343">
        <f t="shared" si="167"/>
        <v>4</v>
      </c>
    </row>
    <row r="5344" spans="1:17" x14ac:dyDescent="0.3">
      <c r="A5344" t="s">
        <v>15812</v>
      </c>
      <c r="B5344" t="s">
        <v>9230</v>
      </c>
      <c r="C5344" t="s">
        <v>12519</v>
      </c>
      <c r="D5344" t="s">
        <v>8968</v>
      </c>
      <c r="E5344" t="s">
        <v>9316</v>
      </c>
      <c r="F5344" t="s">
        <v>9485</v>
      </c>
      <c r="G5344" t="s">
        <v>9065</v>
      </c>
      <c r="H5344" s="1">
        <v>26111</v>
      </c>
      <c r="I5344" s="1">
        <v>44699</v>
      </c>
      <c r="K5344" t="s">
        <v>8982</v>
      </c>
      <c r="L5344" t="s">
        <v>8983</v>
      </c>
      <c r="M5344" s="2">
        <v>92570</v>
      </c>
      <c r="N5344" t="s">
        <v>8984</v>
      </c>
      <c r="O5344" s="5">
        <v>3.893150684931507</v>
      </c>
      <c r="P5344" t="str">
        <f t="shared" si="166"/>
        <v>ATIVO</v>
      </c>
      <c r="Q5344">
        <f t="shared" si="167"/>
        <v>4</v>
      </c>
    </row>
    <row r="5345" spans="1:17" x14ac:dyDescent="0.3">
      <c r="A5345" t="s">
        <v>15813</v>
      </c>
      <c r="B5345" t="s">
        <v>9227</v>
      </c>
      <c r="C5345" t="s">
        <v>9144</v>
      </c>
      <c r="D5345" t="s">
        <v>8978</v>
      </c>
      <c r="E5345" t="s">
        <v>8969</v>
      </c>
      <c r="F5345" t="s">
        <v>12152</v>
      </c>
      <c r="G5345" t="s">
        <v>8971</v>
      </c>
      <c r="H5345" s="1">
        <v>35476</v>
      </c>
      <c r="I5345" s="1">
        <v>42951</v>
      </c>
      <c r="K5345" t="s">
        <v>9023</v>
      </c>
      <c r="L5345" t="s">
        <v>9024</v>
      </c>
      <c r="M5345" s="2">
        <v>66953</v>
      </c>
      <c r="N5345" t="s">
        <v>8984</v>
      </c>
      <c r="O5345" s="5">
        <v>8.6821917808219187</v>
      </c>
      <c r="P5345" t="str">
        <f t="shared" si="166"/>
        <v>ATIVO</v>
      </c>
      <c r="Q5345">
        <f t="shared" si="167"/>
        <v>4</v>
      </c>
    </row>
    <row r="5346" spans="1:17" x14ac:dyDescent="0.3">
      <c r="A5346" t="s">
        <v>15814</v>
      </c>
      <c r="B5346" t="s">
        <v>11227</v>
      </c>
      <c r="C5346" t="s">
        <v>9650</v>
      </c>
      <c r="D5346" t="s">
        <v>8968</v>
      </c>
      <c r="E5346" t="s">
        <v>8969</v>
      </c>
      <c r="F5346" t="s">
        <v>12152</v>
      </c>
      <c r="G5346" t="s">
        <v>9065</v>
      </c>
      <c r="H5346" s="1">
        <v>25372</v>
      </c>
      <c r="I5346" s="1">
        <v>43897</v>
      </c>
      <c r="K5346" t="s">
        <v>9004</v>
      </c>
      <c r="L5346" t="s">
        <v>9191</v>
      </c>
      <c r="M5346" s="2">
        <v>76481</v>
      </c>
      <c r="N5346" t="s">
        <v>8984</v>
      </c>
      <c r="O5346" s="5">
        <v>6.0904109589041093</v>
      </c>
      <c r="P5346" t="str">
        <f t="shared" si="166"/>
        <v>ATIVO</v>
      </c>
      <c r="Q5346">
        <f t="shared" si="167"/>
        <v>4</v>
      </c>
    </row>
    <row r="5347" spans="1:17" x14ac:dyDescent="0.3">
      <c r="A5347" t="s">
        <v>15815</v>
      </c>
      <c r="B5347" t="s">
        <v>9011</v>
      </c>
      <c r="C5347" t="s">
        <v>9483</v>
      </c>
      <c r="D5347" t="s">
        <v>8968</v>
      </c>
      <c r="E5347" t="s">
        <v>8969</v>
      </c>
      <c r="F5347" t="s">
        <v>8970</v>
      </c>
      <c r="G5347" t="s">
        <v>8981</v>
      </c>
      <c r="H5347" s="1">
        <v>29640</v>
      </c>
      <c r="I5347" s="1">
        <v>42814</v>
      </c>
      <c r="K5347" t="s">
        <v>8972</v>
      </c>
      <c r="L5347" t="s">
        <v>9448</v>
      </c>
      <c r="M5347" s="2">
        <v>84313</v>
      </c>
      <c r="N5347" t="s">
        <v>8984</v>
      </c>
      <c r="O5347" s="5">
        <v>9.0575342465753419</v>
      </c>
      <c r="P5347" t="str">
        <f t="shared" si="166"/>
        <v>ATIVO</v>
      </c>
      <c r="Q5347">
        <f t="shared" si="167"/>
        <v>4</v>
      </c>
    </row>
    <row r="5348" spans="1:17" x14ac:dyDescent="0.3">
      <c r="A5348" t="s">
        <v>15816</v>
      </c>
      <c r="B5348" t="s">
        <v>9198</v>
      </c>
      <c r="C5348" t="s">
        <v>9150</v>
      </c>
      <c r="D5348" t="s">
        <v>8978</v>
      </c>
      <c r="E5348" t="s">
        <v>8969</v>
      </c>
      <c r="F5348" t="s">
        <v>11724</v>
      </c>
      <c r="G5348" t="s">
        <v>8981</v>
      </c>
      <c r="H5348" s="1">
        <v>27421</v>
      </c>
      <c r="I5348" s="1">
        <v>43528</v>
      </c>
      <c r="K5348" t="s">
        <v>8988</v>
      </c>
      <c r="L5348" t="s">
        <v>8992</v>
      </c>
      <c r="M5348" s="2">
        <v>68636</v>
      </c>
      <c r="N5348" t="s">
        <v>8984</v>
      </c>
      <c r="O5348" s="5">
        <v>7.1013698630136988</v>
      </c>
      <c r="P5348" t="str">
        <f t="shared" si="166"/>
        <v>ATIVO</v>
      </c>
      <c r="Q5348">
        <f t="shared" si="167"/>
        <v>4</v>
      </c>
    </row>
    <row r="5349" spans="1:17" x14ac:dyDescent="0.3">
      <c r="A5349" t="s">
        <v>15817</v>
      </c>
      <c r="B5349" t="s">
        <v>9584</v>
      </c>
      <c r="C5349" t="s">
        <v>10952</v>
      </c>
      <c r="D5349" t="s">
        <v>8978</v>
      </c>
      <c r="E5349" t="s">
        <v>8969</v>
      </c>
      <c r="F5349" t="s">
        <v>12152</v>
      </c>
      <c r="G5349" t="s">
        <v>8981</v>
      </c>
      <c r="H5349" s="1">
        <v>29113</v>
      </c>
      <c r="I5349" s="1">
        <v>43935</v>
      </c>
      <c r="K5349" t="s">
        <v>8982</v>
      </c>
      <c r="L5349" t="s">
        <v>9113</v>
      </c>
      <c r="M5349" s="2">
        <v>91434</v>
      </c>
      <c r="N5349" t="s">
        <v>8984</v>
      </c>
      <c r="O5349" s="5">
        <v>5.9863013698630141</v>
      </c>
      <c r="P5349" t="str">
        <f t="shared" si="166"/>
        <v>ATIVO</v>
      </c>
      <c r="Q5349">
        <f t="shared" si="167"/>
        <v>4</v>
      </c>
    </row>
    <row r="5350" spans="1:17" x14ac:dyDescent="0.3">
      <c r="A5350" t="s">
        <v>15818</v>
      </c>
      <c r="B5350" t="s">
        <v>9163</v>
      </c>
      <c r="C5350" t="s">
        <v>9601</v>
      </c>
      <c r="D5350" t="s">
        <v>8968</v>
      </c>
      <c r="E5350" t="s">
        <v>8969</v>
      </c>
      <c r="F5350" t="s">
        <v>8970</v>
      </c>
      <c r="G5350" t="s">
        <v>8981</v>
      </c>
      <c r="H5350" s="1">
        <v>25552</v>
      </c>
      <c r="I5350" s="1">
        <v>43561</v>
      </c>
      <c r="K5350" t="s">
        <v>8982</v>
      </c>
      <c r="L5350" t="s">
        <v>9113</v>
      </c>
      <c r="M5350" s="2">
        <v>91438</v>
      </c>
      <c r="N5350" t="s">
        <v>8984</v>
      </c>
      <c r="O5350" s="5">
        <v>7.0109589041095894</v>
      </c>
      <c r="P5350" t="str">
        <f t="shared" si="166"/>
        <v>ATIVO</v>
      </c>
      <c r="Q5350">
        <f t="shared" si="167"/>
        <v>4</v>
      </c>
    </row>
    <row r="5351" spans="1:17" x14ac:dyDescent="0.3">
      <c r="A5351" t="s">
        <v>15819</v>
      </c>
      <c r="B5351" t="s">
        <v>10118</v>
      </c>
      <c r="C5351" t="s">
        <v>9355</v>
      </c>
      <c r="D5351" t="s">
        <v>8968</v>
      </c>
      <c r="E5351" t="s">
        <v>8969</v>
      </c>
      <c r="F5351" t="s">
        <v>11724</v>
      </c>
      <c r="G5351" t="s">
        <v>8981</v>
      </c>
      <c r="H5351" s="1">
        <v>37185</v>
      </c>
      <c r="I5351" s="1">
        <v>45105</v>
      </c>
      <c r="K5351" t="s">
        <v>8972</v>
      </c>
      <c r="L5351" t="s">
        <v>8973</v>
      </c>
      <c r="M5351" s="2">
        <v>65493</v>
      </c>
      <c r="N5351" t="s">
        <v>8984</v>
      </c>
      <c r="O5351" s="5">
        <v>2.7808219178082192</v>
      </c>
      <c r="P5351" t="str">
        <f t="shared" si="166"/>
        <v>ATIVO</v>
      </c>
      <c r="Q5351">
        <f t="shared" si="167"/>
        <v>4</v>
      </c>
    </row>
    <row r="5352" spans="1:17" x14ac:dyDescent="0.3">
      <c r="A5352" t="s">
        <v>15820</v>
      </c>
      <c r="B5352" t="s">
        <v>9067</v>
      </c>
      <c r="C5352" t="s">
        <v>8987</v>
      </c>
      <c r="D5352" t="s">
        <v>8978</v>
      </c>
      <c r="E5352" t="s">
        <v>9091</v>
      </c>
      <c r="F5352" t="s">
        <v>9234</v>
      </c>
      <c r="G5352" t="s">
        <v>8971</v>
      </c>
      <c r="H5352" s="1">
        <v>31457</v>
      </c>
      <c r="I5352" s="1">
        <v>43822</v>
      </c>
      <c r="K5352" t="s">
        <v>8982</v>
      </c>
      <c r="L5352" t="s">
        <v>9036</v>
      </c>
      <c r="M5352" s="2">
        <v>64886</v>
      </c>
      <c r="N5352" t="s">
        <v>8984</v>
      </c>
      <c r="O5352" s="5">
        <v>6.2958904109589042</v>
      </c>
      <c r="P5352" t="str">
        <f t="shared" si="166"/>
        <v>ATIVO</v>
      </c>
      <c r="Q5352">
        <f t="shared" si="167"/>
        <v>4</v>
      </c>
    </row>
    <row r="5353" spans="1:17" x14ac:dyDescent="0.3">
      <c r="A5353" t="s">
        <v>15821</v>
      </c>
      <c r="B5353" t="s">
        <v>9080</v>
      </c>
      <c r="C5353" t="s">
        <v>9153</v>
      </c>
      <c r="D5353" t="s">
        <v>8978</v>
      </c>
      <c r="E5353" t="s">
        <v>9073</v>
      </c>
      <c r="F5353" t="s">
        <v>9181</v>
      </c>
      <c r="G5353" t="s">
        <v>8981</v>
      </c>
      <c r="H5353" s="1">
        <v>36649</v>
      </c>
      <c r="I5353" s="1">
        <v>43558</v>
      </c>
      <c r="K5353" t="s">
        <v>8972</v>
      </c>
      <c r="L5353" t="s">
        <v>8973</v>
      </c>
      <c r="M5353" s="2">
        <v>87536</v>
      </c>
      <c r="N5353" t="s">
        <v>8997</v>
      </c>
      <c r="O5353" s="5">
        <v>7.0191780821917806</v>
      </c>
      <c r="P5353" t="str">
        <f t="shared" si="166"/>
        <v>ATIVO</v>
      </c>
      <c r="Q5353">
        <f t="shared" si="167"/>
        <v>3</v>
      </c>
    </row>
    <row r="5354" spans="1:17" x14ac:dyDescent="0.3">
      <c r="A5354" t="s">
        <v>15822</v>
      </c>
      <c r="B5354" t="s">
        <v>9212</v>
      </c>
      <c r="C5354" t="s">
        <v>9380</v>
      </c>
      <c r="D5354" t="s">
        <v>8978</v>
      </c>
      <c r="E5354" t="s">
        <v>8969</v>
      </c>
      <c r="F5354" t="s">
        <v>8970</v>
      </c>
      <c r="G5354" t="s">
        <v>8981</v>
      </c>
      <c r="H5354" s="1">
        <v>35935</v>
      </c>
      <c r="I5354" s="1">
        <v>43800</v>
      </c>
      <c r="K5354" t="s">
        <v>8982</v>
      </c>
      <c r="L5354" t="s">
        <v>9113</v>
      </c>
      <c r="M5354" s="2">
        <v>109254</v>
      </c>
      <c r="N5354" t="s">
        <v>8984</v>
      </c>
      <c r="O5354" s="5">
        <v>6.3561643835616435</v>
      </c>
      <c r="P5354" t="str">
        <f t="shared" si="166"/>
        <v>ATIVO</v>
      </c>
      <c r="Q5354">
        <f t="shared" si="167"/>
        <v>4</v>
      </c>
    </row>
    <row r="5355" spans="1:17" x14ac:dyDescent="0.3">
      <c r="A5355" t="s">
        <v>15823</v>
      </c>
      <c r="B5355" t="s">
        <v>12080</v>
      </c>
      <c r="C5355" t="s">
        <v>9768</v>
      </c>
      <c r="D5355" t="s">
        <v>8978</v>
      </c>
      <c r="E5355" t="s">
        <v>9034</v>
      </c>
      <c r="F5355" t="s">
        <v>9120</v>
      </c>
      <c r="G5355" t="s">
        <v>8981</v>
      </c>
      <c r="H5355" s="1">
        <v>22851</v>
      </c>
      <c r="I5355" s="1">
        <v>45374</v>
      </c>
      <c r="K5355" t="s">
        <v>8972</v>
      </c>
      <c r="L5355" t="s">
        <v>8973</v>
      </c>
      <c r="M5355" s="2">
        <v>90667</v>
      </c>
      <c r="N5355" t="s">
        <v>8984</v>
      </c>
      <c r="O5355" s="5">
        <v>2.043835616438356</v>
      </c>
      <c r="P5355" t="str">
        <f t="shared" si="166"/>
        <v>ATIVO</v>
      </c>
      <c r="Q5355">
        <f t="shared" si="167"/>
        <v>4</v>
      </c>
    </row>
    <row r="5356" spans="1:17" x14ac:dyDescent="0.3">
      <c r="A5356" t="s">
        <v>15824</v>
      </c>
      <c r="B5356" t="s">
        <v>9051</v>
      </c>
      <c r="C5356" t="s">
        <v>10904</v>
      </c>
      <c r="D5356" t="s">
        <v>8968</v>
      </c>
      <c r="E5356" t="s">
        <v>8969</v>
      </c>
      <c r="F5356" t="s">
        <v>11724</v>
      </c>
      <c r="G5356" t="s">
        <v>8971</v>
      </c>
      <c r="H5356" s="1">
        <v>29897</v>
      </c>
      <c r="I5356" s="1">
        <v>45450</v>
      </c>
      <c r="K5356" t="s">
        <v>9018</v>
      </c>
      <c r="L5356" t="s">
        <v>9085</v>
      </c>
      <c r="M5356" s="2">
        <v>62821</v>
      </c>
      <c r="N5356" t="s">
        <v>8997</v>
      </c>
      <c r="O5356" s="5">
        <v>1.8356164383561644</v>
      </c>
      <c r="P5356" t="str">
        <f t="shared" si="166"/>
        <v>ATIVO</v>
      </c>
      <c r="Q5356">
        <f t="shared" si="167"/>
        <v>3</v>
      </c>
    </row>
    <row r="5357" spans="1:17" x14ac:dyDescent="0.3">
      <c r="A5357" t="s">
        <v>15825</v>
      </c>
      <c r="B5357" t="s">
        <v>9094</v>
      </c>
      <c r="C5357" t="s">
        <v>9417</v>
      </c>
      <c r="D5357" t="s">
        <v>8968</v>
      </c>
      <c r="E5357" t="s">
        <v>8969</v>
      </c>
      <c r="F5357" t="s">
        <v>12152</v>
      </c>
      <c r="G5357" t="s">
        <v>8971</v>
      </c>
      <c r="H5357" s="1">
        <v>34286</v>
      </c>
      <c r="I5357" s="1">
        <v>45214</v>
      </c>
      <c r="K5357" t="s">
        <v>8972</v>
      </c>
      <c r="L5357" t="s">
        <v>9061</v>
      </c>
      <c r="M5357" s="2">
        <v>59386</v>
      </c>
      <c r="N5357" t="s">
        <v>8984</v>
      </c>
      <c r="O5357" s="5">
        <v>2.4821917808219176</v>
      </c>
      <c r="P5357" t="str">
        <f t="shared" si="166"/>
        <v>ATIVO</v>
      </c>
      <c r="Q5357">
        <f t="shared" si="167"/>
        <v>4</v>
      </c>
    </row>
    <row r="5358" spans="1:17" x14ac:dyDescent="0.3">
      <c r="A5358" t="s">
        <v>15826</v>
      </c>
      <c r="B5358" t="s">
        <v>9679</v>
      </c>
      <c r="C5358" t="s">
        <v>12703</v>
      </c>
      <c r="D5358" t="s">
        <v>8978</v>
      </c>
      <c r="E5358" t="s">
        <v>8969</v>
      </c>
      <c r="F5358" t="s">
        <v>12152</v>
      </c>
      <c r="G5358" t="s">
        <v>8981</v>
      </c>
      <c r="H5358" s="1">
        <v>31317</v>
      </c>
      <c r="I5358" s="1">
        <v>42296</v>
      </c>
      <c r="K5358" t="s">
        <v>8988</v>
      </c>
      <c r="L5358" t="s">
        <v>8989</v>
      </c>
      <c r="M5358" s="2">
        <v>71134</v>
      </c>
      <c r="N5358" t="s">
        <v>8997</v>
      </c>
      <c r="O5358" s="5">
        <v>10.476712328767123</v>
      </c>
      <c r="P5358" t="str">
        <f t="shared" si="166"/>
        <v>ATIVO</v>
      </c>
      <c r="Q5358">
        <f t="shared" si="167"/>
        <v>3</v>
      </c>
    </row>
    <row r="5359" spans="1:17" x14ac:dyDescent="0.3">
      <c r="A5359" t="s">
        <v>15827</v>
      </c>
      <c r="B5359" t="s">
        <v>9492</v>
      </c>
      <c r="C5359" t="s">
        <v>10507</v>
      </c>
      <c r="D5359" t="s">
        <v>8968</v>
      </c>
      <c r="E5359" t="s">
        <v>8969</v>
      </c>
      <c r="F5359" t="s">
        <v>12152</v>
      </c>
      <c r="G5359" t="s">
        <v>9065</v>
      </c>
      <c r="H5359" s="1">
        <v>28930</v>
      </c>
      <c r="I5359" s="1">
        <v>43206</v>
      </c>
      <c r="K5359" t="s">
        <v>9004</v>
      </c>
      <c r="L5359" t="s">
        <v>9191</v>
      </c>
      <c r="M5359" s="2">
        <v>95355</v>
      </c>
      <c r="N5359" t="s">
        <v>8984</v>
      </c>
      <c r="O5359" s="5">
        <v>7.9835616438356167</v>
      </c>
      <c r="P5359" t="str">
        <f t="shared" si="166"/>
        <v>ATIVO</v>
      </c>
      <c r="Q5359">
        <f t="shared" si="167"/>
        <v>4</v>
      </c>
    </row>
    <row r="5360" spans="1:17" x14ac:dyDescent="0.3">
      <c r="A5360" t="s">
        <v>15828</v>
      </c>
      <c r="B5360" t="s">
        <v>9915</v>
      </c>
      <c r="C5360" t="s">
        <v>10964</v>
      </c>
      <c r="D5360" t="s">
        <v>8978</v>
      </c>
      <c r="E5360" t="s">
        <v>8969</v>
      </c>
      <c r="F5360" t="s">
        <v>12152</v>
      </c>
      <c r="G5360" t="s">
        <v>8981</v>
      </c>
      <c r="H5360" s="1">
        <v>32699</v>
      </c>
      <c r="I5360" s="1">
        <v>43635</v>
      </c>
      <c r="K5360" t="s">
        <v>8988</v>
      </c>
      <c r="L5360" t="s">
        <v>8989</v>
      </c>
      <c r="M5360" s="2">
        <v>63480</v>
      </c>
      <c r="N5360" t="s">
        <v>8984</v>
      </c>
      <c r="O5360" s="5">
        <v>6.8082191780821919</v>
      </c>
      <c r="P5360" t="str">
        <f t="shared" si="166"/>
        <v>ATIVO</v>
      </c>
      <c r="Q5360">
        <f t="shared" si="167"/>
        <v>4</v>
      </c>
    </row>
    <row r="5361" spans="1:17" x14ac:dyDescent="0.3">
      <c r="A5361" t="s">
        <v>15829</v>
      </c>
      <c r="B5361" t="s">
        <v>15830</v>
      </c>
      <c r="C5361" t="s">
        <v>9057</v>
      </c>
      <c r="D5361" t="s">
        <v>8978</v>
      </c>
      <c r="E5361" t="s">
        <v>8969</v>
      </c>
      <c r="F5361" t="s">
        <v>11724</v>
      </c>
      <c r="G5361" t="s">
        <v>8981</v>
      </c>
      <c r="H5361" s="1">
        <v>23847</v>
      </c>
      <c r="I5361" s="1">
        <v>42861</v>
      </c>
      <c r="K5361" t="s">
        <v>8972</v>
      </c>
      <c r="L5361" t="s">
        <v>9061</v>
      </c>
      <c r="M5361" s="2">
        <v>62733</v>
      </c>
      <c r="N5361" t="s">
        <v>8997</v>
      </c>
      <c r="O5361" s="5">
        <v>8.9287671232876704</v>
      </c>
      <c r="P5361" t="str">
        <f t="shared" si="166"/>
        <v>ATIVO</v>
      </c>
      <c r="Q5361">
        <f t="shared" si="167"/>
        <v>3</v>
      </c>
    </row>
    <row r="5362" spans="1:17" x14ac:dyDescent="0.3">
      <c r="A5362" t="s">
        <v>15831</v>
      </c>
      <c r="B5362" t="s">
        <v>9489</v>
      </c>
      <c r="C5362" t="s">
        <v>9745</v>
      </c>
      <c r="D5362" t="s">
        <v>8968</v>
      </c>
      <c r="E5362" t="s">
        <v>8979</v>
      </c>
      <c r="F5362" t="s">
        <v>9069</v>
      </c>
      <c r="G5362" t="s">
        <v>8971</v>
      </c>
      <c r="H5362" s="1">
        <v>29290</v>
      </c>
      <c r="I5362" s="1">
        <v>43981</v>
      </c>
      <c r="K5362" t="s">
        <v>8972</v>
      </c>
      <c r="L5362" t="s">
        <v>9061</v>
      </c>
      <c r="M5362" s="2">
        <v>63314</v>
      </c>
      <c r="N5362" t="s">
        <v>8997</v>
      </c>
      <c r="O5362" s="5">
        <v>5.86027397260274</v>
      </c>
      <c r="P5362" t="str">
        <f t="shared" si="166"/>
        <v>ATIVO</v>
      </c>
      <c r="Q5362">
        <f t="shared" si="167"/>
        <v>3</v>
      </c>
    </row>
    <row r="5363" spans="1:17" x14ac:dyDescent="0.3">
      <c r="A5363" t="s">
        <v>15832</v>
      </c>
      <c r="B5363" t="s">
        <v>9227</v>
      </c>
      <c r="C5363" t="s">
        <v>9640</v>
      </c>
      <c r="D5363" t="s">
        <v>8978</v>
      </c>
      <c r="E5363" t="s">
        <v>8969</v>
      </c>
      <c r="F5363" t="s">
        <v>12152</v>
      </c>
      <c r="G5363" t="s">
        <v>8981</v>
      </c>
      <c r="H5363" s="1">
        <v>26331</v>
      </c>
      <c r="I5363" s="1">
        <v>44341</v>
      </c>
      <c r="K5363" t="s">
        <v>9047</v>
      </c>
      <c r="L5363" t="s">
        <v>9139</v>
      </c>
      <c r="M5363" s="2">
        <v>63207</v>
      </c>
      <c r="N5363" t="s">
        <v>8984</v>
      </c>
      <c r="O5363" s="5">
        <v>4.8739726027397259</v>
      </c>
      <c r="P5363" t="str">
        <f t="shared" si="166"/>
        <v>ATIVO</v>
      </c>
      <c r="Q5363">
        <f t="shared" si="167"/>
        <v>4</v>
      </c>
    </row>
    <row r="5364" spans="1:17" x14ac:dyDescent="0.3">
      <c r="A5364" t="s">
        <v>15833</v>
      </c>
      <c r="B5364" t="s">
        <v>13058</v>
      </c>
      <c r="C5364" t="s">
        <v>9262</v>
      </c>
      <c r="D5364" t="s">
        <v>8968</v>
      </c>
      <c r="E5364" t="s">
        <v>8969</v>
      </c>
      <c r="F5364" t="s">
        <v>12152</v>
      </c>
      <c r="G5364" t="s">
        <v>8971</v>
      </c>
      <c r="H5364" s="1">
        <v>29045</v>
      </c>
      <c r="I5364" s="1">
        <v>45617</v>
      </c>
      <c r="K5364" t="s">
        <v>8972</v>
      </c>
      <c r="L5364" t="s">
        <v>9061</v>
      </c>
      <c r="M5364" s="2">
        <v>63150</v>
      </c>
      <c r="N5364" t="s">
        <v>8997</v>
      </c>
      <c r="O5364" s="5">
        <v>1.3780821917808219</v>
      </c>
      <c r="P5364" t="str">
        <f t="shared" si="166"/>
        <v>ATIVO</v>
      </c>
      <c r="Q5364">
        <f t="shared" si="167"/>
        <v>3</v>
      </c>
    </row>
    <row r="5365" spans="1:17" x14ac:dyDescent="0.3">
      <c r="A5365" t="s">
        <v>15834</v>
      </c>
      <c r="B5365" t="s">
        <v>13538</v>
      </c>
      <c r="C5365" t="s">
        <v>9513</v>
      </c>
      <c r="D5365" t="s">
        <v>8968</v>
      </c>
      <c r="E5365" t="s">
        <v>9034</v>
      </c>
      <c r="F5365" t="s">
        <v>9035</v>
      </c>
      <c r="G5365" t="s">
        <v>8981</v>
      </c>
      <c r="H5365" s="1">
        <v>31863</v>
      </c>
      <c r="I5365" s="1">
        <v>45233</v>
      </c>
      <c r="K5365" t="s">
        <v>8988</v>
      </c>
      <c r="L5365" t="s">
        <v>8989</v>
      </c>
      <c r="M5365" s="2">
        <v>64492</v>
      </c>
      <c r="N5365" t="s">
        <v>8984</v>
      </c>
      <c r="O5365" s="5">
        <v>2.43013698630137</v>
      </c>
      <c r="P5365" t="str">
        <f t="shared" si="166"/>
        <v>ATIVO</v>
      </c>
      <c r="Q5365">
        <f t="shared" si="167"/>
        <v>4</v>
      </c>
    </row>
    <row r="5366" spans="1:17" x14ac:dyDescent="0.3">
      <c r="A5366" t="s">
        <v>15835</v>
      </c>
      <c r="B5366" t="s">
        <v>9402</v>
      </c>
      <c r="C5366" t="s">
        <v>9003</v>
      </c>
      <c r="D5366" t="s">
        <v>8968</v>
      </c>
      <c r="E5366" t="s">
        <v>9034</v>
      </c>
      <c r="F5366" t="s">
        <v>9057</v>
      </c>
      <c r="G5366" t="s">
        <v>8981</v>
      </c>
      <c r="H5366" s="1">
        <v>28874</v>
      </c>
      <c r="I5366" s="1">
        <v>42507</v>
      </c>
      <c r="K5366" t="s">
        <v>8972</v>
      </c>
      <c r="L5366" t="s">
        <v>9061</v>
      </c>
      <c r="M5366" s="2">
        <v>57540</v>
      </c>
      <c r="N5366" t="s">
        <v>9049</v>
      </c>
      <c r="O5366" s="5">
        <v>9.8986301369863021</v>
      </c>
      <c r="P5366" t="str">
        <f t="shared" si="166"/>
        <v>ATIVO</v>
      </c>
      <c r="Q5366">
        <f t="shared" si="167"/>
        <v>5</v>
      </c>
    </row>
    <row r="5367" spans="1:17" x14ac:dyDescent="0.3">
      <c r="A5367" t="s">
        <v>15836</v>
      </c>
      <c r="B5367" t="s">
        <v>9402</v>
      </c>
      <c r="C5367" t="s">
        <v>9184</v>
      </c>
      <c r="D5367" t="s">
        <v>8978</v>
      </c>
      <c r="E5367" t="s">
        <v>8969</v>
      </c>
      <c r="F5367" t="s">
        <v>8970</v>
      </c>
      <c r="G5367" t="s">
        <v>8981</v>
      </c>
      <c r="H5367" s="1">
        <v>30701</v>
      </c>
      <c r="I5367" s="1">
        <v>44674</v>
      </c>
      <c r="K5367" t="s">
        <v>8988</v>
      </c>
      <c r="L5367" t="s">
        <v>8989</v>
      </c>
      <c r="M5367" s="2">
        <v>61475</v>
      </c>
      <c r="N5367" t="s">
        <v>8984</v>
      </c>
      <c r="O5367" s="5">
        <v>3.9616438356164383</v>
      </c>
      <c r="P5367" t="str">
        <f t="shared" si="166"/>
        <v>ATIVO</v>
      </c>
      <c r="Q5367">
        <f t="shared" si="167"/>
        <v>4</v>
      </c>
    </row>
    <row r="5368" spans="1:17" x14ac:dyDescent="0.3">
      <c r="A5368" t="s">
        <v>15837</v>
      </c>
      <c r="B5368" t="s">
        <v>9236</v>
      </c>
      <c r="C5368" t="s">
        <v>9513</v>
      </c>
      <c r="D5368" t="s">
        <v>8968</v>
      </c>
      <c r="E5368" t="s">
        <v>8969</v>
      </c>
      <c r="F5368" t="s">
        <v>8970</v>
      </c>
      <c r="G5368" t="s">
        <v>8971</v>
      </c>
      <c r="H5368" s="1">
        <v>34305</v>
      </c>
      <c r="I5368" s="1">
        <v>42710</v>
      </c>
      <c r="K5368" t="s">
        <v>8982</v>
      </c>
      <c r="L5368" t="s">
        <v>9036</v>
      </c>
      <c r="M5368" s="2">
        <v>62698</v>
      </c>
      <c r="N5368" t="s">
        <v>8984</v>
      </c>
      <c r="O5368" s="5">
        <v>9.3424657534246567</v>
      </c>
      <c r="P5368" t="str">
        <f t="shared" si="166"/>
        <v>ATIVO</v>
      </c>
      <c r="Q5368">
        <f t="shared" si="167"/>
        <v>4</v>
      </c>
    </row>
    <row r="5369" spans="1:17" x14ac:dyDescent="0.3">
      <c r="A5369" t="s">
        <v>15838</v>
      </c>
      <c r="B5369" t="s">
        <v>9618</v>
      </c>
      <c r="C5369" t="s">
        <v>8967</v>
      </c>
      <c r="D5369" t="s">
        <v>8978</v>
      </c>
      <c r="E5369" t="s">
        <v>8969</v>
      </c>
      <c r="F5369" t="s">
        <v>12152</v>
      </c>
      <c r="G5369" t="s">
        <v>8971</v>
      </c>
      <c r="H5369" s="1">
        <v>34643</v>
      </c>
      <c r="I5369" s="1">
        <v>43829</v>
      </c>
      <c r="K5369" t="s">
        <v>8988</v>
      </c>
      <c r="L5369" t="s">
        <v>8992</v>
      </c>
      <c r="M5369" s="2">
        <v>57829</v>
      </c>
      <c r="N5369" t="s">
        <v>8984</v>
      </c>
      <c r="O5369" s="5">
        <v>6.2767123287671236</v>
      </c>
      <c r="P5369" t="str">
        <f t="shared" si="166"/>
        <v>ATIVO</v>
      </c>
      <c r="Q5369">
        <f t="shared" si="167"/>
        <v>4</v>
      </c>
    </row>
    <row r="5370" spans="1:17" x14ac:dyDescent="0.3">
      <c r="A5370" t="s">
        <v>15839</v>
      </c>
      <c r="B5370" t="s">
        <v>8999</v>
      </c>
      <c r="C5370" t="s">
        <v>10792</v>
      </c>
      <c r="D5370" t="s">
        <v>8978</v>
      </c>
      <c r="E5370" t="s">
        <v>8969</v>
      </c>
      <c r="F5370" t="s">
        <v>11724</v>
      </c>
      <c r="G5370" t="s">
        <v>8981</v>
      </c>
      <c r="H5370" s="1">
        <v>36404</v>
      </c>
      <c r="I5370" s="1">
        <v>43856</v>
      </c>
      <c r="K5370" t="s">
        <v>8982</v>
      </c>
      <c r="L5370" t="s">
        <v>9036</v>
      </c>
      <c r="M5370" s="2">
        <v>68245</v>
      </c>
      <c r="N5370" t="s">
        <v>9049</v>
      </c>
      <c r="O5370" s="5">
        <v>6.2027397260273975</v>
      </c>
      <c r="P5370" t="str">
        <f t="shared" si="166"/>
        <v>ATIVO</v>
      </c>
      <c r="Q5370">
        <f t="shared" si="167"/>
        <v>5</v>
      </c>
    </row>
    <row r="5371" spans="1:17" x14ac:dyDescent="0.3">
      <c r="A5371" t="s">
        <v>15840</v>
      </c>
      <c r="B5371" t="s">
        <v>10755</v>
      </c>
      <c r="C5371" t="s">
        <v>12001</v>
      </c>
      <c r="D5371" t="s">
        <v>8968</v>
      </c>
      <c r="E5371" t="s">
        <v>9091</v>
      </c>
      <c r="F5371" t="s">
        <v>9234</v>
      </c>
      <c r="G5371" t="s">
        <v>9065</v>
      </c>
      <c r="H5371" s="1">
        <v>22190</v>
      </c>
      <c r="I5371" s="1">
        <v>42521</v>
      </c>
      <c r="K5371" t="s">
        <v>8982</v>
      </c>
      <c r="L5371" t="s">
        <v>8983</v>
      </c>
      <c r="M5371" s="2">
        <v>82153</v>
      </c>
      <c r="N5371" t="s">
        <v>8984</v>
      </c>
      <c r="O5371" s="5">
        <v>9.8602739726027391</v>
      </c>
      <c r="P5371" t="str">
        <f t="shared" si="166"/>
        <v>ATIVO</v>
      </c>
      <c r="Q5371">
        <f t="shared" si="167"/>
        <v>4</v>
      </c>
    </row>
    <row r="5372" spans="1:17" x14ac:dyDescent="0.3">
      <c r="A5372" t="s">
        <v>15841</v>
      </c>
      <c r="B5372" t="s">
        <v>9147</v>
      </c>
      <c r="C5372" t="s">
        <v>9039</v>
      </c>
      <c r="D5372" t="s">
        <v>8978</v>
      </c>
      <c r="E5372" t="s">
        <v>9073</v>
      </c>
      <c r="F5372" t="s">
        <v>9181</v>
      </c>
      <c r="G5372" t="s">
        <v>9065</v>
      </c>
      <c r="H5372" s="1">
        <v>36392</v>
      </c>
      <c r="I5372" s="1">
        <v>43473</v>
      </c>
      <c r="K5372" t="s">
        <v>9047</v>
      </c>
      <c r="L5372" t="s">
        <v>9070</v>
      </c>
      <c r="M5372" s="2">
        <v>61124</v>
      </c>
      <c r="N5372" t="s">
        <v>8984</v>
      </c>
      <c r="O5372" s="5">
        <v>7.2520547945205482</v>
      </c>
      <c r="P5372" t="str">
        <f t="shared" si="166"/>
        <v>ATIVO</v>
      </c>
      <c r="Q5372">
        <f t="shared" si="167"/>
        <v>4</v>
      </c>
    </row>
    <row r="5373" spans="1:17" x14ac:dyDescent="0.3">
      <c r="A5373" t="s">
        <v>15842</v>
      </c>
      <c r="B5373" t="s">
        <v>9451</v>
      </c>
      <c r="C5373" t="s">
        <v>12122</v>
      </c>
      <c r="D5373" t="s">
        <v>8978</v>
      </c>
      <c r="E5373" t="s">
        <v>8969</v>
      </c>
      <c r="F5373" t="s">
        <v>11724</v>
      </c>
      <c r="G5373" t="s">
        <v>8981</v>
      </c>
      <c r="H5373" s="1">
        <v>24356</v>
      </c>
      <c r="I5373" s="1">
        <v>44915</v>
      </c>
      <c r="K5373" t="s">
        <v>8972</v>
      </c>
      <c r="L5373" t="s">
        <v>9061</v>
      </c>
      <c r="M5373" s="2">
        <v>65832</v>
      </c>
      <c r="N5373" t="s">
        <v>8997</v>
      </c>
      <c r="O5373" s="5">
        <v>3.3013698630136985</v>
      </c>
      <c r="P5373" t="str">
        <f t="shared" si="166"/>
        <v>ATIVO</v>
      </c>
      <c r="Q5373">
        <f t="shared" si="167"/>
        <v>3</v>
      </c>
    </row>
    <row r="5374" spans="1:17" x14ac:dyDescent="0.3">
      <c r="A5374" t="s">
        <v>15843</v>
      </c>
      <c r="B5374" t="s">
        <v>12250</v>
      </c>
      <c r="C5374" t="s">
        <v>9180</v>
      </c>
      <c r="D5374" t="s">
        <v>8968</v>
      </c>
      <c r="E5374" t="s">
        <v>9034</v>
      </c>
      <c r="F5374" t="s">
        <v>9120</v>
      </c>
      <c r="G5374" t="s">
        <v>8981</v>
      </c>
      <c r="H5374" s="1">
        <v>38004</v>
      </c>
      <c r="I5374" s="1">
        <v>43966</v>
      </c>
      <c r="K5374" t="s">
        <v>8988</v>
      </c>
      <c r="L5374" t="s">
        <v>8992</v>
      </c>
      <c r="M5374" s="2">
        <v>55998</v>
      </c>
      <c r="N5374" t="s">
        <v>8997</v>
      </c>
      <c r="O5374" s="5">
        <v>5.9013698630136986</v>
      </c>
      <c r="P5374" t="str">
        <f t="shared" si="166"/>
        <v>ATIVO</v>
      </c>
      <c r="Q5374">
        <f t="shared" si="167"/>
        <v>3</v>
      </c>
    </row>
    <row r="5375" spans="1:17" x14ac:dyDescent="0.3">
      <c r="A5375" t="s">
        <v>15844</v>
      </c>
      <c r="B5375" t="s">
        <v>11144</v>
      </c>
      <c r="C5375" t="s">
        <v>10253</v>
      </c>
      <c r="D5375" t="s">
        <v>8978</v>
      </c>
      <c r="E5375" t="s">
        <v>9123</v>
      </c>
      <c r="F5375" t="s">
        <v>9297</v>
      </c>
      <c r="G5375" t="s">
        <v>8981</v>
      </c>
      <c r="H5375" s="1">
        <v>36828</v>
      </c>
      <c r="I5375" s="1">
        <v>44662</v>
      </c>
      <c r="K5375" t="s">
        <v>8972</v>
      </c>
      <c r="L5375" t="s">
        <v>9053</v>
      </c>
      <c r="M5375" s="2">
        <v>63347</v>
      </c>
      <c r="N5375" t="s">
        <v>8974</v>
      </c>
      <c r="O5375" s="5">
        <v>3.9945205479452053</v>
      </c>
      <c r="P5375" t="str">
        <f t="shared" si="166"/>
        <v>ATIVO</v>
      </c>
      <c r="Q5375">
        <f t="shared" si="167"/>
        <v>0</v>
      </c>
    </row>
    <row r="5376" spans="1:17" x14ac:dyDescent="0.3">
      <c r="A5376" t="s">
        <v>15845</v>
      </c>
      <c r="B5376" t="s">
        <v>9569</v>
      </c>
      <c r="C5376" t="s">
        <v>9068</v>
      </c>
      <c r="D5376" t="s">
        <v>8968</v>
      </c>
      <c r="E5376" t="s">
        <v>9625</v>
      </c>
      <c r="F5376" t="s">
        <v>9626</v>
      </c>
      <c r="G5376" t="s">
        <v>8981</v>
      </c>
      <c r="H5376" s="1">
        <v>21833</v>
      </c>
      <c r="I5376" s="1">
        <v>44162</v>
      </c>
      <c r="K5376" t="s">
        <v>8972</v>
      </c>
      <c r="L5376" t="s">
        <v>9061</v>
      </c>
      <c r="M5376" s="2">
        <v>56675</v>
      </c>
      <c r="N5376" t="s">
        <v>8997</v>
      </c>
      <c r="O5376" s="5">
        <v>5.3643835616438356</v>
      </c>
      <c r="P5376" t="str">
        <f t="shared" si="166"/>
        <v>ATIVO</v>
      </c>
      <c r="Q5376">
        <f t="shared" si="167"/>
        <v>3</v>
      </c>
    </row>
    <row r="5377" spans="1:17" x14ac:dyDescent="0.3">
      <c r="A5377" t="s">
        <v>15846</v>
      </c>
      <c r="B5377" t="s">
        <v>10782</v>
      </c>
      <c r="C5377" t="s">
        <v>10906</v>
      </c>
      <c r="D5377" t="s">
        <v>8978</v>
      </c>
      <c r="E5377" t="s">
        <v>8969</v>
      </c>
      <c r="F5377" t="s">
        <v>8970</v>
      </c>
      <c r="G5377" t="s">
        <v>8981</v>
      </c>
      <c r="H5377" s="1">
        <v>26018</v>
      </c>
      <c r="I5377" s="1">
        <v>45498</v>
      </c>
      <c r="K5377" t="s">
        <v>8972</v>
      </c>
      <c r="L5377" t="s">
        <v>9061</v>
      </c>
      <c r="M5377" s="2">
        <v>63328</v>
      </c>
      <c r="N5377" t="s">
        <v>8997</v>
      </c>
      <c r="O5377" s="5">
        <v>1.704109589041096</v>
      </c>
      <c r="P5377" t="str">
        <f t="shared" si="166"/>
        <v>ATIVO</v>
      </c>
      <c r="Q5377">
        <f t="shared" si="167"/>
        <v>3</v>
      </c>
    </row>
    <row r="5378" spans="1:17" x14ac:dyDescent="0.3">
      <c r="A5378" t="s">
        <v>15847</v>
      </c>
      <c r="B5378" t="s">
        <v>9163</v>
      </c>
      <c r="C5378" t="s">
        <v>10296</v>
      </c>
      <c r="D5378" t="s">
        <v>8968</v>
      </c>
      <c r="E5378" t="s">
        <v>8969</v>
      </c>
      <c r="F5378" t="s">
        <v>8970</v>
      </c>
      <c r="G5378" t="s">
        <v>8981</v>
      </c>
      <c r="H5378" s="1">
        <v>37159</v>
      </c>
      <c r="I5378" s="1">
        <v>42153</v>
      </c>
      <c r="K5378" t="s">
        <v>8972</v>
      </c>
      <c r="L5378" t="s">
        <v>9061</v>
      </c>
      <c r="M5378" s="2">
        <v>53570</v>
      </c>
      <c r="N5378" t="s">
        <v>8984</v>
      </c>
      <c r="O5378" s="5">
        <v>10.868493150684932</v>
      </c>
      <c r="P5378" t="str">
        <f t="shared" ref="P5378:P5441" si="168">IF(J5378&lt;&gt;"","DESLIGADO","ATIVO")</f>
        <v>ATIVO</v>
      </c>
      <c r="Q5378">
        <f t="shared" ref="Q5378:Q5441" si="169">IF(N5378="Excellent",5,IF(N5378="Good",4,IF(N5378="Satisfactory",3,0)))</f>
        <v>4</v>
      </c>
    </row>
    <row r="5379" spans="1:17" x14ac:dyDescent="0.3">
      <c r="A5379" t="s">
        <v>15848</v>
      </c>
      <c r="B5379" t="s">
        <v>9021</v>
      </c>
      <c r="C5379" t="s">
        <v>9800</v>
      </c>
      <c r="D5379" t="s">
        <v>8978</v>
      </c>
      <c r="E5379" t="s">
        <v>8969</v>
      </c>
      <c r="F5379" t="s">
        <v>8970</v>
      </c>
      <c r="G5379" t="s">
        <v>8981</v>
      </c>
      <c r="H5379" s="1">
        <v>26836</v>
      </c>
      <c r="I5379" s="1">
        <v>42039</v>
      </c>
      <c r="K5379" t="s">
        <v>9047</v>
      </c>
      <c r="L5379" t="s">
        <v>9075</v>
      </c>
      <c r="M5379" s="2">
        <v>90838</v>
      </c>
      <c r="N5379" t="s">
        <v>8984</v>
      </c>
      <c r="O5379" s="5">
        <v>11.180821917808219</v>
      </c>
      <c r="P5379" t="str">
        <f t="shared" si="168"/>
        <v>ATIVO</v>
      </c>
      <c r="Q5379">
        <f t="shared" si="169"/>
        <v>4</v>
      </c>
    </row>
    <row r="5380" spans="1:17" x14ac:dyDescent="0.3">
      <c r="A5380" t="s">
        <v>15849</v>
      </c>
      <c r="B5380" t="s">
        <v>9658</v>
      </c>
      <c r="C5380" t="s">
        <v>9303</v>
      </c>
      <c r="D5380" t="s">
        <v>8978</v>
      </c>
      <c r="E5380" t="s">
        <v>9034</v>
      </c>
      <c r="F5380" t="s">
        <v>9035</v>
      </c>
      <c r="G5380" t="s">
        <v>8971</v>
      </c>
      <c r="H5380" s="1">
        <v>36969</v>
      </c>
      <c r="I5380" s="1">
        <v>45166</v>
      </c>
      <c r="K5380" t="s">
        <v>8972</v>
      </c>
      <c r="L5380" t="s">
        <v>8973</v>
      </c>
      <c r="M5380" s="2">
        <v>71749</v>
      </c>
      <c r="N5380" t="s">
        <v>8984</v>
      </c>
      <c r="O5380" s="5">
        <v>2.6136986301369864</v>
      </c>
      <c r="P5380" t="str">
        <f t="shared" si="168"/>
        <v>ATIVO</v>
      </c>
      <c r="Q5380">
        <f t="shared" si="169"/>
        <v>4</v>
      </c>
    </row>
    <row r="5381" spans="1:17" x14ac:dyDescent="0.3">
      <c r="A5381" t="s">
        <v>15850</v>
      </c>
      <c r="B5381" t="s">
        <v>9592</v>
      </c>
      <c r="C5381" t="s">
        <v>9042</v>
      </c>
      <c r="D5381" t="s">
        <v>8968</v>
      </c>
      <c r="E5381" t="s">
        <v>9316</v>
      </c>
      <c r="F5381" t="s">
        <v>9485</v>
      </c>
      <c r="G5381" t="s">
        <v>8981</v>
      </c>
      <c r="H5381" s="1">
        <v>34253</v>
      </c>
      <c r="I5381" s="1">
        <v>43861</v>
      </c>
      <c r="K5381" t="s">
        <v>9004</v>
      </c>
      <c r="L5381" t="s">
        <v>9005</v>
      </c>
      <c r="M5381" s="2">
        <v>65455</v>
      </c>
      <c r="N5381" t="s">
        <v>8997</v>
      </c>
      <c r="O5381" s="5">
        <v>6.1890410958904107</v>
      </c>
      <c r="P5381" t="str">
        <f t="shared" si="168"/>
        <v>ATIVO</v>
      </c>
      <c r="Q5381">
        <f t="shared" si="169"/>
        <v>3</v>
      </c>
    </row>
    <row r="5382" spans="1:17" x14ac:dyDescent="0.3">
      <c r="A5382" t="s">
        <v>15851</v>
      </c>
      <c r="B5382" t="s">
        <v>9610</v>
      </c>
      <c r="C5382" t="s">
        <v>9815</v>
      </c>
      <c r="D5382" t="s">
        <v>8968</v>
      </c>
      <c r="E5382" t="s">
        <v>9073</v>
      </c>
      <c r="F5382" t="s">
        <v>9181</v>
      </c>
      <c r="G5382" t="s">
        <v>9065</v>
      </c>
      <c r="H5382" s="1">
        <v>31859</v>
      </c>
      <c r="I5382" s="1">
        <v>44254</v>
      </c>
      <c r="K5382" t="s">
        <v>9047</v>
      </c>
      <c r="L5382" t="s">
        <v>9075</v>
      </c>
      <c r="M5382" s="2">
        <v>104315</v>
      </c>
      <c r="N5382" t="s">
        <v>8984</v>
      </c>
      <c r="O5382" s="5">
        <v>5.1123287671232873</v>
      </c>
      <c r="P5382" t="str">
        <f t="shared" si="168"/>
        <v>ATIVO</v>
      </c>
      <c r="Q5382">
        <f t="shared" si="169"/>
        <v>4</v>
      </c>
    </row>
    <row r="5383" spans="1:17" x14ac:dyDescent="0.3">
      <c r="A5383" t="s">
        <v>15852</v>
      </c>
      <c r="B5383" t="s">
        <v>9737</v>
      </c>
      <c r="C5383" t="s">
        <v>12983</v>
      </c>
      <c r="D5383" t="s">
        <v>8968</v>
      </c>
      <c r="E5383" t="s">
        <v>9034</v>
      </c>
      <c r="F5383" t="s">
        <v>9035</v>
      </c>
      <c r="G5383" t="s">
        <v>8981</v>
      </c>
      <c r="H5383" s="1">
        <v>29615</v>
      </c>
      <c r="I5383" s="1">
        <v>43574</v>
      </c>
      <c r="K5383" t="s">
        <v>9018</v>
      </c>
      <c r="L5383" t="s">
        <v>9275</v>
      </c>
      <c r="M5383" s="2">
        <v>72232</v>
      </c>
      <c r="N5383" t="s">
        <v>8984</v>
      </c>
      <c r="O5383" s="5">
        <v>6.9753424657534246</v>
      </c>
      <c r="P5383" t="str">
        <f t="shared" si="168"/>
        <v>ATIVO</v>
      </c>
      <c r="Q5383">
        <f t="shared" si="169"/>
        <v>4</v>
      </c>
    </row>
    <row r="5384" spans="1:17" x14ac:dyDescent="0.3">
      <c r="A5384" t="s">
        <v>15853</v>
      </c>
      <c r="B5384" t="s">
        <v>10375</v>
      </c>
      <c r="C5384" t="s">
        <v>9906</v>
      </c>
      <c r="D5384" t="s">
        <v>8968</v>
      </c>
      <c r="E5384" t="s">
        <v>8969</v>
      </c>
      <c r="F5384" t="s">
        <v>12152</v>
      </c>
      <c r="G5384" t="s">
        <v>8981</v>
      </c>
      <c r="H5384" s="1">
        <v>37935</v>
      </c>
      <c r="I5384" s="1">
        <v>43260</v>
      </c>
      <c r="K5384" t="s">
        <v>8988</v>
      </c>
      <c r="L5384" t="s">
        <v>8992</v>
      </c>
      <c r="M5384" s="2">
        <v>61613</v>
      </c>
      <c r="N5384" t="s">
        <v>8984</v>
      </c>
      <c r="O5384" s="5">
        <v>7.8356164383561646</v>
      </c>
      <c r="P5384" t="str">
        <f t="shared" si="168"/>
        <v>ATIVO</v>
      </c>
      <c r="Q5384">
        <f t="shared" si="169"/>
        <v>4</v>
      </c>
    </row>
    <row r="5385" spans="1:17" x14ac:dyDescent="0.3">
      <c r="A5385" t="s">
        <v>15854</v>
      </c>
      <c r="B5385" t="s">
        <v>10335</v>
      </c>
      <c r="C5385" t="s">
        <v>11291</v>
      </c>
      <c r="D5385" t="s">
        <v>8978</v>
      </c>
      <c r="E5385" t="s">
        <v>8969</v>
      </c>
      <c r="F5385" t="s">
        <v>12152</v>
      </c>
      <c r="G5385" t="s">
        <v>8981</v>
      </c>
      <c r="H5385" s="1">
        <v>28755</v>
      </c>
      <c r="I5385" s="1">
        <v>42460</v>
      </c>
      <c r="K5385" t="s">
        <v>8972</v>
      </c>
      <c r="L5385" t="s">
        <v>9061</v>
      </c>
      <c r="M5385" s="2">
        <v>71607</v>
      </c>
      <c r="N5385" t="s">
        <v>9049</v>
      </c>
      <c r="O5385" s="5">
        <v>10.027397260273972</v>
      </c>
      <c r="P5385" t="str">
        <f t="shared" si="168"/>
        <v>ATIVO</v>
      </c>
      <c r="Q5385">
        <f t="shared" si="169"/>
        <v>5</v>
      </c>
    </row>
    <row r="5386" spans="1:17" x14ac:dyDescent="0.3">
      <c r="A5386" t="s">
        <v>15855</v>
      </c>
      <c r="B5386" t="s">
        <v>10375</v>
      </c>
      <c r="C5386" t="s">
        <v>9839</v>
      </c>
      <c r="D5386" t="s">
        <v>8978</v>
      </c>
      <c r="E5386" t="s">
        <v>8969</v>
      </c>
      <c r="F5386" t="s">
        <v>12152</v>
      </c>
      <c r="G5386" t="s">
        <v>8981</v>
      </c>
      <c r="H5386" s="1">
        <v>31901</v>
      </c>
      <c r="I5386" s="1">
        <v>42958</v>
      </c>
      <c r="K5386" t="s">
        <v>8982</v>
      </c>
      <c r="L5386" t="s">
        <v>9036</v>
      </c>
      <c r="M5386" s="2">
        <v>66185</v>
      </c>
      <c r="N5386" t="s">
        <v>8984</v>
      </c>
      <c r="O5386" s="5">
        <v>8.6630136986301363</v>
      </c>
      <c r="P5386" t="str">
        <f t="shared" si="168"/>
        <v>ATIVO</v>
      </c>
      <c r="Q5386">
        <f t="shared" si="169"/>
        <v>4</v>
      </c>
    </row>
    <row r="5387" spans="1:17" x14ac:dyDescent="0.3">
      <c r="A5387" t="s">
        <v>15856</v>
      </c>
      <c r="B5387" t="s">
        <v>11380</v>
      </c>
      <c r="C5387" t="s">
        <v>14029</v>
      </c>
      <c r="D5387" t="s">
        <v>8978</v>
      </c>
      <c r="E5387" t="s">
        <v>9034</v>
      </c>
      <c r="F5387" t="s">
        <v>9120</v>
      </c>
      <c r="G5387" t="s">
        <v>8981</v>
      </c>
      <c r="H5387" s="1">
        <v>33426</v>
      </c>
      <c r="I5387" s="1">
        <v>43802</v>
      </c>
      <c r="K5387" t="s">
        <v>8988</v>
      </c>
      <c r="L5387" t="s">
        <v>8992</v>
      </c>
      <c r="M5387" s="2">
        <v>66231</v>
      </c>
      <c r="N5387" t="s">
        <v>8984</v>
      </c>
      <c r="O5387" s="5">
        <v>6.3506849315068497</v>
      </c>
      <c r="P5387" t="str">
        <f t="shared" si="168"/>
        <v>ATIVO</v>
      </c>
      <c r="Q5387">
        <f t="shared" si="169"/>
        <v>4</v>
      </c>
    </row>
    <row r="5388" spans="1:17" x14ac:dyDescent="0.3">
      <c r="A5388" t="s">
        <v>15857</v>
      </c>
      <c r="B5388" t="s">
        <v>10303</v>
      </c>
      <c r="C5388" t="s">
        <v>9851</v>
      </c>
      <c r="D5388" t="s">
        <v>8978</v>
      </c>
      <c r="E5388" t="s">
        <v>9034</v>
      </c>
      <c r="F5388" t="s">
        <v>9035</v>
      </c>
      <c r="G5388" t="s">
        <v>8971</v>
      </c>
      <c r="H5388" s="1">
        <v>32525</v>
      </c>
      <c r="I5388" s="1">
        <v>45139</v>
      </c>
      <c r="K5388" t="s">
        <v>8988</v>
      </c>
      <c r="L5388" t="s">
        <v>8992</v>
      </c>
      <c r="M5388" s="2">
        <v>57221</v>
      </c>
      <c r="N5388" t="s">
        <v>8984</v>
      </c>
      <c r="O5388" s="5">
        <v>2.6876712328767125</v>
      </c>
      <c r="P5388" t="str">
        <f t="shared" si="168"/>
        <v>ATIVO</v>
      </c>
      <c r="Q5388">
        <f t="shared" si="169"/>
        <v>4</v>
      </c>
    </row>
    <row r="5389" spans="1:17" x14ac:dyDescent="0.3">
      <c r="A5389" t="s">
        <v>15858</v>
      </c>
      <c r="B5389" t="s">
        <v>9203</v>
      </c>
      <c r="C5389" t="s">
        <v>9172</v>
      </c>
      <c r="D5389" t="s">
        <v>8978</v>
      </c>
      <c r="E5389" t="s">
        <v>8969</v>
      </c>
      <c r="F5389" t="s">
        <v>11724</v>
      </c>
      <c r="G5389" t="s">
        <v>8981</v>
      </c>
      <c r="H5389" s="1">
        <v>26234</v>
      </c>
      <c r="I5389" s="1">
        <v>42801</v>
      </c>
      <c r="K5389" t="s">
        <v>8988</v>
      </c>
      <c r="L5389" t="s">
        <v>8989</v>
      </c>
      <c r="M5389" s="2">
        <v>65383</v>
      </c>
      <c r="N5389" t="s">
        <v>8984</v>
      </c>
      <c r="O5389" s="5">
        <v>9.0931506849315067</v>
      </c>
      <c r="P5389" t="str">
        <f t="shared" si="168"/>
        <v>ATIVO</v>
      </c>
      <c r="Q5389">
        <f t="shared" si="169"/>
        <v>4</v>
      </c>
    </row>
    <row r="5390" spans="1:17" x14ac:dyDescent="0.3">
      <c r="A5390" t="s">
        <v>15859</v>
      </c>
      <c r="B5390" t="s">
        <v>10542</v>
      </c>
      <c r="C5390" t="s">
        <v>9224</v>
      </c>
      <c r="D5390" t="s">
        <v>8968</v>
      </c>
      <c r="E5390" t="s">
        <v>8969</v>
      </c>
      <c r="F5390" t="s">
        <v>8970</v>
      </c>
      <c r="G5390" t="s">
        <v>9065</v>
      </c>
      <c r="H5390" s="1">
        <v>36111</v>
      </c>
      <c r="I5390" s="1">
        <v>43906</v>
      </c>
      <c r="K5390" t="s">
        <v>8988</v>
      </c>
      <c r="L5390" t="s">
        <v>8996</v>
      </c>
      <c r="M5390" s="2">
        <v>75251</v>
      </c>
      <c r="N5390" t="s">
        <v>8984</v>
      </c>
      <c r="O5390" s="5">
        <v>6.065753424657534</v>
      </c>
      <c r="P5390" t="str">
        <f t="shared" si="168"/>
        <v>ATIVO</v>
      </c>
      <c r="Q5390">
        <f t="shared" si="169"/>
        <v>4</v>
      </c>
    </row>
    <row r="5391" spans="1:17" x14ac:dyDescent="0.3">
      <c r="A5391" t="s">
        <v>15860</v>
      </c>
      <c r="B5391" t="s">
        <v>10096</v>
      </c>
      <c r="C5391" t="s">
        <v>9262</v>
      </c>
      <c r="D5391" t="s">
        <v>8978</v>
      </c>
      <c r="E5391" t="s">
        <v>8969</v>
      </c>
      <c r="F5391" t="s">
        <v>12152</v>
      </c>
      <c r="G5391" t="s">
        <v>9065</v>
      </c>
      <c r="H5391" s="1">
        <v>35415</v>
      </c>
      <c r="I5391" s="1">
        <v>45592</v>
      </c>
      <c r="K5391" t="s">
        <v>9047</v>
      </c>
      <c r="L5391" t="s">
        <v>9070</v>
      </c>
      <c r="M5391" s="2">
        <v>66691</v>
      </c>
      <c r="N5391" t="s">
        <v>8984</v>
      </c>
      <c r="O5391" s="5">
        <v>1.4465753424657535</v>
      </c>
      <c r="P5391" t="str">
        <f t="shared" si="168"/>
        <v>ATIVO</v>
      </c>
      <c r="Q5391">
        <f t="shared" si="169"/>
        <v>4</v>
      </c>
    </row>
    <row r="5392" spans="1:17" x14ac:dyDescent="0.3">
      <c r="A5392" t="s">
        <v>15861</v>
      </c>
      <c r="B5392" t="s">
        <v>9865</v>
      </c>
      <c r="C5392" t="s">
        <v>11590</v>
      </c>
      <c r="D5392" t="s">
        <v>8978</v>
      </c>
      <c r="E5392" t="s">
        <v>9316</v>
      </c>
      <c r="F5392" t="s">
        <v>9366</v>
      </c>
      <c r="G5392" t="s">
        <v>9065</v>
      </c>
      <c r="H5392" s="1">
        <v>35442</v>
      </c>
      <c r="I5392" s="1">
        <v>42439</v>
      </c>
      <c r="K5392" t="s">
        <v>8982</v>
      </c>
      <c r="L5392" t="s">
        <v>8983</v>
      </c>
      <c r="M5392" s="2">
        <v>72088</v>
      </c>
      <c r="N5392" t="s">
        <v>8984</v>
      </c>
      <c r="O5392" s="5">
        <v>10.084931506849315</v>
      </c>
      <c r="P5392" t="str">
        <f t="shared" si="168"/>
        <v>ATIVO</v>
      </c>
      <c r="Q5392">
        <f t="shared" si="169"/>
        <v>4</v>
      </c>
    </row>
    <row r="5393" spans="1:17" x14ac:dyDescent="0.3">
      <c r="A5393" t="s">
        <v>15862</v>
      </c>
      <c r="B5393" t="s">
        <v>9128</v>
      </c>
      <c r="C5393" t="s">
        <v>10902</v>
      </c>
      <c r="D5393" t="s">
        <v>8978</v>
      </c>
      <c r="E5393" t="s">
        <v>8969</v>
      </c>
      <c r="F5393" t="s">
        <v>11724</v>
      </c>
      <c r="G5393" t="s">
        <v>8971</v>
      </c>
      <c r="H5393" s="1">
        <v>35375</v>
      </c>
      <c r="I5393" s="1">
        <v>45141</v>
      </c>
      <c r="K5393" t="s">
        <v>8988</v>
      </c>
      <c r="L5393" t="s">
        <v>8992</v>
      </c>
      <c r="M5393" s="2">
        <v>60366</v>
      </c>
      <c r="N5393" t="s">
        <v>8997</v>
      </c>
      <c r="O5393" s="5">
        <v>2.6821917808219178</v>
      </c>
      <c r="P5393" t="str">
        <f t="shared" si="168"/>
        <v>ATIVO</v>
      </c>
      <c r="Q5393">
        <f t="shared" si="169"/>
        <v>3</v>
      </c>
    </row>
    <row r="5394" spans="1:17" x14ac:dyDescent="0.3">
      <c r="A5394" t="s">
        <v>15863</v>
      </c>
      <c r="B5394" t="s">
        <v>10585</v>
      </c>
      <c r="C5394" t="s">
        <v>9199</v>
      </c>
      <c r="D5394" t="s">
        <v>8978</v>
      </c>
      <c r="E5394" t="s">
        <v>8969</v>
      </c>
      <c r="F5394" t="s">
        <v>12152</v>
      </c>
      <c r="G5394" t="s">
        <v>8981</v>
      </c>
      <c r="H5394" s="1">
        <v>31284</v>
      </c>
      <c r="I5394" s="1">
        <v>42795</v>
      </c>
      <c r="K5394" t="s">
        <v>8972</v>
      </c>
      <c r="L5394" t="s">
        <v>8973</v>
      </c>
      <c r="M5394" s="2">
        <v>65359</v>
      </c>
      <c r="N5394" t="s">
        <v>8984</v>
      </c>
      <c r="O5394" s="5">
        <v>9.1095890410958908</v>
      </c>
      <c r="P5394" t="str">
        <f t="shared" si="168"/>
        <v>ATIVO</v>
      </c>
      <c r="Q5394">
        <f t="shared" si="169"/>
        <v>4</v>
      </c>
    </row>
    <row r="5395" spans="1:17" x14ac:dyDescent="0.3">
      <c r="A5395" t="s">
        <v>15864</v>
      </c>
      <c r="B5395" t="s">
        <v>9128</v>
      </c>
      <c r="C5395" t="s">
        <v>9906</v>
      </c>
      <c r="D5395" t="s">
        <v>8968</v>
      </c>
      <c r="E5395" t="s">
        <v>8969</v>
      </c>
      <c r="F5395" t="s">
        <v>8970</v>
      </c>
      <c r="G5395" t="s">
        <v>8981</v>
      </c>
      <c r="H5395" s="1">
        <v>31190</v>
      </c>
      <c r="I5395" s="1">
        <v>45232</v>
      </c>
      <c r="K5395" t="s">
        <v>9047</v>
      </c>
      <c r="L5395" t="s">
        <v>9139</v>
      </c>
      <c r="M5395" s="2">
        <v>68112</v>
      </c>
      <c r="N5395" t="s">
        <v>8997</v>
      </c>
      <c r="O5395" s="5">
        <v>2.4328767123287673</v>
      </c>
      <c r="P5395" t="str">
        <f t="shared" si="168"/>
        <v>ATIVO</v>
      </c>
      <c r="Q5395">
        <f t="shared" si="169"/>
        <v>3</v>
      </c>
    </row>
    <row r="5396" spans="1:17" x14ac:dyDescent="0.3">
      <c r="A5396" t="s">
        <v>15865</v>
      </c>
      <c r="B5396" t="s">
        <v>9295</v>
      </c>
      <c r="C5396" t="s">
        <v>12075</v>
      </c>
      <c r="D5396" t="s">
        <v>8968</v>
      </c>
      <c r="E5396" t="s">
        <v>8969</v>
      </c>
      <c r="F5396" t="s">
        <v>8970</v>
      </c>
      <c r="G5396" t="s">
        <v>8981</v>
      </c>
      <c r="H5396" s="1">
        <v>29646</v>
      </c>
      <c r="I5396" s="1">
        <v>42667</v>
      </c>
      <c r="K5396" t="s">
        <v>8982</v>
      </c>
      <c r="L5396" t="s">
        <v>9113</v>
      </c>
      <c r="M5396" s="2">
        <v>82402</v>
      </c>
      <c r="N5396" t="s">
        <v>8984</v>
      </c>
      <c r="O5396" s="5">
        <v>9.4602739726027405</v>
      </c>
      <c r="P5396" t="str">
        <f t="shared" si="168"/>
        <v>ATIVO</v>
      </c>
      <c r="Q5396">
        <f t="shared" si="169"/>
        <v>4</v>
      </c>
    </row>
    <row r="5397" spans="1:17" x14ac:dyDescent="0.3">
      <c r="A5397" t="s">
        <v>15866</v>
      </c>
      <c r="B5397" t="s">
        <v>9277</v>
      </c>
      <c r="C5397" t="s">
        <v>10198</v>
      </c>
      <c r="D5397" t="s">
        <v>8978</v>
      </c>
      <c r="E5397" t="s">
        <v>8969</v>
      </c>
      <c r="F5397" t="s">
        <v>8970</v>
      </c>
      <c r="G5397" t="s">
        <v>8981</v>
      </c>
      <c r="H5397" s="1">
        <v>32291</v>
      </c>
      <c r="I5397" s="1">
        <v>44756</v>
      </c>
      <c r="K5397" t="s">
        <v>8988</v>
      </c>
      <c r="L5397" t="s">
        <v>8996</v>
      </c>
      <c r="M5397" s="2">
        <v>95313</v>
      </c>
      <c r="N5397" t="s">
        <v>8997</v>
      </c>
      <c r="O5397" s="5">
        <v>3.7369863013698632</v>
      </c>
      <c r="P5397" t="str">
        <f t="shared" si="168"/>
        <v>ATIVO</v>
      </c>
      <c r="Q5397">
        <f t="shared" si="169"/>
        <v>3</v>
      </c>
    </row>
    <row r="5398" spans="1:17" x14ac:dyDescent="0.3">
      <c r="A5398" t="s">
        <v>15867</v>
      </c>
      <c r="B5398" t="s">
        <v>9399</v>
      </c>
      <c r="C5398" t="s">
        <v>9252</v>
      </c>
      <c r="D5398" t="s">
        <v>8978</v>
      </c>
      <c r="E5398" t="s">
        <v>9034</v>
      </c>
      <c r="F5398" t="s">
        <v>9035</v>
      </c>
      <c r="G5398" t="s">
        <v>8971</v>
      </c>
      <c r="H5398" s="1">
        <v>23876</v>
      </c>
      <c r="I5398" s="1">
        <v>44979</v>
      </c>
      <c r="K5398" t="s">
        <v>8988</v>
      </c>
      <c r="L5398" t="s">
        <v>8992</v>
      </c>
      <c r="M5398" s="2">
        <v>60941</v>
      </c>
      <c r="N5398" t="s">
        <v>8984</v>
      </c>
      <c r="O5398" s="5">
        <v>3.1260273972602741</v>
      </c>
      <c r="P5398" t="str">
        <f t="shared" si="168"/>
        <v>ATIVO</v>
      </c>
      <c r="Q5398">
        <f t="shared" si="169"/>
        <v>4</v>
      </c>
    </row>
    <row r="5399" spans="1:17" x14ac:dyDescent="0.3">
      <c r="A5399" t="s">
        <v>15868</v>
      </c>
      <c r="B5399" t="s">
        <v>10041</v>
      </c>
      <c r="C5399" t="s">
        <v>10064</v>
      </c>
      <c r="D5399" t="s">
        <v>8978</v>
      </c>
      <c r="E5399" t="s">
        <v>8969</v>
      </c>
      <c r="F5399" t="s">
        <v>12152</v>
      </c>
      <c r="G5399" t="s">
        <v>9065</v>
      </c>
      <c r="H5399" s="1">
        <v>38080</v>
      </c>
      <c r="I5399" s="1">
        <v>45255</v>
      </c>
      <c r="K5399" t="s">
        <v>8982</v>
      </c>
      <c r="L5399" t="s">
        <v>9113</v>
      </c>
      <c r="M5399" s="2">
        <v>79298</v>
      </c>
      <c r="N5399" t="s">
        <v>8984</v>
      </c>
      <c r="O5399" s="5">
        <v>2.3698630136986303</v>
      </c>
      <c r="P5399" t="str">
        <f t="shared" si="168"/>
        <v>ATIVO</v>
      </c>
      <c r="Q5399">
        <f t="shared" si="169"/>
        <v>4</v>
      </c>
    </row>
    <row r="5400" spans="1:17" x14ac:dyDescent="0.3">
      <c r="A5400" t="s">
        <v>15869</v>
      </c>
      <c r="B5400" t="s">
        <v>9029</v>
      </c>
      <c r="C5400" t="s">
        <v>9629</v>
      </c>
      <c r="D5400" t="s">
        <v>8968</v>
      </c>
      <c r="E5400" t="s">
        <v>8969</v>
      </c>
      <c r="F5400" t="s">
        <v>11724</v>
      </c>
      <c r="G5400" t="s">
        <v>8971</v>
      </c>
      <c r="H5400" s="1">
        <v>34498</v>
      </c>
      <c r="I5400" s="1">
        <v>43060</v>
      </c>
      <c r="K5400" t="s">
        <v>8988</v>
      </c>
      <c r="L5400" t="s">
        <v>8992</v>
      </c>
      <c r="M5400" s="2">
        <v>59333</v>
      </c>
      <c r="N5400" t="s">
        <v>9049</v>
      </c>
      <c r="O5400" s="5">
        <v>8.3835616438356162</v>
      </c>
      <c r="P5400" t="str">
        <f t="shared" si="168"/>
        <v>ATIVO</v>
      </c>
      <c r="Q5400">
        <f t="shared" si="169"/>
        <v>5</v>
      </c>
    </row>
    <row r="5401" spans="1:17" x14ac:dyDescent="0.3">
      <c r="A5401" t="s">
        <v>15870</v>
      </c>
      <c r="B5401" t="s">
        <v>9021</v>
      </c>
      <c r="C5401" t="s">
        <v>9453</v>
      </c>
      <c r="D5401" t="s">
        <v>8978</v>
      </c>
      <c r="E5401" t="s">
        <v>9625</v>
      </c>
      <c r="F5401" t="s">
        <v>11316</v>
      </c>
      <c r="G5401" t="s">
        <v>8981</v>
      </c>
      <c r="H5401" s="1">
        <v>36159</v>
      </c>
      <c r="I5401" s="1">
        <v>44010</v>
      </c>
      <c r="K5401" t="s">
        <v>8988</v>
      </c>
      <c r="L5401" t="s">
        <v>8989</v>
      </c>
      <c r="M5401" s="2">
        <v>62935</v>
      </c>
      <c r="N5401" t="s">
        <v>8984</v>
      </c>
      <c r="O5401" s="5">
        <v>5.7808219178082192</v>
      </c>
      <c r="P5401" t="str">
        <f t="shared" si="168"/>
        <v>ATIVO</v>
      </c>
      <c r="Q5401">
        <f t="shared" si="169"/>
        <v>4</v>
      </c>
    </row>
    <row r="5402" spans="1:17" x14ac:dyDescent="0.3">
      <c r="A5402" t="s">
        <v>15871</v>
      </c>
      <c r="B5402" t="s">
        <v>8976</v>
      </c>
      <c r="C5402" t="s">
        <v>9851</v>
      </c>
      <c r="D5402" t="s">
        <v>8978</v>
      </c>
      <c r="E5402" t="s">
        <v>8969</v>
      </c>
      <c r="F5402" t="s">
        <v>8970</v>
      </c>
      <c r="G5402" t="s">
        <v>9046</v>
      </c>
      <c r="H5402" s="1">
        <v>27254</v>
      </c>
      <c r="I5402" s="1">
        <v>43508</v>
      </c>
      <c r="K5402" t="s">
        <v>9047</v>
      </c>
      <c r="L5402" t="s">
        <v>9075</v>
      </c>
      <c r="M5402" s="2">
        <v>89024</v>
      </c>
      <c r="N5402" t="s">
        <v>9049</v>
      </c>
      <c r="O5402" s="5">
        <v>7.1561643835616442</v>
      </c>
      <c r="P5402" t="str">
        <f t="shared" si="168"/>
        <v>ATIVO</v>
      </c>
      <c r="Q5402">
        <f t="shared" si="169"/>
        <v>5</v>
      </c>
    </row>
    <row r="5403" spans="1:17" x14ac:dyDescent="0.3">
      <c r="A5403" t="s">
        <v>15872</v>
      </c>
      <c r="B5403" t="s">
        <v>9094</v>
      </c>
      <c r="C5403" t="s">
        <v>9169</v>
      </c>
      <c r="D5403" t="s">
        <v>8978</v>
      </c>
      <c r="E5403" t="s">
        <v>8969</v>
      </c>
      <c r="F5403" t="s">
        <v>11724</v>
      </c>
      <c r="G5403" t="s">
        <v>8981</v>
      </c>
      <c r="H5403" s="1">
        <v>34615</v>
      </c>
      <c r="I5403" s="1">
        <v>45527</v>
      </c>
      <c r="K5403" t="s">
        <v>9004</v>
      </c>
      <c r="L5403" t="s">
        <v>9005</v>
      </c>
      <c r="M5403" s="2">
        <v>65062</v>
      </c>
      <c r="N5403" t="s">
        <v>8984</v>
      </c>
      <c r="O5403" s="5">
        <v>1.6246575342465754</v>
      </c>
      <c r="P5403" t="str">
        <f t="shared" si="168"/>
        <v>ATIVO</v>
      </c>
      <c r="Q5403">
        <f t="shared" si="169"/>
        <v>4</v>
      </c>
    </row>
    <row r="5404" spans="1:17" x14ac:dyDescent="0.3">
      <c r="A5404" t="s">
        <v>15873</v>
      </c>
      <c r="B5404" t="s">
        <v>9230</v>
      </c>
      <c r="C5404" t="s">
        <v>9262</v>
      </c>
      <c r="D5404" t="s">
        <v>8978</v>
      </c>
      <c r="E5404" t="s">
        <v>8979</v>
      </c>
      <c r="F5404" t="s">
        <v>9069</v>
      </c>
      <c r="G5404" t="s">
        <v>8981</v>
      </c>
      <c r="H5404" s="1">
        <v>34764</v>
      </c>
      <c r="I5404" s="1">
        <v>43977</v>
      </c>
      <c r="K5404" t="s">
        <v>8982</v>
      </c>
      <c r="L5404" t="s">
        <v>9113</v>
      </c>
      <c r="M5404" s="2">
        <v>98829</v>
      </c>
      <c r="N5404" t="s">
        <v>8974</v>
      </c>
      <c r="O5404" s="5">
        <v>5.8712328767123285</v>
      </c>
      <c r="P5404" t="str">
        <f t="shared" si="168"/>
        <v>ATIVO</v>
      </c>
      <c r="Q5404">
        <f t="shared" si="169"/>
        <v>0</v>
      </c>
    </row>
    <row r="5405" spans="1:17" x14ac:dyDescent="0.3">
      <c r="A5405" t="s">
        <v>15874</v>
      </c>
      <c r="B5405" t="s">
        <v>9747</v>
      </c>
      <c r="C5405" t="s">
        <v>9059</v>
      </c>
      <c r="D5405" t="s">
        <v>8968</v>
      </c>
      <c r="E5405" t="s">
        <v>8969</v>
      </c>
      <c r="F5405" t="s">
        <v>8970</v>
      </c>
      <c r="G5405" t="s">
        <v>8981</v>
      </c>
      <c r="H5405" s="1">
        <v>25908</v>
      </c>
      <c r="I5405" s="1">
        <v>44036</v>
      </c>
      <c r="K5405" t="s">
        <v>8982</v>
      </c>
      <c r="L5405" t="s">
        <v>8983</v>
      </c>
      <c r="M5405" s="2">
        <v>75857</v>
      </c>
      <c r="N5405" t="s">
        <v>8984</v>
      </c>
      <c r="O5405" s="5">
        <v>5.7095890410958905</v>
      </c>
      <c r="P5405" t="str">
        <f t="shared" si="168"/>
        <v>ATIVO</v>
      </c>
      <c r="Q5405">
        <f t="shared" si="169"/>
        <v>4</v>
      </c>
    </row>
    <row r="5406" spans="1:17" x14ac:dyDescent="0.3">
      <c r="A5406" t="s">
        <v>15875</v>
      </c>
      <c r="B5406" t="s">
        <v>10765</v>
      </c>
      <c r="C5406" t="s">
        <v>12818</v>
      </c>
      <c r="D5406" t="s">
        <v>8968</v>
      </c>
      <c r="E5406" t="s">
        <v>9625</v>
      </c>
      <c r="F5406" t="s">
        <v>9689</v>
      </c>
      <c r="G5406" t="s">
        <v>8981</v>
      </c>
      <c r="H5406" s="1">
        <v>35892</v>
      </c>
      <c r="I5406" s="1">
        <v>45080</v>
      </c>
      <c r="K5406" t="s">
        <v>9018</v>
      </c>
      <c r="L5406" t="s">
        <v>9275</v>
      </c>
      <c r="M5406" s="2">
        <v>53489</v>
      </c>
      <c r="N5406" t="s">
        <v>8997</v>
      </c>
      <c r="O5406" s="5">
        <v>2.8493150684931505</v>
      </c>
      <c r="P5406" t="str">
        <f t="shared" si="168"/>
        <v>ATIVO</v>
      </c>
      <c r="Q5406">
        <f t="shared" si="169"/>
        <v>3</v>
      </c>
    </row>
    <row r="5407" spans="1:17" x14ac:dyDescent="0.3">
      <c r="A5407" t="s">
        <v>15876</v>
      </c>
      <c r="B5407" t="s">
        <v>9032</v>
      </c>
      <c r="C5407" t="s">
        <v>12722</v>
      </c>
      <c r="D5407" t="s">
        <v>8968</v>
      </c>
      <c r="E5407" t="s">
        <v>8969</v>
      </c>
      <c r="F5407" t="s">
        <v>11724</v>
      </c>
      <c r="G5407" t="s">
        <v>8981</v>
      </c>
      <c r="H5407" s="1">
        <v>34550</v>
      </c>
      <c r="I5407" s="1">
        <v>43081</v>
      </c>
      <c r="K5407" t="s">
        <v>8982</v>
      </c>
      <c r="L5407" t="s">
        <v>9036</v>
      </c>
      <c r="M5407" s="2">
        <v>58325</v>
      </c>
      <c r="N5407" t="s">
        <v>8997</v>
      </c>
      <c r="O5407" s="5">
        <v>8.3260273972602743</v>
      </c>
      <c r="P5407" t="str">
        <f t="shared" si="168"/>
        <v>ATIVO</v>
      </c>
      <c r="Q5407">
        <f t="shared" si="169"/>
        <v>3</v>
      </c>
    </row>
    <row r="5408" spans="1:17" x14ac:dyDescent="0.3">
      <c r="A5408" t="s">
        <v>15877</v>
      </c>
      <c r="B5408" t="s">
        <v>9610</v>
      </c>
      <c r="C5408" t="s">
        <v>13286</v>
      </c>
      <c r="D5408" t="s">
        <v>8968</v>
      </c>
      <c r="E5408" t="s">
        <v>8969</v>
      </c>
      <c r="F5408" t="s">
        <v>8970</v>
      </c>
      <c r="G5408" t="s">
        <v>8971</v>
      </c>
      <c r="H5408" s="1">
        <v>22449</v>
      </c>
      <c r="I5408" s="1">
        <v>44032</v>
      </c>
      <c r="K5408" t="s">
        <v>9018</v>
      </c>
      <c r="L5408" t="s">
        <v>9019</v>
      </c>
      <c r="M5408" s="2">
        <v>57139</v>
      </c>
      <c r="N5408" t="s">
        <v>8997</v>
      </c>
      <c r="O5408" s="5">
        <v>5.720547945205479</v>
      </c>
      <c r="P5408" t="str">
        <f t="shared" si="168"/>
        <v>ATIVO</v>
      </c>
      <c r="Q5408">
        <f t="shared" si="169"/>
        <v>3</v>
      </c>
    </row>
    <row r="5409" spans="1:17" x14ac:dyDescent="0.3">
      <c r="A5409" t="s">
        <v>15878</v>
      </c>
      <c r="B5409" t="s">
        <v>9021</v>
      </c>
      <c r="C5409" t="s">
        <v>10664</v>
      </c>
      <c r="D5409" t="s">
        <v>8978</v>
      </c>
      <c r="E5409" t="s">
        <v>8969</v>
      </c>
      <c r="F5409" t="s">
        <v>11724</v>
      </c>
      <c r="G5409" t="s">
        <v>8981</v>
      </c>
      <c r="H5409" s="1">
        <v>31881</v>
      </c>
      <c r="I5409" s="1">
        <v>45570</v>
      </c>
      <c r="K5409" t="s">
        <v>8982</v>
      </c>
      <c r="L5409" t="s">
        <v>9113</v>
      </c>
      <c r="M5409" s="2">
        <v>88527</v>
      </c>
      <c r="N5409" t="s">
        <v>9049</v>
      </c>
      <c r="O5409" s="5">
        <v>1.5068493150684932</v>
      </c>
      <c r="P5409" t="str">
        <f t="shared" si="168"/>
        <v>ATIVO</v>
      </c>
      <c r="Q5409">
        <f t="shared" si="169"/>
        <v>5</v>
      </c>
    </row>
    <row r="5410" spans="1:17" x14ac:dyDescent="0.3">
      <c r="A5410" t="s">
        <v>15879</v>
      </c>
      <c r="B5410" t="s">
        <v>9227</v>
      </c>
      <c r="C5410" t="s">
        <v>9409</v>
      </c>
      <c r="D5410" t="s">
        <v>8968</v>
      </c>
      <c r="E5410" t="s">
        <v>8969</v>
      </c>
      <c r="F5410" t="s">
        <v>12152</v>
      </c>
      <c r="G5410" t="s">
        <v>8981</v>
      </c>
      <c r="H5410" s="1">
        <v>34156</v>
      </c>
      <c r="I5410" s="1">
        <v>45389</v>
      </c>
      <c r="K5410" t="s">
        <v>9004</v>
      </c>
      <c r="L5410" t="s">
        <v>9005</v>
      </c>
      <c r="M5410" s="2">
        <v>77939</v>
      </c>
      <c r="N5410" t="s">
        <v>8984</v>
      </c>
      <c r="O5410" s="5">
        <v>2.0027397260273974</v>
      </c>
      <c r="P5410" t="str">
        <f t="shared" si="168"/>
        <v>ATIVO</v>
      </c>
      <c r="Q5410">
        <f t="shared" si="169"/>
        <v>4</v>
      </c>
    </row>
    <row r="5411" spans="1:17" x14ac:dyDescent="0.3">
      <c r="A5411" t="s">
        <v>15880</v>
      </c>
      <c r="B5411" t="s">
        <v>11150</v>
      </c>
      <c r="C5411" t="s">
        <v>9204</v>
      </c>
      <c r="D5411" t="s">
        <v>8968</v>
      </c>
      <c r="E5411" t="s">
        <v>8969</v>
      </c>
      <c r="F5411" t="s">
        <v>12152</v>
      </c>
      <c r="G5411" t="s">
        <v>8981</v>
      </c>
      <c r="H5411" s="1">
        <v>23675</v>
      </c>
      <c r="I5411" s="1">
        <v>45122</v>
      </c>
      <c r="K5411" t="s">
        <v>8988</v>
      </c>
      <c r="L5411" t="s">
        <v>8989</v>
      </c>
      <c r="M5411" s="2">
        <v>60616</v>
      </c>
      <c r="N5411" t="s">
        <v>8974</v>
      </c>
      <c r="O5411" s="5">
        <v>2.7342465753424658</v>
      </c>
      <c r="P5411" t="str">
        <f t="shared" si="168"/>
        <v>ATIVO</v>
      </c>
      <c r="Q5411">
        <f t="shared" si="169"/>
        <v>0</v>
      </c>
    </row>
    <row r="5412" spans="1:17" x14ac:dyDescent="0.3">
      <c r="A5412" t="s">
        <v>15881</v>
      </c>
      <c r="B5412" t="s">
        <v>12141</v>
      </c>
      <c r="C5412" t="s">
        <v>9601</v>
      </c>
      <c r="D5412" t="s">
        <v>8968</v>
      </c>
      <c r="E5412" t="s">
        <v>9091</v>
      </c>
      <c r="F5412" t="s">
        <v>9234</v>
      </c>
      <c r="G5412" t="s">
        <v>8971</v>
      </c>
      <c r="H5412" s="1">
        <v>30400</v>
      </c>
      <c r="I5412" s="1">
        <v>43480</v>
      </c>
      <c r="K5412" t="s">
        <v>8972</v>
      </c>
      <c r="L5412" t="s">
        <v>9053</v>
      </c>
      <c r="M5412" s="2">
        <v>62918</v>
      </c>
      <c r="N5412" t="s">
        <v>9049</v>
      </c>
      <c r="O5412" s="5">
        <v>7.2328767123287667</v>
      </c>
      <c r="P5412" t="str">
        <f t="shared" si="168"/>
        <v>ATIVO</v>
      </c>
      <c r="Q5412">
        <f t="shared" si="169"/>
        <v>5</v>
      </c>
    </row>
    <row r="5413" spans="1:17" x14ac:dyDescent="0.3">
      <c r="A5413" t="s">
        <v>15882</v>
      </c>
      <c r="B5413" t="s">
        <v>9915</v>
      </c>
      <c r="C5413" t="s">
        <v>11134</v>
      </c>
      <c r="D5413" t="s">
        <v>8978</v>
      </c>
      <c r="E5413" t="s">
        <v>9123</v>
      </c>
      <c r="F5413" t="s">
        <v>9124</v>
      </c>
      <c r="G5413" t="s">
        <v>8981</v>
      </c>
      <c r="H5413" s="1">
        <v>30170</v>
      </c>
      <c r="I5413" s="1">
        <v>42512</v>
      </c>
      <c r="K5413" t="s">
        <v>9047</v>
      </c>
      <c r="L5413" t="s">
        <v>9075</v>
      </c>
      <c r="M5413" s="2">
        <v>101001</v>
      </c>
      <c r="N5413" t="s">
        <v>8974</v>
      </c>
      <c r="O5413" s="5">
        <v>9.8849315068493144</v>
      </c>
      <c r="P5413" t="str">
        <f t="shared" si="168"/>
        <v>ATIVO</v>
      </c>
      <c r="Q5413">
        <f t="shared" si="169"/>
        <v>0</v>
      </c>
    </row>
    <row r="5414" spans="1:17" x14ac:dyDescent="0.3">
      <c r="A5414" t="s">
        <v>15883</v>
      </c>
      <c r="B5414" t="s">
        <v>15884</v>
      </c>
      <c r="C5414" t="s">
        <v>9126</v>
      </c>
      <c r="D5414" t="s">
        <v>8968</v>
      </c>
      <c r="E5414" t="s">
        <v>8969</v>
      </c>
      <c r="F5414" t="s">
        <v>11724</v>
      </c>
      <c r="G5414" t="s">
        <v>8981</v>
      </c>
      <c r="H5414" s="1">
        <v>33343</v>
      </c>
      <c r="I5414" s="1">
        <v>43452</v>
      </c>
      <c r="K5414" t="s">
        <v>8988</v>
      </c>
      <c r="L5414" t="s">
        <v>8992</v>
      </c>
      <c r="M5414" s="2">
        <v>59869</v>
      </c>
      <c r="N5414" t="s">
        <v>8984</v>
      </c>
      <c r="O5414" s="5">
        <v>7.3095890410958901</v>
      </c>
      <c r="P5414" t="str">
        <f t="shared" si="168"/>
        <v>ATIVO</v>
      </c>
      <c r="Q5414">
        <f t="shared" si="169"/>
        <v>4</v>
      </c>
    </row>
    <row r="5415" spans="1:17" x14ac:dyDescent="0.3">
      <c r="A5415" t="s">
        <v>15885</v>
      </c>
      <c r="B5415" t="s">
        <v>9209</v>
      </c>
      <c r="C5415" t="s">
        <v>10001</v>
      </c>
      <c r="D5415" t="s">
        <v>8978</v>
      </c>
      <c r="E5415" t="s">
        <v>8969</v>
      </c>
      <c r="F5415" t="s">
        <v>8970</v>
      </c>
      <c r="G5415" t="s">
        <v>8981</v>
      </c>
      <c r="H5415" s="1">
        <v>23170</v>
      </c>
      <c r="I5415" s="1">
        <v>43611</v>
      </c>
      <c r="K5415" t="s">
        <v>9047</v>
      </c>
      <c r="L5415" t="s">
        <v>9139</v>
      </c>
      <c r="M5415" s="2">
        <v>74192</v>
      </c>
      <c r="N5415" t="s">
        <v>8984</v>
      </c>
      <c r="O5415" s="5">
        <v>6.8739726027397259</v>
      </c>
      <c r="P5415" t="str">
        <f t="shared" si="168"/>
        <v>ATIVO</v>
      </c>
      <c r="Q5415">
        <f t="shared" si="169"/>
        <v>4</v>
      </c>
    </row>
    <row r="5416" spans="1:17" x14ac:dyDescent="0.3">
      <c r="A5416" t="s">
        <v>15886</v>
      </c>
      <c r="B5416" t="s">
        <v>9489</v>
      </c>
      <c r="C5416" t="s">
        <v>11354</v>
      </c>
      <c r="D5416" t="s">
        <v>8968</v>
      </c>
      <c r="E5416" t="s">
        <v>8969</v>
      </c>
      <c r="F5416" t="s">
        <v>11724</v>
      </c>
      <c r="G5416" t="s">
        <v>8981</v>
      </c>
      <c r="H5416" s="1">
        <v>31590</v>
      </c>
      <c r="I5416" s="1">
        <v>45583</v>
      </c>
      <c r="K5416" t="s">
        <v>8982</v>
      </c>
      <c r="L5416" t="s">
        <v>9036</v>
      </c>
      <c r="M5416" s="2">
        <v>61455</v>
      </c>
      <c r="N5416" t="s">
        <v>8997</v>
      </c>
      <c r="O5416" s="5">
        <v>1.4712328767123288</v>
      </c>
      <c r="P5416" t="str">
        <f t="shared" si="168"/>
        <v>ATIVO</v>
      </c>
      <c r="Q5416">
        <f t="shared" si="169"/>
        <v>3</v>
      </c>
    </row>
    <row r="5417" spans="1:17" x14ac:dyDescent="0.3">
      <c r="A5417" t="s">
        <v>15887</v>
      </c>
      <c r="B5417" t="s">
        <v>9158</v>
      </c>
      <c r="C5417" t="s">
        <v>9380</v>
      </c>
      <c r="D5417" t="s">
        <v>8968</v>
      </c>
      <c r="E5417" t="s">
        <v>9034</v>
      </c>
      <c r="F5417" t="s">
        <v>9120</v>
      </c>
      <c r="G5417" t="s">
        <v>8981</v>
      </c>
      <c r="H5417" s="1">
        <v>26007</v>
      </c>
      <c r="I5417" s="1">
        <v>42983</v>
      </c>
      <c r="K5417" t="s">
        <v>8982</v>
      </c>
      <c r="L5417" t="s">
        <v>9036</v>
      </c>
      <c r="M5417" s="2">
        <v>60873</v>
      </c>
      <c r="N5417" t="s">
        <v>8984</v>
      </c>
      <c r="O5417" s="5">
        <v>8.5945205479452049</v>
      </c>
      <c r="P5417" t="str">
        <f t="shared" si="168"/>
        <v>ATIVO</v>
      </c>
      <c r="Q5417">
        <f t="shared" si="169"/>
        <v>4</v>
      </c>
    </row>
    <row r="5418" spans="1:17" x14ac:dyDescent="0.3">
      <c r="A5418" t="s">
        <v>15888</v>
      </c>
      <c r="B5418" t="s">
        <v>9230</v>
      </c>
      <c r="C5418" t="s">
        <v>11003</v>
      </c>
      <c r="D5418" t="s">
        <v>8968</v>
      </c>
      <c r="E5418" t="s">
        <v>8969</v>
      </c>
      <c r="F5418" t="s">
        <v>11724</v>
      </c>
      <c r="G5418" t="s">
        <v>8981</v>
      </c>
      <c r="H5418" s="1">
        <v>34034</v>
      </c>
      <c r="I5418" s="1">
        <v>43695</v>
      </c>
      <c r="K5418" t="s">
        <v>9023</v>
      </c>
      <c r="L5418" t="s">
        <v>9024</v>
      </c>
      <c r="M5418" s="2">
        <v>73733</v>
      </c>
      <c r="N5418" t="s">
        <v>9049</v>
      </c>
      <c r="O5418" s="5">
        <v>6.6438356164383565</v>
      </c>
      <c r="P5418" t="str">
        <f t="shared" si="168"/>
        <v>ATIVO</v>
      </c>
      <c r="Q5418">
        <f t="shared" si="169"/>
        <v>5</v>
      </c>
    </row>
    <row r="5419" spans="1:17" x14ac:dyDescent="0.3">
      <c r="A5419" t="s">
        <v>15889</v>
      </c>
      <c r="B5419" t="s">
        <v>14988</v>
      </c>
      <c r="C5419" t="s">
        <v>12272</v>
      </c>
      <c r="D5419" t="s">
        <v>8968</v>
      </c>
      <c r="E5419" t="s">
        <v>9034</v>
      </c>
      <c r="F5419" t="s">
        <v>9120</v>
      </c>
      <c r="G5419" t="s">
        <v>8981</v>
      </c>
      <c r="H5419" s="1">
        <v>37893</v>
      </c>
      <c r="I5419" s="1">
        <v>44814</v>
      </c>
      <c r="K5419" t="s">
        <v>8988</v>
      </c>
      <c r="L5419" t="s">
        <v>8989</v>
      </c>
      <c r="M5419" s="2">
        <v>55066</v>
      </c>
      <c r="N5419" t="s">
        <v>8984</v>
      </c>
      <c r="O5419" s="5">
        <v>3.5780821917808221</v>
      </c>
      <c r="P5419" t="str">
        <f t="shared" si="168"/>
        <v>ATIVO</v>
      </c>
      <c r="Q5419">
        <f t="shared" si="169"/>
        <v>4</v>
      </c>
    </row>
    <row r="5420" spans="1:17" x14ac:dyDescent="0.3">
      <c r="A5420" t="s">
        <v>15890</v>
      </c>
      <c r="B5420" t="s">
        <v>9359</v>
      </c>
      <c r="C5420" t="s">
        <v>10207</v>
      </c>
      <c r="D5420" t="s">
        <v>8968</v>
      </c>
      <c r="E5420" t="s">
        <v>8969</v>
      </c>
      <c r="F5420" t="s">
        <v>11724</v>
      </c>
      <c r="G5420" t="s">
        <v>8981</v>
      </c>
      <c r="H5420" s="1">
        <v>36528</v>
      </c>
      <c r="I5420" s="1">
        <v>45347</v>
      </c>
      <c r="K5420" t="s">
        <v>8988</v>
      </c>
      <c r="L5420" t="s">
        <v>8989</v>
      </c>
      <c r="M5420" s="2">
        <v>56049</v>
      </c>
      <c r="N5420" t="s">
        <v>8997</v>
      </c>
      <c r="O5420" s="5">
        <v>2.117808219178082</v>
      </c>
      <c r="P5420" t="str">
        <f t="shared" si="168"/>
        <v>ATIVO</v>
      </c>
      <c r="Q5420">
        <f t="shared" si="169"/>
        <v>3</v>
      </c>
    </row>
    <row r="5421" spans="1:17" x14ac:dyDescent="0.3">
      <c r="A5421" t="s">
        <v>15891</v>
      </c>
      <c r="B5421" t="s">
        <v>9158</v>
      </c>
      <c r="C5421" t="s">
        <v>9084</v>
      </c>
      <c r="D5421" t="s">
        <v>8968</v>
      </c>
      <c r="E5421" t="s">
        <v>8969</v>
      </c>
      <c r="F5421" t="s">
        <v>11724</v>
      </c>
      <c r="G5421" t="s">
        <v>8971</v>
      </c>
      <c r="H5421" s="1">
        <v>33933</v>
      </c>
      <c r="I5421" s="1">
        <v>42540</v>
      </c>
      <c r="K5421" t="s">
        <v>8972</v>
      </c>
      <c r="L5421" t="s">
        <v>9061</v>
      </c>
      <c r="M5421" s="2">
        <v>58448</v>
      </c>
      <c r="N5421" t="s">
        <v>8984</v>
      </c>
      <c r="O5421" s="5">
        <v>9.8082191780821919</v>
      </c>
      <c r="P5421" t="str">
        <f t="shared" si="168"/>
        <v>ATIVO</v>
      </c>
      <c r="Q5421">
        <f t="shared" si="169"/>
        <v>4</v>
      </c>
    </row>
    <row r="5422" spans="1:17" x14ac:dyDescent="0.3">
      <c r="A5422" t="s">
        <v>15892</v>
      </c>
      <c r="B5422" t="s">
        <v>9628</v>
      </c>
      <c r="C5422" t="s">
        <v>9103</v>
      </c>
      <c r="D5422" t="s">
        <v>8978</v>
      </c>
      <c r="E5422" t="s">
        <v>9073</v>
      </c>
      <c r="F5422" t="s">
        <v>9878</v>
      </c>
      <c r="G5422" t="s">
        <v>8971</v>
      </c>
      <c r="H5422" s="1">
        <v>30349</v>
      </c>
      <c r="I5422" s="1">
        <v>43012</v>
      </c>
      <c r="K5422" t="s">
        <v>8972</v>
      </c>
      <c r="L5422" t="s">
        <v>9061</v>
      </c>
      <c r="M5422" s="2">
        <v>65870</v>
      </c>
      <c r="N5422" t="s">
        <v>8997</v>
      </c>
      <c r="O5422" s="5">
        <v>8.5150684931506841</v>
      </c>
      <c r="P5422" t="str">
        <f t="shared" si="168"/>
        <v>ATIVO</v>
      </c>
      <c r="Q5422">
        <f t="shared" si="169"/>
        <v>3</v>
      </c>
    </row>
    <row r="5423" spans="1:17" x14ac:dyDescent="0.3">
      <c r="A5423" t="s">
        <v>15893</v>
      </c>
      <c r="B5423" t="s">
        <v>9416</v>
      </c>
      <c r="C5423" t="s">
        <v>10341</v>
      </c>
      <c r="D5423" t="s">
        <v>8968</v>
      </c>
      <c r="E5423" t="s">
        <v>8969</v>
      </c>
      <c r="F5423" t="s">
        <v>12152</v>
      </c>
      <c r="G5423" t="s">
        <v>9046</v>
      </c>
      <c r="H5423" s="1">
        <v>35458</v>
      </c>
      <c r="I5423" s="1">
        <v>45106</v>
      </c>
      <c r="K5423" t="s">
        <v>9047</v>
      </c>
      <c r="L5423" t="s">
        <v>9070</v>
      </c>
      <c r="M5423" s="2">
        <v>88993</v>
      </c>
      <c r="N5423" t="s">
        <v>8984</v>
      </c>
      <c r="O5423" s="5">
        <v>2.7780821917808218</v>
      </c>
      <c r="P5423" t="str">
        <f t="shared" si="168"/>
        <v>ATIVO</v>
      </c>
      <c r="Q5423">
        <f t="shared" si="169"/>
        <v>4</v>
      </c>
    </row>
    <row r="5424" spans="1:17" x14ac:dyDescent="0.3">
      <c r="A5424" t="s">
        <v>15894</v>
      </c>
      <c r="B5424" t="s">
        <v>9029</v>
      </c>
      <c r="C5424" t="s">
        <v>12957</v>
      </c>
      <c r="D5424" t="s">
        <v>8968</v>
      </c>
      <c r="E5424" t="s">
        <v>8979</v>
      </c>
      <c r="F5424" t="s">
        <v>8980</v>
      </c>
      <c r="G5424" t="s">
        <v>8981</v>
      </c>
      <c r="H5424" s="1">
        <v>32713</v>
      </c>
      <c r="I5424" s="1">
        <v>43561</v>
      </c>
      <c r="K5424" t="s">
        <v>8988</v>
      </c>
      <c r="L5424" t="s">
        <v>8992</v>
      </c>
      <c r="M5424" s="2">
        <v>56608</v>
      </c>
      <c r="N5424" t="s">
        <v>8997</v>
      </c>
      <c r="O5424" s="5">
        <v>7.0109589041095894</v>
      </c>
      <c r="P5424" t="str">
        <f t="shared" si="168"/>
        <v>ATIVO</v>
      </c>
      <c r="Q5424">
        <f t="shared" si="169"/>
        <v>3</v>
      </c>
    </row>
    <row r="5425" spans="1:17" x14ac:dyDescent="0.3">
      <c r="A5425" t="s">
        <v>15895</v>
      </c>
      <c r="B5425" t="s">
        <v>12518</v>
      </c>
      <c r="C5425" t="s">
        <v>11185</v>
      </c>
      <c r="D5425" t="s">
        <v>8968</v>
      </c>
      <c r="E5425" t="s">
        <v>9123</v>
      </c>
      <c r="F5425" t="s">
        <v>9124</v>
      </c>
      <c r="G5425" t="s">
        <v>9046</v>
      </c>
      <c r="H5425" s="1">
        <v>28702</v>
      </c>
      <c r="I5425" s="1">
        <v>43094</v>
      </c>
      <c r="K5425" t="s">
        <v>9047</v>
      </c>
      <c r="L5425" t="s">
        <v>9075</v>
      </c>
      <c r="M5425" s="2">
        <v>103843</v>
      </c>
      <c r="N5425" t="s">
        <v>8984</v>
      </c>
      <c r="O5425" s="5">
        <v>8.2904109589041095</v>
      </c>
      <c r="P5425" t="str">
        <f t="shared" si="168"/>
        <v>ATIVO</v>
      </c>
      <c r="Q5425">
        <f t="shared" si="169"/>
        <v>4</v>
      </c>
    </row>
    <row r="5426" spans="1:17" x14ac:dyDescent="0.3">
      <c r="A5426" t="s">
        <v>15896</v>
      </c>
      <c r="B5426" t="s">
        <v>9865</v>
      </c>
      <c r="C5426" t="s">
        <v>10845</v>
      </c>
      <c r="D5426" t="s">
        <v>8978</v>
      </c>
      <c r="E5426" t="s">
        <v>8969</v>
      </c>
      <c r="F5426" t="s">
        <v>12152</v>
      </c>
      <c r="G5426" t="s">
        <v>9065</v>
      </c>
      <c r="H5426" s="1">
        <v>35568</v>
      </c>
      <c r="I5426" s="1">
        <v>43967</v>
      </c>
      <c r="K5426" t="s">
        <v>8982</v>
      </c>
      <c r="L5426" t="s">
        <v>8983</v>
      </c>
      <c r="M5426" s="2">
        <v>91501</v>
      </c>
      <c r="N5426" t="s">
        <v>8984</v>
      </c>
      <c r="O5426" s="5">
        <v>5.8986301369863012</v>
      </c>
      <c r="P5426" t="str">
        <f t="shared" si="168"/>
        <v>ATIVO</v>
      </c>
      <c r="Q5426">
        <f t="shared" si="169"/>
        <v>4</v>
      </c>
    </row>
    <row r="5427" spans="1:17" x14ac:dyDescent="0.3">
      <c r="A5427" t="s">
        <v>15897</v>
      </c>
      <c r="B5427" t="s">
        <v>9416</v>
      </c>
      <c r="C5427" t="s">
        <v>9768</v>
      </c>
      <c r="D5427" t="s">
        <v>8968</v>
      </c>
      <c r="E5427" t="s">
        <v>8969</v>
      </c>
      <c r="F5427" t="s">
        <v>11724</v>
      </c>
      <c r="G5427" t="s">
        <v>8981</v>
      </c>
      <c r="H5427" s="1">
        <v>27648</v>
      </c>
      <c r="I5427" s="1">
        <v>43354</v>
      </c>
      <c r="K5427" t="s">
        <v>8988</v>
      </c>
      <c r="L5427" t="s">
        <v>8989</v>
      </c>
      <c r="M5427" s="2">
        <v>56959</v>
      </c>
      <c r="N5427" t="s">
        <v>9049</v>
      </c>
      <c r="O5427" s="5">
        <v>7.5780821917808217</v>
      </c>
      <c r="P5427" t="str">
        <f t="shared" si="168"/>
        <v>ATIVO</v>
      </c>
      <c r="Q5427">
        <f t="shared" si="169"/>
        <v>5</v>
      </c>
    </row>
    <row r="5428" spans="1:17" x14ac:dyDescent="0.3">
      <c r="A5428" t="s">
        <v>15898</v>
      </c>
      <c r="B5428" t="s">
        <v>10375</v>
      </c>
      <c r="C5428" t="s">
        <v>9161</v>
      </c>
      <c r="D5428" t="s">
        <v>8978</v>
      </c>
      <c r="E5428" t="s">
        <v>8969</v>
      </c>
      <c r="F5428" t="s">
        <v>11724</v>
      </c>
      <c r="G5428" t="s">
        <v>8981</v>
      </c>
      <c r="H5428" s="1">
        <v>32344</v>
      </c>
      <c r="I5428" s="1">
        <v>44676</v>
      </c>
      <c r="K5428" t="s">
        <v>8972</v>
      </c>
      <c r="L5428" t="s">
        <v>8973</v>
      </c>
      <c r="M5428" s="2">
        <v>94435</v>
      </c>
      <c r="N5428" t="s">
        <v>8984</v>
      </c>
      <c r="O5428" s="5">
        <v>3.956164383561644</v>
      </c>
      <c r="P5428" t="str">
        <f t="shared" si="168"/>
        <v>ATIVO</v>
      </c>
      <c r="Q5428">
        <f t="shared" si="169"/>
        <v>4</v>
      </c>
    </row>
    <row r="5429" spans="1:17" x14ac:dyDescent="0.3">
      <c r="A5429" t="s">
        <v>15899</v>
      </c>
      <c r="B5429" t="s">
        <v>9021</v>
      </c>
      <c r="C5429" t="s">
        <v>12063</v>
      </c>
      <c r="D5429" t="s">
        <v>8968</v>
      </c>
      <c r="E5429" t="s">
        <v>8969</v>
      </c>
      <c r="F5429" t="s">
        <v>8970</v>
      </c>
      <c r="G5429" t="s">
        <v>8971</v>
      </c>
      <c r="H5429" s="1">
        <v>35259</v>
      </c>
      <c r="I5429" s="1">
        <v>44382</v>
      </c>
      <c r="K5429" t="s">
        <v>8972</v>
      </c>
      <c r="L5429" t="s">
        <v>9061</v>
      </c>
      <c r="M5429" s="2">
        <v>59385</v>
      </c>
      <c r="N5429" t="s">
        <v>8984</v>
      </c>
      <c r="O5429" s="5">
        <v>4.7616438356164386</v>
      </c>
      <c r="P5429" t="str">
        <f t="shared" si="168"/>
        <v>ATIVO</v>
      </c>
      <c r="Q5429">
        <f t="shared" si="169"/>
        <v>4</v>
      </c>
    </row>
    <row r="5430" spans="1:17" x14ac:dyDescent="0.3">
      <c r="A5430" t="s">
        <v>15900</v>
      </c>
      <c r="B5430" t="s">
        <v>9524</v>
      </c>
      <c r="C5430" t="s">
        <v>11344</v>
      </c>
      <c r="D5430" t="s">
        <v>8978</v>
      </c>
      <c r="E5430" t="s">
        <v>8969</v>
      </c>
      <c r="F5430" t="s">
        <v>12152</v>
      </c>
      <c r="G5430" t="s">
        <v>8981</v>
      </c>
      <c r="H5430" s="1">
        <v>37604</v>
      </c>
      <c r="I5430" s="1">
        <v>43065</v>
      </c>
      <c r="K5430" t="s">
        <v>8972</v>
      </c>
      <c r="L5430" t="s">
        <v>8973</v>
      </c>
      <c r="M5430" s="2">
        <v>78386</v>
      </c>
      <c r="N5430" t="s">
        <v>9049</v>
      </c>
      <c r="O5430" s="5">
        <v>8.3698630136986303</v>
      </c>
      <c r="P5430" t="str">
        <f t="shared" si="168"/>
        <v>ATIVO</v>
      </c>
      <c r="Q5430">
        <f t="shared" si="169"/>
        <v>5</v>
      </c>
    </row>
    <row r="5431" spans="1:17" x14ac:dyDescent="0.3">
      <c r="A5431" t="s">
        <v>15901</v>
      </c>
      <c r="B5431" t="s">
        <v>9569</v>
      </c>
      <c r="C5431" t="s">
        <v>10025</v>
      </c>
      <c r="D5431" t="s">
        <v>8968</v>
      </c>
      <c r="E5431" t="s">
        <v>8979</v>
      </c>
      <c r="F5431" t="s">
        <v>9069</v>
      </c>
      <c r="G5431" t="s">
        <v>8981</v>
      </c>
      <c r="H5431" s="1">
        <v>29475</v>
      </c>
      <c r="I5431" s="1">
        <v>43906</v>
      </c>
      <c r="K5431" t="s">
        <v>8988</v>
      </c>
      <c r="L5431" t="s">
        <v>8989</v>
      </c>
      <c r="M5431" s="2">
        <v>58048</v>
      </c>
      <c r="N5431" t="s">
        <v>8984</v>
      </c>
      <c r="O5431" s="5">
        <v>6.065753424657534</v>
      </c>
      <c r="P5431" t="str">
        <f t="shared" si="168"/>
        <v>ATIVO</v>
      </c>
      <c r="Q5431">
        <f t="shared" si="169"/>
        <v>4</v>
      </c>
    </row>
    <row r="5432" spans="1:17" x14ac:dyDescent="0.3">
      <c r="A5432" t="s">
        <v>15902</v>
      </c>
      <c r="B5432" t="s">
        <v>10100</v>
      </c>
      <c r="C5432" t="s">
        <v>12119</v>
      </c>
      <c r="D5432" t="s">
        <v>8978</v>
      </c>
      <c r="E5432" t="s">
        <v>8969</v>
      </c>
      <c r="F5432" t="s">
        <v>8970</v>
      </c>
      <c r="G5432" t="s">
        <v>8971</v>
      </c>
      <c r="H5432" s="1">
        <v>31486</v>
      </c>
      <c r="I5432" s="1">
        <v>43470</v>
      </c>
      <c r="K5432" t="s">
        <v>8982</v>
      </c>
      <c r="L5432" t="s">
        <v>9036</v>
      </c>
      <c r="M5432" s="2">
        <v>58994</v>
      </c>
      <c r="N5432" t="s">
        <v>8984</v>
      </c>
      <c r="O5432" s="5">
        <v>7.2602739726027394</v>
      </c>
      <c r="P5432" t="str">
        <f t="shared" si="168"/>
        <v>ATIVO</v>
      </c>
      <c r="Q5432">
        <f t="shared" si="169"/>
        <v>4</v>
      </c>
    </row>
    <row r="5433" spans="1:17" x14ac:dyDescent="0.3">
      <c r="A5433" t="s">
        <v>15903</v>
      </c>
      <c r="B5433" t="s">
        <v>10631</v>
      </c>
      <c r="C5433" t="s">
        <v>9203</v>
      </c>
      <c r="D5433" t="s">
        <v>8978</v>
      </c>
      <c r="E5433" t="s">
        <v>9034</v>
      </c>
      <c r="F5433" t="s">
        <v>9120</v>
      </c>
      <c r="G5433" t="s">
        <v>8971</v>
      </c>
      <c r="H5433" s="1">
        <v>33228</v>
      </c>
      <c r="I5433" s="1">
        <v>43377</v>
      </c>
      <c r="K5433" t="s">
        <v>8988</v>
      </c>
      <c r="L5433" t="s">
        <v>8992</v>
      </c>
      <c r="M5433" s="2">
        <v>60116</v>
      </c>
      <c r="N5433" t="s">
        <v>8984</v>
      </c>
      <c r="O5433" s="5">
        <v>7.515068493150685</v>
      </c>
      <c r="P5433" t="str">
        <f t="shared" si="168"/>
        <v>ATIVO</v>
      </c>
      <c r="Q5433">
        <f t="shared" si="169"/>
        <v>4</v>
      </c>
    </row>
    <row r="5434" spans="1:17" x14ac:dyDescent="0.3">
      <c r="A5434" t="s">
        <v>15904</v>
      </c>
      <c r="B5434" t="s">
        <v>8999</v>
      </c>
      <c r="C5434" t="s">
        <v>9252</v>
      </c>
      <c r="D5434" t="s">
        <v>8968</v>
      </c>
      <c r="E5434" t="s">
        <v>9091</v>
      </c>
      <c r="F5434" t="s">
        <v>9092</v>
      </c>
      <c r="G5434" t="s">
        <v>9046</v>
      </c>
      <c r="H5434" s="1">
        <v>27116</v>
      </c>
      <c r="I5434" s="1">
        <v>42933</v>
      </c>
      <c r="K5434" t="s">
        <v>9047</v>
      </c>
      <c r="L5434" t="s">
        <v>9070</v>
      </c>
      <c r="M5434" s="2">
        <v>95430</v>
      </c>
      <c r="N5434" t="s">
        <v>8997</v>
      </c>
      <c r="O5434" s="5">
        <v>8.7315068493150694</v>
      </c>
      <c r="P5434" t="str">
        <f t="shared" si="168"/>
        <v>ATIVO</v>
      </c>
      <c r="Q5434">
        <f t="shared" si="169"/>
        <v>3</v>
      </c>
    </row>
    <row r="5435" spans="1:17" x14ac:dyDescent="0.3">
      <c r="A5435" t="s">
        <v>15905</v>
      </c>
      <c r="B5435" t="s">
        <v>8994</v>
      </c>
      <c r="C5435" t="s">
        <v>11291</v>
      </c>
      <c r="D5435" t="s">
        <v>8978</v>
      </c>
      <c r="E5435" t="s">
        <v>8969</v>
      </c>
      <c r="F5435" t="s">
        <v>11724</v>
      </c>
      <c r="G5435" t="s">
        <v>9046</v>
      </c>
      <c r="H5435" s="1">
        <v>23811</v>
      </c>
      <c r="I5435" s="1">
        <v>42745</v>
      </c>
      <c r="K5435" t="s">
        <v>9047</v>
      </c>
      <c r="L5435" t="s">
        <v>9075</v>
      </c>
      <c r="M5435" s="2">
        <v>79081</v>
      </c>
      <c r="N5435" t="s">
        <v>8997</v>
      </c>
      <c r="O5435" s="5">
        <v>9.2465753424657535</v>
      </c>
      <c r="P5435" t="str">
        <f t="shared" si="168"/>
        <v>ATIVO</v>
      </c>
      <c r="Q5435">
        <f t="shared" si="169"/>
        <v>3</v>
      </c>
    </row>
    <row r="5436" spans="1:17" x14ac:dyDescent="0.3">
      <c r="A5436" t="s">
        <v>15906</v>
      </c>
      <c r="B5436" t="s">
        <v>10056</v>
      </c>
      <c r="C5436" t="s">
        <v>9347</v>
      </c>
      <c r="D5436" t="s">
        <v>8968</v>
      </c>
      <c r="E5436" t="s">
        <v>8969</v>
      </c>
      <c r="F5436" t="s">
        <v>8970</v>
      </c>
      <c r="G5436" t="s">
        <v>8981</v>
      </c>
      <c r="H5436" s="1">
        <v>34927</v>
      </c>
      <c r="I5436" s="1">
        <v>45165</v>
      </c>
      <c r="K5436" t="s">
        <v>8972</v>
      </c>
      <c r="L5436" t="s">
        <v>9053</v>
      </c>
      <c r="M5436" s="2">
        <v>52983</v>
      </c>
      <c r="N5436" t="s">
        <v>8984</v>
      </c>
      <c r="O5436" s="5">
        <v>2.6164383561643834</v>
      </c>
      <c r="P5436" t="str">
        <f t="shared" si="168"/>
        <v>ATIVO</v>
      </c>
      <c r="Q5436">
        <f t="shared" si="169"/>
        <v>4</v>
      </c>
    </row>
    <row r="5437" spans="1:17" x14ac:dyDescent="0.3">
      <c r="A5437" t="s">
        <v>15907</v>
      </c>
      <c r="B5437" t="s">
        <v>9416</v>
      </c>
      <c r="C5437" t="s">
        <v>11336</v>
      </c>
      <c r="D5437" t="s">
        <v>8968</v>
      </c>
      <c r="E5437" t="s">
        <v>8969</v>
      </c>
      <c r="F5437" t="s">
        <v>12152</v>
      </c>
      <c r="G5437" t="s">
        <v>8971</v>
      </c>
      <c r="H5437" s="1">
        <v>23274</v>
      </c>
      <c r="I5437" s="1">
        <v>43941</v>
      </c>
      <c r="K5437" t="s">
        <v>9018</v>
      </c>
      <c r="L5437" t="s">
        <v>9019</v>
      </c>
      <c r="M5437" s="2">
        <v>57791</v>
      </c>
      <c r="N5437" t="s">
        <v>8997</v>
      </c>
      <c r="O5437" s="5">
        <v>5.9698630136986299</v>
      </c>
      <c r="P5437" t="str">
        <f t="shared" si="168"/>
        <v>ATIVO</v>
      </c>
      <c r="Q5437">
        <f t="shared" si="169"/>
        <v>3</v>
      </c>
    </row>
    <row r="5438" spans="1:17" x14ac:dyDescent="0.3">
      <c r="A5438" t="s">
        <v>15908</v>
      </c>
      <c r="B5438" t="s">
        <v>10136</v>
      </c>
      <c r="C5438" t="s">
        <v>10141</v>
      </c>
      <c r="D5438" t="s">
        <v>8968</v>
      </c>
      <c r="E5438" t="s">
        <v>9123</v>
      </c>
      <c r="F5438" t="s">
        <v>9124</v>
      </c>
      <c r="G5438" t="s">
        <v>8981</v>
      </c>
      <c r="H5438" s="1">
        <v>36604</v>
      </c>
      <c r="I5438" s="1">
        <v>45519</v>
      </c>
      <c r="K5438" t="s">
        <v>9018</v>
      </c>
      <c r="L5438" t="s">
        <v>9085</v>
      </c>
      <c r="M5438" s="2">
        <v>54161</v>
      </c>
      <c r="N5438" t="s">
        <v>8997</v>
      </c>
      <c r="O5438" s="5">
        <v>1.6465753424657534</v>
      </c>
      <c r="P5438" t="str">
        <f t="shared" si="168"/>
        <v>ATIVO</v>
      </c>
      <c r="Q5438">
        <f t="shared" si="169"/>
        <v>3</v>
      </c>
    </row>
    <row r="5439" spans="1:17" x14ac:dyDescent="0.3">
      <c r="A5439" t="s">
        <v>15909</v>
      </c>
      <c r="B5439" t="s">
        <v>9029</v>
      </c>
      <c r="C5439" t="s">
        <v>10085</v>
      </c>
      <c r="D5439" t="s">
        <v>8968</v>
      </c>
      <c r="E5439" t="s">
        <v>8969</v>
      </c>
      <c r="F5439" t="s">
        <v>12152</v>
      </c>
      <c r="G5439" t="s">
        <v>9065</v>
      </c>
      <c r="H5439" s="1">
        <v>30718</v>
      </c>
      <c r="I5439" s="1">
        <v>43655</v>
      </c>
      <c r="K5439" t="s">
        <v>9047</v>
      </c>
      <c r="L5439" t="s">
        <v>9070</v>
      </c>
      <c r="M5439" s="2">
        <v>78554</v>
      </c>
      <c r="N5439" t="s">
        <v>8984</v>
      </c>
      <c r="O5439" s="5">
        <v>6.7534246575342465</v>
      </c>
      <c r="P5439" t="str">
        <f t="shared" si="168"/>
        <v>ATIVO</v>
      </c>
      <c r="Q5439">
        <f t="shared" si="169"/>
        <v>4</v>
      </c>
    </row>
    <row r="5440" spans="1:17" x14ac:dyDescent="0.3">
      <c r="A5440" t="s">
        <v>15910</v>
      </c>
      <c r="B5440" t="s">
        <v>9521</v>
      </c>
      <c r="C5440" t="s">
        <v>10148</v>
      </c>
      <c r="D5440" t="s">
        <v>8978</v>
      </c>
      <c r="E5440" t="s">
        <v>8969</v>
      </c>
      <c r="F5440" t="s">
        <v>8970</v>
      </c>
      <c r="G5440" t="s">
        <v>8981</v>
      </c>
      <c r="H5440" s="1">
        <v>28868</v>
      </c>
      <c r="I5440" s="1">
        <v>44455</v>
      </c>
      <c r="K5440" t="s">
        <v>8988</v>
      </c>
      <c r="L5440" t="s">
        <v>8996</v>
      </c>
      <c r="M5440" s="2">
        <v>61419</v>
      </c>
      <c r="N5440" t="s">
        <v>8997</v>
      </c>
      <c r="O5440" s="5">
        <v>4.5616438356164384</v>
      </c>
      <c r="P5440" t="str">
        <f t="shared" si="168"/>
        <v>ATIVO</v>
      </c>
      <c r="Q5440">
        <f t="shared" si="169"/>
        <v>3</v>
      </c>
    </row>
    <row r="5441" spans="1:17" x14ac:dyDescent="0.3">
      <c r="A5441" t="s">
        <v>15911</v>
      </c>
      <c r="B5441" t="s">
        <v>9083</v>
      </c>
      <c r="C5441" t="s">
        <v>9216</v>
      </c>
      <c r="D5441" t="s">
        <v>8968</v>
      </c>
      <c r="E5441" t="s">
        <v>8969</v>
      </c>
      <c r="F5441" t="s">
        <v>11724</v>
      </c>
      <c r="G5441" t="s">
        <v>8981</v>
      </c>
      <c r="H5441" s="1">
        <v>29065</v>
      </c>
      <c r="I5441" s="1">
        <v>43685</v>
      </c>
      <c r="K5441" t="s">
        <v>8988</v>
      </c>
      <c r="L5441" t="s">
        <v>8989</v>
      </c>
      <c r="M5441" s="2">
        <v>59574</v>
      </c>
      <c r="N5441" t="s">
        <v>8997</v>
      </c>
      <c r="O5441" s="5">
        <v>6.6712328767123283</v>
      </c>
      <c r="P5441" t="str">
        <f t="shared" si="168"/>
        <v>ATIVO</v>
      </c>
      <c r="Q5441">
        <f t="shared" si="169"/>
        <v>3</v>
      </c>
    </row>
    <row r="5442" spans="1:17" x14ac:dyDescent="0.3">
      <c r="A5442" t="s">
        <v>15912</v>
      </c>
      <c r="B5442" t="s">
        <v>9399</v>
      </c>
      <c r="C5442" t="s">
        <v>13128</v>
      </c>
      <c r="D5442" t="s">
        <v>8978</v>
      </c>
      <c r="E5442" t="s">
        <v>8969</v>
      </c>
      <c r="F5442" t="s">
        <v>12152</v>
      </c>
      <c r="G5442" t="s">
        <v>9046</v>
      </c>
      <c r="H5442" s="1">
        <v>28821</v>
      </c>
      <c r="I5442" s="1">
        <v>43525</v>
      </c>
      <c r="K5442" t="s">
        <v>9047</v>
      </c>
      <c r="L5442" t="s">
        <v>9075</v>
      </c>
      <c r="M5442" s="2">
        <v>66818</v>
      </c>
      <c r="N5442" t="s">
        <v>8984</v>
      </c>
      <c r="O5442" s="5">
        <v>7.1095890410958908</v>
      </c>
      <c r="P5442" t="str">
        <f t="shared" ref="P5442:P5505" si="170">IF(J5442&lt;&gt;"","DESLIGADO","ATIVO")</f>
        <v>ATIVO</v>
      </c>
      <c r="Q5442">
        <f t="shared" ref="Q5442:Q5505" si="171">IF(N5442="Excellent",5,IF(N5442="Good",4,IF(N5442="Satisfactory",3,0)))</f>
        <v>4</v>
      </c>
    </row>
    <row r="5443" spans="1:17" x14ac:dyDescent="0.3">
      <c r="A5443" t="s">
        <v>15913</v>
      </c>
      <c r="B5443" t="s">
        <v>9174</v>
      </c>
      <c r="C5443" t="s">
        <v>9513</v>
      </c>
      <c r="D5443" t="s">
        <v>8968</v>
      </c>
      <c r="E5443" t="s">
        <v>8969</v>
      </c>
      <c r="F5443" t="s">
        <v>12152</v>
      </c>
      <c r="G5443" t="s">
        <v>8971</v>
      </c>
      <c r="H5443" s="1">
        <v>31340</v>
      </c>
      <c r="I5443" s="1">
        <v>42261</v>
      </c>
      <c r="K5443" t="s">
        <v>8972</v>
      </c>
      <c r="L5443" t="s">
        <v>8973</v>
      </c>
      <c r="M5443" s="2">
        <v>79282</v>
      </c>
      <c r="N5443" t="s">
        <v>8984</v>
      </c>
      <c r="O5443" s="5">
        <v>10.572602739726028</v>
      </c>
      <c r="P5443" t="str">
        <f t="shared" si="170"/>
        <v>ATIVO</v>
      </c>
      <c r="Q5443">
        <f t="shared" si="171"/>
        <v>4</v>
      </c>
    </row>
    <row r="5444" spans="1:17" x14ac:dyDescent="0.3">
      <c r="A5444" t="s">
        <v>15914</v>
      </c>
      <c r="B5444" t="s">
        <v>9094</v>
      </c>
      <c r="C5444" t="s">
        <v>12940</v>
      </c>
      <c r="D5444" t="s">
        <v>8978</v>
      </c>
      <c r="E5444" t="s">
        <v>8969</v>
      </c>
      <c r="F5444" t="s">
        <v>8970</v>
      </c>
      <c r="G5444" t="s">
        <v>8981</v>
      </c>
      <c r="H5444" s="1">
        <v>33177</v>
      </c>
      <c r="I5444" s="1">
        <v>42616</v>
      </c>
      <c r="K5444" t="s">
        <v>8982</v>
      </c>
      <c r="L5444" t="s">
        <v>9113</v>
      </c>
      <c r="M5444" s="2">
        <v>95260</v>
      </c>
      <c r="N5444" t="s">
        <v>9049</v>
      </c>
      <c r="O5444" s="5">
        <v>9.6</v>
      </c>
      <c r="P5444" t="str">
        <f t="shared" si="170"/>
        <v>ATIVO</v>
      </c>
      <c r="Q5444">
        <f t="shared" si="171"/>
        <v>5</v>
      </c>
    </row>
    <row r="5445" spans="1:17" x14ac:dyDescent="0.3">
      <c r="A5445" t="s">
        <v>15915</v>
      </c>
      <c r="B5445" t="s">
        <v>9277</v>
      </c>
      <c r="C5445" t="s">
        <v>9203</v>
      </c>
      <c r="D5445" t="s">
        <v>8978</v>
      </c>
      <c r="E5445" t="s">
        <v>9091</v>
      </c>
      <c r="F5445" t="s">
        <v>9092</v>
      </c>
      <c r="G5445" t="s">
        <v>8981</v>
      </c>
      <c r="H5445" s="1">
        <v>32136</v>
      </c>
      <c r="I5445" s="1">
        <v>43456</v>
      </c>
      <c r="K5445" t="s">
        <v>8988</v>
      </c>
      <c r="L5445" t="s">
        <v>8989</v>
      </c>
      <c r="M5445" s="2">
        <v>62456</v>
      </c>
      <c r="N5445" t="s">
        <v>8984</v>
      </c>
      <c r="O5445" s="5">
        <v>7.2986301369863016</v>
      </c>
      <c r="P5445" t="str">
        <f t="shared" si="170"/>
        <v>ATIVO</v>
      </c>
      <c r="Q5445">
        <f t="shared" si="171"/>
        <v>4</v>
      </c>
    </row>
    <row r="5446" spans="1:17" x14ac:dyDescent="0.3">
      <c r="A5446" t="s">
        <v>15916</v>
      </c>
      <c r="B5446" t="s">
        <v>9176</v>
      </c>
      <c r="C5446" t="s">
        <v>10365</v>
      </c>
      <c r="D5446" t="s">
        <v>8978</v>
      </c>
      <c r="E5446" t="s">
        <v>8969</v>
      </c>
      <c r="F5446" t="s">
        <v>11724</v>
      </c>
      <c r="G5446" t="s">
        <v>8981</v>
      </c>
      <c r="H5446" s="1">
        <v>26096</v>
      </c>
      <c r="I5446" s="1">
        <v>45399</v>
      </c>
      <c r="K5446" t="s">
        <v>9047</v>
      </c>
      <c r="L5446" t="s">
        <v>9139</v>
      </c>
      <c r="M5446" s="2">
        <v>68112</v>
      </c>
      <c r="N5446" t="s">
        <v>8984</v>
      </c>
      <c r="O5446" s="5">
        <v>1.9753424657534246</v>
      </c>
      <c r="P5446" t="str">
        <f t="shared" si="170"/>
        <v>ATIVO</v>
      </c>
      <c r="Q5446">
        <f t="shared" si="171"/>
        <v>4</v>
      </c>
    </row>
    <row r="5447" spans="1:17" x14ac:dyDescent="0.3">
      <c r="A5447" t="s">
        <v>15917</v>
      </c>
      <c r="B5447" t="s">
        <v>10602</v>
      </c>
      <c r="C5447" t="s">
        <v>9042</v>
      </c>
      <c r="D5447" t="s">
        <v>8968</v>
      </c>
      <c r="E5447" t="s">
        <v>8969</v>
      </c>
      <c r="F5447" t="s">
        <v>11724</v>
      </c>
      <c r="G5447" t="s">
        <v>9046</v>
      </c>
      <c r="H5447" s="1">
        <v>34334</v>
      </c>
      <c r="I5447" s="1">
        <v>42487</v>
      </c>
      <c r="K5447" t="s">
        <v>8972</v>
      </c>
      <c r="L5447" t="s">
        <v>9448</v>
      </c>
      <c r="M5447" s="2">
        <v>87276</v>
      </c>
      <c r="N5447" t="s">
        <v>8997</v>
      </c>
      <c r="O5447" s="5">
        <v>9.9534246575342458</v>
      </c>
      <c r="P5447" t="str">
        <f t="shared" si="170"/>
        <v>ATIVO</v>
      </c>
      <c r="Q5447">
        <f t="shared" si="171"/>
        <v>3</v>
      </c>
    </row>
    <row r="5448" spans="1:17" x14ac:dyDescent="0.3">
      <c r="A5448" t="s">
        <v>15918</v>
      </c>
      <c r="B5448" t="s">
        <v>9776</v>
      </c>
      <c r="C5448" t="s">
        <v>9167</v>
      </c>
      <c r="D5448" t="s">
        <v>8968</v>
      </c>
      <c r="E5448" t="s">
        <v>8969</v>
      </c>
      <c r="F5448" t="s">
        <v>12152</v>
      </c>
      <c r="G5448" t="s">
        <v>8981</v>
      </c>
      <c r="H5448" s="1">
        <v>29244</v>
      </c>
      <c r="I5448" s="1">
        <v>45089</v>
      </c>
      <c r="K5448" t="s">
        <v>8972</v>
      </c>
      <c r="L5448" t="s">
        <v>8973</v>
      </c>
      <c r="M5448" s="2">
        <v>81759</v>
      </c>
      <c r="N5448" t="s">
        <v>8984</v>
      </c>
      <c r="O5448" s="5">
        <v>2.8246575342465752</v>
      </c>
      <c r="P5448" t="str">
        <f t="shared" si="170"/>
        <v>ATIVO</v>
      </c>
      <c r="Q5448">
        <f t="shared" si="171"/>
        <v>4</v>
      </c>
    </row>
    <row r="5449" spans="1:17" x14ac:dyDescent="0.3">
      <c r="A5449" t="s">
        <v>15919</v>
      </c>
      <c r="B5449" t="s">
        <v>9147</v>
      </c>
      <c r="C5449" t="s">
        <v>10312</v>
      </c>
      <c r="D5449" t="s">
        <v>8968</v>
      </c>
      <c r="E5449" t="s">
        <v>8969</v>
      </c>
      <c r="F5449" t="s">
        <v>12152</v>
      </c>
      <c r="G5449" t="s">
        <v>9065</v>
      </c>
      <c r="H5449" s="1">
        <v>34680</v>
      </c>
      <c r="I5449" s="1">
        <v>42325</v>
      </c>
      <c r="K5449" t="s">
        <v>9047</v>
      </c>
      <c r="L5449" t="s">
        <v>9075</v>
      </c>
      <c r="M5449" s="2">
        <v>82009</v>
      </c>
      <c r="N5449" t="s">
        <v>8984</v>
      </c>
      <c r="O5449" s="5">
        <v>10.397260273972602</v>
      </c>
      <c r="P5449" t="str">
        <f t="shared" si="170"/>
        <v>ATIVO</v>
      </c>
      <c r="Q5449">
        <f t="shared" si="171"/>
        <v>4</v>
      </c>
    </row>
    <row r="5450" spans="1:17" x14ac:dyDescent="0.3">
      <c r="A5450" t="s">
        <v>15920</v>
      </c>
      <c r="B5450" t="s">
        <v>9038</v>
      </c>
      <c r="C5450" t="s">
        <v>9960</v>
      </c>
      <c r="D5450" t="s">
        <v>8968</v>
      </c>
      <c r="E5450" t="s">
        <v>9034</v>
      </c>
      <c r="F5450" t="s">
        <v>9057</v>
      </c>
      <c r="G5450" t="s">
        <v>9065</v>
      </c>
      <c r="H5450" s="1">
        <v>33680</v>
      </c>
      <c r="I5450" s="1">
        <v>44051</v>
      </c>
      <c r="K5450" t="s">
        <v>8988</v>
      </c>
      <c r="L5450" t="s">
        <v>8996</v>
      </c>
      <c r="M5450" s="2">
        <v>68047</v>
      </c>
      <c r="N5450" t="s">
        <v>9049</v>
      </c>
      <c r="O5450" s="5">
        <v>5.6684931506849319</v>
      </c>
      <c r="P5450" t="str">
        <f t="shared" si="170"/>
        <v>ATIVO</v>
      </c>
      <c r="Q5450">
        <f t="shared" si="171"/>
        <v>5</v>
      </c>
    </row>
    <row r="5451" spans="1:17" x14ac:dyDescent="0.3">
      <c r="A5451" t="s">
        <v>15921</v>
      </c>
      <c r="B5451" t="s">
        <v>9384</v>
      </c>
      <c r="C5451" t="s">
        <v>10961</v>
      </c>
      <c r="D5451" t="s">
        <v>8978</v>
      </c>
      <c r="E5451" t="s">
        <v>8969</v>
      </c>
      <c r="F5451" t="s">
        <v>8970</v>
      </c>
      <c r="G5451" t="s">
        <v>8981</v>
      </c>
      <c r="H5451" s="1">
        <v>34942</v>
      </c>
      <c r="I5451" s="1">
        <v>45292</v>
      </c>
      <c r="K5451" t="s">
        <v>8988</v>
      </c>
      <c r="L5451" t="s">
        <v>8996</v>
      </c>
      <c r="M5451" s="2">
        <v>81053</v>
      </c>
      <c r="N5451" t="s">
        <v>8984</v>
      </c>
      <c r="O5451" s="5">
        <v>2.2684931506849315</v>
      </c>
      <c r="P5451" t="str">
        <f t="shared" si="170"/>
        <v>ATIVO</v>
      </c>
      <c r="Q5451">
        <f t="shared" si="171"/>
        <v>4</v>
      </c>
    </row>
    <row r="5452" spans="1:17" x14ac:dyDescent="0.3">
      <c r="A5452" t="s">
        <v>15922</v>
      </c>
      <c r="B5452" t="s">
        <v>12736</v>
      </c>
      <c r="C5452" t="s">
        <v>9169</v>
      </c>
      <c r="D5452" t="s">
        <v>8978</v>
      </c>
      <c r="E5452" t="s">
        <v>8969</v>
      </c>
      <c r="F5452" t="s">
        <v>8970</v>
      </c>
      <c r="G5452" t="s">
        <v>8971</v>
      </c>
      <c r="H5452" s="1">
        <v>32822</v>
      </c>
      <c r="I5452" s="1">
        <v>43845</v>
      </c>
      <c r="K5452" t="s">
        <v>8972</v>
      </c>
      <c r="L5452" t="s">
        <v>9061</v>
      </c>
      <c r="M5452" s="2">
        <v>62877</v>
      </c>
      <c r="N5452" t="s">
        <v>9049</v>
      </c>
      <c r="O5452" s="5">
        <v>6.2328767123287667</v>
      </c>
      <c r="P5452" t="str">
        <f t="shared" si="170"/>
        <v>ATIVO</v>
      </c>
      <c r="Q5452">
        <f t="shared" si="171"/>
        <v>5</v>
      </c>
    </row>
    <row r="5453" spans="1:17" x14ac:dyDescent="0.3">
      <c r="A5453" t="s">
        <v>15923</v>
      </c>
      <c r="B5453" t="s">
        <v>9277</v>
      </c>
      <c r="C5453" t="s">
        <v>11402</v>
      </c>
      <c r="D5453" t="s">
        <v>8978</v>
      </c>
      <c r="E5453" t="s">
        <v>8969</v>
      </c>
      <c r="F5453" t="s">
        <v>12152</v>
      </c>
      <c r="G5453" t="s">
        <v>8981</v>
      </c>
      <c r="H5453" s="1">
        <v>22315</v>
      </c>
      <c r="I5453" s="1">
        <v>42395</v>
      </c>
      <c r="K5453" t="s">
        <v>8982</v>
      </c>
      <c r="L5453" t="s">
        <v>9113</v>
      </c>
      <c r="M5453" s="2">
        <v>98184</v>
      </c>
      <c r="N5453" t="s">
        <v>8984</v>
      </c>
      <c r="O5453" s="5">
        <v>10.205479452054794</v>
      </c>
      <c r="P5453" t="str">
        <f t="shared" si="170"/>
        <v>ATIVO</v>
      </c>
      <c r="Q5453">
        <f t="shared" si="171"/>
        <v>4</v>
      </c>
    </row>
    <row r="5454" spans="1:17" x14ac:dyDescent="0.3">
      <c r="A5454" t="s">
        <v>15924</v>
      </c>
      <c r="B5454" t="s">
        <v>8994</v>
      </c>
      <c r="C5454" t="s">
        <v>10576</v>
      </c>
      <c r="D5454" t="s">
        <v>8968</v>
      </c>
      <c r="E5454" t="s">
        <v>8969</v>
      </c>
      <c r="F5454" t="s">
        <v>8970</v>
      </c>
      <c r="G5454" t="s">
        <v>9065</v>
      </c>
      <c r="H5454" s="1">
        <v>34383</v>
      </c>
      <c r="I5454" s="1">
        <v>44991</v>
      </c>
      <c r="K5454" t="s">
        <v>9047</v>
      </c>
      <c r="L5454" t="s">
        <v>9070</v>
      </c>
      <c r="M5454" s="2">
        <v>72615</v>
      </c>
      <c r="N5454" t="s">
        <v>8984</v>
      </c>
      <c r="O5454" s="5">
        <v>3.0931506849315067</v>
      </c>
      <c r="P5454" t="str">
        <f t="shared" si="170"/>
        <v>ATIVO</v>
      </c>
      <c r="Q5454">
        <f t="shared" si="171"/>
        <v>4</v>
      </c>
    </row>
    <row r="5455" spans="1:17" x14ac:dyDescent="0.3">
      <c r="A5455" t="s">
        <v>15925</v>
      </c>
      <c r="B5455" t="s">
        <v>15926</v>
      </c>
      <c r="C5455" t="s">
        <v>13161</v>
      </c>
      <c r="D5455" t="s">
        <v>8978</v>
      </c>
      <c r="E5455" t="s">
        <v>8969</v>
      </c>
      <c r="F5455" t="s">
        <v>11724</v>
      </c>
      <c r="G5455" t="s">
        <v>8971</v>
      </c>
      <c r="H5455" s="1">
        <v>36690</v>
      </c>
      <c r="I5455" s="1">
        <v>42036</v>
      </c>
      <c r="K5455" t="s">
        <v>8988</v>
      </c>
      <c r="L5455" t="s">
        <v>8992</v>
      </c>
      <c r="M5455" s="2">
        <v>53746</v>
      </c>
      <c r="N5455" t="s">
        <v>8984</v>
      </c>
      <c r="O5455" s="5">
        <v>11.189041095890412</v>
      </c>
      <c r="P5455" t="str">
        <f t="shared" si="170"/>
        <v>ATIVO</v>
      </c>
      <c r="Q5455">
        <f t="shared" si="171"/>
        <v>4</v>
      </c>
    </row>
    <row r="5456" spans="1:17" x14ac:dyDescent="0.3">
      <c r="A5456" t="s">
        <v>15927</v>
      </c>
      <c r="B5456" t="s">
        <v>9450</v>
      </c>
      <c r="C5456" t="s">
        <v>9966</v>
      </c>
      <c r="D5456" t="s">
        <v>8978</v>
      </c>
      <c r="E5456" t="s">
        <v>8979</v>
      </c>
      <c r="F5456" t="s">
        <v>8980</v>
      </c>
      <c r="G5456" t="s">
        <v>8981</v>
      </c>
      <c r="H5456" s="1">
        <v>31589</v>
      </c>
      <c r="I5456" s="1">
        <v>45060</v>
      </c>
      <c r="K5456" t="s">
        <v>8982</v>
      </c>
      <c r="L5456" t="s">
        <v>9113</v>
      </c>
      <c r="M5456" s="2">
        <v>113219</v>
      </c>
      <c r="N5456" t="s">
        <v>8997</v>
      </c>
      <c r="O5456" s="5">
        <v>2.904109589041096</v>
      </c>
      <c r="P5456" t="str">
        <f t="shared" si="170"/>
        <v>ATIVO</v>
      </c>
      <c r="Q5456">
        <f t="shared" si="171"/>
        <v>3</v>
      </c>
    </row>
    <row r="5457" spans="1:17" x14ac:dyDescent="0.3">
      <c r="A5457" t="s">
        <v>15928</v>
      </c>
      <c r="B5457" t="s">
        <v>9566</v>
      </c>
      <c r="C5457" t="s">
        <v>11752</v>
      </c>
      <c r="D5457" t="s">
        <v>8978</v>
      </c>
      <c r="E5457" t="s">
        <v>9034</v>
      </c>
      <c r="F5457" t="s">
        <v>9120</v>
      </c>
      <c r="G5457" t="s">
        <v>8981</v>
      </c>
      <c r="H5457" s="1">
        <v>37348</v>
      </c>
      <c r="I5457" s="1">
        <v>45257</v>
      </c>
      <c r="K5457" t="s">
        <v>9047</v>
      </c>
      <c r="L5457" t="s">
        <v>9139</v>
      </c>
      <c r="M5457" s="2">
        <v>80851</v>
      </c>
      <c r="N5457" t="s">
        <v>8984</v>
      </c>
      <c r="O5457" s="5">
        <v>2.3643835616438356</v>
      </c>
      <c r="P5457" t="str">
        <f t="shared" si="170"/>
        <v>ATIVO</v>
      </c>
      <c r="Q5457">
        <f t="shared" si="171"/>
        <v>4</v>
      </c>
    </row>
    <row r="5458" spans="1:17" x14ac:dyDescent="0.3">
      <c r="A5458" t="s">
        <v>15929</v>
      </c>
      <c r="B5458" t="s">
        <v>8977</v>
      </c>
      <c r="C5458" t="s">
        <v>10298</v>
      </c>
      <c r="D5458" t="s">
        <v>8968</v>
      </c>
      <c r="E5458" t="s">
        <v>8969</v>
      </c>
      <c r="F5458" t="s">
        <v>8970</v>
      </c>
      <c r="G5458" t="s">
        <v>8981</v>
      </c>
      <c r="H5458" s="1">
        <v>30707</v>
      </c>
      <c r="I5458" s="1">
        <v>42594</v>
      </c>
      <c r="K5458" t="s">
        <v>8988</v>
      </c>
      <c r="L5458" t="s">
        <v>8989</v>
      </c>
      <c r="M5458" s="2">
        <v>64024</v>
      </c>
      <c r="N5458" t="s">
        <v>8984</v>
      </c>
      <c r="O5458" s="5">
        <v>9.6602739726027398</v>
      </c>
      <c r="P5458" t="str">
        <f t="shared" si="170"/>
        <v>ATIVO</v>
      </c>
      <c r="Q5458">
        <f t="shared" si="171"/>
        <v>4</v>
      </c>
    </row>
    <row r="5459" spans="1:17" x14ac:dyDescent="0.3">
      <c r="A5459" t="s">
        <v>15930</v>
      </c>
      <c r="B5459" t="s">
        <v>12805</v>
      </c>
      <c r="C5459" t="s">
        <v>10314</v>
      </c>
      <c r="D5459" t="s">
        <v>8978</v>
      </c>
      <c r="E5459" t="s">
        <v>8969</v>
      </c>
      <c r="F5459" t="s">
        <v>11724</v>
      </c>
      <c r="G5459" t="s">
        <v>9065</v>
      </c>
      <c r="H5459" s="1">
        <v>38105</v>
      </c>
      <c r="I5459" s="1">
        <v>44147</v>
      </c>
      <c r="K5459" t="s">
        <v>8982</v>
      </c>
      <c r="L5459" t="s">
        <v>8983</v>
      </c>
      <c r="M5459" s="2">
        <v>61756</v>
      </c>
      <c r="N5459" t="s">
        <v>8997</v>
      </c>
      <c r="O5459" s="5">
        <v>5.4054794520547942</v>
      </c>
      <c r="P5459" t="str">
        <f t="shared" si="170"/>
        <v>ATIVO</v>
      </c>
      <c r="Q5459">
        <f t="shared" si="171"/>
        <v>3</v>
      </c>
    </row>
    <row r="5460" spans="1:17" x14ac:dyDescent="0.3">
      <c r="A5460" t="s">
        <v>15931</v>
      </c>
      <c r="B5460" t="s">
        <v>9929</v>
      </c>
      <c r="C5460" t="s">
        <v>11273</v>
      </c>
      <c r="D5460" t="s">
        <v>8978</v>
      </c>
      <c r="E5460" t="s">
        <v>8969</v>
      </c>
      <c r="F5460" t="s">
        <v>12152</v>
      </c>
      <c r="G5460" t="s">
        <v>8981</v>
      </c>
      <c r="H5460" s="1">
        <v>30292</v>
      </c>
      <c r="I5460" s="1">
        <v>43957</v>
      </c>
      <c r="K5460" t="s">
        <v>8972</v>
      </c>
      <c r="L5460" t="s">
        <v>8973</v>
      </c>
      <c r="M5460" s="2">
        <v>93322</v>
      </c>
      <c r="N5460" t="s">
        <v>8984</v>
      </c>
      <c r="O5460" s="5">
        <v>5.9260273972602739</v>
      </c>
      <c r="P5460" t="str">
        <f t="shared" si="170"/>
        <v>ATIVO</v>
      </c>
      <c r="Q5460">
        <f t="shared" si="171"/>
        <v>4</v>
      </c>
    </row>
    <row r="5461" spans="1:17" x14ac:dyDescent="0.3">
      <c r="A5461" t="s">
        <v>15932</v>
      </c>
      <c r="B5461" t="s">
        <v>13824</v>
      </c>
      <c r="C5461" t="s">
        <v>12323</v>
      </c>
      <c r="D5461" t="s">
        <v>8968</v>
      </c>
      <c r="E5461" t="s">
        <v>8969</v>
      </c>
      <c r="F5461" t="s">
        <v>12152</v>
      </c>
      <c r="G5461" t="s">
        <v>9065</v>
      </c>
      <c r="H5461" s="1">
        <v>37414</v>
      </c>
      <c r="I5461" s="1">
        <v>43790</v>
      </c>
      <c r="K5461" t="s">
        <v>9047</v>
      </c>
      <c r="L5461" t="s">
        <v>9070</v>
      </c>
      <c r="M5461" s="2">
        <v>83063</v>
      </c>
      <c r="N5461" t="s">
        <v>8984</v>
      </c>
      <c r="O5461" s="5">
        <v>6.3835616438356162</v>
      </c>
      <c r="P5461" t="str">
        <f t="shared" si="170"/>
        <v>ATIVO</v>
      </c>
      <c r="Q5461">
        <f t="shared" si="171"/>
        <v>4</v>
      </c>
    </row>
    <row r="5462" spans="1:17" x14ac:dyDescent="0.3">
      <c r="A5462" t="s">
        <v>15933</v>
      </c>
      <c r="B5462" t="s">
        <v>9094</v>
      </c>
      <c r="C5462" t="s">
        <v>11291</v>
      </c>
      <c r="D5462" t="s">
        <v>8968</v>
      </c>
      <c r="E5462" t="s">
        <v>8969</v>
      </c>
      <c r="F5462" t="s">
        <v>12152</v>
      </c>
      <c r="G5462" t="s">
        <v>8981</v>
      </c>
      <c r="H5462" s="1">
        <v>30202</v>
      </c>
      <c r="I5462" s="1">
        <v>42844</v>
      </c>
      <c r="K5462" t="s">
        <v>8988</v>
      </c>
      <c r="L5462" t="s">
        <v>8989</v>
      </c>
      <c r="M5462" s="2">
        <v>57363</v>
      </c>
      <c r="N5462" t="s">
        <v>8984</v>
      </c>
      <c r="O5462" s="5">
        <v>8.9753424657534246</v>
      </c>
      <c r="P5462" t="str">
        <f t="shared" si="170"/>
        <v>ATIVO</v>
      </c>
      <c r="Q5462">
        <f t="shared" si="171"/>
        <v>4</v>
      </c>
    </row>
    <row r="5463" spans="1:17" x14ac:dyDescent="0.3">
      <c r="A5463" t="s">
        <v>15934</v>
      </c>
      <c r="B5463" t="s">
        <v>9011</v>
      </c>
      <c r="C5463" t="s">
        <v>10243</v>
      </c>
      <c r="D5463" t="s">
        <v>8978</v>
      </c>
      <c r="E5463" t="s">
        <v>8969</v>
      </c>
      <c r="F5463" t="s">
        <v>11724</v>
      </c>
      <c r="G5463" t="s">
        <v>8981</v>
      </c>
      <c r="H5463" s="1">
        <v>26812</v>
      </c>
      <c r="I5463" s="1">
        <v>43926</v>
      </c>
      <c r="K5463" t="s">
        <v>8982</v>
      </c>
      <c r="L5463" t="s">
        <v>9113</v>
      </c>
      <c r="M5463" s="2">
        <v>83960</v>
      </c>
      <c r="N5463" t="s">
        <v>9049</v>
      </c>
      <c r="O5463" s="5">
        <v>6.0109589041095894</v>
      </c>
      <c r="P5463" t="str">
        <f t="shared" si="170"/>
        <v>ATIVO</v>
      </c>
      <c r="Q5463">
        <f t="shared" si="171"/>
        <v>5</v>
      </c>
    </row>
    <row r="5464" spans="1:17" x14ac:dyDescent="0.3">
      <c r="A5464" t="s">
        <v>15935</v>
      </c>
      <c r="B5464" t="s">
        <v>11144</v>
      </c>
      <c r="C5464" t="s">
        <v>8967</v>
      </c>
      <c r="D5464" t="s">
        <v>8978</v>
      </c>
      <c r="E5464" t="s">
        <v>8969</v>
      </c>
      <c r="F5464" t="s">
        <v>11724</v>
      </c>
      <c r="G5464" t="s">
        <v>8981</v>
      </c>
      <c r="H5464" s="1">
        <v>33691</v>
      </c>
      <c r="I5464" s="1">
        <v>45114</v>
      </c>
      <c r="K5464" t="s">
        <v>8988</v>
      </c>
      <c r="L5464" t="s">
        <v>8992</v>
      </c>
      <c r="M5464" s="2">
        <v>62094</v>
      </c>
      <c r="N5464" t="s">
        <v>9049</v>
      </c>
      <c r="O5464" s="5">
        <v>2.7561643835616438</v>
      </c>
      <c r="P5464" t="str">
        <f t="shared" si="170"/>
        <v>ATIVO</v>
      </c>
      <c r="Q5464">
        <f t="shared" si="171"/>
        <v>5</v>
      </c>
    </row>
    <row r="5465" spans="1:17" x14ac:dyDescent="0.3">
      <c r="A5465" t="s">
        <v>15936</v>
      </c>
      <c r="B5465" t="s">
        <v>9277</v>
      </c>
      <c r="C5465" t="s">
        <v>15937</v>
      </c>
      <c r="D5465" t="s">
        <v>8968</v>
      </c>
      <c r="E5465" t="s">
        <v>8969</v>
      </c>
      <c r="F5465" t="s">
        <v>11724</v>
      </c>
      <c r="G5465" t="s">
        <v>8981</v>
      </c>
      <c r="H5465" s="1">
        <v>29079</v>
      </c>
      <c r="I5465" s="1">
        <v>44313</v>
      </c>
      <c r="K5465" t="s">
        <v>8988</v>
      </c>
      <c r="L5465" t="s">
        <v>8992</v>
      </c>
      <c r="M5465" s="2">
        <v>63685</v>
      </c>
      <c r="N5465" t="s">
        <v>8974</v>
      </c>
      <c r="O5465" s="5">
        <v>4.9506849315068493</v>
      </c>
      <c r="P5465" t="str">
        <f t="shared" si="170"/>
        <v>ATIVO</v>
      </c>
      <c r="Q5465">
        <f t="shared" si="171"/>
        <v>0</v>
      </c>
    </row>
    <row r="5466" spans="1:17" x14ac:dyDescent="0.3">
      <c r="A5466" t="s">
        <v>15938</v>
      </c>
      <c r="B5466" t="s">
        <v>11035</v>
      </c>
      <c r="C5466" t="s">
        <v>12122</v>
      </c>
      <c r="D5466" t="s">
        <v>8968</v>
      </c>
      <c r="E5466" t="s">
        <v>8969</v>
      </c>
      <c r="F5466" t="s">
        <v>12152</v>
      </c>
      <c r="G5466" t="s">
        <v>9065</v>
      </c>
      <c r="H5466" s="1">
        <v>31268</v>
      </c>
      <c r="I5466" s="1">
        <v>44354</v>
      </c>
      <c r="K5466" t="s">
        <v>8982</v>
      </c>
      <c r="L5466" t="s">
        <v>9113</v>
      </c>
      <c r="M5466" s="2">
        <v>85411</v>
      </c>
      <c r="N5466" t="s">
        <v>9049</v>
      </c>
      <c r="O5466" s="5">
        <v>4.838356164383562</v>
      </c>
      <c r="P5466" t="str">
        <f t="shared" si="170"/>
        <v>ATIVO</v>
      </c>
      <c r="Q5466">
        <f t="shared" si="171"/>
        <v>5</v>
      </c>
    </row>
    <row r="5467" spans="1:17" x14ac:dyDescent="0.3">
      <c r="A5467" t="s">
        <v>15939</v>
      </c>
      <c r="B5467" t="s">
        <v>9722</v>
      </c>
      <c r="C5467" t="s">
        <v>10711</v>
      </c>
      <c r="D5467" t="s">
        <v>8978</v>
      </c>
      <c r="E5467" t="s">
        <v>8969</v>
      </c>
      <c r="F5467" t="s">
        <v>11724</v>
      </c>
      <c r="G5467" t="s">
        <v>8981</v>
      </c>
      <c r="H5467" s="1">
        <v>34832</v>
      </c>
      <c r="I5467" s="1">
        <v>44873</v>
      </c>
      <c r="K5467" t="s">
        <v>8972</v>
      </c>
      <c r="L5467" t="s">
        <v>8973</v>
      </c>
      <c r="M5467" s="2">
        <v>78799</v>
      </c>
      <c r="N5467" t="s">
        <v>8984</v>
      </c>
      <c r="O5467" s="5">
        <v>3.4164383561643836</v>
      </c>
      <c r="P5467" t="str">
        <f t="shared" si="170"/>
        <v>ATIVO</v>
      </c>
      <c r="Q5467">
        <f t="shared" si="171"/>
        <v>4</v>
      </c>
    </row>
    <row r="5468" spans="1:17" x14ac:dyDescent="0.3">
      <c r="A5468" t="s">
        <v>15940</v>
      </c>
      <c r="B5468" t="s">
        <v>9218</v>
      </c>
      <c r="C5468" t="s">
        <v>9153</v>
      </c>
      <c r="D5468" t="s">
        <v>8968</v>
      </c>
      <c r="E5468" t="s">
        <v>8969</v>
      </c>
      <c r="F5468" t="s">
        <v>12152</v>
      </c>
      <c r="G5468" t="s">
        <v>8981</v>
      </c>
      <c r="H5468" s="1">
        <v>31308</v>
      </c>
      <c r="I5468" s="1">
        <v>43888</v>
      </c>
      <c r="K5468" t="s">
        <v>8982</v>
      </c>
      <c r="L5468" t="s">
        <v>9113</v>
      </c>
      <c r="M5468" s="2">
        <v>98010</v>
      </c>
      <c r="N5468" t="s">
        <v>8984</v>
      </c>
      <c r="O5468" s="5">
        <v>6.1150684931506847</v>
      </c>
      <c r="P5468" t="str">
        <f t="shared" si="170"/>
        <v>ATIVO</v>
      </c>
      <c r="Q5468">
        <f t="shared" si="171"/>
        <v>4</v>
      </c>
    </row>
    <row r="5469" spans="1:17" x14ac:dyDescent="0.3">
      <c r="A5469" t="s">
        <v>15941</v>
      </c>
      <c r="B5469" t="s">
        <v>9586</v>
      </c>
      <c r="C5469" t="s">
        <v>9402</v>
      </c>
      <c r="D5469" t="s">
        <v>8978</v>
      </c>
      <c r="E5469" t="s">
        <v>8969</v>
      </c>
      <c r="F5469" t="s">
        <v>11724</v>
      </c>
      <c r="G5469" t="s">
        <v>8971</v>
      </c>
      <c r="H5469" s="1">
        <v>22640</v>
      </c>
      <c r="I5469" s="1">
        <v>43916</v>
      </c>
      <c r="K5469" t="s">
        <v>9018</v>
      </c>
      <c r="L5469" t="s">
        <v>9085</v>
      </c>
      <c r="M5469" s="2">
        <v>62326</v>
      </c>
      <c r="N5469" t="s">
        <v>8984</v>
      </c>
      <c r="O5469" s="5">
        <v>6.0383561643835613</v>
      </c>
      <c r="P5469" t="str">
        <f t="shared" si="170"/>
        <v>ATIVO</v>
      </c>
      <c r="Q5469">
        <f t="shared" si="171"/>
        <v>4</v>
      </c>
    </row>
    <row r="5470" spans="1:17" x14ac:dyDescent="0.3">
      <c r="A5470" t="s">
        <v>15942</v>
      </c>
      <c r="B5470" t="s">
        <v>9038</v>
      </c>
      <c r="C5470" t="s">
        <v>9184</v>
      </c>
      <c r="D5470" t="s">
        <v>8978</v>
      </c>
      <c r="E5470" t="s">
        <v>8969</v>
      </c>
      <c r="F5470" t="s">
        <v>12152</v>
      </c>
      <c r="G5470" t="s">
        <v>8981</v>
      </c>
      <c r="H5470" s="1">
        <v>24253</v>
      </c>
      <c r="I5470" s="1">
        <v>43452</v>
      </c>
      <c r="K5470" t="s">
        <v>8988</v>
      </c>
      <c r="L5470" t="s">
        <v>8989</v>
      </c>
      <c r="M5470" s="2">
        <v>65728</v>
      </c>
      <c r="N5470" t="s">
        <v>8984</v>
      </c>
      <c r="O5470" s="5">
        <v>7.3095890410958901</v>
      </c>
      <c r="P5470" t="str">
        <f t="shared" si="170"/>
        <v>ATIVO</v>
      </c>
      <c r="Q5470">
        <f t="shared" si="171"/>
        <v>4</v>
      </c>
    </row>
    <row r="5471" spans="1:17" x14ac:dyDescent="0.3">
      <c r="A5471" t="s">
        <v>15943</v>
      </c>
      <c r="B5471" t="s">
        <v>9478</v>
      </c>
      <c r="C5471" t="s">
        <v>9052</v>
      </c>
      <c r="D5471" t="s">
        <v>8968</v>
      </c>
      <c r="E5471" t="s">
        <v>8969</v>
      </c>
      <c r="F5471" t="s">
        <v>11724</v>
      </c>
      <c r="G5471" t="s">
        <v>8981</v>
      </c>
      <c r="H5471" s="1">
        <v>34506</v>
      </c>
      <c r="I5471" s="1">
        <v>45137</v>
      </c>
      <c r="K5471" t="s">
        <v>8982</v>
      </c>
      <c r="L5471" t="s">
        <v>9113</v>
      </c>
      <c r="M5471" s="2">
        <v>74229</v>
      </c>
      <c r="N5471" t="s">
        <v>8997</v>
      </c>
      <c r="O5471" s="5">
        <v>2.6931506849315068</v>
      </c>
      <c r="P5471" t="str">
        <f t="shared" si="170"/>
        <v>ATIVO</v>
      </c>
      <c r="Q5471">
        <f t="shared" si="171"/>
        <v>3</v>
      </c>
    </row>
    <row r="5472" spans="1:17" x14ac:dyDescent="0.3">
      <c r="A5472" t="s">
        <v>15944</v>
      </c>
      <c r="B5472" t="s">
        <v>9399</v>
      </c>
      <c r="C5472" t="s">
        <v>9345</v>
      </c>
      <c r="D5472" t="s">
        <v>8978</v>
      </c>
      <c r="E5472" t="s">
        <v>9034</v>
      </c>
      <c r="F5472" t="s">
        <v>9057</v>
      </c>
      <c r="G5472" t="s">
        <v>9065</v>
      </c>
      <c r="H5472" s="1">
        <v>25673</v>
      </c>
      <c r="I5472" s="1">
        <v>44352</v>
      </c>
      <c r="K5472" t="s">
        <v>8982</v>
      </c>
      <c r="L5472" t="s">
        <v>9113</v>
      </c>
      <c r="M5472" s="2">
        <v>104333</v>
      </c>
      <c r="N5472" t="s">
        <v>8984</v>
      </c>
      <c r="O5472" s="5">
        <v>4.8438356164383558</v>
      </c>
      <c r="P5472" t="str">
        <f t="shared" si="170"/>
        <v>ATIVO</v>
      </c>
      <c r="Q5472">
        <f t="shared" si="171"/>
        <v>4</v>
      </c>
    </row>
    <row r="5473" spans="1:17" x14ac:dyDescent="0.3">
      <c r="A5473" t="s">
        <v>15945</v>
      </c>
      <c r="B5473" t="s">
        <v>9209</v>
      </c>
      <c r="C5473" t="s">
        <v>9194</v>
      </c>
      <c r="D5473" t="s">
        <v>8978</v>
      </c>
      <c r="E5473" t="s">
        <v>8969</v>
      </c>
      <c r="F5473" t="s">
        <v>8970</v>
      </c>
      <c r="G5473" t="s">
        <v>9065</v>
      </c>
      <c r="H5473" s="1">
        <v>35906</v>
      </c>
      <c r="I5473" s="1">
        <v>42401</v>
      </c>
      <c r="K5473" t="s">
        <v>9047</v>
      </c>
      <c r="L5473" t="s">
        <v>9075</v>
      </c>
      <c r="M5473" s="2">
        <v>88968</v>
      </c>
      <c r="N5473" t="s">
        <v>8974</v>
      </c>
      <c r="O5473" s="5">
        <v>10.189041095890412</v>
      </c>
      <c r="P5473" t="str">
        <f t="shared" si="170"/>
        <v>ATIVO</v>
      </c>
      <c r="Q5473">
        <f t="shared" si="171"/>
        <v>0</v>
      </c>
    </row>
    <row r="5474" spans="1:17" x14ac:dyDescent="0.3">
      <c r="A5474" t="s">
        <v>15946</v>
      </c>
      <c r="B5474" t="s">
        <v>8976</v>
      </c>
      <c r="C5474" t="s">
        <v>10886</v>
      </c>
      <c r="D5474" t="s">
        <v>8968</v>
      </c>
      <c r="E5474" t="s">
        <v>8969</v>
      </c>
      <c r="F5474" t="s">
        <v>12152</v>
      </c>
      <c r="G5474" t="s">
        <v>8981</v>
      </c>
      <c r="H5474" s="1">
        <v>30225</v>
      </c>
      <c r="I5474" s="1">
        <v>45652</v>
      </c>
      <c r="K5474" t="s">
        <v>8988</v>
      </c>
      <c r="L5474" t="s">
        <v>8996</v>
      </c>
      <c r="M5474" s="2">
        <v>62582</v>
      </c>
      <c r="N5474" t="s">
        <v>8997</v>
      </c>
      <c r="O5474" s="5">
        <v>1.2821917808219179</v>
      </c>
      <c r="P5474" t="str">
        <f t="shared" si="170"/>
        <v>ATIVO</v>
      </c>
      <c r="Q5474">
        <f t="shared" si="171"/>
        <v>3</v>
      </c>
    </row>
    <row r="5475" spans="1:17" x14ac:dyDescent="0.3">
      <c r="A5475" t="s">
        <v>15947</v>
      </c>
      <c r="B5475" t="s">
        <v>9450</v>
      </c>
      <c r="C5475" t="s">
        <v>10389</v>
      </c>
      <c r="D5475" t="s">
        <v>8968</v>
      </c>
      <c r="E5475" t="s">
        <v>9034</v>
      </c>
      <c r="F5475" t="s">
        <v>9120</v>
      </c>
      <c r="G5475" t="s">
        <v>8981</v>
      </c>
      <c r="H5475" s="1">
        <v>31530</v>
      </c>
      <c r="I5475" s="1">
        <v>45286</v>
      </c>
      <c r="K5475" t="s">
        <v>9018</v>
      </c>
      <c r="L5475" t="s">
        <v>9275</v>
      </c>
      <c r="M5475" s="2">
        <v>59141</v>
      </c>
      <c r="N5475" t="s">
        <v>8997</v>
      </c>
      <c r="O5475" s="5">
        <v>2.2849315068493152</v>
      </c>
      <c r="P5475" t="str">
        <f t="shared" si="170"/>
        <v>ATIVO</v>
      </c>
      <c r="Q5475">
        <f t="shared" si="171"/>
        <v>3</v>
      </c>
    </row>
    <row r="5476" spans="1:17" x14ac:dyDescent="0.3">
      <c r="A5476" t="s">
        <v>15948</v>
      </c>
      <c r="B5476" t="s">
        <v>9679</v>
      </c>
      <c r="C5476" t="s">
        <v>9380</v>
      </c>
      <c r="D5476" t="s">
        <v>8968</v>
      </c>
      <c r="E5476" t="s">
        <v>9034</v>
      </c>
      <c r="F5476" t="s">
        <v>9035</v>
      </c>
      <c r="G5476" t="s">
        <v>8971</v>
      </c>
      <c r="H5476" s="1">
        <v>29085</v>
      </c>
      <c r="I5476" s="1">
        <v>42686</v>
      </c>
      <c r="K5476" t="s">
        <v>8988</v>
      </c>
      <c r="L5476" t="s">
        <v>8992</v>
      </c>
      <c r="M5476" s="2">
        <v>60968</v>
      </c>
      <c r="N5476" t="s">
        <v>8997</v>
      </c>
      <c r="O5476" s="5">
        <v>9.4082191780821915</v>
      </c>
      <c r="P5476" t="str">
        <f t="shared" si="170"/>
        <v>ATIVO</v>
      </c>
      <c r="Q5476">
        <f t="shared" si="171"/>
        <v>3</v>
      </c>
    </row>
    <row r="5477" spans="1:17" x14ac:dyDescent="0.3">
      <c r="A5477" t="s">
        <v>15949</v>
      </c>
      <c r="B5477" t="s">
        <v>9521</v>
      </c>
      <c r="C5477" t="s">
        <v>9750</v>
      </c>
      <c r="D5477" t="s">
        <v>8968</v>
      </c>
      <c r="E5477" t="s">
        <v>8969</v>
      </c>
      <c r="F5477" t="s">
        <v>8970</v>
      </c>
      <c r="G5477" t="s">
        <v>8981</v>
      </c>
      <c r="H5477" s="1">
        <v>22231</v>
      </c>
      <c r="I5477" s="1">
        <v>42747</v>
      </c>
      <c r="K5477" t="s">
        <v>9047</v>
      </c>
      <c r="L5477" t="s">
        <v>9139</v>
      </c>
      <c r="M5477" s="2">
        <v>57557</v>
      </c>
      <c r="N5477" t="s">
        <v>9049</v>
      </c>
      <c r="O5477" s="5">
        <v>9.2410958904109588</v>
      </c>
      <c r="P5477" t="str">
        <f t="shared" si="170"/>
        <v>ATIVO</v>
      </c>
      <c r="Q5477">
        <f t="shared" si="171"/>
        <v>5</v>
      </c>
    </row>
    <row r="5478" spans="1:17" x14ac:dyDescent="0.3">
      <c r="A5478" t="s">
        <v>15950</v>
      </c>
      <c r="B5478" t="s">
        <v>9016</v>
      </c>
      <c r="C5478" t="s">
        <v>9530</v>
      </c>
      <c r="D5478" t="s">
        <v>8978</v>
      </c>
      <c r="E5478" t="s">
        <v>8969</v>
      </c>
      <c r="F5478" t="s">
        <v>11724</v>
      </c>
      <c r="G5478" t="s">
        <v>8981</v>
      </c>
      <c r="H5478" s="1">
        <v>30386</v>
      </c>
      <c r="I5478" s="1">
        <v>45046</v>
      </c>
      <c r="K5478" t="s">
        <v>8982</v>
      </c>
      <c r="L5478" t="s">
        <v>9113</v>
      </c>
      <c r="M5478" s="2">
        <v>103479</v>
      </c>
      <c r="N5478" t="s">
        <v>8984</v>
      </c>
      <c r="O5478" s="5">
        <v>2.9424657534246577</v>
      </c>
      <c r="P5478" t="str">
        <f t="shared" si="170"/>
        <v>ATIVO</v>
      </c>
      <c r="Q5478">
        <f t="shared" si="171"/>
        <v>4</v>
      </c>
    </row>
    <row r="5479" spans="1:17" x14ac:dyDescent="0.3">
      <c r="A5479" t="s">
        <v>15951</v>
      </c>
      <c r="B5479" t="s">
        <v>9264</v>
      </c>
      <c r="C5479" t="s">
        <v>15952</v>
      </c>
      <c r="D5479" t="s">
        <v>8968</v>
      </c>
      <c r="E5479" t="s">
        <v>8969</v>
      </c>
      <c r="F5479" t="s">
        <v>12152</v>
      </c>
      <c r="G5479" t="s">
        <v>8971</v>
      </c>
      <c r="H5479" s="1">
        <v>27998</v>
      </c>
      <c r="I5479" s="1">
        <v>42927</v>
      </c>
      <c r="K5479" t="s">
        <v>8972</v>
      </c>
      <c r="L5479" t="s">
        <v>9061</v>
      </c>
      <c r="M5479" s="2">
        <v>60080</v>
      </c>
      <c r="N5479" t="s">
        <v>8997</v>
      </c>
      <c r="O5479" s="5">
        <v>8.7479452054794518</v>
      </c>
      <c r="P5479" t="str">
        <f t="shared" si="170"/>
        <v>ATIVO</v>
      </c>
      <c r="Q5479">
        <f t="shared" si="171"/>
        <v>3</v>
      </c>
    </row>
    <row r="5480" spans="1:17" x14ac:dyDescent="0.3">
      <c r="A5480" t="s">
        <v>15953</v>
      </c>
      <c r="B5480" t="s">
        <v>9174</v>
      </c>
      <c r="C5480" t="s">
        <v>10207</v>
      </c>
      <c r="D5480" t="s">
        <v>8968</v>
      </c>
      <c r="E5480" t="s">
        <v>8969</v>
      </c>
      <c r="F5480" t="s">
        <v>8970</v>
      </c>
      <c r="G5480" t="s">
        <v>8971</v>
      </c>
      <c r="H5480" s="1">
        <v>36816</v>
      </c>
      <c r="I5480" s="1">
        <v>42453</v>
      </c>
      <c r="K5480" t="s">
        <v>8988</v>
      </c>
      <c r="L5480" t="s">
        <v>8992</v>
      </c>
      <c r="M5480" s="2">
        <v>53906</v>
      </c>
      <c r="N5480" t="s">
        <v>8997</v>
      </c>
      <c r="O5480" s="5">
        <v>10.046575342465754</v>
      </c>
      <c r="P5480" t="str">
        <f t="shared" si="170"/>
        <v>ATIVO</v>
      </c>
      <c r="Q5480">
        <f t="shared" si="171"/>
        <v>3</v>
      </c>
    </row>
    <row r="5481" spans="1:17" x14ac:dyDescent="0.3">
      <c r="A5481" t="s">
        <v>15954</v>
      </c>
      <c r="B5481" t="s">
        <v>9402</v>
      </c>
      <c r="C5481" t="s">
        <v>11929</v>
      </c>
      <c r="D5481" t="s">
        <v>8978</v>
      </c>
      <c r="E5481" t="s">
        <v>8969</v>
      </c>
      <c r="F5481" t="s">
        <v>8970</v>
      </c>
      <c r="G5481" t="s">
        <v>9046</v>
      </c>
      <c r="H5481" s="1">
        <v>24560</v>
      </c>
      <c r="I5481" s="1">
        <v>43212</v>
      </c>
      <c r="K5481" t="s">
        <v>9004</v>
      </c>
      <c r="L5481" t="s">
        <v>9191</v>
      </c>
      <c r="M5481" s="2">
        <v>74003</v>
      </c>
      <c r="N5481" t="s">
        <v>8974</v>
      </c>
      <c r="O5481" s="5">
        <v>7.9671232876712326</v>
      </c>
      <c r="P5481" t="str">
        <f t="shared" si="170"/>
        <v>ATIVO</v>
      </c>
      <c r="Q5481">
        <f t="shared" si="171"/>
        <v>0</v>
      </c>
    </row>
    <row r="5482" spans="1:17" x14ac:dyDescent="0.3">
      <c r="A5482" t="s">
        <v>15955</v>
      </c>
      <c r="B5482" t="s">
        <v>8976</v>
      </c>
      <c r="C5482" t="s">
        <v>9867</v>
      </c>
      <c r="D5482" t="s">
        <v>8978</v>
      </c>
      <c r="E5482" t="s">
        <v>8969</v>
      </c>
      <c r="F5482" t="s">
        <v>12152</v>
      </c>
      <c r="G5482" t="s">
        <v>8981</v>
      </c>
      <c r="H5482" s="1">
        <v>31534</v>
      </c>
      <c r="I5482" s="1">
        <v>42135</v>
      </c>
      <c r="K5482" t="s">
        <v>8982</v>
      </c>
      <c r="L5482" t="s">
        <v>9113</v>
      </c>
      <c r="M5482" s="2">
        <v>84875</v>
      </c>
      <c r="N5482" t="s">
        <v>8984</v>
      </c>
      <c r="O5482" s="5">
        <v>10.917808219178083</v>
      </c>
      <c r="P5482" t="str">
        <f t="shared" si="170"/>
        <v>ATIVO</v>
      </c>
      <c r="Q5482">
        <f t="shared" si="171"/>
        <v>4</v>
      </c>
    </row>
    <row r="5483" spans="1:17" x14ac:dyDescent="0.3">
      <c r="A5483" t="s">
        <v>15956</v>
      </c>
      <c r="B5483" t="s">
        <v>11198</v>
      </c>
      <c r="C5483" t="s">
        <v>9786</v>
      </c>
      <c r="D5483" t="s">
        <v>8968</v>
      </c>
      <c r="E5483" t="s">
        <v>8969</v>
      </c>
      <c r="F5483" t="s">
        <v>11724</v>
      </c>
      <c r="G5483" t="s">
        <v>8981</v>
      </c>
      <c r="H5483" s="1">
        <v>27013</v>
      </c>
      <c r="I5483" s="1">
        <v>44708</v>
      </c>
      <c r="K5483" t="s">
        <v>8982</v>
      </c>
      <c r="L5483" t="s">
        <v>9113</v>
      </c>
      <c r="M5483" s="2">
        <v>84574</v>
      </c>
      <c r="N5483" t="s">
        <v>8984</v>
      </c>
      <c r="O5483" s="5">
        <v>3.8684931506849316</v>
      </c>
      <c r="P5483" t="str">
        <f t="shared" si="170"/>
        <v>ATIVO</v>
      </c>
      <c r="Q5483">
        <f t="shared" si="171"/>
        <v>4</v>
      </c>
    </row>
    <row r="5484" spans="1:17" x14ac:dyDescent="0.3">
      <c r="A5484" t="s">
        <v>15957</v>
      </c>
      <c r="B5484" t="s">
        <v>9825</v>
      </c>
      <c r="C5484" t="s">
        <v>9052</v>
      </c>
      <c r="D5484" t="s">
        <v>8978</v>
      </c>
      <c r="E5484" t="s">
        <v>8969</v>
      </c>
      <c r="F5484" t="s">
        <v>8970</v>
      </c>
      <c r="G5484" t="s">
        <v>8981</v>
      </c>
      <c r="H5484" s="1">
        <v>22581</v>
      </c>
      <c r="I5484" s="1">
        <v>42767</v>
      </c>
      <c r="K5484" t="s">
        <v>8972</v>
      </c>
      <c r="L5484" t="s">
        <v>9061</v>
      </c>
      <c r="M5484" s="2">
        <v>71137</v>
      </c>
      <c r="N5484" t="s">
        <v>8984</v>
      </c>
      <c r="O5484" s="5">
        <v>9.1863013698630134</v>
      </c>
      <c r="P5484" t="str">
        <f t="shared" si="170"/>
        <v>ATIVO</v>
      </c>
      <c r="Q5484">
        <f t="shared" si="171"/>
        <v>4</v>
      </c>
    </row>
    <row r="5485" spans="1:17" x14ac:dyDescent="0.3">
      <c r="A5485" t="s">
        <v>15958</v>
      </c>
      <c r="B5485" t="s">
        <v>9359</v>
      </c>
      <c r="C5485" t="s">
        <v>9150</v>
      </c>
      <c r="D5485" t="s">
        <v>8978</v>
      </c>
      <c r="E5485" t="s">
        <v>8969</v>
      </c>
      <c r="F5485" t="s">
        <v>12152</v>
      </c>
      <c r="G5485" t="s">
        <v>8981</v>
      </c>
      <c r="H5485" s="1">
        <v>34634</v>
      </c>
      <c r="I5485" s="1">
        <v>42214</v>
      </c>
      <c r="K5485" t="s">
        <v>9018</v>
      </c>
      <c r="L5485" t="s">
        <v>9019</v>
      </c>
      <c r="M5485" s="2">
        <v>63906</v>
      </c>
      <c r="N5485" t="s">
        <v>8984</v>
      </c>
      <c r="O5485" s="5">
        <v>10.701369863013699</v>
      </c>
      <c r="P5485" t="str">
        <f t="shared" si="170"/>
        <v>ATIVO</v>
      </c>
      <c r="Q5485">
        <f t="shared" si="171"/>
        <v>4</v>
      </c>
    </row>
    <row r="5486" spans="1:17" x14ac:dyDescent="0.3">
      <c r="A5486" t="s">
        <v>15959</v>
      </c>
      <c r="B5486" t="s">
        <v>9510</v>
      </c>
      <c r="C5486" t="s">
        <v>10894</v>
      </c>
      <c r="D5486" t="s">
        <v>8968</v>
      </c>
      <c r="E5486" t="s">
        <v>9073</v>
      </c>
      <c r="F5486" t="s">
        <v>9074</v>
      </c>
      <c r="G5486" t="s">
        <v>8981</v>
      </c>
      <c r="H5486" s="1">
        <v>36595</v>
      </c>
      <c r="I5486" s="1">
        <v>45289</v>
      </c>
      <c r="K5486" t="s">
        <v>8988</v>
      </c>
      <c r="L5486" t="s">
        <v>8989</v>
      </c>
      <c r="M5486" s="2">
        <v>61798</v>
      </c>
      <c r="N5486" t="s">
        <v>8984</v>
      </c>
      <c r="O5486" s="5">
        <v>2.2767123287671232</v>
      </c>
      <c r="P5486" t="str">
        <f t="shared" si="170"/>
        <v>ATIVO</v>
      </c>
      <c r="Q5486">
        <f t="shared" si="171"/>
        <v>4</v>
      </c>
    </row>
    <row r="5487" spans="1:17" x14ac:dyDescent="0.3">
      <c r="A5487" t="s">
        <v>15960</v>
      </c>
      <c r="B5487" t="s">
        <v>11412</v>
      </c>
      <c r="C5487" t="s">
        <v>9224</v>
      </c>
      <c r="D5487" t="s">
        <v>8978</v>
      </c>
      <c r="E5487" t="s">
        <v>9073</v>
      </c>
      <c r="F5487" t="s">
        <v>9181</v>
      </c>
      <c r="G5487" t="s">
        <v>8981</v>
      </c>
      <c r="H5487" s="1">
        <v>26632</v>
      </c>
      <c r="I5487" s="1">
        <v>44448</v>
      </c>
      <c r="K5487" t="s">
        <v>8988</v>
      </c>
      <c r="L5487" t="s">
        <v>8989</v>
      </c>
      <c r="M5487" s="2">
        <v>67489</v>
      </c>
      <c r="N5487" t="s">
        <v>8997</v>
      </c>
      <c r="O5487" s="5">
        <v>4.580821917808219</v>
      </c>
      <c r="P5487" t="str">
        <f t="shared" si="170"/>
        <v>ATIVO</v>
      </c>
      <c r="Q5487">
        <f t="shared" si="171"/>
        <v>3</v>
      </c>
    </row>
    <row r="5488" spans="1:17" x14ac:dyDescent="0.3">
      <c r="A5488" t="s">
        <v>15961</v>
      </c>
      <c r="B5488" t="s">
        <v>14587</v>
      </c>
      <c r="C5488" t="s">
        <v>9042</v>
      </c>
      <c r="D5488" t="s">
        <v>8978</v>
      </c>
      <c r="E5488" t="s">
        <v>8969</v>
      </c>
      <c r="F5488" t="s">
        <v>12152</v>
      </c>
      <c r="G5488" t="s">
        <v>8981</v>
      </c>
      <c r="H5488" s="1">
        <v>22101</v>
      </c>
      <c r="I5488" s="1">
        <v>42552</v>
      </c>
      <c r="K5488" t="s">
        <v>9004</v>
      </c>
      <c r="L5488" t="s">
        <v>9005</v>
      </c>
      <c r="M5488" s="2">
        <v>91442</v>
      </c>
      <c r="N5488" t="s">
        <v>8984</v>
      </c>
      <c r="O5488" s="5">
        <v>9.7753424657534254</v>
      </c>
      <c r="P5488" t="str">
        <f t="shared" si="170"/>
        <v>ATIVO</v>
      </c>
      <c r="Q5488">
        <f t="shared" si="171"/>
        <v>4</v>
      </c>
    </row>
    <row r="5489" spans="1:17" x14ac:dyDescent="0.3">
      <c r="A5489" t="s">
        <v>15962</v>
      </c>
      <c r="B5489" t="s">
        <v>9344</v>
      </c>
      <c r="C5489" t="s">
        <v>9167</v>
      </c>
      <c r="D5489" t="s">
        <v>8978</v>
      </c>
      <c r="E5489" t="s">
        <v>8969</v>
      </c>
      <c r="F5489" t="s">
        <v>8970</v>
      </c>
      <c r="G5489" t="s">
        <v>8971</v>
      </c>
      <c r="H5489" s="1">
        <v>25708</v>
      </c>
      <c r="I5489" s="1">
        <v>42332</v>
      </c>
      <c r="K5489" t="s">
        <v>8988</v>
      </c>
      <c r="L5489" t="s">
        <v>8992</v>
      </c>
      <c r="M5489" s="2">
        <v>68085</v>
      </c>
      <c r="N5489" t="s">
        <v>8984</v>
      </c>
      <c r="O5489" s="5">
        <v>10.378082191780821</v>
      </c>
      <c r="P5489" t="str">
        <f t="shared" si="170"/>
        <v>ATIVO</v>
      </c>
      <c r="Q5489">
        <f t="shared" si="171"/>
        <v>4</v>
      </c>
    </row>
    <row r="5490" spans="1:17" x14ac:dyDescent="0.3">
      <c r="A5490" t="s">
        <v>15963</v>
      </c>
      <c r="B5490" t="s">
        <v>9021</v>
      </c>
      <c r="C5490" t="s">
        <v>9901</v>
      </c>
      <c r="D5490" t="s">
        <v>8978</v>
      </c>
      <c r="E5490" t="s">
        <v>8969</v>
      </c>
      <c r="F5490" t="s">
        <v>12152</v>
      </c>
      <c r="G5490" t="s">
        <v>8981</v>
      </c>
      <c r="H5490" s="1">
        <v>24021</v>
      </c>
      <c r="I5490" s="1">
        <v>45248</v>
      </c>
      <c r="K5490" t="s">
        <v>8988</v>
      </c>
      <c r="L5490" t="s">
        <v>8989</v>
      </c>
      <c r="M5490" s="2">
        <v>67752</v>
      </c>
      <c r="N5490" t="s">
        <v>8984</v>
      </c>
      <c r="O5490" s="5">
        <v>2.3890410958904109</v>
      </c>
      <c r="P5490" t="str">
        <f t="shared" si="170"/>
        <v>ATIVO</v>
      </c>
      <c r="Q5490">
        <f t="shared" si="171"/>
        <v>4</v>
      </c>
    </row>
    <row r="5491" spans="1:17" x14ac:dyDescent="0.3">
      <c r="A5491" t="s">
        <v>15964</v>
      </c>
      <c r="B5491" t="s">
        <v>13538</v>
      </c>
      <c r="C5491" t="s">
        <v>10934</v>
      </c>
      <c r="D5491" t="s">
        <v>8978</v>
      </c>
      <c r="E5491" t="s">
        <v>8969</v>
      </c>
      <c r="F5491" t="s">
        <v>11724</v>
      </c>
      <c r="G5491" t="s">
        <v>8981</v>
      </c>
      <c r="H5491" s="1">
        <v>30222</v>
      </c>
      <c r="I5491" s="1">
        <v>43134</v>
      </c>
      <c r="K5491" t="s">
        <v>9047</v>
      </c>
      <c r="L5491" t="s">
        <v>9075</v>
      </c>
      <c r="M5491" s="2">
        <v>86858</v>
      </c>
      <c r="N5491" t="s">
        <v>8984</v>
      </c>
      <c r="O5491" s="5">
        <v>8.1808219178082187</v>
      </c>
      <c r="P5491" t="str">
        <f t="shared" si="170"/>
        <v>ATIVO</v>
      </c>
      <c r="Q5491">
        <f t="shared" si="171"/>
        <v>4</v>
      </c>
    </row>
    <row r="5492" spans="1:17" x14ac:dyDescent="0.3">
      <c r="A5492" t="s">
        <v>15965</v>
      </c>
      <c r="B5492" t="s">
        <v>9524</v>
      </c>
      <c r="C5492" t="s">
        <v>9473</v>
      </c>
      <c r="D5492" t="s">
        <v>8968</v>
      </c>
      <c r="E5492" t="s">
        <v>8969</v>
      </c>
      <c r="F5492" t="s">
        <v>12152</v>
      </c>
      <c r="G5492" t="s">
        <v>8981</v>
      </c>
      <c r="H5492" s="1">
        <v>32023</v>
      </c>
      <c r="I5492" s="1">
        <v>45055</v>
      </c>
      <c r="K5492" t="s">
        <v>8988</v>
      </c>
      <c r="L5492" t="s">
        <v>8989</v>
      </c>
      <c r="M5492" s="2">
        <v>55295</v>
      </c>
      <c r="N5492" t="s">
        <v>8974</v>
      </c>
      <c r="O5492" s="5">
        <v>2.9178082191780823</v>
      </c>
      <c r="P5492" t="str">
        <f t="shared" si="170"/>
        <v>ATIVO</v>
      </c>
      <c r="Q5492">
        <f t="shared" si="171"/>
        <v>0</v>
      </c>
    </row>
    <row r="5493" spans="1:17" x14ac:dyDescent="0.3">
      <c r="A5493" t="s">
        <v>15966</v>
      </c>
      <c r="B5493" t="s">
        <v>9865</v>
      </c>
      <c r="C5493" t="s">
        <v>11052</v>
      </c>
      <c r="D5493" t="s">
        <v>8978</v>
      </c>
      <c r="E5493" t="s">
        <v>8969</v>
      </c>
      <c r="F5493" t="s">
        <v>12152</v>
      </c>
      <c r="G5493" t="s">
        <v>8981</v>
      </c>
      <c r="H5493" s="1">
        <v>31662</v>
      </c>
      <c r="I5493" s="1">
        <v>45323</v>
      </c>
      <c r="K5493" t="s">
        <v>9018</v>
      </c>
      <c r="L5493" t="s">
        <v>9085</v>
      </c>
      <c r="M5493" s="2">
        <v>67851</v>
      </c>
      <c r="N5493" t="s">
        <v>9049</v>
      </c>
      <c r="O5493" s="5">
        <v>2.1835616438356165</v>
      </c>
      <c r="P5493" t="str">
        <f t="shared" si="170"/>
        <v>ATIVO</v>
      </c>
      <c r="Q5493">
        <f t="shared" si="171"/>
        <v>5</v>
      </c>
    </row>
    <row r="5494" spans="1:17" x14ac:dyDescent="0.3">
      <c r="A5494" t="s">
        <v>15967</v>
      </c>
      <c r="B5494" t="s">
        <v>11233</v>
      </c>
      <c r="C5494" t="s">
        <v>13171</v>
      </c>
      <c r="D5494" t="s">
        <v>8978</v>
      </c>
      <c r="E5494" t="s">
        <v>8969</v>
      </c>
      <c r="F5494" t="s">
        <v>12152</v>
      </c>
      <c r="G5494" t="s">
        <v>8981</v>
      </c>
      <c r="H5494" s="1">
        <v>21856</v>
      </c>
      <c r="I5494" s="1">
        <v>45246</v>
      </c>
      <c r="K5494" t="s">
        <v>9047</v>
      </c>
      <c r="L5494" t="s">
        <v>9139</v>
      </c>
      <c r="M5494" s="2">
        <v>75826</v>
      </c>
      <c r="N5494" t="s">
        <v>9049</v>
      </c>
      <c r="O5494" s="5">
        <v>2.3945205479452056</v>
      </c>
      <c r="P5494" t="str">
        <f t="shared" si="170"/>
        <v>ATIVO</v>
      </c>
      <c r="Q5494">
        <f t="shared" si="171"/>
        <v>5</v>
      </c>
    </row>
    <row r="5495" spans="1:17" x14ac:dyDescent="0.3">
      <c r="A5495" t="s">
        <v>15968</v>
      </c>
      <c r="B5495" t="s">
        <v>9744</v>
      </c>
      <c r="C5495" t="s">
        <v>12454</v>
      </c>
      <c r="D5495" t="s">
        <v>8978</v>
      </c>
      <c r="E5495" t="s">
        <v>8969</v>
      </c>
      <c r="F5495" t="s">
        <v>8970</v>
      </c>
      <c r="G5495" t="s">
        <v>9065</v>
      </c>
      <c r="H5495" s="1">
        <v>27881</v>
      </c>
      <c r="I5495" s="1">
        <v>43084</v>
      </c>
      <c r="K5495" t="s">
        <v>8982</v>
      </c>
      <c r="L5495" t="s">
        <v>8983</v>
      </c>
      <c r="M5495" s="2">
        <v>78099</v>
      </c>
      <c r="N5495" t="s">
        <v>8984</v>
      </c>
      <c r="O5495" s="5">
        <v>8.3178082191780813</v>
      </c>
      <c r="P5495" t="str">
        <f t="shared" si="170"/>
        <v>ATIVO</v>
      </c>
      <c r="Q5495">
        <f t="shared" si="171"/>
        <v>4</v>
      </c>
    </row>
    <row r="5496" spans="1:17" x14ac:dyDescent="0.3">
      <c r="A5496" t="s">
        <v>15969</v>
      </c>
      <c r="B5496" t="s">
        <v>11516</v>
      </c>
      <c r="C5496" t="s">
        <v>15970</v>
      </c>
      <c r="D5496" t="s">
        <v>8968</v>
      </c>
      <c r="E5496" t="s">
        <v>8969</v>
      </c>
      <c r="F5496" t="s">
        <v>12152</v>
      </c>
      <c r="G5496" t="s">
        <v>8981</v>
      </c>
      <c r="H5496" s="1">
        <v>34120</v>
      </c>
      <c r="I5496" s="1">
        <v>44968</v>
      </c>
      <c r="K5496" t="s">
        <v>8988</v>
      </c>
      <c r="L5496" t="s">
        <v>8989</v>
      </c>
      <c r="M5496" s="2">
        <v>59422</v>
      </c>
      <c r="N5496" t="s">
        <v>8984</v>
      </c>
      <c r="O5496" s="5">
        <v>3.1561643835616437</v>
      </c>
      <c r="P5496" t="str">
        <f t="shared" si="170"/>
        <v>ATIVO</v>
      </c>
      <c r="Q5496">
        <f t="shared" si="171"/>
        <v>4</v>
      </c>
    </row>
    <row r="5497" spans="1:17" x14ac:dyDescent="0.3">
      <c r="A5497" t="s">
        <v>15971</v>
      </c>
      <c r="B5497" t="s">
        <v>9277</v>
      </c>
      <c r="C5497" t="s">
        <v>9131</v>
      </c>
      <c r="D5497" t="s">
        <v>8968</v>
      </c>
      <c r="E5497" t="s">
        <v>8969</v>
      </c>
      <c r="F5497" t="s">
        <v>8970</v>
      </c>
      <c r="G5497" t="s">
        <v>8971</v>
      </c>
      <c r="H5497" s="1">
        <v>34613</v>
      </c>
      <c r="I5497" s="1">
        <v>43061</v>
      </c>
      <c r="K5497" t="s">
        <v>8988</v>
      </c>
      <c r="L5497" t="s">
        <v>8992</v>
      </c>
      <c r="M5497" s="2">
        <v>59503</v>
      </c>
      <c r="N5497" t="s">
        <v>8997</v>
      </c>
      <c r="O5497" s="5">
        <v>8.3808219178082197</v>
      </c>
      <c r="P5497" t="str">
        <f t="shared" si="170"/>
        <v>ATIVO</v>
      </c>
      <c r="Q5497">
        <f t="shared" si="171"/>
        <v>3</v>
      </c>
    </row>
    <row r="5498" spans="1:17" x14ac:dyDescent="0.3">
      <c r="A5498" t="s">
        <v>15972</v>
      </c>
      <c r="B5498" t="s">
        <v>9610</v>
      </c>
      <c r="C5498" t="s">
        <v>9156</v>
      </c>
      <c r="D5498" t="s">
        <v>8978</v>
      </c>
      <c r="E5498" t="s">
        <v>8969</v>
      </c>
      <c r="F5498" t="s">
        <v>11724</v>
      </c>
      <c r="G5498" t="s">
        <v>8981</v>
      </c>
      <c r="H5498" s="1">
        <v>24347</v>
      </c>
      <c r="I5498" s="1">
        <v>42480</v>
      </c>
      <c r="K5498" t="s">
        <v>8972</v>
      </c>
      <c r="L5498" t="s">
        <v>8973</v>
      </c>
      <c r="M5498" s="2">
        <v>66684</v>
      </c>
      <c r="N5498" t="s">
        <v>8984</v>
      </c>
      <c r="O5498" s="5">
        <v>9.9726027397260282</v>
      </c>
      <c r="P5498" t="str">
        <f t="shared" si="170"/>
        <v>ATIVO</v>
      </c>
      <c r="Q5498">
        <f t="shared" si="171"/>
        <v>4</v>
      </c>
    </row>
    <row r="5499" spans="1:17" x14ac:dyDescent="0.3">
      <c r="A5499" t="s">
        <v>15973</v>
      </c>
      <c r="B5499" t="s">
        <v>11176</v>
      </c>
      <c r="C5499" t="s">
        <v>9072</v>
      </c>
      <c r="D5499" t="s">
        <v>8968</v>
      </c>
      <c r="E5499" t="s">
        <v>8969</v>
      </c>
      <c r="F5499" t="s">
        <v>8970</v>
      </c>
      <c r="G5499" t="s">
        <v>8981</v>
      </c>
      <c r="H5499" s="1">
        <v>27036</v>
      </c>
      <c r="I5499" s="1">
        <v>44528</v>
      </c>
      <c r="K5499" t="s">
        <v>9047</v>
      </c>
      <c r="L5499" t="s">
        <v>9070</v>
      </c>
      <c r="M5499" s="2">
        <v>87154</v>
      </c>
      <c r="N5499" t="s">
        <v>8997</v>
      </c>
      <c r="O5499" s="5">
        <v>4.3616438356164382</v>
      </c>
      <c r="P5499" t="str">
        <f t="shared" si="170"/>
        <v>ATIVO</v>
      </c>
      <c r="Q5499">
        <f t="shared" si="171"/>
        <v>3</v>
      </c>
    </row>
    <row r="5500" spans="1:17" x14ac:dyDescent="0.3">
      <c r="A5500" t="s">
        <v>15974</v>
      </c>
      <c r="B5500" t="s">
        <v>9207</v>
      </c>
      <c r="C5500" t="s">
        <v>9940</v>
      </c>
      <c r="D5500" t="s">
        <v>8968</v>
      </c>
      <c r="E5500" t="s">
        <v>8969</v>
      </c>
      <c r="F5500" t="s">
        <v>11724</v>
      </c>
      <c r="G5500" t="s">
        <v>8981</v>
      </c>
      <c r="H5500" s="1">
        <v>37460</v>
      </c>
      <c r="I5500" s="1">
        <v>42276</v>
      </c>
      <c r="K5500" t="s">
        <v>8982</v>
      </c>
      <c r="L5500" t="s">
        <v>9113</v>
      </c>
      <c r="M5500" s="2">
        <v>78999</v>
      </c>
      <c r="N5500" t="s">
        <v>8984</v>
      </c>
      <c r="O5500" s="5">
        <v>10.531506849315068</v>
      </c>
      <c r="P5500" t="str">
        <f t="shared" si="170"/>
        <v>ATIVO</v>
      </c>
      <c r="Q5500">
        <f t="shared" si="171"/>
        <v>4</v>
      </c>
    </row>
    <row r="5501" spans="1:17" x14ac:dyDescent="0.3">
      <c r="A5501" t="s">
        <v>15975</v>
      </c>
      <c r="B5501" t="s">
        <v>9423</v>
      </c>
      <c r="C5501" t="s">
        <v>10946</v>
      </c>
      <c r="D5501" t="s">
        <v>8978</v>
      </c>
      <c r="E5501" t="s">
        <v>8969</v>
      </c>
      <c r="F5501" t="s">
        <v>8970</v>
      </c>
      <c r="G5501" t="s">
        <v>8981</v>
      </c>
      <c r="H5501" s="1">
        <v>34460</v>
      </c>
      <c r="I5501" s="1">
        <v>45013</v>
      </c>
      <c r="K5501" t="s">
        <v>9047</v>
      </c>
      <c r="L5501" t="s">
        <v>9075</v>
      </c>
      <c r="M5501" s="2">
        <v>69552</v>
      </c>
      <c r="N5501" t="s">
        <v>8984</v>
      </c>
      <c r="O5501" s="5">
        <v>3.032876712328767</v>
      </c>
      <c r="P5501" t="str">
        <f t="shared" si="170"/>
        <v>ATIVO</v>
      </c>
      <c r="Q5501">
        <f t="shared" si="171"/>
        <v>4</v>
      </c>
    </row>
    <row r="5502" spans="1:17" x14ac:dyDescent="0.3">
      <c r="A5502" t="s">
        <v>15976</v>
      </c>
      <c r="B5502" t="s">
        <v>9325</v>
      </c>
      <c r="C5502" t="s">
        <v>8967</v>
      </c>
      <c r="D5502" t="s">
        <v>8978</v>
      </c>
      <c r="E5502" t="s">
        <v>8969</v>
      </c>
      <c r="F5502" t="s">
        <v>11724</v>
      </c>
      <c r="G5502" t="s">
        <v>8971</v>
      </c>
      <c r="H5502" s="1">
        <v>35727</v>
      </c>
      <c r="I5502" s="1">
        <v>43066</v>
      </c>
      <c r="K5502" t="s">
        <v>8972</v>
      </c>
      <c r="L5502" t="s">
        <v>9053</v>
      </c>
      <c r="M5502" s="2">
        <v>59734</v>
      </c>
      <c r="N5502" t="s">
        <v>8984</v>
      </c>
      <c r="O5502" s="5">
        <v>8.367123287671232</v>
      </c>
      <c r="P5502" t="str">
        <f t="shared" si="170"/>
        <v>ATIVO</v>
      </c>
      <c r="Q5502">
        <f t="shared" si="171"/>
        <v>4</v>
      </c>
    </row>
    <row r="5503" spans="1:17" x14ac:dyDescent="0.3">
      <c r="A5503" t="s">
        <v>15977</v>
      </c>
      <c r="B5503" t="s">
        <v>9016</v>
      </c>
      <c r="C5503" t="s">
        <v>9169</v>
      </c>
      <c r="D5503" t="s">
        <v>8968</v>
      </c>
      <c r="E5503" t="s">
        <v>9034</v>
      </c>
      <c r="F5503" t="s">
        <v>9120</v>
      </c>
      <c r="G5503" t="s">
        <v>8981</v>
      </c>
      <c r="H5503" s="1">
        <v>36320</v>
      </c>
      <c r="I5503" s="1">
        <v>44745</v>
      </c>
      <c r="K5503" t="s">
        <v>8982</v>
      </c>
      <c r="L5503" t="s">
        <v>9113</v>
      </c>
      <c r="M5503" s="2">
        <v>80349</v>
      </c>
      <c r="N5503" t="s">
        <v>8997</v>
      </c>
      <c r="O5503" s="5">
        <v>3.7671232876712328</v>
      </c>
      <c r="P5503" t="str">
        <f t="shared" si="170"/>
        <v>ATIVO</v>
      </c>
      <c r="Q5503">
        <f t="shared" si="171"/>
        <v>3</v>
      </c>
    </row>
    <row r="5504" spans="1:17" x14ac:dyDescent="0.3">
      <c r="A5504" t="s">
        <v>15978</v>
      </c>
      <c r="B5504" t="s">
        <v>9163</v>
      </c>
      <c r="C5504" t="s">
        <v>9333</v>
      </c>
      <c r="D5504" t="s">
        <v>8978</v>
      </c>
      <c r="E5504" t="s">
        <v>9034</v>
      </c>
      <c r="F5504" t="s">
        <v>9035</v>
      </c>
      <c r="G5504" t="s">
        <v>8981</v>
      </c>
      <c r="H5504" s="1">
        <v>32526</v>
      </c>
      <c r="I5504" s="1">
        <v>42933</v>
      </c>
      <c r="K5504" t="s">
        <v>8972</v>
      </c>
      <c r="L5504" t="s">
        <v>9053</v>
      </c>
      <c r="M5504" s="2">
        <v>62206</v>
      </c>
      <c r="N5504" t="s">
        <v>8984</v>
      </c>
      <c r="O5504" s="5">
        <v>8.7315068493150694</v>
      </c>
      <c r="P5504" t="str">
        <f t="shared" si="170"/>
        <v>ATIVO</v>
      </c>
      <c r="Q5504">
        <f t="shared" si="171"/>
        <v>4</v>
      </c>
    </row>
    <row r="5505" spans="1:17" x14ac:dyDescent="0.3">
      <c r="A5505" t="s">
        <v>15979</v>
      </c>
      <c r="B5505" t="s">
        <v>12500</v>
      </c>
      <c r="C5505" t="s">
        <v>13809</v>
      </c>
      <c r="D5505" t="s">
        <v>8978</v>
      </c>
      <c r="E5505" t="s">
        <v>8969</v>
      </c>
      <c r="F5505" t="s">
        <v>12152</v>
      </c>
      <c r="G5505" t="s">
        <v>8981</v>
      </c>
      <c r="H5505" s="1">
        <v>29345</v>
      </c>
      <c r="I5505" s="1">
        <v>43782</v>
      </c>
      <c r="K5505" t="s">
        <v>9047</v>
      </c>
      <c r="L5505" t="s">
        <v>9139</v>
      </c>
      <c r="M5505" s="2">
        <v>84914</v>
      </c>
      <c r="N5505" t="s">
        <v>8997</v>
      </c>
      <c r="O5505" s="5">
        <v>6.4054794520547942</v>
      </c>
      <c r="P5505" t="str">
        <f t="shared" si="170"/>
        <v>ATIVO</v>
      </c>
      <c r="Q5505">
        <f t="shared" si="171"/>
        <v>3</v>
      </c>
    </row>
    <row r="5506" spans="1:17" x14ac:dyDescent="0.3">
      <c r="A5506" t="s">
        <v>15980</v>
      </c>
      <c r="B5506" t="s">
        <v>9402</v>
      </c>
      <c r="C5506" t="s">
        <v>9293</v>
      </c>
      <c r="D5506" t="s">
        <v>8978</v>
      </c>
      <c r="E5506" t="s">
        <v>8969</v>
      </c>
      <c r="F5506" t="s">
        <v>12152</v>
      </c>
      <c r="G5506" t="s">
        <v>9065</v>
      </c>
      <c r="H5506" s="1">
        <v>32822</v>
      </c>
      <c r="I5506" s="1">
        <v>42827</v>
      </c>
      <c r="K5506" t="s">
        <v>8982</v>
      </c>
      <c r="L5506" t="s">
        <v>8983</v>
      </c>
      <c r="M5506" s="2">
        <v>93299</v>
      </c>
      <c r="N5506" t="s">
        <v>8984</v>
      </c>
      <c r="O5506" s="5">
        <v>9.0219178082191789</v>
      </c>
      <c r="P5506" t="str">
        <f t="shared" ref="P5506:P5569" si="172">IF(J5506&lt;&gt;"","DESLIGADO","ATIVO")</f>
        <v>ATIVO</v>
      </c>
      <c r="Q5506">
        <f t="shared" ref="Q5506:Q5569" si="173">IF(N5506="Excellent",5,IF(N5506="Good",4,IF(N5506="Satisfactory",3,0)))</f>
        <v>4</v>
      </c>
    </row>
    <row r="5507" spans="1:17" x14ac:dyDescent="0.3">
      <c r="A5507" t="s">
        <v>15981</v>
      </c>
      <c r="B5507" t="s">
        <v>9359</v>
      </c>
      <c r="C5507" t="s">
        <v>10904</v>
      </c>
      <c r="D5507" t="s">
        <v>8978</v>
      </c>
      <c r="E5507" t="s">
        <v>8979</v>
      </c>
      <c r="F5507" t="s">
        <v>9241</v>
      </c>
      <c r="G5507" t="s">
        <v>9046</v>
      </c>
      <c r="H5507" s="1">
        <v>25171</v>
      </c>
      <c r="I5507" s="1">
        <v>45550</v>
      </c>
      <c r="K5507" t="s">
        <v>9047</v>
      </c>
      <c r="L5507" t="s">
        <v>9075</v>
      </c>
      <c r="M5507" s="2">
        <v>96569</v>
      </c>
      <c r="N5507" t="s">
        <v>8974</v>
      </c>
      <c r="O5507" s="5">
        <v>1.5616438356164384</v>
      </c>
      <c r="P5507" t="str">
        <f t="shared" si="172"/>
        <v>ATIVO</v>
      </c>
      <c r="Q5507">
        <f t="shared" si="173"/>
        <v>0</v>
      </c>
    </row>
    <row r="5508" spans="1:17" x14ac:dyDescent="0.3">
      <c r="A5508" t="s">
        <v>15982</v>
      </c>
      <c r="B5508" t="s">
        <v>9970</v>
      </c>
      <c r="C5508" t="s">
        <v>9158</v>
      </c>
      <c r="D5508" t="s">
        <v>8978</v>
      </c>
      <c r="E5508" t="s">
        <v>9034</v>
      </c>
      <c r="F5508" t="s">
        <v>9120</v>
      </c>
      <c r="G5508" t="s">
        <v>8971</v>
      </c>
      <c r="H5508" s="1">
        <v>29332</v>
      </c>
      <c r="I5508" s="1">
        <v>43888</v>
      </c>
      <c r="K5508" t="s">
        <v>9018</v>
      </c>
      <c r="L5508" t="s">
        <v>9019</v>
      </c>
      <c r="M5508" s="2">
        <v>74087</v>
      </c>
      <c r="N5508" t="s">
        <v>9049</v>
      </c>
      <c r="O5508" s="5">
        <v>6.1150684931506847</v>
      </c>
      <c r="P5508" t="str">
        <f t="shared" si="172"/>
        <v>ATIVO</v>
      </c>
      <c r="Q5508">
        <f t="shared" si="173"/>
        <v>5</v>
      </c>
    </row>
    <row r="5509" spans="1:17" x14ac:dyDescent="0.3">
      <c r="A5509" t="s">
        <v>15983</v>
      </c>
      <c r="B5509" t="s">
        <v>9063</v>
      </c>
      <c r="C5509" t="s">
        <v>8967</v>
      </c>
      <c r="D5509" t="s">
        <v>8978</v>
      </c>
      <c r="E5509" t="s">
        <v>9034</v>
      </c>
      <c r="F5509" t="s">
        <v>9035</v>
      </c>
      <c r="G5509" t="s">
        <v>8981</v>
      </c>
      <c r="H5509" s="1">
        <v>36774</v>
      </c>
      <c r="I5509" s="1">
        <v>45314</v>
      </c>
      <c r="K5509" t="s">
        <v>9047</v>
      </c>
      <c r="L5509" t="s">
        <v>9139</v>
      </c>
      <c r="M5509" s="2">
        <v>65808</v>
      </c>
      <c r="N5509" t="s">
        <v>8997</v>
      </c>
      <c r="O5509" s="5">
        <v>2.2082191780821918</v>
      </c>
      <c r="P5509" t="str">
        <f t="shared" si="172"/>
        <v>ATIVO</v>
      </c>
      <c r="Q5509">
        <f t="shared" si="173"/>
        <v>3</v>
      </c>
    </row>
    <row r="5510" spans="1:17" x14ac:dyDescent="0.3">
      <c r="A5510" t="s">
        <v>15984</v>
      </c>
      <c r="B5510" t="s">
        <v>12953</v>
      </c>
      <c r="C5510" t="s">
        <v>9126</v>
      </c>
      <c r="D5510" t="s">
        <v>8978</v>
      </c>
      <c r="E5510" t="s">
        <v>9091</v>
      </c>
      <c r="F5510" t="s">
        <v>9234</v>
      </c>
      <c r="G5510" t="s">
        <v>8981</v>
      </c>
      <c r="H5510" s="1">
        <v>35205</v>
      </c>
      <c r="I5510" s="1">
        <v>42046</v>
      </c>
      <c r="K5510" t="s">
        <v>8988</v>
      </c>
      <c r="L5510" t="s">
        <v>8989</v>
      </c>
      <c r="M5510" s="2">
        <v>64498</v>
      </c>
      <c r="N5510" t="s">
        <v>8984</v>
      </c>
      <c r="O5510" s="5">
        <v>11.161643835616438</v>
      </c>
      <c r="P5510" t="str">
        <f t="shared" si="172"/>
        <v>ATIVO</v>
      </c>
      <c r="Q5510">
        <f t="shared" si="173"/>
        <v>4</v>
      </c>
    </row>
    <row r="5511" spans="1:17" x14ac:dyDescent="0.3">
      <c r="A5511" t="s">
        <v>15985</v>
      </c>
      <c r="B5511" t="s">
        <v>9319</v>
      </c>
      <c r="C5511" t="s">
        <v>9601</v>
      </c>
      <c r="D5511" t="s">
        <v>8968</v>
      </c>
      <c r="E5511" t="s">
        <v>8969</v>
      </c>
      <c r="F5511" t="s">
        <v>12152</v>
      </c>
      <c r="G5511" t="s">
        <v>8981</v>
      </c>
      <c r="H5511" s="1">
        <v>34039</v>
      </c>
      <c r="I5511" s="1">
        <v>45572</v>
      </c>
      <c r="K5511" t="s">
        <v>8972</v>
      </c>
      <c r="L5511" t="s">
        <v>8973</v>
      </c>
      <c r="M5511" s="2">
        <v>69139</v>
      </c>
      <c r="N5511" t="s">
        <v>8984</v>
      </c>
      <c r="O5511" s="5">
        <v>1.5013698630136987</v>
      </c>
      <c r="P5511" t="str">
        <f t="shared" si="172"/>
        <v>ATIVO</v>
      </c>
      <c r="Q5511">
        <f t="shared" si="173"/>
        <v>4</v>
      </c>
    </row>
    <row r="5512" spans="1:17" x14ac:dyDescent="0.3">
      <c r="A5512" t="s">
        <v>15986</v>
      </c>
      <c r="B5512" t="s">
        <v>9223</v>
      </c>
      <c r="C5512" t="s">
        <v>11090</v>
      </c>
      <c r="D5512" t="s">
        <v>8968</v>
      </c>
      <c r="E5512" t="s">
        <v>8969</v>
      </c>
      <c r="F5512" t="s">
        <v>8970</v>
      </c>
      <c r="G5512" t="s">
        <v>8981</v>
      </c>
      <c r="H5512" s="1">
        <v>32608</v>
      </c>
      <c r="I5512" s="1">
        <v>45559</v>
      </c>
      <c r="K5512" t="s">
        <v>8988</v>
      </c>
      <c r="L5512" t="s">
        <v>8992</v>
      </c>
      <c r="M5512" s="2">
        <v>55403</v>
      </c>
      <c r="N5512" t="s">
        <v>9049</v>
      </c>
      <c r="O5512" s="5">
        <v>1.536986301369863</v>
      </c>
      <c r="P5512" t="str">
        <f t="shared" si="172"/>
        <v>ATIVO</v>
      </c>
      <c r="Q5512">
        <f t="shared" si="173"/>
        <v>5</v>
      </c>
    </row>
    <row r="5513" spans="1:17" x14ac:dyDescent="0.3">
      <c r="A5513" t="s">
        <v>15987</v>
      </c>
      <c r="B5513" t="s">
        <v>12573</v>
      </c>
      <c r="C5513" t="s">
        <v>9158</v>
      </c>
      <c r="D5513" t="s">
        <v>8968</v>
      </c>
      <c r="E5513" t="s">
        <v>8969</v>
      </c>
      <c r="F5513" t="s">
        <v>12152</v>
      </c>
      <c r="G5513" t="s">
        <v>9065</v>
      </c>
      <c r="H5513" s="1">
        <v>26234</v>
      </c>
      <c r="I5513" s="1">
        <v>42923</v>
      </c>
      <c r="K5513" t="s">
        <v>9047</v>
      </c>
      <c r="L5513" t="s">
        <v>9070</v>
      </c>
      <c r="M5513" s="2">
        <v>79154</v>
      </c>
      <c r="N5513" t="s">
        <v>8974</v>
      </c>
      <c r="O5513" s="5">
        <v>8.7589041095890412</v>
      </c>
      <c r="P5513" t="str">
        <f t="shared" si="172"/>
        <v>ATIVO</v>
      </c>
      <c r="Q5513">
        <f t="shared" si="173"/>
        <v>0</v>
      </c>
    </row>
    <row r="5514" spans="1:17" x14ac:dyDescent="0.3">
      <c r="A5514" t="s">
        <v>15988</v>
      </c>
      <c r="B5514" t="s">
        <v>9521</v>
      </c>
      <c r="C5514" t="s">
        <v>9601</v>
      </c>
      <c r="D5514" t="s">
        <v>8968</v>
      </c>
      <c r="E5514" t="s">
        <v>9034</v>
      </c>
      <c r="F5514" t="s">
        <v>9035</v>
      </c>
      <c r="G5514" t="s">
        <v>8981</v>
      </c>
      <c r="H5514" s="1">
        <v>32533</v>
      </c>
      <c r="I5514" s="1">
        <v>45542</v>
      </c>
      <c r="K5514" t="s">
        <v>8982</v>
      </c>
      <c r="L5514" t="s">
        <v>9113</v>
      </c>
      <c r="M5514" s="2">
        <v>98139</v>
      </c>
      <c r="N5514" t="s">
        <v>8984</v>
      </c>
      <c r="O5514" s="5">
        <v>1.5835616438356164</v>
      </c>
      <c r="P5514" t="str">
        <f t="shared" si="172"/>
        <v>ATIVO</v>
      </c>
      <c r="Q5514">
        <f t="shared" si="173"/>
        <v>4</v>
      </c>
    </row>
    <row r="5515" spans="1:17" x14ac:dyDescent="0.3">
      <c r="A5515" t="s">
        <v>15989</v>
      </c>
      <c r="B5515" t="s">
        <v>9450</v>
      </c>
      <c r="C5515" t="s">
        <v>10550</v>
      </c>
      <c r="D5515" t="s">
        <v>8978</v>
      </c>
      <c r="E5515" t="s">
        <v>8969</v>
      </c>
      <c r="F5515" t="s">
        <v>11724</v>
      </c>
      <c r="G5515" t="s">
        <v>9065</v>
      </c>
      <c r="H5515" s="1">
        <v>37308</v>
      </c>
      <c r="I5515" s="1">
        <v>43749</v>
      </c>
      <c r="K5515" t="s">
        <v>8988</v>
      </c>
      <c r="L5515" t="s">
        <v>8996</v>
      </c>
      <c r="M5515" s="2">
        <v>72500</v>
      </c>
      <c r="N5515" t="s">
        <v>8984</v>
      </c>
      <c r="O5515" s="5">
        <v>6.4958904109589044</v>
      </c>
      <c r="P5515" t="str">
        <f t="shared" si="172"/>
        <v>ATIVO</v>
      </c>
      <c r="Q5515">
        <f t="shared" si="173"/>
        <v>4</v>
      </c>
    </row>
    <row r="5516" spans="1:17" x14ac:dyDescent="0.3">
      <c r="A5516" t="s">
        <v>15990</v>
      </c>
      <c r="B5516" t="s">
        <v>12953</v>
      </c>
      <c r="C5516" t="s">
        <v>15991</v>
      </c>
      <c r="D5516" t="s">
        <v>8978</v>
      </c>
      <c r="E5516" t="s">
        <v>8969</v>
      </c>
      <c r="F5516" t="s">
        <v>8970</v>
      </c>
      <c r="G5516" t="s">
        <v>8971</v>
      </c>
      <c r="H5516" s="1">
        <v>27958</v>
      </c>
      <c r="I5516" s="1">
        <v>45008</v>
      </c>
      <c r="K5516" t="s">
        <v>9018</v>
      </c>
      <c r="L5516" t="s">
        <v>9085</v>
      </c>
      <c r="M5516" s="2">
        <v>64865</v>
      </c>
      <c r="N5516" t="s">
        <v>8997</v>
      </c>
      <c r="O5516" s="5">
        <v>3.0465753424657533</v>
      </c>
      <c r="P5516" t="str">
        <f t="shared" si="172"/>
        <v>ATIVO</v>
      </c>
      <c r="Q5516">
        <f t="shared" si="173"/>
        <v>3</v>
      </c>
    </row>
    <row r="5517" spans="1:17" x14ac:dyDescent="0.3">
      <c r="A5517" t="s">
        <v>15992</v>
      </c>
      <c r="B5517" t="s">
        <v>10731</v>
      </c>
      <c r="C5517" t="s">
        <v>9099</v>
      </c>
      <c r="D5517" t="s">
        <v>8968</v>
      </c>
      <c r="E5517" t="s">
        <v>8969</v>
      </c>
      <c r="F5517" t="s">
        <v>11724</v>
      </c>
      <c r="G5517" t="s">
        <v>8981</v>
      </c>
      <c r="H5517" s="1">
        <v>29192</v>
      </c>
      <c r="I5517" s="1">
        <v>42511</v>
      </c>
      <c r="K5517" t="s">
        <v>8988</v>
      </c>
      <c r="L5517" t="s">
        <v>8996</v>
      </c>
      <c r="M5517" s="2">
        <v>71588</v>
      </c>
      <c r="N5517" t="s">
        <v>8984</v>
      </c>
      <c r="O5517" s="5">
        <v>9.8876712328767127</v>
      </c>
      <c r="P5517" t="str">
        <f t="shared" si="172"/>
        <v>ATIVO</v>
      </c>
      <c r="Q5517">
        <f t="shared" si="173"/>
        <v>4</v>
      </c>
    </row>
    <row r="5518" spans="1:17" x14ac:dyDescent="0.3">
      <c r="A5518" t="s">
        <v>15993</v>
      </c>
      <c r="B5518" t="s">
        <v>9478</v>
      </c>
      <c r="C5518" t="s">
        <v>9606</v>
      </c>
      <c r="D5518" t="s">
        <v>8968</v>
      </c>
      <c r="E5518" t="s">
        <v>8969</v>
      </c>
      <c r="F5518" t="s">
        <v>12152</v>
      </c>
      <c r="G5518" t="s">
        <v>8981</v>
      </c>
      <c r="H5518" s="1">
        <v>32705</v>
      </c>
      <c r="I5518" s="1">
        <v>42395</v>
      </c>
      <c r="K5518" t="s">
        <v>9018</v>
      </c>
      <c r="L5518" t="s">
        <v>9085</v>
      </c>
      <c r="M5518" s="2">
        <v>55998</v>
      </c>
      <c r="N5518" t="s">
        <v>9049</v>
      </c>
      <c r="O5518" s="5">
        <v>10.205479452054794</v>
      </c>
      <c r="P5518" t="str">
        <f t="shared" si="172"/>
        <v>ATIVO</v>
      </c>
      <c r="Q5518">
        <f t="shared" si="173"/>
        <v>5</v>
      </c>
    </row>
    <row r="5519" spans="1:17" x14ac:dyDescent="0.3">
      <c r="A5519" t="s">
        <v>15994</v>
      </c>
      <c r="B5519" t="s">
        <v>10607</v>
      </c>
      <c r="C5519" t="s">
        <v>9096</v>
      </c>
      <c r="D5519" t="s">
        <v>8978</v>
      </c>
      <c r="E5519" t="s">
        <v>8969</v>
      </c>
      <c r="F5519" t="s">
        <v>11724</v>
      </c>
      <c r="G5519" t="s">
        <v>8981</v>
      </c>
      <c r="H5519" s="1">
        <v>29018</v>
      </c>
      <c r="I5519" s="1">
        <v>44874</v>
      </c>
      <c r="K5519" t="s">
        <v>9047</v>
      </c>
      <c r="L5519" t="s">
        <v>9139</v>
      </c>
      <c r="M5519" s="2">
        <v>68748</v>
      </c>
      <c r="N5519" t="s">
        <v>9049</v>
      </c>
      <c r="O5519" s="5">
        <v>3.4136986301369863</v>
      </c>
      <c r="P5519" t="str">
        <f t="shared" si="172"/>
        <v>ATIVO</v>
      </c>
      <c r="Q5519">
        <f t="shared" si="173"/>
        <v>5</v>
      </c>
    </row>
    <row r="5520" spans="1:17" x14ac:dyDescent="0.3">
      <c r="A5520" t="s">
        <v>15995</v>
      </c>
      <c r="B5520" t="s">
        <v>9628</v>
      </c>
      <c r="C5520" t="s">
        <v>9906</v>
      </c>
      <c r="D5520" t="s">
        <v>8978</v>
      </c>
      <c r="E5520" t="s">
        <v>8969</v>
      </c>
      <c r="F5520" t="s">
        <v>12152</v>
      </c>
      <c r="G5520" t="s">
        <v>9065</v>
      </c>
      <c r="H5520" s="1">
        <v>32166</v>
      </c>
      <c r="I5520" s="1">
        <v>43659</v>
      </c>
      <c r="K5520" t="s">
        <v>9004</v>
      </c>
      <c r="L5520" t="s">
        <v>9191</v>
      </c>
      <c r="M5520" s="2">
        <v>89610</v>
      </c>
      <c r="N5520" t="s">
        <v>8984</v>
      </c>
      <c r="O5520" s="5">
        <v>6.7424657534246579</v>
      </c>
      <c r="P5520" t="str">
        <f t="shared" si="172"/>
        <v>ATIVO</v>
      </c>
      <c r="Q5520">
        <f t="shared" si="173"/>
        <v>4</v>
      </c>
    </row>
    <row r="5521" spans="1:17" x14ac:dyDescent="0.3">
      <c r="A5521" t="s">
        <v>15996</v>
      </c>
      <c r="B5521" t="s">
        <v>9416</v>
      </c>
      <c r="C5521" t="s">
        <v>9863</v>
      </c>
      <c r="D5521" t="s">
        <v>8968</v>
      </c>
      <c r="E5521" t="s">
        <v>9625</v>
      </c>
      <c r="F5521" t="s">
        <v>9689</v>
      </c>
      <c r="G5521" t="s">
        <v>9065</v>
      </c>
      <c r="H5521" s="1">
        <v>30956</v>
      </c>
      <c r="I5521" s="1">
        <v>45231</v>
      </c>
      <c r="K5521" t="s">
        <v>8982</v>
      </c>
      <c r="L5521" t="s">
        <v>9113</v>
      </c>
      <c r="M5521" s="2">
        <v>88288</v>
      </c>
      <c r="N5521" t="s">
        <v>8984</v>
      </c>
      <c r="O5521" s="5">
        <v>2.4356164383561643</v>
      </c>
      <c r="P5521" t="str">
        <f t="shared" si="172"/>
        <v>ATIVO</v>
      </c>
      <c r="Q5521">
        <f t="shared" si="173"/>
        <v>4</v>
      </c>
    </row>
    <row r="5522" spans="1:17" x14ac:dyDescent="0.3">
      <c r="A5522" t="s">
        <v>15997</v>
      </c>
      <c r="B5522" t="s">
        <v>11461</v>
      </c>
      <c r="C5522" t="s">
        <v>9571</v>
      </c>
      <c r="D5522" t="s">
        <v>8968</v>
      </c>
      <c r="E5522" t="s">
        <v>8969</v>
      </c>
      <c r="F5522" t="s">
        <v>11724</v>
      </c>
      <c r="G5522" t="s">
        <v>8981</v>
      </c>
      <c r="H5522" s="1">
        <v>29291</v>
      </c>
      <c r="I5522" s="1">
        <v>43882</v>
      </c>
      <c r="K5522" t="s">
        <v>9023</v>
      </c>
      <c r="L5522" t="s">
        <v>9259</v>
      </c>
      <c r="M5522" s="2">
        <v>58558</v>
      </c>
      <c r="N5522" t="s">
        <v>8984</v>
      </c>
      <c r="O5522" s="5">
        <v>6.1315068493150688</v>
      </c>
      <c r="P5522" t="str">
        <f t="shared" si="172"/>
        <v>ATIVO</v>
      </c>
      <c r="Q5522">
        <f t="shared" si="173"/>
        <v>4</v>
      </c>
    </row>
    <row r="5523" spans="1:17" x14ac:dyDescent="0.3">
      <c r="A5523" t="s">
        <v>15998</v>
      </c>
      <c r="B5523" t="s">
        <v>9163</v>
      </c>
      <c r="C5523" t="s">
        <v>9833</v>
      </c>
      <c r="D5523" t="s">
        <v>8978</v>
      </c>
      <c r="E5523" t="s">
        <v>8969</v>
      </c>
      <c r="F5523" t="s">
        <v>12152</v>
      </c>
      <c r="G5523" t="s">
        <v>8971</v>
      </c>
      <c r="H5523" s="1">
        <v>31272</v>
      </c>
      <c r="I5523" s="1">
        <v>45566</v>
      </c>
      <c r="K5523" t="s">
        <v>8988</v>
      </c>
      <c r="L5523" t="s">
        <v>8992</v>
      </c>
      <c r="M5523" s="2">
        <v>55070</v>
      </c>
      <c r="N5523" t="s">
        <v>8997</v>
      </c>
      <c r="O5523" s="5">
        <v>1.5178082191780822</v>
      </c>
      <c r="P5523" t="str">
        <f t="shared" si="172"/>
        <v>ATIVO</v>
      </c>
      <c r="Q5523">
        <f t="shared" si="173"/>
        <v>3</v>
      </c>
    </row>
    <row r="5524" spans="1:17" x14ac:dyDescent="0.3">
      <c r="A5524" t="s">
        <v>15999</v>
      </c>
      <c r="B5524" t="s">
        <v>9209</v>
      </c>
      <c r="C5524" t="s">
        <v>10394</v>
      </c>
      <c r="D5524" t="s">
        <v>8968</v>
      </c>
      <c r="E5524" t="s">
        <v>8969</v>
      </c>
      <c r="F5524" t="s">
        <v>11724</v>
      </c>
      <c r="G5524" t="s">
        <v>8981</v>
      </c>
      <c r="H5524" s="1">
        <v>34267</v>
      </c>
      <c r="I5524" s="1">
        <v>42725</v>
      </c>
      <c r="K5524" t="s">
        <v>8982</v>
      </c>
      <c r="L5524" t="s">
        <v>9113</v>
      </c>
      <c r="M5524" s="2">
        <v>85852</v>
      </c>
      <c r="N5524" t="s">
        <v>8974</v>
      </c>
      <c r="O5524" s="5">
        <v>9.3013698630136989</v>
      </c>
      <c r="P5524" t="str">
        <f t="shared" si="172"/>
        <v>ATIVO</v>
      </c>
      <c r="Q5524">
        <f t="shared" si="173"/>
        <v>0</v>
      </c>
    </row>
    <row r="5525" spans="1:17" x14ac:dyDescent="0.3">
      <c r="A5525" t="s">
        <v>16000</v>
      </c>
      <c r="B5525" t="s">
        <v>9230</v>
      </c>
      <c r="C5525" t="s">
        <v>14133</v>
      </c>
      <c r="D5525" t="s">
        <v>8968</v>
      </c>
      <c r="E5525" t="s">
        <v>9034</v>
      </c>
      <c r="F5525" t="s">
        <v>9120</v>
      </c>
      <c r="G5525" t="s">
        <v>8981</v>
      </c>
      <c r="H5525" s="1">
        <v>34838</v>
      </c>
      <c r="I5525" s="1">
        <v>43902</v>
      </c>
      <c r="K5525" t="s">
        <v>9018</v>
      </c>
      <c r="L5525" t="s">
        <v>9085</v>
      </c>
      <c r="M5525" s="2">
        <v>53118</v>
      </c>
      <c r="N5525" t="s">
        <v>8997</v>
      </c>
      <c r="O5525" s="5">
        <v>6.0767123287671234</v>
      </c>
      <c r="P5525" t="str">
        <f t="shared" si="172"/>
        <v>ATIVO</v>
      </c>
      <c r="Q5525">
        <f t="shared" si="173"/>
        <v>3</v>
      </c>
    </row>
    <row r="5526" spans="1:17" x14ac:dyDescent="0.3">
      <c r="A5526" t="s">
        <v>16001</v>
      </c>
      <c r="B5526" t="s">
        <v>10015</v>
      </c>
      <c r="C5526" t="s">
        <v>9453</v>
      </c>
      <c r="D5526" t="s">
        <v>8978</v>
      </c>
      <c r="E5526" t="s">
        <v>8969</v>
      </c>
      <c r="F5526" t="s">
        <v>8970</v>
      </c>
      <c r="G5526" t="s">
        <v>8981</v>
      </c>
      <c r="H5526" s="1">
        <v>35114</v>
      </c>
      <c r="I5526" s="1">
        <v>42102</v>
      </c>
      <c r="K5526" t="s">
        <v>8988</v>
      </c>
      <c r="L5526" t="s">
        <v>8992</v>
      </c>
      <c r="M5526" s="2">
        <v>63938</v>
      </c>
      <c r="N5526" t="s">
        <v>8984</v>
      </c>
      <c r="O5526" s="5">
        <v>11.008219178082191</v>
      </c>
      <c r="P5526" t="str">
        <f t="shared" si="172"/>
        <v>ATIVO</v>
      </c>
      <c r="Q5526">
        <f t="shared" si="173"/>
        <v>4</v>
      </c>
    </row>
    <row r="5527" spans="1:17" x14ac:dyDescent="0.3">
      <c r="A5527" t="s">
        <v>16002</v>
      </c>
      <c r="B5527" t="s">
        <v>9209</v>
      </c>
      <c r="C5527" t="s">
        <v>9247</v>
      </c>
      <c r="D5527" t="s">
        <v>8968</v>
      </c>
      <c r="E5527" t="s">
        <v>9316</v>
      </c>
      <c r="F5527" t="s">
        <v>9317</v>
      </c>
      <c r="G5527" t="s">
        <v>8981</v>
      </c>
      <c r="H5527" s="1">
        <v>26409</v>
      </c>
      <c r="I5527" s="1">
        <v>43230</v>
      </c>
      <c r="K5527" t="s">
        <v>8982</v>
      </c>
      <c r="L5527" t="s">
        <v>9113</v>
      </c>
      <c r="M5527" s="2">
        <v>103272</v>
      </c>
      <c r="N5527" t="s">
        <v>8984</v>
      </c>
      <c r="O5527" s="5">
        <v>7.9178082191780819</v>
      </c>
      <c r="P5527" t="str">
        <f t="shared" si="172"/>
        <v>ATIVO</v>
      </c>
      <c r="Q5527">
        <f t="shared" si="173"/>
        <v>4</v>
      </c>
    </row>
    <row r="5528" spans="1:17" x14ac:dyDescent="0.3">
      <c r="A5528" t="s">
        <v>16003</v>
      </c>
      <c r="B5528" t="s">
        <v>13794</v>
      </c>
      <c r="C5528" t="s">
        <v>13847</v>
      </c>
      <c r="D5528" t="s">
        <v>8978</v>
      </c>
      <c r="E5528" t="s">
        <v>9123</v>
      </c>
      <c r="F5528" t="s">
        <v>9124</v>
      </c>
      <c r="G5528" t="s">
        <v>8971</v>
      </c>
      <c r="H5528" s="1">
        <v>27482</v>
      </c>
      <c r="I5528" s="1">
        <v>43559</v>
      </c>
      <c r="K5528" t="s">
        <v>8972</v>
      </c>
      <c r="L5528" t="s">
        <v>9061</v>
      </c>
      <c r="M5528" s="2">
        <v>64371</v>
      </c>
      <c r="N5528" t="s">
        <v>9049</v>
      </c>
      <c r="O5528" s="5">
        <v>7.0164383561643833</v>
      </c>
      <c r="P5528" t="str">
        <f t="shared" si="172"/>
        <v>ATIVO</v>
      </c>
      <c r="Q5528">
        <f t="shared" si="173"/>
        <v>5</v>
      </c>
    </row>
    <row r="5529" spans="1:17" x14ac:dyDescent="0.3">
      <c r="A5529" t="s">
        <v>16004</v>
      </c>
      <c r="B5529" t="s">
        <v>9399</v>
      </c>
      <c r="C5529" t="s">
        <v>9704</v>
      </c>
      <c r="D5529" t="s">
        <v>8978</v>
      </c>
      <c r="E5529" t="s">
        <v>8969</v>
      </c>
      <c r="F5529" t="s">
        <v>8970</v>
      </c>
      <c r="G5529" t="s">
        <v>8981</v>
      </c>
      <c r="H5529" s="1">
        <v>30577</v>
      </c>
      <c r="I5529" s="1">
        <v>45034</v>
      </c>
      <c r="K5529" t="s">
        <v>8988</v>
      </c>
      <c r="L5529" t="s">
        <v>8989</v>
      </c>
      <c r="M5529" s="2">
        <v>64530</v>
      </c>
      <c r="N5529" t="s">
        <v>8984</v>
      </c>
      <c r="O5529" s="5">
        <v>2.9753424657534246</v>
      </c>
      <c r="P5529" t="str">
        <f t="shared" si="172"/>
        <v>ATIVO</v>
      </c>
      <c r="Q5529">
        <f t="shared" si="173"/>
        <v>4</v>
      </c>
    </row>
    <row r="5530" spans="1:17" x14ac:dyDescent="0.3">
      <c r="A5530" t="s">
        <v>16005</v>
      </c>
      <c r="B5530" t="s">
        <v>9487</v>
      </c>
      <c r="C5530" t="s">
        <v>11735</v>
      </c>
      <c r="D5530" t="s">
        <v>8968</v>
      </c>
      <c r="E5530" t="s">
        <v>9316</v>
      </c>
      <c r="F5530" t="s">
        <v>9317</v>
      </c>
      <c r="G5530" t="s">
        <v>9065</v>
      </c>
      <c r="H5530" s="1">
        <v>36182</v>
      </c>
      <c r="I5530" s="1">
        <v>45454</v>
      </c>
      <c r="K5530" t="s">
        <v>8988</v>
      </c>
      <c r="L5530" t="s">
        <v>8996</v>
      </c>
      <c r="M5530" s="2">
        <v>80112</v>
      </c>
      <c r="N5530" t="s">
        <v>9049</v>
      </c>
      <c r="O5530" s="5">
        <v>1.8246575342465754</v>
      </c>
      <c r="P5530" t="str">
        <f t="shared" si="172"/>
        <v>ATIVO</v>
      </c>
      <c r="Q5530">
        <f t="shared" si="173"/>
        <v>5</v>
      </c>
    </row>
    <row r="5531" spans="1:17" x14ac:dyDescent="0.3">
      <c r="A5531" t="s">
        <v>16006</v>
      </c>
      <c r="B5531" t="s">
        <v>9709</v>
      </c>
      <c r="C5531" t="s">
        <v>9150</v>
      </c>
      <c r="D5531" t="s">
        <v>8968</v>
      </c>
      <c r="E5531" t="s">
        <v>9091</v>
      </c>
      <c r="F5531" t="s">
        <v>9562</v>
      </c>
      <c r="G5531" t="s">
        <v>8981</v>
      </c>
      <c r="H5531" s="1">
        <v>32510</v>
      </c>
      <c r="I5531" s="1">
        <v>42876</v>
      </c>
      <c r="K5531" t="s">
        <v>8988</v>
      </c>
      <c r="L5531" t="s">
        <v>8992</v>
      </c>
      <c r="M5531" s="2">
        <v>60789</v>
      </c>
      <c r="N5531" t="s">
        <v>8984</v>
      </c>
      <c r="O5531" s="5">
        <v>8.8876712328767127</v>
      </c>
      <c r="P5531" t="str">
        <f t="shared" si="172"/>
        <v>ATIVO</v>
      </c>
      <c r="Q5531">
        <f t="shared" si="173"/>
        <v>4</v>
      </c>
    </row>
    <row r="5532" spans="1:17" x14ac:dyDescent="0.3">
      <c r="A5532" t="s">
        <v>16007</v>
      </c>
      <c r="B5532" t="s">
        <v>9094</v>
      </c>
      <c r="C5532" t="s">
        <v>12001</v>
      </c>
      <c r="D5532" t="s">
        <v>8968</v>
      </c>
      <c r="E5532" t="s">
        <v>8969</v>
      </c>
      <c r="F5532" t="s">
        <v>12152</v>
      </c>
      <c r="G5532" t="s">
        <v>8981</v>
      </c>
      <c r="H5532" s="1">
        <v>29755</v>
      </c>
      <c r="I5532" s="1">
        <v>44706</v>
      </c>
      <c r="K5532" t="s">
        <v>8982</v>
      </c>
      <c r="L5532" t="s">
        <v>9113</v>
      </c>
      <c r="M5532" s="2">
        <v>83646</v>
      </c>
      <c r="N5532" t="s">
        <v>9049</v>
      </c>
      <c r="O5532" s="5">
        <v>3.8739726027397259</v>
      </c>
      <c r="P5532" t="str">
        <f t="shared" si="172"/>
        <v>ATIVO</v>
      </c>
      <c r="Q5532">
        <f t="shared" si="173"/>
        <v>5</v>
      </c>
    </row>
    <row r="5533" spans="1:17" x14ac:dyDescent="0.3">
      <c r="A5533" t="s">
        <v>16008</v>
      </c>
      <c r="B5533" t="s">
        <v>9016</v>
      </c>
      <c r="C5533" t="s">
        <v>9052</v>
      </c>
      <c r="D5533" t="s">
        <v>8968</v>
      </c>
      <c r="E5533" t="s">
        <v>8969</v>
      </c>
      <c r="F5533" t="s">
        <v>12152</v>
      </c>
      <c r="G5533" t="s">
        <v>8981</v>
      </c>
      <c r="H5533" s="1">
        <v>34885</v>
      </c>
      <c r="I5533" s="1">
        <v>43765</v>
      </c>
      <c r="K5533" t="s">
        <v>8972</v>
      </c>
      <c r="L5533" t="s">
        <v>8973</v>
      </c>
      <c r="M5533" s="2">
        <v>77996</v>
      </c>
      <c r="N5533" t="s">
        <v>8984</v>
      </c>
      <c r="O5533" s="5">
        <v>6.4520547945205475</v>
      </c>
      <c r="P5533" t="str">
        <f t="shared" si="172"/>
        <v>ATIVO</v>
      </c>
      <c r="Q5533">
        <f t="shared" si="173"/>
        <v>4</v>
      </c>
    </row>
    <row r="5534" spans="1:17" x14ac:dyDescent="0.3">
      <c r="A5534" t="s">
        <v>16009</v>
      </c>
      <c r="B5534" t="s">
        <v>9671</v>
      </c>
      <c r="C5534" t="s">
        <v>10023</v>
      </c>
      <c r="D5534" t="s">
        <v>8968</v>
      </c>
      <c r="E5534" t="s">
        <v>8969</v>
      </c>
      <c r="F5534" t="s">
        <v>11724</v>
      </c>
      <c r="G5534" t="s">
        <v>8981</v>
      </c>
      <c r="H5534" s="1">
        <v>28867</v>
      </c>
      <c r="I5534" s="1">
        <v>42817</v>
      </c>
      <c r="K5534" t="s">
        <v>8972</v>
      </c>
      <c r="L5534" t="s">
        <v>9061</v>
      </c>
      <c r="M5534" s="2">
        <v>56378</v>
      </c>
      <c r="N5534" t="s">
        <v>9049</v>
      </c>
      <c r="O5534" s="5">
        <v>9.0493150684931507</v>
      </c>
      <c r="P5534" t="str">
        <f t="shared" si="172"/>
        <v>ATIVO</v>
      </c>
      <c r="Q5534">
        <f t="shared" si="173"/>
        <v>5</v>
      </c>
    </row>
    <row r="5535" spans="1:17" x14ac:dyDescent="0.3">
      <c r="A5535" t="s">
        <v>16010</v>
      </c>
      <c r="B5535" t="s">
        <v>9430</v>
      </c>
      <c r="C5535" t="s">
        <v>10929</v>
      </c>
      <c r="D5535" t="s">
        <v>8968</v>
      </c>
      <c r="E5535" t="s">
        <v>8969</v>
      </c>
      <c r="F5535" t="s">
        <v>8970</v>
      </c>
      <c r="G5535" t="s">
        <v>9065</v>
      </c>
      <c r="H5535" s="1">
        <v>29999</v>
      </c>
      <c r="I5535" s="1">
        <v>44895</v>
      </c>
      <c r="K5535" t="s">
        <v>9047</v>
      </c>
      <c r="L5535" t="s">
        <v>9075</v>
      </c>
      <c r="M5535" s="2">
        <v>100768</v>
      </c>
      <c r="N5535" t="s">
        <v>8984</v>
      </c>
      <c r="O5535" s="5">
        <v>3.3561643835616439</v>
      </c>
      <c r="P5535" t="str">
        <f t="shared" si="172"/>
        <v>ATIVO</v>
      </c>
      <c r="Q5535">
        <f t="shared" si="173"/>
        <v>4</v>
      </c>
    </row>
    <row r="5536" spans="1:17" x14ac:dyDescent="0.3">
      <c r="A5536" t="s">
        <v>16011</v>
      </c>
      <c r="B5536" t="s">
        <v>9251</v>
      </c>
      <c r="C5536" t="s">
        <v>8995</v>
      </c>
      <c r="D5536" t="s">
        <v>8978</v>
      </c>
      <c r="E5536" t="s">
        <v>8969</v>
      </c>
      <c r="F5536" t="s">
        <v>12152</v>
      </c>
      <c r="G5536" t="s">
        <v>8981</v>
      </c>
      <c r="H5536" s="1">
        <v>33077</v>
      </c>
      <c r="I5536" s="1">
        <v>42211</v>
      </c>
      <c r="K5536" t="s">
        <v>9018</v>
      </c>
      <c r="L5536" t="s">
        <v>9019</v>
      </c>
      <c r="M5536" s="2">
        <v>82985</v>
      </c>
      <c r="N5536" t="s">
        <v>8997</v>
      </c>
      <c r="O5536" s="5">
        <v>10.70958904109589</v>
      </c>
      <c r="P5536" t="str">
        <f t="shared" si="172"/>
        <v>ATIVO</v>
      </c>
      <c r="Q5536">
        <f t="shared" si="173"/>
        <v>3</v>
      </c>
    </row>
    <row r="5537" spans="1:17" x14ac:dyDescent="0.3">
      <c r="A5537" t="s">
        <v>16012</v>
      </c>
      <c r="B5537" t="s">
        <v>11516</v>
      </c>
      <c r="C5537" t="s">
        <v>10490</v>
      </c>
      <c r="D5537" t="s">
        <v>8978</v>
      </c>
      <c r="E5537" t="s">
        <v>8969</v>
      </c>
      <c r="F5537" t="s">
        <v>12152</v>
      </c>
      <c r="G5537" t="s">
        <v>8981</v>
      </c>
      <c r="H5537" s="1">
        <v>30736</v>
      </c>
      <c r="I5537" s="1">
        <v>44791</v>
      </c>
      <c r="K5537" t="s">
        <v>9047</v>
      </c>
      <c r="L5537" t="s">
        <v>9139</v>
      </c>
      <c r="M5537" s="2">
        <v>62904</v>
      </c>
      <c r="N5537" t="s">
        <v>8984</v>
      </c>
      <c r="O5537" s="5">
        <v>3.6410958904109587</v>
      </c>
      <c r="P5537" t="str">
        <f t="shared" si="172"/>
        <v>ATIVO</v>
      </c>
      <c r="Q5537">
        <f t="shared" si="173"/>
        <v>4</v>
      </c>
    </row>
    <row r="5538" spans="1:17" x14ac:dyDescent="0.3">
      <c r="A5538" t="s">
        <v>16013</v>
      </c>
      <c r="B5538" t="s">
        <v>9456</v>
      </c>
      <c r="C5538" t="s">
        <v>11726</v>
      </c>
      <c r="D5538" t="s">
        <v>8978</v>
      </c>
      <c r="E5538" t="s">
        <v>9034</v>
      </c>
      <c r="F5538" t="s">
        <v>9057</v>
      </c>
      <c r="G5538" t="s">
        <v>8981</v>
      </c>
      <c r="H5538" s="1">
        <v>28111</v>
      </c>
      <c r="I5538" s="1">
        <v>44730</v>
      </c>
      <c r="K5538" t="s">
        <v>9047</v>
      </c>
      <c r="L5538" t="s">
        <v>9139</v>
      </c>
      <c r="M5538" s="2">
        <v>75793</v>
      </c>
      <c r="N5538" t="s">
        <v>9049</v>
      </c>
      <c r="O5538" s="5">
        <v>3.8082191780821919</v>
      </c>
      <c r="P5538" t="str">
        <f t="shared" si="172"/>
        <v>ATIVO</v>
      </c>
      <c r="Q5538">
        <f t="shared" si="173"/>
        <v>5</v>
      </c>
    </row>
    <row r="5539" spans="1:17" x14ac:dyDescent="0.3">
      <c r="A5539" t="s">
        <v>16014</v>
      </c>
      <c r="B5539" t="s">
        <v>10511</v>
      </c>
      <c r="C5539" t="s">
        <v>12940</v>
      </c>
      <c r="D5539" t="s">
        <v>8978</v>
      </c>
      <c r="E5539" t="s">
        <v>8969</v>
      </c>
      <c r="F5539" t="s">
        <v>11724</v>
      </c>
      <c r="G5539" t="s">
        <v>8971</v>
      </c>
      <c r="H5539" s="1">
        <v>38084</v>
      </c>
      <c r="I5539" s="1">
        <v>44942</v>
      </c>
      <c r="K5539" t="s">
        <v>8972</v>
      </c>
      <c r="L5539" t="s">
        <v>9053</v>
      </c>
      <c r="M5539" s="2">
        <v>56088</v>
      </c>
      <c r="N5539" t="s">
        <v>8997</v>
      </c>
      <c r="O5539" s="5">
        <v>3.2273972602739724</v>
      </c>
      <c r="P5539" t="str">
        <f t="shared" si="172"/>
        <v>ATIVO</v>
      </c>
      <c r="Q5539">
        <f t="shared" si="173"/>
        <v>3</v>
      </c>
    </row>
    <row r="5540" spans="1:17" x14ac:dyDescent="0.3">
      <c r="A5540" t="s">
        <v>16015</v>
      </c>
      <c r="B5540" t="s">
        <v>10073</v>
      </c>
      <c r="C5540" t="s">
        <v>9457</v>
      </c>
      <c r="D5540" t="s">
        <v>8968</v>
      </c>
      <c r="E5540" t="s">
        <v>8969</v>
      </c>
      <c r="F5540" t="s">
        <v>8970</v>
      </c>
      <c r="G5540" t="s">
        <v>8981</v>
      </c>
      <c r="H5540" s="1">
        <v>23657</v>
      </c>
      <c r="I5540" s="1">
        <v>45504</v>
      </c>
      <c r="K5540" t="s">
        <v>9023</v>
      </c>
      <c r="L5540" t="s">
        <v>9024</v>
      </c>
      <c r="M5540" s="2">
        <v>63042</v>
      </c>
      <c r="N5540" t="s">
        <v>8984</v>
      </c>
      <c r="O5540" s="5">
        <v>1.6876712328767123</v>
      </c>
      <c r="P5540" t="str">
        <f t="shared" si="172"/>
        <v>ATIVO</v>
      </c>
      <c r="Q5540">
        <f t="shared" si="173"/>
        <v>4</v>
      </c>
    </row>
    <row r="5541" spans="1:17" x14ac:dyDescent="0.3">
      <c r="A5541" t="s">
        <v>16016</v>
      </c>
      <c r="B5541" t="s">
        <v>9737</v>
      </c>
      <c r="C5541" t="s">
        <v>9693</v>
      </c>
      <c r="D5541" t="s">
        <v>8968</v>
      </c>
      <c r="E5541" t="s">
        <v>8969</v>
      </c>
      <c r="F5541" t="s">
        <v>11724</v>
      </c>
      <c r="G5541" t="s">
        <v>8981</v>
      </c>
      <c r="H5541" s="1">
        <v>32446</v>
      </c>
      <c r="I5541" s="1">
        <v>44739</v>
      </c>
      <c r="K5541" t="s">
        <v>9004</v>
      </c>
      <c r="L5541" t="s">
        <v>9005</v>
      </c>
      <c r="M5541" s="2">
        <v>62890</v>
      </c>
      <c r="N5541" t="s">
        <v>9049</v>
      </c>
      <c r="O5541" s="5">
        <v>3.7835616438356166</v>
      </c>
      <c r="P5541" t="str">
        <f t="shared" si="172"/>
        <v>ATIVO</v>
      </c>
      <c r="Q5541">
        <f t="shared" si="173"/>
        <v>5</v>
      </c>
    </row>
    <row r="5542" spans="1:17" x14ac:dyDescent="0.3">
      <c r="A5542" t="s">
        <v>16017</v>
      </c>
      <c r="B5542" t="s">
        <v>10189</v>
      </c>
      <c r="C5542" t="s">
        <v>9347</v>
      </c>
      <c r="D5542" t="s">
        <v>8968</v>
      </c>
      <c r="E5542" t="s">
        <v>8969</v>
      </c>
      <c r="F5542" t="s">
        <v>8970</v>
      </c>
      <c r="G5542" t="s">
        <v>9046</v>
      </c>
      <c r="H5542" s="1">
        <v>29903</v>
      </c>
      <c r="I5542" s="1">
        <v>44355</v>
      </c>
      <c r="K5542" t="s">
        <v>9047</v>
      </c>
      <c r="L5542" t="s">
        <v>9048</v>
      </c>
      <c r="M5542" s="2">
        <v>97217</v>
      </c>
      <c r="N5542" t="s">
        <v>8997</v>
      </c>
      <c r="O5542" s="5">
        <v>4.8356164383561646</v>
      </c>
      <c r="P5542" t="str">
        <f t="shared" si="172"/>
        <v>ATIVO</v>
      </c>
      <c r="Q5542">
        <f t="shared" si="173"/>
        <v>3</v>
      </c>
    </row>
    <row r="5543" spans="1:17" x14ac:dyDescent="0.3">
      <c r="A5543" t="s">
        <v>16018</v>
      </c>
      <c r="B5543" t="s">
        <v>12625</v>
      </c>
      <c r="C5543" t="s">
        <v>12361</v>
      </c>
      <c r="D5543" t="s">
        <v>8968</v>
      </c>
      <c r="E5543" t="s">
        <v>8969</v>
      </c>
      <c r="F5543" t="s">
        <v>12152</v>
      </c>
      <c r="G5543" t="s">
        <v>9065</v>
      </c>
      <c r="H5543" s="1">
        <v>28921</v>
      </c>
      <c r="I5543" s="1">
        <v>43855</v>
      </c>
      <c r="K5543" t="s">
        <v>9047</v>
      </c>
      <c r="L5543" t="s">
        <v>9075</v>
      </c>
      <c r="M5543" s="2">
        <v>80702</v>
      </c>
      <c r="N5543" t="s">
        <v>8984</v>
      </c>
      <c r="O5543" s="5">
        <v>6.2054794520547949</v>
      </c>
      <c r="P5543" t="str">
        <f t="shared" si="172"/>
        <v>ATIVO</v>
      </c>
      <c r="Q5543">
        <f t="shared" si="173"/>
        <v>4</v>
      </c>
    </row>
    <row r="5544" spans="1:17" x14ac:dyDescent="0.3">
      <c r="A5544" t="s">
        <v>16019</v>
      </c>
      <c r="B5544" t="s">
        <v>9203</v>
      </c>
      <c r="C5544" t="s">
        <v>10287</v>
      </c>
      <c r="D5544" t="s">
        <v>8978</v>
      </c>
      <c r="E5544" t="s">
        <v>8969</v>
      </c>
      <c r="F5544" t="s">
        <v>12152</v>
      </c>
      <c r="G5544" t="s">
        <v>8981</v>
      </c>
      <c r="H5544" s="1">
        <v>34722</v>
      </c>
      <c r="I5544" s="1">
        <v>45287</v>
      </c>
      <c r="K5544" t="s">
        <v>8988</v>
      </c>
      <c r="L5544" t="s">
        <v>8989</v>
      </c>
      <c r="M5544" s="2">
        <v>69414</v>
      </c>
      <c r="N5544" t="s">
        <v>8984</v>
      </c>
      <c r="O5544" s="5">
        <v>2.2821917808219179</v>
      </c>
      <c r="P5544" t="str">
        <f t="shared" si="172"/>
        <v>ATIVO</v>
      </c>
      <c r="Q5544">
        <f t="shared" si="173"/>
        <v>4</v>
      </c>
    </row>
    <row r="5545" spans="1:17" x14ac:dyDescent="0.3">
      <c r="A5545" t="s">
        <v>16020</v>
      </c>
      <c r="B5545" t="s">
        <v>9416</v>
      </c>
      <c r="C5545" t="s">
        <v>10152</v>
      </c>
      <c r="D5545" t="s">
        <v>8978</v>
      </c>
      <c r="E5545" t="s">
        <v>8969</v>
      </c>
      <c r="F5545" t="s">
        <v>8970</v>
      </c>
      <c r="G5545" t="s">
        <v>8981</v>
      </c>
      <c r="H5545" s="1">
        <v>30820</v>
      </c>
      <c r="I5545" s="1">
        <v>45149</v>
      </c>
      <c r="K5545" t="s">
        <v>8988</v>
      </c>
      <c r="L5545" t="s">
        <v>8996</v>
      </c>
      <c r="M5545" s="2">
        <v>85557</v>
      </c>
      <c r="N5545" t="s">
        <v>8984</v>
      </c>
      <c r="O5545" s="5">
        <v>2.6602739726027398</v>
      </c>
      <c r="P5545" t="str">
        <f t="shared" si="172"/>
        <v>ATIVO</v>
      </c>
      <c r="Q5545">
        <f t="shared" si="173"/>
        <v>4</v>
      </c>
    </row>
    <row r="5546" spans="1:17" x14ac:dyDescent="0.3">
      <c r="A5546" t="s">
        <v>16021</v>
      </c>
      <c r="B5546" t="s">
        <v>9836</v>
      </c>
      <c r="C5546" t="s">
        <v>10394</v>
      </c>
      <c r="D5546" t="s">
        <v>8978</v>
      </c>
      <c r="E5546" t="s">
        <v>9034</v>
      </c>
      <c r="F5546" t="s">
        <v>9035</v>
      </c>
      <c r="G5546" t="s">
        <v>9065</v>
      </c>
      <c r="H5546" s="1">
        <v>32553</v>
      </c>
      <c r="I5546" s="1">
        <v>44791</v>
      </c>
      <c r="K5546" t="s">
        <v>9047</v>
      </c>
      <c r="L5546" t="s">
        <v>9048</v>
      </c>
      <c r="M5546" s="2">
        <v>111723</v>
      </c>
      <c r="N5546" t="s">
        <v>8974</v>
      </c>
      <c r="O5546" s="5">
        <v>3.6410958904109587</v>
      </c>
      <c r="P5546" t="str">
        <f t="shared" si="172"/>
        <v>ATIVO</v>
      </c>
      <c r="Q5546">
        <f t="shared" si="173"/>
        <v>0</v>
      </c>
    </row>
    <row r="5547" spans="1:17" x14ac:dyDescent="0.3">
      <c r="A5547" t="s">
        <v>16022</v>
      </c>
      <c r="B5547" t="s">
        <v>9080</v>
      </c>
      <c r="C5547" t="s">
        <v>9101</v>
      </c>
      <c r="D5547" t="s">
        <v>8978</v>
      </c>
      <c r="E5547" t="s">
        <v>9123</v>
      </c>
      <c r="F5547" t="s">
        <v>9124</v>
      </c>
      <c r="G5547" t="s">
        <v>8981</v>
      </c>
      <c r="H5547" s="1">
        <v>25407</v>
      </c>
      <c r="I5547" s="1">
        <v>43812</v>
      </c>
      <c r="K5547" t="s">
        <v>8988</v>
      </c>
      <c r="L5547" t="s">
        <v>8989</v>
      </c>
      <c r="M5547" s="2">
        <v>72339</v>
      </c>
      <c r="N5547" t="s">
        <v>8984</v>
      </c>
      <c r="O5547" s="5">
        <v>6.3232876712328769</v>
      </c>
      <c r="P5547" t="str">
        <f t="shared" si="172"/>
        <v>ATIVO</v>
      </c>
      <c r="Q5547">
        <f t="shared" si="173"/>
        <v>4</v>
      </c>
    </row>
    <row r="5548" spans="1:17" x14ac:dyDescent="0.3">
      <c r="A5548" t="s">
        <v>16023</v>
      </c>
      <c r="B5548" t="s">
        <v>10437</v>
      </c>
      <c r="C5548" t="s">
        <v>9042</v>
      </c>
      <c r="D5548" t="s">
        <v>8978</v>
      </c>
      <c r="E5548" t="s">
        <v>8969</v>
      </c>
      <c r="F5548" t="s">
        <v>12152</v>
      </c>
      <c r="G5548" t="s">
        <v>8981</v>
      </c>
      <c r="H5548" s="1">
        <v>32964</v>
      </c>
      <c r="I5548" s="1">
        <v>45016</v>
      </c>
      <c r="K5548" t="s">
        <v>8972</v>
      </c>
      <c r="L5548" t="s">
        <v>9448</v>
      </c>
      <c r="M5548" s="2">
        <v>91221</v>
      </c>
      <c r="N5548" t="s">
        <v>8997</v>
      </c>
      <c r="O5548" s="5">
        <v>3.0246575342465754</v>
      </c>
      <c r="P5548" t="str">
        <f t="shared" si="172"/>
        <v>ATIVO</v>
      </c>
      <c r="Q5548">
        <f t="shared" si="173"/>
        <v>3</v>
      </c>
    </row>
    <row r="5549" spans="1:17" x14ac:dyDescent="0.3">
      <c r="A5549" t="s">
        <v>16024</v>
      </c>
      <c r="B5549" t="s">
        <v>9450</v>
      </c>
      <c r="C5549" t="s">
        <v>9266</v>
      </c>
      <c r="D5549" t="s">
        <v>8968</v>
      </c>
      <c r="E5549" t="s">
        <v>9034</v>
      </c>
      <c r="F5549" t="s">
        <v>9120</v>
      </c>
      <c r="G5549" t="s">
        <v>8981</v>
      </c>
      <c r="H5549" s="1">
        <v>21889</v>
      </c>
      <c r="I5549" s="1">
        <v>42889</v>
      </c>
      <c r="K5549" t="s">
        <v>9018</v>
      </c>
      <c r="L5549" t="s">
        <v>9085</v>
      </c>
      <c r="M5549" s="2">
        <v>63615</v>
      </c>
      <c r="N5549" t="s">
        <v>8974</v>
      </c>
      <c r="O5549" s="5">
        <v>8.8520547945205479</v>
      </c>
      <c r="P5549" t="str">
        <f t="shared" si="172"/>
        <v>ATIVO</v>
      </c>
      <c r="Q5549">
        <f t="shared" si="173"/>
        <v>0</v>
      </c>
    </row>
    <row r="5550" spans="1:17" x14ac:dyDescent="0.3">
      <c r="A5550" t="s">
        <v>16025</v>
      </c>
      <c r="B5550" t="s">
        <v>9277</v>
      </c>
      <c r="C5550" t="s">
        <v>9257</v>
      </c>
      <c r="D5550" t="s">
        <v>8978</v>
      </c>
      <c r="E5550" t="s">
        <v>8969</v>
      </c>
      <c r="F5550" t="s">
        <v>8970</v>
      </c>
      <c r="G5550" t="s">
        <v>8981</v>
      </c>
      <c r="H5550" s="1">
        <v>28776</v>
      </c>
      <c r="I5550" s="1">
        <v>42751</v>
      </c>
      <c r="K5550" t="s">
        <v>9047</v>
      </c>
      <c r="L5550" t="s">
        <v>9139</v>
      </c>
      <c r="M5550" s="2">
        <v>79588</v>
      </c>
      <c r="N5550" t="s">
        <v>8984</v>
      </c>
      <c r="O5550" s="5">
        <v>9.2301369863013694</v>
      </c>
      <c r="P5550" t="str">
        <f t="shared" si="172"/>
        <v>ATIVO</v>
      </c>
      <c r="Q5550">
        <f t="shared" si="173"/>
        <v>4</v>
      </c>
    </row>
    <row r="5551" spans="1:17" x14ac:dyDescent="0.3">
      <c r="A5551" t="s">
        <v>16026</v>
      </c>
      <c r="B5551" t="s">
        <v>9080</v>
      </c>
      <c r="C5551" t="s">
        <v>11100</v>
      </c>
      <c r="D5551" t="s">
        <v>8978</v>
      </c>
      <c r="E5551" t="s">
        <v>9316</v>
      </c>
      <c r="F5551" t="s">
        <v>9317</v>
      </c>
      <c r="G5551" t="s">
        <v>8981</v>
      </c>
      <c r="H5551" s="1">
        <v>34765</v>
      </c>
      <c r="I5551" s="1">
        <v>42828</v>
      </c>
      <c r="K5551" t="s">
        <v>8982</v>
      </c>
      <c r="L5551" t="s">
        <v>9113</v>
      </c>
      <c r="M5551" s="2">
        <v>103258</v>
      </c>
      <c r="N5551" t="s">
        <v>8984</v>
      </c>
      <c r="O5551" s="5">
        <v>9.0191780821917806</v>
      </c>
      <c r="P5551" t="str">
        <f t="shared" si="172"/>
        <v>ATIVO</v>
      </c>
      <c r="Q5551">
        <f t="shared" si="173"/>
        <v>4</v>
      </c>
    </row>
    <row r="5552" spans="1:17" x14ac:dyDescent="0.3">
      <c r="A5552" t="s">
        <v>16027</v>
      </c>
      <c r="B5552" t="s">
        <v>9540</v>
      </c>
      <c r="C5552" t="s">
        <v>9207</v>
      </c>
      <c r="D5552" t="s">
        <v>8978</v>
      </c>
      <c r="E5552" t="s">
        <v>9091</v>
      </c>
      <c r="F5552" t="s">
        <v>9092</v>
      </c>
      <c r="G5552" t="s">
        <v>8981</v>
      </c>
      <c r="H5552" s="1">
        <v>28651</v>
      </c>
      <c r="I5552" s="1">
        <v>43495</v>
      </c>
      <c r="K5552" t="s">
        <v>9047</v>
      </c>
      <c r="L5552" t="s">
        <v>9139</v>
      </c>
      <c r="M5552" s="2">
        <v>61018</v>
      </c>
      <c r="N5552" t="s">
        <v>8997</v>
      </c>
      <c r="O5552" s="5">
        <v>7.1917808219178081</v>
      </c>
      <c r="P5552" t="str">
        <f t="shared" si="172"/>
        <v>ATIVO</v>
      </c>
      <c r="Q5552">
        <f t="shared" si="173"/>
        <v>3</v>
      </c>
    </row>
    <row r="5553" spans="1:17" x14ac:dyDescent="0.3">
      <c r="A5553" t="s">
        <v>16028</v>
      </c>
      <c r="B5553" t="s">
        <v>11684</v>
      </c>
      <c r="C5553" t="s">
        <v>10066</v>
      </c>
      <c r="D5553" t="s">
        <v>8968</v>
      </c>
      <c r="E5553" t="s">
        <v>8969</v>
      </c>
      <c r="F5553" t="s">
        <v>11724</v>
      </c>
      <c r="G5553" t="s">
        <v>8971</v>
      </c>
      <c r="H5553" s="1">
        <v>37467</v>
      </c>
      <c r="I5553" s="1">
        <v>44878</v>
      </c>
      <c r="K5553" t="s">
        <v>8988</v>
      </c>
      <c r="L5553" t="s">
        <v>8992</v>
      </c>
      <c r="M5553" s="2">
        <v>56324</v>
      </c>
      <c r="N5553" t="s">
        <v>8984</v>
      </c>
      <c r="O5553" s="5">
        <v>3.4027397260273973</v>
      </c>
      <c r="P5553" t="str">
        <f t="shared" si="172"/>
        <v>ATIVO</v>
      </c>
      <c r="Q5553">
        <f t="shared" si="173"/>
        <v>4</v>
      </c>
    </row>
    <row r="5554" spans="1:17" x14ac:dyDescent="0.3">
      <c r="A5554" t="s">
        <v>16029</v>
      </c>
      <c r="B5554" t="s">
        <v>9236</v>
      </c>
      <c r="C5554" t="s">
        <v>15937</v>
      </c>
      <c r="D5554" t="s">
        <v>8978</v>
      </c>
      <c r="E5554" t="s">
        <v>8969</v>
      </c>
      <c r="F5554" t="s">
        <v>8970</v>
      </c>
      <c r="G5554" t="s">
        <v>8981</v>
      </c>
      <c r="H5554" s="1">
        <v>22094</v>
      </c>
      <c r="I5554" s="1">
        <v>44203</v>
      </c>
      <c r="K5554" t="s">
        <v>8982</v>
      </c>
      <c r="L5554" t="s">
        <v>9036</v>
      </c>
      <c r="M5554" s="2">
        <v>71146</v>
      </c>
      <c r="N5554" t="s">
        <v>8997</v>
      </c>
      <c r="O5554" s="5">
        <v>5.2520547945205482</v>
      </c>
      <c r="P5554" t="str">
        <f t="shared" si="172"/>
        <v>ATIVO</v>
      </c>
      <c r="Q5554">
        <f t="shared" si="173"/>
        <v>3</v>
      </c>
    </row>
    <row r="5555" spans="1:17" x14ac:dyDescent="0.3">
      <c r="A5555" t="s">
        <v>16030</v>
      </c>
      <c r="B5555" t="s">
        <v>9057</v>
      </c>
      <c r="C5555" t="s">
        <v>12592</v>
      </c>
      <c r="D5555" t="s">
        <v>8978</v>
      </c>
      <c r="E5555" t="s">
        <v>8969</v>
      </c>
      <c r="F5555" t="s">
        <v>11724</v>
      </c>
      <c r="G5555" t="s">
        <v>8971</v>
      </c>
      <c r="H5555" s="1">
        <v>26419</v>
      </c>
      <c r="I5555" s="1">
        <v>43409</v>
      </c>
      <c r="K5555" t="s">
        <v>8988</v>
      </c>
      <c r="L5555" t="s">
        <v>8992</v>
      </c>
      <c r="M5555" s="2">
        <v>56277</v>
      </c>
      <c r="N5555" t="s">
        <v>8984</v>
      </c>
      <c r="O5555" s="5">
        <v>7.4273972602739722</v>
      </c>
      <c r="P5555" t="str">
        <f t="shared" si="172"/>
        <v>ATIVO</v>
      </c>
      <c r="Q5555">
        <f t="shared" si="173"/>
        <v>4</v>
      </c>
    </row>
    <row r="5556" spans="1:17" x14ac:dyDescent="0.3">
      <c r="A5556" t="s">
        <v>16031</v>
      </c>
      <c r="B5556" t="s">
        <v>9166</v>
      </c>
      <c r="C5556" t="s">
        <v>12104</v>
      </c>
      <c r="D5556" t="s">
        <v>8978</v>
      </c>
      <c r="E5556" t="s">
        <v>8969</v>
      </c>
      <c r="F5556" t="s">
        <v>12152</v>
      </c>
      <c r="G5556" t="s">
        <v>8981</v>
      </c>
      <c r="H5556" s="1">
        <v>28612</v>
      </c>
      <c r="I5556" s="1">
        <v>43034</v>
      </c>
      <c r="K5556" t="s">
        <v>9023</v>
      </c>
      <c r="L5556" t="s">
        <v>9024</v>
      </c>
      <c r="M5556" s="2">
        <v>66781</v>
      </c>
      <c r="N5556" t="s">
        <v>8997</v>
      </c>
      <c r="O5556" s="5">
        <v>8.4547945205479458</v>
      </c>
      <c r="P5556" t="str">
        <f t="shared" si="172"/>
        <v>ATIVO</v>
      </c>
      <c r="Q5556">
        <f t="shared" si="173"/>
        <v>3</v>
      </c>
    </row>
    <row r="5557" spans="1:17" x14ac:dyDescent="0.3">
      <c r="A5557" t="s">
        <v>16032</v>
      </c>
      <c r="B5557" t="s">
        <v>9977</v>
      </c>
      <c r="C5557" t="s">
        <v>9042</v>
      </c>
      <c r="D5557" t="s">
        <v>8968</v>
      </c>
      <c r="E5557" t="s">
        <v>8969</v>
      </c>
      <c r="F5557" t="s">
        <v>8970</v>
      </c>
      <c r="G5557" t="s">
        <v>8981</v>
      </c>
      <c r="H5557" s="1">
        <v>37174</v>
      </c>
      <c r="I5557" s="1">
        <v>44787</v>
      </c>
      <c r="K5557" t="s">
        <v>8972</v>
      </c>
      <c r="L5557" t="s">
        <v>8973</v>
      </c>
      <c r="M5557" s="2">
        <v>67587</v>
      </c>
      <c r="N5557" t="s">
        <v>8984</v>
      </c>
      <c r="O5557" s="5">
        <v>3.6520547945205482</v>
      </c>
      <c r="P5557" t="str">
        <f t="shared" si="172"/>
        <v>ATIVO</v>
      </c>
      <c r="Q5557">
        <f t="shared" si="173"/>
        <v>4</v>
      </c>
    </row>
    <row r="5558" spans="1:17" x14ac:dyDescent="0.3">
      <c r="A5558" t="s">
        <v>16033</v>
      </c>
      <c r="B5558" t="s">
        <v>9089</v>
      </c>
      <c r="C5558" t="s">
        <v>9553</v>
      </c>
      <c r="D5558" t="s">
        <v>8968</v>
      </c>
      <c r="E5558" t="s">
        <v>8969</v>
      </c>
      <c r="F5558" t="s">
        <v>8970</v>
      </c>
      <c r="G5558" t="s">
        <v>9065</v>
      </c>
      <c r="H5558" s="1">
        <v>33873</v>
      </c>
      <c r="I5558" s="1">
        <v>45038</v>
      </c>
      <c r="K5558" t="s">
        <v>9047</v>
      </c>
      <c r="L5558" t="s">
        <v>9075</v>
      </c>
      <c r="M5558" s="2">
        <v>79029</v>
      </c>
      <c r="N5558" t="s">
        <v>8984</v>
      </c>
      <c r="O5558" s="5">
        <v>2.9643835616438357</v>
      </c>
      <c r="P5558" t="str">
        <f t="shared" si="172"/>
        <v>ATIVO</v>
      </c>
      <c r="Q5558">
        <f t="shared" si="173"/>
        <v>4</v>
      </c>
    </row>
    <row r="5559" spans="1:17" x14ac:dyDescent="0.3">
      <c r="A5559" t="s">
        <v>16034</v>
      </c>
      <c r="B5559" t="s">
        <v>9083</v>
      </c>
      <c r="C5559" t="s">
        <v>14614</v>
      </c>
      <c r="D5559" t="s">
        <v>8978</v>
      </c>
      <c r="E5559" t="s">
        <v>8969</v>
      </c>
      <c r="F5559" t="s">
        <v>12152</v>
      </c>
      <c r="G5559" t="s">
        <v>8981</v>
      </c>
      <c r="H5559" s="1">
        <v>23802</v>
      </c>
      <c r="I5559" s="1">
        <v>45651</v>
      </c>
      <c r="K5559" t="s">
        <v>8982</v>
      </c>
      <c r="L5559" t="s">
        <v>8983</v>
      </c>
      <c r="M5559" s="2">
        <v>106819</v>
      </c>
      <c r="N5559" t="s">
        <v>8974</v>
      </c>
      <c r="O5559" s="5">
        <v>1.284931506849315</v>
      </c>
      <c r="P5559" t="str">
        <f t="shared" si="172"/>
        <v>ATIVO</v>
      </c>
      <c r="Q5559">
        <f t="shared" si="173"/>
        <v>0</v>
      </c>
    </row>
    <row r="5560" spans="1:17" x14ac:dyDescent="0.3">
      <c r="A5560" t="s">
        <v>16035</v>
      </c>
      <c r="B5560" t="s">
        <v>9077</v>
      </c>
      <c r="C5560" t="s">
        <v>11747</v>
      </c>
      <c r="D5560" t="s">
        <v>8968</v>
      </c>
      <c r="E5560" t="s">
        <v>8969</v>
      </c>
      <c r="F5560" t="s">
        <v>8970</v>
      </c>
      <c r="G5560" t="s">
        <v>9046</v>
      </c>
      <c r="H5560" s="1">
        <v>26057</v>
      </c>
      <c r="I5560" s="1">
        <v>45054</v>
      </c>
      <c r="K5560" t="s">
        <v>8972</v>
      </c>
      <c r="L5560" t="s">
        <v>9448</v>
      </c>
      <c r="M5560" s="2">
        <v>96180</v>
      </c>
      <c r="N5560" t="s">
        <v>8984</v>
      </c>
      <c r="O5560" s="5">
        <v>2.9205479452054797</v>
      </c>
      <c r="P5560" t="str">
        <f t="shared" si="172"/>
        <v>ATIVO</v>
      </c>
      <c r="Q5560">
        <f t="shared" si="173"/>
        <v>4</v>
      </c>
    </row>
    <row r="5561" spans="1:17" x14ac:dyDescent="0.3">
      <c r="A5561" t="s">
        <v>16036</v>
      </c>
      <c r="B5561" t="s">
        <v>9344</v>
      </c>
      <c r="C5561" t="s">
        <v>9099</v>
      </c>
      <c r="D5561" t="s">
        <v>8968</v>
      </c>
      <c r="E5561" t="s">
        <v>8969</v>
      </c>
      <c r="F5561" t="s">
        <v>8970</v>
      </c>
      <c r="G5561" t="s">
        <v>8981</v>
      </c>
      <c r="H5561" s="1">
        <v>26408</v>
      </c>
      <c r="I5561" s="1">
        <v>43106</v>
      </c>
      <c r="K5561" t="s">
        <v>8988</v>
      </c>
      <c r="L5561" t="s">
        <v>8992</v>
      </c>
      <c r="M5561" s="2">
        <v>63678</v>
      </c>
      <c r="N5561" t="s">
        <v>8984</v>
      </c>
      <c r="O5561" s="5">
        <v>8.257534246575343</v>
      </c>
      <c r="P5561" t="str">
        <f t="shared" si="172"/>
        <v>ATIVO</v>
      </c>
      <c r="Q5561">
        <f t="shared" si="173"/>
        <v>4</v>
      </c>
    </row>
    <row r="5562" spans="1:17" x14ac:dyDescent="0.3">
      <c r="A5562" t="s">
        <v>16037</v>
      </c>
      <c r="B5562" t="s">
        <v>9830</v>
      </c>
      <c r="C5562" t="s">
        <v>9161</v>
      </c>
      <c r="D5562" t="s">
        <v>8978</v>
      </c>
      <c r="E5562" t="s">
        <v>8969</v>
      </c>
      <c r="F5562" t="s">
        <v>8970</v>
      </c>
      <c r="G5562" t="s">
        <v>9046</v>
      </c>
      <c r="H5562" s="1">
        <v>28574</v>
      </c>
      <c r="I5562" s="1">
        <v>44813</v>
      </c>
      <c r="K5562" t="s">
        <v>9047</v>
      </c>
      <c r="L5562" t="s">
        <v>9070</v>
      </c>
      <c r="M5562" s="2">
        <v>61615</v>
      </c>
      <c r="N5562" t="s">
        <v>8984</v>
      </c>
      <c r="O5562" s="5">
        <v>3.580821917808219</v>
      </c>
      <c r="P5562" t="str">
        <f t="shared" si="172"/>
        <v>ATIVO</v>
      </c>
      <c r="Q5562">
        <f t="shared" si="173"/>
        <v>4</v>
      </c>
    </row>
    <row r="5563" spans="1:17" x14ac:dyDescent="0.3">
      <c r="A5563" t="s">
        <v>16038</v>
      </c>
      <c r="B5563" t="s">
        <v>8976</v>
      </c>
      <c r="C5563" t="s">
        <v>12566</v>
      </c>
      <c r="D5563" t="s">
        <v>8978</v>
      </c>
      <c r="E5563" t="s">
        <v>8969</v>
      </c>
      <c r="F5563" t="s">
        <v>11724</v>
      </c>
      <c r="G5563" t="s">
        <v>8981</v>
      </c>
      <c r="H5563" s="1">
        <v>34731</v>
      </c>
      <c r="I5563" s="1">
        <v>44965</v>
      </c>
      <c r="K5563" t="s">
        <v>8982</v>
      </c>
      <c r="L5563" t="s">
        <v>9113</v>
      </c>
      <c r="M5563" s="2">
        <v>83628</v>
      </c>
      <c r="N5563" t="s">
        <v>8974</v>
      </c>
      <c r="O5563" s="5">
        <v>3.1643835616438358</v>
      </c>
      <c r="P5563" t="str">
        <f t="shared" si="172"/>
        <v>ATIVO</v>
      </c>
      <c r="Q5563">
        <f t="shared" si="173"/>
        <v>0</v>
      </c>
    </row>
    <row r="5564" spans="1:17" x14ac:dyDescent="0.3">
      <c r="A5564" t="s">
        <v>16039</v>
      </c>
      <c r="B5564" t="s">
        <v>9029</v>
      </c>
      <c r="C5564" t="s">
        <v>12272</v>
      </c>
      <c r="D5564" t="s">
        <v>8978</v>
      </c>
      <c r="E5564" t="s">
        <v>8969</v>
      </c>
      <c r="F5564" t="s">
        <v>11724</v>
      </c>
      <c r="G5564" t="s">
        <v>8981</v>
      </c>
      <c r="H5564" s="1">
        <v>30786</v>
      </c>
      <c r="I5564" s="1">
        <v>43201</v>
      </c>
      <c r="K5564" t="s">
        <v>9018</v>
      </c>
      <c r="L5564" t="s">
        <v>9085</v>
      </c>
      <c r="M5564" s="2">
        <v>70068</v>
      </c>
      <c r="N5564" t="s">
        <v>8997</v>
      </c>
      <c r="O5564" s="5">
        <v>7.9972602739726026</v>
      </c>
      <c r="P5564" t="str">
        <f t="shared" si="172"/>
        <v>ATIVO</v>
      </c>
      <c r="Q5564">
        <f t="shared" si="173"/>
        <v>3</v>
      </c>
    </row>
    <row r="5565" spans="1:17" x14ac:dyDescent="0.3">
      <c r="A5565" t="s">
        <v>16040</v>
      </c>
      <c r="B5565" t="s">
        <v>10041</v>
      </c>
      <c r="C5565" t="s">
        <v>9131</v>
      </c>
      <c r="D5565" t="s">
        <v>8978</v>
      </c>
      <c r="E5565" t="s">
        <v>9073</v>
      </c>
      <c r="F5565" t="s">
        <v>9074</v>
      </c>
      <c r="G5565" t="s">
        <v>8981</v>
      </c>
      <c r="H5565" s="1">
        <v>31811</v>
      </c>
      <c r="I5565" s="1">
        <v>45026</v>
      </c>
      <c r="K5565" t="s">
        <v>8972</v>
      </c>
      <c r="L5565" t="s">
        <v>9061</v>
      </c>
      <c r="M5565" s="2">
        <v>64619</v>
      </c>
      <c r="N5565" t="s">
        <v>9049</v>
      </c>
      <c r="O5565" s="5">
        <v>2.9972602739726026</v>
      </c>
      <c r="P5565" t="str">
        <f t="shared" si="172"/>
        <v>ATIVO</v>
      </c>
      <c r="Q5565">
        <f t="shared" si="173"/>
        <v>5</v>
      </c>
    </row>
    <row r="5566" spans="1:17" x14ac:dyDescent="0.3">
      <c r="A5566" t="s">
        <v>16041</v>
      </c>
      <c r="B5566" t="s">
        <v>9209</v>
      </c>
      <c r="C5566" t="s">
        <v>10165</v>
      </c>
      <c r="D5566" t="s">
        <v>8968</v>
      </c>
      <c r="E5566" t="s">
        <v>8969</v>
      </c>
      <c r="F5566" t="s">
        <v>8970</v>
      </c>
      <c r="G5566" t="s">
        <v>9065</v>
      </c>
      <c r="H5566" s="1">
        <v>25432</v>
      </c>
      <c r="I5566" s="1">
        <v>44641</v>
      </c>
      <c r="K5566" t="s">
        <v>8982</v>
      </c>
      <c r="L5566" t="s">
        <v>9113</v>
      </c>
      <c r="M5566" s="2">
        <v>101898</v>
      </c>
      <c r="N5566" t="s">
        <v>8984</v>
      </c>
      <c r="O5566" s="5">
        <v>4.0520547945205481</v>
      </c>
      <c r="P5566" t="str">
        <f t="shared" si="172"/>
        <v>ATIVO</v>
      </c>
      <c r="Q5566">
        <f t="shared" si="173"/>
        <v>4</v>
      </c>
    </row>
    <row r="5567" spans="1:17" x14ac:dyDescent="0.3">
      <c r="A5567" t="s">
        <v>16042</v>
      </c>
      <c r="B5567" t="s">
        <v>9498</v>
      </c>
      <c r="C5567" t="s">
        <v>9039</v>
      </c>
      <c r="D5567" t="s">
        <v>8978</v>
      </c>
      <c r="E5567" t="s">
        <v>9034</v>
      </c>
      <c r="F5567" t="s">
        <v>9120</v>
      </c>
      <c r="G5567" t="s">
        <v>8981</v>
      </c>
      <c r="H5567" s="1">
        <v>29216</v>
      </c>
      <c r="I5567" s="1">
        <v>45224</v>
      </c>
      <c r="K5567" t="s">
        <v>8988</v>
      </c>
      <c r="L5567" t="s">
        <v>8996</v>
      </c>
      <c r="M5567" s="2">
        <v>88226</v>
      </c>
      <c r="N5567" t="s">
        <v>8984</v>
      </c>
      <c r="O5567" s="5">
        <v>2.4547945205479453</v>
      </c>
      <c r="P5567" t="str">
        <f t="shared" si="172"/>
        <v>ATIVO</v>
      </c>
      <c r="Q5567">
        <f t="shared" si="173"/>
        <v>4</v>
      </c>
    </row>
    <row r="5568" spans="1:17" x14ac:dyDescent="0.3">
      <c r="A5568" t="s">
        <v>16043</v>
      </c>
      <c r="B5568" t="s">
        <v>9174</v>
      </c>
      <c r="C5568" t="s">
        <v>9177</v>
      </c>
      <c r="D5568" t="s">
        <v>8978</v>
      </c>
      <c r="E5568" t="s">
        <v>8969</v>
      </c>
      <c r="F5568" t="s">
        <v>11724</v>
      </c>
      <c r="G5568" t="s">
        <v>8981</v>
      </c>
      <c r="H5568" s="1">
        <v>29826</v>
      </c>
      <c r="I5568" s="1">
        <v>44041</v>
      </c>
      <c r="K5568" t="s">
        <v>8988</v>
      </c>
      <c r="L5568" t="s">
        <v>8996</v>
      </c>
      <c r="M5568" s="2">
        <v>75419</v>
      </c>
      <c r="N5568" t="s">
        <v>8997</v>
      </c>
      <c r="O5568" s="5">
        <v>5.6958904109589037</v>
      </c>
      <c r="P5568" t="str">
        <f t="shared" si="172"/>
        <v>ATIVO</v>
      </c>
      <c r="Q5568">
        <f t="shared" si="173"/>
        <v>3</v>
      </c>
    </row>
    <row r="5569" spans="1:17" x14ac:dyDescent="0.3">
      <c r="A5569" t="s">
        <v>16044</v>
      </c>
      <c r="B5569" t="s">
        <v>9592</v>
      </c>
      <c r="C5569" t="s">
        <v>10461</v>
      </c>
      <c r="D5569" t="s">
        <v>8978</v>
      </c>
      <c r="E5569" t="s">
        <v>8969</v>
      </c>
      <c r="F5569" t="s">
        <v>11724</v>
      </c>
      <c r="G5569" t="s">
        <v>8981</v>
      </c>
      <c r="H5569" s="1">
        <v>27143</v>
      </c>
      <c r="I5569" s="1">
        <v>42765</v>
      </c>
      <c r="K5569" t="s">
        <v>8988</v>
      </c>
      <c r="L5569" t="s">
        <v>8992</v>
      </c>
      <c r="M5569" s="2">
        <v>66125</v>
      </c>
      <c r="N5569" t="s">
        <v>8997</v>
      </c>
      <c r="O5569" s="5">
        <v>9.1917808219178081</v>
      </c>
      <c r="P5569" t="str">
        <f t="shared" si="172"/>
        <v>ATIVO</v>
      </c>
      <c r="Q5569">
        <f t="shared" si="173"/>
        <v>3</v>
      </c>
    </row>
    <row r="5570" spans="1:17" x14ac:dyDescent="0.3">
      <c r="A5570" t="s">
        <v>16045</v>
      </c>
      <c r="B5570" t="s">
        <v>9292</v>
      </c>
      <c r="C5570" t="s">
        <v>10488</v>
      </c>
      <c r="D5570" t="s">
        <v>8968</v>
      </c>
      <c r="E5570" t="s">
        <v>8969</v>
      </c>
      <c r="F5570" t="s">
        <v>12152</v>
      </c>
      <c r="G5570" t="s">
        <v>8981</v>
      </c>
      <c r="H5570" s="1">
        <v>31929</v>
      </c>
      <c r="I5570" s="1">
        <v>45623</v>
      </c>
      <c r="K5570" t="s">
        <v>8972</v>
      </c>
      <c r="L5570" t="s">
        <v>9053</v>
      </c>
      <c r="M5570" s="2">
        <v>62167</v>
      </c>
      <c r="N5570" t="s">
        <v>8997</v>
      </c>
      <c r="O5570" s="5">
        <v>1.3616438356164384</v>
      </c>
      <c r="P5570" t="str">
        <f t="shared" ref="P5570:P5633" si="174">IF(J5570&lt;&gt;"","DESLIGADO","ATIVO")</f>
        <v>ATIVO</v>
      </c>
      <c r="Q5570">
        <f t="shared" ref="Q5570:Q5633" si="175">IF(N5570="Excellent",5,IF(N5570="Good",4,IF(N5570="Satisfactory",3,0)))</f>
        <v>3</v>
      </c>
    </row>
    <row r="5571" spans="1:17" x14ac:dyDescent="0.3">
      <c r="A5571" t="s">
        <v>16046</v>
      </c>
      <c r="B5571" t="s">
        <v>10526</v>
      </c>
      <c r="C5571" t="s">
        <v>9133</v>
      </c>
      <c r="D5571" t="s">
        <v>8968</v>
      </c>
      <c r="E5571" t="s">
        <v>8969</v>
      </c>
      <c r="F5571" t="s">
        <v>12152</v>
      </c>
      <c r="G5571" t="s">
        <v>8981</v>
      </c>
      <c r="H5571" s="1">
        <v>30722</v>
      </c>
      <c r="I5571" s="1">
        <v>42030</v>
      </c>
      <c r="K5571" t="s">
        <v>8982</v>
      </c>
      <c r="L5571" t="s">
        <v>9036</v>
      </c>
      <c r="M5571" s="2">
        <v>59819</v>
      </c>
      <c r="N5571" t="s">
        <v>8984</v>
      </c>
      <c r="O5571" s="5">
        <v>11.205479452054794</v>
      </c>
      <c r="P5571" t="str">
        <f t="shared" si="174"/>
        <v>ATIVO</v>
      </c>
      <c r="Q5571">
        <f t="shared" si="175"/>
        <v>4</v>
      </c>
    </row>
    <row r="5572" spans="1:17" x14ac:dyDescent="0.3">
      <c r="A5572" t="s">
        <v>16047</v>
      </c>
      <c r="B5572" t="s">
        <v>9083</v>
      </c>
      <c r="C5572" t="s">
        <v>11499</v>
      </c>
      <c r="D5572" t="s">
        <v>8978</v>
      </c>
      <c r="E5572" t="s">
        <v>8969</v>
      </c>
      <c r="F5572" t="s">
        <v>8970</v>
      </c>
      <c r="G5572" t="s">
        <v>9065</v>
      </c>
      <c r="H5572" s="1">
        <v>26271</v>
      </c>
      <c r="I5572" s="1">
        <v>45396</v>
      </c>
      <c r="K5572" t="s">
        <v>9018</v>
      </c>
      <c r="L5572" t="s">
        <v>9697</v>
      </c>
      <c r="M5572" s="2">
        <v>85393</v>
      </c>
      <c r="N5572" t="s">
        <v>8984</v>
      </c>
      <c r="O5572" s="5">
        <v>1.9835616438356165</v>
      </c>
      <c r="P5572" t="str">
        <f t="shared" si="174"/>
        <v>ATIVO</v>
      </c>
      <c r="Q5572">
        <f t="shared" si="175"/>
        <v>4</v>
      </c>
    </row>
    <row r="5573" spans="1:17" x14ac:dyDescent="0.3">
      <c r="A5573" t="s">
        <v>16048</v>
      </c>
      <c r="B5573" t="s">
        <v>9773</v>
      </c>
      <c r="C5573" t="s">
        <v>9126</v>
      </c>
      <c r="D5573" t="s">
        <v>8968</v>
      </c>
      <c r="E5573" t="s">
        <v>9316</v>
      </c>
      <c r="F5573" t="s">
        <v>9366</v>
      </c>
      <c r="G5573" t="s">
        <v>9065</v>
      </c>
      <c r="H5573" s="1">
        <v>22237</v>
      </c>
      <c r="I5573" s="1">
        <v>45467</v>
      </c>
      <c r="K5573" t="s">
        <v>8982</v>
      </c>
      <c r="L5573" t="s">
        <v>9113</v>
      </c>
      <c r="M5573" s="2">
        <v>88252</v>
      </c>
      <c r="N5573" t="s">
        <v>8984</v>
      </c>
      <c r="O5573" s="5">
        <v>1.789041095890411</v>
      </c>
      <c r="P5573" t="str">
        <f t="shared" si="174"/>
        <v>ATIVO</v>
      </c>
      <c r="Q5573">
        <f t="shared" si="175"/>
        <v>4</v>
      </c>
    </row>
    <row r="5574" spans="1:17" x14ac:dyDescent="0.3">
      <c r="A5574" t="s">
        <v>16049</v>
      </c>
      <c r="B5574" t="s">
        <v>9016</v>
      </c>
      <c r="C5574" t="s">
        <v>10023</v>
      </c>
      <c r="D5574" t="s">
        <v>8968</v>
      </c>
      <c r="E5574" t="s">
        <v>8969</v>
      </c>
      <c r="F5574" t="s">
        <v>11724</v>
      </c>
      <c r="G5574" t="s">
        <v>8981</v>
      </c>
      <c r="H5574" s="1">
        <v>36437</v>
      </c>
      <c r="I5574" s="1">
        <v>45616</v>
      </c>
      <c r="K5574" t="s">
        <v>8982</v>
      </c>
      <c r="L5574" t="s">
        <v>9113</v>
      </c>
      <c r="M5574" s="2">
        <v>95064</v>
      </c>
      <c r="N5574" t="s">
        <v>9049</v>
      </c>
      <c r="O5574" s="5">
        <v>1.3808219178082193</v>
      </c>
      <c r="P5574" t="str">
        <f t="shared" si="174"/>
        <v>ATIVO</v>
      </c>
      <c r="Q5574">
        <f t="shared" si="175"/>
        <v>5</v>
      </c>
    </row>
    <row r="5575" spans="1:17" x14ac:dyDescent="0.3">
      <c r="A5575" t="s">
        <v>16050</v>
      </c>
      <c r="B5575" t="s">
        <v>9083</v>
      </c>
      <c r="C5575" t="s">
        <v>9817</v>
      </c>
      <c r="D5575" t="s">
        <v>8968</v>
      </c>
      <c r="E5575" t="s">
        <v>8969</v>
      </c>
      <c r="F5575" t="s">
        <v>8970</v>
      </c>
      <c r="G5575" t="s">
        <v>8981</v>
      </c>
      <c r="H5575" s="1">
        <v>23861</v>
      </c>
      <c r="I5575" s="1">
        <v>42052</v>
      </c>
      <c r="K5575" t="s">
        <v>9047</v>
      </c>
      <c r="L5575" t="s">
        <v>9139</v>
      </c>
      <c r="M5575" s="2">
        <v>66498</v>
      </c>
      <c r="N5575" t="s">
        <v>8984</v>
      </c>
      <c r="O5575" s="5">
        <v>11.145205479452056</v>
      </c>
      <c r="P5575" t="str">
        <f t="shared" si="174"/>
        <v>ATIVO</v>
      </c>
      <c r="Q5575">
        <f t="shared" si="175"/>
        <v>4</v>
      </c>
    </row>
    <row r="5576" spans="1:17" x14ac:dyDescent="0.3">
      <c r="A5576" t="s">
        <v>16051</v>
      </c>
      <c r="B5576" t="s">
        <v>9569</v>
      </c>
      <c r="C5576" t="s">
        <v>13171</v>
      </c>
      <c r="D5576" t="s">
        <v>8978</v>
      </c>
      <c r="E5576" t="s">
        <v>8969</v>
      </c>
      <c r="F5576" t="s">
        <v>12152</v>
      </c>
      <c r="G5576" t="s">
        <v>8981</v>
      </c>
      <c r="H5576" s="1">
        <v>33507</v>
      </c>
      <c r="I5576" s="1">
        <v>43041</v>
      </c>
      <c r="K5576" t="s">
        <v>8988</v>
      </c>
      <c r="L5576" t="s">
        <v>8989</v>
      </c>
      <c r="M5576" s="2">
        <v>68994</v>
      </c>
      <c r="N5576" t="s">
        <v>9049</v>
      </c>
      <c r="O5576" s="5">
        <v>8.4356164383561651</v>
      </c>
      <c r="P5576" t="str">
        <f t="shared" si="174"/>
        <v>ATIVO</v>
      </c>
      <c r="Q5576">
        <f t="shared" si="175"/>
        <v>5</v>
      </c>
    </row>
    <row r="5577" spans="1:17" x14ac:dyDescent="0.3">
      <c r="A5577" t="s">
        <v>16052</v>
      </c>
      <c r="B5577" t="s">
        <v>9584</v>
      </c>
      <c r="C5577" t="s">
        <v>12501</v>
      </c>
      <c r="D5577" t="s">
        <v>8978</v>
      </c>
      <c r="E5577" t="s">
        <v>8969</v>
      </c>
      <c r="F5577" t="s">
        <v>12152</v>
      </c>
      <c r="G5577" t="s">
        <v>8981</v>
      </c>
      <c r="H5577" s="1">
        <v>25926</v>
      </c>
      <c r="I5577" s="1">
        <v>44699</v>
      </c>
      <c r="K5577" t="s">
        <v>9047</v>
      </c>
      <c r="L5577" t="s">
        <v>9070</v>
      </c>
      <c r="M5577" s="2">
        <v>67779</v>
      </c>
      <c r="N5577" t="s">
        <v>8997</v>
      </c>
      <c r="O5577" s="5">
        <v>3.893150684931507</v>
      </c>
      <c r="P5577" t="str">
        <f t="shared" si="174"/>
        <v>ATIVO</v>
      </c>
      <c r="Q5577">
        <f t="shared" si="175"/>
        <v>3</v>
      </c>
    </row>
    <row r="5578" spans="1:17" x14ac:dyDescent="0.3">
      <c r="A5578" t="s">
        <v>16053</v>
      </c>
      <c r="B5578" t="s">
        <v>9344</v>
      </c>
      <c r="C5578" t="s">
        <v>9388</v>
      </c>
      <c r="D5578" t="s">
        <v>8978</v>
      </c>
      <c r="E5578" t="s">
        <v>8969</v>
      </c>
      <c r="F5578" t="s">
        <v>12152</v>
      </c>
      <c r="G5578" t="s">
        <v>8981</v>
      </c>
      <c r="H5578" s="1">
        <v>29053</v>
      </c>
      <c r="I5578" s="1">
        <v>43312</v>
      </c>
      <c r="K5578" t="s">
        <v>9047</v>
      </c>
      <c r="L5578" t="s">
        <v>9075</v>
      </c>
      <c r="M5578" s="2">
        <v>87902</v>
      </c>
      <c r="N5578" t="s">
        <v>8984</v>
      </c>
      <c r="O5578" s="5">
        <v>7.6931506849315072</v>
      </c>
      <c r="P5578" t="str">
        <f t="shared" si="174"/>
        <v>ATIVO</v>
      </c>
      <c r="Q5578">
        <f t="shared" si="175"/>
        <v>4</v>
      </c>
    </row>
    <row r="5579" spans="1:17" x14ac:dyDescent="0.3">
      <c r="A5579" t="s">
        <v>16054</v>
      </c>
      <c r="B5579" t="s">
        <v>9706</v>
      </c>
      <c r="C5579" t="s">
        <v>13545</v>
      </c>
      <c r="D5579" t="s">
        <v>8968</v>
      </c>
      <c r="E5579" t="s">
        <v>9073</v>
      </c>
      <c r="F5579" t="s">
        <v>9878</v>
      </c>
      <c r="G5579" t="s">
        <v>9065</v>
      </c>
      <c r="H5579" s="1">
        <v>29765</v>
      </c>
      <c r="I5579" s="1">
        <v>45280</v>
      </c>
      <c r="K5579" t="s">
        <v>8988</v>
      </c>
      <c r="L5579" t="s">
        <v>8996</v>
      </c>
      <c r="M5579" s="2">
        <v>72756</v>
      </c>
      <c r="N5579" t="s">
        <v>8974</v>
      </c>
      <c r="O5579" s="5">
        <v>2.3013698630136985</v>
      </c>
      <c r="P5579" t="str">
        <f t="shared" si="174"/>
        <v>ATIVO</v>
      </c>
      <c r="Q5579">
        <f t="shared" si="175"/>
        <v>0</v>
      </c>
    </row>
    <row r="5580" spans="1:17" x14ac:dyDescent="0.3">
      <c r="A5580" t="s">
        <v>16055</v>
      </c>
      <c r="B5580" t="s">
        <v>10574</v>
      </c>
      <c r="C5580" t="s">
        <v>10966</v>
      </c>
      <c r="D5580" t="s">
        <v>8968</v>
      </c>
      <c r="E5580" t="s">
        <v>8969</v>
      </c>
      <c r="F5580" t="s">
        <v>8970</v>
      </c>
      <c r="G5580" t="s">
        <v>8981</v>
      </c>
      <c r="H5580" s="1">
        <v>26433</v>
      </c>
      <c r="I5580" s="1">
        <v>45600</v>
      </c>
      <c r="K5580" t="s">
        <v>8982</v>
      </c>
      <c r="L5580" t="s">
        <v>8983</v>
      </c>
      <c r="M5580" s="2">
        <v>73573</v>
      </c>
      <c r="N5580" t="s">
        <v>8997</v>
      </c>
      <c r="O5580" s="5">
        <v>1.4246575342465753</v>
      </c>
      <c r="P5580" t="str">
        <f t="shared" si="174"/>
        <v>ATIVO</v>
      </c>
      <c r="Q5580">
        <f t="shared" si="175"/>
        <v>3</v>
      </c>
    </row>
    <row r="5581" spans="1:17" x14ac:dyDescent="0.3">
      <c r="A5581" t="s">
        <v>16056</v>
      </c>
      <c r="B5581" t="s">
        <v>9166</v>
      </c>
      <c r="C5581" t="s">
        <v>9730</v>
      </c>
      <c r="D5581" t="s">
        <v>8978</v>
      </c>
      <c r="E5581" t="s">
        <v>8969</v>
      </c>
      <c r="F5581" t="s">
        <v>11724</v>
      </c>
      <c r="G5581" t="s">
        <v>9065</v>
      </c>
      <c r="H5581" s="1">
        <v>32349</v>
      </c>
      <c r="I5581" s="1">
        <v>42433</v>
      </c>
      <c r="K5581" t="s">
        <v>8982</v>
      </c>
      <c r="L5581" t="s">
        <v>9113</v>
      </c>
      <c r="M5581" s="2">
        <v>94122</v>
      </c>
      <c r="N5581" t="s">
        <v>8984</v>
      </c>
      <c r="O5581" s="5">
        <v>10.101369863013698</v>
      </c>
      <c r="P5581" t="str">
        <f t="shared" si="174"/>
        <v>ATIVO</v>
      </c>
      <c r="Q5581">
        <f t="shared" si="175"/>
        <v>4</v>
      </c>
    </row>
    <row r="5582" spans="1:17" x14ac:dyDescent="0.3">
      <c r="A5582" t="s">
        <v>16057</v>
      </c>
      <c r="B5582" t="s">
        <v>13005</v>
      </c>
      <c r="C5582" t="s">
        <v>9169</v>
      </c>
      <c r="D5582" t="s">
        <v>8968</v>
      </c>
      <c r="E5582" t="s">
        <v>8969</v>
      </c>
      <c r="F5582" t="s">
        <v>12152</v>
      </c>
      <c r="G5582" t="s">
        <v>9065</v>
      </c>
      <c r="H5582" s="1">
        <v>26594</v>
      </c>
      <c r="I5582" s="1">
        <v>43052</v>
      </c>
      <c r="K5582" t="s">
        <v>9047</v>
      </c>
      <c r="L5582" t="s">
        <v>9048</v>
      </c>
      <c r="M5582" s="2">
        <v>125832</v>
      </c>
      <c r="N5582" t="s">
        <v>8984</v>
      </c>
      <c r="O5582" s="5">
        <v>8.4054794520547951</v>
      </c>
      <c r="P5582" t="str">
        <f t="shared" si="174"/>
        <v>ATIVO</v>
      </c>
      <c r="Q5582">
        <f t="shared" si="175"/>
        <v>4</v>
      </c>
    </row>
    <row r="5583" spans="1:17" x14ac:dyDescent="0.3">
      <c r="A5583" t="s">
        <v>16058</v>
      </c>
      <c r="B5583" t="s">
        <v>9325</v>
      </c>
      <c r="C5583" t="s">
        <v>9606</v>
      </c>
      <c r="D5583" t="s">
        <v>8978</v>
      </c>
      <c r="E5583" t="s">
        <v>8969</v>
      </c>
      <c r="F5583" t="s">
        <v>8970</v>
      </c>
      <c r="G5583" t="s">
        <v>8971</v>
      </c>
      <c r="H5583" s="1">
        <v>26879</v>
      </c>
      <c r="I5583" s="1">
        <v>43095</v>
      </c>
      <c r="K5583" t="s">
        <v>8972</v>
      </c>
      <c r="L5583" t="s">
        <v>9053</v>
      </c>
      <c r="M5583" s="2">
        <v>59149</v>
      </c>
      <c r="N5583" t="s">
        <v>8997</v>
      </c>
      <c r="O5583" s="5">
        <v>8.287671232876713</v>
      </c>
      <c r="P5583" t="str">
        <f t="shared" si="174"/>
        <v>ATIVO</v>
      </c>
      <c r="Q5583">
        <f t="shared" si="175"/>
        <v>3</v>
      </c>
    </row>
    <row r="5584" spans="1:17" x14ac:dyDescent="0.3">
      <c r="A5584" t="s">
        <v>16059</v>
      </c>
      <c r="B5584" t="s">
        <v>9719</v>
      </c>
      <c r="C5584" t="s">
        <v>9978</v>
      </c>
      <c r="D5584" t="s">
        <v>8968</v>
      </c>
      <c r="E5584" t="s">
        <v>8969</v>
      </c>
      <c r="F5584" t="s">
        <v>11724</v>
      </c>
      <c r="G5584" t="s">
        <v>8981</v>
      </c>
      <c r="H5584" s="1">
        <v>36101</v>
      </c>
      <c r="I5584" s="1">
        <v>42868</v>
      </c>
      <c r="K5584" t="s">
        <v>8982</v>
      </c>
      <c r="L5584" t="s">
        <v>9113</v>
      </c>
      <c r="M5584" s="2">
        <v>82996</v>
      </c>
      <c r="N5584" t="s">
        <v>8997</v>
      </c>
      <c r="O5584" s="5">
        <v>8.9095890410958898</v>
      </c>
      <c r="P5584" t="str">
        <f t="shared" si="174"/>
        <v>ATIVO</v>
      </c>
      <c r="Q5584">
        <f t="shared" si="175"/>
        <v>3</v>
      </c>
    </row>
    <row r="5585" spans="1:17" x14ac:dyDescent="0.3">
      <c r="A5585" t="s">
        <v>16060</v>
      </c>
      <c r="B5585" t="s">
        <v>9825</v>
      </c>
      <c r="C5585" t="s">
        <v>9809</v>
      </c>
      <c r="D5585" t="s">
        <v>8978</v>
      </c>
      <c r="E5585" t="s">
        <v>9316</v>
      </c>
      <c r="F5585" t="s">
        <v>9317</v>
      </c>
      <c r="G5585" t="s">
        <v>8971</v>
      </c>
      <c r="H5585" s="1">
        <v>34214</v>
      </c>
      <c r="I5585" s="1">
        <v>44364</v>
      </c>
      <c r="K5585" t="s">
        <v>8972</v>
      </c>
      <c r="L5585" t="s">
        <v>8973</v>
      </c>
      <c r="M5585" s="2">
        <v>73789</v>
      </c>
      <c r="N5585" t="s">
        <v>8997</v>
      </c>
      <c r="O5585" s="5">
        <v>4.8109589041095893</v>
      </c>
      <c r="P5585" t="str">
        <f t="shared" si="174"/>
        <v>ATIVO</v>
      </c>
      <c r="Q5585">
        <f t="shared" si="175"/>
        <v>3</v>
      </c>
    </row>
    <row r="5586" spans="1:17" x14ac:dyDescent="0.3">
      <c r="A5586" t="s">
        <v>16061</v>
      </c>
      <c r="B5586" t="s">
        <v>11407</v>
      </c>
      <c r="C5586" t="s">
        <v>12063</v>
      </c>
      <c r="D5586" t="s">
        <v>8968</v>
      </c>
      <c r="E5586" t="s">
        <v>8969</v>
      </c>
      <c r="F5586" t="s">
        <v>8970</v>
      </c>
      <c r="G5586" t="s">
        <v>8981</v>
      </c>
      <c r="H5586" s="1">
        <v>29450</v>
      </c>
      <c r="I5586" s="1">
        <v>44877</v>
      </c>
      <c r="K5586" t="s">
        <v>8988</v>
      </c>
      <c r="L5586" t="s">
        <v>8989</v>
      </c>
      <c r="M5586" s="2">
        <v>65962</v>
      </c>
      <c r="N5586" t="s">
        <v>8984</v>
      </c>
      <c r="O5586" s="5">
        <v>3.4054794520547946</v>
      </c>
      <c r="P5586" t="str">
        <f t="shared" si="174"/>
        <v>ATIVO</v>
      </c>
      <c r="Q5586">
        <f t="shared" si="175"/>
        <v>4</v>
      </c>
    </row>
    <row r="5587" spans="1:17" x14ac:dyDescent="0.3">
      <c r="A5587" t="s">
        <v>16062</v>
      </c>
      <c r="B5587" t="s">
        <v>9402</v>
      </c>
      <c r="C5587" t="s">
        <v>9068</v>
      </c>
      <c r="D5587" t="s">
        <v>8978</v>
      </c>
      <c r="E5587" t="s">
        <v>9073</v>
      </c>
      <c r="F5587" t="s">
        <v>9878</v>
      </c>
      <c r="G5587" t="s">
        <v>8981</v>
      </c>
      <c r="H5587" s="1">
        <v>28140</v>
      </c>
      <c r="I5587" s="1">
        <v>45168</v>
      </c>
      <c r="K5587" t="s">
        <v>9047</v>
      </c>
      <c r="L5587" t="s">
        <v>9139</v>
      </c>
      <c r="M5587" s="2">
        <v>62246</v>
      </c>
      <c r="N5587" t="s">
        <v>8984</v>
      </c>
      <c r="O5587" s="5">
        <v>2.6082191780821917</v>
      </c>
      <c r="P5587" t="str">
        <f t="shared" si="174"/>
        <v>ATIVO</v>
      </c>
      <c r="Q5587">
        <f t="shared" si="175"/>
        <v>4</v>
      </c>
    </row>
    <row r="5588" spans="1:17" x14ac:dyDescent="0.3">
      <c r="A5588" t="s">
        <v>16063</v>
      </c>
      <c r="B5588" t="s">
        <v>9467</v>
      </c>
      <c r="C5588" t="s">
        <v>10969</v>
      </c>
      <c r="D5588" t="s">
        <v>8978</v>
      </c>
      <c r="E5588" t="s">
        <v>9034</v>
      </c>
      <c r="F5588" t="s">
        <v>9120</v>
      </c>
      <c r="G5588" t="s">
        <v>8981</v>
      </c>
      <c r="H5588" s="1">
        <v>30970</v>
      </c>
      <c r="I5588" s="1">
        <v>43026</v>
      </c>
      <c r="K5588" t="s">
        <v>8988</v>
      </c>
      <c r="L5588" t="s">
        <v>8989</v>
      </c>
      <c r="M5588" s="2">
        <v>65850</v>
      </c>
      <c r="N5588" t="s">
        <v>9049</v>
      </c>
      <c r="O5588" s="5">
        <v>8.4767123287671229</v>
      </c>
      <c r="P5588" t="str">
        <f t="shared" si="174"/>
        <v>ATIVO</v>
      </c>
      <c r="Q5588">
        <f t="shared" si="175"/>
        <v>5</v>
      </c>
    </row>
    <row r="5589" spans="1:17" x14ac:dyDescent="0.3">
      <c r="A5589" t="s">
        <v>16064</v>
      </c>
      <c r="B5589" t="s">
        <v>11935</v>
      </c>
      <c r="C5589" t="s">
        <v>9342</v>
      </c>
      <c r="D5589" t="s">
        <v>8968</v>
      </c>
      <c r="E5589" t="s">
        <v>8969</v>
      </c>
      <c r="F5589" t="s">
        <v>12152</v>
      </c>
      <c r="G5589" t="s">
        <v>9046</v>
      </c>
      <c r="H5589" s="1">
        <v>26963</v>
      </c>
      <c r="I5589" s="1">
        <v>43390</v>
      </c>
      <c r="K5589" t="s">
        <v>9047</v>
      </c>
      <c r="L5589" t="s">
        <v>9075</v>
      </c>
      <c r="M5589" s="2">
        <v>97739</v>
      </c>
      <c r="N5589" t="s">
        <v>8974</v>
      </c>
      <c r="O5589" s="5">
        <v>7.4794520547945202</v>
      </c>
      <c r="P5589" t="str">
        <f t="shared" si="174"/>
        <v>ATIVO</v>
      </c>
      <c r="Q5589">
        <f t="shared" si="175"/>
        <v>0</v>
      </c>
    </row>
    <row r="5590" spans="1:17" x14ac:dyDescent="0.3">
      <c r="A5590" t="s">
        <v>16065</v>
      </c>
      <c r="B5590" t="s">
        <v>11144</v>
      </c>
      <c r="C5590" t="s">
        <v>11049</v>
      </c>
      <c r="D5590" t="s">
        <v>8978</v>
      </c>
      <c r="E5590" t="s">
        <v>8969</v>
      </c>
      <c r="F5590" t="s">
        <v>8970</v>
      </c>
      <c r="G5590" t="s">
        <v>8981</v>
      </c>
      <c r="H5590" s="1">
        <v>29551</v>
      </c>
      <c r="I5590" s="1">
        <v>42359</v>
      </c>
      <c r="K5590" t="s">
        <v>8972</v>
      </c>
      <c r="L5590" t="s">
        <v>8973</v>
      </c>
      <c r="M5590" s="2">
        <v>94464</v>
      </c>
      <c r="N5590" t="s">
        <v>8984</v>
      </c>
      <c r="O5590" s="5">
        <v>10.304109589041095</v>
      </c>
      <c r="P5590" t="str">
        <f t="shared" si="174"/>
        <v>ATIVO</v>
      </c>
      <c r="Q5590">
        <f t="shared" si="175"/>
        <v>4</v>
      </c>
    </row>
    <row r="5591" spans="1:17" x14ac:dyDescent="0.3">
      <c r="A5591" t="s">
        <v>16066</v>
      </c>
      <c r="B5591" t="s">
        <v>9083</v>
      </c>
      <c r="C5591" t="s">
        <v>10558</v>
      </c>
      <c r="D5591" t="s">
        <v>8968</v>
      </c>
      <c r="E5591" t="s">
        <v>8979</v>
      </c>
      <c r="F5591" t="s">
        <v>9069</v>
      </c>
      <c r="G5591" t="s">
        <v>8981</v>
      </c>
      <c r="H5591" s="1">
        <v>36189</v>
      </c>
      <c r="I5591" s="1">
        <v>43643</v>
      </c>
      <c r="K5591" t="s">
        <v>9018</v>
      </c>
      <c r="L5591" t="s">
        <v>9085</v>
      </c>
      <c r="M5591" s="2">
        <v>53358</v>
      </c>
      <c r="N5591" t="s">
        <v>9049</v>
      </c>
      <c r="O5591" s="5">
        <v>6.7863013698630139</v>
      </c>
      <c r="P5591" t="str">
        <f t="shared" si="174"/>
        <v>ATIVO</v>
      </c>
      <c r="Q5591">
        <f t="shared" si="175"/>
        <v>5</v>
      </c>
    </row>
    <row r="5592" spans="1:17" x14ac:dyDescent="0.3">
      <c r="A5592" t="s">
        <v>16067</v>
      </c>
      <c r="B5592" t="s">
        <v>10215</v>
      </c>
      <c r="C5592" t="s">
        <v>9987</v>
      </c>
      <c r="D5592" t="s">
        <v>8978</v>
      </c>
      <c r="E5592" t="s">
        <v>8969</v>
      </c>
      <c r="F5592" t="s">
        <v>11724</v>
      </c>
      <c r="G5592" t="s">
        <v>9065</v>
      </c>
      <c r="H5592" s="1">
        <v>22624</v>
      </c>
      <c r="I5592" s="1">
        <v>43178</v>
      </c>
      <c r="K5592" t="s">
        <v>9023</v>
      </c>
      <c r="L5592" t="s">
        <v>9259</v>
      </c>
      <c r="M5592" s="2">
        <v>54969</v>
      </c>
      <c r="N5592" t="s">
        <v>8984</v>
      </c>
      <c r="O5592" s="5">
        <v>8.0602739726027401</v>
      </c>
      <c r="P5592" t="str">
        <f t="shared" si="174"/>
        <v>ATIVO</v>
      </c>
      <c r="Q5592">
        <f t="shared" si="175"/>
        <v>4</v>
      </c>
    </row>
    <row r="5593" spans="1:17" x14ac:dyDescent="0.3">
      <c r="A5593" t="s">
        <v>16068</v>
      </c>
      <c r="B5593" t="s">
        <v>9236</v>
      </c>
      <c r="C5593" t="s">
        <v>8967</v>
      </c>
      <c r="D5593" t="s">
        <v>8978</v>
      </c>
      <c r="E5593" t="s">
        <v>8969</v>
      </c>
      <c r="F5593" t="s">
        <v>12152</v>
      </c>
      <c r="G5593" t="s">
        <v>8981</v>
      </c>
      <c r="H5593" s="1">
        <v>30199</v>
      </c>
      <c r="I5593" s="1">
        <v>43174</v>
      </c>
      <c r="K5593" t="s">
        <v>8988</v>
      </c>
      <c r="L5593" t="s">
        <v>8989</v>
      </c>
      <c r="M5593" s="2">
        <v>61368</v>
      </c>
      <c r="N5593" t="s">
        <v>8984</v>
      </c>
      <c r="O5593" s="5">
        <v>8.0712328767123296</v>
      </c>
      <c r="P5593" t="str">
        <f t="shared" si="174"/>
        <v>ATIVO</v>
      </c>
      <c r="Q5593">
        <f t="shared" si="175"/>
        <v>4</v>
      </c>
    </row>
    <row r="5594" spans="1:17" x14ac:dyDescent="0.3">
      <c r="A5594" t="s">
        <v>16069</v>
      </c>
      <c r="B5594" t="s">
        <v>9996</v>
      </c>
      <c r="C5594" t="s">
        <v>9737</v>
      </c>
      <c r="D5594" t="s">
        <v>8978</v>
      </c>
      <c r="E5594" t="s">
        <v>8969</v>
      </c>
      <c r="F5594" t="s">
        <v>12152</v>
      </c>
      <c r="G5594" t="s">
        <v>8981</v>
      </c>
      <c r="H5594" s="1">
        <v>37878</v>
      </c>
      <c r="I5594" s="1">
        <v>45185</v>
      </c>
      <c r="K5594" t="s">
        <v>8972</v>
      </c>
      <c r="L5594" t="s">
        <v>9061</v>
      </c>
      <c r="M5594" s="2">
        <v>65501</v>
      </c>
      <c r="N5594" t="s">
        <v>8984</v>
      </c>
      <c r="O5594" s="5">
        <v>2.5616438356164384</v>
      </c>
      <c r="P5594" t="str">
        <f t="shared" si="174"/>
        <v>ATIVO</v>
      </c>
      <c r="Q5594">
        <f t="shared" si="175"/>
        <v>4</v>
      </c>
    </row>
    <row r="5595" spans="1:17" x14ac:dyDescent="0.3">
      <c r="A5595" t="s">
        <v>16070</v>
      </c>
      <c r="B5595" t="s">
        <v>9174</v>
      </c>
      <c r="C5595" t="s">
        <v>11520</v>
      </c>
      <c r="D5595" t="s">
        <v>8978</v>
      </c>
      <c r="E5595" t="s">
        <v>9316</v>
      </c>
      <c r="F5595" t="s">
        <v>9485</v>
      </c>
      <c r="G5595" t="s">
        <v>8971</v>
      </c>
      <c r="H5595" s="1">
        <v>36230</v>
      </c>
      <c r="I5595" s="1">
        <v>45453</v>
      </c>
      <c r="K5595" t="s">
        <v>8972</v>
      </c>
      <c r="L5595" t="s">
        <v>9061</v>
      </c>
      <c r="M5595" s="2">
        <v>61787</v>
      </c>
      <c r="N5595" t="s">
        <v>8984</v>
      </c>
      <c r="O5595" s="5">
        <v>1.8273972602739725</v>
      </c>
      <c r="P5595" t="str">
        <f t="shared" si="174"/>
        <v>ATIVO</v>
      </c>
      <c r="Q5595">
        <f t="shared" si="175"/>
        <v>4</v>
      </c>
    </row>
    <row r="5596" spans="1:17" x14ac:dyDescent="0.3">
      <c r="A5596" t="s">
        <v>16071</v>
      </c>
      <c r="B5596" t="s">
        <v>9339</v>
      </c>
      <c r="C5596" t="s">
        <v>9150</v>
      </c>
      <c r="D5596" t="s">
        <v>8978</v>
      </c>
      <c r="E5596" t="s">
        <v>9091</v>
      </c>
      <c r="F5596" t="s">
        <v>9234</v>
      </c>
      <c r="G5596" t="s">
        <v>8981</v>
      </c>
      <c r="H5596" s="1">
        <v>33171</v>
      </c>
      <c r="I5596" s="1">
        <v>42858</v>
      </c>
      <c r="K5596" t="s">
        <v>8972</v>
      </c>
      <c r="L5596" t="s">
        <v>8973</v>
      </c>
      <c r="M5596" s="2">
        <v>68482</v>
      </c>
      <c r="N5596" t="s">
        <v>8984</v>
      </c>
      <c r="O5596" s="5">
        <v>8.9369863013698634</v>
      </c>
      <c r="P5596" t="str">
        <f t="shared" si="174"/>
        <v>ATIVO</v>
      </c>
      <c r="Q5596">
        <f t="shared" si="175"/>
        <v>4</v>
      </c>
    </row>
    <row r="5597" spans="1:17" x14ac:dyDescent="0.3">
      <c r="A5597" t="s">
        <v>16072</v>
      </c>
      <c r="B5597" t="s">
        <v>9218</v>
      </c>
      <c r="C5597" t="s">
        <v>9161</v>
      </c>
      <c r="D5597" t="s">
        <v>8978</v>
      </c>
      <c r="E5597" t="s">
        <v>8969</v>
      </c>
      <c r="F5597" t="s">
        <v>12152</v>
      </c>
      <c r="G5597" t="s">
        <v>8971</v>
      </c>
      <c r="H5597" s="1">
        <v>21696</v>
      </c>
      <c r="I5597" s="1">
        <v>43793</v>
      </c>
      <c r="K5597" t="s">
        <v>8972</v>
      </c>
      <c r="L5597" t="s">
        <v>9061</v>
      </c>
      <c r="M5597" s="2">
        <v>65111</v>
      </c>
      <c r="N5597" t="s">
        <v>8984</v>
      </c>
      <c r="O5597" s="5">
        <v>6.375342465753425</v>
      </c>
      <c r="P5597" t="str">
        <f t="shared" si="174"/>
        <v>ATIVO</v>
      </c>
      <c r="Q5597">
        <f t="shared" si="175"/>
        <v>4</v>
      </c>
    </row>
    <row r="5598" spans="1:17" x14ac:dyDescent="0.3">
      <c r="A5598" t="s">
        <v>16073</v>
      </c>
      <c r="B5598" t="s">
        <v>9959</v>
      </c>
      <c r="C5598" t="s">
        <v>11291</v>
      </c>
      <c r="D5598" t="s">
        <v>8978</v>
      </c>
      <c r="E5598" t="s">
        <v>8969</v>
      </c>
      <c r="F5598" t="s">
        <v>11724</v>
      </c>
      <c r="G5598" t="s">
        <v>8981</v>
      </c>
      <c r="H5598" s="1">
        <v>28443</v>
      </c>
      <c r="I5598" s="1">
        <v>44859</v>
      </c>
      <c r="K5598" t="s">
        <v>8972</v>
      </c>
      <c r="L5598" t="s">
        <v>9053</v>
      </c>
      <c r="M5598" s="2">
        <v>74864</v>
      </c>
      <c r="N5598" t="s">
        <v>8997</v>
      </c>
      <c r="O5598" s="5">
        <v>3.4547945205479453</v>
      </c>
      <c r="P5598" t="str">
        <f t="shared" si="174"/>
        <v>ATIVO</v>
      </c>
      <c r="Q5598">
        <f t="shared" si="175"/>
        <v>3</v>
      </c>
    </row>
    <row r="5599" spans="1:17" x14ac:dyDescent="0.3">
      <c r="A5599" t="s">
        <v>16074</v>
      </c>
      <c r="B5599" t="s">
        <v>9888</v>
      </c>
      <c r="C5599" t="s">
        <v>8977</v>
      </c>
      <c r="D5599" t="s">
        <v>8978</v>
      </c>
      <c r="E5599" t="s">
        <v>9091</v>
      </c>
      <c r="F5599" t="s">
        <v>9234</v>
      </c>
      <c r="G5599" t="s">
        <v>9065</v>
      </c>
      <c r="H5599" s="1">
        <v>27026</v>
      </c>
      <c r="I5599" s="1">
        <v>45483</v>
      </c>
      <c r="K5599" t="s">
        <v>9047</v>
      </c>
      <c r="L5599" t="s">
        <v>9075</v>
      </c>
      <c r="M5599" s="2">
        <v>85269</v>
      </c>
      <c r="N5599" t="s">
        <v>8997</v>
      </c>
      <c r="O5599" s="5">
        <v>1.7452054794520548</v>
      </c>
      <c r="P5599" t="str">
        <f t="shared" si="174"/>
        <v>ATIVO</v>
      </c>
      <c r="Q5599">
        <f t="shared" si="175"/>
        <v>3</v>
      </c>
    </row>
    <row r="5600" spans="1:17" x14ac:dyDescent="0.3">
      <c r="A5600" t="s">
        <v>16075</v>
      </c>
      <c r="B5600" t="s">
        <v>9586</v>
      </c>
      <c r="C5600" t="s">
        <v>9321</v>
      </c>
      <c r="D5600" t="s">
        <v>8978</v>
      </c>
      <c r="E5600" t="s">
        <v>9123</v>
      </c>
      <c r="F5600" t="s">
        <v>9621</v>
      </c>
      <c r="G5600" t="s">
        <v>8981</v>
      </c>
      <c r="H5600" s="1">
        <v>30697</v>
      </c>
      <c r="I5600" s="1">
        <v>44126</v>
      </c>
      <c r="K5600" t="s">
        <v>9047</v>
      </c>
      <c r="L5600" t="s">
        <v>9139</v>
      </c>
      <c r="M5600" s="2">
        <v>66845</v>
      </c>
      <c r="N5600" t="s">
        <v>8984</v>
      </c>
      <c r="O5600" s="5">
        <v>5.463013698630137</v>
      </c>
      <c r="P5600" t="str">
        <f t="shared" si="174"/>
        <v>ATIVO</v>
      </c>
      <c r="Q5600">
        <f t="shared" si="175"/>
        <v>4</v>
      </c>
    </row>
    <row r="5601" spans="1:17" x14ac:dyDescent="0.3">
      <c r="A5601" t="s">
        <v>16076</v>
      </c>
      <c r="B5601" t="s">
        <v>9016</v>
      </c>
      <c r="C5601" t="s">
        <v>9661</v>
      </c>
      <c r="D5601" t="s">
        <v>8968</v>
      </c>
      <c r="E5601" t="s">
        <v>9034</v>
      </c>
      <c r="F5601" t="s">
        <v>9057</v>
      </c>
      <c r="G5601" t="s">
        <v>8981</v>
      </c>
      <c r="H5601" s="1">
        <v>34780</v>
      </c>
      <c r="I5601" s="1">
        <v>44939</v>
      </c>
      <c r="K5601" t="s">
        <v>9018</v>
      </c>
      <c r="L5601" t="s">
        <v>9085</v>
      </c>
      <c r="M5601" s="2">
        <v>56210</v>
      </c>
      <c r="N5601" t="s">
        <v>8997</v>
      </c>
      <c r="O5601" s="5">
        <v>3.2356164383561645</v>
      </c>
      <c r="P5601" t="str">
        <f t="shared" si="174"/>
        <v>ATIVO</v>
      </c>
      <c r="Q5601">
        <f t="shared" si="175"/>
        <v>3</v>
      </c>
    </row>
    <row r="5602" spans="1:17" x14ac:dyDescent="0.3">
      <c r="A5602" t="s">
        <v>16077</v>
      </c>
      <c r="B5602" t="s">
        <v>9413</v>
      </c>
      <c r="C5602" t="s">
        <v>12719</v>
      </c>
      <c r="D5602" t="s">
        <v>8968</v>
      </c>
      <c r="E5602" t="s">
        <v>8969</v>
      </c>
      <c r="F5602" t="s">
        <v>12152</v>
      </c>
      <c r="G5602" t="s">
        <v>8981</v>
      </c>
      <c r="H5602" s="1">
        <v>27497</v>
      </c>
      <c r="I5602" s="1">
        <v>43561</v>
      </c>
      <c r="K5602" t="s">
        <v>9018</v>
      </c>
      <c r="L5602" t="s">
        <v>9275</v>
      </c>
      <c r="M5602" s="2">
        <v>59331</v>
      </c>
      <c r="N5602" t="s">
        <v>8984</v>
      </c>
      <c r="O5602" s="5">
        <v>7.0109589041095894</v>
      </c>
      <c r="P5602" t="str">
        <f t="shared" si="174"/>
        <v>ATIVO</v>
      </c>
      <c r="Q5602">
        <f t="shared" si="175"/>
        <v>4</v>
      </c>
    </row>
    <row r="5603" spans="1:17" x14ac:dyDescent="0.3">
      <c r="A5603" t="s">
        <v>16078</v>
      </c>
      <c r="B5603" t="s">
        <v>10335</v>
      </c>
      <c r="C5603" t="s">
        <v>14261</v>
      </c>
      <c r="D5603" t="s">
        <v>8978</v>
      </c>
      <c r="E5603" t="s">
        <v>8969</v>
      </c>
      <c r="F5603" t="s">
        <v>12152</v>
      </c>
      <c r="G5603" t="s">
        <v>8981</v>
      </c>
      <c r="H5603" s="1">
        <v>33757</v>
      </c>
      <c r="I5603" s="1">
        <v>43214</v>
      </c>
      <c r="K5603" t="s">
        <v>9018</v>
      </c>
      <c r="L5603" t="s">
        <v>9085</v>
      </c>
      <c r="M5603" s="2">
        <v>61526</v>
      </c>
      <c r="N5603" t="s">
        <v>8984</v>
      </c>
      <c r="O5603" s="5">
        <v>7.9616438356164387</v>
      </c>
      <c r="P5603" t="str">
        <f t="shared" si="174"/>
        <v>ATIVO</v>
      </c>
      <c r="Q5603">
        <f t="shared" si="175"/>
        <v>4</v>
      </c>
    </row>
    <row r="5604" spans="1:17" x14ac:dyDescent="0.3">
      <c r="A5604" t="s">
        <v>16079</v>
      </c>
      <c r="B5604" t="s">
        <v>9709</v>
      </c>
      <c r="C5604" t="s">
        <v>9153</v>
      </c>
      <c r="D5604" t="s">
        <v>8968</v>
      </c>
      <c r="E5604" t="s">
        <v>8969</v>
      </c>
      <c r="F5604" t="s">
        <v>12152</v>
      </c>
      <c r="G5604" t="s">
        <v>8981</v>
      </c>
      <c r="H5604" s="1">
        <v>33705</v>
      </c>
      <c r="I5604" s="1">
        <v>43582</v>
      </c>
      <c r="K5604" t="s">
        <v>8988</v>
      </c>
      <c r="L5604" t="s">
        <v>8992</v>
      </c>
      <c r="M5604" s="2">
        <v>62299</v>
      </c>
      <c r="N5604" t="s">
        <v>8997</v>
      </c>
      <c r="O5604" s="5">
        <v>6.9534246575342467</v>
      </c>
      <c r="P5604" t="str">
        <f t="shared" si="174"/>
        <v>ATIVO</v>
      </c>
      <c r="Q5604">
        <f t="shared" si="175"/>
        <v>3</v>
      </c>
    </row>
    <row r="5605" spans="1:17" x14ac:dyDescent="0.3">
      <c r="A5605" t="s">
        <v>16080</v>
      </c>
      <c r="B5605" t="s">
        <v>9450</v>
      </c>
      <c r="C5605" t="s">
        <v>16081</v>
      </c>
      <c r="D5605" t="s">
        <v>8968</v>
      </c>
      <c r="E5605" t="s">
        <v>9091</v>
      </c>
      <c r="F5605" t="s">
        <v>9562</v>
      </c>
      <c r="G5605" t="s">
        <v>8981</v>
      </c>
      <c r="H5605" s="1">
        <v>30647</v>
      </c>
      <c r="I5605" s="1">
        <v>44101</v>
      </c>
      <c r="K5605" t="s">
        <v>9047</v>
      </c>
      <c r="L5605" t="s">
        <v>9139</v>
      </c>
      <c r="M5605" s="2">
        <v>54841</v>
      </c>
      <c r="N5605" t="s">
        <v>9049</v>
      </c>
      <c r="O5605" s="5">
        <v>5.5315068493150683</v>
      </c>
      <c r="P5605" t="str">
        <f t="shared" si="174"/>
        <v>ATIVO</v>
      </c>
      <c r="Q5605">
        <f t="shared" si="175"/>
        <v>5</v>
      </c>
    </row>
    <row r="5606" spans="1:17" x14ac:dyDescent="0.3">
      <c r="A5606" t="s">
        <v>16082</v>
      </c>
      <c r="B5606" t="s">
        <v>9384</v>
      </c>
      <c r="C5606" t="s">
        <v>9513</v>
      </c>
      <c r="D5606" t="s">
        <v>8968</v>
      </c>
      <c r="E5606" t="s">
        <v>8969</v>
      </c>
      <c r="F5606" t="s">
        <v>8970</v>
      </c>
      <c r="G5606" t="s">
        <v>8981</v>
      </c>
      <c r="H5606" s="1">
        <v>29322</v>
      </c>
      <c r="I5606" s="1">
        <v>43890</v>
      </c>
      <c r="K5606" t="s">
        <v>8988</v>
      </c>
      <c r="L5606" t="s">
        <v>8989</v>
      </c>
      <c r="M5606" s="2">
        <v>62502</v>
      </c>
      <c r="N5606" t="s">
        <v>8997</v>
      </c>
      <c r="O5606" s="5">
        <v>6.1095890410958908</v>
      </c>
      <c r="P5606" t="str">
        <f t="shared" si="174"/>
        <v>ATIVO</v>
      </c>
      <c r="Q5606">
        <f t="shared" si="175"/>
        <v>3</v>
      </c>
    </row>
    <row r="5607" spans="1:17" x14ac:dyDescent="0.3">
      <c r="A5607" t="s">
        <v>16083</v>
      </c>
      <c r="B5607" t="s">
        <v>10649</v>
      </c>
      <c r="C5607" t="s">
        <v>11929</v>
      </c>
      <c r="D5607" t="s">
        <v>8978</v>
      </c>
      <c r="E5607" t="s">
        <v>8969</v>
      </c>
      <c r="F5607" t="s">
        <v>12152</v>
      </c>
      <c r="G5607" t="s">
        <v>8971</v>
      </c>
      <c r="H5607" s="1">
        <v>34977</v>
      </c>
      <c r="I5607" s="1">
        <v>44225</v>
      </c>
      <c r="K5607" t="s">
        <v>8972</v>
      </c>
      <c r="L5607" t="s">
        <v>8973</v>
      </c>
      <c r="M5607" s="2">
        <v>82869</v>
      </c>
      <c r="N5607" t="s">
        <v>8984</v>
      </c>
      <c r="O5607" s="5">
        <v>5.1917808219178081</v>
      </c>
      <c r="P5607" t="str">
        <f t="shared" si="174"/>
        <v>ATIVO</v>
      </c>
      <c r="Q5607">
        <f t="shared" si="175"/>
        <v>4</v>
      </c>
    </row>
    <row r="5608" spans="1:17" x14ac:dyDescent="0.3">
      <c r="A5608" t="s">
        <v>16084</v>
      </c>
      <c r="B5608" t="s">
        <v>10183</v>
      </c>
      <c r="C5608" t="s">
        <v>10087</v>
      </c>
      <c r="D5608" t="s">
        <v>8968</v>
      </c>
      <c r="E5608" t="s">
        <v>8969</v>
      </c>
      <c r="F5608" t="s">
        <v>11724</v>
      </c>
      <c r="G5608" t="s">
        <v>9046</v>
      </c>
      <c r="H5608" s="1">
        <v>23187</v>
      </c>
      <c r="I5608" s="1">
        <v>44024</v>
      </c>
      <c r="K5608" t="s">
        <v>9047</v>
      </c>
      <c r="L5608" t="s">
        <v>9048</v>
      </c>
      <c r="M5608" s="2">
        <v>113833</v>
      </c>
      <c r="N5608" t="s">
        <v>8997</v>
      </c>
      <c r="O5608" s="5">
        <v>5.7424657534246579</v>
      </c>
      <c r="P5608" t="str">
        <f t="shared" si="174"/>
        <v>ATIVO</v>
      </c>
      <c r="Q5608">
        <f t="shared" si="175"/>
        <v>3</v>
      </c>
    </row>
    <row r="5609" spans="1:17" x14ac:dyDescent="0.3">
      <c r="A5609" t="s">
        <v>16085</v>
      </c>
      <c r="B5609" t="s">
        <v>10100</v>
      </c>
      <c r="C5609" t="s">
        <v>9754</v>
      </c>
      <c r="D5609" t="s">
        <v>8978</v>
      </c>
      <c r="E5609" t="s">
        <v>8969</v>
      </c>
      <c r="F5609" t="s">
        <v>8970</v>
      </c>
      <c r="G5609" t="s">
        <v>8981</v>
      </c>
      <c r="H5609" s="1">
        <v>35102</v>
      </c>
      <c r="I5609" s="1">
        <v>44935</v>
      </c>
      <c r="K5609" t="s">
        <v>9004</v>
      </c>
      <c r="L5609" t="s">
        <v>9009</v>
      </c>
      <c r="M5609" s="2">
        <v>67140</v>
      </c>
      <c r="N5609" t="s">
        <v>8997</v>
      </c>
      <c r="O5609" s="5">
        <v>3.2465753424657535</v>
      </c>
      <c r="P5609" t="str">
        <f t="shared" si="174"/>
        <v>ATIVO</v>
      </c>
      <c r="Q5609">
        <f t="shared" si="175"/>
        <v>3</v>
      </c>
    </row>
    <row r="5610" spans="1:17" x14ac:dyDescent="0.3">
      <c r="A5610" t="s">
        <v>16086</v>
      </c>
      <c r="B5610" t="s">
        <v>9193</v>
      </c>
      <c r="C5610" t="s">
        <v>9059</v>
      </c>
      <c r="D5610" t="s">
        <v>8968</v>
      </c>
      <c r="E5610" t="s">
        <v>9034</v>
      </c>
      <c r="F5610" t="s">
        <v>9120</v>
      </c>
      <c r="G5610" t="s">
        <v>8971</v>
      </c>
      <c r="H5610" s="1">
        <v>31860</v>
      </c>
      <c r="I5610" s="1">
        <v>43902</v>
      </c>
      <c r="K5610" t="s">
        <v>9018</v>
      </c>
      <c r="L5610" t="s">
        <v>9085</v>
      </c>
      <c r="M5610" s="2">
        <v>58294</v>
      </c>
      <c r="N5610" t="s">
        <v>8984</v>
      </c>
      <c r="O5610" s="5">
        <v>6.0767123287671234</v>
      </c>
      <c r="P5610" t="str">
        <f t="shared" si="174"/>
        <v>ATIVO</v>
      </c>
      <c r="Q5610">
        <f t="shared" si="175"/>
        <v>4</v>
      </c>
    </row>
    <row r="5611" spans="1:17" x14ac:dyDescent="0.3">
      <c r="A5611" t="s">
        <v>16087</v>
      </c>
      <c r="B5611" t="s">
        <v>9094</v>
      </c>
      <c r="C5611" t="s">
        <v>9997</v>
      </c>
      <c r="D5611" t="s">
        <v>8968</v>
      </c>
      <c r="E5611" t="s">
        <v>8969</v>
      </c>
      <c r="F5611" t="s">
        <v>12152</v>
      </c>
      <c r="G5611" t="s">
        <v>8981</v>
      </c>
      <c r="H5611" s="1">
        <v>29347</v>
      </c>
      <c r="I5611" s="1">
        <v>43827</v>
      </c>
      <c r="K5611" t="s">
        <v>8988</v>
      </c>
      <c r="L5611" t="s">
        <v>8989</v>
      </c>
      <c r="M5611" s="2">
        <v>61955</v>
      </c>
      <c r="N5611" t="s">
        <v>9049</v>
      </c>
      <c r="O5611" s="5">
        <v>6.2821917808219174</v>
      </c>
      <c r="P5611" t="str">
        <f t="shared" si="174"/>
        <v>ATIVO</v>
      </c>
      <c r="Q5611">
        <f t="shared" si="175"/>
        <v>5</v>
      </c>
    </row>
    <row r="5612" spans="1:17" x14ac:dyDescent="0.3">
      <c r="A5612" t="s">
        <v>16088</v>
      </c>
      <c r="B5612" t="s">
        <v>9610</v>
      </c>
      <c r="C5612" t="s">
        <v>11134</v>
      </c>
      <c r="D5612" t="s">
        <v>8968</v>
      </c>
      <c r="E5612" t="s">
        <v>8969</v>
      </c>
      <c r="F5612" t="s">
        <v>12152</v>
      </c>
      <c r="G5612" t="s">
        <v>8981</v>
      </c>
      <c r="H5612" s="1">
        <v>29218</v>
      </c>
      <c r="I5612" s="1">
        <v>42043</v>
      </c>
      <c r="K5612" t="s">
        <v>8982</v>
      </c>
      <c r="L5612" t="s">
        <v>9113</v>
      </c>
      <c r="M5612" s="2">
        <v>93005</v>
      </c>
      <c r="N5612" t="s">
        <v>8984</v>
      </c>
      <c r="O5612" s="5">
        <v>11.169863013698631</v>
      </c>
      <c r="P5612" t="str">
        <f t="shared" si="174"/>
        <v>ATIVO</v>
      </c>
      <c r="Q5612">
        <f t="shared" si="175"/>
        <v>4</v>
      </c>
    </row>
    <row r="5613" spans="1:17" x14ac:dyDescent="0.3">
      <c r="A5613" t="s">
        <v>16089</v>
      </c>
      <c r="B5613" t="s">
        <v>9021</v>
      </c>
      <c r="C5613" t="s">
        <v>9017</v>
      </c>
      <c r="D5613" t="s">
        <v>8978</v>
      </c>
      <c r="E5613" t="s">
        <v>9073</v>
      </c>
      <c r="F5613" t="s">
        <v>9074</v>
      </c>
      <c r="G5613" t="s">
        <v>9065</v>
      </c>
      <c r="H5613" s="1">
        <v>31097</v>
      </c>
      <c r="I5613" s="1">
        <v>43203</v>
      </c>
      <c r="K5613" t="s">
        <v>9018</v>
      </c>
      <c r="L5613" t="s">
        <v>9697</v>
      </c>
      <c r="M5613" s="2">
        <v>97163</v>
      </c>
      <c r="N5613" t="s">
        <v>8984</v>
      </c>
      <c r="O5613" s="5">
        <v>7.9917808219178079</v>
      </c>
      <c r="P5613" t="str">
        <f t="shared" si="174"/>
        <v>ATIVO</v>
      </c>
      <c r="Q5613">
        <f t="shared" si="175"/>
        <v>4</v>
      </c>
    </row>
    <row r="5614" spans="1:17" x14ac:dyDescent="0.3">
      <c r="A5614" t="s">
        <v>16090</v>
      </c>
      <c r="B5614" t="s">
        <v>10017</v>
      </c>
      <c r="C5614" t="s">
        <v>10322</v>
      </c>
      <c r="D5614" t="s">
        <v>8978</v>
      </c>
      <c r="E5614" t="s">
        <v>8969</v>
      </c>
      <c r="F5614" t="s">
        <v>12152</v>
      </c>
      <c r="G5614" t="s">
        <v>8981</v>
      </c>
      <c r="H5614" s="1">
        <v>32874</v>
      </c>
      <c r="I5614" s="1">
        <v>44975</v>
      </c>
      <c r="K5614" t="s">
        <v>9047</v>
      </c>
      <c r="L5614" t="s">
        <v>9139</v>
      </c>
      <c r="M5614" s="2">
        <v>69005</v>
      </c>
      <c r="N5614" t="s">
        <v>8984</v>
      </c>
      <c r="O5614" s="5">
        <v>3.1369863013698631</v>
      </c>
      <c r="P5614" t="str">
        <f t="shared" si="174"/>
        <v>ATIVO</v>
      </c>
      <c r="Q5614">
        <f t="shared" si="175"/>
        <v>4</v>
      </c>
    </row>
    <row r="5615" spans="1:17" x14ac:dyDescent="0.3">
      <c r="A5615" t="s">
        <v>16091</v>
      </c>
      <c r="B5615" t="s">
        <v>11339</v>
      </c>
      <c r="C5615" t="s">
        <v>9014</v>
      </c>
      <c r="D5615" t="s">
        <v>8968</v>
      </c>
      <c r="E5615" t="s">
        <v>8969</v>
      </c>
      <c r="F5615" t="s">
        <v>8970</v>
      </c>
      <c r="G5615" t="s">
        <v>8971</v>
      </c>
      <c r="H5615" s="1">
        <v>24251</v>
      </c>
      <c r="I5615" s="1">
        <v>43046</v>
      </c>
      <c r="K5615" t="s">
        <v>8988</v>
      </c>
      <c r="L5615" t="s">
        <v>8992</v>
      </c>
      <c r="M5615" s="2">
        <v>54801</v>
      </c>
      <c r="N5615" t="s">
        <v>8997</v>
      </c>
      <c r="O5615" s="5">
        <v>8.4219178082191775</v>
      </c>
      <c r="P5615" t="str">
        <f t="shared" si="174"/>
        <v>ATIVO</v>
      </c>
      <c r="Q5615">
        <f t="shared" si="175"/>
        <v>3</v>
      </c>
    </row>
    <row r="5616" spans="1:17" x14ac:dyDescent="0.3">
      <c r="A5616" t="s">
        <v>16092</v>
      </c>
      <c r="B5616" t="s">
        <v>10415</v>
      </c>
      <c r="C5616" t="s">
        <v>9042</v>
      </c>
      <c r="D5616" t="s">
        <v>8978</v>
      </c>
      <c r="E5616" t="s">
        <v>8969</v>
      </c>
      <c r="F5616" t="s">
        <v>12152</v>
      </c>
      <c r="G5616" t="s">
        <v>8981</v>
      </c>
      <c r="H5616" s="1">
        <v>35978</v>
      </c>
      <c r="I5616" s="1">
        <v>43586</v>
      </c>
      <c r="K5616" t="s">
        <v>8982</v>
      </c>
      <c r="L5616" t="s">
        <v>9036</v>
      </c>
      <c r="M5616" s="2">
        <v>68131</v>
      </c>
      <c r="N5616" t="s">
        <v>8997</v>
      </c>
      <c r="O5616" s="5">
        <v>6.9424657534246572</v>
      </c>
      <c r="P5616" t="str">
        <f t="shared" si="174"/>
        <v>ATIVO</v>
      </c>
      <c r="Q5616">
        <f t="shared" si="175"/>
        <v>3</v>
      </c>
    </row>
    <row r="5617" spans="1:17" x14ac:dyDescent="0.3">
      <c r="A5617" t="s">
        <v>16093</v>
      </c>
      <c r="B5617" t="s">
        <v>11009</v>
      </c>
      <c r="C5617" t="s">
        <v>10594</v>
      </c>
      <c r="D5617" t="s">
        <v>8968</v>
      </c>
      <c r="E5617" t="s">
        <v>8969</v>
      </c>
      <c r="F5617" t="s">
        <v>8970</v>
      </c>
      <c r="G5617" t="s">
        <v>8981</v>
      </c>
      <c r="H5617" s="1">
        <v>32888</v>
      </c>
      <c r="I5617" s="1">
        <v>43676</v>
      </c>
      <c r="K5617" t="s">
        <v>9004</v>
      </c>
      <c r="L5617" t="s">
        <v>9005</v>
      </c>
      <c r="M5617" s="2">
        <v>70063</v>
      </c>
      <c r="N5617" t="s">
        <v>8997</v>
      </c>
      <c r="O5617" s="5">
        <v>6.6958904109589037</v>
      </c>
      <c r="P5617" t="str">
        <f t="shared" si="174"/>
        <v>ATIVO</v>
      </c>
      <c r="Q5617">
        <f t="shared" si="175"/>
        <v>3</v>
      </c>
    </row>
    <row r="5618" spans="1:17" x14ac:dyDescent="0.3">
      <c r="A5618" t="s">
        <v>16094</v>
      </c>
      <c r="B5618" t="s">
        <v>10574</v>
      </c>
      <c r="C5618" t="s">
        <v>9161</v>
      </c>
      <c r="D5618" t="s">
        <v>8968</v>
      </c>
      <c r="E5618" t="s">
        <v>8969</v>
      </c>
      <c r="F5618" t="s">
        <v>11724</v>
      </c>
      <c r="G5618" t="s">
        <v>8981</v>
      </c>
      <c r="H5618" s="1">
        <v>32484</v>
      </c>
      <c r="I5618" s="1">
        <v>44107</v>
      </c>
      <c r="K5618" t="s">
        <v>9004</v>
      </c>
      <c r="L5618" t="s">
        <v>9009</v>
      </c>
      <c r="M5618" s="2">
        <v>61949</v>
      </c>
      <c r="N5618" t="s">
        <v>8984</v>
      </c>
      <c r="O5618" s="5">
        <v>5.515068493150685</v>
      </c>
      <c r="P5618" t="str">
        <f t="shared" si="174"/>
        <v>ATIVO</v>
      </c>
      <c r="Q5618">
        <f t="shared" si="175"/>
        <v>4</v>
      </c>
    </row>
    <row r="5619" spans="1:17" x14ac:dyDescent="0.3">
      <c r="A5619" t="s">
        <v>16095</v>
      </c>
      <c r="B5619" t="s">
        <v>11965</v>
      </c>
      <c r="C5619" t="s">
        <v>10843</v>
      </c>
      <c r="D5619" t="s">
        <v>8978</v>
      </c>
      <c r="E5619" t="s">
        <v>8969</v>
      </c>
      <c r="F5619" t="s">
        <v>11724</v>
      </c>
      <c r="G5619" t="s">
        <v>8971</v>
      </c>
      <c r="H5619" s="1">
        <v>30486</v>
      </c>
      <c r="I5619" s="1">
        <v>43369</v>
      </c>
      <c r="K5619" t="s">
        <v>8972</v>
      </c>
      <c r="L5619" t="s">
        <v>9053</v>
      </c>
      <c r="M5619" s="2">
        <v>57674</v>
      </c>
      <c r="N5619" t="s">
        <v>8984</v>
      </c>
      <c r="O5619" s="5">
        <v>7.536986301369863</v>
      </c>
      <c r="P5619" t="str">
        <f t="shared" si="174"/>
        <v>ATIVO</v>
      </c>
      <c r="Q5619">
        <f t="shared" si="175"/>
        <v>4</v>
      </c>
    </row>
    <row r="5620" spans="1:17" x14ac:dyDescent="0.3">
      <c r="A5620" t="s">
        <v>16096</v>
      </c>
      <c r="B5620" t="s">
        <v>9002</v>
      </c>
      <c r="C5620" t="s">
        <v>14928</v>
      </c>
      <c r="D5620" t="s">
        <v>8978</v>
      </c>
      <c r="E5620" t="s">
        <v>9091</v>
      </c>
      <c r="F5620" t="s">
        <v>9562</v>
      </c>
      <c r="G5620" t="s">
        <v>8971</v>
      </c>
      <c r="H5620" s="1">
        <v>32465</v>
      </c>
      <c r="I5620" s="1">
        <v>44817</v>
      </c>
      <c r="K5620" t="s">
        <v>8972</v>
      </c>
      <c r="L5620" t="s">
        <v>9053</v>
      </c>
      <c r="M5620" s="2">
        <v>64929</v>
      </c>
      <c r="N5620" t="s">
        <v>8984</v>
      </c>
      <c r="O5620" s="5">
        <v>3.56986301369863</v>
      </c>
      <c r="P5620" t="str">
        <f t="shared" si="174"/>
        <v>ATIVO</v>
      </c>
      <c r="Q5620">
        <f t="shared" si="175"/>
        <v>4</v>
      </c>
    </row>
    <row r="5621" spans="1:17" x14ac:dyDescent="0.3">
      <c r="A5621" t="s">
        <v>16097</v>
      </c>
      <c r="B5621" t="s">
        <v>9249</v>
      </c>
      <c r="C5621" t="s">
        <v>12857</v>
      </c>
      <c r="D5621" t="s">
        <v>8968</v>
      </c>
      <c r="E5621" t="s">
        <v>8969</v>
      </c>
      <c r="F5621" t="s">
        <v>12152</v>
      </c>
      <c r="G5621" t="s">
        <v>8971</v>
      </c>
      <c r="H5621" s="1">
        <v>27726</v>
      </c>
      <c r="I5621" s="1">
        <v>45584</v>
      </c>
      <c r="K5621" t="s">
        <v>8972</v>
      </c>
      <c r="L5621" t="s">
        <v>9061</v>
      </c>
      <c r="M5621" s="2">
        <v>60094</v>
      </c>
      <c r="N5621" t="s">
        <v>8984</v>
      </c>
      <c r="O5621" s="5">
        <v>1.4684931506849315</v>
      </c>
      <c r="P5621" t="str">
        <f t="shared" si="174"/>
        <v>ATIVO</v>
      </c>
      <c r="Q5621">
        <f t="shared" si="175"/>
        <v>4</v>
      </c>
    </row>
    <row r="5622" spans="1:17" x14ac:dyDescent="0.3">
      <c r="A5622" t="s">
        <v>16098</v>
      </c>
      <c r="B5622" t="s">
        <v>9174</v>
      </c>
      <c r="C5622" t="s">
        <v>9177</v>
      </c>
      <c r="D5622" t="s">
        <v>8968</v>
      </c>
      <c r="E5622" t="s">
        <v>9091</v>
      </c>
      <c r="F5622" t="s">
        <v>9092</v>
      </c>
      <c r="G5622" t="s">
        <v>8981</v>
      </c>
      <c r="H5622" s="1">
        <v>33163</v>
      </c>
      <c r="I5622" s="1">
        <v>44171</v>
      </c>
      <c r="K5622" t="s">
        <v>8988</v>
      </c>
      <c r="L5622" t="s">
        <v>8989</v>
      </c>
      <c r="M5622" s="2">
        <v>57202</v>
      </c>
      <c r="N5622" t="s">
        <v>9049</v>
      </c>
      <c r="O5622" s="5">
        <v>5.3397260273972602</v>
      </c>
      <c r="P5622" t="str">
        <f t="shared" si="174"/>
        <v>ATIVO</v>
      </c>
      <c r="Q5622">
        <f t="shared" si="175"/>
        <v>5</v>
      </c>
    </row>
    <row r="5623" spans="1:17" x14ac:dyDescent="0.3">
      <c r="A5623" t="s">
        <v>16099</v>
      </c>
      <c r="B5623" t="s">
        <v>9209</v>
      </c>
      <c r="C5623" t="s">
        <v>9989</v>
      </c>
      <c r="D5623" t="s">
        <v>8978</v>
      </c>
      <c r="E5623" t="s">
        <v>8969</v>
      </c>
      <c r="F5623" t="s">
        <v>11724</v>
      </c>
      <c r="G5623" t="s">
        <v>9046</v>
      </c>
      <c r="H5623" s="1">
        <v>33161</v>
      </c>
      <c r="I5623" s="1">
        <v>43570</v>
      </c>
      <c r="K5623" t="s">
        <v>9047</v>
      </c>
      <c r="L5623" t="s">
        <v>9075</v>
      </c>
      <c r="M5623" s="2">
        <v>83874</v>
      </c>
      <c r="N5623" t="s">
        <v>8984</v>
      </c>
      <c r="O5623" s="5">
        <v>6.9863013698630141</v>
      </c>
      <c r="P5623" t="str">
        <f t="shared" si="174"/>
        <v>ATIVO</v>
      </c>
      <c r="Q5623">
        <f t="shared" si="175"/>
        <v>4</v>
      </c>
    </row>
    <row r="5624" spans="1:17" x14ac:dyDescent="0.3">
      <c r="A5624" t="s">
        <v>16100</v>
      </c>
      <c r="B5624" t="s">
        <v>9213</v>
      </c>
      <c r="C5624" t="s">
        <v>8977</v>
      </c>
      <c r="D5624" t="s">
        <v>8978</v>
      </c>
      <c r="E5624" t="s">
        <v>8969</v>
      </c>
      <c r="F5624" t="s">
        <v>11724</v>
      </c>
      <c r="G5624" t="s">
        <v>8971</v>
      </c>
      <c r="H5624" s="1">
        <v>34505</v>
      </c>
      <c r="I5624" s="1">
        <v>43502</v>
      </c>
      <c r="K5624" t="s">
        <v>8972</v>
      </c>
      <c r="L5624" t="s">
        <v>8973</v>
      </c>
      <c r="M5624" s="2">
        <v>59427</v>
      </c>
      <c r="N5624" t="s">
        <v>8984</v>
      </c>
      <c r="O5624" s="5">
        <v>7.1726027397260275</v>
      </c>
      <c r="P5624" t="str">
        <f t="shared" si="174"/>
        <v>ATIVO</v>
      </c>
      <c r="Q5624">
        <f t="shared" si="175"/>
        <v>4</v>
      </c>
    </row>
    <row r="5625" spans="1:17" x14ac:dyDescent="0.3">
      <c r="A5625" t="s">
        <v>16101</v>
      </c>
      <c r="B5625" t="s">
        <v>9891</v>
      </c>
      <c r="C5625" t="s">
        <v>9186</v>
      </c>
      <c r="D5625" t="s">
        <v>8978</v>
      </c>
      <c r="E5625" t="s">
        <v>8969</v>
      </c>
      <c r="F5625" t="s">
        <v>11724</v>
      </c>
      <c r="G5625" t="s">
        <v>8981</v>
      </c>
      <c r="H5625" s="1">
        <v>25407</v>
      </c>
      <c r="I5625" s="1">
        <v>44968</v>
      </c>
      <c r="K5625" t="s">
        <v>8988</v>
      </c>
      <c r="L5625" t="s">
        <v>8992</v>
      </c>
      <c r="M5625" s="2">
        <v>64770</v>
      </c>
      <c r="N5625" t="s">
        <v>8984</v>
      </c>
      <c r="O5625" s="5">
        <v>3.1561643835616437</v>
      </c>
      <c r="P5625" t="str">
        <f t="shared" si="174"/>
        <v>ATIVO</v>
      </c>
      <c r="Q5625">
        <f t="shared" si="175"/>
        <v>4</v>
      </c>
    </row>
    <row r="5626" spans="1:17" x14ac:dyDescent="0.3">
      <c r="A5626" t="s">
        <v>16102</v>
      </c>
      <c r="B5626" t="s">
        <v>9440</v>
      </c>
      <c r="C5626" t="s">
        <v>9042</v>
      </c>
      <c r="D5626" t="s">
        <v>8968</v>
      </c>
      <c r="E5626" t="s">
        <v>9034</v>
      </c>
      <c r="F5626" t="s">
        <v>9120</v>
      </c>
      <c r="G5626" t="s">
        <v>8971</v>
      </c>
      <c r="H5626" s="1">
        <v>28492</v>
      </c>
      <c r="I5626" s="1">
        <v>44145</v>
      </c>
      <c r="K5626" t="s">
        <v>8988</v>
      </c>
      <c r="L5626" t="s">
        <v>8992</v>
      </c>
      <c r="M5626" s="2">
        <v>63526</v>
      </c>
      <c r="N5626" t="s">
        <v>8984</v>
      </c>
      <c r="O5626" s="5">
        <v>5.4109589041095889</v>
      </c>
      <c r="P5626" t="str">
        <f t="shared" si="174"/>
        <v>ATIVO</v>
      </c>
      <c r="Q5626">
        <f t="shared" si="175"/>
        <v>4</v>
      </c>
    </row>
    <row r="5627" spans="1:17" x14ac:dyDescent="0.3">
      <c r="A5627" t="s">
        <v>16103</v>
      </c>
      <c r="B5627" t="s">
        <v>9021</v>
      </c>
      <c r="C5627" t="s">
        <v>10507</v>
      </c>
      <c r="D5627" t="s">
        <v>8978</v>
      </c>
      <c r="E5627" t="s">
        <v>8969</v>
      </c>
      <c r="F5627" t="s">
        <v>12152</v>
      </c>
      <c r="G5627" t="s">
        <v>8981</v>
      </c>
      <c r="H5627" s="1">
        <v>36203</v>
      </c>
      <c r="I5627" s="1">
        <v>44664</v>
      </c>
      <c r="K5627" t="s">
        <v>9004</v>
      </c>
      <c r="L5627" t="s">
        <v>9009</v>
      </c>
      <c r="M5627" s="2">
        <v>60970</v>
      </c>
      <c r="N5627" t="s">
        <v>8984</v>
      </c>
      <c r="O5627" s="5">
        <v>3.989041095890411</v>
      </c>
      <c r="P5627" t="str">
        <f t="shared" si="174"/>
        <v>ATIVO</v>
      </c>
      <c r="Q5627">
        <f t="shared" si="175"/>
        <v>4</v>
      </c>
    </row>
    <row r="5628" spans="1:17" x14ac:dyDescent="0.3">
      <c r="A5628" t="s">
        <v>16104</v>
      </c>
      <c r="B5628" t="s">
        <v>11198</v>
      </c>
      <c r="C5628" t="s">
        <v>16105</v>
      </c>
      <c r="D5628" t="s">
        <v>8968</v>
      </c>
      <c r="E5628" t="s">
        <v>9034</v>
      </c>
      <c r="F5628" t="s">
        <v>9035</v>
      </c>
      <c r="G5628" t="s">
        <v>8981</v>
      </c>
      <c r="H5628" s="1">
        <v>31094</v>
      </c>
      <c r="I5628" s="1">
        <v>43083</v>
      </c>
      <c r="K5628" t="s">
        <v>8982</v>
      </c>
      <c r="L5628" t="s">
        <v>9113</v>
      </c>
      <c r="M5628" s="2">
        <v>98440</v>
      </c>
      <c r="N5628" t="s">
        <v>8984</v>
      </c>
      <c r="O5628" s="5">
        <v>8.3205479452054796</v>
      </c>
      <c r="P5628" t="str">
        <f t="shared" si="174"/>
        <v>ATIVO</v>
      </c>
      <c r="Q5628">
        <f t="shared" si="175"/>
        <v>4</v>
      </c>
    </row>
    <row r="5629" spans="1:17" x14ac:dyDescent="0.3">
      <c r="A5629" t="s">
        <v>16106</v>
      </c>
      <c r="B5629" t="s">
        <v>9359</v>
      </c>
      <c r="C5629" t="s">
        <v>9161</v>
      </c>
      <c r="D5629" t="s">
        <v>8968</v>
      </c>
      <c r="E5629" t="s">
        <v>8969</v>
      </c>
      <c r="F5629" t="s">
        <v>12152</v>
      </c>
      <c r="G5629" t="s">
        <v>8981</v>
      </c>
      <c r="H5629" s="1">
        <v>33490</v>
      </c>
      <c r="I5629" s="1">
        <v>45357</v>
      </c>
      <c r="K5629" t="s">
        <v>8988</v>
      </c>
      <c r="L5629" t="s">
        <v>8989</v>
      </c>
      <c r="M5629" s="2">
        <v>58910</v>
      </c>
      <c r="N5629" t="s">
        <v>8984</v>
      </c>
      <c r="O5629" s="5">
        <v>2.0904109589041098</v>
      </c>
      <c r="P5629" t="str">
        <f t="shared" si="174"/>
        <v>ATIVO</v>
      </c>
      <c r="Q5629">
        <f t="shared" si="175"/>
        <v>4</v>
      </c>
    </row>
    <row r="5630" spans="1:17" x14ac:dyDescent="0.3">
      <c r="A5630" t="s">
        <v>16107</v>
      </c>
      <c r="B5630" t="s">
        <v>10180</v>
      </c>
      <c r="C5630" t="s">
        <v>13179</v>
      </c>
      <c r="D5630" t="s">
        <v>8978</v>
      </c>
      <c r="E5630" t="s">
        <v>9034</v>
      </c>
      <c r="F5630" t="s">
        <v>9120</v>
      </c>
      <c r="G5630" t="s">
        <v>8971</v>
      </c>
      <c r="H5630" s="1">
        <v>32404</v>
      </c>
      <c r="I5630" s="1">
        <v>42642</v>
      </c>
      <c r="K5630" t="s">
        <v>8982</v>
      </c>
      <c r="L5630" t="s">
        <v>9036</v>
      </c>
      <c r="M5630" s="2">
        <v>63517</v>
      </c>
      <c r="N5630" t="s">
        <v>8984</v>
      </c>
      <c r="O5630" s="5">
        <v>9.5287671232876718</v>
      </c>
      <c r="P5630" t="str">
        <f t="shared" si="174"/>
        <v>ATIVO</v>
      </c>
      <c r="Q5630">
        <f t="shared" si="175"/>
        <v>4</v>
      </c>
    </row>
    <row r="5631" spans="1:17" x14ac:dyDescent="0.3">
      <c r="A5631" t="s">
        <v>16108</v>
      </c>
      <c r="B5631" t="s">
        <v>9218</v>
      </c>
      <c r="C5631" t="s">
        <v>11039</v>
      </c>
      <c r="D5631" t="s">
        <v>8978</v>
      </c>
      <c r="E5631" t="s">
        <v>8979</v>
      </c>
      <c r="F5631" t="s">
        <v>9069</v>
      </c>
      <c r="G5631" t="s">
        <v>8971</v>
      </c>
      <c r="H5631" s="1">
        <v>35977</v>
      </c>
      <c r="I5631" s="1">
        <v>44568</v>
      </c>
      <c r="K5631" t="s">
        <v>8972</v>
      </c>
      <c r="L5631" t="s">
        <v>9053</v>
      </c>
      <c r="M5631" s="2">
        <v>54367</v>
      </c>
      <c r="N5631" t="s">
        <v>9049</v>
      </c>
      <c r="O5631" s="5">
        <v>4.2520547945205482</v>
      </c>
      <c r="P5631" t="str">
        <f t="shared" si="174"/>
        <v>ATIVO</v>
      </c>
      <c r="Q5631">
        <f t="shared" si="175"/>
        <v>5</v>
      </c>
    </row>
    <row r="5632" spans="1:17" x14ac:dyDescent="0.3">
      <c r="A5632" t="s">
        <v>16109</v>
      </c>
      <c r="B5632" t="s">
        <v>9203</v>
      </c>
      <c r="C5632" t="s">
        <v>9111</v>
      </c>
      <c r="D5632" t="s">
        <v>8978</v>
      </c>
      <c r="E5632" t="s">
        <v>8969</v>
      </c>
      <c r="F5632" t="s">
        <v>12152</v>
      </c>
      <c r="G5632" t="s">
        <v>8981</v>
      </c>
      <c r="H5632" s="1">
        <v>34422</v>
      </c>
      <c r="I5632" s="1">
        <v>42419</v>
      </c>
      <c r="K5632" t="s">
        <v>8988</v>
      </c>
      <c r="L5632" t="s">
        <v>8989</v>
      </c>
      <c r="M5632" s="2">
        <v>71008</v>
      </c>
      <c r="N5632" t="s">
        <v>8984</v>
      </c>
      <c r="O5632" s="5">
        <v>10.139726027397261</v>
      </c>
      <c r="P5632" t="str">
        <f t="shared" si="174"/>
        <v>ATIVO</v>
      </c>
      <c r="Q5632">
        <f t="shared" si="175"/>
        <v>4</v>
      </c>
    </row>
    <row r="5633" spans="1:17" x14ac:dyDescent="0.3">
      <c r="A5633" t="s">
        <v>16110</v>
      </c>
      <c r="B5633" t="s">
        <v>10041</v>
      </c>
      <c r="C5633" t="s">
        <v>13634</v>
      </c>
      <c r="D5633" t="s">
        <v>8968</v>
      </c>
      <c r="E5633" t="s">
        <v>9034</v>
      </c>
      <c r="F5633" t="s">
        <v>9120</v>
      </c>
      <c r="G5633" t="s">
        <v>8981</v>
      </c>
      <c r="H5633" s="1">
        <v>36790</v>
      </c>
      <c r="I5633" s="1">
        <v>43436</v>
      </c>
      <c r="K5633" t="s">
        <v>8988</v>
      </c>
      <c r="L5633" t="s">
        <v>8992</v>
      </c>
      <c r="M5633" s="2">
        <v>54096</v>
      </c>
      <c r="N5633" t="s">
        <v>8984</v>
      </c>
      <c r="O5633" s="5">
        <v>7.353424657534247</v>
      </c>
      <c r="P5633" t="str">
        <f t="shared" si="174"/>
        <v>ATIVO</v>
      </c>
      <c r="Q5633">
        <f t="shared" si="175"/>
        <v>4</v>
      </c>
    </row>
    <row r="5634" spans="1:17" x14ac:dyDescent="0.3">
      <c r="A5634" t="s">
        <v>16111</v>
      </c>
      <c r="B5634" t="s">
        <v>13164</v>
      </c>
      <c r="C5634" t="s">
        <v>9158</v>
      </c>
      <c r="D5634" t="s">
        <v>8968</v>
      </c>
      <c r="E5634" t="s">
        <v>8969</v>
      </c>
      <c r="F5634" t="s">
        <v>8970</v>
      </c>
      <c r="G5634" t="s">
        <v>9046</v>
      </c>
      <c r="H5634" s="1">
        <v>35078</v>
      </c>
      <c r="I5634" s="1">
        <v>45085</v>
      </c>
      <c r="K5634" t="s">
        <v>9047</v>
      </c>
      <c r="L5634" t="s">
        <v>9070</v>
      </c>
      <c r="M5634" s="2">
        <v>65767</v>
      </c>
      <c r="N5634" t="s">
        <v>8997</v>
      </c>
      <c r="O5634" s="5">
        <v>2.8356164383561642</v>
      </c>
      <c r="P5634" t="str">
        <f t="shared" ref="P5634:P5697" si="176">IF(J5634&lt;&gt;"","DESLIGADO","ATIVO")</f>
        <v>ATIVO</v>
      </c>
      <c r="Q5634">
        <f t="shared" ref="Q5634:Q5697" si="177">IF(N5634="Excellent",5,IF(N5634="Good",4,IF(N5634="Satisfactory",3,0)))</f>
        <v>3</v>
      </c>
    </row>
    <row r="5635" spans="1:17" x14ac:dyDescent="0.3">
      <c r="A5635" t="s">
        <v>16112</v>
      </c>
      <c r="B5635" t="s">
        <v>9996</v>
      </c>
      <c r="C5635" t="s">
        <v>10939</v>
      </c>
      <c r="D5635" t="s">
        <v>8978</v>
      </c>
      <c r="E5635" t="s">
        <v>8979</v>
      </c>
      <c r="F5635" t="s">
        <v>9069</v>
      </c>
      <c r="G5635" t="s">
        <v>9046</v>
      </c>
      <c r="H5635" s="1">
        <v>24920</v>
      </c>
      <c r="I5635" s="1">
        <v>42842</v>
      </c>
      <c r="K5635" t="s">
        <v>9047</v>
      </c>
      <c r="L5635" t="s">
        <v>9070</v>
      </c>
      <c r="M5635" s="2">
        <v>83650</v>
      </c>
      <c r="N5635" t="s">
        <v>8997</v>
      </c>
      <c r="O5635" s="5">
        <v>8.9808219178082194</v>
      </c>
      <c r="P5635" t="str">
        <f t="shared" si="176"/>
        <v>ATIVO</v>
      </c>
      <c r="Q5635">
        <f t="shared" si="177"/>
        <v>3</v>
      </c>
    </row>
    <row r="5636" spans="1:17" x14ac:dyDescent="0.3">
      <c r="A5636" t="s">
        <v>16113</v>
      </c>
      <c r="B5636" t="s">
        <v>9537</v>
      </c>
      <c r="C5636" t="s">
        <v>9027</v>
      </c>
      <c r="D5636" t="s">
        <v>8978</v>
      </c>
      <c r="E5636" t="s">
        <v>9034</v>
      </c>
      <c r="F5636" t="s">
        <v>9057</v>
      </c>
      <c r="G5636" t="s">
        <v>8981</v>
      </c>
      <c r="H5636" s="1">
        <v>21759</v>
      </c>
      <c r="I5636" s="1">
        <v>44888</v>
      </c>
      <c r="K5636" t="s">
        <v>8988</v>
      </c>
      <c r="L5636" t="s">
        <v>8996</v>
      </c>
      <c r="M5636" s="2">
        <v>88579</v>
      </c>
      <c r="N5636" t="s">
        <v>8984</v>
      </c>
      <c r="O5636" s="5">
        <v>3.3753424657534246</v>
      </c>
      <c r="P5636" t="str">
        <f t="shared" si="176"/>
        <v>ATIVO</v>
      </c>
      <c r="Q5636">
        <f t="shared" si="177"/>
        <v>4</v>
      </c>
    </row>
    <row r="5637" spans="1:17" x14ac:dyDescent="0.3">
      <c r="A5637" t="s">
        <v>16114</v>
      </c>
      <c r="B5637" t="s">
        <v>10180</v>
      </c>
      <c r="C5637" t="s">
        <v>12203</v>
      </c>
      <c r="D5637" t="s">
        <v>8978</v>
      </c>
      <c r="E5637" t="s">
        <v>8969</v>
      </c>
      <c r="F5637" t="s">
        <v>11724</v>
      </c>
      <c r="G5637" t="s">
        <v>8981</v>
      </c>
      <c r="H5637" s="1">
        <v>24748</v>
      </c>
      <c r="I5637" s="1">
        <v>42393</v>
      </c>
      <c r="K5637" t="s">
        <v>8972</v>
      </c>
      <c r="L5637" t="s">
        <v>8973</v>
      </c>
      <c r="M5637" s="2">
        <v>93187</v>
      </c>
      <c r="N5637" t="s">
        <v>8974</v>
      </c>
      <c r="O5637" s="5">
        <v>10.210958904109589</v>
      </c>
      <c r="P5637" t="str">
        <f t="shared" si="176"/>
        <v>ATIVO</v>
      </c>
      <c r="Q5637">
        <f t="shared" si="177"/>
        <v>0</v>
      </c>
    </row>
    <row r="5638" spans="1:17" x14ac:dyDescent="0.3">
      <c r="A5638" t="s">
        <v>16115</v>
      </c>
      <c r="B5638" t="s">
        <v>9204</v>
      </c>
      <c r="C5638" t="s">
        <v>10363</v>
      </c>
      <c r="D5638" t="s">
        <v>8968</v>
      </c>
      <c r="E5638" t="s">
        <v>8969</v>
      </c>
      <c r="F5638" t="s">
        <v>11724</v>
      </c>
      <c r="G5638" t="s">
        <v>8981</v>
      </c>
      <c r="H5638" s="1">
        <v>37116</v>
      </c>
      <c r="I5638" s="1">
        <v>43616</v>
      </c>
      <c r="K5638" t="s">
        <v>8982</v>
      </c>
      <c r="L5638" t="s">
        <v>8983</v>
      </c>
      <c r="M5638" s="2">
        <v>89315</v>
      </c>
      <c r="N5638" t="s">
        <v>8984</v>
      </c>
      <c r="O5638" s="5">
        <v>6.86027397260274</v>
      </c>
      <c r="P5638" t="str">
        <f t="shared" si="176"/>
        <v>ATIVO</v>
      </c>
      <c r="Q5638">
        <f t="shared" si="177"/>
        <v>4</v>
      </c>
    </row>
    <row r="5639" spans="1:17" x14ac:dyDescent="0.3">
      <c r="A5639" t="s">
        <v>16116</v>
      </c>
      <c r="B5639" t="s">
        <v>9176</v>
      </c>
      <c r="C5639" t="s">
        <v>13019</v>
      </c>
      <c r="D5639" t="s">
        <v>8968</v>
      </c>
      <c r="E5639" t="s">
        <v>8969</v>
      </c>
      <c r="F5639" t="s">
        <v>12152</v>
      </c>
      <c r="G5639" t="s">
        <v>8981</v>
      </c>
      <c r="H5639" s="1">
        <v>25609</v>
      </c>
      <c r="I5639" s="1">
        <v>42869</v>
      </c>
      <c r="K5639" t="s">
        <v>9047</v>
      </c>
      <c r="L5639" t="s">
        <v>9070</v>
      </c>
      <c r="M5639" s="2">
        <v>84259</v>
      </c>
      <c r="N5639" t="s">
        <v>8974</v>
      </c>
      <c r="O5639" s="5">
        <v>8.9068493150684933</v>
      </c>
      <c r="P5639" t="str">
        <f t="shared" si="176"/>
        <v>ATIVO</v>
      </c>
      <c r="Q5639">
        <f t="shared" si="177"/>
        <v>0</v>
      </c>
    </row>
    <row r="5640" spans="1:17" x14ac:dyDescent="0.3">
      <c r="A5640" t="s">
        <v>16117</v>
      </c>
      <c r="B5640" t="s">
        <v>9747</v>
      </c>
      <c r="C5640" t="s">
        <v>12184</v>
      </c>
      <c r="D5640" t="s">
        <v>8978</v>
      </c>
      <c r="E5640" t="s">
        <v>9316</v>
      </c>
      <c r="F5640" t="s">
        <v>9485</v>
      </c>
      <c r="G5640" t="s">
        <v>8981</v>
      </c>
      <c r="H5640" s="1">
        <v>33421</v>
      </c>
      <c r="I5640" s="1">
        <v>45451</v>
      </c>
      <c r="K5640" t="s">
        <v>9047</v>
      </c>
      <c r="L5640" t="s">
        <v>9070</v>
      </c>
      <c r="M5640" s="2">
        <v>69397</v>
      </c>
      <c r="N5640" t="s">
        <v>8984</v>
      </c>
      <c r="O5640" s="5">
        <v>1.832876712328767</v>
      </c>
      <c r="P5640" t="str">
        <f t="shared" si="176"/>
        <v>ATIVO</v>
      </c>
      <c r="Q5640">
        <f t="shared" si="177"/>
        <v>4</v>
      </c>
    </row>
    <row r="5641" spans="1:17" x14ac:dyDescent="0.3">
      <c r="A5641" t="s">
        <v>16118</v>
      </c>
      <c r="B5641" t="s">
        <v>9778</v>
      </c>
      <c r="C5641" t="s">
        <v>10031</v>
      </c>
      <c r="D5641" t="s">
        <v>8968</v>
      </c>
      <c r="E5641" t="s">
        <v>9034</v>
      </c>
      <c r="F5641" t="s">
        <v>9057</v>
      </c>
      <c r="G5641" t="s">
        <v>8971</v>
      </c>
      <c r="H5641" s="1">
        <v>32088</v>
      </c>
      <c r="I5641" s="1">
        <v>44293</v>
      </c>
      <c r="K5641" t="s">
        <v>8972</v>
      </c>
      <c r="L5641" t="s">
        <v>8973</v>
      </c>
      <c r="M5641" s="2">
        <v>65823</v>
      </c>
      <c r="N5641" t="s">
        <v>8997</v>
      </c>
      <c r="O5641" s="5">
        <v>5.0054794520547947</v>
      </c>
      <c r="P5641" t="str">
        <f t="shared" si="176"/>
        <v>ATIVO</v>
      </c>
      <c r="Q5641">
        <f t="shared" si="177"/>
        <v>3</v>
      </c>
    </row>
    <row r="5642" spans="1:17" x14ac:dyDescent="0.3">
      <c r="A5642" t="s">
        <v>16119</v>
      </c>
      <c r="B5642" t="s">
        <v>9566</v>
      </c>
      <c r="C5642" t="s">
        <v>10602</v>
      </c>
      <c r="D5642" t="s">
        <v>8978</v>
      </c>
      <c r="E5642" t="s">
        <v>8969</v>
      </c>
      <c r="F5642" t="s">
        <v>11724</v>
      </c>
      <c r="G5642" t="s">
        <v>8981</v>
      </c>
      <c r="H5642" s="1">
        <v>27530</v>
      </c>
      <c r="I5642" s="1">
        <v>42279</v>
      </c>
      <c r="K5642" t="s">
        <v>9047</v>
      </c>
      <c r="L5642" t="s">
        <v>9139</v>
      </c>
      <c r="M5642" s="2">
        <v>82312</v>
      </c>
      <c r="N5642" t="s">
        <v>8984</v>
      </c>
      <c r="O5642" s="5">
        <v>10.523287671232877</v>
      </c>
      <c r="P5642" t="str">
        <f t="shared" si="176"/>
        <v>ATIVO</v>
      </c>
      <c r="Q5642">
        <f t="shared" si="177"/>
        <v>4</v>
      </c>
    </row>
    <row r="5643" spans="1:17" x14ac:dyDescent="0.3">
      <c r="A5643" t="s">
        <v>16120</v>
      </c>
      <c r="B5643" t="s">
        <v>9209</v>
      </c>
      <c r="C5643" t="s">
        <v>11520</v>
      </c>
      <c r="D5643" t="s">
        <v>8968</v>
      </c>
      <c r="E5643" t="s">
        <v>8969</v>
      </c>
      <c r="F5643" t="s">
        <v>8970</v>
      </c>
      <c r="G5643" t="s">
        <v>8981</v>
      </c>
      <c r="H5643" s="1">
        <v>31299</v>
      </c>
      <c r="I5643" s="1">
        <v>44755</v>
      </c>
      <c r="K5643" t="s">
        <v>8988</v>
      </c>
      <c r="L5643" t="s">
        <v>8992</v>
      </c>
      <c r="M5643" s="2">
        <v>56313</v>
      </c>
      <c r="N5643" t="s">
        <v>9049</v>
      </c>
      <c r="O5643" s="5">
        <v>3.7397260273972601</v>
      </c>
      <c r="P5643" t="str">
        <f t="shared" si="176"/>
        <v>ATIVO</v>
      </c>
      <c r="Q5643">
        <f t="shared" si="177"/>
        <v>5</v>
      </c>
    </row>
    <row r="5644" spans="1:17" x14ac:dyDescent="0.3">
      <c r="A5644" t="s">
        <v>16121</v>
      </c>
      <c r="B5644" t="s">
        <v>9411</v>
      </c>
      <c r="C5644" t="s">
        <v>9126</v>
      </c>
      <c r="D5644" t="s">
        <v>8968</v>
      </c>
      <c r="E5644" t="s">
        <v>9034</v>
      </c>
      <c r="F5644" t="s">
        <v>9120</v>
      </c>
      <c r="G5644" t="s">
        <v>8981</v>
      </c>
      <c r="H5644" s="1">
        <v>24492</v>
      </c>
      <c r="I5644" s="1">
        <v>44791</v>
      </c>
      <c r="K5644" t="s">
        <v>9004</v>
      </c>
      <c r="L5644" t="s">
        <v>9005</v>
      </c>
      <c r="M5644" s="2">
        <v>76901</v>
      </c>
      <c r="N5644" t="s">
        <v>8974</v>
      </c>
      <c r="O5644" s="5">
        <v>3.6410958904109587</v>
      </c>
      <c r="P5644" t="str">
        <f t="shared" si="176"/>
        <v>ATIVO</v>
      </c>
      <c r="Q5644">
        <f t="shared" si="177"/>
        <v>0</v>
      </c>
    </row>
    <row r="5645" spans="1:17" x14ac:dyDescent="0.3">
      <c r="A5645" t="s">
        <v>16122</v>
      </c>
      <c r="B5645" t="s">
        <v>9176</v>
      </c>
      <c r="C5645" t="s">
        <v>10209</v>
      </c>
      <c r="D5645" t="s">
        <v>8968</v>
      </c>
      <c r="E5645" t="s">
        <v>8969</v>
      </c>
      <c r="F5645" t="s">
        <v>8970</v>
      </c>
      <c r="G5645" t="s">
        <v>9046</v>
      </c>
      <c r="H5645" s="1">
        <v>24462</v>
      </c>
      <c r="I5645" s="1">
        <v>42419</v>
      </c>
      <c r="K5645" t="s">
        <v>9047</v>
      </c>
      <c r="L5645" t="s">
        <v>9070</v>
      </c>
      <c r="M5645" s="2">
        <v>80739</v>
      </c>
      <c r="N5645" t="s">
        <v>8984</v>
      </c>
      <c r="O5645" s="5">
        <v>10.139726027397261</v>
      </c>
      <c r="P5645" t="str">
        <f t="shared" si="176"/>
        <v>ATIVO</v>
      </c>
      <c r="Q5645">
        <f t="shared" si="177"/>
        <v>4</v>
      </c>
    </row>
    <row r="5646" spans="1:17" x14ac:dyDescent="0.3">
      <c r="A5646" t="s">
        <v>16123</v>
      </c>
      <c r="B5646" t="s">
        <v>9537</v>
      </c>
      <c r="C5646" t="s">
        <v>16124</v>
      </c>
      <c r="D5646" t="s">
        <v>8978</v>
      </c>
      <c r="E5646" t="s">
        <v>8969</v>
      </c>
      <c r="F5646" t="s">
        <v>12152</v>
      </c>
      <c r="G5646" t="s">
        <v>8971</v>
      </c>
      <c r="H5646" s="1">
        <v>33818</v>
      </c>
      <c r="I5646" s="1">
        <v>45517</v>
      </c>
      <c r="K5646" t="s">
        <v>8972</v>
      </c>
      <c r="L5646" t="s">
        <v>8973</v>
      </c>
      <c r="M5646" s="2">
        <v>64422</v>
      </c>
      <c r="N5646" t="s">
        <v>9049</v>
      </c>
      <c r="O5646" s="5">
        <v>1.6520547945205479</v>
      </c>
      <c r="P5646" t="str">
        <f t="shared" si="176"/>
        <v>ATIVO</v>
      </c>
      <c r="Q5646">
        <f t="shared" si="177"/>
        <v>5</v>
      </c>
    </row>
    <row r="5647" spans="1:17" x14ac:dyDescent="0.3">
      <c r="A5647" t="s">
        <v>16125</v>
      </c>
      <c r="B5647" t="s">
        <v>9029</v>
      </c>
      <c r="C5647" t="s">
        <v>11532</v>
      </c>
      <c r="D5647" t="s">
        <v>8978</v>
      </c>
      <c r="E5647" t="s">
        <v>8969</v>
      </c>
      <c r="F5647" t="s">
        <v>12152</v>
      </c>
      <c r="G5647" t="s">
        <v>8981</v>
      </c>
      <c r="H5647" s="1">
        <v>35411</v>
      </c>
      <c r="I5647" s="1">
        <v>42056</v>
      </c>
      <c r="K5647" t="s">
        <v>8988</v>
      </c>
      <c r="L5647" t="s">
        <v>8989</v>
      </c>
      <c r="M5647" s="2">
        <v>63170</v>
      </c>
      <c r="N5647" t="s">
        <v>8984</v>
      </c>
      <c r="O5647" s="5">
        <v>11.134246575342466</v>
      </c>
      <c r="P5647" t="str">
        <f t="shared" si="176"/>
        <v>ATIVO</v>
      </c>
      <c r="Q5647">
        <f t="shared" si="177"/>
        <v>4</v>
      </c>
    </row>
    <row r="5648" spans="1:17" x14ac:dyDescent="0.3">
      <c r="A5648" t="s">
        <v>16126</v>
      </c>
      <c r="B5648" t="s">
        <v>9094</v>
      </c>
      <c r="C5648" t="s">
        <v>9476</v>
      </c>
      <c r="D5648" t="s">
        <v>8978</v>
      </c>
      <c r="E5648" t="s">
        <v>8969</v>
      </c>
      <c r="F5648" t="s">
        <v>12152</v>
      </c>
      <c r="G5648" t="s">
        <v>8971</v>
      </c>
      <c r="H5648" s="1">
        <v>34773</v>
      </c>
      <c r="I5648" s="1">
        <v>45389</v>
      </c>
      <c r="K5648" t="s">
        <v>8988</v>
      </c>
      <c r="L5648" t="s">
        <v>8992</v>
      </c>
      <c r="M5648" s="2">
        <v>61902</v>
      </c>
      <c r="N5648" t="s">
        <v>8984</v>
      </c>
      <c r="O5648" s="5">
        <v>2.0027397260273974</v>
      </c>
      <c r="P5648" t="str">
        <f t="shared" si="176"/>
        <v>ATIVO</v>
      </c>
      <c r="Q5648">
        <f t="shared" si="177"/>
        <v>4</v>
      </c>
    </row>
    <row r="5649" spans="1:17" x14ac:dyDescent="0.3">
      <c r="A5649" t="s">
        <v>16127</v>
      </c>
      <c r="B5649" t="s">
        <v>9850</v>
      </c>
      <c r="C5649" t="s">
        <v>12940</v>
      </c>
      <c r="D5649" t="s">
        <v>8978</v>
      </c>
      <c r="E5649" t="s">
        <v>8969</v>
      </c>
      <c r="F5649" t="s">
        <v>11724</v>
      </c>
      <c r="G5649" t="s">
        <v>9046</v>
      </c>
      <c r="H5649" s="1">
        <v>24513</v>
      </c>
      <c r="I5649" s="1">
        <v>42635</v>
      </c>
      <c r="K5649" t="s">
        <v>9047</v>
      </c>
      <c r="L5649" t="s">
        <v>9075</v>
      </c>
      <c r="M5649" s="2">
        <v>85378</v>
      </c>
      <c r="N5649" t="s">
        <v>8997</v>
      </c>
      <c r="O5649" s="5">
        <v>9.5479452054794525</v>
      </c>
      <c r="P5649" t="str">
        <f t="shared" si="176"/>
        <v>ATIVO</v>
      </c>
      <c r="Q5649">
        <f t="shared" si="177"/>
        <v>3</v>
      </c>
    </row>
    <row r="5650" spans="1:17" x14ac:dyDescent="0.3">
      <c r="A5650" t="s">
        <v>16128</v>
      </c>
      <c r="B5650" t="s">
        <v>14419</v>
      </c>
      <c r="C5650" t="s">
        <v>13804</v>
      </c>
      <c r="D5650" t="s">
        <v>8968</v>
      </c>
      <c r="E5650" t="s">
        <v>8969</v>
      </c>
      <c r="F5650" t="s">
        <v>12152</v>
      </c>
      <c r="G5650" t="s">
        <v>8981</v>
      </c>
      <c r="H5650" s="1">
        <v>28200</v>
      </c>
      <c r="I5650" s="1">
        <v>44304</v>
      </c>
      <c r="K5650" t="s">
        <v>9018</v>
      </c>
      <c r="L5650" t="s">
        <v>9275</v>
      </c>
      <c r="M5650" s="2">
        <v>75028</v>
      </c>
      <c r="N5650" t="s">
        <v>8974</v>
      </c>
      <c r="O5650" s="5">
        <v>4.9753424657534246</v>
      </c>
      <c r="P5650" t="str">
        <f t="shared" si="176"/>
        <v>ATIVO</v>
      </c>
      <c r="Q5650">
        <f t="shared" si="177"/>
        <v>0</v>
      </c>
    </row>
    <row r="5651" spans="1:17" x14ac:dyDescent="0.3">
      <c r="A5651" t="s">
        <v>16129</v>
      </c>
      <c r="B5651" t="s">
        <v>9243</v>
      </c>
      <c r="C5651" t="s">
        <v>9623</v>
      </c>
      <c r="D5651" t="s">
        <v>8968</v>
      </c>
      <c r="E5651" t="s">
        <v>9034</v>
      </c>
      <c r="F5651" t="s">
        <v>9120</v>
      </c>
      <c r="G5651" t="s">
        <v>9065</v>
      </c>
      <c r="H5651" s="1">
        <v>26172</v>
      </c>
      <c r="I5651" s="1">
        <v>45545</v>
      </c>
      <c r="K5651" t="s">
        <v>8988</v>
      </c>
      <c r="L5651" t="s">
        <v>8996</v>
      </c>
      <c r="M5651" s="2">
        <v>76532</v>
      </c>
      <c r="N5651" t="s">
        <v>8984</v>
      </c>
      <c r="O5651" s="5">
        <v>1.5753424657534247</v>
      </c>
      <c r="P5651" t="str">
        <f t="shared" si="176"/>
        <v>ATIVO</v>
      </c>
      <c r="Q5651">
        <f t="shared" si="177"/>
        <v>4</v>
      </c>
    </row>
    <row r="5652" spans="1:17" x14ac:dyDescent="0.3">
      <c r="A5652" t="s">
        <v>16130</v>
      </c>
      <c r="B5652" t="s">
        <v>9089</v>
      </c>
      <c r="C5652" t="s">
        <v>9153</v>
      </c>
      <c r="D5652" t="s">
        <v>8968</v>
      </c>
      <c r="E5652" t="s">
        <v>8969</v>
      </c>
      <c r="F5652" t="s">
        <v>8970</v>
      </c>
      <c r="G5652" t="s">
        <v>9065</v>
      </c>
      <c r="H5652" s="1">
        <v>28105</v>
      </c>
      <c r="I5652" s="1">
        <v>43006</v>
      </c>
      <c r="K5652" t="s">
        <v>8988</v>
      </c>
      <c r="L5652" t="s">
        <v>8996</v>
      </c>
      <c r="M5652" s="2">
        <v>67794</v>
      </c>
      <c r="N5652" t="s">
        <v>8984</v>
      </c>
      <c r="O5652" s="5">
        <v>8.5315068493150683</v>
      </c>
      <c r="P5652" t="str">
        <f t="shared" si="176"/>
        <v>ATIVO</v>
      </c>
      <c r="Q5652">
        <f t="shared" si="177"/>
        <v>4</v>
      </c>
    </row>
    <row r="5653" spans="1:17" x14ac:dyDescent="0.3">
      <c r="A5653" t="s">
        <v>16131</v>
      </c>
      <c r="B5653" t="s">
        <v>9776</v>
      </c>
      <c r="C5653" t="s">
        <v>9153</v>
      </c>
      <c r="D5653" t="s">
        <v>8968</v>
      </c>
      <c r="E5653" t="s">
        <v>8979</v>
      </c>
      <c r="F5653" t="s">
        <v>9069</v>
      </c>
      <c r="G5653" t="s">
        <v>9065</v>
      </c>
      <c r="H5653" s="1">
        <v>24555</v>
      </c>
      <c r="I5653" s="1">
        <v>44642</v>
      </c>
      <c r="K5653" t="s">
        <v>9004</v>
      </c>
      <c r="L5653" t="s">
        <v>9191</v>
      </c>
      <c r="M5653" s="2">
        <v>84182</v>
      </c>
      <c r="N5653" t="s">
        <v>8984</v>
      </c>
      <c r="O5653" s="5">
        <v>4.0493150684931507</v>
      </c>
      <c r="P5653" t="str">
        <f t="shared" si="176"/>
        <v>ATIVO</v>
      </c>
      <c r="Q5653">
        <f t="shared" si="177"/>
        <v>4</v>
      </c>
    </row>
    <row r="5654" spans="1:17" x14ac:dyDescent="0.3">
      <c r="A5654" t="s">
        <v>16132</v>
      </c>
      <c r="B5654" t="s">
        <v>10230</v>
      </c>
      <c r="C5654" t="s">
        <v>9203</v>
      </c>
      <c r="D5654" t="s">
        <v>8968</v>
      </c>
      <c r="E5654" t="s">
        <v>8969</v>
      </c>
      <c r="F5654" t="s">
        <v>12152</v>
      </c>
      <c r="G5654" t="s">
        <v>9065</v>
      </c>
      <c r="H5654" s="1">
        <v>22676</v>
      </c>
      <c r="I5654" s="1">
        <v>42621</v>
      </c>
      <c r="K5654" t="s">
        <v>9047</v>
      </c>
      <c r="L5654" t="s">
        <v>9075</v>
      </c>
      <c r="M5654" s="2">
        <v>89379</v>
      </c>
      <c r="N5654" t="s">
        <v>8984</v>
      </c>
      <c r="O5654" s="5">
        <v>9.5863013698630137</v>
      </c>
      <c r="P5654" t="str">
        <f t="shared" si="176"/>
        <v>ATIVO</v>
      </c>
      <c r="Q5654">
        <f t="shared" si="177"/>
        <v>4</v>
      </c>
    </row>
    <row r="5655" spans="1:17" x14ac:dyDescent="0.3">
      <c r="A5655" t="s">
        <v>16133</v>
      </c>
      <c r="B5655" t="s">
        <v>9240</v>
      </c>
      <c r="C5655" t="s">
        <v>11959</v>
      </c>
      <c r="D5655" t="s">
        <v>8968</v>
      </c>
      <c r="E5655" t="s">
        <v>8969</v>
      </c>
      <c r="F5655" t="s">
        <v>8970</v>
      </c>
      <c r="G5655" t="s">
        <v>8981</v>
      </c>
      <c r="H5655" s="1">
        <v>35340</v>
      </c>
      <c r="I5655" s="1">
        <v>42131</v>
      </c>
      <c r="K5655" t="s">
        <v>9018</v>
      </c>
      <c r="L5655" t="s">
        <v>9275</v>
      </c>
      <c r="M5655" s="2">
        <v>74293</v>
      </c>
      <c r="N5655" t="s">
        <v>8997</v>
      </c>
      <c r="O5655" s="5">
        <v>10.92876712328767</v>
      </c>
      <c r="P5655" t="str">
        <f t="shared" si="176"/>
        <v>ATIVO</v>
      </c>
      <c r="Q5655">
        <f t="shared" si="177"/>
        <v>3</v>
      </c>
    </row>
    <row r="5656" spans="1:17" x14ac:dyDescent="0.3">
      <c r="A5656" t="s">
        <v>16134</v>
      </c>
      <c r="B5656" t="s">
        <v>9799</v>
      </c>
      <c r="C5656" t="s">
        <v>9513</v>
      </c>
      <c r="D5656" t="s">
        <v>8978</v>
      </c>
      <c r="E5656" t="s">
        <v>8969</v>
      </c>
      <c r="F5656" t="s">
        <v>11724</v>
      </c>
      <c r="G5656" t="s">
        <v>8981</v>
      </c>
      <c r="H5656" s="1">
        <v>33640</v>
      </c>
      <c r="I5656" s="1">
        <v>44032</v>
      </c>
      <c r="K5656" t="s">
        <v>8988</v>
      </c>
      <c r="L5656" t="s">
        <v>9219</v>
      </c>
      <c r="M5656" s="2">
        <v>115074</v>
      </c>
      <c r="N5656" t="s">
        <v>8974</v>
      </c>
      <c r="O5656" s="5">
        <v>5.720547945205479</v>
      </c>
      <c r="P5656" t="str">
        <f t="shared" si="176"/>
        <v>ATIVO</v>
      </c>
      <c r="Q5656">
        <f t="shared" si="177"/>
        <v>0</v>
      </c>
    </row>
    <row r="5657" spans="1:17" x14ac:dyDescent="0.3">
      <c r="A5657" t="s">
        <v>16135</v>
      </c>
      <c r="B5657" t="s">
        <v>9115</v>
      </c>
      <c r="C5657" t="s">
        <v>9417</v>
      </c>
      <c r="D5657" t="s">
        <v>8968</v>
      </c>
      <c r="E5657" t="s">
        <v>8969</v>
      </c>
      <c r="F5657" t="s">
        <v>12152</v>
      </c>
      <c r="G5657" t="s">
        <v>8981</v>
      </c>
      <c r="H5657" s="1">
        <v>31413</v>
      </c>
      <c r="I5657" s="1">
        <v>45370</v>
      </c>
      <c r="K5657" t="s">
        <v>8988</v>
      </c>
      <c r="L5657" t="s">
        <v>9219</v>
      </c>
      <c r="M5657" s="2">
        <v>95684</v>
      </c>
      <c r="N5657" t="s">
        <v>8984</v>
      </c>
      <c r="O5657" s="5">
        <v>2.0547945205479454</v>
      </c>
      <c r="P5657" t="str">
        <f t="shared" si="176"/>
        <v>ATIVO</v>
      </c>
      <c r="Q5657">
        <f t="shared" si="177"/>
        <v>4</v>
      </c>
    </row>
    <row r="5658" spans="1:17" x14ac:dyDescent="0.3">
      <c r="A5658" t="s">
        <v>16136</v>
      </c>
      <c r="B5658" t="s">
        <v>12141</v>
      </c>
      <c r="C5658" t="s">
        <v>9203</v>
      </c>
      <c r="D5658" t="s">
        <v>8978</v>
      </c>
      <c r="E5658" t="s">
        <v>8969</v>
      </c>
      <c r="F5658" t="s">
        <v>8970</v>
      </c>
      <c r="G5658" t="s">
        <v>8971</v>
      </c>
      <c r="H5658" s="1">
        <v>33567</v>
      </c>
      <c r="I5658" s="1">
        <v>42521</v>
      </c>
      <c r="K5658" t="s">
        <v>9018</v>
      </c>
      <c r="L5658" t="s">
        <v>9085</v>
      </c>
      <c r="M5658" s="2">
        <v>55834</v>
      </c>
      <c r="N5658" t="s">
        <v>8997</v>
      </c>
      <c r="O5658" s="5">
        <v>9.8602739726027391</v>
      </c>
      <c r="P5658" t="str">
        <f t="shared" si="176"/>
        <v>ATIVO</v>
      </c>
      <c r="Q5658">
        <f t="shared" si="177"/>
        <v>3</v>
      </c>
    </row>
    <row r="5659" spans="1:17" x14ac:dyDescent="0.3">
      <c r="A5659" t="s">
        <v>16137</v>
      </c>
      <c r="B5659" t="s">
        <v>9021</v>
      </c>
      <c r="C5659" t="s">
        <v>16138</v>
      </c>
      <c r="D5659" t="s">
        <v>8968</v>
      </c>
      <c r="E5659" t="s">
        <v>8969</v>
      </c>
      <c r="F5659" t="s">
        <v>11724</v>
      </c>
      <c r="G5659" t="s">
        <v>8971</v>
      </c>
      <c r="H5659" s="1">
        <v>28740</v>
      </c>
      <c r="I5659" s="1">
        <v>44164</v>
      </c>
      <c r="K5659" t="s">
        <v>8988</v>
      </c>
      <c r="L5659" t="s">
        <v>8992</v>
      </c>
      <c r="M5659" s="2">
        <v>54440</v>
      </c>
      <c r="N5659" t="s">
        <v>8997</v>
      </c>
      <c r="O5659" s="5">
        <v>5.3589041095890408</v>
      </c>
      <c r="P5659" t="str">
        <f t="shared" si="176"/>
        <v>ATIVO</v>
      </c>
      <c r="Q5659">
        <f t="shared" si="177"/>
        <v>3</v>
      </c>
    </row>
    <row r="5660" spans="1:17" x14ac:dyDescent="0.3">
      <c r="A5660" t="s">
        <v>16139</v>
      </c>
      <c r="B5660" t="s">
        <v>9160</v>
      </c>
      <c r="C5660" t="s">
        <v>9806</v>
      </c>
      <c r="D5660" t="s">
        <v>8978</v>
      </c>
      <c r="E5660" t="s">
        <v>8969</v>
      </c>
      <c r="F5660" t="s">
        <v>11724</v>
      </c>
      <c r="G5660" t="s">
        <v>8981</v>
      </c>
      <c r="H5660" s="1">
        <v>37936</v>
      </c>
      <c r="I5660" s="1">
        <v>42925</v>
      </c>
      <c r="K5660" t="s">
        <v>8988</v>
      </c>
      <c r="L5660" t="s">
        <v>8989</v>
      </c>
      <c r="M5660" s="2">
        <v>66104</v>
      </c>
      <c r="N5660" t="s">
        <v>8997</v>
      </c>
      <c r="O5660" s="5">
        <v>8.7534246575342465</v>
      </c>
      <c r="P5660" t="str">
        <f t="shared" si="176"/>
        <v>ATIVO</v>
      </c>
      <c r="Q5660">
        <f t="shared" si="177"/>
        <v>3</v>
      </c>
    </row>
    <row r="5661" spans="1:17" x14ac:dyDescent="0.3">
      <c r="A5661" t="s">
        <v>16140</v>
      </c>
      <c r="B5661" t="s">
        <v>9891</v>
      </c>
      <c r="C5661" t="s">
        <v>9180</v>
      </c>
      <c r="D5661" t="s">
        <v>8978</v>
      </c>
      <c r="E5661" t="s">
        <v>8969</v>
      </c>
      <c r="F5661" t="s">
        <v>12152</v>
      </c>
      <c r="G5661" t="s">
        <v>8981</v>
      </c>
      <c r="H5661" s="1">
        <v>28077</v>
      </c>
      <c r="I5661" s="1">
        <v>43928</v>
      </c>
      <c r="K5661" t="s">
        <v>8972</v>
      </c>
      <c r="L5661" t="s">
        <v>9061</v>
      </c>
      <c r="M5661" s="2">
        <v>61911</v>
      </c>
      <c r="N5661" t="s">
        <v>8997</v>
      </c>
      <c r="O5661" s="5">
        <v>6.0054794520547947</v>
      </c>
      <c r="P5661" t="str">
        <f t="shared" si="176"/>
        <v>ATIVO</v>
      </c>
      <c r="Q5661">
        <f t="shared" si="177"/>
        <v>3</v>
      </c>
    </row>
    <row r="5662" spans="1:17" x14ac:dyDescent="0.3">
      <c r="A5662" t="s">
        <v>16141</v>
      </c>
      <c r="B5662" t="s">
        <v>9411</v>
      </c>
      <c r="C5662" t="s">
        <v>9072</v>
      </c>
      <c r="D5662" t="s">
        <v>8978</v>
      </c>
      <c r="E5662" t="s">
        <v>9123</v>
      </c>
      <c r="F5662" t="s">
        <v>9297</v>
      </c>
      <c r="G5662" t="s">
        <v>8981</v>
      </c>
      <c r="H5662" s="1">
        <v>35012</v>
      </c>
      <c r="I5662" s="1">
        <v>43854</v>
      </c>
      <c r="K5662" t="s">
        <v>8982</v>
      </c>
      <c r="L5662" t="s">
        <v>9113</v>
      </c>
      <c r="M5662" s="2">
        <v>81199</v>
      </c>
      <c r="N5662" t="s">
        <v>8984</v>
      </c>
      <c r="O5662" s="5">
        <v>6.2082191780821914</v>
      </c>
      <c r="P5662" t="str">
        <f t="shared" si="176"/>
        <v>ATIVO</v>
      </c>
      <c r="Q5662">
        <f t="shared" si="177"/>
        <v>4</v>
      </c>
    </row>
    <row r="5663" spans="1:17" x14ac:dyDescent="0.3">
      <c r="A5663" t="s">
        <v>16142</v>
      </c>
      <c r="B5663" t="s">
        <v>9083</v>
      </c>
      <c r="C5663" t="s">
        <v>16143</v>
      </c>
      <c r="D5663" t="s">
        <v>8978</v>
      </c>
      <c r="E5663" t="s">
        <v>9316</v>
      </c>
      <c r="F5663" t="s">
        <v>9366</v>
      </c>
      <c r="G5663" t="s">
        <v>8971</v>
      </c>
      <c r="H5663" s="1">
        <v>27310</v>
      </c>
      <c r="I5663" s="1">
        <v>44121</v>
      </c>
      <c r="K5663" t="s">
        <v>8988</v>
      </c>
      <c r="L5663" t="s">
        <v>8992</v>
      </c>
      <c r="M5663" s="2">
        <v>61697</v>
      </c>
      <c r="N5663" t="s">
        <v>8997</v>
      </c>
      <c r="O5663" s="5">
        <v>5.4767123287671229</v>
      </c>
      <c r="P5663" t="str">
        <f t="shared" si="176"/>
        <v>ATIVO</v>
      </c>
      <c r="Q5663">
        <f t="shared" si="177"/>
        <v>3</v>
      </c>
    </row>
    <row r="5664" spans="1:17" x14ac:dyDescent="0.3">
      <c r="A5664" t="s">
        <v>16144</v>
      </c>
      <c r="B5664" t="s">
        <v>9742</v>
      </c>
      <c r="C5664" t="s">
        <v>10031</v>
      </c>
      <c r="D5664" t="s">
        <v>8968</v>
      </c>
      <c r="E5664" t="s">
        <v>9073</v>
      </c>
      <c r="F5664" t="s">
        <v>9074</v>
      </c>
      <c r="G5664" t="s">
        <v>9065</v>
      </c>
      <c r="H5664" s="1">
        <v>30974</v>
      </c>
      <c r="I5664" s="1">
        <v>43626</v>
      </c>
      <c r="K5664" t="s">
        <v>9047</v>
      </c>
      <c r="L5664" t="s">
        <v>9070</v>
      </c>
      <c r="M5664" s="2">
        <v>74365</v>
      </c>
      <c r="N5664" t="s">
        <v>9049</v>
      </c>
      <c r="O5664" s="5">
        <v>6.8328767123287673</v>
      </c>
      <c r="P5664" t="str">
        <f t="shared" si="176"/>
        <v>ATIVO</v>
      </c>
      <c r="Q5664">
        <f t="shared" si="177"/>
        <v>5</v>
      </c>
    </row>
    <row r="5665" spans="1:17" x14ac:dyDescent="0.3">
      <c r="A5665" t="s">
        <v>16145</v>
      </c>
      <c r="B5665" t="s">
        <v>9111</v>
      </c>
      <c r="C5665" t="s">
        <v>9059</v>
      </c>
      <c r="D5665" t="s">
        <v>8978</v>
      </c>
      <c r="E5665" t="s">
        <v>8969</v>
      </c>
      <c r="F5665" t="s">
        <v>12152</v>
      </c>
      <c r="G5665" t="s">
        <v>8981</v>
      </c>
      <c r="H5665" s="1">
        <v>33685</v>
      </c>
      <c r="I5665" s="1">
        <v>45037</v>
      </c>
      <c r="K5665" t="s">
        <v>8988</v>
      </c>
      <c r="L5665" t="s">
        <v>8992</v>
      </c>
      <c r="M5665" s="2">
        <v>61080</v>
      </c>
      <c r="N5665" t="s">
        <v>8997</v>
      </c>
      <c r="O5665" s="5">
        <v>2.967123287671233</v>
      </c>
      <c r="P5665" t="str">
        <f t="shared" si="176"/>
        <v>ATIVO</v>
      </c>
      <c r="Q5665">
        <f t="shared" si="177"/>
        <v>3</v>
      </c>
    </row>
    <row r="5666" spans="1:17" x14ac:dyDescent="0.3">
      <c r="A5666" t="s">
        <v>16146</v>
      </c>
      <c r="B5666" t="s">
        <v>9007</v>
      </c>
      <c r="C5666" t="s">
        <v>9960</v>
      </c>
      <c r="D5666" t="s">
        <v>8978</v>
      </c>
      <c r="E5666" t="s">
        <v>8979</v>
      </c>
      <c r="F5666" t="s">
        <v>9069</v>
      </c>
      <c r="G5666" t="s">
        <v>8981</v>
      </c>
      <c r="H5666" s="1">
        <v>29854</v>
      </c>
      <c r="I5666" s="1">
        <v>42741</v>
      </c>
      <c r="K5666" t="s">
        <v>8972</v>
      </c>
      <c r="L5666" t="s">
        <v>8973</v>
      </c>
      <c r="M5666" s="2">
        <v>75282</v>
      </c>
      <c r="N5666" t="s">
        <v>8984</v>
      </c>
      <c r="O5666" s="5">
        <v>9.257534246575343</v>
      </c>
      <c r="P5666" t="str">
        <f t="shared" si="176"/>
        <v>ATIVO</v>
      </c>
      <c r="Q5666">
        <f t="shared" si="177"/>
        <v>4</v>
      </c>
    </row>
    <row r="5667" spans="1:17" x14ac:dyDescent="0.3">
      <c r="A5667" t="s">
        <v>16147</v>
      </c>
      <c r="B5667" t="s">
        <v>9203</v>
      </c>
      <c r="C5667" t="s">
        <v>9650</v>
      </c>
      <c r="D5667" t="s">
        <v>8978</v>
      </c>
      <c r="E5667" t="s">
        <v>9034</v>
      </c>
      <c r="F5667" t="s">
        <v>9120</v>
      </c>
      <c r="G5667" t="s">
        <v>8981</v>
      </c>
      <c r="H5667" s="1">
        <v>32514</v>
      </c>
      <c r="I5667" s="1">
        <v>42395</v>
      </c>
      <c r="K5667" t="s">
        <v>8988</v>
      </c>
      <c r="L5667" t="s">
        <v>8989</v>
      </c>
      <c r="M5667" s="2">
        <v>68488</v>
      </c>
      <c r="N5667" t="s">
        <v>8984</v>
      </c>
      <c r="O5667" s="5">
        <v>10.205479452054794</v>
      </c>
      <c r="P5667" t="str">
        <f t="shared" si="176"/>
        <v>ATIVO</v>
      </c>
      <c r="Q5667">
        <f t="shared" si="177"/>
        <v>4</v>
      </c>
    </row>
    <row r="5668" spans="1:17" x14ac:dyDescent="0.3">
      <c r="A5668" t="s">
        <v>16148</v>
      </c>
      <c r="B5668" t="s">
        <v>10782</v>
      </c>
      <c r="C5668" t="s">
        <v>9357</v>
      </c>
      <c r="D5668" t="s">
        <v>8968</v>
      </c>
      <c r="E5668" t="s">
        <v>8969</v>
      </c>
      <c r="F5668" t="s">
        <v>11724</v>
      </c>
      <c r="G5668" t="s">
        <v>9065</v>
      </c>
      <c r="H5668" s="1">
        <v>30079</v>
      </c>
      <c r="I5668" s="1">
        <v>42255</v>
      </c>
      <c r="K5668" t="s">
        <v>8982</v>
      </c>
      <c r="L5668" t="s">
        <v>9113</v>
      </c>
      <c r="M5668" s="2">
        <v>81818</v>
      </c>
      <c r="N5668" t="s">
        <v>8984</v>
      </c>
      <c r="O5668" s="5">
        <v>10.58904109589041</v>
      </c>
      <c r="P5668" t="str">
        <f t="shared" si="176"/>
        <v>ATIVO</v>
      </c>
      <c r="Q5668">
        <f t="shared" si="177"/>
        <v>4</v>
      </c>
    </row>
    <row r="5669" spans="1:17" x14ac:dyDescent="0.3">
      <c r="A5669" t="s">
        <v>16149</v>
      </c>
      <c r="B5669" t="s">
        <v>9080</v>
      </c>
      <c r="C5669" t="s">
        <v>10204</v>
      </c>
      <c r="D5669" t="s">
        <v>8968</v>
      </c>
      <c r="E5669" t="s">
        <v>8969</v>
      </c>
      <c r="F5669" t="s">
        <v>12152</v>
      </c>
      <c r="G5669" t="s">
        <v>8981</v>
      </c>
      <c r="H5669" s="1">
        <v>33397</v>
      </c>
      <c r="I5669" s="1">
        <v>43436</v>
      </c>
      <c r="K5669" t="s">
        <v>8988</v>
      </c>
      <c r="L5669" t="s">
        <v>8992</v>
      </c>
      <c r="M5669" s="2">
        <v>57125</v>
      </c>
      <c r="N5669" t="s">
        <v>8984</v>
      </c>
      <c r="O5669" s="5">
        <v>7.353424657534247</v>
      </c>
      <c r="P5669" t="str">
        <f t="shared" si="176"/>
        <v>ATIVO</v>
      </c>
      <c r="Q5669">
        <f t="shared" si="177"/>
        <v>4</v>
      </c>
    </row>
    <row r="5670" spans="1:17" x14ac:dyDescent="0.3">
      <c r="A5670" t="s">
        <v>16150</v>
      </c>
      <c r="B5670" t="s">
        <v>9007</v>
      </c>
      <c r="C5670" t="s">
        <v>10431</v>
      </c>
      <c r="D5670" t="s">
        <v>8978</v>
      </c>
      <c r="E5670" t="s">
        <v>8969</v>
      </c>
      <c r="F5670" t="s">
        <v>8970</v>
      </c>
      <c r="G5670" t="s">
        <v>8971</v>
      </c>
      <c r="H5670" s="1">
        <v>32839</v>
      </c>
      <c r="I5670" s="1">
        <v>43617</v>
      </c>
      <c r="K5670" t="s">
        <v>8988</v>
      </c>
      <c r="L5670" t="s">
        <v>8992</v>
      </c>
      <c r="M5670" s="2">
        <v>62116</v>
      </c>
      <c r="N5670" t="s">
        <v>8984</v>
      </c>
      <c r="O5670" s="5">
        <v>6.8575342465753426</v>
      </c>
      <c r="P5670" t="str">
        <f t="shared" si="176"/>
        <v>ATIVO</v>
      </c>
      <c r="Q5670">
        <f t="shared" si="177"/>
        <v>4</v>
      </c>
    </row>
    <row r="5671" spans="1:17" x14ac:dyDescent="0.3">
      <c r="A5671" t="s">
        <v>16151</v>
      </c>
      <c r="B5671" t="s">
        <v>9277</v>
      </c>
      <c r="C5671" t="s">
        <v>12566</v>
      </c>
      <c r="D5671" t="s">
        <v>8978</v>
      </c>
      <c r="E5671" t="s">
        <v>8969</v>
      </c>
      <c r="F5671" t="s">
        <v>12152</v>
      </c>
      <c r="G5671" t="s">
        <v>8981</v>
      </c>
      <c r="H5671" s="1">
        <v>37043</v>
      </c>
      <c r="I5671" s="1">
        <v>43636</v>
      </c>
      <c r="K5671" t="s">
        <v>8988</v>
      </c>
      <c r="L5671" t="s">
        <v>8992</v>
      </c>
      <c r="M5671" s="2">
        <v>69561</v>
      </c>
      <c r="N5671" t="s">
        <v>8984</v>
      </c>
      <c r="O5671" s="5">
        <v>6.8054794520547945</v>
      </c>
      <c r="P5671" t="str">
        <f t="shared" si="176"/>
        <v>ATIVO</v>
      </c>
      <c r="Q5671">
        <f t="shared" si="177"/>
        <v>4</v>
      </c>
    </row>
    <row r="5672" spans="1:17" x14ac:dyDescent="0.3">
      <c r="A5672" t="s">
        <v>16152</v>
      </c>
      <c r="B5672" t="s">
        <v>9487</v>
      </c>
      <c r="C5672" t="s">
        <v>9150</v>
      </c>
      <c r="D5672" t="s">
        <v>8978</v>
      </c>
      <c r="E5672" t="s">
        <v>8969</v>
      </c>
      <c r="F5672" t="s">
        <v>12152</v>
      </c>
      <c r="G5672" t="s">
        <v>8981</v>
      </c>
      <c r="H5672" s="1">
        <v>32062</v>
      </c>
      <c r="I5672" s="1">
        <v>43557</v>
      </c>
      <c r="K5672" t="s">
        <v>8988</v>
      </c>
      <c r="L5672" t="s">
        <v>8989</v>
      </c>
      <c r="M5672" s="2">
        <v>65475</v>
      </c>
      <c r="N5672" t="s">
        <v>8984</v>
      </c>
      <c r="O5672" s="5">
        <v>7.021917808219178</v>
      </c>
      <c r="P5672" t="str">
        <f t="shared" si="176"/>
        <v>ATIVO</v>
      </c>
      <c r="Q5672">
        <f t="shared" si="177"/>
        <v>4</v>
      </c>
    </row>
    <row r="5673" spans="1:17" x14ac:dyDescent="0.3">
      <c r="A5673" t="s">
        <v>16153</v>
      </c>
      <c r="B5673" t="s">
        <v>10639</v>
      </c>
      <c r="C5673" t="s">
        <v>9437</v>
      </c>
      <c r="D5673" t="s">
        <v>8978</v>
      </c>
      <c r="E5673" t="s">
        <v>8969</v>
      </c>
      <c r="F5673" t="s">
        <v>8970</v>
      </c>
      <c r="G5673" t="s">
        <v>8981</v>
      </c>
      <c r="H5673" s="1">
        <v>29492</v>
      </c>
      <c r="I5673" s="1">
        <v>43315</v>
      </c>
      <c r="K5673" t="s">
        <v>9047</v>
      </c>
      <c r="L5673" t="s">
        <v>9139</v>
      </c>
      <c r="M5673" s="2">
        <v>72033</v>
      </c>
      <c r="N5673" t="s">
        <v>8997</v>
      </c>
      <c r="O5673" s="5">
        <v>7.6849315068493151</v>
      </c>
      <c r="P5673" t="str">
        <f t="shared" si="176"/>
        <v>ATIVO</v>
      </c>
      <c r="Q5673">
        <f t="shared" si="177"/>
        <v>3</v>
      </c>
    </row>
    <row r="5674" spans="1:17" x14ac:dyDescent="0.3">
      <c r="A5674" t="s">
        <v>16154</v>
      </c>
      <c r="B5674" t="s">
        <v>9399</v>
      </c>
      <c r="C5674" t="s">
        <v>13946</v>
      </c>
      <c r="D5674" t="s">
        <v>8978</v>
      </c>
      <c r="E5674" t="s">
        <v>8969</v>
      </c>
      <c r="F5674" t="s">
        <v>11724</v>
      </c>
      <c r="G5674" t="s">
        <v>8981</v>
      </c>
      <c r="H5674" s="1">
        <v>26561</v>
      </c>
      <c r="I5674" s="1">
        <v>42412</v>
      </c>
      <c r="K5674" t="s">
        <v>9023</v>
      </c>
      <c r="L5674" t="s">
        <v>9259</v>
      </c>
      <c r="M5674" s="2">
        <v>65732</v>
      </c>
      <c r="N5674" t="s">
        <v>8984</v>
      </c>
      <c r="O5674" s="5">
        <v>10.158904109589042</v>
      </c>
      <c r="P5674" t="str">
        <f t="shared" si="176"/>
        <v>ATIVO</v>
      </c>
      <c r="Q5674">
        <f t="shared" si="177"/>
        <v>4</v>
      </c>
    </row>
    <row r="5675" spans="1:17" x14ac:dyDescent="0.3">
      <c r="A5675" t="s">
        <v>16155</v>
      </c>
      <c r="B5675" t="s">
        <v>9277</v>
      </c>
      <c r="C5675" t="s">
        <v>9530</v>
      </c>
      <c r="D5675" t="s">
        <v>8968</v>
      </c>
      <c r="E5675" t="s">
        <v>8969</v>
      </c>
      <c r="F5675" t="s">
        <v>8970</v>
      </c>
      <c r="G5675" t="s">
        <v>8971</v>
      </c>
      <c r="H5675" s="1">
        <v>32203</v>
      </c>
      <c r="I5675" s="1">
        <v>42103</v>
      </c>
      <c r="K5675" t="s">
        <v>8988</v>
      </c>
      <c r="L5675" t="s">
        <v>8992</v>
      </c>
      <c r="M5675" s="2">
        <v>64745</v>
      </c>
      <c r="N5675" t="s">
        <v>8997</v>
      </c>
      <c r="O5675" s="5">
        <v>11.005479452054795</v>
      </c>
      <c r="P5675" t="str">
        <f t="shared" si="176"/>
        <v>ATIVO</v>
      </c>
      <c r="Q5675">
        <f t="shared" si="177"/>
        <v>3</v>
      </c>
    </row>
    <row r="5676" spans="1:17" x14ac:dyDescent="0.3">
      <c r="A5676" t="s">
        <v>16156</v>
      </c>
      <c r="B5676" t="s">
        <v>9325</v>
      </c>
      <c r="C5676" t="s">
        <v>9676</v>
      </c>
      <c r="D5676" t="s">
        <v>8968</v>
      </c>
      <c r="E5676" t="s">
        <v>8969</v>
      </c>
      <c r="F5676" t="s">
        <v>11724</v>
      </c>
      <c r="G5676" t="s">
        <v>8981</v>
      </c>
      <c r="H5676" s="1">
        <v>25585</v>
      </c>
      <c r="I5676" s="1">
        <v>44086</v>
      </c>
      <c r="K5676" t="s">
        <v>8972</v>
      </c>
      <c r="L5676" t="s">
        <v>9061</v>
      </c>
      <c r="M5676" s="2">
        <v>58414</v>
      </c>
      <c r="N5676" t="s">
        <v>8997</v>
      </c>
      <c r="O5676" s="5">
        <v>5.5726027397260278</v>
      </c>
      <c r="P5676" t="str">
        <f t="shared" si="176"/>
        <v>ATIVO</v>
      </c>
      <c r="Q5676">
        <f t="shared" si="177"/>
        <v>3</v>
      </c>
    </row>
    <row r="5677" spans="1:17" x14ac:dyDescent="0.3">
      <c r="A5677" t="s">
        <v>16157</v>
      </c>
      <c r="B5677" t="s">
        <v>9423</v>
      </c>
      <c r="C5677" t="s">
        <v>9177</v>
      </c>
      <c r="D5677" t="s">
        <v>8968</v>
      </c>
      <c r="E5677" t="s">
        <v>9034</v>
      </c>
      <c r="F5677" t="s">
        <v>9120</v>
      </c>
      <c r="G5677" t="s">
        <v>8981</v>
      </c>
      <c r="H5677" s="1">
        <v>36042</v>
      </c>
      <c r="I5677" s="1">
        <v>45083</v>
      </c>
      <c r="K5677" t="s">
        <v>9047</v>
      </c>
      <c r="L5677" t="s">
        <v>9075</v>
      </c>
      <c r="M5677" s="2">
        <v>66717</v>
      </c>
      <c r="N5677" t="s">
        <v>8997</v>
      </c>
      <c r="O5677" s="5">
        <v>2.8410958904109589</v>
      </c>
      <c r="P5677" t="str">
        <f t="shared" si="176"/>
        <v>ATIVO</v>
      </c>
      <c r="Q5677">
        <f t="shared" si="177"/>
        <v>3</v>
      </c>
    </row>
    <row r="5678" spans="1:17" x14ac:dyDescent="0.3">
      <c r="A5678" t="s">
        <v>16158</v>
      </c>
      <c r="B5678" t="s">
        <v>9489</v>
      </c>
      <c r="C5678" t="s">
        <v>10189</v>
      </c>
      <c r="D5678" t="s">
        <v>8968</v>
      </c>
      <c r="E5678" t="s">
        <v>8979</v>
      </c>
      <c r="F5678" t="s">
        <v>9241</v>
      </c>
      <c r="G5678" t="s">
        <v>8981</v>
      </c>
      <c r="H5678" s="1">
        <v>28521</v>
      </c>
      <c r="I5678" s="1">
        <v>44174</v>
      </c>
      <c r="K5678" t="s">
        <v>8988</v>
      </c>
      <c r="L5678" t="s">
        <v>8989</v>
      </c>
      <c r="M5678" s="2">
        <v>55878</v>
      </c>
      <c r="N5678" t="s">
        <v>8997</v>
      </c>
      <c r="O5678" s="5">
        <v>5.3315068493150681</v>
      </c>
      <c r="P5678" t="str">
        <f t="shared" si="176"/>
        <v>ATIVO</v>
      </c>
      <c r="Q5678">
        <f t="shared" si="177"/>
        <v>3</v>
      </c>
    </row>
    <row r="5679" spans="1:17" x14ac:dyDescent="0.3">
      <c r="A5679" t="s">
        <v>16159</v>
      </c>
      <c r="B5679" t="s">
        <v>9111</v>
      </c>
      <c r="C5679" t="s">
        <v>11312</v>
      </c>
      <c r="D5679" t="s">
        <v>8978</v>
      </c>
      <c r="E5679" t="s">
        <v>8969</v>
      </c>
      <c r="F5679" t="s">
        <v>11724</v>
      </c>
      <c r="G5679" t="s">
        <v>9065</v>
      </c>
      <c r="H5679" s="1">
        <v>35883</v>
      </c>
      <c r="I5679" s="1">
        <v>43198</v>
      </c>
      <c r="K5679" t="s">
        <v>9047</v>
      </c>
      <c r="L5679" t="s">
        <v>9070</v>
      </c>
      <c r="M5679" s="2">
        <v>74771</v>
      </c>
      <c r="N5679" t="s">
        <v>8984</v>
      </c>
      <c r="O5679" s="5">
        <v>8.0054794520547947</v>
      </c>
      <c r="P5679" t="str">
        <f t="shared" si="176"/>
        <v>ATIVO</v>
      </c>
      <c r="Q5679">
        <f t="shared" si="177"/>
        <v>4</v>
      </c>
    </row>
    <row r="5680" spans="1:17" x14ac:dyDescent="0.3">
      <c r="A5680" t="s">
        <v>16160</v>
      </c>
      <c r="B5680" t="s">
        <v>9163</v>
      </c>
      <c r="C5680" t="s">
        <v>9233</v>
      </c>
      <c r="D5680" t="s">
        <v>8978</v>
      </c>
      <c r="E5680" t="s">
        <v>8969</v>
      </c>
      <c r="F5680" t="s">
        <v>12152</v>
      </c>
      <c r="G5680" t="s">
        <v>8981</v>
      </c>
      <c r="H5680" s="1">
        <v>26719</v>
      </c>
      <c r="I5680" s="1">
        <v>43725</v>
      </c>
      <c r="K5680" t="s">
        <v>8988</v>
      </c>
      <c r="L5680" t="s">
        <v>8989</v>
      </c>
      <c r="M5680" s="2">
        <v>68231</v>
      </c>
      <c r="N5680" t="s">
        <v>8984</v>
      </c>
      <c r="O5680" s="5">
        <v>6.5616438356164384</v>
      </c>
      <c r="P5680" t="str">
        <f t="shared" si="176"/>
        <v>ATIVO</v>
      </c>
      <c r="Q5680">
        <f t="shared" si="177"/>
        <v>4</v>
      </c>
    </row>
    <row r="5681" spans="1:17" x14ac:dyDescent="0.3">
      <c r="A5681" t="s">
        <v>16161</v>
      </c>
      <c r="B5681" t="s">
        <v>9174</v>
      </c>
      <c r="C5681" t="s">
        <v>12075</v>
      </c>
      <c r="D5681" t="s">
        <v>8978</v>
      </c>
      <c r="E5681" t="s">
        <v>8969</v>
      </c>
      <c r="F5681" t="s">
        <v>8970</v>
      </c>
      <c r="G5681" t="s">
        <v>8971</v>
      </c>
      <c r="H5681" s="1">
        <v>32003</v>
      </c>
      <c r="I5681" s="1">
        <v>43324</v>
      </c>
      <c r="K5681" t="s">
        <v>8972</v>
      </c>
      <c r="L5681" t="s">
        <v>9061</v>
      </c>
      <c r="M5681" s="2">
        <v>63747</v>
      </c>
      <c r="N5681" t="s">
        <v>8997</v>
      </c>
      <c r="O5681" s="5">
        <v>7.6602739726027398</v>
      </c>
      <c r="P5681" t="str">
        <f t="shared" si="176"/>
        <v>ATIVO</v>
      </c>
      <c r="Q5681">
        <f t="shared" si="177"/>
        <v>3</v>
      </c>
    </row>
    <row r="5682" spans="1:17" x14ac:dyDescent="0.3">
      <c r="A5682" t="s">
        <v>16162</v>
      </c>
      <c r="B5682" t="s">
        <v>10765</v>
      </c>
      <c r="C5682" t="s">
        <v>11982</v>
      </c>
      <c r="D5682" t="s">
        <v>8968</v>
      </c>
      <c r="E5682" t="s">
        <v>8969</v>
      </c>
      <c r="F5682" t="s">
        <v>11724</v>
      </c>
      <c r="G5682" t="s">
        <v>9046</v>
      </c>
      <c r="H5682" s="1">
        <v>29614</v>
      </c>
      <c r="I5682" s="1">
        <v>45363</v>
      </c>
      <c r="K5682" t="s">
        <v>9047</v>
      </c>
      <c r="L5682" t="s">
        <v>9070</v>
      </c>
      <c r="M5682" s="2">
        <v>91178</v>
      </c>
      <c r="N5682" t="s">
        <v>8997</v>
      </c>
      <c r="O5682" s="5">
        <v>2.0739726027397261</v>
      </c>
      <c r="P5682" t="str">
        <f t="shared" si="176"/>
        <v>ATIVO</v>
      </c>
      <c r="Q5682">
        <f t="shared" si="177"/>
        <v>3</v>
      </c>
    </row>
    <row r="5683" spans="1:17" x14ac:dyDescent="0.3">
      <c r="A5683" t="s">
        <v>16163</v>
      </c>
      <c r="B5683" t="s">
        <v>9789</v>
      </c>
      <c r="C5683" t="s">
        <v>10618</v>
      </c>
      <c r="D5683" t="s">
        <v>8978</v>
      </c>
      <c r="E5683" t="s">
        <v>9123</v>
      </c>
      <c r="F5683" t="s">
        <v>9297</v>
      </c>
      <c r="G5683" t="s">
        <v>8981</v>
      </c>
      <c r="H5683" s="1">
        <v>35168</v>
      </c>
      <c r="I5683" s="1">
        <v>43102</v>
      </c>
      <c r="K5683" t="s">
        <v>9047</v>
      </c>
      <c r="L5683" t="s">
        <v>9139</v>
      </c>
      <c r="M5683" s="2">
        <v>73732</v>
      </c>
      <c r="N5683" t="s">
        <v>8997</v>
      </c>
      <c r="O5683" s="5">
        <v>8.2684931506849306</v>
      </c>
      <c r="P5683" t="str">
        <f t="shared" si="176"/>
        <v>ATIVO</v>
      </c>
      <c r="Q5683">
        <f t="shared" si="177"/>
        <v>3</v>
      </c>
    </row>
    <row r="5684" spans="1:17" x14ac:dyDescent="0.3">
      <c r="A5684" t="s">
        <v>16164</v>
      </c>
      <c r="B5684" t="s">
        <v>9635</v>
      </c>
      <c r="C5684" t="s">
        <v>9150</v>
      </c>
      <c r="D5684" t="s">
        <v>8978</v>
      </c>
      <c r="E5684" t="s">
        <v>9034</v>
      </c>
      <c r="F5684" t="s">
        <v>9120</v>
      </c>
      <c r="G5684" t="s">
        <v>9046</v>
      </c>
      <c r="H5684" s="1">
        <v>34597</v>
      </c>
      <c r="I5684" s="1">
        <v>42668</v>
      </c>
      <c r="K5684" t="s">
        <v>9047</v>
      </c>
      <c r="L5684" t="s">
        <v>9070</v>
      </c>
      <c r="M5684" s="2">
        <v>67947</v>
      </c>
      <c r="N5684" t="s">
        <v>9049</v>
      </c>
      <c r="O5684" s="5">
        <v>9.4575342465753423</v>
      </c>
      <c r="P5684" t="str">
        <f t="shared" si="176"/>
        <v>ATIVO</v>
      </c>
      <c r="Q5684">
        <f t="shared" si="177"/>
        <v>5</v>
      </c>
    </row>
    <row r="5685" spans="1:17" x14ac:dyDescent="0.3">
      <c r="A5685" t="s">
        <v>16165</v>
      </c>
      <c r="B5685" t="s">
        <v>9325</v>
      </c>
      <c r="C5685" t="s">
        <v>10073</v>
      </c>
      <c r="D5685" t="s">
        <v>8978</v>
      </c>
      <c r="E5685" t="s">
        <v>8969</v>
      </c>
      <c r="F5685" t="s">
        <v>12152</v>
      </c>
      <c r="G5685" t="s">
        <v>8971</v>
      </c>
      <c r="H5685" s="1">
        <v>30182</v>
      </c>
      <c r="I5685" s="1">
        <v>44051</v>
      </c>
      <c r="K5685" t="s">
        <v>8988</v>
      </c>
      <c r="L5685" t="s">
        <v>8992</v>
      </c>
      <c r="M5685" s="2">
        <v>64311</v>
      </c>
      <c r="N5685" t="s">
        <v>8997</v>
      </c>
      <c r="O5685" s="5">
        <v>5.6684931506849319</v>
      </c>
      <c r="P5685" t="str">
        <f t="shared" si="176"/>
        <v>ATIVO</v>
      </c>
      <c r="Q5685">
        <f t="shared" si="177"/>
        <v>3</v>
      </c>
    </row>
    <row r="5686" spans="1:17" x14ac:dyDescent="0.3">
      <c r="A5686" t="s">
        <v>16166</v>
      </c>
      <c r="B5686" t="s">
        <v>9016</v>
      </c>
      <c r="C5686" t="s">
        <v>12566</v>
      </c>
      <c r="D5686" t="s">
        <v>8968</v>
      </c>
      <c r="E5686" t="s">
        <v>8969</v>
      </c>
      <c r="F5686" t="s">
        <v>8970</v>
      </c>
      <c r="G5686" t="s">
        <v>9065</v>
      </c>
      <c r="H5686" s="1">
        <v>30028</v>
      </c>
      <c r="I5686" s="1">
        <v>43903</v>
      </c>
      <c r="K5686" t="s">
        <v>8982</v>
      </c>
      <c r="L5686" t="s">
        <v>9113</v>
      </c>
      <c r="M5686" s="2">
        <v>107398</v>
      </c>
      <c r="N5686" t="s">
        <v>8984</v>
      </c>
      <c r="O5686" s="5">
        <v>6.0739726027397261</v>
      </c>
      <c r="P5686" t="str">
        <f t="shared" si="176"/>
        <v>ATIVO</v>
      </c>
      <c r="Q5686">
        <f t="shared" si="177"/>
        <v>4</v>
      </c>
    </row>
    <row r="5687" spans="1:17" x14ac:dyDescent="0.3">
      <c r="A5687" t="s">
        <v>16167</v>
      </c>
      <c r="B5687" t="s">
        <v>9111</v>
      </c>
      <c r="C5687" t="s">
        <v>9593</v>
      </c>
      <c r="D5687" t="s">
        <v>8978</v>
      </c>
      <c r="E5687" t="s">
        <v>8969</v>
      </c>
      <c r="F5687" t="s">
        <v>8970</v>
      </c>
      <c r="G5687" t="s">
        <v>9065</v>
      </c>
      <c r="H5687" s="1">
        <v>23323</v>
      </c>
      <c r="I5687" s="1">
        <v>42666</v>
      </c>
      <c r="K5687" t="s">
        <v>8988</v>
      </c>
      <c r="L5687" t="s">
        <v>8996</v>
      </c>
      <c r="M5687" s="2">
        <v>82668</v>
      </c>
      <c r="N5687" t="s">
        <v>8997</v>
      </c>
      <c r="O5687" s="5">
        <v>9.463013698630137</v>
      </c>
      <c r="P5687" t="str">
        <f t="shared" si="176"/>
        <v>ATIVO</v>
      </c>
      <c r="Q5687">
        <f t="shared" si="177"/>
        <v>3</v>
      </c>
    </row>
    <row r="5688" spans="1:17" x14ac:dyDescent="0.3">
      <c r="A5688" t="s">
        <v>16168</v>
      </c>
      <c r="B5688" t="s">
        <v>12250</v>
      </c>
      <c r="C5688" t="s">
        <v>9892</v>
      </c>
      <c r="D5688" t="s">
        <v>8978</v>
      </c>
      <c r="E5688" t="s">
        <v>8979</v>
      </c>
      <c r="F5688" t="s">
        <v>8980</v>
      </c>
      <c r="G5688" t="s">
        <v>8981</v>
      </c>
      <c r="H5688" s="1">
        <v>28843</v>
      </c>
      <c r="I5688" s="1">
        <v>44667</v>
      </c>
      <c r="K5688" t="s">
        <v>9004</v>
      </c>
      <c r="L5688" t="s">
        <v>9191</v>
      </c>
      <c r="M5688" s="2">
        <v>81527</v>
      </c>
      <c r="N5688" t="s">
        <v>8984</v>
      </c>
      <c r="O5688" s="5">
        <v>3.9808219178082194</v>
      </c>
      <c r="P5688" t="str">
        <f t="shared" si="176"/>
        <v>ATIVO</v>
      </c>
      <c r="Q5688">
        <f t="shared" si="177"/>
        <v>4</v>
      </c>
    </row>
    <row r="5689" spans="1:17" x14ac:dyDescent="0.3">
      <c r="A5689" t="s">
        <v>16169</v>
      </c>
      <c r="B5689" t="s">
        <v>10782</v>
      </c>
      <c r="C5689" t="s">
        <v>9844</v>
      </c>
      <c r="D5689" t="s">
        <v>8968</v>
      </c>
      <c r="E5689" t="s">
        <v>9091</v>
      </c>
      <c r="F5689" t="s">
        <v>9562</v>
      </c>
      <c r="G5689" t="s">
        <v>9046</v>
      </c>
      <c r="H5689" s="1">
        <v>23704</v>
      </c>
      <c r="I5689" s="1">
        <v>45187</v>
      </c>
      <c r="K5689" t="s">
        <v>9047</v>
      </c>
      <c r="L5689" t="s">
        <v>9075</v>
      </c>
      <c r="M5689" s="2">
        <v>112552</v>
      </c>
      <c r="N5689" t="s">
        <v>8984</v>
      </c>
      <c r="O5689" s="5">
        <v>2.5561643835616437</v>
      </c>
      <c r="P5689" t="str">
        <f t="shared" si="176"/>
        <v>ATIVO</v>
      </c>
      <c r="Q5689">
        <f t="shared" si="177"/>
        <v>4</v>
      </c>
    </row>
    <row r="5690" spans="1:17" x14ac:dyDescent="0.3">
      <c r="A5690" t="s">
        <v>16170</v>
      </c>
      <c r="B5690" t="s">
        <v>15884</v>
      </c>
      <c r="C5690" t="s">
        <v>11092</v>
      </c>
      <c r="D5690" t="s">
        <v>8978</v>
      </c>
      <c r="E5690" t="s">
        <v>8969</v>
      </c>
      <c r="F5690" t="s">
        <v>11724</v>
      </c>
      <c r="G5690" t="s">
        <v>8981</v>
      </c>
      <c r="H5690" s="1">
        <v>35099</v>
      </c>
      <c r="I5690" s="1">
        <v>43685</v>
      </c>
      <c r="K5690" t="s">
        <v>8988</v>
      </c>
      <c r="L5690" t="s">
        <v>8989</v>
      </c>
      <c r="M5690" s="2">
        <v>69283</v>
      </c>
      <c r="N5690" t="s">
        <v>9049</v>
      </c>
      <c r="O5690" s="5">
        <v>6.6712328767123283</v>
      </c>
      <c r="P5690" t="str">
        <f t="shared" si="176"/>
        <v>ATIVO</v>
      </c>
      <c r="Q5690">
        <f t="shared" si="177"/>
        <v>5</v>
      </c>
    </row>
    <row r="5691" spans="1:17" x14ac:dyDescent="0.3">
      <c r="A5691" t="s">
        <v>16171</v>
      </c>
      <c r="B5691" t="s">
        <v>9021</v>
      </c>
      <c r="C5691" t="s">
        <v>9176</v>
      </c>
      <c r="D5691" t="s">
        <v>8968</v>
      </c>
      <c r="E5691" t="s">
        <v>8969</v>
      </c>
      <c r="F5691" t="s">
        <v>8970</v>
      </c>
      <c r="G5691" t="s">
        <v>8981</v>
      </c>
      <c r="H5691" s="1">
        <v>25904</v>
      </c>
      <c r="I5691" s="1">
        <v>44439</v>
      </c>
      <c r="K5691" t="s">
        <v>8988</v>
      </c>
      <c r="L5691" t="s">
        <v>8989</v>
      </c>
      <c r="M5691" s="2">
        <v>59198</v>
      </c>
      <c r="N5691" t="s">
        <v>8974</v>
      </c>
      <c r="O5691" s="5">
        <v>4.6054794520547944</v>
      </c>
      <c r="P5691" t="str">
        <f t="shared" si="176"/>
        <v>ATIVO</v>
      </c>
      <c r="Q5691">
        <f t="shared" si="177"/>
        <v>0</v>
      </c>
    </row>
    <row r="5692" spans="1:17" x14ac:dyDescent="0.3">
      <c r="A5692" t="s">
        <v>16172</v>
      </c>
      <c r="B5692" t="s">
        <v>9176</v>
      </c>
      <c r="C5692" t="s">
        <v>9806</v>
      </c>
      <c r="D5692" t="s">
        <v>8968</v>
      </c>
      <c r="E5692" t="s">
        <v>8969</v>
      </c>
      <c r="F5692" t="s">
        <v>8970</v>
      </c>
      <c r="G5692" t="s">
        <v>8981</v>
      </c>
      <c r="H5692" s="1">
        <v>22465</v>
      </c>
      <c r="I5692" s="1">
        <v>43118</v>
      </c>
      <c r="K5692" t="s">
        <v>8988</v>
      </c>
      <c r="L5692" t="s">
        <v>8992</v>
      </c>
      <c r="M5692" s="2">
        <v>55996</v>
      </c>
      <c r="N5692" t="s">
        <v>8984</v>
      </c>
      <c r="O5692" s="5">
        <v>8.2246575342465746</v>
      </c>
      <c r="P5692" t="str">
        <f t="shared" si="176"/>
        <v>ATIVO</v>
      </c>
      <c r="Q5692">
        <f t="shared" si="177"/>
        <v>4</v>
      </c>
    </row>
    <row r="5693" spans="1:17" x14ac:dyDescent="0.3">
      <c r="A5693" t="s">
        <v>16173</v>
      </c>
      <c r="B5693" t="s">
        <v>12141</v>
      </c>
      <c r="C5693" t="s">
        <v>9737</v>
      </c>
      <c r="D5693" t="s">
        <v>8968</v>
      </c>
      <c r="E5693" t="s">
        <v>8969</v>
      </c>
      <c r="F5693" t="s">
        <v>8970</v>
      </c>
      <c r="G5693" t="s">
        <v>8971</v>
      </c>
      <c r="H5693" s="1">
        <v>32052</v>
      </c>
      <c r="I5693" s="1">
        <v>44856</v>
      </c>
      <c r="K5693" t="s">
        <v>8972</v>
      </c>
      <c r="L5693" t="s">
        <v>9061</v>
      </c>
      <c r="M5693" s="2">
        <v>55608</v>
      </c>
      <c r="N5693" t="s">
        <v>8984</v>
      </c>
      <c r="O5693" s="5">
        <v>3.463013698630137</v>
      </c>
      <c r="P5693" t="str">
        <f t="shared" si="176"/>
        <v>ATIVO</v>
      </c>
      <c r="Q5693">
        <f t="shared" si="177"/>
        <v>4</v>
      </c>
    </row>
    <row r="5694" spans="1:17" x14ac:dyDescent="0.3">
      <c r="A5694" t="s">
        <v>16174</v>
      </c>
      <c r="B5694" t="s">
        <v>8976</v>
      </c>
      <c r="C5694" t="s">
        <v>9347</v>
      </c>
      <c r="D5694" t="s">
        <v>8978</v>
      </c>
      <c r="E5694" t="s">
        <v>8969</v>
      </c>
      <c r="F5694" t="s">
        <v>11724</v>
      </c>
      <c r="G5694" t="s">
        <v>9065</v>
      </c>
      <c r="H5694" s="1">
        <v>27507</v>
      </c>
      <c r="I5694" s="1">
        <v>42824</v>
      </c>
      <c r="K5694" t="s">
        <v>9018</v>
      </c>
      <c r="L5694" t="s">
        <v>9697</v>
      </c>
      <c r="M5694" s="2">
        <v>104836</v>
      </c>
      <c r="N5694" t="s">
        <v>8984</v>
      </c>
      <c r="O5694" s="5">
        <v>9.0301369863013701</v>
      </c>
      <c r="P5694" t="str">
        <f t="shared" si="176"/>
        <v>ATIVO</v>
      </c>
      <c r="Q5694">
        <f t="shared" si="177"/>
        <v>4</v>
      </c>
    </row>
    <row r="5695" spans="1:17" x14ac:dyDescent="0.3">
      <c r="A5695" t="s">
        <v>16175</v>
      </c>
      <c r="B5695" t="s">
        <v>9521</v>
      </c>
      <c r="C5695" t="s">
        <v>9636</v>
      </c>
      <c r="D5695" t="s">
        <v>8978</v>
      </c>
      <c r="E5695" t="s">
        <v>8969</v>
      </c>
      <c r="F5695" t="s">
        <v>11724</v>
      </c>
      <c r="G5695" t="s">
        <v>8981</v>
      </c>
      <c r="H5695" s="1">
        <v>27333</v>
      </c>
      <c r="I5695" s="1">
        <v>43368</v>
      </c>
      <c r="K5695" t="s">
        <v>8988</v>
      </c>
      <c r="L5695" t="s">
        <v>8989</v>
      </c>
      <c r="M5695" s="2">
        <v>62145</v>
      </c>
      <c r="N5695" t="s">
        <v>9049</v>
      </c>
      <c r="O5695" s="5">
        <v>7.5397260273972604</v>
      </c>
      <c r="P5695" t="str">
        <f t="shared" si="176"/>
        <v>ATIVO</v>
      </c>
      <c r="Q5695">
        <f t="shared" si="177"/>
        <v>5</v>
      </c>
    </row>
    <row r="5696" spans="1:17" x14ac:dyDescent="0.3">
      <c r="A5696" t="s">
        <v>16176</v>
      </c>
      <c r="B5696" t="s">
        <v>9223</v>
      </c>
      <c r="C5696" t="s">
        <v>13165</v>
      </c>
      <c r="D5696" t="s">
        <v>8978</v>
      </c>
      <c r="E5696" t="s">
        <v>8969</v>
      </c>
      <c r="F5696" t="s">
        <v>8970</v>
      </c>
      <c r="G5696" t="s">
        <v>9065</v>
      </c>
      <c r="H5696" s="1">
        <v>22736</v>
      </c>
      <c r="I5696" s="1">
        <v>44615</v>
      </c>
      <c r="K5696" t="s">
        <v>8982</v>
      </c>
      <c r="L5696" t="s">
        <v>8983</v>
      </c>
      <c r="M5696" s="2">
        <v>78728</v>
      </c>
      <c r="N5696" t="s">
        <v>8984</v>
      </c>
      <c r="O5696" s="5">
        <v>4.1232876712328768</v>
      </c>
      <c r="P5696" t="str">
        <f t="shared" si="176"/>
        <v>ATIVO</v>
      </c>
      <c r="Q5696">
        <f t="shared" si="177"/>
        <v>4</v>
      </c>
    </row>
    <row r="5697" spans="1:17" x14ac:dyDescent="0.3">
      <c r="A5697" t="s">
        <v>16177</v>
      </c>
      <c r="B5697" t="s">
        <v>9051</v>
      </c>
      <c r="C5697" t="s">
        <v>16178</v>
      </c>
      <c r="D5697" t="s">
        <v>8978</v>
      </c>
      <c r="E5697" t="s">
        <v>8969</v>
      </c>
      <c r="F5697" t="s">
        <v>8970</v>
      </c>
      <c r="G5697" t="s">
        <v>8981</v>
      </c>
      <c r="H5697" s="1">
        <v>35428</v>
      </c>
      <c r="I5697" s="1">
        <v>45371</v>
      </c>
      <c r="K5697" t="s">
        <v>8988</v>
      </c>
      <c r="L5697" t="s">
        <v>8992</v>
      </c>
      <c r="M5697" s="2">
        <v>63358</v>
      </c>
      <c r="N5697" t="s">
        <v>8974</v>
      </c>
      <c r="O5697" s="5">
        <v>2.0520547945205481</v>
      </c>
      <c r="P5697" t="str">
        <f t="shared" si="176"/>
        <v>ATIVO</v>
      </c>
      <c r="Q5697">
        <f t="shared" si="177"/>
        <v>0</v>
      </c>
    </row>
    <row r="5698" spans="1:17" x14ac:dyDescent="0.3">
      <c r="A5698" t="s">
        <v>16179</v>
      </c>
      <c r="B5698" t="s">
        <v>16180</v>
      </c>
      <c r="C5698" t="s">
        <v>10562</v>
      </c>
      <c r="D5698" t="s">
        <v>8978</v>
      </c>
      <c r="E5698" t="s">
        <v>8969</v>
      </c>
      <c r="F5698" t="s">
        <v>11724</v>
      </c>
      <c r="G5698" t="s">
        <v>8981</v>
      </c>
      <c r="H5698" s="1">
        <v>28702</v>
      </c>
      <c r="I5698" s="1">
        <v>43022</v>
      </c>
      <c r="K5698" t="s">
        <v>8988</v>
      </c>
      <c r="L5698" t="s">
        <v>8992</v>
      </c>
      <c r="M5698" s="2">
        <v>70742</v>
      </c>
      <c r="N5698" t="s">
        <v>9049</v>
      </c>
      <c r="O5698" s="5">
        <v>8.4876712328767123</v>
      </c>
      <c r="P5698" t="str">
        <f t="shared" ref="P5698:P5761" si="178">IF(J5698&lt;&gt;"","DESLIGADO","ATIVO")</f>
        <v>ATIVO</v>
      </c>
      <c r="Q5698">
        <f t="shared" ref="Q5698:Q5761" si="179">IF(N5698="Excellent",5,IF(N5698="Good",4,IF(N5698="Satisfactory",3,0)))</f>
        <v>5</v>
      </c>
    </row>
    <row r="5699" spans="1:17" x14ac:dyDescent="0.3">
      <c r="A5699" t="s">
        <v>16181</v>
      </c>
      <c r="B5699" t="s">
        <v>9223</v>
      </c>
      <c r="C5699" t="s">
        <v>10929</v>
      </c>
      <c r="D5699" t="s">
        <v>8978</v>
      </c>
      <c r="E5699" t="s">
        <v>8969</v>
      </c>
      <c r="F5699" t="s">
        <v>8970</v>
      </c>
      <c r="G5699" t="s">
        <v>8981</v>
      </c>
      <c r="H5699" s="1">
        <v>27959</v>
      </c>
      <c r="I5699" s="1">
        <v>43314</v>
      </c>
      <c r="K5699" t="s">
        <v>9018</v>
      </c>
      <c r="L5699" t="s">
        <v>9019</v>
      </c>
      <c r="M5699" s="2">
        <v>95224</v>
      </c>
      <c r="N5699" t="s">
        <v>8984</v>
      </c>
      <c r="O5699" s="5">
        <v>7.6876712328767125</v>
      </c>
      <c r="P5699" t="str">
        <f t="shared" si="178"/>
        <v>ATIVO</v>
      </c>
      <c r="Q5699">
        <f t="shared" si="179"/>
        <v>4</v>
      </c>
    </row>
    <row r="5700" spans="1:17" x14ac:dyDescent="0.3">
      <c r="A5700" t="s">
        <v>16182</v>
      </c>
      <c r="B5700" t="s">
        <v>9815</v>
      </c>
      <c r="C5700" t="s">
        <v>8977</v>
      </c>
      <c r="D5700" t="s">
        <v>8968</v>
      </c>
      <c r="E5700" t="s">
        <v>8969</v>
      </c>
      <c r="F5700" t="s">
        <v>11724</v>
      </c>
      <c r="G5700" t="s">
        <v>8981</v>
      </c>
      <c r="H5700" s="1">
        <v>32203</v>
      </c>
      <c r="I5700" s="1">
        <v>45213</v>
      </c>
      <c r="K5700" t="s">
        <v>8988</v>
      </c>
      <c r="L5700" t="s">
        <v>8989</v>
      </c>
      <c r="M5700" s="2">
        <v>62948</v>
      </c>
      <c r="N5700" t="s">
        <v>8984</v>
      </c>
      <c r="O5700" s="5">
        <v>2.484931506849315</v>
      </c>
      <c r="P5700" t="str">
        <f t="shared" si="178"/>
        <v>ATIVO</v>
      </c>
      <c r="Q5700">
        <f t="shared" si="179"/>
        <v>4</v>
      </c>
    </row>
    <row r="5701" spans="1:17" x14ac:dyDescent="0.3">
      <c r="A5701" t="s">
        <v>16183</v>
      </c>
      <c r="B5701" t="s">
        <v>9089</v>
      </c>
      <c r="C5701" t="s">
        <v>9530</v>
      </c>
      <c r="D5701" t="s">
        <v>8978</v>
      </c>
      <c r="E5701" t="s">
        <v>8969</v>
      </c>
      <c r="F5701" t="s">
        <v>8970</v>
      </c>
      <c r="G5701" t="s">
        <v>9065</v>
      </c>
      <c r="H5701" s="1">
        <v>29001</v>
      </c>
      <c r="I5701" s="1">
        <v>43115</v>
      </c>
      <c r="K5701" t="s">
        <v>9004</v>
      </c>
      <c r="L5701" t="s">
        <v>9191</v>
      </c>
      <c r="M5701" s="2">
        <v>95850</v>
      </c>
      <c r="N5701" t="s">
        <v>8984</v>
      </c>
      <c r="O5701" s="5">
        <v>8.2328767123287676</v>
      </c>
      <c r="P5701" t="str">
        <f t="shared" si="178"/>
        <v>ATIVO</v>
      </c>
      <c r="Q5701">
        <f t="shared" si="179"/>
        <v>4</v>
      </c>
    </row>
    <row r="5702" spans="1:17" x14ac:dyDescent="0.3">
      <c r="A5702" t="s">
        <v>16184</v>
      </c>
      <c r="B5702" t="s">
        <v>9384</v>
      </c>
      <c r="C5702" t="s">
        <v>13179</v>
      </c>
      <c r="D5702" t="s">
        <v>8968</v>
      </c>
      <c r="E5702" t="s">
        <v>8969</v>
      </c>
      <c r="F5702" t="s">
        <v>8970</v>
      </c>
      <c r="G5702" t="s">
        <v>8981</v>
      </c>
      <c r="H5702" s="1">
        <v>26400</v>
      </c>
      <c r="I5702" s="1">
        <v>45085</v>
      </c>
      <c r="K5702" t="s">
        <v>8982</v>
      </c>
      <c r="L5702" t="s">
        <v>9036</v>
      </c>
      <c r="M5702" s="2">
        <v>57029</v>
      </c>
      <c r="N5702" t="s">
        <v>8984</v>
      </c>
      <c r="O5702" s="5">
        <v>2.8356164383561642</v>
      </c>
      <c r="P5702" t="str">
        <f t="shared" si="178"/>
        <v>ATIVO</v>
      </c>
      <c r="Q5702">
        <f t="shared" si="179"/>
        <v>4</v>
      </c>
    </row>
    <row r="5703" spans="1:17" x14ac:dyDescent="0.3">
      <c r="A5703" t="s">
        <v>16185</v>
      </c>
      <c r="B5703" t="s">
        <v>9029</v>
      </c>
      <c r="C5703" t="s">
        <v>10772</v>
      </c>
      <c r="D5703" t="s">
        <v>8978</v>
      </c>
      <c r="E5703" t="s">
        <v>9316</v>
      </c>
      <c r="F5703" t="s">
        <v>9366</v>
      </c>
      <c r="G5703" t="s">
        <v>8981</v>
      </c>
      <c r="H5703" s="1">
        <v>25574</v>
      </c>
      <c r="I5703" s="1">
        <v>44790</v>
      </c>
      <c r="K5703" t="s">
        <v>9018</v>
      </c>
      <c r="L5703" t="s">
        <v>9019</v>
      </c>
      <c r="M5703" s="2">
        <v>66112</v>
      </c>
      <c r="N5703" t="s">
        <v>9049</v>
      </c>
      <c r="O5703" s="5">
        <v>3.6438356164383561</v>
      </c>
      <c r="P5703" t="str">
        <f t="shared" si="178"/>
        <v>ATIVO</v>
      </c>
      <c r="Q5703">
        <f t="shared" si="179"/>
        <v>5</v>
      </c>
    </row>
    <row r="5704" spans="1:17" x14ac:dyDescent="0.3">
      <c r="A5704" t="s">
        <v>16186</v>
      </c>
      <c r="B5704" t="s">
        <v>9679</v>
      </c>
      <c r="C5704" t="s">
        <v>9473</v>
      </c>
      <c r="D5704" t="s">
        <v>8978</v>
      </c>
      <c r="E5704" t="s">
        <v>8969</v>
      </c>
      <c r="F5704" t="s">
        <v>11724</v>
      </c>
      <c r="G5704" t="s">
        <v>8981</v>
      </c>
      <c r="H5704" s="1">
        <v>24720</v>
      </c>
      <c r="I5704" s="1">
        <v>44233</v>
      </c>
      <c r="K5704" t="s">
        <v>9047</v>
      </c>
      <c r="L5704" t="s">
        <v>9139</v>
      </c>
      <c r="M5704" s="2">
        <v>84672</v>
      </c>
      <c r="N5704" t="s">
        <v>8997</v>
      </c>
      <c r="O5704" s="5">
        <v>5.1698630136986301</v>
      </c>
      <c r="P5704" t="str">
        <f t="shared" si="178"/>
        <v>ATIVO</v>
      </c>
      <c r="Q5704">
        <f t="shared" si="179"/>
        <v>3</v>
      </c>
    </row>
    <row r="5705" spans="1:17" x14ac:dyDescent="0.3">
      <c r="A5705" t="s">
        <v>16187</v>
      </c>
      <c r="B5705" t="s">
        <v>9016</v>
      </c>
      <c r="C5705" t="s">
        <v>9231</v>
      </c>
      <c r="D5705" t="s">
        <v>8978</v>
      </c>
      <c r="E5705" t="s">
        <v>9034</v>
      </c>
      <c r="F5705" t="s">
        <v>9035</v>
      </c>
      <c r="G5705" t="s">
        <v>8971</v>
      </c>
      <c r="H5705" s="1">
        <v>31855</v>
      </c>
      <c r="I5705" s="1">
        <v>43512</v>
      </c>
      <c r="K5705" t="s">
        <v>8988</v>
      </c>
      <c r="L5705" t="s">
        <v>8992</v>
      </c>
      <c r="M5705" s="2">
        <v>55899</v>
      </c>
      <c r="N5705" t="s">
        <v>8997</v>
      </c>
      <c r="O5705" s="5">
        <v>7.1452054794520548</v>
      </c>
      <c r="P5705" t="str">
        <f t="shared" si="178"/>
        <v>ATIVO</v>
      </c>
      <c r="Q5705">
        <f t="shared" si="179"/>
        <v>3</v>
      </c>
    </row>
    <row r="5706" spans="1:17" x14ac:dyDescent="0.3">
      <c r="A5706" t="s">
        <v>16188</v>
      </c>
      <c r="B5706" t="s">
        <v>10634</v>
      </c>
      <c r="C5706" t="s">
        <v>9184</v>
      </c>
      <c r="D5706" t="s">
        <v>8978</v>
      </c>
      <c r="E5706" t="s">
        <v>9034</v>
      </c>
      <c r="F5706" t="s">
        <v>9120</v>
      </c>
      <c r="G5706" t="s">
        <v>8981</v>
      </c>
      <c r="H5706" s="1">
        <v>36908</v>
      </c>
      <c r="I5706" s="1">
        <v>42602</v>
      </c>
      <c r="K5706" t="s">
        <v>8988</v>
      </c>
      <c r="L5706" t="s">
        <v>8996</v>
      </c>
      <c r="M5706" s="2">
        <v>85361</v>
      </c>
      <c r="N5706" t="s">
        <v>8984</v>
      </c>
      <c r="O5706" s="5">
        <v>9.6383561643835609</v>
      </c>
      <c r="P5706" t="str">
        <f t="shared" si="178"/>
        <v>ATIVO</v>
      </c>
      <c r="Q5706">
        <f t="shared" si="179"/>
        <v>4</v>
      </c>
    </row>
    <row r="5707" spans="1:17" x14ac:dyDescent="0.3">
      <c r="A5707" t="s">
        <v>16189</v>
      </c>
      <c r="B5707" t="s">
        <v>9128</v>
      </c>
      <c r="C5707" t="s">
        <v>9435</v>
      </c>
      <c r="D5707" t="s">
        <v>8978</v>
      </c>
      <c r="E5707" t="s">
        <v>8969</v>
      </c>
      <c r="F5707" t="s">
        <v>8970</v>
      </c>
      <c r="G5707" t="s">
        <v>9046</v>
      </c>
      <c r="H5707" s="1">
        <v>32255</v>
      </c>
      <c r="I5707" s="1">
        <v>45222</v>
      </c>
      <c r="K5707" t="s">
        <v>9047</v>
      </c>
      <c r="L5707" t="s">
        <v>9075</v>
      </c>
      <c r="M5707" s="2">
        <v>76288</v>
      </c>
      <c r="N5707" t="s">
        <v>8997</v>
      </c>
      <c r="O5707" s="5">
        <v>2.4602739726027396</v>
      </c>
      <c r="P5707" t="str">
        <f t="shared" si="178"/>
        <v>ATIVO</v>
      </c>
      <c r="Q5707">
        <f t="shared" si="179"/>
        <v>3</v>
      </c>
    </row>
    <row r="5708" spans="1:17" x14ac:dyDescent="0.3">
      <c r="A5708" t="s">
        <v>16190</v>
      </c>
      <c r="B5708" t="s">
        <v>8976</v>
      </c>
      <c r="C5708" t="s">
        <v>11784</v>
      </c>
      <c r="D5708" t="s">
        <v>8978</v>
      </c>
      <c r="E5708" t="s">
        <v>9034</v>
      </c>
      <c r="F5708" t="s">
        <v>9057</v>
      </c>
      <c r="G5708" t="s">
        <v>8971</v>
      </c>
      <c r="H5708" s="1">
        <v>28983</v>
      </c>
      <c r="I5708" s="1">
        <v>42112</v>
      </c>
      <c r="K5708" t="s">
        <v>8972</v>
      </c>
      <c r="L5708" t="s">
        <v>9061</v>
      </c>
      <c r="M5708" s="2">
        <v>57344</v>
      </c>
      <c r="N5708" t="s">
        <v>8984</v>
      </c>
      <c r="O5708" s="5">
        <v>10.980821917808219</v>
      </c>
      <c r="P5708" t="str">
        <f t="shared" si="178"/>
        <v>ATIVO</v>
      </c>
      <c r="Q5708">
        <f t="shared" si="179"/>
        <v>4</v>
      </c>
    </row>
    <row r="5709" spans="1:17" x14ac:dyDescent="0.3">
      <c r="A5709" t="s">
        <v>16191</v>
      </c>
      <c r="B5709" t="s">
        <v>9198</v>
      </c>
      <c r="C5709" t="s">
        <v>11049</v>
      </c>
      <c r="D5709" t="s">
        <v>8968</v>
      </c>
      <c r="E5709" t="s">
        <v>8969</v>
      </c>
      <c r="F5709" t="s">
        <v>8970</v>
      </c>
      <c r="G5709" t="s">
        <v>8981</v>
      </c>
      <c r="H5709" s="1">
        <v>35595</v>
      </c>
      <c r="I5709" s="1">
        <v>44832</v>
      </c>
      <c r="K5709" t="s">
        <v>9047</v>
      </c>
      <c r="L5709" t="s">
        <v>9139</v>
      </c>
      <c r="M5709" s="2">
        <v>70143</v>
      </c>
      <c r="N5709" t="s">
        <v>9049</v>
      </c>
      <c r="O5709" s="5">
        <v>3.5287671232876714</v>
      </c>
      <c r="P5709" t="str">
        <f t="shared" si="178"/>
        <v>ATIVO</v>
      </c>
      <c r="Q5709">
        <f t="shared" si="179"/>
        <v>5</v>
      </c>
    </row>
    <row r="5710" spans="1:17" x14ac:dyDescent="0.3">
      <c r="A5710" t="s">
        <v>16192</v>
      </c>
      <c r="B5710" t="s">
        <v>9498</v>
      </c>
      <c r="C5710" t="s">
        <v>12844</v>
      </c>
      <c r="D5710" t="s">
        <v>8968</v>
      </c>
      <c r="E5710" t="s">
        <v>8969</v>
      </c>
      <c r="F5710" t="s">
        <v>12152</v>
      </c>
      <c r="G5710" t="s">
        <v>8981</v>
      </c>
      <c r="H5710" s="1">
        <v>26267</v>
      </c>
      <c r="I5710" s="1">
        <v>44752</v>
      </c>
      <c r="K5710" t="s">
        <v>8972</v>
      </c>
      <c r="L5710" t="s">
        <v>9061</v>
      </c>
      <c r="M5710" s="2">
        <v>59377</v>
      </c>
      <c r="N5710" t="s">
        <v>8997</v>
      </c>
      <c r="O5710" s="5">
        <v>3.7479452054794522</v>
      </c>
      <c r="P5710" t="str">
        <f t="shared" si="178"/>
        <v>ATIVO</v>
      </c>
      <c r="Q5710">
        <f t="shared" si="179"/>
        <v>3</v>
      </c>
    </row>
    <row r="5711" spans="1:17" x14ac:dyDescent="0.3">
      <c r="A5711" t="s">
        <v>16193</v>
      </c>
      <c r="B5711" t="s">
        <v>9163</v>
      </c>
      <c r="C5711" t="s">
        <v>9003</v>
      </c>
      <c r="D5711" t="s">
        <v>8978</v>
      </c>
      <c r="E5711" t="s">
        <v>9073</v>
      </c>
      <c r="F5711" t="s">
        <v>9181</v>
      </c>
      <c r="G5711" t="s">
        <v>8971</v>
      </c>
      <c r="H5711" s="1">
        <v>30984</v>
      </c>
      <c r="I5711" s="1">
        <v>45451</v>
      </c>
      <c r="K5711" t="s">
        <v>8988</v>
      </c>
      <c r="L5711" t="s">
        <v>8992</v>
      </c>
      <c r="M5711" s="2">
        <v>61707</v>
      </c>
      <c r="N5711" t="s">
        <v>8997</v>
      </c>
      <c r="O5711" s="5">
        <v>1.832876712328767</v>
      </c>
      <c r="P5711" t="str">
        <f t="shared" si="178"/>
        <v>ATIVO</v>
      </c>
      <c r="Q5711">
        <f t="shared" si="179"/>
        <v>3</v>
      </c>
    </row>
    <row r="5712" spans="1:17" x14ac:dyDescent="0.3">
      <c r="A5712" t="s">
        <v>16194</v>
      </c>
      <c r="B5712" t="s">
        <v>11836</v>
      </c>
      <c r="C5712" t="s">
        <v>9052</v>
      </c>
      <c r="D5712" t="s">
        <v>8978</v>
      </c>
      <c r="E5712" t="s">
        <v>8969</v>
      </c>
      <c r="F5712" t="s">
        <v>8970</v>
      </c>
      <c r="G5712" t="s">
        <v>8981</v>
      </c>
      <c r="H5712" s="1">
        <v>25982</v>
      </c>
      <c r="I5712" s="1">
        <v>42931</v>
      </c>
      <c r="K5712" t="s">
        <v>8988</v>
      </c>
      <c r="L5712" t="s">
        <v>8989</v>
      </c>
      <c r="M5712" s="2">
        <v>68042</v>
      </c>
      <c r="N5712" t="s">
        <v>8984</v>
      </c>
      <c r="O5712" s="5">
        <v>8.7369863013698623</v>
      </c>
      <c r="P5712" t="str">
        <f t="shared" si="178"/>
        <v>ATIVO</v>
      </c>
      <c r="Q5712">
        <f t="shared" si="179"/>
        <v>4</v>
      </c>
    </row>
    <row r="5713" spans="1:17" x14ac:dyDescent="0.3">
      <c r="A5713" t="s">
        <v>16195</v>
      </c>
      <c r="B5713" t="s">
        <v>10098</v>
      </c>
      <c r="C5713" t="s">
        <v>12368</v>
      </c>
      <c r="D5713" t="s">
        <v>8978</v>
      </c>
      <c r="E5713" t="s">
        <v>8969</v>
      </c>
      <c r="F5713" t="s">
        <v>8970</v>
      </c>
      <c r="G5713" t="s">
        <v>9065</v>
      </c>
      <c r="H5713" s="1">
        <v>23615</v>
      </c>
      <c r="I5713" s="1">
        <v>42843</v>
      </c>
      <c r="K5713" t="s">
        <v>8988</v>
      </c>
      <c r="L5713" t="s">
        <v>8996</v>
      </c>
      <c r="M5713" s="2">
        <v>69918</v>
      </c>
      <c r="N5713" t="s">
        <v>8984</v>
      </c>
      <c r="O5713" s="5">
        <v>8.9780821917808211</v>
      </c>
      <c r="P5713" t="str">
        <f t="shared" si="178"/>
        <v>ATIVO</v>
      </c>
      <c r="Q5713">
        <f t="shared" si="179"/>
        <v>4</v>
      </c>
    </row>
    <row r="5714" spans="1:17" x14ac:dyDescent="0.3">
      <c r="A5714" t="s">
        <v>16196</v>
      </c>
      <c r="B5714" t="s">
        <v>9411</v>
      </c>
      <c r="C5714" t="s">
        <v>9892</v>
      </c>
      <c r="D5714" t="s">
        <v>8968</v>
      </c>
      <c r="E5714" t="s">
        <v>8969</v>
      </c>
      <c r="F5714" t="s">
        <v>11724</v>
      </c>
      <c r="G5714" t="s">
        <v>8971</v>
      </c>
      <c r="H5714" s="1">
        <v>34594</v>
      </c>
      <c r="I5714" s="1">
        <v>43098</v>
      </c>
      <c r="K5714" t="s">
        <v>8972</v>
      </c>
      <c r="L5714" t="s">
        <v>9061</v>
      </c>
      <c r="M5714" s="2">
        <v>60852</v>
      </c>
      <c r="N5714" t="s">
        <v>8997</v>
      </c>
      <c r="O5714" s="5">
        <v>8.2794520547945201</v>
      </c>
      <c r="P5714" t="str">
        <f t="shared" si="178"/>
        <v>ATIVO</v>
      </c>
      <c r="Q5714">
        <f t="shared" si="179"/>
        <v>3</v>
      </c>
    </row>
    <row r="5715" spans="1:17" x14ac:dyDescent="0.3">
      <c r="A5715" t="s">
        <v>16197</v>
      </c>
      <c r="B5715" t="s">
        <v>9021</v>
      </c>
      <c r="C5715" t="s">
        <v>9599</v>
      </c>
      <c r="D5715" t="s">
        <v>8978</v>
      </c>
      <c r="E5715" t="s">
        <v>8969</v>
      </c>
      <c r="F5715" t="s">
        <v>8970</v>
      </c>
      <c r="G5715" t="s">
        <v>8981</v>
      </c>
      <c r="H5715" s="1">
        <v>35545</v>
      </c>
      <c r="I5715" s="1">
        <v>43736</v>
      </c>
      <c r="K5715" t="s">
        <v>9004</v>
      </c>
      <c r="L5715" t="s">
        <v>9191</v>
      </c>
      <c r="M5715" s="2">
        <v>85795</v>
      </c>
      <c r="N5715" t="s">
        <v>8984</v>
      </c>
      <c r="O5715" s="5">
        <v>6.5315068493150683</v>
      </c>
      <c r="P5715" t="str">
        <f t="shared" si="178"/>
        <v>ATIVO</v>
      </c>
      <c r="Q5715">
        <f t="shared" si="179"/>
        <v>4</v>
      </c>
    </row>
    <row r="5716" spans="1:17" x14ac:dyDescent="0.3">
      <c r="A5716" t="s">
        <v>16198</v>
      </c>
      <c r="B5716" t="s">
        <v>10759</v>
      </c>
      <c r="C5716" t="s">
        <v>10107</v>
      </c>
      <c r="D5716" t="s">
        <v>8978</v>
      </c>
      <c r="E5716" t="s">
        <v>8979</v>
      </c>
      <c r="F5716" t="s">
        <v>9069</v>
      </c>
      <c r="G5716" t="s">
        <v>8981</v>
      </c>
      <c r="H5716" s="1">
        <v>26852</v>
      </c>
      <c r="I5716" s="1">
        <v>42613</v>
      </c>
      <c r="K5716" t="s">
        <v>8982</v>
      </c>
      <c r="L5716" t="s">
        <v>9036</v>
      </c>
      <c r="M5716" s="2">
        <v>75135</v>
      </c>
      <c r="N5716" t="s">
        <v>8984</v>
      </c>
      <c r="O5716" s="5">
        <v>9.6082191780821926</v>
      </c>
      <c r="P5716" t="str">
        <f t="shared" si="178"/>
        <v>ATIVO</v>
      </c>
      <c r="Q5716">
        <f t="shared" si="179"/>
        <v>4</v>
      </c>
    </row>
    <row r="5717" spans="1:17" x14ac:dyDescent="0.3">
      <c r="A5717" t="s">
        <v>16199</v>
      </c>
      <c r="B5717" t="s">
        <v>9147</v>
      </c>
      <c r="C5717" t="s">
        <v>12323</v>
      </c>
      <c r="D5717" t="s">
        <v>8978</v>
      </c>
      <c r="E5717" t="s">
        <v>9073</v>
      </c>
      <c r="F5717" t="s">
        <v>9074</v>
      </c>
      <c r="G5717" t="s">
        <v>9065</v>
      </c>
      <c r="H5717" s="1">
        <v>24386</v>
      </c>
      <c r="I5717" s="1">
        <v>44271</v>
      </c>
      <c r="K5717" t="s">
        <v>8982</v>
      </c>
      <c r="L5717" t="s">
        <v>9113</v>
      </c>
      <c r="M5717" s="2">
        <v>82959</v>
      </c>
      <c r="N5717" t="s">
        <v>8997</v>
      </c>
      <c r="O5717" s="5">
        <v>5.065753424657534</v>
      </c>
      <c r="P5717" t="str">
        <f t="shared" si="178"/>
        <v>ATIVO</v>
      </c>
      <c r="Q5717">
        <f t="shared" si="179"/>
        <v>3</v>
      </c>
    </row>
    <row r="5718" spans="1:17" x14ac:dyDescent="0.3">
      <c r="A5718" t="s">
        <v>16200</v>
      </c>
      <c r="B5718" t="s">
        <v>10637</v>
      </c>
      <c r="C5718" t="s">
        <v>9303</v>
      </c>
      <c r="D5718" t="s">
        <v>8978</v>
      </c>
      <c r="E5718" t="s">
        <v>8969</v>
      </c>
      <c r="F5718" t="s">
        <v>8970</v>
      </c>
      <c r="G5718" t="s">
        <v>8981</v>
      </c>
      <c r="H5718" s="1">
        <v>30542</v>
      </c>
      <c r="I5718" s="1">
        <v>43387</v>
      </c>
      <c r="K5718" t="s">
        <v>9004</v>
      </c>
      <c r="L5718" t="s">
        <v>9009</v>
      </c>
      <c r="M5718" s="2">
        <v>64208</v>
      </c>
      <c r="N5718" t="s">
        <v>8997</v>
      </c>
      <c r="O5718" s="5">
        <v>7.4876712328767123</v>
      </c>
      <c r="P5718" t="str">
        <f t="shared" si="178"/>
        <v>ATIVO</v>
      </c>
      <c r="Q5718">
        <f t="shared" si="179"/>
        <v>3</v>
      </c>
    </row>
    <row r="5719" spans="1:17" x14ac:dyDescent="0.3">
      <c r="A5719" t="s">
        <v>16201</v>
      </c>
      <c r="B5719" t="s">
        <v>10607</v>
      </c>
      <c r="C5719" t="s">
        <v>9991</v>
      </c>
      <c r="D5719" t="s">
        <v>8968</v>
      </c>
      <c r="E5719" t="s">
        <v>9316</v>
      </c>
      <c r="F5719" t="s">
        <v>9366</v>
      </c>
      <c r="G5719" t="s">
        <v>8981</v>
      </c>
      <c r="H5719" s="1">
        <v>23295</v>
      </c>
      <c r="I5719" s="1">
        <v>45613</v>
      </c>
      <c r="K5719" t="s">
        <v>9047</v>
      </c>
      <c r="L5719" t="s">
        <v>9070</v>
      </c>
      <c r="M5719" s="2">
        <v>61138</v>
      </c>
      <c r="N5719" t="s">
        <v>8984</v>
      </c>
      <c r="O5719" s="5">
        <v>1.3890410958904109</v>
      </c>
      <c r="P5719" t="str">
        <f t="shared" si="178"/>
        <v>ATIVO</v>
      </c>
      <c r="Q5719">
        <f t="shared" si="179"/>
        <v>4</v>
      </c>
    </row>
    <row r="5720" spans="1:17" x14ac:dyDescent="0.3">
      <c r="A5720" t="s">
        <v>16202</v>
      </c>
      <c r="B5720" t="s">
        <v>9089</v>
      </c>
      <c r="C5720" t="s">
        <v>9167</v>
      </c>
      <c r="D5720" t="s">
        <v>8968</v>
      </c>
      <c r="E5720" t="s">
        <v>9123</v>
      </c>
      <c r="F5720" t="s">
        <v>9621</v>
      </c>
      <c r="G5720" t="s">
        <v>8971</v>
      </c>
      <c r="H5720" s="1">
        <v>31422</v>
      </c>
      <c r="I5720" s="1">
        <v>45105</v>
      </c>
      <c r="K5720" t="s">
        <v>8972</v>
      </c>
      <c r="L5720" t="s">
        <v>8973</v>
      </c>
      <c r="M5720" s="2">
        <v>61044</v>
      </c>
      <c r="N5720" t="s">
        <v>8984</v>
      </c>
      <c r="O5720" s="5">
        <v>2.7808219178082192</v>
      </c>
      <c r="P5720" t="str">
        <f t="shared" si="178"/>
        <v>ATIVO</v>
      </c>
      <c r="Q5720">
        <f t="shared" si="179"/>
        <v>4</v>
      </c>
    </row>
    <row r="5721" spans="1:17" x14ac:dyDescent="0.3">
      <c r="A5721" t="s">
        <v>16203</v>
      </c>
      <c r="B5721" t="s">
        <v>9483</v>
      </c>
      <c r="C5721" t="s">
        <v>11003</v>
      </c>
      <c r="D5721" t="s">
        <v>8978</v>
      </c>
      <c r="E5721" t="s">
        <v>9073</v>
      </c>
      <c r="F5721" t="s">
        <v>9181</v>
      </c>
      <c r="G5721" t="s">
        <v>8981</v>
      </c>
      <c r="H5721" s="1">
        <v>35024</v>
      </c>
      <c r="I5721" s="1">
        <v>42976</v>
      </c>
      <c r="K5721" t="s">
        <v>8988</v>
      </c>
      <c r="L5721" t="s">
        <v>8992</v>
      </c>
      <c r="M5721" s="2">
        <v>65166</v>
      </c>
      <c r="N5721" t="s">
        <v>8984</v>
      </c>
      <c r="O5721" s="5">
        <v>8.6136986301369856</v>
      </c>
      <c r="P5721" t="str">
        <f t="shared" si="178"/>
        <v>ATIVO</v>
      </c>
      <c r="Q5721">
        <f t="shared" si="179"/>
        <v>4</v>
      </c>
    </row>
    <row r="5722" spans="1:17" x14ac:dyDescent="0.3">
      <c r="A5722" t="s">
        <v>16204</v>
      </c>
      <c r="B5722" t="s">
        <v>9300</v>
      </c>
      <c r="C5722" t="s">
        <v>9126</v>
      </c>
      <c r="D5722" t="s">
        <v>8968</v>
      </c>
      <c r="E5722" t="s">
        <v>8969</v>
      </c>
      <c r="F5722" t="s">
        <v>12152</v>
      </c>
      <c r="G5722" t="s">
        <v>8981</v>
      </c>
      <c r="H5722" s="1">
        <v>29912</v>
      </c>
      <c r="I5722" s="1">
        <v>42359</v>
      </c>
      <c r="K5722" t="s">
        <v>8988</v>
      </c>
      <c r="L5722" t="s">
        <v>8996</v>
      </c>
      <c r="M5722" s="2">
        <v>83794</v>
      </c>
      <c r="N5722" t="s">
        <v>8997</v>
      </c>
      <c r="O5722" s="5">
        <v>10.304109589041095</v>
      </c>
      <c r="P5722" t="str">
        <f t="shared" si="178"/>
        <v>ATIVO</v>
      </c>
      <c r="Q5722">
        <f t="shared" si="179"/>
        <v>3</v>
      </c>
    </row>
    <row r="5723" spans="1:17" x14ac:dyDescent="0.3">
      <c r="A5723" t="s">
        <v>16205</v>
      </c>
      <c r="B5723" t="s">
        <v>9094</v>
      </c>
      <c r="C5723" t="s">
        <v>10253</v>
      </c>
      <c r="D5723" t="s">
        <v>8968</v>
      </c>
      <c r="E5723" t="s">
        <v>9123</v>
      </c>
      <c r="F5723" t="s">
        <v>9124</v>
      </c>
      <c r="G5723" t="s">
        <v>8981</v>
      </c>
      <c r="H5723" s="1">
        <v>27953</v>
      </c>
      <c r="I5723" s="1">
        <v>45585</v>
      </c>
      <c r="K5723" t="s">
        <v>9047</v>
      </c>
      <c r="L5723" t="s">
        <v>9139</v>
      </c>
      <c r="M5723" s="2">
        <v>65402</v>
      </c>
      <c r="N5723" t="s">
        <v>8997</v>
      </c>
      <c r="O5723" s="5">
        <v>1.4657534246575343</v>
      </c>
      <c r="P5723" t="str">
        <f t="shared" si="178"/>
        <v>ATIVO</v>
      </c>
      <c r="Q5723">
        <f t="shared" si="179"/>
        <v>3</v>
      </c>
    </row>
    <row r="5724" spans="1:17" x14ac:dyDescent="0.3">
      <c r="A5724" t="s">
        <v>16206</v>
      </c>
      <c r="B5724" t="s">
        <v>9038</v>
      </c>
      <c r="C5724" t="s">
        <v>9754</v>
      </c>
      <c r="D5724" t="s">
        <v>8978</v>
      </c>
      <c r="E5724" t="s">
        <v>8969</v>
      </c>
      <c r="F5724" t="s">
        <v>12152</v>
      </c>
      <c r="G5724" t="s">
        <v>8981</v>
      </c>
      <c r="H5724" s="1">
        <v>24271</v>
      </c>
      <c r="I5724" s="1">
        <v>43732</v>
      </c>
      <c r="K5724" t="s">
        <v>9047</v>
      </c>
      <c r="L5724" t="s">
        <v>9139</v>
      </c>
      <c r="M5724" s="2">
        <v>62888</v>
      </c>
      <c r="N5724" t="s">
        <v>8984</v>
      </c>
      <c r="O5724" s="5">
        <v>6.5424657534246577</v>
      </c>
      <c r="P5724" t="str">
        <f t="shared" si="178"/>
        <v>ATIVO</v>
      </c>
      <c r="Q5724">
        <f t="shared" si="179"/>
        <v>4</v>
      </c>
    </row>
    <row r="5725" spans="1:17" x14ac:dyDescent="0.3">
      <c r="A5725" t="s">
        <v>16207</v>
      </c>
      <c r="B5725" t="s">
        <v>9521</v>
      </c>
      <c r="C5725" t="s">
        <v>11320</v>
      </c>
      <c r="D5725" t="s">
        <v>8978</v>
      </c>
      <c r="E5725" t="s">
        <v>8969</v>
      </c>
      <c r="F5725" t="s">
        <v>12152</v>
      </c>
      <c r="G5725" t="s">
        <v>8971</v>
      </c>
      <c r="H5725" s="1">
        <v>36928</v>
      </c>
      <c r="I5725" s="1">
        <v>42693</v>
      </c>
      <c r="K5725" t="s">
        <v>8988</v>
      </c>
      <c r="L5725" t="s">
        <v>8992</v>
      </c>
      <c r="M5725" s="2">
        <v>61713</v>
      </c>
      <c r="N5725" t="s">
        <v>8984</v>
      </c>
      <c r="O5725" s="5">
        <v>9.3890410958904109</v>
      </c>
      <c r="P5725" t="str">
        <f t="shared" si="178"/>
        <v>ATIVO</v>
      </c>
      <c r="Q5725">
        <f t="shared" si="179"/>
        <v>4</v>
      </c>
    </row>
    <row r="5726" spans="1:17" x14ac:dyDescent="0.3">
      <c r="A5726" t="s">
        <v>16208</v>
      </c>
      <c r="B5726" t="s">
        <v>9236</v>
      </c>
      <c r="C5726" t="s">
        <v>9527</v>
      </c>
      <c r="D5726" t="s">
        <v>8968</v>
      </c>
      <c r="E5726" t="s">
        <v>8969</v>
      </c>
      <c r="F5726" t="s">
        <v>12152</v>
      </c>
      <c r="G5726" t="s">
        <v>8981</v>
      </c>
      <c r="H5726" s="1">
        <v>29384</v>
      </c>
      <c r="I5726" s="1">
        <v>43468</v>
      </c>
      <c r="K5726" t="s">
        <v>9047</v>
      </c>
      <c r="L5726" t="s">
        <v>9070</v>
      </c>
      <c r="M5726" s="2">
        <v>81560</v>
      </c>
      <c r="N5726" t="s">
        <v>8984</v>
      </c>
      <c r="O5726" s="5">
        <v>7.2657534246575342</v>
      </c>
      <c r="P5726" t="str">
        <f t="shared" si="178"/>
        <v>ATIVO</v>
      </c>
      <c r="Q5726">
        <f t="shared" si="179"/>
        <v>4</v>
      </c>
    </row>
    <row r="5727" spans="1:17" x14ac:dyDescent="0.3">
      <c r="A5727" t="s">
        <v>16209</v>
      </c>
      <c r="B5727" t="s">
        <v>10637</v>
      </c>
      <c r="C5727" t="s">
        <v>8967</v>
      </c>
      <c r="D5727" t="s">
        <v>8978</v>
      </c>
      <c r="E5727" t="s">
        <v>8969</v>
      </c>
      <c r="F5727" t="s">
        <v>8970</v>
      </c>
      <c r="G5727" t="s">
        <v>8981</v>
      </c>
      <c r="H5727" s="1">
        <v>25390</v>
      </c>
      <c r="I5727" s="1">
        <v>45360</v>
      </c>
      <c r="K5727" t="s">
        <v>8988</v>
      </c>
      <c r="L5727" t="s">
        <v>8992</v>
      </c>
      <c r="M5727" s="2">
        <v>64348</v>
      </c>
      <c r="N5727" t="s">
        <v>8984</v>
      </c>
      <c r="O5727" s="5">
        <v>2.0821917808219177</v>
      </c>
      <c r="P5727" t="str">
        <f t="shared" si="178"/>
        <v>ATIVO</v>
      </c>
      <c r="Q5727">
        <f t="shared" si="179"/>
        <v>4</v>
      </c>
    </row>
    <row r="5728" spans="1:17" x14ac:dyDescent="0.3">
      <c r="A5728" t="s">
        <v>16210</v>
      </c>
      <c r="B5728" t="s">
        <v>9548</v>
      </c>
      <c r="C5728" t="s">
        <v>9473</v>
      </c>
      <c r="D5728" t="s">
        <v>8978</v>
      </c>
      <c r="E5728" t="s">
        <v>9034</v>
      </c>
      <c r="F5728" t="s">
        <v>9035</v>
      </c>
      <c r="G5728" t="s">
        <v>9065</v>
      </c>
      <c r="H5728" s="1">
        <v>23569</v>
      </c>
      <c r="I5728" s="1">
        <v>44604</v>
      </c>
      <c r="K5728" t="s">
        <v>8982</v>
      </c>
      <c r="L5728" t="s">
        <v>8983</v>
      </c>
      <c r="M5728" s="2">
        <v>76016</v>
      </c>
      <c r="N5728" t="s">
        <v>8984</v>
      </c>
      <c r="O5728" s="5">
        <v>4.1534246575342468</v>
      </c>
      <c r="P5728" t="str">
        <f t="shared" si="178"/>
        <v>ATIVO</v>
      </c>
      <c r="Q5728">
        <f t="shared" si="179"/>
        <v>4</v>
      </c>
    </row>
    <row r="5729" spans="1:17" x14ac:dyDescent="0.3">
      <c r="A5729" t="s">
        <v>16211</v>
      </c>
      <c r="B5729" t="s">
        <v>9584</v>
      </c>
      <c r="C5729" t="s">
        <v>9303</v>
      </c>
      <c r="D5729" t="s">
        <v>8978</v>
      </c>
      <c r="E5729" t="s">
        <v>8969</v>
      </c>
      <c r="F5729" t="s">
        <v>8970</v>
      </c>
      <c r="G5729" t="s">
        <v>8981</v>
      </c>
      <c r="H5729" s="1">
        <v>30225</v>
      </c>
      <c r="I5729" s="1">
        <v>43859</v>
      </c>
      <c r="K5729" t="s">
        <v>8972</v>
      </c>
      <c r="L5729" t="s">
        <v>9061</v>
      </c>
      <c r="M5729" s="2">
        <v>65555</v>
      </c>
      <c r="N5729" t="s">
        <v>8984</v>
      </c>
      <c r="O5729" s="5">
        <v>6.1945205479452055</v>
      </c>
      <c r="P5729" t="str">
        <f t="shared" si="178"/>
        <v>ATIVO</v>
      </c>
      <c r="Q5729">
        <f t="shared" si="179"/>
        <v>4</v>
      </c>
    </row>
    <row r="5730" spans="1:17" x14ac:dyDescent="0.3">
      <c r="A5730" t="s">
        <v>16212</v>
      </c>
      <c r="B5730" t="s">
        <v>9478</v>
      </c>
      <c r="C5730" t="s">
        <v>9153</v>
      </c>
      <c r="D5730" t="s">
        <v>8978</v>
      </c>
      <c r="E5730" t="s">
        <v>8969</v>
      </c>
      <c r="F5730" t="s">
        <v>11724</v>
      </c>
      <c r="G5730" t="s">
        <v>8981</v>
      </c>
      <c r="H5730" s="1">
        <v>25597</v>
      </c>
      <c r="I5730" s="1">
        <v>44651</v>
      </c>
      <c r="K5730" t="s">
        <v>8988</v>
      </c>
      <c r="L5730" t="s">
        <v>8996</v>
      </c>
      <c r="M5730" s="2">
        <v>73677</v>
      </c>
      <c r="N5730" t="s">
        <v>8984</v>
      </c>
      <c r="O5730" s="5">
        <v>4.0246575342465754</v>
      </c>
      <c r="P5730" t="str">
        <f t="shared" si="178"/>
        <v>ATIVO</v>
      </c>
      <c r="Q5730">
        <f t="shared" si="179"/>
        <v>4</v>
      </c>
    </row>
    <row r="5731" spans="1:17" x14ac:dyDescent="0.3">
      <c r="A5731" t="s">
        <v>16213</v>
      </c>
      <c r="B5731" t="s">
        <v>13538</v>
      </c>
      <c r="C5731" t="s">
        <v>9169</v>
      </c>
      <c r="D5731" t="s">
        <v>8978</v>
      </c>
      <c r="E5731" t="s">
        <v>9073</v>
      </c>
      <c r="F5731" t="s">
        <v>9878</v>
      </c>
      <c r="G5731" t="s">
        <v>8981</v>
      </c>
      <c r="H5731" s="1">
        <v>25445</v>
      </c>
      <c r="I5731" s="1">
        <v>42282</v>
      </c>
      <c r="K5731" t="s">
        <v>8988</v>
      </c>
      <c r="L5731" t="s">
        <v>8992</v>
      </c>
      <c r="M5731" s="2">
        <v>75957</v>
      </c>
      <c r="N5731" t="s">
        <v>8984</v>
      </c>
      <c r="O5731" s="5">
        <v>10.515068493150684</v>
      </c>
      <c r="P5731" t="str">
        <f t="shared" si="178"/>
        <v>ATIVO</v>
      </c>
      <c r="Q5731">
        <f t="shared" si="179"/>
        <v>4</v>
      </c>
    </row>
    <row r="5732" spans="1:17" x14ac:dyDescent="0.3">
      <c r="A5732" t="s">
        <v>16214</v>
      </c>
      <c r="B5732" t="s">
        <v>11994</v>
      </c>
      <c r="C5732" t="s">
        <v>11522</v>
      </c>
      <c r="D5732" t="s">
        <v>8978</v>
      </c>
      <c r="E5732" t="s">
        <v>8969</v>
      </c>
      <c r="F5732" t="s">
        <v>12152</v>
      </c>
      <c r="G5732" t="s">
        <v>8981</v>
      </c>
      <c r="H5732" s="1">
        <v>36850</v>
      </c>
      <c r="I5732" s="1">
        <v>43363</v>
      </c>
      <c r="K5732" t="s">
        <v>8988</v>
      </c>
      <c r="L5732" t="s">
        <v>8989</v>
      </c>
      <c r="M5732" s="2">
        <v>60580</v>
      </c>
      <c r="N5732" t="s">
        <v>9049</v>
      </c>
      <c r="O5732" s="5">
        <v>7.5534246575342463</v>
      </c>
      <c r="P5732" t="str">
        <f t="shared" si="178"/>
        <v>ATIVO</v>
      </c>
      <c r="Q5732">
        <f t="shared" si="179"/>
        <v>5</v>
      </c>
    </row>
    <row r="5733" spans="1:17" x14ac:dyDescent="0.3">
      <c r="A5733" t="s">
        <v>16215</v>
      </c>
      <c r="B5733" t="s">
        <v>9149</v>
      </c>
      <c r="C5733" t="s">
        <v>10687</v>
      </c>
      <c r="D5733" t="s">
        <v>8978</v>
      </c>
      <c r="E5733" t="s">
        <v>8969</v>
      </c>
      <c r="F5733" t="s">
        <v>12152</v>
      </c>
      <c r="G5733" t="s">
        <v>8981</v>
      </c>
      <c r="H5733" s="1">
        <v>31733</v>
      </c>
      <c r="I5733" s="1">
        <v>42234</v>
      </c>
      <c r="K5733" t="s">
        <v>9047</v>
      </c>
      <c r="L5733" t="s">
        <v>9139</v>
      </c>
      <c r="M5733" s="2">
        <v>62702</v>
      </c>
      <c r="N5733" t="s">
        <v>8984</v>
      </c>
      <c r="O5733" s="5">
        <v>10.646575342465754</v>
      </c>
      <c r="P5733" t="str">
        <f t="shared" si="178"/>
        <v>ATIVO</v>
      </c>
      <c r="Q5733">
        <f t="shared" si="179"/>
        <v>4</v>
      </c>
    </row>
    <row r="5734" spans="1:17" x14ac:dyDescent="0.3">
      <c r="A5734" t="s">
        <v>16216</v>
      </c>
      <c r="B5734" t="s">
        <v>9236</v>
      </c>
      <c r="C5734" t="s">
        <v>12193</v>
      </c>
      <c r="D5734" t="s">
        <v>8978</v>
      </c>
      <c r="E5734" t="s">
        <v>9034</v>
      </c>
      <c r="F5734" t="s">
        <v>9035</v>
      </c>
      <c r="G5734" t="s">
        <v>8981</v>
      </c>
      <c r="H5734" s="1">
        <v>32255</v>
      </c>
      <c r="I5734" s="1">
        <v>45055</v>
      </c>
      <c r="K5734" t="s">
        <v>8988</v>
      </c>
      <c r="L5734" t="s">
        <v>8989</v>
      </c>
      <c r="M5734" s="2">
        <v>62263</v>
      </c>
      <c r="N5734" t="s">
        <v>8984</v>
      </c>
      <c r="O5734" s="5">
        <v>2.9178082191780823</v>
      </c>
      <c r="P5734" t="str">
        <f t="shared" si="178"/>
        <v>ATIVO</v>
      </c>
      <c r="Q5734">
        <f t="shared" si="179"/>
        <v>4</v>
      </c>
    </row>
    <row r="5735" spans="1:17" x14ac:dyDescent="0.3">
      <c r="A5735" t="s">
        <v>16217</v>
      </c>
      <c r="B5735" t="s">
        <v>11259</v>
      </c>
      <c r="C5735" t="s">
        <v>9303</v>
      </c>
      <c r="D5735" t="s">
        <v>8978</v>
      </c>
      <c r="E5735" t="s">
        <v>8969</v>
      </c>
      <c r="F5735" t="s">
        <v>12152</v>
      </c>
      <c r="G5735" t="s">
        <v>9046</v>
      </c>
      <c r="H5735" s="1">
        <v>30549</v>
      </c>
      <c r="I5735" s="1">
        <v>45522</v>
      </c>
      <c r="K5735" t="s">
        <v>9047</v>
      </c>
      <c r="L5735" t="s">
        <v>9075</v>
      </c>
      <c r="M5735" s="2">
        <v>86563</v>
      </c>
      <c r="N5735" t="s">
        <v>8997</v>
      </c>
      <c r="O5735" s="5">
        <v>1.6383561643835616</v>
      </c>
      <c r="P5735" t="str">
        <f t="shared" si="178"/>
        <v>ATIVO</v>
      </c>
      <c r="Q5735">
        <f t="shared" si="179"/>
        <v>3</v>
      </c>
    </row>
    <row r="5736" spans="1:17" x14ac:dyDescent="0.3">
      <c r="A5736" t="s">
        <v>16218</v>
      </c>
      <c r="B5736" t="s">
        <v>9128</v>
      </c>
      <c r="C5736" t="s">
        <v>10189</v>
      </c>
      <c r="D5736" t="s">
        <v>8968</v>
      </c>
      <c r="E5736" t="s">
        <v>9316</v>
      </c>
      <c r="F5736" t="s">
        <v>9317</v>
      </c>
      <c r="G5736" t="s">
        <v>8981</v>
      </c>
      <c r="H5736" s="1">
        <v>31489</v>
      </c>
      <c r="I5736" s="1">
        <v>45101</v>
      </c>
      <c r="K5736" t="s">
        <v>9018</v>
      </c>
      <c r="L5736" t="s">
        <v>9085</v>
      </c>
      <c r="M5736" s="2">
        <v>63855</v>
      </c>
      <c r="N5736" t="s">
        <v>8997</v>
      </c>
      <c r="O5736" s="5">
        <v>2.7917808219178082</v>
      </c>
      <c r="P5736" t="str">
        <f t="shared" si="178"/>
        <v>ATIVO</v>
      </c>
      <c r="Q5736">
        <f t="shared" si="179"/>
        <v>3</v>
      </c>
    </row>
    <row r="5737" spans="1:17" x14ac:dyDescent="0.3">
      <c r="A5737" t="s">
        <v>16219</v>
      </c>
      <c r="B5737" t="s">
        <v>12250</v>
      </c>
      <c r="C5737" t="s">
        <v>11094</v>
      </c>
      <c r="D5737" t="s">
        <v>8978</v>
      </c>
      <c r="E5737" t="s">
        <v>8969</v>
      </c>
      <c r="F5737" t="s">
        <v>8970</v>
      </c>
      <c r="G5737" t="s">
        <v>8981</v>
      </c>
      <c r="H5737" s="1">
        <v>28381</v>
      </c>
      <c r="I5737" s="1">
        <v>43774</v>
      </c>
      <c r="K5737" t="s">
        <v>9004</v>
      </c>
      <c r="L5737" t="s">
        <v>9005</v>
      </c>
      <c r="M5737" s="2">
        <v>97351</v>
      </c>
      <c r="N5737" t="s">
        <v>8984</v>
      </c>
      <c r="O5737" s="5">
        <v>6.4273972602739722</v>
      </c>
      <c r="P5737" t="str">
        <f t="shared" si="178"/>
        <v>ATIVO</v>
      </c>
      <c r="Q5737">
        <f t="shared" si="179"/>
        <v>4</v>
      </c>
    </row>
    <row r="5738" spans="1:17" x14ac:dyDescent="0.3">
      <c r="A5738" t="s">
        <v>16220</v>
      </c>
      <c r="B5738" t="s">
        <v>9899</v>
      </c>
      <c r="C5738" t="s">
        <v>9272</v>
      </c>
      <c r="D5738" t="s">
        <v>8978</v>
      </c>
      <c r="E5738" t="s">
        <v>8969</v>
      </c>
      <c r="F5738" t="s">
        <v>8970</v>
      </c>
      <c r="G5738" t="s">
        <v>8971</v>
      </c>
      <c r="H5738" s="1">
        <v>31430</v>
      </c>
      <c r="I5738" s="1">
        <v>42605</v>
      </c>
      <c r="K5738" t="s">
        <v>8972</v>
      </c>
      <c r="L5738" t="s">
        <v>8973</v>
      </c>
      <c r="M5738" s="2">
        <v>81328</v>
      </c>
      <c r="N5738" t="s">
        <v>8974</v>
      </c>
      <c r="O5738" s="5">
        <v>9.6301369863013697</v>
      </c>
      <c r="P5738" t="str">
        <f t="shared" si="178"/>
        <v>ATIVO</v>
      </c>
      <c r="Q5738">
        <f t="shared" si="179"/>
        <v>0</v>
      </c>
    </row>
    <row r="5739" spans="1:17" x14ac:dyDescent="0.3">
      <c r="A5739" t="s">
        <v>16221</v>
      </c>
      <c r="B5739" t="s">
        <v>9089</v>
      </c>
      <c r="C5739" t="s">
        <v>11563</v>
      </c>
      <c r="D5739" t="s">
        <v>8978</v>
      </c>
      <c r="E5739" t="s">
        <v>8969</v>
      </c>
      <c r="F5739" t="s">
        <v>8970</v>
      </c>
      <c r="G5739" t="s">
        <v>8981</v>
      </c>
      <c r="H5739" s="1">
        <v>27276</v>
      </c>
      <c r="I5739" s="1">
        <v>44861</v>
      </c>
      <c r="K5739" t="s">
        <v>8988</v>
      </c>
      <c r="L5739" t="s">
        <v>8989</v>
      </c>
      <c r="M5739" s="2">
        <v>65832</v>
      </c>
      <c r="N5739" t="s">
        <v>8974</v>
      </c>
      <c r="O5739" s="5">
        <v>3.4493150684931506</v>
      </c>
      <c r="P5739" t="str">
        <f t="shared" si="178"/>
        <v>ATIVO</v>
      </c>
      <c r="Q5739">
        <f t="shared" si="179"/>
        <v>0</v>
      </c>
    </row>
    <row r="5740" spans="1:17" x14ac:dyDescent="0.3">
      <c r="A5740" t="s">
        <v>16222</v>
      </c>
      <c r="B5740" t="s">
        <v>9227</v>
      </c>
      <c r="C5740" t="s">
        <v>9663</v>
      </c>
      <c r="D5740" t="s">
        <v>8978</v>
      </c>
      <c r="E5740" t="s">
        <v>8969</v>
      </c>
      <c r="F5740" t="s">
        <v>8970</v>
      </c>
      <c r="G5740" t="s">
        <v>8981</v>
      </c>
      <c r="H5740" s="1">
        <v>37129</v>
      </c>
      <c r="I5740" s="1">
        <v>43215</v>
      </c>
      <c r="K5740" t="s">
        <v>8988</v>
      </c>
      <c r="L5740" t="s">
        <v>8989</v>
      </c>
      <c r="M5740" s="2">
        <v>59682</v>
      </c>
      <c r="N5740" t="s">
        <v>8984</v>
      </c>
      <c r="O5740" s="5">
        <v>7.9589041095890414</v>
      </c>
      <c r="P5740" t="str">
        <f t="shared" si="178"/>
        <v>ATIVO</v>
      </c>
      <c r="Q5740">
        <f t="shared" si="179"/>
        <v>4</v>
      </c>
    </row>
    <row r="5741" spans="1:17" x14ac:dyDescent="0.3">
      <c r="A5741" t="s">
        <v>16223</v>
      </c>
      <c r="B5741" t="s">
        <v>9517</v>
      </c>
      <c r="C5741" t="s">
        <v>10562</v>
      </c>
      <c r="D5741" t="s">
        <v>8978</v>
      </c>
      <c r="E5741" t="s">
        <v>8969</v>
      </c>
      <c r="F5741" t="s">
        <v>11724</v>
      </c>
      <c r="G5741" t="s">
        <v>8981</v>
      </c>
      <c r="H5741" s="1">
        <v>31814</v>
      </c>
      <c r="I5741" s="1">
        <v>44922</v>
      </c>
      <c r="K5741" t="s">
        <v>9047</v>
      </c>
      <c r="L5741" t="s">
        <v>9139</v>
      </c>
      <c r="M5741" s="2">
        <v>83015</v>
      </c>
      <c r="N5741" t="s">
        <v>8974</v>
      </c>
      <c r="O5741" s="5">
        <v>3.2821917808219179</v>
      </c>
      <c r="P5741" t="str">
        <f t="shared" si="178"/>
        <v>ATIVO</v>
      </c>
      <c r="Q5741">
        <f t="shared" si="179"/>
        <v>0</v>
      </c>
    </row>
    <row r="5742" spans="1:17" x14ac:dyDescent="0.3">
      <c r="A5742" t="s">
        <v>16224</v>
      </c>
      <c r="B5742" t="s">
        <v>9584</v>
      </c>
      <c r="C5742" t="s">
        <v>11913</v>
      </c>
      <c r="D5742" t="s">
        <v>8978</v>
      </c>
      <c r="E5742" t="s">
        <v>8969</v>
      </c>
      <c r="F5742" t="s">
        <v>8970</v>
      </c>
      <c r="G5742" t="s">
        <v>8981</v>
      </c>
      <c r="H5742" s="1">
        <v>30488</v>
      </c>
      <c r="I5742" s="1">
        <v>44506</v>
      </c>
      <c r="K5742" t="s">
        <v>9047</v>
      </c>
      <c r="L5742" t="s">
        <v>9070</v>
      </c>
      <c r="M5742" s="2">
        <v>69838</v>
      </c>
      <c r="N5742" t="s">
        <v>8984</v>
      </c>
      <c r="O5742" s="5">
        <v>4.4219178082191783</v>
      </c>
      <c r="P5742" t="str">
        <f t="shared" si="178"/>
        <v>ATIVO</v>
      </c>
      <c r="Q5742">
        <f t="shared" si="179"/>
        <v>4</v>
      </c>
    </row>
    <row r="5743" spans="1:17" x14ac:dyDescent="0.3">
      <c r="A5743" t="s">
        <v>16225</v>
      </c>
      <c r="B5743" t="s">
        <v>9592</v>
      </c>
      <c r="C5743" t="s">
        <v>16226</v>
      </c>
      <c r="D5743" t="s">
        <v>8978</v>
      </c>
      <c r="E5743" t="s">
        <v>8969</v>
      </c>
      <c r="F5743" t="s">
        <v>8970</v>
      </c>
      <c r="G5743" t="s">
        <v>8971</v>
      </c>
      <c r="H5743" s="1">
        <v>36257</v>
      </c>
      <c r="I5743" s="1">
        <v>43190</v>
      </c>
      <c r="K5743" t="s">
        <v>9018</v>
      </c>
      <c r="L5743" t="s">
        <v>9085</v>
      </c>
      <c r="M5743" s="2">
        <v>54277</v>
      </c>
      <c r="N5743" t="s">
        <v>8984</v>
      </c>
      <c r="O5743" s="5">
        <v>8.0273972602739718</v>
      </c>
      <c r="P5743" t="str">
        <f t="shared" si="178"/>
        <v>ATIVO</v>
      </c>
      <c r="Q5743">
        <f t="shared" si="179"/>
        <v>4</v>
      </c>
    </row>
    <row r="5744" spans="1:17" x14ac:dyDescent="0.3">
      <c r="A5744" t="s">
        <v>16227</v>
      </c>
      <c r="B5744" t="s">
        <v>11244</v>
      </c>
      <c r="C5744" t="s">
        <v>10725</v>
      </c>
      <c r="D5744" t="s">
        <v>8968</v>
      </c>
      <c r="E5744" t="s">
        <v>8969</v>
      </c>
      <c r="F5744" t="s">
        <v>12152</v>
      </c>
      <c r="G5744" t="s">
        <v>8981</v>
      </c>
      <c r="H5744" s="1">
        <v>24234</v>
      </c>
      <c r="I5744" s="1">
        <v>44163</v>
      </c>
      <c r="K5744" t="s">
        <v>9004</v>
      </c>
      <c r="L5744" t="s">
        <v>9005</v>
      </c>
      <c r="M5744" s="2">
        <v>93640</v>
      </c>
      <c r="N5744" t="s">
        <v>8984</v>
      </c>
      <c r="O5744" s="5">
        <v>5.3616438356164382</v>
      </c>
      <c r="P5744" t="str">
        <f t="shared" si="178"/>
        <v>ATIVO</v>
      </c>
      <c r="Q5744">
        <f t="shared" si="179"/>
        <v>4</v>
      </c>
    </row>
    <row r="5745" spans="1:17" x14ac:dyDescent="0.3">
      <c r="A5745" t="s">
        <v>16228</v>
      </c>
      <c r="B5745" t="s">
        <v>9111</v>
      </c>
      <c r="C5745" t="s">
        <v>9942</v>
      </c>
      <c r="D5745" t="s">
        <v>8968</v>
      </c>
      <c r="E5745" t="s">
        <v>9034</v>
      </c>
      <c r="F5745" t="s">
        <v>9057</v>
      </c>
      <c r="G5745" t="s">
        <v>8981</v>
      </c>
      <c r="H5745" s="1">
        <v>32909</v>
      </c>
      <c r="I5745" s="1">
        <v>43089</v>
      </c>
      <c r="K5745" t="s">
        <v>8982</v>
      </c>
      <c r="L5745" t="s">
        <v>9036</v>
      </c>
      <c r="M5745" s="2">
        <v>58559</v>
      </c>
      <c r="N5745" t="s">
        <v>8984</v>
      </c>
      <c r="O5745" s="5">
        <v>8.3041095890410954</v>
      </c>
      <c r="P5745" t="str">
        <f t="shared" si="178"/>
        <v>ATIVO</v>
      </c>
      <c r="Q5745">
        <f t="shared" si="179"/>
        <v>4</v>
      </c>
    </row>
    <row r="5746" spans="1:17" x14ac:dyDescent="0.3">
      <c r="A5746" t="s">
        <v>16229</v>
      </c>
      <c r="B5746" t="s">
        <v>9179</v>
      </c>
      <c r="C5746" t="s">
        <v>10654</v>
      </c>
      <c r="D5746" t="s">
        <v>8968</v>
      </c>
      <c r="E5746" t="s">
        <v>8969</v>
      </c>
      <c r="F5746" t="s">
        <v>12152</v>
      </c>
      <c r="G5746" t="s">
        <v>8981</v>
      </c>
      <c r="H5746" s="1">
        <v>29467</v>
      </c>
      <c r="I5746" s="1">
        <v>43418</v>
      </c>
      <c r="K5746" t="s">
        <v>9004</v>
      </c>
      <c r="L5746" t="s">
        <v>9009</v>
      </c>
      <c r="M5746" s="2">
        <v>61879</v>
      </c>
      <c r="N5746" t="s">
        <v>8997</v>
      </c>
      <c r="O5746" s="5">
        <v>7.4027397260273968</v>
      </c>
      <c r="P5746" t="str">
        <f t="shared" si="178"/>
        <v>ATIVO</v>
      </c>
      <c r="Q5746">
        <f t="shared" si="179"/>
        <v>3</v>
      </c>
    </row>
    <row r="5747" spans="1:17" x14ac:dyDescent="0.3">
      <c r="A5747" t="s">
        <v>16230</v>
      </c>
      <c r="B5747" t="s">
        <v>9747</v>
      </c>
      <c r="C5747" t="s">
        <v>10906</v>
      </c>
      <c r="D5747" t="s">
        <v>8978</v>
      </c>
      <c r="E5747" t="s">
        <v>8969</v>
      </c>
      <c r="F5747" t="s">
        <v>8970</v>
      </c>
      <c r="G5747" t="s">
        <v>9046</v>
      </c>
      <c r="H5747" s="1">
        <v>23425</v>
      </c>
      <c r="I5747" s="1">
        <v>44406</v>
      </c>
      <c r="K5747" t="s">
        <v>9047</v>
      </c>
      <c r="L5747" t="s">
        <v>9070</v>
      </c>
      <c r="M5747" s="2">
        <v>88221</v>
      </c>
      <c r="N5747" t="s">
        <v>8984</v>
      </c>
      <c r="O5747" s="5">
        <v>4.6958904109589037</v>
      </c>
      <c r="P5747" t="str">
        <f t="shared" si="178"/>
        <v>ATIVO</v>
      </c>
      <c r="Q5747">
        <f t="shared" si="179"/>
        <v>4</v>
      </c>
    </row>
    <row r="5748" spans="1:17" x14ac:dyDescent="0.3">
      <c r="A5748" t="s">
        <v>16231</v>
      </c>
      <c r="B5748" t="s">
        <v>10446</v>
      </c>
      <c r="C5748" t="s">
        <v>10774</v>
      </c>
      <c r="D5748" t="s">
        <v>8968</v>
      </c>
      <c r="E5748" t="s">
        <v>9091</v>
      </c>
      <c r="F5748" t="s">
        <v>9234</v>
      </c>
      <c r="G5748" t="s">
        <v>8981</v>
      </c>
      <c r="H5748" s="1">
        <v>27017</v>
      </c>
      <c r="I5748" s="1">
        <v>45385</v>
      </c>
      <c r="K5748" t="s">
        <v>9018</v>
      </c>
      <c r="L5748" t="s">
        <v>9275</v>
      </c>
      <c r="M5748" s="2">
        <v>55004</v>
      </c>
      <c r="N5748" t="s">
        <v>8984</v>
      </c>
      <c r="O5748" s="5">
        <v>2.0136986301369864</v>
      </c>
      <c r="P5748" t="str">
        <f t="shared" si="178"/>
        <v>ATIVO</v>
      </c>
      <c r="Q5748">
        <f t="shared" si="179"/>
        <v>4</v>
      </c>
    </row>
    <row r="5749" spans="1:17" x14ac:dyDescent="0.3">
      <c r="A5749" t="s">
        <v>16232</v>
      </c>
      <c r="B5749" t="s">
        <v>9487</v>
      </c>
      <c r="C5749" t="s">
        <v>9745</v>
      </c>
      <c r="D5749" t="s">
        <v>8978</v>
      </c>
      <c r="E5749" t="s">
        <v>8969</v>
      </c>
      <c r="F5749" t="s">
        <v>12152</v>
      </c>
      <c r="G5749" t="s">
        <v>8971</v>
      </c>
      <c r="H5749" s="1">
        <v>27726</v>
      </c>
      <c r="I5749" s="1">
        <v>44066</v>
      </c>
      <c r="K5749" t="s">
        <v>8988</v>
      </c>
      <c r="L5749" t="s">
        <v>8992</v>
      </c>
      <c r="M5749" s="2">
        <v>63837</v>
      </c>
      <c r="N5749" t="s">
        <v>8997</v>
      </c>
      <c r="O5749" s="5">
        <v>5.6273972602739724</v>
      </c>
      <c r="P5749" t="str">
        <f t="shared" si="178"/>
        <v>ATIVO</v>
      </c>
      <c r="Q5749">
        <f t="shared" si="179"/>
        <v>3</v>
      </c>
    </row>
    <row r="5750" spans="1:17" x14ac:dyDescent="0.3">
      <c r="A5750" t="s">
        <v>16233</v>
      </c>
      <c r="B5750" t="s">
        <v>9002</v>
      </c>
      <c r="C5750" t="s">
        <v>9262</v>
      </c>
      <c r="D5750" t="s">
        <v>8968</v>
      </c>
      <c r="E5750" t="s">
        <v>8969</v>
      </c>
      <c r="F5750" t="s">
        <v>12152</v>
      </c>
      <c r="G5750" t="s">
        <v>8971</v>
      </c>
      <c r="H5750" s="1">
        <v>36722</v>
      </c>
      <c r="I5750" s="1">
        <v>45136</v>
      </c>
      <c r="K5750" t="s">
        <v>8972</v>
      </c>
      <c r="L5750" t="s">
        <v>9061</v>
      </c>
      <c r="M5750" s="2">
        <v>59285</v>
      </c>
      <c r="N5750" t="s">
        <v>8984</v>
      </c>
      <c r="O5750" s="5">
        <v>2.6958904109589041</v>
      </c>
      <c r="P5750" t="str">
        <f t="shared" si="178"/>
        <v>ATIVO</v>
      </c>
      <c r="Q5750">
        <f t="shared" si="179"/>
        <v>4</v>
      </c>
    </row>
    <row r="5751" spans="1:17" x14ac:dyDescent="0.3">
      <c r="A5751" t="s">
        <v>16234</v>
      </c>
      <c r="B5751" t="s">
        <v>9032</v>
      </c>
      <c r="C5751" t="s">
        <v>9775</v>
      </c>
      <c r="D5751" t="s">
        <v>8978</v>
      </c>
      <c r="E5751" t="s">
        <v>9034</v>
      </c>
      <c r="F5751" t="s">
        <v>9057</v>
      </c>
      <c r="G5751" t="s">
        <v>8971</v>
      </c>
      <c r="H5751" s="1">
        <v>27972</v>
      </c>
      <c r="I5751" s="1">
        <v>44039</v>
      </c>
      <c r="K5751" t="s">
        <v>8972</v>
      </c>
      <c r="L5751" t="s">
        <v>8973</v>
      </c>
      <c r="M5751" s="2">
        <v>72164</v>
      </c>
      <c r="N5751" t="s">
        <v>8997</v>
      </c>
      <c r="O5751" s="5">
        <v>5.7013698630136984</v>
      </c>
      <c r="P5751" t="str">
        <f t="shared" si="178"/>
        <v>ATIVO</v>
      </c>
      <c r="Q5751">
        <f t="shared" si="179"/>
        <v>3</v>
      </c>
    </row>
    <row r="5752" spans="1:17" x14ac:dyDescent="0.3">
      <c r="A5752" t="s">
        <v>16235</v>
      </c>
      <c r="B5752" t="s">
        <v>10634</v>
      </c>
      <c r="C5752" t="s">
        <v>10740</v>
      </c>
      <c r="D5752" t="s">
        <v>8978</v>
      </c>
      <c r="E5752" t="s">
        <v>8969</v>
      </c>
      <c r="F5752" t="s">
        <v>8970</v>
      </c>
      <c r="G5752" t="s">
        <v>8981</v>
      </c>
      <c r="H5752" s="1">
        <v>30963</v>
      </c>
      <c r="I5752" s="1">
        <v>43314</v>
      </c>
      <c r="K5752" t="s">
        <v>8972</v>
      </c>
      <c r="L5752" t="s">
        <v>8973</v>
      </c>
      <c r="M5752" s="2">
        <v>75418</v>
      </c>
      <c r="N5752" t="s">
        <v>8997</v>
      </c>
      <c r="O5752" s="5">
        <v>7.6876712328767125</v>
      </c>
      <c r="P5752" t="str">
        <f t="shared" si="178"/>
        <v>ATIVO</v>
      </c>
      <c r="Q5752">
        <f t="shared" si="179"/>
        <v>3</v>
      </c>
    </row>
    <row r="5753" spans="1:17" x14ac:dyDescent="0.3">
      <c r="A5753" t="s">
        <v>16236</v>
      </c>
      <c r="B5753" t="s">
        <v>9747</v>
      </c>
      <c r="C5753" t="s">
        <v>9991</v>
      </c>
      <c r="D5753" t="s">
        <v>8978</v>
      </c>
      <c r="E5753" t="s">
        <v>8969</v>
      </c>
      <c r="F5753" t="s">
        <v>8970</v>
      </c>
      <c r="G5753" t="s">
        <v>8981</v>
      </c>
      <c r="H5753" s="1">
        <v>32429</v>
      </c>
      <c r="I5753" s="1">
        <v>45458</v>
      </c>
      <c r="K5753" t="s">
        <v>8988</v>
      </c>
      <c r="L5753" t="s">
        <v>8992</v>
      </c>
      <c r="M5753" s="2">
        <v>66352</v>
      </c>
      <c r="N5753" t="s">
        <v>8984</v>
      </c>
      <c r="O5753" s="5">
        <v>1.8136986301369864</v>
      </c>
      <c r="P5753" t="str">
        <f t="shared" si="178"/>
        <v>ATIVO</v>
      </c>
      <c r="Q5753">
        <f t="shared" si="179"/>
        <v>4</v>
      </c>
    </row>
    <row r="5754" spans="1:17" x14ac:dyDescent="0.3">
      <c r="A5754" t="s">
        <v>16237</v>
      </c>
      <c r="B5754" t="s">
        <v>9152</v>
      </c>
      <c r="C5754" t="s">
        <v>16238</v>
      </c>
      <c r="D5754" t="s">
        <v>8968</v>
      </c>
      <c r="E5754" t="s">
        <v>9073</v>
      </c>
      <c r="F5754" t="s">
        <v>9074</v>
      </c>
      <c r="G5754" t="s">
        <v>9065</v>
      </c>
      <c r="H5754" s="1">
        <v>22972</v>
      </c>
      <c r="I5754" s="1">
        <v>44981</v>
      </c>
      <c r="K5754" t="s">
        <v>9047</v>
      </c>
      <c r="L5754" t="s">
        <v>9075</v>
      </c>
      <c r="M5754" s="2">
        <v>92284</v>
      </c>
      <c r="N5754" t="s">
        <v>9049</v>
      </c>
      <c r="O5754" s="5">
        <v>3.1205479452054794</v>
      </c>
      <c r="P5754" t="str">
        <f t="shared" si="178"/>
        <v>ATIVO</v>
      </c>
      <c r="Q5754">
        <f t="shared" si="179"/>
        <v>5</v>
      </c>
    </row>
    <row r="5755" spans="1:17" x14ac:dyDescent="0.3">
      <c r="A5755" t="s">
        <v>16239</v>
      </c>
      <c r="B5755" t="s">
        <v>11684</v>
      </c>
      <c r="C5755" t="s">
        <v>9355</v>
      </c>
      <c r="D5755" t="s">
        <v>8978</v>
      </c>
      <c r="E5755" t="s">
        <v>8969</v>
      </c>
      <c r="F5755" t="s">
        <v>11724</v>
      </c>
      <c r="G5755" t="s">
        <v>8981</v>
      </c>
      <c r="H5755" s="1">
        <v>31751</v>
      </c>
      <c r="I5755" s="1">
        <v>43348</v>
      </c>
      <c r="K5755" t="s">
        <v>8988</v>
      </c>
      <c r="L5755" t="s">
        <v>8996</v>
      </c>
      <c r="M5755" s="2">
        <v>59333</v>
      </c>
      <c r="N5755" t="s">
        <v>8974</v>
      </c>
      <c r="O5755" s="5">
        <v>7.5945205479452058</v>
      </c>
      <c r="P5755" t="str">
        <f t="shared" si="178"/>
        <v>ATIVO</v>
      </c>
      <c r="Q5755">
        <f t="shared" si="179"/>
        <v>0</v>
      </c>
    </row>
    <row r="5756" spans="1:17" x14ac:dyDescent="0.3">
      <c r="A5756" t="s">
        <v>16240</v>
      </c>
      <c r="B5756" t="s">
        <v>9584</v>
      </c>
      <c r="C5756" t="s">
        <v>9144</v>
      </c>
      <c r="D5756" t="s">
        <v>8968</v>
      </c>
      <c r="E5756" t="s">
        <v>8969</v>
      </c>
      <c r="F5756" t="s">
        <v>11724</v>
      </c>
      <c r="G5756" t="s">
        <v>8971</v>
      </c>
      <c r="H5756" s="1">
        <v>32418</v>
      </c>
      <c r="I5756" s="1">
        <v>42907</v>
      </c>
      <c r="K5756" t="s">
        <v>8988</v>
      </c>
      <c r="L5756" t="s">
        <v>8992</v>
      </c>
      <c r="M5756" s="2">
        <v>56471</v>
      </c>
      <c r="N5756" t="s">
        <v>9049</v>
      </c>
      <c r="O5756" s="5">
        <v>8.8027397260273972</v>
      </c>
      <c r="P5756" t="str">
        <f t="shared" si="178"/>
        <v>ATIVO</v>
      </c>
      <c r="Q5756">
        <f t="shared" si="179"/>
        <v>5</v>
      </c>
    </row>
    <row r="5757" spans="1:17" x14ac:dyDescent="0.3">
      <c r="A5757" t="s">
        <v>16241</v>
      </c>
      <c r="B5757" t="s">
        <v>9223</v>
      </c>
      <c r="C5757" t="s">
        <v>11735</v>
      </c>
      <c r="D5757" t="s">
        <v>8968</v>
      </c>
      <c r="E5757" t="s">
        <v>8969</v>
      </c>
      <c r="F5757" t="s">
        <v>11724</v>
      </c>
      <c r="G5757" t="s">
        <v>9065</v>
      </c>
      <c r="H5757" s="1">
        <v>26233</v>
      </c>
      <c r="I5757" s="1">
        <v>42582</v>
      </c>
      <c r="K5757" t="s">
        <v>8982</v>
      </c>
      <c r="L5757" t="s">
        <v>8983</v>
      </c>
      <c r="M5757" s="2">
        <v>81910</v>
      </c>
      <c r="N5757" t="s">
        <v>8997</v>
      </c>
      <c r="O5757" s="5">
        <v>9.6931506849315063</v>
      </c>
      <c r="P5757" t="str">
        <f t="shared" si="178"/>
        <v>ATIVO</v>
      </c>
      <c r="Q5757">
        <f t="shared" si="179"/>
        <v>3</v>
      </c>
    </row>
    <row r="5758" spans="1:17" x14ac:dyDescent="0.3">
      <c r="A5758" t="s">
        <v>16242</v>
      </c>
      <c r="B5758" t="s">
        <v>9584</v>
      </c>
      <c r="C5758" t="s">
        <v>14192</v>
      </c>
      <c r="D5758" t="s">
        <v>8968</v>
      </c>
      <c r="E5758" t="s">
        <v>8969</v>
      </c>
      <c r="F5758" t="s">
        <v>8970</v>
      </c>
      <c r="G5758" t="s">
        <v>8981</v>
      </c>
      <c r="H5758" s="1">
        <v>26176</v>
      </c>
      <c r="I5758" s="1">
        <v>45105</v>
      </c>
      <c r="K5758" t="s">
        <v>8982</v>
      </c>
      <c r="L5758" t="s">
        <v>9113</v>
      </c>
      <c r="M5758" s="2">
        <v>91946</v>
      </c>
      <c r="N5758" t="s">
        <v>9049</v>
      </c>
      <c r="O5758" s="5">
        <v>2.7808219178082192</v>
      </c>
      <c r="P5758" t="str">
        <f t="shared" si="178"/>
        <v>ATIVO</v>
      </c>
      <c r="Q5758">
        <f t="shared" si="179"/>
        <v>5</v>
      </c>
    </row>
    <row r="5759" spans="1:17" x14ac:dyDescent="0.3">
      <c r="A5759" t="s">
        <v>16243</v>
      </c>
      <c r="B5759" t="s">
        <v>9857</v>
      </c>
      <c r="C5759" t="s">
        <v>10066</v>
      </c>
      <c r="D5759" t="s">
        <v>8978</v>
      </c>
      <c r="E5759" t="s">
        <v>9316</v>
      </c>
      <c r="F5759" t="s">
        <v>9485</v>
      </c>
      <c r="G5759" t="s">
        <v>8971</v>
      </c>
      <c r="H5759" s="1">
        <v>32693</v>
      </c>
      <c r="I5759" s="1">
        <v>42334</v>
      </c>
      <c r="K5759" t="s">
        <v>9023</v>
      </c>
      <c r="L5759" t="s">
        <v>9024</v>
      </c>
      <c r="M5759" s="2">
        <v>65837</v>
      </c>
      <c r="N5759" t="s">
        <v>9049</v>
      </c>
      <c r="O5759" s="5">
        <v>10.372602739726027</v>
      </c>
      <c r="P5759" t="str">
        <f t="shared" si="178"/>
        <v>ATIVO</v>
      </c>
      <c r="Q5759">
        <f t="shared" si="179"/>
        <v>5</v>
      </c>
    </row>
    <row r="5760" spans="1:17" x14ac:dyDescent="0.3">
      <c r="A5760" t="s">
        <v>16244</v>
      </c>
      <c r="B5760" t="s">
        <v>9016</v>
      </c>
      <c r="C5760" t="s">
        <v>8967</v>
      </c>
      <c r="D5760" t="s">
        <v>8968</v>
      </c>
      <c r="E5760" t="s">
        <v>8979</v>
      </c>
      <c r="F5760" t="s">
        <v>8980</v>
      </c>
      <c r="G5760" t="s">
        <v>8981</v>
      </c>
      <c r="H5760" s="1">
        <v>34565</v>
      </c>
      <c r="I5760" s="1">
        <v>42374</v>
      </c>
      <c r="K5760" t="s">
        <v>8988</v>
      </c>
      <c r="L5760" t="s">
        <v>8992</v>
      </c>
      <c r="M5760" s="2">
        <v>59879</v>
      </c>
      <c r="N5760" t="s">
        <v>8997</v>
      </c>
      <c r="O5760" s="5">
        <v>10.263013698630138</v>
      </c>
      <c r="P5760" t="str">
        <f t="shared" si="178"/>
        <v>ATIVO</v>
      </c>
      <c r="Q5760">
        <f t="shared" si="179"/>
        <v>3</v>
      </c>
    </row>
    <row r="5761" spans="1:17" x14ac:dyDescent="0.3">
      <c r="A5761" t="s">
        <v>16245</v>
      </c>
      <c r="B5761" t="s">
        <v>9083</v>
      </c>
      <c r="C5761" t="s">
        <v>9642</v>
      </c>
      <c r="D5761" t="s">
        <v>8978</v>
      </c>
      <c r="E5761" t="s">
        <v>8969</v>
      </c>
      <c r="F5761" t="s">
        <v>12152</v>
      </c>
      <c r="G5761" t="s">
        <v>8981</v>
      </c>
      <c r="H5761" s="1">
        <v>34247</v>
      </c>
      <c r="I5761" s="1">
        <v>43004</v>
      </c>
      <c r="K5761" t="s">
        <v>9047</v>
      </c>
      <c r="L5761" t="s">
        <v>9139</v>
      </c>
      <c r="M5761" s="2">
        <v>79832</v>
      </c>
      <c r="N5761" t="s">
        <v>8984</v>
      </c>
      <c r="O5761" s="5">
        <v>8.536986301369863</v>
      </c>
      <c r="P5761" t="str">
        <f t="shared" si="178"/>
        <v>ATIVO</v>
      </c>
      <c r="Q5761">
        <f t="shared" si="179"/>
        <v>4</v>
      </c>
    </row>
    <row r="5762" spans="1:17" x14ac:dyDescent="0.3">
      <c r="A5762" t="s">
        <v>16246</v>
      </c>
      <c r="B5762" t="s">
        <v>9489</v>
      </c>
      <c r="C5762" t="s">
        <v>12220</v>
      </c>
      <c r="D5762" t="s">
        <v>8978</v>
      </c>
      <c r="E5762" t="s">
        <v>8969</v>
      </c>
      <c r="F5762" t="s">
        <v>11724</v>
      </c>
      <c r="G5762" t="s">
        <v>9065</v>
      </c>
      <c r="H5762" s="1">
        <v>30200</v>
      </c>
      <c r="I5762" s="1">
        <v>43842</v>
      </c>
      <c r="K5762" t="s">
        <v>8988</v>
      </c>
      <c r="L5762" t="s">
        <v>8996</v>
      </c>
      <c r="M5762" s="2">
        <v>71805</v>
      </c>
      <c r="N5762" t="s">
        <v>8974</v>
      </c>
      <c r="O5762" s="5">
        <v>6.2410958904109588</v>
      </c>
      <c r="P5762" t="str">
        <f t="shared" ref="P5762:P5825" si="180">IF(J5762&lt;&gt;"","DESLIGADO","ATIVO")</f>
        <v>ATIVO</v>
      </c>
      <c r="Q5762">
        <f t="shared" ref="Q5762:Q5825" si="181">IF(N5762="Excellent",5,IF(N5762="Good",4,IF(N5762="Satisfactory",3,0)))</f>
        <v>0</v>
      </c>
    </row>
    <row r="5763" spans="1:17" x14ac:dyDescent="0.3">
      <c r="A5763" t="s">
        <v>16247</v>
      </c>
      <c r="B5763" t="s">
        <v>9584</v>
      </c>
      <c r="C5763" t="s">
        <v>9169</v>
      </c>
      <c r="D5763" t="s">
        <v>8978</v>
      </c>
      <c r="E5763" t="s">
        <v>8969</v>
      </c>
      <c r="F5763" t="s">
        <v>8970</v>
      </c>
      <c r="G5763" t="s">
        <v>8981</v>
      </c>
      <c r="H5763" s="1">
        <v>32539</v>
      </c>
      <c r="I5763" s="1">
        <v>44850</v>
      </c>
      <c r="K5763" t="s">
        <v>8988</v>
      </c>
      <c r="L5763" t="s">
        <v>8989</v>
      </c>
      <c r="M5763" s="2">
        <v>69563</v>
      </c>
      <c r="N5763" t="s">
        <v>9049</v>
      </c>
      <c r="O5763" s="5">
        <v>3.4794520547945207</v>
      </c>
      <c r="P5763" t="str">
        <f t="shared" si="180"/>
        <v>ATIVO</v>
      </c>
      <c r="Q5763">
        <f t="shared" si="181"/>
        <v>5</v>
      </c>
    </row>
    <row r="5764" spans="1:17" x14ac:dyDescent="0.3">
      <c r="A5764" t="s">
        <v>16248</v>
      </c>
      <c r="B5764" t="s">
        <v>10774</v>
      </c>
      <c r="C5764" t="s">
        <v>10927</v>
      </c>
      <c r="D5764" t="s">
        <v>8978</v>
      </c>
      <c r="E5764" t="s">
        <v>8969</v>
      </c>
      <c r="F5764" t="s">
        <v>11724</v>
      </c>
      <c r="G5764" t="s">
        <v>8981</v>
      </c>
      <c r="H5764" s="1">
        <v>22344</v>
      </c>
      <c r="I5764" s="1">
        <v>42402</v>
      </c>
      <c r="K5764" t="s">
        <v>8988</v>
      </c>
      <c r="L5764" t="s">
        <v>8989</v>
      </c>
      <c r="M5764" s="2">
        <v>62660</v>
      </c>
      <c r="N5764" t="s">
        <v>8984</v>
      </c>
      <c r="O5764" s="5">
        <v>10.186301369863013</v>
      </c>
      <c r="P5764" t="str">
        <f t="shared" si="180"/>
        <v>ATIVO</v>
      </c>
      <c r="Q5764">
        <f t="shared" si="181"/>
        <v>4</v>
      </c>
    </row>
    <row r="5765" spans="1:17" x14ac:dyDescent="0.3">
      <c r="A5765" t="s">
        <v>16249</v>
      </c>
      <c r="B5765" t="s">
        <v>13599</v>
      </c>
      <c r="C5765" t="s">
        <v>12566</v>
      </c>
      <c r="D5765" t="s">
        <v>8978</v>
      </c>
      <c r="E5765" t="s">
        <v>8969</v>
      </c>
      <c r="F5765" t="s">
        <v>8970</v>
      </c>
      <c r="G5765" t="s">
        <v>8981</v>
      </c>
      <c r="H5765" s="1">
        <v>33264</v>
      </c>
      <c r="I5765" s="1">
        <v>43048</v>
      </c>
      <c r="K5765" t="s">
        <v>8988</v>
      </c>
      <c r="L5765" t="s">
        <v>8989</v>
      </c>
      <c r="M5765" s="2">
        <v>58651</v>
      </c>
      <c r="N5765" t="s">
        <v>9049</v>
      </c>
      <c r="O5765" s="5">
        <v>8.4164383561643827</v>
      </c>
      <c r="P5765" t="str">
        <f t="shared" si="180"/>
        <v>ATIVO</v>
      </c>
      <c r="Q5765">
        <f t="shared" si="181"/>
        <v>5</v>
      </c>
    </row>
    <row r="5766" spans="1:17" x14ac:dyDescent="0.3">
      <c r="A5766" t="s">
        <v>16250</v>
      </c>
      <c r="B5766" t="s">
        <v>10582</v>
      </c>
      <c r="C5766" t="s">
        <v>10675</v>
      </c>
      <c r="D5766" t="s">
        <v>8978</v>
      </c>
      <c r="E5766" t="s">
        <v>8979</v>
      </c>
      <c r="F5766" t="s">
        <v>9069</v>
      </c>
      <c r="G5766" t="s">
        <v>9065</v>
      </c>
      <c r="H5766" s="1">
        <v>26267</v>
      </c>
      <c r="I5766" s="1">
        <v>44040</v>
      </c>
      <c r="K5766" t="s">
        <v>9047</v>
      </c>
      <c r="L5766" t="s">
        <v>9070</v>
      </c>
      <c r="M5766" s="2">
        <v>64893</v>
      </c>
      <c r="N5766" t="s">
        <v>8997</v>
      </c>
      <c r="O5766" s="5">
        <v>5.6986301369863011</v>
      </c>
      <c r="P5766" t="str">
        <f t="shared" si="180"/>
        <v>ATIVO</v>
      </c>
      <c r="Q5766">
        <f t="shared" si="181"/>
        <v>3</v>
      </c>
    </row>
    <row r="5767" spans="1:17" x14ac:dyDescent="0.3">
      <c r="A5767" t="s">
        <v>16251</v>
      </c>
      <c r="B5767" t="s">
        <v>10092</v>
      </c>
      <c r="C5767" t="s">
        <v>9252</v>
      </c>
      <c r="D5767" t="s">
        <v>8978</v>
      </c>
      <c r="E5767" t="s">
        <v>9316</v>
      </c>
      <c r="F5767" t="s">
        <v>9317</v>
      </c>
      <c r="G5767" t="s">
        <v>8971</v>
      </c>
      <c r="H5767" s="1">
        <v>37886</v>
      </c>
      <c r="I5767" s="1">
        <v>44075</v>
      </c>
      <c r="K5767" t="s">
        <v>8988</v>
      </c>
      <c r="L5767" t="s">
        <v>8992</v>
      </c>
      <c r="M5767" s="2">
        <v>64664</v>
      </c>
      <c r="N5767" t="s">
        <v>8997</v>
      </c>
      <c r="O5767" s="5">
        <v>5.602739726027397</v>
      </c>
      <c r="P5767" t="str">
        <f t="shared" si="180"/>
        <v>ATIVO</v>
      </c>
      <c r="Q5767">
        <f t="shared" si="181"/>
        <v>3</v>
      </c>
    </row>
    <row r="5768" spans="1:17" x14ac:dyDescent="0.3">
      <c r="A5768" t="s">
        <v>16252</v>
      </c>
      <c r="B5768" t="s">
        <v>9873</v>
      </c>
      <c r="C5768" t="s">
        <v>10664</v>
      </c>
      <c r="D5768" t="s">
        <v>8978</v>
      </c>
      <c r="E5768" t="s">
        <v>8979</v>
      </c>
      <c r="F5768" t="s">
        <v>8980</v>
      </c>
      <c r="G5768" t="s">
        <v>8971</v>
      </c>
      <c r="H5768" s="1">
        <v>34880</v>
      </c>
      <c r="I5768" s="1">
        <v>43015</v>
      </c>
      <c r="K5768" t="s">
        <v>9018</v>
      </c>
      <c r="L5768" t="s">
        <v>9019</v>
      </c>
      <c r="M5768" s="2">
        <v>62110</v>
      </c>
      <c r="N5768" t="s">
        <v>8997</v>
      </c>
      <c r="O5768" s="5">
        <v>8.506849315068493</v>
      </c>
      <c r="P5768" t="str">
        <f t="shared" si="180"/>
        <v>ATIVO</v>
      </c>
      <c r="Q5768">
        <f t="shared" si="181"/>
        <v>3</v>
      </c>
    </row>
    <row r="5769" spans="1:17" x14ac:dyDescent="0.3">
      <c r="A5769" t="s">
        <v>16253</v>
      </c>
      <c r="B5769" t="s">
        <v>9635</v>
      </c>
      <c r="C5769" t="s">
        <v>10025</v>
      </c>
      <c r="D5769" t="s">
        <v>8978</v>
      </c>
      <c r="E5769" t="s">
        <v>8969</v>
      </c>
      <c r="F5769" t="s">
        <v>8970</v>
      </c>
      <c r="G5769" t="s">
        <v>9065</v>
      </c>
      <c r="H5769" s="1">
        <v>36457</v>
      </c>
      <c r="I5769" s="1">
        <v>43978</v>
      </c>
      <c r="K5769" t="s">
        <v>8982</v>
      </c>
      <c r="L5769" t="s">
        <v>8983</v>
      </c>
      <c r="M5769" s="2">
        <v>70467</v>
      </c>
      <c r="N5769" t="s">
        <v>8984</v>
      </c>
      <c r="O5769" s="5">
        <v>5.8684931506849312</v>
      </c>
      <c r="P5769" t="str">
        <f t="shared" si="180"/>
        <v>ATIVO</v>
      </c>
      <c r="Q5769">
        <f t="shared" si="181"/>
        <v>4</v>
      </c>
    </row>
    <row r="5770" spans="1:17" x14ac:dyDescent="0.3">
      <c r="A5770" t="s">
        <v>16254</v>
      </c>
      <c r="B5770" t="s">
        <v>9212</v>
      </c>
      <c r="C5770" t="s">
        <v>10354</v>
      </c>
      <c r="D5770" t="s">
        <v>8978</v>
      </c>
      <c r="E5770" t="s">
        <v>9091</v>
      </c>
      <c r="F5770" t="s">
        <v>9562</v>
      </c>
      <c r="G5770" t="s">
        <v>8971</v>
      </c>
      <c r="H5770" s="1">
        <v>24459</v>
      </c>
      <c r="I5770" s="1">
        <v>44757</v>
      </c>
      <c r="K5770" t="s">
        <v>8982</v>
      </c>
      <c r="L5770" t="s">
        <v>9036</v>
      </c>
      <c r="M5770" s="2">
        <v>69983</v>
      </c>
      <c r="N5770" t="s">
        <v>8974</v>
      </c>
      <c r="O5770" s="5">
        <v>3.7342465753424658</v>
      </c>
      <c r="P5770" t="str">
        <f t="shared" si="180"/>
        <v>ATIVO</v>
      </c>
      <c r="Q5770">
        <f t="shared" si="181"/>
        <v>0</v>
      </c>
    </row>
    <row r="5771" spans="1:17" x14ac:dyDescent="0.3">
      <c r="A5771" t="s">
        <v>16255</v>
      </c>
      <c r="B5771" t="s">
        <v>9588</v>
      </c>
      <c r="C5771" t="s">
        <v>12887</v>
      </c>
      <c r="D5771" t="s">
        <v>8978</v>
      </c>
      <c r="E5771" t="s">
        <v>8969</v>
      </c>
      <c r="F5771" t="s">
        <v>8970</v>
      </c>
      <c r="G5771" t="s">
        <v>9065</v>
      </c>
      <c r="H5771" s="1">
        <v>32415</v>
      </c>
      <c r="I5771" s="1">
        <v>43932</v>
      </c>
      <c r="K5771" t="s">
        <v>8972</v>
      </c>
      <c r="L5771" t="s">
        <v>9448</v>
      </c>
      <c r="M5771" s="2">
        <v>94983</v>
      </c>
      <c r="N5771" t="s">
        <v>8984</v>
      </c>
      <c r="O5771" s="5">
        <v>5.9945205479452053</v>
      </c>
      <c r="P5771" t="str">
        <f t="shared" si="180"/>
        <v>ATIVO</v>
      </c>
      <c r="Q5771">
        <f t="shared" si="181"/>
        <v>4</v>
      </c>
    </row>
    <row r="5772" spans="1:17" x14ac:dyDescent="0.3">
      <c r="A5772" t="s">
        <v>16256</v>
      </c>
      <c r="B5772" t="s">
        <v>11198</v>
      </c>
      <c r="C5772" t="s">
        <v>12235</v>
      </c>
      <c r="D5772" t="s">
        <v>8968</v>
      </c>
      <c r="E5772" t="s">
        <v>9073</v>
      </c>
      <c r="F5772" t="s">
        <v>9878</v>
      </c>
      <c r="G5772" t="s">
        <v>8981</v>
      </c>
      <c r="H5772" s="1">
        <v>28975</v>
      </c>
      <c r="I5772" s="1">
        <v>42427</v>
      </c>
      <c r="K5772" t="s">
        <v>9004</v>
      </c>
      <c r="L5772" t="s">
        <v>9191</v>
      </c>
      <c r="M5772" s="2">
        <v>92763</v>
      </c>
      <c r="N5772" t="s">
        <v>8997</v>
      </c>
      <c r="O5772" s="5">
        <v>10.117808219178082</v>
      </c>
      <c r="P5772" t="str">
        <f t="shared" si="180"/>
        <v>ATIVO</v>
      </c>
      <c r="Q5772">
        <f t="shared" si="181"/>
        <v>3</v>
      </c>
    </row>
    <row r="5773" spans="1:17" x14ac:dyDescent="0.3">
      <c r="A5773" t="s">
        <v>16257</v>
      </c>
      <c r="B5773" t="s">
        <v>9977</v>
      </c>
      <c r="C5773" t="s">
        <v>10843</v>
      </c>
      <c r="D5773" t="s">
        <v>8968</v>
      </c>
      <c r="E5773" t="s">
        <v>8969</v>
      </c>
      <c r="F5773" t="s">
        <v>12152</v>
      </c>
      <c r="G5773" t="s">
        <v>8971</v>
      </c>
      <c r="H5773" s="1">
        <v>34000</v>
      </c>
      <c r="I5773" s="1">
        <v>44016</v>
      </c>
      <c r="K5773" t="s">
        <v>8972</v>
      </c>
      <c r="L5773" t="s">
        <v>8973</v>
      </c>
      <c r="M5773" s="2">
        <v>65430</v>
      </c>
      <c r="N5773" t="s">
        <v>8974</v>
      </c>
      <c r="O5773" s="5">
        <v>5.7643835616438359</v>
      </c>
      <c r="P5773" t="str">
        <f t="shared" si="180"/>
        <v>ATIVO</v>
      </c>
      <c r="Q5773">
        <f t="shared" si="181"/>
        <v>0</v>
      </c>
    </row>
    <row r="5774" spans="1:17" x14ac:dyDescent="0.3">
      <c r="A5774" t="s">
        <v>16258</v>
      </c>
      <c r="B5774" t="s">
        <v>9753</v>
      </c>
      <c r="C5774" t="s">
        <v>10752</v>
      </c>
      <c r="D5774" t="s">
        <v>8978</v>
      </c>
      <c r="E5774" t="s">
        <v>8969</v>
      </c>
      <c r="F5774" t="s">
        <v>12152</v>
      </c>
      <c r="G5774" t="s">
        <v>8981</v>
      </c>
      <c r="H5774" s="1">
        <v>37546</v>
      </c>
      <c r="I5774" s="1">
        <v>45225</v>
      </c>
      <c r="K5774" t="s">
        <v>8988</v>
      </c>
      <c r="L5774" t="s">
        <v>8989</v>
      </c>
      <c r="M5774" s="2">
        <v>60387</v>
      </c>
      <c r="N5774" t="s">
        <v>8997</v>
      </c>
      <c r="O5774" s="5">
        <v>2.452054794520548</v>
      </c>
      <c r="P5774" t="str">
        <f t="shared" si="180"/>
        <v>ATIVO</v>
      </c>
      <c r="Q5774">
        <f t="shared" si="181"/>
        <v>3</v>
      </c>
    </row>
    <row r="5775" spans="1:17" x14ac:dyDescent="0.3">
      <c r="A5775" t="s">
        <v>16259</v>
      </c>
      <c r="B5775" t="s">
        <v>13581</v>
      </c>
      <c r="C5775" t="s">
        <v>9851</v>
      </c>
      <c r="D5775" t="s">
        <v>8968</v>
      </c>
      <c r="E5775" t="s">
        <v>8969</v>
      </c>
      <c r="F5775" t="s">
        <v>12152</v>
      </c>
      <c r="G5775" t="s">
        <v>9065</v>
      </c>
      <c r="H5775" s="1">
        <v>35756</v>
      </c>
      <c r="I5775" s="1">
        <v>45223</v>
      </c>
      <c r="K5775" t="s">
        <v>8982</v>
      </c>
      <c r="L5775" t="s">
        <v>9113</v>
      </c>
      <c r="M5775" s="2">
        <v>97996</v>
      </c>
      <c r="N5775" t="s">
        <v>8984</v>
      </c>
      <c r="O5775" s="5">
        <v>2.4575342465753423</v>
      </c>
      <c r="P5775" t="str">
        <f t="shared" si="180"/>
        <v>ATIVO</v>
      </c>
      <c r="Q5775">
        <f t="shared" si="181"/>
        <v>4</v>
      </c>
    </row>
    <row r="5776" spans="1:17" x14ac:dyDescent="0.3">
      <c r="A5776" t="s">
        <v>16260</v>
      </c>
      <c r="B5776" t="s">
        <v>10316</v>
      </c>
      <c r="C5776" t="s">
        <v>11336</v>
      </c>
      <c r="D5776" t="s">
        <v>8968</v>
      </c>
      <c r="E5776" t="s">
        <v>9034</v>
      </c>
      <c r="F5776" t="s">
        <v>9057</v>
      </c>
      <c r="G5776" t="s">
        <v>8981</v>
      </c>
      <c r="H5776" s="1">
        <v>33101</v>
      </c>
      <c r="I5776" s="1">
        <v>42752</v>
      </c>
      <c r="K5776" t="s">
        <v>9018</v>
      </c>
      <c r="L5776" t="s">
        <v>9275</v>
      </c>
      <c r="M5776" s="2">
        <v>56935</v>
      </c>
      <c r="N5776" t="s">
        <v>8984</v>
      </c>
      <c r="O5776" s="5">
        <v>9.2273972602739729</v>
      </c>
      <c r="P5776" t="str">
        <f t="shared" si="180"/>
        <v>ATIVO</v>
      </c>
      <c r="Q5776">
        <f t="shared" si="181"/>
        <v>4</v>
      </c>
    </row>
    <row r="5777" spans="1:17" x14ac:dyDescent="0.3">
      <c r="A5777" t="s">
        <v>16261</v>
      </c>
      <c r="B5777" t="s">
        <v>9606</v>
      </c>
      <c r="C5777" t="s">
        <v>10064</v>
      </c>
      <c r="D5777" t="s">
        <v>8968</v>
      </c>
      <c r="E5777" t="s">
        <v>9034</v>
      </c>
      <c r="F5777" t="s">
        <v>9057</v>
      </c>
      <c r="G5777" t="s">
        <v>8981</v>
      </c>
      <c r="H5777" s="1">
        <v>32528</v>
      </c>
      <c r="I5777" s="1">
        <v>42932</v>
      </c>
      <c r="K5777" t="s">
        <v>9047</v>
      </c>
      <c r="L5777" t="s">
        <v>9075</v>
      </c>
      <c r="M5777" s="2">
        <v>73049</v>
      </c>
      <c r="N5777" t="s">
        <v>8997</v>
      </c>
      <c r="O5777" s="5">
        <v>8.7342465753424658</v>
      </c>
      <c r="P5777" t="str">
        <f t="shared" si="180"/>
        <v>ATIVO</v>
      </c>
      <c r="Q5777">
        <f t="shared" si="181"/>
        <v>3</v>
      </c>
    </row>
    <row r="5778" spans="1:17" x14ac:dyDescent="0.3">
      <c r="A5778" t="s">
        <v>16262</v>
      </c>
      <c r="B5778" t="s">
        <v>9521</v>
      </c>
      <c r="C5778" t="s">
        <v>8967</v>
      </c>
      <c r="D5778" t="s">
        <v>8968</v>
      </c>
      <c r="E5778" t="s">
        <v>9073</v>
      </c>
      <c r="F5778" t="s">
        <v>9074</v>
      </c>
      <c r="G5778" t="s">
        <v>8971</v>
      </c>
      <c r="H5778" s="1">
        <v>21953</v>
      </c>
      <c r="I5778" s="1">
        <v>42968</v>
      </c>
      <c r="K5778" t="s">
        <v>8972</v>
      </c>
      <c r="L5778" t="s">
        <v>9061</v>
      </c>
      <c r="M5778" s="2">
        <v>64013</v>
      </c>
      <c r="N5778" t="s">
        <v>8984</v>
      </c>
      <c r="O5778" s="5">
        <v>8.6356164383561644</v>
      </c>
      <c r="P5778" t="str">
        <f t="shared" si="180"/>
        <v>ATIVO</v>
      </c>
      <c r="Q5778">
        <f t="shared" si="181"/>
        <v>4</v>
      </c>
    </row>
    <row r="5779" spans="1:17" x14ac:dyDescent="0.3">
      <c r="A5779" t="s">
        <v>16263</v>
      </c>
      <c r="B5779" t="s">
        <v>10607</v>
      </c>
      <c r="C5779" t="s">
        <v>9553</v>
      </c>
      <c r="D5779" t="s">
        <v>8968</v>
      </c>
      <c r="E5779" t="s">
        <v>8979</v>
      </c>
      <c r="F5779" t="s">
        <v>9241</v>
      </c>
      <c r="G5779" t="s">
        <v>8981</v>
      </c>
      <c r="H5779" s="1">
        <v>34965</v>
      </c>
      <c r="I5779" s="1">
        <v>44541</v>
      </c>
      <c r="K5779" t="s">
        <v>8988</v>
      </c>
      <c r="L5779" t="s">
        <v>8989</v>
      </c>
      <c r="M5779" s="2">
        <v>59931</v>
      </c>
      <c r="N5779" t="s">
        <v>9049</v>
      </c>
      <c r="O5779" s="5">
        <v>4.3260273972602743</v>
      </c>
      <c r="P5779" t="str">
        <f t="shared" si="180"/>
        <v>ATIVO</v>
      </c>
      <c r="Q5779">
        <f t="shared" si="181"/>
        <v>5</v>
      </c>
    </row>
    <row r="5780" spans="1:17" x14ac:dyDescent="0.3">
      <c r="A5780" t="s">
        <v>16264</v>
      </c>
      <c r="B5780" t="s">
        <v>8976</v>
      </c>
      <c r="C5780" t="s">
        <v>11476</v>
      </c>
      <c r="D5780" t="s">
        <v>8978</v>
      </c>
      <c r="E5780" t="s">
        <v>8969</v>
      </c>
      <c r="F5780" t="s">
        <v>8970</v>
      </c>
      <c r="G5780" t="s">
        <v>8981</v>
      </c>
      <c r="H5780" s="1">
        <v>31980</v>
      </c>
      <c r="I5780" s="1">
        <v>45424</v>
      </c>
      <c r="K5780" t="s">
        <v>9047</v>
      </c>
      <c r="L5780" t="s">
        <v>9075</v>
      </c>
      <c r="M5780" s="2">
        <v>102033</v>
      </c>
      <c r="N5780" t="s">
        <v>8974</v>
      </c>
      <c r="O5780" s="5">
        <v>1.9068493150684931</v>
      </c>
      <c r="P5780" t="str">
        <f t="shared" si="180"/>
        <v>ATIVO</v>
      </c>
      <c r="Q5780">
        <f t="shared" si="181"/>
        <v>0</v>
      </c>
    </row>
    <row r="5781" spans="1:17" x14ac:dyDescent="0.3">
      <c r="A5781" t="s">
        <v>16265</v>
      </c>
      <c r="B5781" t="s">
        <v>9584</v>
      </c>
      <c r="C5781" t="s">
        <v>12122</v>
      </c>
      <c r="D5781" t="s">
        <v>8968</v>
      </c>
      <c r="E5781" t="s">
        <v>8969</v>
      </c>
      <c r="F5781" t="s">
        <v>11724</v>
      </c>
      <c r="G5781" t="s">
        <v>8971</v>
      </c>
      <c r="H5781" s="1">
        <v>26901</v>
      </c>
      <c r="I5781" s="1">
        <v>42842</v>
      </c>
      <c r="K5781" t="s">
        <v>9018</v>
      </c>
      <c r="L5781" t="s">
        <v>9085</v>
      </c>
      <c r="M5781" s="2">
        <v>59307</v>
      </c>
      <c r="N5781" t="s">
        <v>8984</v>
      </c>
      <c r="O5781" s="5">
        <v>8.9808219178082194</v>
      </c>
      <c r="P5781" t="str">
        <f t="shared" si="180"/>
        <v>ATIVO</v>
      </c>
      <c r="Q5781">
        <f t="shared" si="181"/>
        <v>4</v>
      </c>
    </row>
    <row r="5782" spans="1:17" x14ac:dyDescent="0.3">
      <c r="A5782" t="s">
        <v>16266</v>
      </c>
      <c r="B5782" t="s">
        <v>9149</v>
      </c>
      <c r="C5782" t="s">
        <v>9409</v>
      </c>
      <c r="D5782" t="s">
        <v>8978</v>
      </c>
      <c r="E5782" t="s">
        <v>8969</v>
      </c>
      <c r="F5782" t="s">
        <v>8970</v>
      </c>
      <c r="G5782" t="s">
        <v>8981</v>
      </c>
      <c r="H5782" s="1">
        <v>29334</v>
      </c>
      <c r="I5782" s="1">
        <v>42954</v>
      </c>
      <c r="K5782" t="s">
        <v>9004</v>
      </c>
      <c r="L5782" t="s">
        <v>9009</v>
      </c>
      <c r="M5782" s="2">
        <v>65547</v>
      </c>
      <c r="N5782" t="s">
        <v>9049</v>
      </c>
      <c r="O5782" s="5">
        <v>8.6739726027397257</v>
      </c>
      <c r="P5782" t="str">
        <f t="shared" si="180"/>
        <v>ATIVO</v>
      </c>
      <c r="Q5782">
        <f t="shared" si="181"/>
        <v>5</v>
      </c>
    </row>
    <row r="5783" spans="1:17" x14ac:dyDescent="0.3">
      <c r="A5783" t="s">
        <v>16267</v>
      </c>
      <c r="B5783" t="s">
        <v>9029</v>
      </c>
      <c r="C5783" t="s">
        <v>9345</v>
      </c>
      <c r="D5783" t="s">
        <v>8968</v>
      </c>
      <c r="E5783" t="s">
        <v>8969</v>
      </c>
      <c r="F5783" t="s">
        <v>8970</v>
      </c>
      <c r="G5783" t="s">
        <v>8981</v>
      </c>
      <c r="H5783" s="1">
        <v>26865</v>
      </c>
      <c r="I5783" s="1">
        <v>44871</v>
      </c>
      <c r="K5783" t="s">
        <v>9018</v>
      </c>
      <c r="L5783" t="s">
        <v>9085</v>
      </c>
      <c r="M5783" s="2">
        <v>61936</v>
      </c>
      <c r="N5783" t="s">
        <v>8984</v>
      </c>
      <c r="O5783" s="5">
        <v>3.4219178082191779</v>
      </c>
      <c r="P5783" t="str">
        <f t="shared" si="180"/>
        <v>ATIVO</v>
      </c>
      <c r="Q5783">
        <f t="shared" si="181"/>
        <v>4</v>
      </c>
    </row>
    <row r="5784" spans="1:17" x14ac:dyDescent="0.3">
      <c r="A5784" t="s">
        <v>16268</v>
      </c>
      <c r="B5784" t="s">
        <v>9277</v>
      </c>
      <c r="C5784" t="s">
        <v>9084</v>
      </c>
      <c r="D5784" t="s">
        <v>8978</v>
      </c>
      <c r="E5784" t="s">
        <v>9625</v>
      </c>
      <c r="F5784" t="s">
        <v>9689</v>
      </c>
      <c r="G5784" t="s">
        <v>8981</v>
      </c>
      <c r="H5784" s="1">
        <v>33226</v>
      </c>
      <c r="I5784" s="1">
        <v>43955</v>
      </c>
      <c r="K5784" t="s">
        <v>8982</v>
      </c>
      <c r="L5784" t="s">
        <v>9036</v>
      </c>
      <c r="M5784" s="2">
        <v>61406</v>
      </c>
      <c r="N5784" t="s">
        <v>8984</v>
      </c>
      <c r="O5784" s="5">
        <v>5.9315068493150687</v>
      </c>
      <c r="P5784" t="str">
        <f t="shared" si="180"/>
        <v>ATIVO</v>
      </c>
      <c r="Q5784">
        <f t="shared" si="181"/>
        <v>4</v>
      </c>
    </row>
    <row r="5785" spans="1:17" x14ac:dyDescent="0.3">
      <c r="A5785" t="s">
        <v>16269</v>
      </c>
      <c r="B5785" t="s">
        <v>13052</v>
      </c>
      <c r="C5785" t="s">
        <v>9042</v>
      </c>
      <c r="D5785" t="s">
        <v>8968</v>
      </c>
      <c r="E5785" t="s">
        <v>8969</v>
      </c>
      <c r="F5785" t="s">
        <v>12152</v>
      </c>
      <c r="G5785" t="s">
        <v>8981</v>
      </c>
      <c r="H5785" s="1">
        <v>30238</v>
      </c>
      <c r="I5785" s="1">
        <v>44682</v>
      </c>
      <c r="K5785" t="s">
        <v>8988</v>
      </c>
      <c r="L5785" t="s">
        <v>8992</v>
      </c>
      <c r="M5785" s="2">
        <v>57349</v>
      </c>
      <c r="N5785" t="s">
        <v>8984</v>
      </c>
      <c r="O5785" s="5">
        <v>3.9397260273972603</v>
      </c>
      <c r="P5785" t="str">
        <f t="shared" si="180"/>
        <v>ATIVO</v>
      </c>
      <c r="Q5785">
        <f t="shared" si="181"/>
        <v>4</v>
      </c>
    </row>
    <row r="5786" spans="1:17" x14ac:dyDescent="0.3">
      <c r="A5786" t="s">
        <v>16270</v>
      </c>
      <c r="B5786" t="s">
        <v>11029</v>
      </c>
      <c r="C5786" t="s">
        <v>10825</v>
      </c>
      <c r="D5786" t="s">
        <v>8978</v>
      </c>
      <c r="E5786" t="s">
        <v>8969</v>
      </c>
      <c r="F5786" t="s">
        <v>8970</v>
      </c>
      <c r="G5786" t="s">
        <v>9065</v>
      </c>
      <c r="H5786" s="1">
        <v>36084</v>
      </c>
      <c r="I5786" s="1">
        <v>42515</v>
      </c>
      <c r="K5786" t="s">
        <v>9047</v>
      </c>
      <c r="L5786" t="s">
        <v>9075</v>
      </c>
      <c r="M5786" s="2">
        <v>88200</v>
      </c>
      <c r="N5786" t="s">
        <v>8984</v>
      </c>
      <c r="O5786" s="5">
        <v>9.8767123287671232</v>
      </c>
      <c r="P5786" t="str">
        <f t="shared" si="180"/>
        <v>ATIVO</v>
      </c>
      <c r="Q5786">
        <f t="shared" si="181"/>
        <v>4</v>
      </c>
    </row>
    <row r="5787" spans="1:17" x14ac:dyDescent="0.3">
      <c r="A5787" t="s">
        <v>16271</v>
      </c>
      <c r="B5787" t="s">
        <v>9498</v>
      </c>
      <c r="C5787" t="s">
        <v>9122</v>
      </c>
      <c r="D5787" t="s">
        <v>8978</v>
      </c>
      <c r="E5787" t="s">
        <v>8979</v>
      </c>
      <c r="F5787" t="s">
        <v>9241</v>
      </c>
      <c r="G5787" t="s">
        <v>9065</v>
      </c>
      <c r="H5787" s="1">
        <v>32788</v>
      </c>
      <c r="I5787" s="1">
        <v>42751</v>
      </c>
      <c r="K5787" t="s">
        <v>8982</v>
      </c>
      <c r="L5787" t="s">
        <v>9113</v>
      </c>
      <c r="M5787" s="2">
        <v>92883</v>
      </c>
      <c r="N5787" t="s">
        <v>8997</v>
      </c>
      <c r="O5787" s="5">
        <v>9.2301369863013694</v>
      </c>
      <c r="P5787" t="str">
        <f t="shared" si="180"/>
        <v>ATIVO</v>
      </c>
      <c r="Q5787">
        <f t="shared" si="181"/>
        <v>3</v>
      </c>
    </row>
    <row r="5788" spans="1:17" x14ac:dyDescent="0.3">
      <c r="A5788" t="s">
        <v>16272</v>
      </c>
      <c r="B5788" t="s">
        <v>9141</v>
      </c>
      <c r="C5788" t="s">
        <v>9252</v>
      </c>
      <c r="D5788" t="s">
        <v>8978</v>
      </c>
      <c r="E5788" t="s">
        <v>8969</v>
      </c>
      <c r="F5788" t="s">
        <v>12152</v>
      </c>
      <c r="G5788" t="s">
        <v>8981</v>
      </c>
      <c r="H5788" s="1">
        <v>31771</v>
      </c>
      <c r="I5788" s="1">
        <v>42816</v>
      </c>
      <c r="K5788" t="s">
        <v>8972</v>
      </c>
      <c r="L5788" t="s">
        <v>9061</v>
      </c>
      <c r="M5788" s="2">
        <v>61779</v>
      </c>
      <c r="N5788" t="s">
        <v>8974</v>
      </c>
      <c r="O5788" s="5">
        <v>9.0520547945205472</v>
      </c>
      <c r="P5788" t="str">
        <f t="shared" si="180"/>
        <v>ATIVO</v>
      </c>
      <c r="Q5788">
        <f t="shared" si="181"/>
        <v>0</v>
      </c>
    </row>
    <row r="5789" spans="1:17" x14ac:dyDescent="0.3">
      <c r="A5789" t="s">
        <v>16273</v>
      </c>
      <c r="B5789" t="s">
        <v>8976</v>
      </c>
      <c r="C5789" t="s">
        <v>11092</v>
      </c>
      <c r="D5789" t="s">
        <v>8968</v>
      </c>
      <c r="E5789" t="s">
        <v>8969</v>
      </c>
      <c r="F5789" t="s">
        <v>12152</v>
      </c>
      <c r="G5789" t="s">
        <v>8981</v>
      </c>
      <c r="H5789" s="1">
        <v>22067</v>
      </c>
      <c r="I5789" s="1">
        <v>44069</v>
      </c>
      <c r="K5789" t="s">
        <v>9047</v>
      </c>
      <c r="L5789" t="s">
        <v>9139</v>
      </c>
      <c r="M5789" s="2">
        <v>67120</v>
      </c>
      <c r="N5789" t="s">
        <v>8974</v>
      </c>
      <c r="O5789" s="5">
        <v>5.6191780821917812</v>
      </c>
      <c r="P5789" t="str">
        <f t="shared" si="180"/>
        <v>ATIVO</v>
      </c>
      <c r="Q5789">
        <f t="shared" si="181"/>
        <v>0</v>
      </c>
    </row>
    <row r="5790" spans="1:17" x14ac:dyDescent="0.3">
      <c r="A5790" t="s">
        <v>16274</v>
      </c>
      <c r="B5790" t="s">
        <v>9586</v>
      </c>
      <c r="C5790" t="s">
        <v>12402</v>
      </c>
      <c r="D5790" t="s">
        <v>8978</v>
      </c>
      <c r="E5790" t="s">
        <v>8969</v>
      </c>
      <c r="F5790" t="s">
        <v>8970</v>
      </c>
      <c r="G5790" t="s">
        <v>8981</v>
      </c>
      <c r="H5790" s="1">
        <v>23845</v>
      </c>
      <c r="I5790" s="1">
        <v>43041</v>
      </c>
      <c r="K5790" t="s">
        <v>9047</v>
      </c>
      <c r="L5790" t="s">
        <v>9075</v>
      </c>
      <c r="M5790" s="2">
        <v>90877</v>
      </c>
      <c r="N5790" t="s">
        <v>8997</v>
      </c>
      <c r="O5790" s="5">
        <v>8.4356164383561651</v>
      </c>
      <c r="P5790" t="str">
        <f t="shared" si="180"/>
        <v>ATIVO</v>
      </c>
      <c r="Q5790">
        <f t="shared" si="181"/>
        <v>3</v>
      </c>
    </row>
    <row r="5791" spans="1:17" x14ac:dyDescent="0.3">
      <c r="A5791" t="s">
        <v>16275</v>
      </c>
      <c r="B5791" t="s">
        <v>9283</v>
      </c>
      <c r="C5791" t="s">
        <v>9546</v>
      </c>
      <c r="D5791" t="s">
        <v>8968</v>
      </c>
      <c r="E5791" t="s">
        <v>8969</v>
      </c>
      <c r="F5791" t="s">
        <v>8970</v>
      </c>
      <c r="G5791" t="s">
        <v>9065</v>
      </c>
      <c r="H5791" s="1">
        <v>29301</v>
      </c>
      <c r="I5791" s="1">
        <v>45229</v>
      </c>
      <c r="K5791" t="s">
        <v>8982</v>
      </c>
      <c r="L5791" t="s">
        <v>8983</v>
      </c>
      <c r="M5791" s="2">
        <v>93632</v>
      </c>
      <c r="N5791" t="s">
        <v>8984</v>
      </c>
      <c r="O5791" s="5">
        <v>2.441095890410959</v>
      </c>
      <c r="P5791" t="str">
        <f t="shared" si="180"/>
        <v>ATIVO</v>
      </c>
      <c r="Q5791">
        <f t="shared" si="181"/>
        <v>4</v>
      </c>
    </row>
    <row r="5792" spans="1:17" x14ac:dyDescent="0.3">
      <c r="A5792" t="s">
        <v>16276</v>
      </c>
      <c r="B5792" t="s">
        <v>16277</v>
      </c>
      <c r="C5792" t="s">
        <v>13433</v>
      </c>
      <c r="D5792" t="s">
        <v>8978</v>
      </c>
      <c r="E5792" t="s">
        <v>8969</v>
      </c>
      <c r="F5792" t="s">
        <v>11724</v>
      </c>
      <c r="G5792" t="s">
        <v>8971</v>
      </c>
      <c r="H5792" s="1">
        <v>34375</v>
      </c>
      <c r="I5792" s="1">
        <v>43825</v>
      </c>
      <c r="K5792" t="s">
        <v>8972</v>
      </c>
      <c r="L5792" t="s">
        <v>8973</v>
      </c>
      <c r="M5792" s="2">
        <v>75115</v>
      </c>
      <c r="N5792" t="s">
        <v>8984</v>
      </c>
      <c r="O5792" s="5">
        <v>6.2876712328767121</v>
      </c>
      <c r="P5792" t="str">
        <f t="shared" si="180"/>
        <v>ATIVO</v>
      </c>
      <c r="Q5792">
        <f t="shared" si="181"/>
        <v>4</v>
      </c>
    </row>
    <row r="5793" spans="1:17" x14ac:dyDescent="0.3">
      <c r="A5793" t="s">
        <v>16278</v>
      </c>
      <c r="B5793" t="s">
        <v>9610</v>
      </c>
      <c r="C5793" t="s">
        <v>9601</v>
      </c>
      <c r="D5793" t="s">
        <v>8968</v>
      </c>
      <c r="E5793" t="s">
        <v>8969</v>
      </c>
      <c r="F5793" t="s">
        <v>12152</v>
      </c>
      <c r="G5793" t="s">
        <v>8981</v>
      </c>
      <c r="H5793" s="1">
        <v>31848</v>
      </c>
      <c r="I5793" s="1">
        <v>43489</v>
      </c>
      <c r="K5793" t="s">
        <v>8988</v>
      </c>
      <c r="L5793" t="s">
        <v>8989</v>
      </c>
      <c r="M5793" s="2">
        <v>60168</v>
      </c>
      <c r="N5793" t="s">
        <v>8997</v>
      </c>
      <c r="O5793" s="5">
        <v>7.2082191780821914</v>
      </c>
      <c r="P5793" t="str">
        <f t="shared" si="180"/>
        <v>ATIVO</v>
      </c>
      <c r="Q5793">
        <f t="shared" si="181"/>
        <v>3</v>
      </c>
    </row>
    <row r="5794" spans="1:17" x14ac:dyDescent="0.3">
      <c r="A5794" t="s">
        <v>16279</v>
      </c>
      <c r="B5794" t="s">
        <v>9277</v>
      </c>
      <c r="C5794" t="s">
        <v>9042</v>
      </c>
      <c r="D5794" t="s">
        <v>8978</v>
      </c>
      <c r="E5794" t="s">
        <v>8969</v>
      </c>
      <c r="F5794" t="s">
        <v>8970</v>
      </c>
      <c r="G5794" t="s">
        <v>8981</v>
      </c>
      <c r="H5794" s="1">
        <v>24843</v>
      </c>
      <c r="I5794" s="1">
        <v>43148</v>
      </c>
      <c r="K5794" t="s">
        <v>9023</v>
      </c>
      <c r="L5794" t="s">
        <v>9024</v>
      </c>
      <c r="M5794" s="2">
        <v>71071</v>
      </c>
      <c r="N5794" t="s">
        <v>8997</v>
      </c>
      <c r="O5794" s="5">
        <v>8.1424657534246574</v>
      </c>
      <c r="P5794" t="str">
        <f t="shared" si="180"/>
        <v>ATIVO</v>
      </c>
      <c r="Q5794">
        <f t="shared" si="181"/>
        <v>3</v>
      </c>
    </row>
    <row r="5795" spans="1:17" x14ac:dyDescent="0.3">
      <c r="A5795" t="s">
        <v>16280</v>
      </c>
      <c r="B5795" t="s">
        <v>9218</v>
      </c>
      <c r="C5795" t="s">
        <v>10209</v>
      </c>
      <c r="D5795" t="s">
        <v>8968</v>
      </c>
      <c r="E5795" t="s">
        <v>8979</v>
      </c>
      <c r="F5795" t="s">
        <v>9241</v>
      </c>
      <c r="G5795" t="s">
        <v>9065</v>
      </c>
      <c r="H5795" s="1">
        <v>34419</v>
      </c>
      <c r="I5795" s="1">
        <v>43671</v>
      </c>
      <c r="K5795" t="s">
        <v>8988</v>
      </c>
      <c r="L5795" t="s">
        <v>8996</v>
      </c>
      <c r="M5795" s="2">
        <v>73554</v>
      </c>
      <c r="N5795" t="s">
        <v>8984</v>
      </c>
      <c r="O5795" s="5">
        <v>6.7095890410958905</v>
      </c>
      <c r="P5795" t="str">
        <f t="shared" si="180"/>
        <v>ATIVO</v>
      </c>
      <c r="Q5795">
        <f t="shared" si="181"/>
        <v>4</v>
      </c>
    </row>
    <row r="5796" spans="1:17" x14ac:dyDescent="0.3">
      <c r="A5796" t="s">
        <v>16281</v>
      </c>
      <c r="B5796" t="s">
        <v>9029</v>
      </c>
      <c r="C5796" t="s">
        <v>11522</v>
      </c>
      <c r="D5796" t="s">
        <v>8968</v>
      </c>
      <c r="E5796" t="s">
        <v>8969</v>
      </c>
      <c r="F5796" t="s">
        <v>11724</v>
      </c>
      <c r="G5796" t="s">
        <v>8981</v>
      </c>
      <c r="H5796" s="1">
        <v>34803</v>
      </c>
      <c r="I5796" s="1">
        <v>42575</v>
      </c>
      <c r="K5796" t="s">
        <v>9018</v>
      </c>
      <c r="L5796" t="s">
        <v>9275</v>
      </c>
      <c r="M5796" s="2">
        <v>54993</v>
      </c>
      <c r="N5796" t="s">
        <v>8984</v>
      </c>
      <c r="O5796" s="5">
        <v>9.712328767123287</v>
      </c>
      <c r="P5796" t="str">
        <f t="shared" si="180"/>
        <v>ATIVO</v>
      </c>
      <c r="Q5796">
        <f t="shared" si="181"/>
        <v>4</v>
      </c>
    </row>
    <row r="5797" spans="1:17" x14ac:dyDescent="0.3">
      <c r="A5797" t="s">
        <v>16282</v>
      </c>
      <c r="B5797" t="s">
        <v>14803</v>
      </c>
      <c r="C5797" t="s">
        <v>10740</v>
      </c>
      <c r="D5797" t="s">
        <v>8968</v>
      </c>
      <c r="E5797" t="s">
        <v>8969</v>
      </c>
      <c r="F5797" t="s">
        <v>11724</v>
      </c>
      <c r="G5797" t="s">
        <v>9046</v>
      </c>
      <c r="H5797" s="1">
        <v>29864</v>
      </c>
      <c r="I5797" s="1">
        <v>44846</v>
      </c>
      <c r="K5797" t="s">
        <v>9047</v>
      </c>
      <c r="L5797" t="s">
        <v>9075</v>
      </c>
      <c r="M5797" s="2">
        <v>102116</v>
      </c>
      <c r="N5797" t="s">
        <v>8997</v>
      </c>
      <c r="O5797" s="5">
        <v>3.4904109589041097</v>
      </c>
      <c r="P5797" t="str">
        <f t="shared" si="180"/>
        <v>ATIVO</v>
      </c>
      <c r="Q5797">
        <f t="shared" si="181"/>
        <v>3</v>
      </c>
    </row>
    <row r="5798" spans="1:17" x14ac:dyDescent="0.3">
      <c r="A5798" t="s">
        <v>16283</v>
      </c>
      <c r="B5798" t="s">
        <v>9384</v>
      </c>
      <c r="C5798" t="s">
        <v>10746</v>
      </c>
      <c r="D5798" t="s">
        <v>8968</v>
      </c>
      <c r="E5798" t="s">
        <v>8969</v>
      </c>
      <c r="F5798" t="s">
        <v>8970</v>
      </c>
      <c r="G5798" t="s">
        <v>8971</v>
      </c>
      <c r="H5798" s="1">
        <v>22614</v>
      </c>
      <c r="I5798" s="1">
        <v>42804</v>
      </c>
      <c r="K5798" t="s">
        <v>9023</v>
      </c>
      <c r="L5798" t="s">
        <v>10153</v>
      </c>
      <c r="M5798" s="2">
        <v>56743</v>
      </c>
      <c r="N5798" t="s">
        <v>8997</v>
      </c>
      <c r="O5798" s="5">
        <v>9.0849315068493155</v>
      </c>
      <c r="P5798" t="str">
        <f t="shared" si="180"/>
        <v>ATIVO</v>
      </c>
      <c r="Q5798">
        <f t="shared" si="181"/>
        <v>3</v>
      </c>
    </row>
    <row r="5799" spans="1:17" x14ac:dyDescent="0.3">
      <c r="A5799" t="s">
        <v>16284</v>
      </c>
      <c r="B5799" t="s">
        <v>9002</v>
      </c>
      <c r="C5799" t="s">
        <v>9527</v>
      </c>
      <c r="D5799" t="s">
        <v>8978</v>
      </c>
      <c r="E5799" t="s">
        <v>8969</v>
      </c>
      <c r="F5799" t="s">
        <v>12152</v>
      </c>
      <c r="G5799" t="s">
        <v>8971</v>
      </c>
      <c r="H5799" s="1">
        <v>35134</v>
      </c>
      <c r="I5799" s="1">
        <v>44903</v>
      </c>
      <c r="K5799" t="s">
        <v>8982</v>
      </c>
      <c r="L5799" t="s">
        <v>9036</v>
      </c>
      <c r="M5799" s="2">
        <v>60838</v>
      </c>
      <c r="N5799" t="s">
        <v>8974</v>
      </c>
      <c r="O5799" s="5">
        <v>3.3342465753424659</v>
      </c>
      <c r="P5799" t="str">
        <f t="shared" si="180"/>
        <v>ATIVO</v>
      </c>
      <c r="Q5799">
        <f t="shared" si="181"/>
        <v>0</v>
      </c>
    </row>
    <row r="5800" spans="1:17" x14ac:dyDescent="0.3">
      <c r="A5800" t="s">
        <v>16285</v>
      </c>
      <c r="B5800" t="s">
        <v>9174</v>
      </c>
      <c r="C5800" t="s">
        <v>10145</v>
      </c>
      <c r="D5800" t="s">
        <v>8968</v>
      </c>
      <c r="E5800" t="s">
        <v>8969</v>
      </c>
      <c r="F5800" t="s">
        <v>11724</v>
      </c>
      <c r="G5800" t="s">
        <v>8981</v>
      </c>
      <c r="H5800" s="1">
        <v>35076</v>
      </c>
      <c r="I5800" s="1">
        <v>43612</v>
      </c>
      <c r="K5800" t="s">
        <v>9047</v>
      </c>
      <c r="L5800" t="s">
        <v>9139</v>
      </c>
      <c r="M5800" s="2">
        <v>58828</v>
      </c>
      <c r="N5800" t="s">
        <v>8984</v>
      </c>
      <c r="O5800" s="5">
        <v>6.8712328767123285</v>
      </c>
      <c r="P5800" t="str">
        <f t="shared" si="180"/>
        <v>ATIVO</v>
      </c>
      <c r="Q5800">
        <f t="shared" si="181"/>
        <v>4</v>
      </c>
    </row>
    <row r="5801" spans="1:17" x14ac:dyDescent="0.3">
      <c r="A5801" t="s">
        <v>16286</v>
      </c>
      <c r="B5801" t="s">
        <v>9094</v>
      </c>
      <c r="C5801" t="s">
        <v>9906</v>
      </c>
      <c r="D5801" t="s">
        <v>8968</v>
      </c>
      <c r="E5801" t="s">
        <v>8969</v>
      </c>
      <c r="F5801" t="s">
        <v>12152</v>
      </c>
      <c r="G5801" t="s">
        <v>8971</v>
      </c>
      <c r="H5801" s="1">
        <v>26561</v>
      </c>
      <c r="I5801" s="1">
        <v>42256</v>
      </c>
      <c r="K5801" t="s">
        <v>9018</v>
      </c>
      <c r="L5801" t="s">
        <v>9085</v>
      </c>
      <c r="M5801" s="2">
        <v>57484</v>
      </c>
      <c r="N5801" t="s">
        <v>8984</v>
      </c>
      <c r="O5801" s="5">
        <v>10.586301369863014</v>
      </c>
      <c r="P5801" t="str">
        <f t="shared" si="180"/>
        <v>ATIVO</v>
      </c>
      <c r="Q5801">
        <f t="shared" si="181"/>
        <v>4</v>
      </c>
    </row>
    <row r="5802" spans="1:17" x14ac:dyDescent="0.3">
      <c r="A5802" t="s">
        <v>16287</v>
      </c>
      <c r="B5802" t="s">
        <v>11772</v>
      </c>
      <c r="C5802" t="s">
        <v>9129</v>
      </c>
      <c r="D5802" t="s">
        <v>8978</v>
      </c>
      <c r="E5802" t="s">
        <v>8969</v>
      </c>
      <c r="F5802" t="s">
        <v>11724</v>
      </c>
      <c r="G5802" t="s">
        <v>8971</v>
      </c>
      <c r="H5802" s="1">
        <v>27497</v>
      </c>
      <c r="I5802" s="1">
        <v>42796</v>
      </c>
      <c r="K5802" t="s">
        <v>8972</v>
      </c>
      <c r="L5802" t="s">
        <v>9053</v>
      </c>
      <c r="M5802" s="2">
        <v>66419</v>
      </c>
      <c r="N5802" t="s">
        <v>8984</v>
      </c>
      <c r="O5802" s="5">
        <v>9.1068493150684926</v>
      </c>
      <c r="P5802" t="str">
        <f t="shared" si="180"/>
        <v>ATIVO</v>
      </c>
      <c r="Q5802">
        <f t="shared" si="181"/>
        <v>4</v>
      </c>
    </row>
    <row r="5803" spans="1:17" x14ac:dyDescent="0.3">
      <c r="A5803" t="s">
        <v>16288</v>
      </c>
      <c r="B5803" t="s">
        <v>9212</v>
      </c>
      <c r="C5803" t="s">
        <v>9203</v>
      </c>
      <c r="D5803" t="s">
        <v>8968</v>
      </c>
      <c r="E5803" t="s">
        <v>8969</v>
      </c>
      <c r="F5803" t="s">
        <v>12152</v>
      </c>
      <c r="G5803" t="s">
        <v>9065</v>
      </c>
      <c r="H5803" s="1">
        <v>36494</v>
      </c>
      <c r="I5803" s="1">
        <v>45082</v>
      </c>
      <c r="K5803" t="s">
        <v>8988</v>
      </c>
      <c r="L5803" t="s">
        <v>8996</v>
      </c>
      <c r="M5803" s="2">
        <v>80829</v>
      </c>
      <c r="N5803" t="s">
        <v>8997</v>
      </c>
      <c r="O5803" s="5">
        <v>2.8438356164383563</v>
      </c>
      <c r="P5803" t="str">
        <f t="shared" si="180"/>
        <v>ATIVO</v>
      </c>
      <c r="Q5803">
        <f t="shared" si="181"/>
        <v>3</v>
      </c>
    </row>
    <row r="5804" spans="1:17" x14ac:dyDescent="0.3">
      <c r="A5804" t="s">
        <v>16289</v>
      </c>
      <c r="B5804" t="s">
        <v>9268</v>
      </c>
      <c r="C5804" t="s">
        <v>9403</v>
      </c>
      <c r="D5804" t="s">
        <v>8978</v>
      </c>
      <c r="E5804" t="s">
        <v>8969</v>
      </c>
      <c r="F5804" t="s">
        <v>12152</v>
      </c>
      <c r="G5804" t="s">
        <v>9046</v>
      </c>
      <c r="H5804" s="1">
        <v>30236</v>
      </c>
      <c r="I5804" s="1">
        <v>42436</v>
      </c>
      <c r="K5804" t="s">
        <v>9047</v>
      </c>
      <c r="L5804" t="s">
        <v>9075</v>
      </c>
      <c r="M5804" s="2">
        <v>80794</v>
      </c>
      <c r="N5804" t="s">
        <v>8997</v>
      </c>
      <c r="O5804" s="5">
        <v>10.093150684931507</v>
      </c>
      <c r="P5804" t="str">
        <f t="shared" si="180"/>
        <v>ATIVO</v>
      </c>
      <c r="Q5804">
        <f t="shared" si="181"/>
        <v>3</v>
      </c>
    </row>
    <row r="5805" spans="1:17" x14ac:dyDescent="0.3">
      <c r="A5805" t="s">
        <v>16290</v>
      </c>
      <c r="B5805" t="s">
        <v>12433</v>
      </c>
      <c r="C5805" t="s">
        <v>10792</v>
      </c>
      <c r="D5805" t="s">
        <v>8968</v>
      </c>
      <c r="E5805" t="s">
        <v>8969</v>
      </c>
      <c r="F5805" t="s">
        <v>11724</v>
      </c>
      <c r="G5805" t="s">
        <v>8981</v>
      </c>
      <c r="H5805" s="1">
        <v>35570</v>
      </c>
      <c r="I5805" s="1">
        <v>42995</v>
      </c>
      <c r="K5805" t="s">
        <v>8982</v>
      </c>
      <c r="L5805" t="s">
        <v>9036</v>
      </c>
      <c r="M5805" s="2">
        <v>56000</v>
      </c>
      <c r="N5805" t="s">
        <v>8974</v>
      </c>
      <c r="O5805" s="5">
        <v>8.5616438356164384</v>
      </c>
      <c r="P5805" t="str">
        <f t="shared" si="180"/>
        <v>ATIVO</v>
      </c>
      <c r="Q5805">
        <f t="shared" si="181"/>
        <v>0</v>
      </c>
    </row>
    <row r="5806" spans="1:17" x14ac:dyDescent="0.3">
      <c r="A5806" t="s">
        <v>16291</v>
      </c>
      <c r="B5806" t="s">
        <v>9498</v>
      </c>
      <c r="C5806" t="s">
        <v>9204</v>
      </c>
      <c r="D5806" t="s">
        <v>8978</v>
      </c>
      <c r="E5806" t="s">
        <v>9034</v>
      </c>
      <c r="F5806" t="s">
        <v>9120</v>
      </c>
      <c r="G5806" t="s">
        <v>8981</v>
      </c>
      <c r="H5806" s="1">
        <v>28099</v>
      </c>
      <c r="I5806" s="1">
        <v>45353</v>
      </c>
      <c r="K5806" t="s">
        <v>9023</v>
      </c>
      <c r="L5806" t="s">
        <v>9024</v>
      </c>
      <c r="M5806" s="2">
        <v>71162</v>
      </c>
      <c r="N5806" t="s">
        <v>8984</v>
      </c>
      <c r="O5806" s="5">
        <v>2.1013698630136988</v>
      </c>
      <c r="P5806" t="str">
        <f t="shared" si="180"/>
        <v>ATIVO</v>
      </c>
      <c r="Q5806">
        <f t="shared" si="181"/>
        <v>4</v>
      </c>
    </row>
    <row r="5807" spans="1:17" x14ac:dyDescent="0.3">
      <c r="A5807" t="s">
        <v>16292</v>
      </c>
      <c r="B5807" t="s">
        <v>9489</v>
      </c>
      <c r="C5807" t="s">
        <v>16293</v>
      </c>
      <c r="D5807" t="s">
        <v>8968</v>
      </c>
      <c r="E5807" t="s">
        <v>8969</v>
      </c>
      <c r="F5807" t="s">
        <v>11724</v>
      </c>
      <c r="G5807" t="s">
        <v>8981</v>
      </c>
      <c r="H5807" s="1">
        <v>35612</v>
      </c>
      <c r="I5807" s="1">
        <v>44124</v>
      </c>
      <c r="K5807" t="s">
        <v>9004</v>
      </c>
      <c r="L5807" t="s">
        <v>9009</v>
      </c>
      <c r="M5807" s="2">
        <v>58859</v>
      </c>
      <c r="N5807" t="s">
        <v>8997</v>
      </c>
      <c r="O5807" s="5">
        <v>5.4684931506849317</v>
      </c>
      <c r="P5807" t="str">
        <f t="shared" si="180"/>
        <v>ATIVO</v>
      </c>
      <c r="Q5807">
        <f t="shared" si="181"/>
        <v>3</v>
      </c>
    </row>
    <row r="5808" spans="1:17" x14ac:dyDescent="0.3">
      <c r="A5808" t="s">
        <v>16294</v>
      </c>
      <c r="B5808" t="s">
        <v>9094</v>
      </c>
      <c r="C5808" t="s">
        <v>10253</v>
      </c>
      <c r="D5808" t="s">
        <v>8978</v>
      </c>
      <c r="E5808" t="s">
        <v>8969</v>
      </c>
      <c r="F5808" t="s">
        <v>11724</v>
      </c>
      <c r="G5808" t="s">
        <v>8981</v>
      </c>
      <c r="H5808" s="1">
        <v>32175</v>
      </c>
      <c r="I5808" s="1">
        <v>45208</v>
      </c>
      <c r="K5808" t="s">
        <v>8988</v>
      </c>
      <c r="L5808" t="s">
        <v>8996</v>
      </c>
      <c r="M5808" s="2">
        <v>90679</v>
      </c>
      <c r="N5808" t="s">
        <v>8997</v>
      </c>
      <c r="O5808" s="5">
        <v>2.4986301369863013</v>
      </c>
      <c r="P5808" t="str">
        <f t="shared" si="180"/>
        <v>ATIVO</v>
      </c>
      <c r="Q5808">
        <f t="shared" si="181"/>
        <v>3</v>
      </c>
    </row>
    <row r="5809" spans="1:17" x14ac:dyDescent="0.3">
      <c r="A5809" t="s">
        <v>16295</v>
      </c>
      <c r="B5809" t="s">
        <v>10118</v>
      </c>
      <c r="C5809" t="s">
        <v>9207</v>
      </c>
      <c r="D5809" t="s">
        <v>8978</v>
      </c>
      <c r="E5809" t="s">
        <v>9123</v>
      </c>
      <c r="F5809" t="s">
        <v>9124</v>
      </c>
      <c r="G5809" t="s">
        <v>9046</v>
      </c>
      <c r="H5809" s="1">
        <v>22949</v>
      </c>
      <c r="I5809" s="1">
        <v>43506</v>
      </c>
      <c r="K5809" t="s">
        <v>9047</v>
      </c>
      <c r="L5809" t="s">
        <v>9070</v>
      </c>
      <c r="M5809" s="2">
        <v>76346</v>
      </c>
      <c r="N5809" t="s">
        <v>9049</v>
      </c>
      <c r="O5809" s="5">
        <v>7.161643835616438</v>
      </c>
      <c r="P5809" t="str">
        <f t="shared" si="180"/>
        <v>ATIVO</v>
      </c>
      <c r="Q5809">
        <f t="shared" si="181"/>
        <v>5</v>
      </c>
    </row>
    <row r="5810" spans="1:17" x14ac:dyDescent="0.3">
      <c r="A5810" t="s">
        <v>16296</v>
      </c>
      <c r="B5810" t="s">
        <v>10100</v>
      </c>
      <c r="C5810" t="s">
        <v>10243</v>
      </c>
      <c r="D5810" t="s">
        <v>8978</v>
      </c>
      <c r="E5810" t="s">
        <v>8969</v>
      </c>
      <c r="F5810" t="s">
        <v>12152</v>
      </c>
      <c r="G5810" t="s">
        <v>8981</v>
      </c>
      <c r="H5810" s="1">
        <v>33905</v>
      </c>
      <c r="I5810" s="1">
        <v>44593</v>
      </c>
      <c r="K5810" t="s">
        <v>8988</v>
      </c>
      <c r="L5810" t="s">
        <v>8989</v>
      </c>
      <c r="M5810" s="2">
        <v>62261</v>
      </c>
      <c r="N5810" t="s">
        <v>8974</v>
      </c>
      <c r="O5810" s="5">
        <v>4.183561643835616</v>
      </c>
      <c r="P5810" t="str">
        <f t="shared" si="180"/>
        <v>ATIVO</v>
      </c>
      <c r="Q5810">
        <f t="shared" si="181"/>
        <v>0</v>
      </c>
    </row>
    <row r="5811" spans="1:17" x14ac:dyDescent="0.3">
      <c r="A5811" t="s">
        <v>16297</v>
      </c>
      <c r="B5811" t="s">
        <v>9416</v>
      </c>
      <c r="C5811" t="s">
        <v>9042</v>
      </c>
      <c r="D5811" t="s">
        <v>8978</v>
      </c>
      <c r="E5811" t="s">
        <v>8969</v>
      </c>
      <c r="F5811" t="s">
        <v>12152</v>
      </c>
      <c r="G5811" t="s">
        <v>8981</v>
      </c>
      <c r="H5811" s="1">
        <v>37783</v>
      </c>
      <c r="I5811" s="1">
        <v>43982</v>
      </c>
      <c r="K5811" t="s">
        <v>8988</v>
      </c>
      <c r="L5811" t="s">
        <v>8989</v>
      </c>
      <c r="M5811" s="2">
        <v>67675</v>
      </c>
      <c r="N5811" t="s">
        <v>8997</v>
      </c>
      <c r="O5811" s="5">
        <v>5.8575342465753426</v>
      </c>
      <c r="P5811" t="str">
        <f t="shared" si="180"/>
        <v>ATIVO</v>
      </c>
      <c r="Q5811">
        <f t="shared" si="181"/>
        <v>3</v>
      </c>
    </row>
    <row r="5812" spans="1:17" x14ac:dyDescent="0.3">
      <c r="A5812" t="s">
        <v>16298</v>
      </c>
      <c r="B5812" t="s">
        <v>9737</v>
      </c>
      <c r="C5812" t="s">
        <v>12916</v>
      </c>
      <c r="D5812" t="s">
        <v>8968</v>
      </c>
      <c r="E5812" t="s">
        <v>8969</v>
      </c>
      <c r="F5812" t="s">
        <v>11724</v>
      </c>
      <c r="G5812" t="s">
        <v>8981</v>
      </c>
      <c r="H5812" s="1">
        <v>22121</v>
      </c>
      <c r="I5812" s="1">
        <v>42521</v>
      </c>
      <c r="K5812" t="s">
        <v>8972</v>
      </c>
      <c r="L5812" t="s">
        <v>9061</v>
      </c>
      <c r="M5812" s="2">
        <v>63700</v>
      </c>
      <c r="N5812" t="s">
        <v>8984</v>
      </c>
      <c r="O5812" s="5">
        <v>9.8602739726027391</v>
      </c>
      <c r="P5812" t="str">
        <f t="shared" si="180"/>
        <v>ATIVO</v>
      </c>
      <c r="Q5812">
        <f t="shared" si="181"/>
        <v>4</v>
      </c>
    </row>
    <row r="5813" spans="1:17" x14ac:dyDescent="0.3">
      <c r="A5813" t="s">
        <v>16299</v>
      </c>
      <c r="B5813" t="s">
        <v>9478</v>
      </c>
      <c r="C5813" t="s">
        <v>14106</v>
      </c>
      <c r="D5813" t="s">
        <v>8968</v>
      </c>
      <c r="E5813" t="s">
        <v>8969</v>
      </c>
      <c r="F5813" t="s">
        <v>12152</v>
      </c>
      <c r="G5813" t="s">
        <v>8981</v>
      </c>
      <c r="H5813" s="1">
        <v>30766</v>
      </c>
      <c r="I5813" s="1">
        <v>43246</v>
      </c>
      <c r="K5813" t="s">
        <v>9004</v>
      </c>
      <c r="L5813" t="s">
        <v>9005</v>
      </c>
      <c r="M5813" s="2">
        <v>74203</v>
      </c>
      <c r="N5813" t="s">
        <v>8984</v>
      </c>
      <c r="O5813" s="5">
        <v>7.8739726027397259</v>
      </c>
      <c r="P5813" t="str">
        <f t="shared" si="180"/>
        <v>ATIVO</v>
      </c>
      <c r="Q5813">
        <f t="shared" si="181"/>
        <v>4</v>
      </c>
    </row>
    <row r="5814" spans="1:17" x14ac:dyDescent="0.3">
      <c r="A5814" t="s">
        <v>16300</v>
      </c>
      <c r="B5814" t="s">
        <v>9719</v>
      </c>
      <c r="C5814" t="s">
        <v>16301</v>
      </c>
      <c r="D5814" t="s">
        <v>8968</v>
      </c>
      <c r="E5814" t="s">
        <v>9073</v>
      </c>
      <c r="F5814" t="s">
        <v>9074</v>
      </c>
      <c r="G5814" t="s">
        <v>8981</v>
      </c>
      <c r="H5814" s="1">
        <v>27887</v>
      </c>
      <c r="I5814" s="1">
        <v>43482</v>
      </c>
      <c r="K5814" t="s">
        <v>8988</v>
      </c>
      <c r="L5814" t="s">
        <v>8989</v>
      </c>
      <c r="M5814" s="2">
        <v>60934</v>
      </c>
      <c r="N5814" t="s">
        <v>8984</v>
      </c>
      <c r="O5814" s="5">
        <v>7.2273972602739729</v>
      </c>
      <c r="P5814" t="str">
        <f t="shared" si="180"/>
        <v>ATIVO</v>
      </c>
      <c r="Q5814">
        <f t="shared" si="181"/>
        <v>4</v>
      </c>
    </row>
    <row r="5815" spans="1:17" x14ac:dyDescent="0.3">
      <c r="A5815" t="s">
        <v>16302</v>
      </c>
      <c r="B5815" t="s">
        <v>10180</v>
      </c>
      <c r="C5815" t="s">
        <v>14710</v>
      </c>
      <c r="D5815" t="s">
        <v>8968</v>
      </c>
      <c r="E5815" t="s">
        <v>8969</v>
      </c>
      <c r="F5815" t="s">
        <v>8970</v>
      </c>
      <c r="G5815" t="s">
        <v>8981</v>
      </c>
      <c r="H5815" s="1">
        <v>29719</v>
      </c>
      <c r="I5815" s="1">
        <v>44477</v>
      </c>
      <c r="K5815" t="s">
        <v>8982</v>
      </c>
      <c r="L5815" t="s">
        <v>9036</v>
      </c>
      <c r="M5815" s="2">
        <v>55594</v>
      </c>
      <c r="N5815" t="s">
        <v>9049</v>
      </c>
      <c r="O5815" s="5">
        <v>4.5013698630136982</v>
      </c>
      <c r="P5815" t="str">
        <f t="shared" si="180"/>
        <v>ATIVO</v>
      </c>
      <c r="Q5815">
        <f t="shared" si="181"/>
        <v>5</v>
      </c>
    </row>
    <row r="5816" spans="1:17" x14ac:dyDescent="0.3">
      <c r="A5816" t="s">
        <v>16303</v>
      </c>
      <c r="B5816" t="s">
        <v>11440</v>
      </c>
      <c r="C5816" t="s">
        <v>9775</v>
      </c>
      <c r="D5816" t="s">
        <v>8978</v>
      </c>
      <c r="E5816" t="s">
        <v>8969</v>
      </c>
      <c r="F5816" t="s">
        <v>8970</v>
      </c>
      <c r="G5816" t="s">
        <v>9046</v>
      </c>
      <c r="H5816" s="1">
        <v>24093</v>
      </c>
      <c r="I5816" s="1">
        <v>44096</v>
      </c>
      <c r="K5816" t="s">
        <v>9004</v>
      </c>
      <c r="L5816" t="s">
        <v>10062</v>
      </c>
      <c r="M5816" s="2">
        <v>111874</v>
      </c>
      <c r="N5816" t="s">
        <v>8997</v>
      </c>
      <c r="O5816" s="5">
        <v>5.5452054794520551</v>
      </c>
      <c r="P5816" t="str">
        <f t="shared" si="180"/>
        <v>ATIVO</v>
      </c>
      <c r="Q5816">
        <f t="shared" si="181"/>
        <v>3</v>
      </c>
    </row>
    <row r="5817" spans="1:17" x14ac:dyDescent="0.3">
      <c r="A5817" t="s">
        <v>16304</v>
      </c>
      <c r="B5817" t="s">
        <v>10180</v>
      </c>
      <c r="C5817" t="s">
        <v>9606</v>
      </c>
      <c r="D5817" t="s">
        <v>8978</v>
      </c>
      <c r="E5817" t="s">
        <v>8969</v>
      </c>
      <c r="F5817" t="s">
        <v>11724</v>
      </c>
      <c r="G5817" t="s">
        <v>8981</v>
      </c>
      <c r="H5817" s="1">
        <v>34049</v>
      </c>
      <c r="I5817" s="1">
        <v>44533</v>
      </c>
      <c r="K5817" t="s">
        <v>8982</v>
      </c>
      <c r="L5817" t="s">
        <v>8983</v>
      </c>
      <c r="M5817" s="2">
        <v>88752</v>
      </c>
      <c r="N5817" t="s">
        <v>8997</v>
      </c>
      <c r="O5817" s="5">
        <v>4.3479452054794523</v>
      </c>
      <c r="P5817" t="str">
        <f t="shared" si="180"/>
        <v>ATIVO</v>
      </c>
      <c r="Q5817">
        <f t="shared" si="181"/>
        <v>3</v>
      </c>
    </row>
    <row r="5818" spans="1:17" x14ac:dyDescent="0.3">
      <c r="A5818" t="s">
        <v>16305</v>
      </c>
      <c r="B5818" t="s">
        <v>12987</v>
      </c>
      <c r="C5818" t="s">
        <v>8967</v>
      </c>
      <c r="D5818" t="s">
        <v>8978</v>
      </c>
      <c r="E5818" t="s">
        <v>8969</v>
      </c>
      <c r="F5818" t="s">
        <v>11724</v>
      </c>
      <c r="G5818" t="s">
        <v>8981</v>
      </c>
      <c r="H5818" s="1">
        <v>33736</v>
      </c>
      <c r="I5818" s="1">
        <v>42768</v>
      </c>
      <c r="K5818" t="s">
        <v>8988</v>
      </c>
      <c r="L5818" t="s">
        <v>8996</v>
      </c>
      <c r="M5818" s="2">
        <v>66257</v>
      </c>
      <c r="N5818" t="s">
        <v>8997</v>
      </c>
      <c r="O5818" s="5">
        <v>9.1835616438356169</v>
      </c>
      <c r="P5818" t="str">
        <f t="shared" si="180"/>
        <v>ATIVO</v>
      </c>
      <c r="Q5818">
        <f t="shared" si="181"/>
        <v>3</v>
      </c>
    </row>
    <row r="5819" spans="1:17" x14ac:dyDescent="0.3">
      <c r="A5819" t="s">
        <v>16306</v>
      </c>
      <c r="B5819" t="s">
        <v>9618</v>
      </c>
      <c r="C5819" t="s">
        <v>9669</v>
      </c>
      <c r="D5819" t="s">
        <v>8978</v>
      </c>
      <c r="E5819" t="s">
        <v>8969</v>
      </c>
      <c r="F5819" t="s">
        <v>12152</v>
      </c>
      <c r="G5819" t="s">
        <v>8971</v>
      </c>
      <c r="H5819" s="1">
        <v>33850</v>
      </c>
      <c r="I5819" s="1">
        <v>43773</v>
      </c>
      <c r="K5819" t="s">
        <v>8972</v>
      </c>
      <c r="L5819" t="s">
        <v>8973</v>
      </c>
      <c r="M5819" s="2">
        <v>85570</v>
      </c>
      <c r="N5819" t="s">
        <v>8984</v>
      </c>
      <c r="O5819" s="5">
        <v>6.4301369863013695</v>
      </c>
      <c r="P5819" t="str">
        <f t="shared" si="180"/>
        <v>ATIVO</v>
      </c>
      <c r="Q5819">
        <f t="shared" si="181"/>
        <v>4</v>
      </c>
    </row>
    <row r="5820" spans="1:17" x14ac:dyDescent="0.3">
      <c r="A5820" t="s">
        <v>16307</v>
      </c>
      <c r="B5820" t="s">
        <v>9007</v>
      </c>
      <c r="C5820" t="s">
        <v>10031</v>
      </c>
      <c r="D5820" t="s">
        <v>8978</v>
      </c>
      <c r="E5820" t="s">
        <v>8969</v>
      </c>
      <c r="F5820" t="s">
        <v>8970</v>
      </c>
      <c r="G5820" t="s">
        <v>9065</v>
      </c>
      <c r="H5820" s="1">
        <v>32531</v>
      </c>
      <c r="I5820" s="1">
        <v>45515</v>
      </c>
      <c r="K5820" t="s">
        <v>9047</v>
      </c>
      <c r="L5820" t="s">
        <v>9070</v>
      </c>
      <c r="M5820" s="2">
        <v>77814</v>
      </c>
      <c r="N5820" t="s">
        <v>9049</v>
      </c>
      <c r="O5820" s="5">
        <v>1.6575342465753424</v>
      </c>
      <c r="P5820" t="str">
        <f t="shared" si="180"/>
        <v>ATIVO</v>
      </c>
      <c r="Q5820">
        <f t="shared" si="181"/>
        <v>5</v>
      </c>
    </row>
    <row r="5821" spans="1:17" x14ac:dyDescent="0.3">
      <c r="A5821" t="s">
        <v>16308</v>
      </c>
      <c r="B5821" t="s">
        <v>9243</v>
      </c>
      <c r="C5821" t="s">
        <v>11982</v>
      </c>
      <c r="D5821" t="s">
        <v>8968</v>
      </c>
      <c r="E5821" t="s">
        <v>8969</v>
      </c>
      <c r="F5821" t="s">
        <v>11724</v>
      </c>
      <c r="G5821" t="s">
        <v>9065</v>
      </c>
      <c r="H5821" s="1">
        <v>29979</v>
      </c>
      <c r="I5821" s="1">
        <v>44917</v>
      </c>
      <c r="K5821" t="s">
        <v>8982</v>
      </c>
      <c r="L5821" t="s">
        <v>9113</v>
      </c>
      <c r="M5821" s="2">
        <v>92731</v>
      </c>
      <c r="N5821" t="s">
        <v>8974</v>
      </c>
      <c r="O5821" s="5">
        <v>3.2958904109589042</v>
      </c>
      <c r="P5821" t="str">
        <f t="shared" si="180"/>
        <v>ATIVO</v>
      </c>
      <c r="Q5821">
        <f t="shared" si="181"/>
        <v>0</v>
      </c>
    </row>
    <row r="5822" spans="1:17" x14ac:dyDescent="0.3">
      <c r="A5822" t="s">
        <v>16309</v>
      </c>
      <c r="B5822" t="s">
        <v>9256</v>
      </c>
      <c r="C5822" t="s">
        <v>10195</v>
      </c>
      <c r="D5822" t="s">
        <v>8968</v>
      </c>
      <c r="E5822" t="s">
        <v>9034</v>
      </c>
      <c r="F5822" t="s">
        <v>9120</v>
      </c>
      <c r="G5822" t="s">
        <v>8981</v>
      </c>
      <c r="H5822" s="1">
        <v>27219</v>
      </c>
      <c r="I5822" s="1">
        <v>44114</v>
      </c>
      <c r="K5822" t="s">
        <v>9047</v>
      </c>
      <c r="L5822" t="s">
        <v>9075</v>
      </c>
      <c r="M5822" s="2">
        <v>97871</v>
      </c>
      <c r="N5822" t="s">
        <v>8984</v>
      </c>
      <c r="O5822" s="5">
        <v>5.4958904109589044</v>
      </c>
      <c r="P5822" t="str">
        <f t="shared" si="180"/>
        <v>ATIVO</v>
      </c>
      <c r="Q5822">
        <f t="shared" si="181"/>
        <v>4</v>
      </c>
    </row>
    <row r="5823" spans="1:17" x14ac:dyDescent="0.3">
      <c r="A5823" t="s">
        <v>16310</v>
      </c>
      <c r="B5823" t="s">
        <v>9111</v>
      </c>
      <c r="C5823" t="s">
        <v>9158</v>
      </c>
      <c r="D5823" t="s">
        <v>8978</v>
      </c>
      <c r="E5823" t="s">
        <v>9316</v>
      </c>
      <c r="F5823" t="s">
        <v>9485</v>
      </c>
      <c r="G5823" t="s">
        <v>9046</v>
      </c>
      <c r="H5823" s="1">
        <v>34780</v>
      </c>
      <c r="I5823" s="1">
        <v>42640</v>
      </c>
      <c r="K5823" t="s">
        <v>9047</v>
      </c>
      <c r="L5823" t="s">
        <v>9070</v>
      </c>
      <c r="M5823" s="2">
        <v>82781</v>
      </c>
      <c r="N5823" t="s">
        <v>8997</v>
      </c>
      <c r="O5823" s="5">
        <v>9.5342465753424666</v>
      </c>
      <c r="P5823" t="str">
        <f t="shared" si="180"/>
        <v>ATIVO</v>
      </c>
      <c r="Q5823">
        <f t="shared" si="181"/>
        <v>3</v>
      </c>
    </row>
    <row r="5824" spans="1:17" x14ac:dyDescent="0.3">
      <c r="A5824" t="s">
        <v>16311</v>
      </c>
      <c r="B5824" t="s">
        <v>10746</v>
      </c>
      <c r="C5824" t="s">
        <v>9991</v>
      </c>
      <c r="D5824" t="s">
        <v>8978</v>
      </c>
      <c r="E5824" t="s">
        <v>8969</v>
      </c>
      <c r="F5824" t="s">
        <v>11724</v>
      </c>
      <c r="G5824" t="s">
        <v>8981</v>
      </c>
      <c r="H5824" s="1">
        <v>27249</v>
      </c>
      <c r="I5824" s="1">
        <v>44303</v>
      </c>
      <c r="K5824" t="s">
        <v>8972</v>
      </c>
      <c r="L5824" t="s">
        <v>9061</v>
      </c>
      <c r="M5824" s="2">
        <v>63328</v>
      </c>
      <c r="N5824" t="s">
        <v>8984</v>
      </c>
      <c r="O5824" s="5">
        <v>4.978082191780822</v>
      </c>
      <c r="P5824" t="str">
        <f t="shared" si="180"/>
        <v>ATIVO</v>
      </c>
      <c r="Q5824">
        <f t="shared" si="181"/>
        <v>4</v>
      </c>
    </row>
    <row r="5825" spans="1:17" x14ac:dyDescent="0.3">
      <c r="A5825" t="s">
        <v>16312</v>
      </c>
      <c r="B5825" t="s">
        <v>9169</v>
      </c>
      <c r="C5825" t="s">
        <v>10282</v>
      </c>
      <c r="D5825" t="s">
        <v>8978</v>
      </c>
      <c r="E5825" t="s">
        <v>8969</v>
      </c>
      <c r="F5825" t="s">
        <v>11724</v>
      </c>
      <c r="G5825" t="s">
        <v>8971</v>
      </c>
      <c r="H5825" s="1">
        <v>32447</v>
      </c>
      <c r="I5825" s="1">
        <v>45472</v>
      </c>
      <c r="K5825" t="s">
        <v>8972</v>
      </c>
      <c r="L5825" t="s">
        <v>9053</v>
      </c>
      <c r="M5825" s="2">
        <v>56947</v>
      </c>
      <c r="N5825" t="s">
        <v>8974</v>
      </c>
      <c r="O5825" s="5">
        <v>1.7753424657534247</v>
      </c>
      <c r="P5825" t="str">
        <f t="shared" si="180"/>
        <v>ATIVO</v>
      </c>
      <c r="Q5825">
        <f t="shared" si="181"/>
        <v>0</v>
      </c>
    </row>
    <row r="5826" spans="1:17" x14ac:dyDescent="0.3">
      <c r="A5826" t="s">
        <v>16313</v>
      </c>
      <c r="B5826" t="s">
        <v>9067</v>
      </c>
      <c r="C5826" t="s">
        <v>9618</v>
      </c>
      <c r="D5826" t="s">
        <v>8968</v>
      </c>
      <c r="E5826" t="s">
        <v>8969</v>
      </c>
      <c r="F5826" t="s">
        <v>12152</v>
      </c>
      <c r="G5826" t="s">
        <v>8981</v>
      </c>
      <c r="H5826" s="1">
        <v>28700</v>
      </c>
      <c r="I5826" s="1">
        <v>42631</v>
      </c>
      <c r="K5826" t="s">
        <v>8972</v>
      </c>
      <c r="L5826" t="s">
        <v>8973</v>
      </c>
      <c r="M5826" s="2">
        <v>80302</v>
      </c>
      <c r="N5826" t="s">
        <v>8997</v>
      </c>
      <c r="O5826" s="5">
        <v>9.5589041095890419</v>
      </c>
      <c r="P5826" t="str">
        <f t="shared" ref="P5826:P5889" si="182">IF(J5826&lt;&gt;"","DESLIGADO","ATIVO")</f>
        <v>ATIVO</v>
      </c>
      <c r="Q5826">
        <f t="shared" ref="Q5826:Q5889" si="183">IF(N5826="Excellent",5,IF(N5826="Good",4,IF(N5826="Satisfactory",3,0)))</f>
        <v>3</v>
      </c>
    </row>
    <row r="5827" spans="1:17" x14ac:dyDescent="0.3">
      <c r="A5827" t="s">
        <v>16314</v>
      </c>
      <c r="B5827" t="s">
        <v>14014</v>
      </c>
      <c r="C5827" t="s">
        <v>8967</v>
      </c>
      <c r="D5827" t="s">
        <v>8978</v>
      </c>
      <c r="E5827" t="s">
        <v>8969</v>
      </c>
      <c r="F5827" t="s">
        <v>12152</v>
      </c>
      <c r="G5827" t="s">
        <v>8981</v>
      </c>
      <c r="H5827" s="1">
        <v>36763</v>
      </c>
      <c r="I5827" s="1">
        <v>44463</v>
      </c>
      <c r="K5827" t="s">
        <v>8988</v>
      </c>
      <c r="L5827" t="s">
        <v>8989</v>
      </c>
      <c r="M5827" s="2">
        <v>59925</v>
      </c>
      <c r="N5827" t="s">
        <v>8984</v>
      </c>
      <c r="O5827" s="5">
        <v>4.5397260273972604</v>
      </c>
      <c r="P5827" t="str">
        <f t="shared" si="182"/>
        <v>ATIVO</v>
      </c>
      <c r="Q5827">
        <f t="shared" si="183"/>
        <v>4</v>
      </c>
    </row>
    <row r="5828" spans="1:17" x14ac:dyDescent="0.3">
      <c r="A5828" t="s">
        <v>16315</v>
      </c>
      <c r="B5828" t="s">
        <v>8966</v>
      </c>
      <c r="C5828" t="s">
        <v>16316</v>
      </c>
      <c r="D5828" t="s">
        <v>8978</v>
      </c>
      <c r="E5828" t="s">
        <v>8969</v>
      </c>
      <c r="F5828" t="s">
        <v>8970</v>
      </c>
      <c r="G5828" t="s">
        <v>8971</v>
      </c>
      <c r="H5828" s="1">
        <v>33465</v>
      </c>
      <c r="I5828" s="1">
        <v>44675</v>
      </c>
      <c r="K5828" t="s">
        <v>8982</v>
      </c>
      <c r="L5828" t="s">
        <v>9036</v>
      </c>
      <c r="M5828" s="2">
        <v>60475</v>
      </c>
      <c r="N5828" t="s">
        <v>8984</v>
      </c>
      <c r="O5828" s="5">
        <v>3.9589041095890409</v>
      </c>
      <c r="P5828" t="str">
        <f t="shared" si="182"/>
        <v>ATIVO</v>
      </c>
      <c r="Q5828">
        <f t="shared" si="183"/>
        <v>4</v>
      </c>
    </row>
    <row r="5829" spans="1:17" x14ac:dyDescent="0.3">
      <c r="A5829" t="s">
        <v>16317</v>
      </c>
      <c r="B5829" t="s">
        <v>8976</v>
      </c>
      <c r="C5829" t="s">
        <v>13452</v>
      </c>
      <c r="D5829" t="s">
        <v>8978</v>
      </c>
      <c r="E5829" t="s">
        <v>9034</v>
      </c>
      <c r="F5829" t="s">
        <v>9120</v>
      </c>
      <c r="G5829" t="s">
        <v>8981</v>
      </c>
      <c r="H5829" s="1">
        <v>34402</v>
      </c>
      <c r="I5829" s="1">
        <v>42817</v>
      </c>
      <c r="K5829" t="s">
        <v>8972</v>
      </c>
      <c r="L5829" t="s">
        <v>9053</v>
      </c>
      <c r="M5829" s="2">
        <v>62247</v>
      </c>
      <c r="N5829" t="s">
        <v>8984</v>
      </c>
      <c r="O5829" s="5">
        <v>9.0493150684931507</v>
      </c>
      <c r="P5829" t="str">
        <f t="shared" si="182"/>
        <v>ATIVO</v>
      </c>
      <c r="Q5829">
        <f t="shared" si="183"/>
        <v>4</v>
      </c>
    </row>
    <row r="5830" spans="1:17" x14ac:dyDescent="0.3">
      <c r="A5830" t="s">
        <v>16318</v>
      </c>
      <c r="B5830" t="s">
        <v>11412</v>
      </c>
      <c r="C5830" t="s">
        <v>9908</v>
      </c>
      <c r="D5830" t="s">
        <v>8978</v>
      </c>
      <c r="E5830" t="s">
        <v>9091</v>
      </c>
      <c r="F5830" t="s">
        <v>9562</v>
      </c>
      <c r="G5830" t="s">
        <v>8981</v>
      </c>
      <c r="H5830" s="1">
        <v>38051</v>
      </c>
      <c r="I5830" s="1">
        <v>45002</v>
      </c>
      <c r="K5830" t="s">
        <v>9047</v>
      </c>
      <c r="L5830" t="s">
        <v>9139</v>
      </c>
      <c r="M5830" s="2">
        <v>80499</v>
      </c>
      <c r="N5830" t="s">
        <v>8997</v>
      </c>
      <c r="O5830" s="5">
        <v>3.0630136986301371</v>
      </c>
      <c r="P5830" t="str">
        <f t="shared" si="182"/>
        <v>ATIVO</v>
      </c>
      <c r="Q5830">
        <f t="shared" si="183"/>
        <v>3</v>
      </c>
    </row>
    <row r="5831" spans="1:17" x14ac:dyDescent="0.3">
      <c r="A5831" t="s">
        <v>16319</v>
      </c>
      <c r="B5831" t="s">
        <v>9957</v>
      </c>
      <c r="C5831" t="s">
        <v>9815</v>
      </c>
      <c r="D5831" t="s">
        <v>8968</v>
      </c>
      <c r="E5831" t="s">
        <v>8969</v>
      </c>
      <c r="F5831" t="s">
        <v>12152</v>
      </c>
      <c r="G5831" t="s">
        <v>9065</v>
      </c>
      <c r="H5831" s="1">
        <v>36925</v>
      </c>
      <c r="I5831" s="1">
        <v>45414</v>
      </c>
      <c r="K5831" t="s">
        <v>9047</v>
      </c>
      <c r="L5831" t="s">
        <v>9075</v>
      </c>
      <c r="M5831" s="2">
        <v>76091</v>
      </c>
      <c r="N5831" t="s">
        <v>8984</v>
      </c>
      <c r="O5831" s="5">
        <v>1.9342465753424658</v>
      </c>
      <c r="P5831" t="str">
        <f t="shared" si="182"/>
        <v>ATIVO</v>
      </c>
      <c r="Q5831">
        <f t="shared" si="183"/>
        <v>4</v>
      </c>
    </row>
    <row r="5832" spans="1:17" x14ac:dyDescent="0.3">
      <c r="A5832" t="s">
        <v>16320</v>
      </c>
      <c r="B5832" t="s">
        <v>9038</v>
      </c>
      <c r="C5832" t="s">
        <v>9601</v>
      </c>
      <c r="D5832" t="s">
        <v>8968</v>
      </c>
      <c r="E5832" t="s">
        <v>8969</v>
      </c>
      <c r="F5832" t="s">
        <v>8970</v>
      </c>
      <c r="G5832" t="s">
        <v>8981</v>
      </c>
      <c r="H5832" s="1">
        <v>26383</v>
      </c>
      <c r="I5832" s="1">
        <v>42652</v>
      </c>
      <c r="K5832" t="s">
        <v>8972</v>
      </c>
      <c r="L5832" t="s">
        <v>9061</v>
      </c>
      <c r="M5832" s="2">
        <v>56918</v>
      </c>
      <c r="N5832" t="s">
        <v>8997</v>
      </c>
      <c r="O5832" s="5">
        <v>9.5013698630136982</v>
      </c>
      <c r="P5832" t="str">
        <f t="shared" si="182"/>
        <v>ATIVO</v>
      </c>
      <c r="Q5832">
        <f t="shared" si="183"/>
        <v>3</v>
      </c>
    </row>
    <row r="5833" spans="1:17" x14ac:dyDescent="0.3">
      <c r="A5833" t="s">
        <v>16321</v>
      </c>
      <c r="B5833" t="s">
        <v>9080</v>
      </c>
      <c r="C5833" t="s">
        <v>9203</v>
      </c>
      <c r="D5833" t="s">
        <v>8978</v>
      </c>
      <c r="E5833" t="s">
        <v>8969</v>
      </c>
      <c r="F5833" t="s">
        <v>11724</v>
      </c>
      <c r="G5833" t="s">
        <v>8981</v>
      </c>
      <c r="H5833" s="1">
        <v>23403</v>
      </c>
      <c r="I5833" s="1">
        <v>42775</v>
      </c>
      <c r="K5833" t="s">
        <v>8988</v>
      </c>
      <c r="L5833" t="s">
        <v>8996</v>
      </c>
      <c r="M5833" s="2">
        <v>72773</v>
      </c>
      <c r="N5833" t="s">
        <v>8984</v>
      </c>
      <c r="O5833" s="5">
        <v>9.1643835616438363</v>
      </c>
      <c r="P5833" t="str">
        <f t="shared" si="182"/>
        <v>ATIVO</v>
      </c>
      <c r="Q5833">
        <f t="shared" si="183"/>
        <v>4</v>
      </c>
    </row>
    <row r="5834" spans="1:17" x14ac:dyDescent="0.3">
      <c r="A5834" t="s">
        <v>16322</v>
      </c>
      <c r="B5834" t="s">
        <v>9584</v>
      </c>
      <c r="C5834" t="s">
        <v>10839</v>
      </c>
      <c r="D5834" t="s">
        <v>8978</v>
      </c>
      <c r="E5834" t="s">
        <v>8969</v>
      </c>
      <c r="F5834" t="s">
        <v>11724</v>
      </c>
      <c r="G5834" t="s">
        <v>8971</v>
      </c>
      <c r="H5834" s="1">
        <v>34231</v>
      </c>
      <c r="I5834" s="1">
        <v>45103</v>
      </c>
      <c r="K5834" t="s">
        <v>8988</v>
      </c>
      <c r="L5834" t="s">
        <v>8992</v>
      </c>
      <c r="M5834" s="2">
        <v>61150</v>
      </c>
      <c r="N5834" t="s">
        <v>8997</v>
      </c>
      <c r="O5834" s="5">
        <v>2.7863013698630139</v>
      </c>
      <c r="P5834" t="str">
        <f t="shared" si="182"/>
        <v>ATIVO</v>
      </c>
      <c r="Q5834">
        <f t="shared" si="183"/>
        <v>3</v>
      </c>
    </row>
    <row r="5835" spans="1:17" x14ac:dyDescent="0.3">
      <c r="A5835" t="s">
        <v>16323</v>
      </c>
      <c r="B5835" t="s">
        <v>9610</v>
      </c>
      <c r="C5835" t="s">
        <v>9975</v>
      </c>
      <c r="D5835" t="s">
        <v>8978</v>
      </c>
      <c r="E5835" t="s">
        <v>8969</v>
      </c>
      <c r="F5835" t="s">
        <v>8970</v>
      </c>
      <c r="G5835" t="s">
        <v>8981</v>
      </c>
      <c r="H5835" s="1">
        <v>34651</v>
      </c>
      <c r="I5835" s="1">
        <v>44867</v>
      </c>
      <c r="K5835" t="s">
        <v>9047</v>
      </c>
      <c r="L5835" t="s">
        <v>9075</v>
      </c>
      <c r="M5835" s="2">
        <v>84203</v>
      </c>
      <c r="N5835" t="s">
        <v>9049</v>
      </c>
      <c r="O5835" s="5">
        <v>3.4328767123287673</v>
      </c>
      <c r="P5835" t="str">
        <f t="shared" si="182"/>
        <v>ATIVO</v>
      </c>
      <c r="Q5835">
        <f t="shared" si="183"/>
        <v>5</v>
      </c>
    </row>
    <row r="5836" spans="1:17" x14ac:dyDescent="0.3">
      <c r="A5836" t="s">
        <v>16324</v>
      </c>
      <c r="B5836" t="s">
        <v>9029</v>
      </c>
      <c r="C5836" t="s">
        <v>9042</v>
      </c>
      <c r="D5836" t="s">
        <v>8968</v>
      </c>
      <c r="E5836" t="s">
        <v>8969</v>
      </c>
      <c r="F5836" t="s">
        <v>11724</v>
      </c>
      <c r="G5836" t="s">
        <v>9065</v>
      </c>
      <c r="H5836" s="1">
        <v>26810</v>
      </c>
      <c r="I5836" s="1">
        <v>43908</v>
      </c>
      <c r="K5836" t="s">
        <v>9047</v>
      </c>
      <c r="L5836" t="s">
        <v>9075</v>
      </c>
      <c r="M5836" s="2">
        <v>89255</v>
      </c>
      <c r="N5836" t="s">
        <v>9049</v>
      </c>
      <c r="O5836" s="5">
        <v>6.0602739726027401</v>
      </c>
      <c r="P5836" t="str">
        <f t="shared" si="182"/>
        <v>ATIVO</v>
      </c>
      <c r="Q5836">
        <f t="shared" si="183"/>
        <v>5</v>
      </c>
    </row>
    <row r="5837" spans="1:17" x14ac:dyDescent="0.3">
      <c r="A5837" t="s">
        <v>16325</v>
      </c>
      <c r="B5837" t="s">
        <v>8976</v>
      </c>
      <c r="C5837" t="s">
        <v>9017</v>
      </c>
      <c r="D5837" t="s">
        <v>8968</v>
      </c>
      <c r="E5837" t="s">
        <v>9034</v>
      </c>
      <c r="F5837" t="s">
        <v>9120</v>
      </c>
      <c r="G5837" t="s">
        <v>8981</v>
      </c>
      <c r="H5837" s="1">
        <v>26560</v>
      </c>
      <c r="I5837" s="1">
        <v>45555</v>
      </c>
      <c r="K5837" t="s">
        <v>9047</v>
      </c>
      <c r="L5837" t="s">
        <v>9139</v>
      </c>
      <c r="M5837" s="2">
        <v>62789</v>
      </c>
      <c r="N5837" t="s">
        <v>8997</v>
      </c>
      <c r="O5837" s="5">
        <v>1.547945205479452</v>
      </c>
      <c r="P5837" t="str">
        <f t="shared" si="182"/>
        <v>ATIVO</v>
      </c>
      <c r="Q5837">
        <f t="shared" si="183"/>
        <v>3</v>
      </c>
    </row>
    <row r="5838" spans="1:17" x14ac:dyDescent="0.3">
      <c r="A5838" t="s">
        <v>16326</v>
      </c>
      <c r="B5838" t="s">
        <v>9176</v>
      </c>
      <c r="C5838" t="s">
        <v>9003</v>
      </c>
      <c r="D5838" t="s">
        <v>8968</v>
      </c>
      <c r="E5838" t="s">
        <v>8969</v>
      </c>
      <c r="F5838" t="s">
        <v>11724</v>
      </c>
      <c r="G5838" t="s">
        <v>8981</v>
      </c>
      <c r="H5838" s="1">
        <v>35582</v>
      </c>
      <c r="I5838" s="1">
        <v>45084</v>
      </c>
      <c r="K5838" t="s">
        <v>8988</v>
      </c>
      <c r="L5838" t="s">
        <v>8989</v>
      </c>
      <c r="M5838" s="2">
        <v>53101</v>
      </c>
      <c r="N5838" t="s">
        <v>8997</v>
      </c>
      <c r="O5838" s="5">
        <v>2.8383561643835615</v>
      </c>
      <c r="P5838" t="str">
        <f t="shared" si="182"/>
        <v>ATIVO</v>
      </c>
      <c r="Q5838">
        <f t="shared" si="183"/>
        <v>3</v>
      </c>
    </row>
    <row r="5839" spans="1:17" x14ac:dyDescent="0.3">
      <c r="A5839" t="s">
        <v>16327</v>
      </c>
      <c r="B5839" t="s">
        <v>10059</v>
      </c>
      <c r="C5839" t="s">
        <v>10572</v>
      </c>
      <c r="D5839" t="s">
        <v>8978</v>
      </c>
      <c r="E5839" t="s">
        <v>8969</v>
      </c>
      <c r="F5839" t="s">
        <v>12152</v>
      </c>
      <c r="G5839" t="s">
        <v>8981</v>
      </c>
      <c r="H5839" s="1">
        <v>35024</v>
      </c>
      <c r="I5839" s="1">
        <v>44577</v>
      </c>
      <c r="K5839" t="s">
        <v>8982</v>
      </c>
      <c r="L5839" t="s">
        <v>9113</v>
      </c>
      <c r="M5839" s="2">
        <v>112490</v>
      </c>
      <c r="N5839" t="s">
        <v>8984</v>
      </c>
      <c r="O5839" s="5">
        <v>4.2273972602739729</v>
      </c>
      <c r="P5839" t="str">
        <f t="shared" si="182"/>
        <v>ATIVO</v>
      </c>
      <c r="Q5839">
        <f t="shared" si="183"/>
        <v>4</v>
      </c>
    </row>
    <row r="5840" spans="1:17" x14ac:dyDescent="0.3">
      <c r="A5840" t="s">
        <v>16328</v>
      </c>
      <c r="B5840" t="s">
        <v>9038</v>
      </c>
      <c r="C5840" t="s">
        <v>13740</v>
      </c>
      <c r="D5840" t="s">
        <v>8968</v>
      </c>
      <c r="E5840" t="s">
        <v>8969</v>
      </c>
      <c r="F5840" t="s">
        <v>12152</v>
      </c>
      <c r="G5840" t="s">
        <v>8971</v>
      </c>
      <c r="H5840" s="1">
        <v>22465</v>
      </c>
      <c r="I5840" s="1">
        <v>43746</v>
      </c>
      <c r="K5840" t="s">
        <v>8972</v>
      </c>
      <c r="L5840" t="s">
        <v>8973</v>
      </c>
      <c r="M5840" s="2">
        <v>82968</v>
      </c>
      <c r="N5840" t="s">
        <v>8984</v>
      </c>
      <c r="O5840" s="5">
        <v>6.5041095890410956</v>
      </c>
      <c r="P5840" t="str">
        <f t="shared" si="182"/>
        <v>ATIVO</v>
      </c>
      <c r="Q5840">
        <f t="shared" si="183"/>
        <v>4</v>
      </c>
    </row>
    <row r="5841" spans="1:17" x14ac:dyDescent="0.3">
      <c r="A5841" t="s">
        <v>16329</v>
      </c>
      <c r="B5841" t="s">
        <v>13581</v>
      </c>
      <c r="C5841" t="s">
        <v>9161</v>
      </c>
      <c r="D5841" t="s">
        <v>8978</v>
      </c>
      <c r="E5841" t="s">
        <v>9034</v>
      </c>
      <c r="F5841" t="s">
        <v>9035</v>
      </c>
      <c r="G5841" t="s">
        <v>8981</v>
      </c>
      <c r="H5841" s="1">
        <v>33480</v>
      </c>
      <c r="I5841" s="1">
        <v>44853</v>
      </c>
      <c r="K5841" t="s">
        <v>8988</v>
      </c>
      <c r="L5841" t="s">
        <v>8996</v>
      </c>
      <c r="M5841" s="2">
        <v>75779</v>
      </c>
      <c r="N5841" t="s">
        <v>8997</v>
      </c>
      <c r="O5841" s="5">
        <v>3.4712328767123286</v>
      </c>
      <c r="P5841" t="str">
        <f t="shared" si="182"/>
        <v>ATIVO</v>
      </c>
      <c r="Q5841">
        <f t="shared" si="183"/>
        <v>3</v>
      </c>
    </row>
    <row r="5842" spans="1:17" x14ac:dyDescent="0.3">
      <c r="A5842" t="s">
        <v>16330</v>
      </c>
      <c r="B5842" t="s">
        <v>9432</v>
      </c>
      <c r="C5842" t="s">
        <v>8995</v>
      </c>
      <c r="D5842" t="s">
        <v>8968</v>
      </c>
      <c r="E5842" t="s">
        <v>9034</v>
      </c>
      <c r="F5842" t="s">
        <v>9120</v>
      </c>
      <c r="G5842" t="s">
        <v>8981</v>
      </c>
      <c r="H5842" s="1">
        <v>27694</v>
      </c>
      <c r="I5842" s="1">
        <v>43395</v>
      </c>
      <c r="K5842" t="s">
        <v>8988</v>
      </c>
      <c r="L5842" t="s">
        <v>8992</v>
      </c>
      <c r="M5842" s="2">
        <v>64557</v>
      </c>
      <c r="N5842" t="s">
        <v>8974</v>
      </c>
      <c r="O5842" s="5">
        <v>7.4657534246575343</v>
      </c>
      <c r="P5842" t="str">
        <f t="shared" si="182"/>
        <v>ATIVO</v>
      </c>
      <c r="Q5842">
        <f t="shared" si="183"/>
        <v>0</v>
      </c>
    </row>
    <row r="5843" spans="1:17" x14ac:dyDescent="0.3">
      <c r="A5843" t="s">
        <v>16331</v>
      </c>
      <c r="B5843" t="s">
        <v>10749</v>
      </c>
      <c r="C5843" t="s">
        <v>16332</v>
      </c>
      <c r="D5843" t="s">
        <v>8968</v>
      </c>
      <c r="E5843" t="s">
        <v>8969</v>
      </c>
      <c r="F5843" t="s">
        <v>8970</v>
      </c>
      <c r="G5843" t="s">
        <v>8981</v>
      </c>
      <c r="H5843" s="1">
        <v>30774</v>
      </c>
      <c r="I5843" s="1">
        <v>43868</v>
      </c>
      <c r="K5843" t="s">
        <v>8972</v>
      </c>
      <c r="L5843" t="s">
        <v>9061</v>
      </c>
      <c r="M5843" s="2">
        <v>55535</v>
      </c>
      <c r="N5843" t="s">
        <v>8997</v>
      </c>
      <c r="O5843" s="5">
        <v>6.1698630136986301</v>
      </c>
      <c r="P5843" t="str">
        <f t="shared" si="182"/>
        <v>ATIVO</v>
      </c>
      <c r="Q5843">
        <f t="shared" si="183"/>
        <v>3</v>
      </c>
    </row>
    <row r="5844" spans="1:17" x14ac:dyDescent="0.3">
      <c r="A5844" t="s">
        <v>16333</v>
      </c>
      <c r="B5844" t="s">
        <v>9416</v>
      </c>
      <c r="C5844" t="s">
        <v>10023</v>
      </c>
      <c r="D5844" t="s">
        <v>8978</v>
      </c>
      <c r="E5844" t="s">
        <v>8969</v>
      </c>
      <c r="F5844" t="s">
        <v>8970</v>
      </c>
      <c r="G5844" t="s">
        <v>8981</v>
      </c>
      <c r="H5844" s="1">
        <v>33613</v>
      </c>
      <c r="I5844" s="1">
        <v>45450</v>
      </c>
      <c r="K5844" t="s">
        <v>8988</v>
      </c>
      <c r="L5844" t="s">
        <v>8989</v>
      </c>
      <c r="M5844" s="2">
        <v>67368</v>
      </c>
      <c r="N5844" t="s">
        <v>8997</v>
      </c>
      <c r="O5844" s="5">
        <v>1.8356164383561644</v>
      </c>
      <c r="P5844" t="str">
        <f t="shared" si="182"/>
        <v>ATIVO</v>
      </c>
      <c r="Q5844">
        <f t="shared" si="183"/>
        <v>3</v>
      </c>
    </row>
    <row r="5845" spans="1:17" x14ac:dyDescent="0.3">
      <c r="A5845" t="s">
        <v>16334</v>
      </c>
      <c r="B5845" t="s">
        <v>9083</v>
      </c>
      <c r="C5845" t="s">
        <v>9397</v>
      </c>
      <c r="D5845" t="s">
        <v>8968</v>
      </c>
      <c r="E5845" t="s">
        <v>9034</v>
      </c>
      <c r="F5845" t="s">
        <v>9120</v>
      </c>
      <c r="G5845" t="s">
        <v>8971</v>
      </c>
      <c r="H5845" s="1">
        <v>35016</v>
      </c>
      <c r="I5845" s="1">
        <v>43304</v>
      </c>
      <c r="K5845" t="s">
        <v>9018</v>
      </c>
      <c r="L5845" t="s">
        <v>9019</v>
      </c>
      <c r="M5845" s="2">
        <v>84604</v>
      </c>
      <c r="N5845" t="s">
        <v>9049</v>
      </c>
      <c r="O5845" s="5">
        <v>7.7150684931506852</v>
      </c>
      <c r="P5845" t="str">
        <f t="shared" si="182"/>
        <v>ATIVO</v>
      </c>
      <c r="Q5845">
        <f t="shared" si="183"/>
        <v>5</v>
      </c>
    </row>
    <row r="5846" spans="1:17" x14ac:dyDescent="0.3">
      <c r="A5846" t="s">
        <v>16335</v>
      </c>
      <c r="B5846" t="s">
        <v>9440</v>
      </c>
      <c r="C5846" t="s">
        <v>9150</v>
      </c>
      <c r="D5846" t="s">
        <v>8968</v>
      </c>
      <c r="E5846" t="s">
        <v>8969</v>
      </c>
      <c r="F5846" t="s">
        <v>12152</v>
      </c>
      <c r="G5846" t="s">
        <v>8981</v>
      </c>
      <c r="H5846" s="1">
        <v>25594</v>
      </c>
      <c r="I5846" s="1">
        <v>44998</v>
      </c>
      <c r="K5846" t="s">
        <v>8988</v>
      </c>
      <c r="L5846" t="s">
        <v>8989</v>
      </c>
      <c r="M5846" s="2">
        <v>62932</v>
      </c>
      <c r="N5846" t="s">
        <v>9049</v>
      </c>
      <c r="O5846" s="5">
        <v>3.0739726027397261</v>
      </c>
      <c r="P5846" t="str">
        <f t="shared" si="182"/>
        <v>ATIVO</v>
      </c>
      <c r="Q5846">
        <f t="shared" si="183"/>
        <v>5</v>
      </c>
    </row>
    <row r="5847" spans="1:17" x14ac:dyDescent="0.3">
      <c r="A5847" t="s">
        <v>16336</v>
      </c>
      <c r="B5847" t="s">
        <v>9089</v>
      </c>
      <c r="C5847" t="s">
        <v>8967</v>
      </c>
      <c r="D5847" t="s">
        <v>8978</v>
      </c>
      <c r="E5847" t="s">
        <v>9073</v>
      </c>
      <c r="F5847" t="s">
        <v>9878</v>
      </c>
      <c r="G5847" t="s">
        <v>8981</v>
      </c>
      <c r="H5847" s="1">
        <v>22704</v>
      </c>
      <c r="I5847" s="1">
        <v>43415</v>
      </c>
      <c r="K5847" t="s">
        <v>9018</v>
      </c>
      <c r="L5847" t="s">
        <v>9275</v>
      </c>
      <c r="M5847" s="2">
        <v>66032</v>
      </c>
      <c r="N5847" t="s">
        <v>8984</v>
      </c>
      <c r="O5847" s="5">
        <v>7.4109589041095889</v>
      </c>
      <c r="P5847" t="str">
        <f t="shared" si="182"/>
        <v>ATIVO</v>
      </c>
      <c r="Q5847">
        <f t="shared" si="183"/>
        <v>4</v>
      </c>
    </row>
    <row r="5848" spans="1:17" x14ac:dyDescent="0.3">
      <c r="A5848" t="s">
        <v>16337</v>
      </c>
      <c r="B5848" t="s">
        <v>9193</v>
      </c>
      <c r="C5848" t="s">
        <v>9153</v>
      </c>
      <c r="D5848" t="s">
        <v>8978</v>
      </c>
      <c r="E5848" t="s">
        <v>9316</v>
      </c>
      <c r="F5848" t="s">
        <v>9485</v>
      </c>
      <c r="G5848" t="s">
        <v>8981</v>
      </c>
      <c r="H5848" s="1">
        <v>34151</v>
      </c>
      <c r="I5848" s="1">
        <v>44864</v>
      </c>
      <c r="K5848" t="s">
        <v>9047</v>
      </c>
      <c r="L5848" t="s">
        <v>9139</v>
      </c>
      <c r="M5848" s="2">
        <v>76863</v>
      </c>
      <c r="N5848" t="s">
        <v>8984</v>
      </c>
      <c r="O5848" s="5">
        <v>3.441095890410959</v>
      </c>
      <c r="P5848" t="str">
        <f t="shared" si="182"/>
        <v>ATIVO</v>
      </c>
      <c r="Q5848">
        <f t="shared" si="183"/>
        <v>4</v>
      </c>
    </row>
    <row r="5849" spans="1:17" x14ac:dyDescent="0.3">
      <c r="A5849" t="s">
        <v>16338</v>
      </c>
      <c r="B5849" t="s">
        <v>9209</v>
      </c>
      <c r="C5849" t="s">
        <v>11535</v>
      </c>
      <c r="D5849" t="s">
        <v>8978</v>
      </c>
      <c r="E5849" t="s">
        <v>8969</v>
      </c>
      <c r="F5849" t="s">
        <v>8970</v>
      </c>
      <c r="G5849" t="s">
        <v>8971</v>
      </c>
      <c r="H5849" s="1">
        <v>33116</v>
      </c>
      <c r="I5849" s="1">
        <v>45617</v>
      </c>
      <c r="K5849" t="s">
        <v>9018</v>
      </c>
      <c r="L5849" t="s">
        <v>9085</v>
      </c>
      <c r="M5849" s="2">
        <v>61938</v>
      </c>
      <c r="N5849" t="s">
        <v>8997</v>
      </c>
      <c r="O5849" s="5">
        <v>1.3780821917808219</v>
      </c>
      <c r="P5849" t="str">
        <f t="shared" si="182"/>
        <v>ATIVO</v>
      </c>
      <c r="Q5849">
        <f t="shared" si="183"/>
        <v>3</v>
      </c>
    </row>
    <row r="5850" spans="1:17" x14ac:dyDescent="0.3">
      <c r="A5850" t="s">
        <v>16339</v>
      </c>
      <c r="B5850" t="s">
        <v>10540</v>
      </c>
      <c r="C5850" t="s">
        <v>10057</v>
      </c>
      <c r="D5850" t="s">
        <v>8978</v>
      </c>
      <c r="E5850" t="s">
        <v>8969</v>
      </c>
      <c r="F5850" t="s">
        <v>11724</v>
      </c>
      <c r="G5850" t="s">
        <v>8981</v>
      </c>
      <c r="H5850" s="1">
        <v>28188</v>
      </c>
      <c r="I5850" s="1">
        <v>42464</v>
      </c>
      <c r="K5850" t="s">
        <v>8982</v>
      </c>
      <c r="L5850" t="s">
        <v>9113</v>
      </c>
      <c r="M5850" s="2">
        <v>107107</v>
      </c>
      <c r="N5850" t="s">
        <v>8974</v>
      </c>
      <c r="O5850" s="5">
        <v>10.016438356164384</v>
      </c>
      <c r="P5850" t="str">
        <f t="shared" si="182"/>
        <v>ATIVO</v>
      </c>
      <c r="Q5850">
        <f t="shared" si="183"/>
        <v>0</v>
      </c>
    </row>
    <row r="5851" spans="1:17" x14ac:dyDescent="0.3">
      <c r="A5851" t="s">
        <v>16340</v>
      </c>
      <c r="B5851" t="s">
        <v>14014</v>
      </c>
      <c r="C5851" t="s">
        <v>9347</v>
      </c>
      <c r="D5851" t="s">
        <v>8968</v>
      </c>
      <c r="E5851" t="s">
        <v>8979</v>
      </c>
      <c r="F5851" t="s">
        <v>9069</v>
      </c>
      <c r="G5851" t="s">
        <v>8971</v>
      </c>
      <c r="H5851" s="1">
        <v>27730</v>
      </c>
      <c r="I5851" s="1">
        <v>44078</v>
      </c>
      <c r="K5851" t="s">
        <v>8988</v>
      </c>
      <c r="L5851" t="s">
        <v>8992</v>
      </c>
      <c r="M5851" s="2">
        <v>54476</v>
      </c>
      <c r="N5851" t="s">
        <v>8984</v>
      </c>
      <c r="O5851" s="5">
        <v>5.5945205479452058</v>
      </c>
      <c r="P5851" t="str">
        <f t="shared" si="182"/>
        <v>ATIVO</v>
      </c>
      <c r="Q5851">
        <f t="shared" si="183"/>
        <v>4</v>
      </c>
    </row>
    <row r="5852" spans="1:17" x14ac:dyDescent="0.3">
      <c r="A5852" t="s">
        <v>16341</v>
      </c>
      <c r="B5852" t="s">
        <v>9063</v>
      </c>
      <c r="C5852" t="s">
        <v>9101</v>
      </c>
      <c r="D5852" t="s">
        <v>8978</v>
      </c>
      <c r="E5852" t="s">
        <v>9034</v>
      </c>
      <c r="F5852" t="s">
        <v>9035</v>
      </c>
      <c r="G5852" t="s">
        <v>8981</v>
      </c>
      <c r="H5852" s="1">
        <v>35103</v>
      </c>
      <c r="I5852" s="1">
        <v>43941</v>
      </c>
      <c r="K5852" t="s">
        <v>9018</v>
      </c>
      <c r="L5852" t="s">
        <v>9085</v>
      </c>
      <c r="M5852" s="2">
        <v>64402</v>
      </c>
      <c r="N5852" t="s">
        <v>9049</v>
      </c>
      <c r="O5852" s="5">
        <v>5.9698630136986299</v>
      </c>
      <c r="P5852" t="str">
        <f t="shared" si="182"/>
        <v>ATIVO</v>
      </c>
      <c r="Q5852">
        <f t="shared" si="183"/>
        <v>5</v>
      </c>
    </row>
    <row r="5853" spans="1:17" x14ac:dyDescent="0.3">
      <c r="A5853" t="s">
        <v>16342</v>
      </c>
      <c r="B5853" t="s">
        <v>13047</v>
      </c>
      <c r="C5853" t="s">
        <v>9116</v>
      </c>
      <c r="D5853" t="s">
        <v>8968</v>
      </c>
      <c r="E5853" t="s">
        <v>8969</v>
      </c>
      <c r="F5853" t="s">
        <v>8970</v>
      </c>
      <c r="G5853" t="s">
        <v>8981</v>
      </c>
      <c r="H5853" s="1">
        <v>30325</v>
      </c>
      <c r="I5853" s="1">
        <v>43017</v>
      </c>
      <c r="K5853" t="s">
        <v>8988</v>
      </c>
      <c r="L5853" t="s">
        <v>8989</v>
      </c>
      <c r="M5853" s="2">
        <v>56886</v>
      </c>
      <c r="N5853" t="s">
        <v>8997</v>
      </c>
      <c r="O5853" s="5">
        <v>8.5013698630136982</v>
      </c>
      <c r="P5853" t="str">
        <f t="shared" si="182"/>
        <v>ATIVO</v>
      </c>
      <c r="Q5853">
        <f t="shared" si="183"/>
        <v>3</v>
      </c>
    </row>
    <row r="5854" spans="1:17" x14ac:dyDescent="0.3">
      <c r="A5854" t="s">
        <v>16343</v>
      </c>
      <c r="B5854" t="s">
        <v>9487</v>
      </c>
      <c r="C5854" t="s">
        <v>13194</v>
      </c>
      <c r="D5854" t="s">
        <v>8968</v>
      </c>
      <c r="E5854" t="s">
        <v>9034</v>
      </c>
      <c r="F5854" t="s">
        <v>9035</v>
      </c>
      <c r="G5854" t="s">
        <v>8971</v>
      </c>
      <c r="H5854" s="1">
        <v>31381</v>
      </c>
      <c r="I5854" s="1">
        <v>45269</v>
      </c>
      <c r="K5854" t="s">
        <v>8972</v>
      </c>
      <c r="L5854" t="s">
        <v>9053</v>
      </c>
      <c r="M5854" s="2">
        <v>62431</v>
      </c>
      <c r="N5854" t="s">
        <v>8997</v>
      </c>
      <c r="O5854" s="5">
        <v>2.3315068493150686</v>
      </c>
      <c r="P5854" t="str">
        <f t="shared" si="182"/>
        <v>ATIVO</v>
      </c>
      <c r="Q5854">
        <f t="shared" si="183"/>
        <v>3</v>
      </c>
    </row>
    <row r="5855" spans="1:17" x14ac:dyDescent="0.3">
      <c r="A5855" t="s">
        <v>16344</v>
      </c>
      <c r="B5855" t="s">
        <v>9268</v>
      </c>
      <c r="C5855" t="s">
        <v>9014</v>
      </c>
      <c r="D5855" t="s">
        <v>8968</v>
      </c>
      <c r="E5855" t="s">
        <v>9091</v>
      </c>
      <c r="F5855" t="s">
        <v>9234</v>
      </c>
      <c r="G5855" t="s">
        <v>8971</v>
      </c>
      <c r="H5855" s="1">
        <v>27088</v>
      </c>
      <c r="I5855" s="1">
        <v>43243</v>
      </c>
      <c r="K5855" t="s">
        <v>8972</v>
      </c>
      <c r="L5855" t="s">
        <v>9061</v>
      </c>
      <c r="M5855" s="2">
        <v>61701</v>
      </c>
      <c r="N5855" t="s">
        <v>8984</v>
      </c>
      <c r="O5855" s="5">
        <v>7.882191780821918</v>
      </c>
      <c r="P5855" t="str">
        <f t="shared" si="182"/>
        <v>ATIVO</v>
      </c>
      <c r="Q5855">
        <f t="shared" si="183"/>
        <v>4</v>
      </c>
    </row>
    <row r="5856" spans="1:17" x14ac:dyDescent="0.3">
      <c r="A5856" t="s">
        <v>16345</v>
      </c>
      <c r="B5856" t="s">
        <v>9067</v>
      </c>
      <c r="C5856" t="s">
        <v>11476</v>
      </c>
      <c r="D5856" t="s">
        <v>8978</v>
      </c>
      <c r="E5856" t="s">
        <v>8969</v>
      </c>
      <c r="F5856" t="s">
        <v>8970</v>
      </c>
      <c r="G5856" t="s">
        <v>8981</v>
      </c>
      <c r="H5856" s="1">
        <v>27123</v>
      </c>
      <c r="I5856" s="1">
        <v>43080</v>
      </c>
      <c r="K5856" t="s">
        <v>8988</v>
      </c>
      <c r="L5856" t="s">
        <v>8989</v>
      </c>
      <c r="M5856" s="2">
        <v>62805</v>
      </c>
      <c r="N5856" t="s">
        <v>8997</v>
      </c>
      <c r="O5856" s="5">
        <v>8.3287671232876708</v>
      </c>
      <c r="P5856" t="str">
        <f t="shared" si="182"/>
        <v>ATIVO</v>
      </c>
      <c r="Q5856">
        <f t="shared" si="183"/>
        <v>3</v>
      </c>
    </row>
    <row r="5857" spans="1:17" x14ac:dyDescent="0.3">
      <c r="A5857" t="s">
        <v>16346</v>
      </c>
      <c r="B5857" t="s">
        <v>9254</v>
      </c>
      <c r="C5857" t="s">
        <v>9177</v>
      </c>
      <c r="D5857" t="s">
        <v>8968</v>
      </c>
      <c r="E5857" t="s">
        <v>9316</v>
      </c>
      <c r="F5857" t="s">
        <v>9366</v>
      </c>
      <c r="G5857" t="s">
        <v>9065</v>
      </c>
      <c r="H5857" s="1">
        <v>30774</v>
      </c>
      <c r="I5857" s="1">
        <v>42397</v>
      </c>
      <c r="K5857" t="s">
        <v>8982</v>
      </c>
      <c r="L5857" t="s">
        <v>8983</v>
      </c>
      <c r="M5857" s="2">
        <v>88644</v>
      </c>
      <c r="N5857" t="s">
        <v>8974</v>
      </c>
      <c r="O5857" s="5">
        <v>10.199999999999999</v>
      </c>
      <c r="P5857" t="str">
        <f t="shared" si="182"/>
        <v>ATIVO</v>
      </c>
      <c r="Q5857">
        <f t="shared" si="183"/>
        <v>0</v>
      </c>
    </row>
    <row r="5858" spans="1:17" x14ac:dyDescent="0.3">
      <c r="A5858" t="s">
        <v>16347</v>
      </c>
      <c r="B5858" t="s">
        <v>10774</v>
      </c>
      <c r="C5858" t="s">
        <v>15771</v>
      </c>
      <c r="D5858" t="s">
        <v>8978</v>
      </c>
      <c r="E5858" t="s">
        <v>8969</v>
      </c>
      <c r="F5858" t="s">
        <v>8970</v>
      </c>
      <c r="G5858" t="s">
        <v>8981</v>
      </c>
      <c r="H5858" s="1">
        <v>31145</v>
      </c>
      <c r="I5858" s="1">
        <v>44079</v>
      </c>
      <c r="K5858" t="s">
        <v>8982</v>
      </c>
      <c r="L5858" t="s">
        <v>8983</v>
      </c>
      <c r="M5858" s="2">
        <v>109933</v>
      </c>
      <c r="N5858" t="s">
        <v>8997</v>
      </c>
      <c r="O5858" s="5">
        <v>5.5917808219178085</v>
      </c>
      <c r="P5858" t="str">
        <f t="shared" si="182"/>
        <v>ATIVO</v>
      </c>
      <c r="Q5858">
        <f t="shared" si="183"/>
        <v>3</v>
      </c>
    </row>
    <row r="5859" spans="1:17" x14ac:dyDescent="0.3">
      <c r="A5859" t="s">
        <v>16348</v>
      </c>
      <c r="B5859" t="s">
        <v>10671</v>
      </c>
      <c r="C5859" t="s">
        <v>9059</v>
      </c>
      <c r="D5859" t="s">
        <v>8978</v>
      </c>
      <c r="E5859" t="s">
        <v>8979</v>
      </c>
      <c r="F5859" t="s">
        <v>8980</v>
      </c>
      <c r="G5859" t="s">
        <v>8981</v>
      </c>
      <c r="H5859" s="1">
        <v>35479</v>
      </c>
      <c r="I5859" s="1">
        <v>45501</v>
      </c>
      <c r="K5859" t="s">
        <v>8988</v>
      </c>
      <c r="L5859" t="s">
        <v>8989</v>
      </c>
      <c r="M5859" s="2">
        <v>59383</v>
      </c>
      <c r="N5859" t="s">
        <v>8997</v>
      </c>
      <c r="O5859" s="5">
        <v>1.6958904109589041</v>
      </c>
      <c r="P5859" t="str">
        <f t="shared" si="182"/>
        <v>ATIVO</v>
      </c>
      <c r="Q5859">
        <f t="shared" si="183"/>
        <v>3</v>
      </c>
    </row>
    <row r="5860" spans="1:17" x14ac:dyDescent="0.3">
      <c r="A5860" t="s">
        <v>16349</v>
      </c>
      <c r="B5860" t="s">
        <v>9737</v>
      </c>
      <c r="C5860" t="s">
        <v>9476</v>
      </c>
      <c r="D5860" t="s">
        <v>8968</v>
      </c>
      <c r="E5860" t="s">
        <v>8969</v>
      </c>
      <c r="F5860" t="s">
        <v>8970</v>
      </c>
      <c r="G5860" t="s">
        <v>8981</v>
      </c>
      <c r="H5860" s="1">
        <v>31652</v>
      </c>
      <c r="I5860" s="1">
        <v>45132</v>
      </c>
      <c r="K5860" t="s">
        <v>9018</v>
      </c>
      <c r="L5860" t="s">
        <v>9085</v>
      </c>
      <c r="M5860" s="2">
        <v>53071</v>
      </c>
      <c r="N5860" t="s">
        <v>8974</v>
      </c>
      <c r="O5860" s="5">
        <v>2.7068493150684931</v>
      </c>
      <c r="P5860" t="str">
        <f t="shared" si="182"/>
        <v>ATIVO</v>
      </c>
      <c r="Q5860">
        <f t="shared" si="183"/>
        <v>0</v>
      </c>
    </row>
    <row r="5861" spans="1:17" x14ac:dyDescent="0.3">
      <c r="A5861" t="s">
        <v>16350</v>
      </c>
      <c r="B5861" t="s">
        <v>9203</v>
      </c>
      <c r="C5861" t="s">
        <v>16238</v>
      </c>
      <c r="D5861" t="s">
        <v>8968</v>
      </c>
      <c r="E5861" t="s">
        <v>9123</v>
      </c>
      <c r="F5861" t="s">
        <v>9124</v>
      </c>
      <c r="G5861" t="s">
        <v>8971</v>
      </c>
      <c r="H5861" s="1">
        <v>36052</v>
      </c>
      <c r="I5861" s="1">
        <v>43693</v>
      </c>
      <c r="K5861" t="s">
        <v>8988</v>
      </c>
      <c r="L5861" t="s">
        <v>8992</v>
      </c>
      <c r="M5861" s="2">
        <v>58614</v>
      </c>
      <c r="N5861" t="s">
        <v>8984</v>
      </c>
      <c r="O5861" s="5">
        <v>6.6493150684931503</v>
      </c>
      <c r="P5861" t="str">
        <f t="shared" si="182"/>
        <v>ATIVO</v>
      </c>
      <c r="Q5861">
        <f t="shared" si="183"/>
        <v>4</v>
      </c>
    </row>
    <row r="5862" spans="1:17" x14ac:dyDescent="0.3">
      <c r="A5862" t="s">
        <v>16351</v>
      </c>
      <c r="B5862" t="s">
        <v>9862</v>
      </c>
      <c r="C5862" t="s">
        <v>9693</v>
      </c>
      <c r="D5862" t="s">
        <v>8968</v>
      </c>
      <c r="E5862" t="s">
        <v>8969</v>
      </c>
      <c r="F5862" t="s">
        <v>8970</v>
      </c>
      <c r="G5862" t="s">
        <v>9065</v>
      </c>
      <c r="H5862" s="1">
        <v>23204</v>
      </c>
      <c r="I5862" s="1">
        <v>45002</v>
      </c>
      <c r="K5862" t="s">
        <v>9047</v>
      </c>
      <c r="L5862" t="s">
        <v>9075</v>
      </c>
      <c r="M5862" s="2">
        <v>94095</v>
      </c>
      <c r="N5862" t="s">
        <v>8984</v>
      </c>
      <c r="O5862" s="5">
        <v>3.0630136986301371</v>
      </c>
      <c r="P5862" t="str">
        <f t="shared" si="182"/>
        <v>ATIVO</v>
      </c>
      <c r="Q5862">
        <f t="shared" si="183"/>
        <v>4</v>
      </c>
    </row>
    <row r="5863" spans="1:17" x14ac:dyDescent="0.3">
      <c r="A5863" t="s">
        <v>16352</v>
      </c>
      <c r="B5863" t="s">
        <v>10637</v>
      </c>
      <c r="C5863" t="s">
        <v>12051</v>
      </c>
      <c r="D5863" t="s">
        <v>8968</v>
      </c>
      <c r="E5863" t="s">
        <v>8969</v>
      </c>
      <c r="F5863" t="s">
        <v>12152</v>
      </c>
      <c r="G5863" t="s">
        <v>8971</v>
      </c>
      <c r="H5863" s="1">
        <v>27389</v>
      </c>
      <c r="I5863" s="1">
        <v>42088</v>
      </c>
      <c r="K5863" t="s">
        <v>8972</v>
      </c>
      <c r="L5863" t="s">
        <v>9053</v>
      </c>
      <c r="M5863" s="2">
        <v>62804</v>
      </c>
      <c r="N5863" t="s">
        <v>8974</v>
      </c>
      <c r="O5863" s="5">
        <v>11.046575342465754</v>
      </c>
      <c r="P5863" t="str">
        <f t="shared" si="182"/>
        <v>ATIVO</v>
      </c>
      <c r="Q5863">
        <f t="shared" si="183"/>
        <v>0</v>
      </c>
    </row>
    <row r="5864" spans="1:17" x14ac:dyDescent="0.3">
      <c r="A5864" t="s">
        <v>16353</v>
      </c>
      <c r="B5864" t="s">
        <v>9532</v>
      </c>
      <c r="C5864" t="s">
        <v>8995</v>
      </c>
      <c r="D5864" t="s">
        <v>8978</v>
      </c>
      <c r="E5864" t="s">
        <v>8969</v>
      </c>
      <c r="F5864" t="s">
        <v>12152</v>
      </c>
      <c r="G5864" t="s">
        <v>8981</v>
      </c>
      <c r="H5864" s="1">
        <v>21830</v>
      </c>
      <c r="I5864" s="1">
        <v>43859</v>
      </c>
      <c r="K5864" t="s">
        <v>9047</v>
      </c>
      <c r="L5864" t="s">
        <v>9139</v>
      </c>
      <c r="M5864" s="2">
        <v>71027</v>
      </c>
      <c r="N5864" t="s">
        <v>9049</v>
      </c>
      <c r="O5864" s="5">
        <v>6.1945205479452055</v>
      </c>
      <c r="P5864" t="str">
        <f t="shared" si="182"/>
        <v>ATIVO</v>
      </c>
      <c r="Q5864">
        <f t="shared" si="183"/>
        <v>5</v>
      </c>
    </row>
    <row r="5865" spans="1:17" x14ac:dyDescent="0.3">
      <c r="A5865" t="s">
        <v>16354</v>
      </c>
      <c r="B5865" t="s">
        <v>8976</v>
      </c>
      <c r="C5865" t="s">
        <v>10066</v>
      </c>
      <c r="D5865" t="s">
        <v>8978</v>
      </c>
      <c r="E5865" t="s">
        <v>8969</v>
      </c>
      <c r="F5865" t="s">
        <v>11724</v>
      </c>
      <c r="G5865" t="s">
        <v>8971</v>
      </c>
      <c r="H5865" s="1">
        <v>30008</v>
      </c>
      <c r="I5865" s="1">
        <v>45423</v>
      </c>
      <c r="K5865" t="s">
        <v>8988</v>
      </c>
      <c r="L5865" t="s">
        <v>8992</v>
      </c>
      <c r="M5865" s="2">
        <v>62786</v>
      </c>
      <c r="N5865" t="s">
        <v>8984</v>
      </c>
      <c r="O5865" s="5">
        <v>1.9095890410958904</v>
      </c>
      <c r="P5865" t="str">
        <f t="shared" si="182"/>
        <v>ATIVO</v>
      </c>
      <c r="Q5865">
        <f t="shared" si="183"/>
        <v>4</v>
      </c>
    </row>
    <row r="5866" spans="1:17" x14ac:dyDescent="0.3">
      <c r="A5866" t="s">
        <v>16355</v>
      </c>
      <c r="B5866" t="s">
        <v>9209</v>
      </c>
      <c r="C5866" t="s">
        <v>9017</v>
      </c>
      <c r="D5866" t="s">
        <v>8978</v>
      </c>
      <c r="E5866" t="s">
        <v>8969</v>
      </c>
      <c r="F5866" t="s">
        <v>11724</v>
      </c>
      <c r="G5866" t="s">
        <v>8971</v>
      </c>
      <c r="H5866" s="1">
        <v>29490</v>
      </c>
      <c r="I5866" s="1">
        <v>43463</v>
      </c>
      <c r="K5866" t="s">
        <v>8972</v>
      </c>
      <c r="L5866" t="s">
        <v>9061</v>
      </c>
      <c r="M5866" s="2">
        <v>57351</v>
      </c>
      <c r="N5866" t="s">
        <v>8984</v>
      </c>
      <c r="O5866" s="5">
        <v>7.279452054794521</v>
      </c>
      <c r="P5866" t="str">
        <f t="shared" si="182"/>
        <v>ATIVO</v>
      </c>
      <c r="Q5866">
        <f t="shared" si="183"/>
        <v>4</v>
      </c>
    </row>
    <row r="5867" spans="1:17" x14ac:dyDescent="0.3">
      <c r="A5867" t="s">
        <v>16356</v>
      </c>
      <c r="B5867" t="s">
        <v>9709</v>
      </c>
      <c r="C5867" t="s">
        <v>9597</v>
      </c>
      <c r="D5867" t="s">
        <v>8968</v>
      </c>
      <c r="E5867" t="s">
        <v>8969</v>
      </c>
      <c r="F5867" t="s">
        <v>8970</v>
      </c>
      <c r="G5867" t="s">
        <v>8981</v>
      </c>
      <c r="H5867" s="1">
        <v>22283</v>
      </c>
      <c r="I5867" s="1">
        <v>45575</v>
      </c>
      <c r="K5867" t="s">
        <v>9047</v>
      </c>
      <c r="L5867" t="s">
        <v>9075</v>
      </c>
      <c r="M5867" s="2">
        <v>91353</v>
      </c>
      <c r="N5867" t="s">
        <v>8997</v>
      </c>
      <c r="O5867" s="5">
        <v>1.4931506849315068</v>
      </c>
      <c r="P5867" t="str">
        <f t="shared" si="182"/>
        <v>ATIVO</v>
      </c>
      <c r="Q5867">
        <f t="shared" si="183"/>
        <v>3</v>
      </c>
    </row>
    <row r="5868" spans="1:17" x14ac:dyDescent="0.3">
      <c r="A5868" t="s">
        <v>16357</v>
      </c>
      <c r="B5868" t="s">
        <v>9737</v>
      </c>
      <c r="C5868" t="s">
        <v>9717</v>
      </c>
      <c r="D5868" t="s">
        <v>8978</v>
      </c>
      <c r="E5868" t="s">
        <v>8969</v>
      </c>
      <c r="F5868" t="s">
        <v>8970</v>
      </c>
      <c r="G5868" t="s">
        <v>8971</v>
      </c>
      <c r="H5868" s="1">
        <v>37168</v>
      </c>
      <c r="I5868" s="1">
        <v>42894</v>
      </c>
      <c r="K5868" t="s">
        <v>8982</v>
      </c>
      <c r="L5868" t="s">
        <v>9036</v>
      </c>
      <c r="M5868" s="2">
        <v>59734</v>
      </c>
      <c r="N5868" t="s">
        <v>8984</v>
      </c>
      <c r="O5868" s="5">
        <v>8.838356164383562</v>
      </c>
      <c r="P5868" t="str">
        <f t="shared" si="182"/>
        <v>ATIVO</v>
      </c>
      <c r="Q5868">
        <f t="shared" si="183"/>
        <v>4</v>
      </c>
    </row>
    <row r="5869" spans="1:17" x14ac:dyDescent="0.3">
      <c r="A5869" t="s">
        <v>16358</v>
      </c>
      <c r="B5869" t="s">
        <v>14696</v>
      </c>
      <c r="C5869" t="s">
        <v>9042</v>
      </c>
      <c r="D5869" t="s">
        <v>8978</v>
      </c>
      <c r="E5869" t="s">
        <v>8979</v>
      </c>
      <c r="F5869" t="s">
        <v>9241</v>
      </c>
      <c r="G5869" t="s">
        <v>8981</v>
      </c>
      <c r="H5869" s="1">
        <v>29747</v>
      </c>
      <c r="I5869" s="1">
        <v>42878</v>
      </c>
      <c r="K5869" t="s">
        <v>9047</v>
      </c>
      <c r="L5869" t="s">
        <v>9070</v>
      </c>
      <c r="M5869" s="2">
        <v>77037</v>
      </c>
      <c r="N5869" t="s">
        <v>8997</v>
      </c>
      <c r="O5869" s="5">
        <v>8.882191780821918</v>
      </c>
      <c r="P5869" t="str">
        <f t="shared" si="182"/>
        <v>ATIVO</v>
      </c>
      <c r="Q5869">
        <f t="shared" si="183"/>
        <v>3</v>
      </c>
    </row>
    <row r="5870" spans="1:17" x14ac:dyDescent="0.3">
      <c r="A5870" t="s">
        <v>16359</v>
      </c>
      <c r="B5870" t="s">
        <v>9190</v>
      </c>
      <c r="C5870" t="s">
        <v>16360</v>
      </c>
      <c r="D5870" t="s">
        <v>8978</v>
      </c>
      <c r="E5870" t="s">
        <v>8969</v>
      </c>
      <c r="F5870" t="s">
        <v>8970</v>
      </c>
      <c r="G5870" t="s">
        <v>9065</v>
      </c>
      <c r="H5870" s="1">
        <v>22627</v>
      </c>
      <c r="I5870" s="1">
        <v>45058</v>
      </c>
      <c r="K5870" t="s">
        <v>9047</v>
      </c>
      <c r="L5870" t="s">
        <v>9075</v>
      </c>
      <c r="M5870" s="2">
        <v>73626</v>
      </c>
      <c r="N5870" t="s">
        <v>8984</v>
      </c>
      <c r="O5870" s="5">
        <v>2.9095890410958902</v>
      </c>
      <c r="P5870" t="str">
        <f t="shared" si="182"/>
        <v>ATIVO</v>
      </c>
      <c r="Q5870">
        <f t="shared" si="183"/>
        <v>4</v>
      </c>
    </row>
    <row r="5871" spans="1:17" x14ac:dyDescent="0.3">
      <c r="A5871" t="s">
        <v>16361</v>
      </c>
      <c r="B5871" t="s">
        <v>8976</v>
      </c>
      <c r="C5871" t="s">
        <v>16362</v>
      </c>
      <c r="D5871" t="s">
        <v>8968</v>
      </c>
      <c r="E5871" t="s">
        <v>9091</v>
      </c>
      <c r="F5871" t="s">
        <v>9092</v>
      </c>
      <c r="G5871" t="s">
        <v>8981</v>
      </c>
      <c r="H5871" s="1">
        <v>34755</v>
      </c>
      <c r="I5871" s="1">
        <v>45093</v>
      </c>
      <c r="K5871" t="s">
        <v>9004</v>
      </c>
      <c r="L5871" t="s">
        <v>9009</v>
      </c>
      <c r="M5871" s="2">
        <v>53841</v>
      </c>
      <c r="N5871" t="s">
        <v>8984</v>
      </c>
      <c r="O5871" s="5">
        <v>2.8136986301369862</v>
      </c>
      <c r="P5871" t="str">
        <f t="shared" si="182"/>
        <v>ATIVO</v>
      </c>
      <c r="Q5871">
        <f t="shared" si="183"/>
        <v>4</v>
      </c>
    </row>
    <row r="5872" spans="1:17" x14ac:dyDescent="0.3">
      <c r="A5872" t="s">
        <v>16363</v>
      </c>
      <c r="B5872" t="s">
        <v>9521</v>
      </c>
      <c r="C5872" t="s">
        <v>13265</v>
      </c>
      <c r="D5872" t="s">
        <v>8978</v>
      </c>
      <c r="E5872" t="s">
        <v>8979</v>
      </c>
      <c r="F5872" t="s">
        <v>9241</v>
      </c>
      <c r="G5872" t="s">
        <v>8981</v>
      </c>
      <c r="H5872" s="1">
        <v>27258</v>
      </c>
      <c r="I5872" s="1">
        <v>43849</v>
      </c>
      <c r="K5872" t="s">
        <v>8972</v>
      </c>
      <c r="L5872" t="s">
        <v>8973</v>
      </c>
      <c r="M5872" s="2">
        <v>92110</v>
      </c>
      <c r="N5872" t="s">
        <v>8984</v>
      </c>
      <c r="O5872" s="5">
        <v>6.2219178082191782</v>
      </c>
      <c r="P5872" t="str">
        <f t="shared" si="182"/>
        <v>ATIVO</v>
      </c>
      <c r="Q5872">
        <f t="shared" si="183"/>
        <v>4</v>
      </c>
    </row>
    <row r="5873" spans="1:17" x14ac:dyDescent="0.3">
      <c r="A5873" t="s">
        <v>16364</v>
      </c>
      <c r="B5873" t="s">
        <v>9387</v>
      </c>
      <c r="C5873" t="s">
        <v>9017</v>
      </c>
      <c r="D5873" t="s">
        <v>8978</v>
      </c>
      <c r="E5873" t="s">
        <v>8969</v>
      </c>
      <c r="F5873" t="s">
        <v>11724</v>
      </c>
      <c r="G5873" t="s">
        <v>8971</v>
      </c>
      <c r="H5873" s="1">
        <v>29924</v>
      </c>
      <c r="I5873" s="1">
        <v>45581</v>
      </c>
      <c r="K5873" t="s">
        <v>8972</v>
      </c>
      <c r="L5873" t="s">
        <v>8973</v>
      </c>
      <c r="M5873" s="2">
        <v>58049</v>
      </c>
      <c r="N5873" t="s">
        <v>9049</v>
      </c>
      <c r="O5873" s="5">
        <v>1.4767123287671233</v>
      </c>
      <c r="P5873" t="str">
        <f t="shared" si="182"/>
        <v>ATIVO</v>
      </c>
      <c r="Q5873">
        <f t="shared" si="183"/>
        <v>5</v>
      </c>
    </row>
    <row r="5874" spans="1:17" x14ac:dyDescent="0.3">
      <c r="A5874" t="s">
        <v>16365</v>
      </c>
      <c r="B5874" t="s">
        <v>9029</v>
      </c>
      <c r="C5874" t="s">
        <v>11200</v>
      </c>
      <c r="D5874" t="s">
        <v>8968</v>
      </c>
      <c r="E5874" t="s">
        <v>9034</v>
      </c>
      <c r="F5874" t="s">
        <v>9120</v>
      </c>
      <c r="G5874" t="s">
        <v>8981</v>
      </c>
      <c r="H5874" s="1">
        <v>27538</v>
      </c>
      <c r="I5874" s="1">
        <v>43472</v>
      </c>
      <c r="K5874" t="s">
        <v>9004</v>
      </c>
      <c r="L5874" t="s">
        <v>9191</v>
      </c>
      <c r="M5874" s="2">
        <v>72747</v>
      </c>
      <c r="N5874" t="s">
        <v>8984</v>
      </c>
      <c r="O5874" s="5">
        <v>7.2547945205479456</v>
      </c>
      <c r="P5874" t="str">
        <f t="shared" si="182"/>
        <v>ATIVO</v>
      </c>
      <c r="Q5874">
        <f t="shared" si="183"/>
        <v>4</v>
      </c>
    </row>
    <row r="5875" spans="1:17" x14ac:dyDescent="0.3">
      <c r="A5875" t="s">
        <v>16366</v>
      </c>
      <c r="B5875" t="s">
        <v>11719</v>
      </c>
      <c r="C5875" t="s">
        <v>13003</v>
      </c>
      <c r="D5875" t="s">
        <v>8978</v>
      </c>
      <c r="E5875" t="s">
        <v>8969</v>
      </c>
      <c r="F5875" t="s">
        <v>8970</v>
      </c>
      <c r="G5875" t="s">
        <v>9065</v>
      </c>
      <c r="H5875" s="1">
        <v>33859</v>
      </c>
      <c r="I5875" s="1">
        <v>43075</v>
      </c>
      <c r="K5875" t="s">
        <v>8982</v>
      </c>
      <c r="L5875" t="s">
        <v>8983</v>
      </c>
      <c r="M5875" s="2">
        <v>83800</v>
      </c>
      <c r="N5875" t="s">
        <v>8984</v>
      </c>
      <c r="O5875" s="5">
        <v>8.3424657534246567</v>
      </c>
      <c r="P5875" t="str">
        <f t="shared" si="182"/>
        <v>ATIVO</v>
      </c>
      <c r="Q5875">
        <f t="shared" si="183"/>
        <v>4</v>
      </c>
    </row>
    <row r="5876" spans="1:17" x14ac:dyDescent="0.3">
      <c r="A5876" t="s">
        <v>16367</v>
      </c>
      <c r="B5876" t="s">
        <v>9077</v>
      </c>
      <c r="C5876" t="s">
        <v>11291</v>
      </c>
      <c r="D5876" t="s">
        <v>8978</v>
      </c>
      <c r="E5876" t="s">
        <v>8969</v>
      </c>
      <c r="F5876" t="s">
        <v>11724</v>
      </c>
      <c r="G5876" t="s">
        <v>8971</v>
      </c>
      <c r="H5876" s="1">
        <v>36084</v>
      </c>
      <c r="I5876" s="1">
        <v>42814</v>
      </c>
      <c r="K5876" t="s">
        <v>8988</v>
      </c>
      <c r="L5876" t="s">
        <v>8992</v>
      </c>
      <c r="M5876" s="2">
        <v>61894</v>
      </c>
      <c r="N5876" t="s">
        <v>9049</v>
      </c>
      <c r="O5876" s="5">
        <v>9.0575342465753419</v>
      </c>
      <c r="P5876" t="str">
        <f t="shared" si="182"/>
        <v>ATIVO</v>
      </c>
      <c r="Q5876">
        <f t="shared" si="183"/>
        <v>5</v>
      </c>
    </row>
    <row r="5877" spans="1:17" x14ac:dyDescent="0.3">
      <c r="A5877" t="s">
        <v>16368</v>
      </c>
      <c r="B5877" t="s">
        <v>9021</v>
      </c>
      <c r="C5877" t="s">
        <v>10207</v>
      </c>
      <c r="D5877" t="s">
        <v>8968</v>
      </c>
      <c r="E5877" t="s">
        <v>8969</v>
      </c>
      <c r="F5877" t="s">
        <v>11724</v>
      </c>
      <c r="G5877" t="s">
        <v>8981</v>
      </c>
      <c r="H5877" s="1">
        <v>32930</v>
      </c>
      <c r="I5877" s="1">
        <v>43701</v>
      </c>
      <c r="K5877" t="s">
        <v>8982</v>
      </c>
      <c r="L5877" t="s">
        <v>9113</v>
      </c>
      <c r="M5877" s="2">
        <v>102582</v>
      </c>
      <c r="N5877" t="s">
        <v>8984</v>
      </c>
      <c r="O5877" s="5">
        <v>6.6273972602739724</v>
      </c>
      <c r="P5877" t="str">
        <f t="shared" si="182"/>
        <v>ATIVO</v>
      </c>
      <c r="Q5877">
        <f t="shared" si="183"/>
        <v>4</v>
      </c>
    </row>
    <row r="5878" spans="1:17" x14ac:dyDescent="0.3">
      <c r="A5878" t="s">
        <v>16369</v>
      </c>
      <c r="B5878" t="s">
        <v>9584</v>
      </c>
      <c r="C5878" t="s">
        <v>15771</v>
      </c>
      <c r="D5878" t="s">
        <v>8968</v>
      </c>
      <c r="E5878" t="s">
        <v>8969</v>
      </c>
      <c r="F5878" t="s">
        <v>12152</v>
      </c>
      <c r="G5878" t="s">
        <v>8981</v>
      </c>
      <c r="H5878" s="1">
        <v>23453</v>
      </c>
      <c r="I5878" s="1">
        <v>42380</v>
      </c>
      <c r="K5878" t="s">
        <v>9047</v>
      </c>
      <c r="L5878" t="s">
        <v>9139</v>
      </c>
      <c r="M5878" s="2">
        <v>61979</v>
      </c>
      <c r="N5878" t="s">
        <v>8984</v>
      </c>
      <c r="O5878" s="5">
        <v>10.246575342465754</v>
      </c>
      <c r="P5878" t="str">
        <f t="shared" si="182"/>
        <v>ATIVO</v>
      </c>
      <c r="Q5878">
        <f t="shared" si="183"/>
        <v>4</v>
      </c>
    </row>
    <row r="5879" spans="1:17" x14ac:dyDescent="0.3">
      <c r="A5879" t="s">
        <v>16370</v>
      </c>
      <c r="B5879" t="s">
        <v>10215</v>
      </c>
      <c r="C5879" t="s">
        <v>9794</v>
      </c>
      <c r="D5879" t="s">
        <v>8978</v>
      </c>
      <c r="E5879" t="s">
        <v>8969</v>
      </c>
      <c r="F5879" t="s">
        <v>8970</v>
      </c>
      <c r="G5879" t="s">
        <v>9065</v>
      </c>
      <c r="H5879" s="1">
        <v>34635</v>
      </c>
      <c r="I5879" s="1">
        <v>45320</v>
      </c>
      <c r="K5879" t="s">
        <v>9047</v>
      </c>
      <c r="L5879" t="s">
        <v>9075</v>
      </c>
      <c r="M5879" s="2">
        <v>76486</v>
      </c>
      <c r="N5879" t="s">
        <v>8997</v>
      </c>
      <c r="O5879" s="5">
        <v>2.1917808219178081</v>
      </c>
      <c r="P5879" t="str">
        <f t="shared" si="182"/>
        <v>ATIVO</v>
      </c>
      <c r="Q5879">
        <f t="shared" si="183"/>
        <v>3</v>
      </c>
    </row>
    <row r="5880" spans="1:17" x14ac:dyDescent="0.3">
      <c r="A5880" t="s">
        <v>16371</v>
      </c>
      <c r="B5880" t="s">
        <v>12472</v>
      </c>
      <c r="C5880" t="s">
        <v>9833</v>
      </c>
      <c r="D5880" t="s">
        <v>8978</v>
      </c>
      <c r="E5880" t="s">
        <v>8969</v>
      </c>
      <c r="F5880" t="s">
        <v>12152</v>
      </c>
      <c r="G5880" t="s">
        <v>8981</v>
      </c>
      <c r="H5880" s="1">
        <v>23901</v>
      </c>
      <c r="I5880" s="1">
        <v>44965</v>
      </c>
      <c r="K5880" t="s">
        <v>8988</v>
      </c>
      <c r="L5880" t="s">
        <v>8992</v>
      </c>
      <c r="M5880" s="2">
        <v>64604</v>
      </c>
      <c r="N5880" t="s">
        <v>9049</v>
      </c>
      <c r="O5880" s="5">
        <v>3.1643835616438358</v>
      </c>
      <c r="P5880" t="str">
        <f t="shared" si="182"/>
        <v>ATIVO</v>
      </c>
      <c r="Q5880">
        <f t="shared" si="183"/>
        <v>5</v>
      </c>
    </row>
    <row r="5881" spans="1:17" x14ac:dyDescent="0.3">
      <c r="A5881" t="s">
        <v>16372</v>
      </c>
      <c r="B5881" t="s">
        <v>9496</v>
      </c>
      <c r="C5881" t="s">
        <v>9842</v>
      </c>
      <c r="D5881" t="s">
        <v>8978</v>
      </c>
      <c r="E5881" t="s">
        <v>9123</v>
      </c>
      <c r="F5881" t="s">
        <v>9297</v>
      </c>
      <c r="G5881" t="s">
        <v>8981</v>
      </c>
      <c r="H5881" s="1">
        <v>35987</v>
      </c>
      <c r="I5881" s="1">
        <v>42103</v>
      </c>
      <c r="K5881" t="s">
        <v>8988</v>
      </c>
      <c r="L5881" t="s">
        <v>8996</v>
      </c>
      <c r="M5881" s="2">
        <v>87134</v>
      </c>
      <c r="N5881" t="s">
        <v>8984</v>
      </c>
      <c r="O5881" s="5">
        <v>11.005479452054795</v>
      </c>
      <c r="P5881" t="str">
        <f t="shared" si="182"/>
        <v>ATIVO</v>
      </c>
      <c r="Q5881">
        <f t="shared" si="183"/>
        <v>4</v>
      </c>
    </row>
    <row r="5882" spans="1:17" x14ac:dyDescent="0.3">
      <c r="A5882" t="s">
        <v>16373</v>
      </c>
      <c r="B5882" t="s">
        <v>16374</v>
      </c>
      <c r="C5882" t="s">
        <v>9737</v>
      </c>
      <c r="D5882" t="s">
        <v>8978</v>
      </c>
      <c r="E5882" t="s">
        <v>8969</v>
      </c>
      <c r="F5882" t="s">
        <v>8970</v>
      </c>
      <c r="G5882" t="s">
        <v>8981</v>
      </c>
      <c r="H5882" s="1">
        <v>33562</v>
      </c>
      <c r="I5882" s="1">
        <v>44148</v>
      </c>
      <c r="K5882" t="s">
        <v>9004</v>
      </c>
      <c r="L5882" t="s">
        <v>9009</v>
      </c>
      <c r="M5882" s="2">
        <v>70268</v>
      </c>
      <c r="N5882" t="s">
        <v>8997</v>
      </c>
      <c r="O5882" s="5">
        <v>5.4027397260273968</v>
      </c>
      <c r="P5882" t="str">
        <f t="shared" si="182"/>
        <v>ATIVO</v>
      </c>
      <c r="Q5882">
        <f t="shared" si="183"/>
        <v>3</v>
      </c>
    </row>
    <row r="5883" spans="1:17" x14ac:dyDescent="0.3">
      <c r="A5883" t="s">
        <v>16375</v>
      </c>
      <c r="B5883" t="s">
        <v>9204</v>
      </c>
      <c r="C5883" t="s">
        <v>10594</v>
      </c>
      <c r="D5883" t="s">
        <v>8978</v>
      </c>
      <c r="E5883" t="s">
        <v>8969</v>
      </c>
      <c r="F5883" t="s">
        <v>11724</v>
      </c>
      <c r="G5883" t="s">
        <v>8981</v>
      </c>
      <c r="H5883" s="1">
        <v>23896</v>
      </c>
      <c r="I5883" s="1">
        <v>45461</v>
      </c>
      <c r="K5883" t="s">
        <v>8988</v>
      </c>
      <c r="L5883" t="s">
        <v>8992</v>
      </c>
      <c r="M5883" s="2">
        <v>71055</v>
      </c>
      <c r="N5883" t="s">
        <v>8984</v>
      </c>
      <c r="O5883" s="5">
        <v>1.8054794520547945</v>
      </c>
      <c r="P5883" t="str">
        <f t="shared" si="182"/>
        <v>ATIVO</v>
      </c>
      <c r="Q5883">
        <f t="shared" si="183"/>
        <v>4</v>
      </c>
    </row>
    <row r="5884" spans="1:17" x14ac:dyDescent="0.3">
      <c r="A5884" t="s">
        <v>16376</v>
      </c>
      <c r="B5884" t="s">
        <v>9147</v>
      </c>
      <c r="C5884" t="s">
        <v>11874</v>
      </c>
      <c r="D5884" t="s">
        <v>8968</v>
      </c>
      <c r="E5884" t="s">
        <v>8969</v>
      </c>
      <c r="F5884" t="s">
        <v>11724</v>
      </c>
      <c r="G5884" t="s">
        <v>8981</v>
      </c>
      <c r="H5884" s="1">
        <v>28709</v>
      </c>
      <c r="I5884" s="1">
        <v>44891</v>
      </c>
      <c r="K5884" t="s">
        <v>9047</v>
      </c>
      <c r="L5884" t="s">
        <v>9139</v>
      </c>
      <c r="M5884" s="2">
        <v>61477</v>
      </c>
      <c r="N5884" t="s">
        <v>8974</v>
      </c>
      <c r="O5884" s="5">
        <v>3.3671232876712329</v>
      </c>
      <c r="P5884" t="str">
        <f t="shared" si="182"/>
        <v>ATIVO</v>
      </c>
      <c r="Q5884">
        <f t="shared" si="183"/>
        <v>0</v>
      </c>
    </row>
    <row r="5885" spans="1:17" x14ac:dyDescent="0.3">
      <c r="A5885" t="s">
        <v>16377</v>
      </c>
      <c r="B5885" t="s">
        <v>9233</v>
      </c>
      <c r="C5885" t="s">
        <v>9688</v>
      </c>
      <c r="D5885" t="s">
        <v>8978</v>
      </c>
      <c r="E5885" t="s">
        <v>8969</v>
      </c>
      <c r="F5885" t="s">
        <v>12152</v>
      </c>
      <c r="G5885" t="s">
        <v>8981</v>
      </c>
      <c r="H5885" s="1">
        <v>29236</v>
      </c>
      <c r="I5885" s="1">
        <v>43351</v>
      </c>
      <c r="K5885" t="s">
        <v>8972</v>
      </c>
      <c r="L5885" t="s">
        <v>9053</v>
      </c>
      <c r="M5885" s="2">
        <v>68161</v>
      </c>
      <c r="N5885" t="s">
        <v>8984</v>
      </c>
      <c r="O5885" s="5">
        <v>7.5863013698630137</v>
      </c>
      <c r="P5885" t="str">
        <f t="shared" si="182"/>
        <v>ATIVO</v>
      </c>
      <c r="Q5885">
        <f t="shared" si="183"/>
        <v>4</v>
      </c>
    </row>
    <row r="5886" spans="1:17" x14ac:dyDescent="0.3">
      <c r="A5886" t="s">
        <v>16378</v>
      </c>
      <c r="B5886" t="s">
        <v>9236</v>
      </c>
      <c r="C5886" t="s">
        <v>11336</v>
      </c>
      <c r="D5886" t="s">
        <v>8968</v>
      </c>
      <c r="E5886" t="s">
        <v>9073</v>
      </c>
      <c r="F5886" t="s">
        <v>9181</v>
      </c>
      <c r="G5886" t="s">
        <v>9065</v>
      </c>
      <c r="H5886" s="1">
        <v>35895</v>
      </c>
      <c r="I5886" s="1">
        <v>42573</v>
      </c>
      <c r="K5886" t="s">
        <v>8982</v>
      </c>
      <c r="L5886" t="s">
        <v>9113</v>
      </c>
      <c r="M5886" s="2">
        <v>87646</v>
      </c>
      <c r="N5886" t="s">
        <v>8984</v>
      </c>
      <c r="O5886" s="5">
        <v>9.7178082191780817</v>
      </c>
      <c r="P5886" t="str">
        <f t="shared" si="182"/>
        <v>ATIVO</v>
      </c>
      <c r="Q5886">
        <f t="shared" si="183"/>
        <v>4</v>
      </c>
    </row>
    <row r="5887" spans="1:17" x14ac:dyDescent="0.3">
      <c r="A5887" t="s">
        <v>16379</v>
      </c>
      <c r="B5887" t="s">
        <v>15327</v>
      </c>
      <c r="C5887" t="s">
        <v>10031</v>
      </c>
      <c r="D5887" t="s">
        <v>8968</v>
      </c>
      <c r="E5887" t="s">
        <v>8969</v>
      </c>
      <c r="F5887" t="s">
        <v>11724</v>
      </c>
      <c r="G5887" t="s">
        <v>8981</v>
      </c>
      <c r="H5887" s="1">
        <v>21845</v>
      </c>
      <c r="I5887" s="1">
        <v>42751</v>
      </c>
      <c r="K5887" t="s">
        <v>9047</v>
      </c>
      <c r="L5887" t="s">
        <v>9139</v>
      </c>
      <c r="M5887" s="2">
        <v>67377</v>
      </c>
      <c r="N5887" t="s">
        <v>8984</v>
      </c>
      <c r="O5887" s="5">
        <v>9.2301369863013694</v>
      </c>
      <c r="P5887" t="str">
        <f t="shared" si="182"/>
        <v>ATIVO</v>
      </c>
      <c r="Q5887">
        <f t="shared" si="183"/>
        <v>4</v>
      </c>
    </row>
    <row r="5888" spans="1:17" x14ac:dyDescent="0.3">
      <c r="A5888" t="s">
        <v>16380</v>
      </c>
      <c r="B5888" t="s">
        <v>9371</v>
      </c>
      <c r="C5888" t="s">
        <v>9593</v>
      </c>
      <c r="D5888" t="s">
        <v>8968</v>
      </c>
      <c r="E5888" t="s">
        <v>8969</v>
      </c>
      <c r="F5888" t="s">
        <v>12152</v>
      </c>
      <c r="G5888" t="s">
        <v>8971</v>
      </c>
      <c r="H5888" s="1">
        <v>33788</v>
      </c>
      <c r="I5888" s="1">
        <v>44777</v>
      </c>
      <c r="K5888" t="s">
        <v>8972</v>
      </c>
      <c r="L5888" t="s">
        <v>8973</v>
      </c>
      <c r="M5888" s="2">
        <v>55674</v>
      </c>
      <c r="N5888" t="s">
        <v>8997</v>
      </c>
      <c r="O5888" s="5">
        <v>3.6794520547945204</v>
      </c>
      <c r="P5888" t="str">
        <f t="shared" si="182"/>
        <v>ATIVO</v>
      </c>
      <c r="Q5888">
        <f t="shared" si="183"/>
        <v>3</v>
      </c>
    </row>
    <row r="5889" spans="1:17" x14ac:dyDescent="0.3">
      <c r="A5889" t="s">
        <v>16381</v>
      </c>
      <c r="B5889" t="s">
        <v>9996</v>
      </c>
      <c r="C5889" t="s">
        <v>13019</v>
      </c>
      <c r="D5889" t="s">
        <v>8978</v>
      </c>
      <c r="E5889" t="s">
        <v>8969</v>
      </c>
      <c r="F5889" t="s">
        <v>11724</v>
      </c>
      <c r="G5889" t="s">
        <v>8981</v>
      </c>
      <c r="H5889" s="1">
        <v>30103</v>
      </c>
      <c r="I5889" s="1">
        <v>44004</v>
      </c>
      <c r="K5889" t="s">
        <v>8988</v>
      </c>
      <c r="L5889" t="s">
        <v>8989</v>
      </c>
      <c r="M5889" s="2">
        <v>74532</v>
      </c>
      <c r="N5889" t="s">
        <v>8984</v>
      </c>
      <c r="O5889" s="5">
        <v>5.7972602739726025</v>
      </c>
      <c r="P5889" t="str">
        <f t="shared" si="182"/>
        <v>ATIVO</v>
      </c>
      <c r="Q5889">
        <f t="shared" si="183"/>
        <v>4</v>
      </c>
    </row>
    <row r="5890" spans="1:17" x14ac:dyDescent="0.3">
      <c r="A5890" t="s">
        <v>16382</v>
      </c>
      <c r="B5890" t="s">
        <v>9083</v>
      </c>
      <c r="C5890" t="s">
        <v>9022</v>
      </c>
      <c r="D5890" t="s">
        <v>8968</v>
      </c>
      <c r="E5890" t="s">
        <v>8969</v>
      </c>
      <c r="F5890" t="s">
        <v>11724</v>
      </c>
      <c r="G5890" t="s">
        <v>8981</v>
      </c>
      <c r="H5890" s="1">
        <v>32318</v>
      </c>
      <c r="I5890" s="1">
        <v>43923</v>
      </c>
      <c r="K5890" t="s">
        <v>8988</v>
      </c>
      <c r="L5890" t="s">
        <v>8989</v>
      </c>
      <c r="M5890" s="2">
        <v>58018</v>
      </c>
      <c r="N5890" t="s">
        <v>8997</v>
      </c>
      <c r="O5890" s="5">
        <v>6.0191780821917806</v>
      </c>
      <c r="P5890" t="str">
        <f t="shared" ref="P5890:P5953" si="184">IF(J5890&lt;&gt;"","DESLIGADO","ATIVO")</f>
        <v>ATIVO</v>
      </c>
      <c r="Q5890">
        <f t="shared" ref="Q5890:Q5953" si="185">IF(N5890="Excellent",5,IF(N5890="Good",4,IF(N5890="Satisfactory",3,0)))</f>
        <v>3</v>
      </c>
    </row>
    <row r="5891" spans="1:17" x14ac:dyDescent="0.3">
      <c r="A5891" t="s">
        <v>16383</v>
      </c>
      <c r="B5891" t="s">
        <v>9203</v>
      </c>
      <c r="C5891" t="s">
        <v>9400</v>
      </c>
      <c r="D5891" t="s">
        <v>8968</v>
      </c>
      <c r="E5891" t="s">
        <v>9073</v>
      </c>
      <c r="F5891" t="s">
        <v>9074</v>
      </c>
      <c r="G5891" t="s">
        <v>8981</v>
      </c>
      <c r="H5891" s="1">
        <v>26622</v>
      </c>
      <c r="I5891" s="1">
        <v>42583</v>
      </c>
      <c r="K5891" t="s">
        <v>9047</v>
      </c>
      <c r="L5891" t="s">
        <v>9139</v>
      </c>
      <c r="M5891" s="2">
        <v>60733</v>
      </c>
      <c r="N5891" t="s">
        <v>8984</v>
      </c>
      <c r="O5891" s="5">
        <v>9.6904109589041099</v>
      </c>
      <c r="P5891" t="str">
        <f t="shared" si="184"/>
        <v>ATIVO</v>
      </c>
      <c r="Q5891">
        <f t="shared" si="185"/>
        <v>4</v>
      </c>
    </row>
    <row r="5892" spans="1:17" x14ac:dyDescent="0.3">
      <c r="A5892" t="s">
        <v>16384</v>
      </c>
      <c r="B5892" t="s">
        <v>9251</v>
      </c>
      <c r="C5892" t="s">
        <v>10490</v>
      </c>
      <c r="D5892" t="s">
        <v>8978</v>
      </c>
      <c r="E5892" t="s">
        <v>9034</v>
      </c>
      <c r="F5892" t="s">
        <v>9035</v>
      </c>
      <c r="G5892" t="s">
        <v>9065</v>
      </c>
      <c r="H5892" s="1">
        <v>26944</v>
      </c>
      <c r="I5892" s="1">
        <v>43259</v>
      </c>
      <c r="K5892" t="s">
        <v>8982</v>
      </c>
      <c r="L5892" t="s">
        <v>9113</v>
      </c>
      <c r="M5892" s="2">
        <v>95062</v>
      </c>
      <c r="N5892" t="s">
        <v>8997</v>
      </c>
      <c r="O5892" s="5">
        <v>7.838356164383562</v>
      </c>
      <c r="P5892" t="str">
        <f t="shared" si="184"/>
        <v>ATIVO</v>
      </c>
      <c r="Q5892">
        <f t="shared" si="185"/>
        <v>3</v>
      </c>
    </row>
    <row r="5893" spans="1:17" x14ac:dyDescent="0.3">
      <c r="A5893" t="s">
        <v>16385</v>
      </c>
      <c r="B5893" t="s">
        <v>10607</v>
      </c>
      <c r="C5893" t="s">
        <v>9476</v>
      </c>
      <c r="D5893" t="s">
        <v>8978</v>
      </c>
      <c r="E5893" t="s">
        <v>9123</v>
      </c>
      <c r="F5893" t="s">
        <v>9621</v>
      </c>
      <c r="G5893" t="s">
        <v>9046</v>
      </c>
      <c r="H5893" s="1">
        <v>25952</v>
      </c>
      <c r="I5893" s="1">
        <v>42881</v>
      </c>
      <c r="K5893" t="s">
        <v>9047</v>
      </c>
      <c r="L5893" t="s">
        <v>9075</v>
      </c>
      <c r="M5893" s="2">
        <v>88777</v>
      </c>
      <c r="N5893" t="s">
        <v>8984</v>
      </c>
      <c r="O5893" s="5">
        <v>8.8739726027397268</v>
      </c>
      <c r="P5893" t="str">
        <f t="shared" si="184"/>
        <v>ATIVO</v>
      </c>
      <c r="Q5893">
        <f t="shared" si="185"/>
        <v>4</v>
      </c>
    </row>
    <row r="5894" spans="1:17" x14ac:dyDescent="0.3">
      <c r="A5894" t="s">
        <v>16386</v>
      </c>
      <c r="B5894" t="s">
        <v>9566</v>
      </c>
      <c r="C5894" t="s">
        <v>9601</v>
      </c>
      <c r="D5894" t="s">
        <v>8968</v>
      </c>
      <c r="E5894" t="s">
        <v>8969</v>
      </c>
      <c r="F5894" t="s">
        <v>11724</v>
      </c>
      <c r="G5894" t="s">
        <v>8981</v>
      </c>
      <c r="H5894" s="1">
        <v>27072</v>
      </c>
      <c r="I5894" s="1">
        <v>44236</v>
      </c>
      <c r="K5894" t="s">
        <v>8988</v>
      </c>
      <c r="L5894" t="s">
        <v>8989</v>
      </c>
      <c r="M5894" s="2">
        <v>64509</v>
      </c>
      <c r="N5894" t="s">
        <v>8984</v>
      </c>
      <c r="O5894" s="5">
        <v>5.161643835616438</v>
      </c>
      <c r="P5894" t="str">
        <f t="shared" si="184"/>
        <v>ATIVO</v>
      </c>
      <c r="Q5894">
        <f t="shared" si="185"/>
        <v>4</v>
      </c>
    </row>
    <row r="5895" spans="1:17" x14ac:dyDescent="0.3">
      <c r="A5895" t="s">
        <v>16387</v>
      </c>
      <c r="B5895" t="s">
        <v>9450</v>
      </c>
      <c r="C5895" t="s">
        <v>9655</v>
      </c>
      <c r="D5895" t="s">
        <v>8978</v>
      </c>
      <c r="E5895" t="s">
        <v>8969</v>
      </c>
      <c r="F5895" t="s">
        <v>8970</v>
      </c>
      <c r="G5895" t="s">
        <v>8971</v>
      </c>
      <c r="H5895" s="1">
        <v>34126</v>
      </c>
      <c r="I5895" s="1">
        <v>45196</v>
      </c>
      <c r="K5895" t="s">
        <v>8972</v>
      </c>
      <c r="L5895" t="s">
        <v>9053</v>
      </c>
      <c r="M5895" s="2">
        <v>64484</v>
      </c>
      <c r="N5895" t="s">
        <v>8984</v>
      </c>
      <c r="O5895" s="5">
        <v>2.5315068493150683</v>
      </c>
      <c r="P5895" t="str">
        <f t="shared" si="184"/>
        <v>ATIVO</v>
      </c>
      <c r="Q5895">
        <f t="shared" si="185"/>
        <v>4</v>
      </c>
    </row>
    <row r="5896" spans="1:17" x14ac:dyDescent="0.3">
      <c r="A5896" t="s">
        <v>16388</v>
      </c>
      <c r="B5896" t="s">
        <v>9489</v>
      </c>
      <c r="C5896" t="s">
        <v>14261</v>
      </c>
      <c r="D5896" t="s">
        <v>8968</v>
      </c>
      <c r="E5896" t="s">
        <v>9316</v>
      </c>
      <c r="F5896" t="s">
        <v>9485</v>
      </c>
      <c r="G5896" t="s">
        <v>9046</v>
      </c>
      <c r="H5896" s="1">
        <v>24142</v>
      </c>
      <c r="I5896" s="1">
        <v>44759</v>
      </c>
      <c r="K5896" t="s">
        <v>9047</v>
      </c>
      <c r="L5896" t="s">
        <v>9075</v>
      </c>
      <c r="M5896" s="2">
        <v>87248</v>
      </c>
      <c r="N5896" t="s">
        <v>8974</v>
      </c>
      <c r="O5896" s="5">
        <v>3.7287671232876711</v>
      </c>
      <c r="P5896" t="str">
        <f t="shared" si="184"/>
        <v>ATIVO</v>
      </c>
      <c r="Q5896">
        <f t="shared" si="185"/>
        <v>0</v>
      </c>
    </row>
    <row r="5897" spans="1:17" x14ac:dyDescent="0.3">
      <c r="A5897" t="s">
        <v>16389</v>
      </c>
      <c r="B5897" t="s">
        <v>10136</v>
      </c>
      <c r="C5897" t="s">
        <v>13165</v>
      </c>
      <c r="D5897" t="s">
        <v>8968</v>
      </c>
      <c r="E5897" t="s">
        <v>8969</v>
      </c>
      <c r="F5897" t="s">
        <v>11724</v>
      </c>
      <c r="G5897" t="s">
        <v>8981</v>
      </c>
      <c r="H5897" s="1">
        <v>36999</v>
      </c>
      <c r="I5897" s="1">
        <v>44836</v>
      </c>
      <c r="K5897" t="s">
        <v>8988</v>
      </c>
      <c r="L5897" t="s">
        <v>8989</v>
      </c>
      <c r="M5897" s="2">
        <v>59997</v>
      </c>
      <c r="N5897" t="s">
        <v>8984</v>
      </c>
      <c r="O5897" s="5">
        <v>3.5178082191780824</v>
      </c>
      <c r="P5897" t="str">
        <f t="shared" si="184"/>
        <v>ATIVO</v>
      </c>
      <c r="Q5897">
        <f t="shared" si="185"/>
        <v>4</v>
      </c>
    </row>
    <row r="5898" spans="1:17" x14ac:dyDescent="0.3">
      <c r="A5898" t="s">
        <v>16390</v>
      </c>
      <c r="B5898" t="s">
        <v>13267</v>
      </c>
      <c r="C5898" t="s">
        <v>10031</v>
      </c>
      <c r="D5898" t="s">
        <v>8978</v>
      </c>
      <c r="E5898" t="s">
        <v>8969</v>
      </c>
      <c r="F5898" t="s">
        <v>8970</v>
      </c>
      <c r="G5898" t="s">
        <v>8971</v>
      </c>
      <c r="H5898" s="1">
        <v>31207</v>
      </c>
      <c r="I5898" s="1">
        <v>42958</v>
      </c>
      <c r="K5898" t="s">
        <v>8982</v>
      </c>
      <c r="L5898" t="s">
        <v>9036</v>
      </c>
      <c r="M5898" s="2">
        <v>63781</v>
      </c>
      <c r="N5898" t="s">
        <v>8984</v>
      </c>
      <c r="O5898" s="5">
        <v>8.6630136986301363</v>
      </c>
      <c r="P5898" t="str">
        <f t="shared" si="184"/>
        <v>ATIVO</v>
      </c>
      <c r="Q5898">
        <f t="shared" si="185"/>
        <v>4</v>
      </c>
    </row>
    <row r="5899" spans="1:17" x14ac:dyDescent="0.3">
      <c r="A5899" t="s">
        <v>16391</v>
      </c>
      <c r="B5899" t="s">
        <v>12119</v>
      </c>
      <c r="C5899" t="s">
        <v>9150</v>
      </c>
      <c r="D5899" t="s">
        <v>8978</v>
      </c>
      <c r="E5899" t="s">
        <v>9073</v>
      </c>
      <c r="F5899" t="s">
        <v>9074</v>
      </c>
      <c r="G5899" t="s">
        <v>8971</v>
      </c>
      <c r="H5899" s="1">
        <v>24546</v>
      </c>
      <c r="I5899" s="1">
        <v>42911</v>
      </c>
      <c r="K5899" t="s">
        <v>8972</v>
      </c>
      <c r="L5899" t="s">
        <v>9061</v>
      </c>
      <c r="M5899" s="2">
        <v>57802</v>
      </c>
      <c r="N5899" t="s">
        <v>8984</v>
      </c>
      <c r="O5899" s="5">
        <v>8.7917808219178077</v>
      </c>
      <c r="P5899" t="str">
        <f t="shared" si="184"/>
        <v>ATIVO</v>
      </c>
      <c r="Q5899">
        <f t="shared" si="185"/>
        <v>4</v>
      </c>
    </row>
    <row r="5900" spans="1:17" x14ac:dyDescent="0.3">
      <c r="A5900" t="s">
        <v>16392</v>
      </c>
      <c r="B5900" t="s">
        <v>10631</v>
      </c>
      <c r="C5900" t="s">
        <v>9327</v>
      </c>
      <c r="D5900" t="s">
        <v>8978</v>
      </c>
      <c r="E5900" t="s">
        <v>8969</v>
      </c>
      <c r="F5900" t="s">
        <v>11724</v>
      </c>
      <c r="G5900" t="s">
        <v>8971</v>
      </c>
      <c r="H5900" s="1">
        <v>28310</v>
      </c>
      <c r="I5900" s="1">
        <v>44261</v>
      </c>
      <c r="K5900" t="s">
        <v>8972</v>
      </c>
      <c r="L5900" t="s">
        <v>9053</v>
      </c>
      <c r="M5900" s="2">
        <v>61469</v>
      </c>
      <c r="N5900" t="s">
        <v>8997</v>
      </c>
      <c r="O5900" s="5">
        <v>5.0931506849315067</v>
      </c>
      <c r="P5900" t="str">
        <f t="shared" si="184"/>
        <v>ATIVO</v>
      </c>
      <c r="Q5900">
        <f t="shared" si="185"/>
        <v>3</v>
      </c>
    </row>
    <row r="5901" spans="1:17" x14ac:dyDescent="0.3">
      <c r="A5901" t="s">
        <v>16393</v>
      </c>
      <c r="B5901" t="s">
        <v>9402</v>
      </c>
      <c r="C5901" t="s">
        <v>10122</v>
      </c>
      <c r="D5901" t="s">
        <v>8968</v>
      </c>
      <c r="E5901" t="s">
        <v>8969</v>
      </c>
      <c r="F5901" t="s">
        <v>8970</v>
      </c>
      <c r="G5901" t="s">
        <v>9065</v>
      </c>
      <c r="H5901" s="1">
        <v>32458</v>
      </c>
      <c r="I5901" s="1">
        <v>43323</v>
      </c>
      <c r="K5901" t="s">
        <v>8988</v>
      </c>
      <c r="L5901" t="s">
        <v>8996</v>
      </c>
      <c r="M5901" s="2">
        <v>87821</v>
      </c>
      <c r="N5901" t="s">
        <v>8984</v>
      </c>
      <c r="O5901" s="5">
        <v>7.6630136986301371</v>
      </c>
      <c r="P5901" t="str">
        <f t="shared" si="184"/>
        <v>ATIVO</v>
      </c>
      <c r="Q5901">
        <f t="shared" si="185"/>
        <v>4</v>
      </c>
    </row>
    <row r="5902" spans="1:17" x14ac:dyDescent="0.3">
      <c r="A5902" t="s">
        <v>16394</v>
      </c>
      <c r="B5902" t="s">
        <v>11170</v>
      </c>
      <c r="C5902" t="s">
        <v>9720</v>
      </c>
      <c r="D5902" t="s">
        <v>8978</v>
      </c>
      <c r="E5902" t="s">
        <v>8979</v>
      </c>
      <c r="F5902" t="s">
        <v>9069</v>
      </c>
      <c r="G5902" t="s">
        <v>9065</v>
      </c>
      <c r="H5902" s="1">
        <v>28196</v>
      </c>
      <c r="I5902" s="1">
        <v>45224</v>
      </c>
      <c r="K5902" t="s">
        <v>8988</v>
      </c>
      <c r="L5902" t="s">
        <v>8996</v>
      </c>
      <c r="M5902" s="2">
        <v>55581</v>
      </c>
      <c r="N5902" t="s">
        <v>8984</v>
      </c>
      <c r="O5902" s="5">
        <v>2.4547945205479453</v>
      </c>
      <c r="P5902" t="str">
        <f t="shared" si="184"/>
        <v>ATIVO</v>
      </c>
      <c r="Q5902">
        <f t="shared" si="185"/>
        <v>4</v>
      </c>
    </row>
    <row r="5903" spans="1:17" x14ac:dyDescent="0.3">
      <c r="A5903" t="s">
        <v>16395</v>
      </c>
      <c r="B5903" t="s">
        <v>10305</v>
      </c>
      <c r="C5903" t="s">
        <v>9224</v>
      </c>
      <c r="D5903" t="s">
        <v>8978</v>
      </c>
      <c r="E5903" t="s">
        <v>8969</v>
      </c>
      <c r="F5903" t="s">
        <v>12152</v>
      </c>
      <c r="G5903" t="s">
        <v>8981</v>
      </c>
      <c r="H5903" s="1">
        <v>25361</v>
      </c>
      <c r="I5903" s="1">
        <v>43803</v>
      </c>
      <c r="K5903" t="s">
        <v>8982</v>
      </c>
      <c r="L5903" t="s">
        <v>9113</v>
      </c>
      <c r="M5903" s="2">
        <v>112082</v>
      </c>
      <c r="N5903" t="s">
        <v>8984</v>
      </c>
      <c r="O5903" s="5">
        <v>6.3479452054794523</v>
      </c>
      <c r="P5903" t="str">
        <f t="shared" si="184"/>
        <v>ATIVO</v>
      </c>
      <c r="Q5903">
        <f t="shared" si="185"/>
        <v>4</v>
      </c>
    </row>
    <row r="5904" spans="1:17" x14ac:dyDescent="0.3">
      <c r="A5904" t="s">
        <v>16396</v>
      </c>
      <c r="B5904" t="s">
        <v>9083</v>
      </c>
      <c r="C5904" t="s">
        <v>9403</v>
      </c>
      <c r="D5904" t="s">
        <v>8968</v>
      </c>
      <c r="E5904" t="s">
        <v>9123</v>
      </c>
      <c r="F5904" t="s">
        <v>9297</v>
      </c>
      <c r="G5904" t="s">
        <v>8971</v>
      </c>
      <c r="H5904" s="1">
        <v>33897</v>
      </c>
      <c r="I5904" s="1">
        <v>45506</v>
      </c>
      <c r="K5904" t="s">
        <v>8972</v>
      </c>
      <c r="L5904" t="s">
        <v>9061</v>
      </c>
      <c r="M5904" s="2">
        <v>53773</v>
      </c>
      <c r="N5904" t="s">
        <v>8984</v>
      </c>
      <c r="O5904" s="5">
        <v>1.6821917808219178</v>
      </c>
      <c r="P5904" t="str">
        <f t="shared" si="184"/>
        <v>ATIVO</v>
      </c>
      <c r="Q5904">
        <f t="shared" si="185"/>
        <v>4</v>
      </c>
    </row>
    <row r="5905" spans="1:17" x14ac:dyDescent="0.3">
      <c r="A5905" t="s">
        <v>16397</v>
      </c>
      <c r="B5905" t="s">
        <v>11140</v>
      </c>
      <c r="C5905" t="s">
        <v>10050</v>
      </c>
      <c r="D5905" t="s">
        <v>8978</v>
      </c>
      <c r="E5905" t="s">
        <v>8969</v>
      </c>
      <c r="F5905" t="s">
        <v>11724</v>
      </c>
      <c r="G5905" t="s">
        <v>8981</v>
      </c>
      <c r="H5905" s="1">
        <v>37944</v>
      </c>
      <c r="I5905" s="1">
        <v>45216</v>
      </c>
      <c r="K5905" t="s">
        <v>8988</v>
      </c>
      <c r="L5905" t="s">
        <v>8992</v>
      </c>
      <c r="M5905" s="2">
        <v>67675</v>
      </c>
      <c r="N5905" t="s">
        <v>8997</v>
      </c>
      <c r="O5905" s="5">
        <v>2.4767123287671233</v>
      </c>
      <c r="P5905" t="str">
        <f t="shared" si="184"/>
        <v>ATIVO</v>
      </c>
      <c r="Q5905">
        <f t="shared" si="185"/>
        <v>3</v>
      </c>
    </row>
    <row r="5906" spans="1:17" x14ac:dyDescent="0.3">
      <c r="A5906" t="s">
        <v>16398</v>
      </c>
      <c r="B5906" t="s">
        <v>9498</v>
      </c>
      <c r="C5906" t="s">
        <v>9344</v>
      </c>
      <c r="D5906" t="s">
        <v>8968</v>
      </c>
      <c r="E5906" t="s">
        <v>9073</v>
      </c>
      <c r="F5906" t="s">
        <v>9074</v>
      </c>
      <c r="G5906" t="s">
        <v>8981</v>
      </c>
      <c r="H5906" s="1">
        <v>29953</v>
      </c>
      <c r="I5906" s="1">
        <v>44162</v>
      </c>
      <c r="K5906" t="s">
        <v>8972</v>
      </c>
      <c r="L5906" t="s">
        <v>9053</v>
      </c>
      <c r="M5906" s="2">
        <v>53824</v>
      </c>
      <c r="N5906" t="s">
        <v>8984</v>
      </c>
      <c r="O5906" s="5">
        <v>5.3643835616438356</v>
      </c>
      <c r="P5906" t="str">
        <f t="shared" si="184"/>
        <v>ATIVO</v>
      </c>
      <c r="Q5906">
        <f t="shared" si="185"/>
        <v>4</v>
      </c>
    </row>
    <row r="5907" spans="1:17" x14ac:dyDescent="0.3">
      <c r="A5907" t="s">
        <v>16399</v>
      </c>
      <c r="B5907" t="s">
        <v>9742</v>
      </c>
      <c r="C5907" t="s">
        <v>10314</v>
      </c>
      <c r="D5907" t="s">
        <v>8978</v>
      </c>
      <c r="E5907" t="s">
        <v>8969</v>
      </c>
      <c r="F5907" t="s">
        <v>11724</v>
      </c>
      <c r="G5907" t="s">
        <v>8981</v>
      </c>
      <c r="H5907" s="1">
        <v>23098</v>
      </c>
      <c r="I5907" s="1">
        <v>45041</v>
      </c>
      <c r="K5907" t="s">
        <v>8972</v>
      </c>
      <c r="L5907" t="s">
        <v>9061</v>
      </c>
      <c r="M5907" s="2">
        <v>73713</v>
      </c>
      <c r="N5907" t="s">
        <v>8997</v>
      </c>
      <c r="O5907" s="5">
        <v>2.956164383561644</v>
      </c>
      <c r="P5907" t="str">
        <f t="shared" si="184"/>
        <v>ATIVO</v>
      </c>
      <c r="Q5907">
        <f t="shared" si="185"/>
        <v>3</v>
      </c>
    </row>
    <row r="5908" spans="1:17" x14ac:dyDescent="0.3">
      <c r="A5908" t="s">
        <v>16400</v>
      </c>
      <c r="B5908" t="s">
        <v>13005</v>
      </c>
      <c r="C5908" t="s">
        <v>10675</v>
      </c>
      <c r="D5908" t="s">
        <v>8968</v>
      </c>
      <c r="E5908" t="s">
        <v>8969</v>
      </c>
      <c r="F5908" t="s">
        <v>12152</v>
      </c>
      <c r="G5908" t="s">
        <v>8981</v>
      </c>
      <c r="H5908" s="1">
        <v>28155</v>
      </c>
      <c r="I5908" s="1">
        <v>45151</v>
      </c>
      <c r="K5908" t="s">
        <v>8988</v>
      </c>
      <c r="L5908" t="s">
        <v>8989</v>
      </c>
      <c r="M5908" s="2">
        <v>61512</v>
      </c>
      <c r="N5908" t="s">
        <v>8997</v>
      </c>
      <c r="O5908" s="5">
        <v>2.6547945205479451</v>
      </c>
      <c r="P5908" t="str">
        <f t="shared" si="184"/>
        <v>ATIVO</v>
      </c>
      <c r="Q5908">
        <f t="shared" si="185"/>
        <v>3</v>
      </c>
    </row>
    <row r="5909" spans="1:17" x14ac:dyDescent="0.3">
      <c r="A5909" t="s">
        <v>16401</v>
      </c>
      <c r="B5909" t="s">
        <v>9118</v>
      </c>
      <c r="C5909" t="s">
        <v>9427</v>
      </c>
      <c r="D5909" t="s">
        <v>8968</v>
      </c>
      <c r="E5909" t="s">
        <v>8969</v>
      </c>
      <c r="F5909" t="s">
        <v>8970</v>
      </c>
      <c r="G5909" t="s">
        <v>8981</v>
      </c>
      <c r="H5909" s="1">
        <v>30200</v>
      </c>
      <c r="I5909" s="1">
        <v>42466</v>
      </c>
      <c r="K5909" t="s">
        <v>8988</v>
      </c>
      <c r="L5909" t="s">
        <v>8989</v>
      </c>
      <c r="M5909" s="2">
        <v>55279</v>
      </c>
      <c r="N5909" t="s">
        <v>8984</v>
      </c>
      <c r="O5909" s="5">
        <v>10.010958904109589</v>
      </c>
      <c r="P5909" t="str">
        <f t="shared" si="184"/>
        <v>ATIVO</v>
      </c>
      <c r="Q5909">
        <f t="shared" si="185"/>
        <v>4</v>
      </c>
    </row>
    <row r="5910" spans="1:17" x14ac:dyDescent="0.3">
      <c r="A5910" t="s">
        <v>16402</v>
      </c>
      <c r="B5910" t="s">
        <v>9430</v>
      </c>
      <c r="C5910" t="s">
        <v>13165</v>
      </c>
      <c r="D5910" t="s">
        <v>8978</v>
      </c>
      <c r="E5910" t="s">
        <v>8969</v>
      </c>
      <c r="F5910" t="s">
        <v>12152</v>
      </c>
      <c r="G5910" t="s">
        <v>9046</v>
      </c>
      <c r="H5910" s="1">
        <v>29954</v>
      </c>
      <c r="I5910" s="1">
        <v>43580</v>
      </c>
      <c r="K5910" t="s">
        <v>8972</v>
      </c>
      <c r="L5910" t="s">
        <v>9448</v>
      </c>
      <c r="M5910" s="2">
        <v>71943</v>
      </c>
      <c r="N5910" t="s">
        <v>8984</v>
      </c>
      <c r="O5910" s="5">
        <v>6.9589041095890414</v>
      </c>
      <c r="P5910" t="str">
        <f t="shared" si="184"/>
        <v>ATIVO</v>
      </c>
      <c r="Q5910">
        <f t="shared" si="185"/>
        <v>4</v>
      </c>
    </row>
    <row r="5911" spans="1:17" x14ac:dyDescent="0.3">
      <c r="A5911" t="s">
        <v>16403</v>
      </c>
      <c r="B5911" t="s">
        <v>9489</v>
      </c>
      <c r="C5911" t="s">
        <v>10023</v>
      </c>
      <c r="D5911" t="s">
        <v>8978</v>
      </c>
      <c r="E5911" t="s">
        <v>9316</v>
      </c>
      <c r="F5911" t="s">
        <v>9366</v>
      </c>
      <c r="G5911" t="s">
        <v>9065</v>
      </c>
      <c r="H5911" s="1">
        <v>32665</v>
      </c>
      <c r="I5911" s="1">
        <v>42856</v>
      </c>
      <c r="K5911" t="s">
        <v>9047</v>
      </c>
      <c r="L5911" t="s">
        <v>9075</v>
      </c>
      <c r="M5911" s="2">
        <v>76279</v>
      </c>
      <c r="N5911" t="s">
        <v>8984</v>
      </c>
      <c r="O5911" s="5">
        <v>8.9424657534246581</v>
      </c>
      <c r="P5911" t="str">
        <f t="shared" si="184"/>
        <v>ATIVO</v>
      </c>
      <c r="Q5911">
        <f t="shared" si="185"/>
        <v>4</v>
      </c>
    </row>
    <row r="5912" spans="1:17" x14ac:dyDescent="0.3">
      <c r="A5912" t="s">
        <v>16404</v>
      </c>
      <c r="B5912" t="s">
        <v>9147</v>
      </c>
      <c r="C5912" t="s">
        <v>9809</v>
      </c>
      <c r="D5912" t="s">
        <v>8968</v>
      </c>
      <c r="E5912" t="s">
        <v>9073</v>
      </c>
      <c r="F5912" t="s">
        <v>9878</v>
      </c>
      <c r="G5912" t="s">
        <v>8971</v>
      </c>
      <c r="H5912" s="1">
        <v>31746</v>
      </c>
      <c r="I5912" s="1">
        <v>44529</v>
      </c>
      <c r="K5912" t="s">
        <v>8982</v>
      </c>
      <c r="L5912" t="s">
        <v>9036</v>
      </c>
      <c r="M5912" s="2">
        <v>63906</v>
      </c>
      <c r="N5912" t="s">
        <v>8997</v>
      </c>
      <c r="O5912" s="5">
        <v>4.3589041095890408</v>
      </c>
      <c r="P5912" t="str">
        <f t="shared" si="184"/>
        <v>ATIVO</v>
      </c>
      <c r="Q5912">
        <f t="shared" si="185"/>
        <v>3</v>
      </c>
    </row>
    <row r="5913" spans="1:17" x14ac:dyDescent="0.3">
      <c r="A5913" t="s">
        <v>16405</v>
      </c>
      <c r="B5913" t="s">
        <v>9176</v>
      </c>
      <c r="C5913" t="s">
        <v>9851</v>
      </c>
      <c r="D5913" t="s">
        <v>8978</v>
      </c>
      <c r="E5913" t="s">
        <v>8969</v>
      </c>
      <c r="F5913" t="s">
        <v>11724</v>
      </c>
      <c r="G5913" t="s">
        <v>8971</v>
      </c>
      <c r="H5913" s="1">
        <v>29576</v>
      </c>
      <c r="I5913" s="1">
        <v>45365</v>
      </c>
      <c r="K5913" t="s">
        <v>8972</v>
      </c>
      <c r="L5913" t="s">
        <v>9061</v>
      </c>
      <c r="M5913" s="2">
        <v>56816</v>
      </c>
      <c r="N5913" t="s">
        <v>8984</v>
      </c>
      <c r="O5913" s="5">
        <v>2.0684931506849313</v>
      </c>
      <c r="P5913" t="str">
        <f t="shared" si="184"/>
        <v>ATIVO</v>
      </c>
      <c r="Q5913">
        <f t="shared" si="185"/>
        <v>4</v>
      </c>
    </row>
    <row r="5914" spans="1:17" x14ac:dyDescent="0.3">
      <c r="A5914" t="s">
        <v>16406</v>
      </c>
      <c r="B5914" t="s">
        <v>9111</v>
      </c>
      <c r="C5914" t="s">
        <v>11056</v>
      </c>
      <c r="D5914" t="s">
        <v>8978</v>
      </c>
      <c r="E5914" t="s">
        <v>8969</v>
      </c>
      <c r="F5914" t="s">
        <v>12152</v>
      </c>
      <c r="G5914" t="s">
        <v>8981</v>
      </c>
      <c r="H5914" s="1">
        <v>33185</v>
      </c>
      <c r="I5914" s="1">
        <v>43779</v>
      </c>
      <c r="K5914" t="s">
        <v>8972</v>
      </c>
      <c r="L5914" t="s">
        <v>9448</v>
      </c>
      <c r="M5914" s="2">
        <v>103559</v>
      </c>
      <c r="N5914" t="s">
        <v>8997</v>
      </c>
      <c r="O5914" s="5">
        <v>6.4136986301369863</v>
      </c>
      <c r="P5914" t="str">
        <f t="shared" si="184"/>
        <v>ATIVO</v>
      </c>
      <c r="Q5914">
        <f t="shared" si="185"/>
        <v>3</v>
      </c>
    </row>
    <row r="5915" spans="1:17" x14ac:dyDescent="0.3">
      <c r="A5915" t="s">
        <v>16407</v>
      </c>
      <c r="B5915" t="s">
        <v>12375</v>
      </c>
      <c r="C5915" t="s">
        <v>9403</v>
      </c>
      <c r="D5915" t="s">
        <v>8968</v>
      </c>
      <c r="E5915" t="s">
        <v>8969</v>
      </c>
      <c r="F5915" t="s">
        <v>11724</v>
      </c>
      <c r="G5915" t="s">
        <v>8981</v>
      </c>
      <c r="H5915" s="1">
        <v>36577</v>
      </c>
      <c r="I5915" s="1">
        <v>43885</v>
      </c>
      <c r="K5915" t="s">
        <v>9047</v>
      </c>
      <c r="L5915" t="s">
        <v>9075</v>
      </c>
      <c r="M5915" s="2">
        <v>85300</v>
      </c>
      <c r="N5915" t="s">
        <v>8997</v>
      </c>
      <c r="O5915" s="5">
        <v>6.1232876712328768</v>
      </c>
      <c r="P5915" t="str">
        <f t="shared" si="184"/>
        <v>ATIVO</v>
      </c>
      <c r="Q5915">
        <f t="shared" si="185"/>
        <v>3</v>
      </c>
    </row>
    <row r="5916" spans="1:17" x14ac:dyDescent="0.3">
      <c r="A5916" t="s">
        <v>16408</v>
      </c>
      <c r="B5916" t="s">
        <v>9083</v>
      </c>
      <c r="C5916" t="s">
        <v>9207</v>
      </c>
      <c r="D5916" t="s">
        <v>8978</v>
      </c>
      <c r="E5916" t="s">
        <v>8969</v>
      </c>
      <c r="F5916" t="s">
        <v>8970</v>
      </c>
      <c r="G5916" t="s">
        <v>8981</v>
      </c>
      <c r="H5916" s="1">
        <v>36903</v>
      </c>
      <c r="I5916" s="1">
        <v>43685</v>
      </c>
      <c r="K5916" t="s">
        <v>9023</v>
      </c>
      <c r="L5916" t="s">
        <v>9024</v>
      </c>
      <c r="M5916" s="2">
        <v>63821</v>
      </c>
      <c r="N5916" t="s">
        <v>8984</v>
      </c>
      <c r="O5916" s="5">
        <v>6.6712328767123283</v>
      </c>
      <c r="P5916" t="str">
        <f t="shared" si="184"/>
        <v>ATIVO</v>
      </c>
      <c r="Q5916">
        <f t="shared" si="185"/>
        <v>4</v>
      </c>
    </row>
    <row r="5917" spans="1:17" x14ac:dyDescent="0.3">
      <c r="A5917" t="s">
        <v>16409</v>
      </c>
      <c r="B5917" t="s">
        <v>9336</v>
      </c>
      <c r="C5917" t="s">
        <v>15991</v>
      </c>
      <c r="D5917" t="s">
        <v>8968</v>
      </c>
      <c r="E5917" t="s">
        <v>8969</v>
      </c>
      <c r="F5917" t="s">
        <v>12152</v>
      </c>
      <c r="G5917" t="s">
        <v>9065</v>
      </c>
      <c r="H5917" s="1">
        <v>27974</v>
      </c>
      <c r="I5917" s="1">
        <v>42894</v>
      </c>
      <c r="K5917" t="s">
        <v>8982</v>
      </c>
      <c r="L5917" t="s">
        <v>9113</v>
      </c>
      <c r="M5917" s="2">
        <v>91198</v>
      </c>
      <c r="N5917" t="s">
        <v>8997</v>
      </c>
      <c r="O5917" s="5">
        <v>8.838356164383562</v>
      </c>
      <c r="P5917" t="str">
        <f t="shared" si="184"/>
        <v>ATIVO</v>
      </c>
      <c r="Q5917">
        <f t="shared" si="185"/>
        <v>3</v>
      </c>
    </row>
    <row r="5918" spans="1:17" x14ac:dyDescent="0.3">
      <c r="A5918" t="s">
        <v>16410</v>
      </c>
      <c r="B5918" t="s">
        <v>11170</v>
      </c>
      <c r="C5918" t="s">
        <v>8967</v>
      </c>
      <c r="D5918" t="s">
        <v>8978</v>
      </c>
      <c r="E5918" t="s">
        <v>8969</v>
      </c>
      <c r="F5918" t="s">
        <v>8970</v>
      </c>
      <c r="G5918" t="s">
        <v>8981</v>
      </c>
      <c r="H5918" s="1">
        <v>27014</v>
      </c>
      <c r="I5918" s="1">
        <v>42952</v>
      </c>
      <c r="K5918" t="s">
        <v>8972</v>
      </c>
      <c r="L5918" t="s">
        <v>8973</v>
      </c>
      <c r="M5918" s="2">
        <v>76090</v>
      </c>
      <c r="N5918" t="s">
        <v>8997</v>
      </c>
      <c r="O5918" s="5">
        <v>8.6794520547945204</v>
      </c>
      <c r="P5918" t="str">
        <f t="shared" si="184"/>
        <v>ATIVO</v>
      </c>
      <c r="Q5918">
        <f t="shared" si="185"/>
        <v>3</v>
      </c>
    </row>
    <row r="5919" spans="1:17" x14ac:dyDescent="0.3">
      <c r="A5919" t="s">
        <v>16411</v>
      </c>
      <c r="B5919" t="s">
        <v>9203</v>
      </c>
      <c r="C5919" t="s">
        <v>10207</v>
      </c>
      <c r="D5919" t="s">
        <v>8978</v>
      </c>
      <c r="E5919" t="s">
        <v>8969</v>
      </c>
      <c r="F5919" t="s">
        <v>8970</v>
      </c>
      <c r="G5919" t="s">
        <v>8981</v>
      </c>
      <c r="H5919" s="1">
        <v>26199</v>
      </c>
      <c r="I5919" s="1">
        <v>42050</v>
      </c>
      <c r="K5919" t="s">
        <v>8988</v>
      </c>
      <c r="L5919" t="s">
        <v>8989</v>
      </c>
      <c r="M5919" s="2">
        <v>65497</v>
      </c>
      <c r="N5919" t="s">
        <v>8997</v>
      </c>
      <c r="O5919" s="5">
        <v>11.150684931506849</v>
      </c>
      <c r="P5919" t="str">
        <f t="shared" si="184"/>
        <v>ATIVO</v>
      </c>
      <c r="Q5919">
        <f t="shared" si="185"/>
        <v>3</v>
      </c>
    </row>
    <row r="5920" spans="1:17" x14ac:dyDescent="0.3">
      <c r="A5920" t="s">
        <v>16412</v>
      </c>
      <c r="B5920" t="s">
        <v>9742</v>
      </c>
      <c r="C5920" t="s">
        <v>10312</v>
      </c>
      <c r="D5920" t="s">
        <v>8978</v>
      </c>
      <c r="E5920" t="s">
        <v>8969</v>
      </c>
      <c r="F5920" t="s">
        <v>12152</v>
      </c>
      <c r="G5920" t="s">
        <v>8981</v>
      </c>
      <c r="H5920" s="1">
        <v>30217</v>
      </c>
      <c r="I5920" s="1">
        <v>43082</v>
      </c>
      <c r="K5920" t="s">
        <v>9047</v>
      </c>
      <c r="L5920" t="s">
        <v>9139</v>
      </c>
      <c r="M5920" s="2">
        <v>76259</v>
      </c>
      <c r="N5920" t="s">
        <v>8997</v>
      </c>
      <c r="O5920" s="5">
        <v>8.3232876712328761</v>
      </c>
      <c r="P5920" t="str">
        <f t="shared" si="184"/>
        <v>ATIVO</v>
      </c>
      <c r="Q5920">
        <f t="shared" si="185"/>
        <v>3</v>
      </c>
    </row>
    <row r="5921" spans="1:17" x14ac:dyDescent="0.3">
      <c r="A5921" t="s">
        <v>16413</v>
      </c>
      <c r="B5921" t="s">
        <v>9193</v>
      </c>
      <c r="C5921" t="s">
        <v>9417</v>
      </c>
      <c r="D5921" t="s">
        <v>8978</v>
      </c>
      <c r="E5921" t="s">
        <v>8969</v>
      </c>
      <c r="F5921" t="s">
        <v>11724</v>
      </c>
      <c r="G5921" t="s">
        <v>8971</v>
      </c>
      <c r="H5921" s="1">
        <v>23420</v>
      </c>
      <c r="I5921" s="1">
        <v>45582</v>
      </c>
      <c r="K5921" t="s">
        <v>8988</v>
      </c>
      <c r="L5921" t="s">
        <v>8992</v>
      </c>
      <c r="M5921" s="2">
        <v>61011</v>
      </c>
      <c r="N5921" t="s">
        <v>8997</v>
      </c>
      <c r="O5921" s="5">
        <v>1.473972602739726</v>
      </c>
      <c r="P5921" t="str">
        <f t="shared" si="184"/>
        <v>ATIVO</v>
      </c>
      <c r="Q5921">
        <f t="shared" si="185"/>
        <v>3</v>
      </c>
    </row>
    <row r="5922" spans="1:17" x14ac:dyDescent="0.3">
      <c r="A5922" t="s">
        <v>16414</v>
      </c>
      <c r="B5922" t="s">
        <v>9089</v>
      </c>
      <c r="C5922" t="s">
        <v>9880</v>
      </c>
      <c r="D5922" t="s">
        <v>8978</v>
      </c>
      <c r="E5922" t="s">
        <v>8969</v>
      </c>
      <c r="F5922" t="s">
        <v>12152</v>
      </c>
      <c r="G5922" t="s">
        <v>8971</v>
      </c>
      <c r="H5922" s="1">
        <v>28673</v>
      </c>
      <c r="I5922" s="1">
        <v>44843</v>
      </c>
      <c r="K5922" t="s">
        <v>8982</v>
      </c>
      <c r="L5922" t="s">
        <v>9036</v>
      </c>
      <c r="M5922" s="2">
        <v>67020</v>
      </c>
      <c r="N5922" t="s">
        <v>8984</v>
      </c>
      <c r="O5922" s="5">
        <v>3.4986301369863013</v>
      </c>
      <c r="P5922" t="str">
        <f t="shared" si="184"/>
        <v>ATIVO</v>
      </c>
      <c r="Q5922">
        <f t="shared" si="185"/>
        <v>4</v>
      </c>
    </row>
    <row r="5923" spans="1:17" x14ac:dyDescent="0.3">
      <c r="A5923" t="s">
        <v>16415</v>
      </c>
      <c r="B5923" t="s">
        <v>11144</v>
      </c>
      <c r="C5923" t="s">
        <v>9414</v>
      </c>
      <c r="D5923" t="s">
        <v>8968</v>
      </c>
      <c r="E5923" t="s">
        <v>8969</v>
      </c>
      <c r="F5923" t="s">
        <v>8970</v>
      </c>
      <c r="G5923" t="s">
        <v>8981</v>
      </c>
      <c r="H5923" s="1">
        <v>32076</v>
      </c>
      <c r="I5923" s="1">
        <v>45053</v>
      </c>
      <c r="K5923" t="s">
        <v>8982</v>
      </c>
      <c r="L5923" t="s">
        <v>8983</v>
      </c>
      <c r="M5923" s="2">
        <v>69572</v>
      </c>
      <c r="N5923" t="s">
        <v>8997</v>
      </c>
      <c r="O5923" s="5">
        <v>2.9232876712328766</v>
      </c>
      <c r="P5923" t="str">
        <f t="shared" si="184"/>
        <v>ATIVO</v>
      </c>
      <c r="Q5923">
        <f t="shared" si="185"/>
        <v>3</v>
      </c>
    </row>
    <row r="5924" spans="1:17" x14ac:dyDescent="0.3">
      <c r="A5924" t="s">
        <v>16416</v>
      </c>
      <c r="B5924" t="s">
        <v>9450</v>
      </c>
      <c r="C5924" t="s">
        <v>11414</v>
      </c>
      <c r="D5924" t="s">
        <v>8978</v>
      </c>
      <c r="E5924" t="s">
        <v>8969</v>
      </c>
      <c r="F5924" t="s">
        <v>8970</v>
      </c>
      <c r="G5924" t="s">
        <v>9046</v>
      </c>
      <c r="H5924" s="1">
        <v>28256</v>
      </c>
      <c r="I5924" s="1">
        <v>43606</v>
      </c>
      <c r="K5924" t="s">
        <v>9047</v>
      </c>
      <c r="L5924" t="s">
        <v>9070</v>
      </c>
      <c r="M5924" s="2">
        <v>74199</v>
      </c>
      <c r="N5924" t="s">
        <v>8997</v>
      </c>
      <c r="O5924" s="5">
        <v>6.8876712328767127</v>
      </c>
      <c r="P5924" t="str">
        <f t="shared" si="184"/>
        <v>ATIVO</v>
      </c>
      <c r="Q5924">
        <f t="shared" si="185"/>
        <v>3</v>
      </c>
    </row>
    <row r="5925" spans="1:17" x14ac:dyDescent="0.3">
      <c r="A5925" t="s">
        <v>16417</v>
      </c>
      <c r="B5925" t="s">
        <v>9179</v>
      </c>
      <c r="C5925" t="s">
        <v>11312</v>
      </c>
      <c r="D5925" t="s">
        <v>8968</v>
      </c>
      <c r="E5925" t="s">
        <v>9034</v>
      </c>
      <c r="F5925" t="s">
        <v>9120</v>
      </c>
      <c r="G5925" t="s">
        <v>8981</v>
      </c>
      <c r="H5925" s="1">
        <v>30369</v>
      </c>
      <c r="I5925" s="1">
        <v>45494</v>
      </c>
      <c r="K5925" t="s">
        <v>8988</v>
      </c>
      <c r="L5925" t="s">
        <v>8989</v>
      </c>
      <c r="M5925" s="2">
        <v>59473</v>
      </c>
      <c r="N5925" t="s">
        <v>8984</v>
      </c>
      <c r="O5925" s="5">
        <v>1.715068493150685</v>
      </c>
      <c r="P5925" t="str">
        <f t="shared" si="184"/>
        <v>ATIVO</v>
      </c>
      <c r="Q5925">
        <f t="shared" si="185"/>
        <v>4</v>
      </c>
    </row>
    <row r="5926" spans="1:17" x14ac:dyDescent="0.3">
      <c r="A5926" t="s">
        <v>16418</v>
      </c>
      <c r="B5926" t="s">
        <v>11176</v>
      </c>
      <c r="C5926" t="s">
        <v>11185</v>
      </c>
      <c r="D5926" t="s">
        <v>8978</v>
      </c>
      <c r="E5926" t="s">
        <v>8969</v>
      </c>
      <c r="F5926" t="s">
        <v>8970</v>
      </c>
      <c r="G5926" t="s">
        <v>8981</v>
      </c>
      <c r="H5926" s="1">
        <v>35270</v>
      </c>
      <c r="I5926" s="1">
        <v>44855</v>
      </c>
      <c r="K5926" t="s">
        <v>8988</v>
      </c>
      <c r="L5926" t="s">
        <v>8992</v>
      </c>
      <c r="M5926" s="2">
        <v>67490</v>
      </c>
      <c r="N5926" t="s">
        <v>8984</v>
      </c>
      <c r="O5926" s="5">
        <v>3.4657534246575343</v>
      </c>
      <c r="P5926" t="str">
        <f t="shared" si="184"/>
        <v>ATIVO</v>
      </c>
      <c r="Q5926">
        <f t="shared" si="185"/>
        <v>4</v>
      </c>
    </row>
    <row r="5927" spans="1:17" x14ac:dyDescent="0.3">
      <c r="A5927" t="s">
        <v>16419</v>
      </c>
      <c r="B5927" t="s">
        <v>9590</v>
      </c>
      <c r="C5927" t="s">
        <v>12569</v>
      </c>
      <c r="D5927" t="s">
        <v>8968</v>
      </c>
      <c r="E5927" t="s">
        <v>9123</v>
      </c>
      <c r="F5927" t="s">
        <v>9297</v>
      </c>
      <c r="G5927" t="s">
        <v>9046</v>
      </c>
      <c r="H5927" s="1">
        <v>33425</v>
      </c>
      <c r="I5927" s="1">
        <v>45037</v>
      </c>
      <c r="K5927" t="s">
        <v>8972</v>
      </c>
      <c r="L5927" t="s">
        <v>9448</v>
      </c>
      <c r="M5927" s="2">
        <v>86176</v>
      </c>
      <c r="N5927" t="s">
        <v>8984</v>
      </c>
      <c r="O5927" s="5">
        <v>2.967123287671233</v>
      </c>
      <c r="P5927" t="str">
        <f t="shared" si="184"/>
        <v>ATIVO</v>
      </c>
      <c r="Q5927">
        <f t="shared" si="185"/>
        <v>4</v>
      </c>
    </row>
    <row r="5928" spans="1:17" x14ac:dyDescent="0.3">
      <c r="A5928" t="s">
        <v>16420</v>
      </c>
      <c r="B5928" t="s">
        <v>9957</v>
      </c>
      <c r="C5928" t="s">
        <v>13587</v>
      </c>
      <c r="D5928" t="s">
        <v>8978</v>
      </c>
      <c r="E5928" t="s">
        <v>8979</v>
      </c>
      <c r="F5928" t="s">
        <v>8980</v>
      </c>
      <c r="G5928" t="s">
        <v>8981</v>
      </c>
      <c r="H5928" s="1">
        <v>35500</v>
      </c>
      <c r="I5928" s="1">
        <v>42528</v>
      </c>
      <c r="K5928" t="s">
        <v>8988</v>
      </c>
      <c r="L5928" t="s">
        <v>8992</v>
      </c>
      <c r="M5928" s="2">
        <v>67104</v>
      </c>
      <c r="N5928" t="s">
        <v>8997</v>
      </c>
      <c r="O5928" s="5">
        <v>9.8410958904109584</v>
      </c>
      <c r="P5928" t="str">
        <f t="shared" si="184"/>
        <v>ATIVO</v>
      </c>
      <c r="Q5928">
        <f t="shared" si="185"/>
        <v>3</v>
      </c>
    </row>
    <row r="5929" spans="1:17" x14ac:dyDescent="0.3">
      <c r="A5929" t="s">
        <v>16421</v>
      </c>
      <c r="B5929" t="s">
        <v>11836</v>
      </c>
      <c r="C5929" t="s">
        <v>9126</v>
      </c>
      <c r="D5929" t="s">
        <v>8968</v>
      </c>
      <c r="E5929" t="s">
        <v>8969</v>
      </c>
      <c r="F5929" t="s">
        <v>11724</v>
      </c>
      <c r="G5929" t="s">
        <v>8971</v>
      </c>
      <c r="H5929" s="1">
        <v>37710</v>
      </c>
      <c r="I5929" s="1">
        <v>42425</v>
      </c>
      <c r="K5929" t="s">
        <v>8982</v>
      </c>
      <c r="L5929" t="s">
        <v>9036</v>
      </c>
      <c r="M5929" s="2">
        <v>59747</v>
      </c>
      <c r="N5929" t="s">
        <v>8997</v>
      </c>
      <c r="O5929" s="5">
        <v>10.123287671232877</v>
      </c>
      <c r="P5929" t="str">
        <f t="shared" si="184"/>
        <v>ATIVO</v>
      </c>
      <c r="Q5929">
        <f t="shared" si="185"/>
        <v>3</v>
      </c>
    </row>
    <row r="5930" spans="1:17" x14ac:dyDescent="0.3">
      <c r="A5930" t="s">
        <v>16422</v>
      </c>
      <c r="B5930" t="s">
        <v>9236</v>
      </c>
      <c r="C5930" t="s">
        <v>10646</v>
      </c>
      <c r="D5930" t="s">
        <v>8978</v>
      </c>
      <c r="E5930" t="s">
        <v>8969</v>
      </c>
      <c r="F5930" t="s">
        <v>12152</v>
      </c>
      <c r="G5930" t="s">
        <v>8981</v>
      </c>
      <c r="H5930" s="1">
        <v>22567</v>
      </c>
      <c r="I5930" s="1">
        <v>42904</v>
      </c>
      <c r="K5930" t="s">
        <v>9047</v>
      </c>
      <c r="L5930" t="s">
        <v>9070</v>
      </c>
      <c r="M5930" s="2">
        <v>63233</v>
      </c>
      <c r="N5930" t="s">
        <v>8997</v>
      </c>
      <c r="O5930" s="5">
        <v>8.8109589041095884</v>
      </c>
      <c r="P5930" t="str">
        <f t="shared" si="184"/>
        <v>ATIVO</v>
      </c>
      <c r="Q5930">
        <f t="shared" si="185"/>
        <v>3</v>
      </c>
    </row>
    <row r="5931" spans="1:17" x14ac:dyDescent="0.3">
      <c r="A5931" t="s">
        <v>16423</v>
      </c>
      <c r="B5931" t="s">
        <v>9016</v>
      </c>
      <c r="C5931" t="s">
        <v>11535</v>
      </c>
      <c r="D5931" t="s">
        <v>8968</v>
      </c>
      <c r="E5931" t="s">
        <v>8969</v>
      </c>
      <c r="F5931" t="s">
        <v>12152</v>
      </c>
      <c r="G5931" t="s">
        <v>8981</v>
      </c>
      <c r="H5931" s="1">
        <v>29590</v>
      </c>
      <c r="I5931" s="1">
        <v>44891</v>
      </c>
      <c r="K5931" t="s">
        <v>8982</v>
      </c>
      <c r="L5931" t="s">
        <v>8983</v>
      </c>
      <c r="M5931" s="2">
        <v>85067</v>
      </c>
      <c r="N5931" t="s">
        <v>8974</v>
      </c>
      <c r="O5931" s="5">
        <v>3.3671232876712329</v>
      </c>
      <c r="P5931" t="str">
        <f t="shared" si="184"/>
        <v>ATIVO</v>
      </c>
      <c r="Q5931">
        <f t="shared" si="185"/>
        <v>0</v>
      </c>
    </row>
    <row r="5932" spans="1:17" x14ac:dyDescent="0.3">
      <c r="A5932" t="s">
        <v>16424</v>
      </c>
      <c r="B5932" t="s">
        <v>9240</v>
      </c>
      <c r="C5932" t="s">
        <v>9409</v>
      </c>
      <c r="D5932" t="s">
        <v>8978</v>
      </c>
      <c r="E5932" t="s">
        <v>8969</v>
      </c>
      <c r="F5932" t="s">
        <v>8970</v>
      </c>
      <c r="G5932" t="s">
        <v>8981</v>
      </c>
      <c r="H5932" s="1">
        <v>22009</v>
      </c>
      <c r="I5932" s="1">
        <v>45588</v>
      </c>
      <c r="K5932" t="s">
        <v>9047</v>
      </c>
      <c r="L5932" t="s">
        <v>9075</v>
      </c>
      <c r="M5932" s="2">
        <v>86090</v>
      </c>
      <c r="N5932" t="s">
        <v>8984</v>
      </c>
      <c r="O5932" s="5">
        <v>1.4575342465753425</v>
      </c>
      <c r="P5932" t="str">
        <f t="shared" si="184"/>
        <v>ATIVO</v>
      </c>
      <c r="Q5932">
        <f t="shared" si="185"/>
        <v>4</v>
      </c>
    </row>
    <row r="5933" spans="1:17" x14ac:dyDescent="0.3">
      <c r="A5933" t="s">
        <v>16425</v>
      </c>
      <c r="B5933" t="s">
        <v>9021</v>
      </c>
      <c r="C5933" t="s">
        <v>11285</v>
      </c>
      <c r="D5933" t="s">
        <v>8978</v>
      </c>
      <c r="E5933" t="s">
        <v>8969</v>
      </c>
      <c r="F5933" t="s">
        <v>8970</v>
      </c>
      <c r="G5933" t="s">
        <v>8981</v>
      </c>
      <c r="H5933" s="1">
        <v>31495</v>
      </c>
      <c r="I5933" s="1">
        <v>43269</v>
      </c>
      <c r="K5933" t="s">
        <v>9047</v>
      </c>
      <c r="L5933" t="s">
        <v>9139</v>
      </c>
      <c r="M5933" s="2">
        <v>69308</v>
      </c>
      <c r="N5933" t="s">
        <v>8997</v>
      </c>
      <c r="O5933" s="5">
        <v>7.8109589041095893</v>
      </c>
      <c r="P5933" t="str">
        <f t="shared" si="184"/>
        <v>ATIVO</v>
      </c>
      <c r="Q5933">
        <f t="shared" si="185"/>
        <v>3</v>
      </c>
    </row>
    <row r="5934" spans="1:17" x14ac:dyDescent="0.3">
      <c r="A5934" t="s">
        <v>16426</v>
      </c>
      <c r="B5934" t="s">
        <v>9361</v>
      </c>
      <c r="C5934" t="s">
        <v>9017</v>
      </c>
      <c r="D5934" t="s">
        <v>8968</v>
      </c>
      <c r="E5934" t="s">
        <v>8969</v>
      </c>
      <c r="F5934" t="s">
        <v>11724</v>
      </c>
      <c r="G5934" t="s">
        <v>8981</v>
      </c>
      <c r="H5934" s="1">
        <v>29822</v>
      </c>
      <c r="I5934" s="1">
        <v>42949</v>
      </c>
      <c r="K5934" t="s">
        <v>8988</v>
      </c>
      <c r="L5934" t="s">
        <v>8989</v>
      </c>
      <c r="M5934" s="2">
        <v>59367</v>
      </c>
      <c r="N5934" t="s">
        <v>8984</v>
      </c>
      <c r="O5934" s="5">
        <v>8.6876712328767116</v>
      </c>
      <c r="P5934" t="str">
        <f t="shared" si="184"/>
        <v>ATIVO</v>
      </c>
      <c r="Q5934">
        <f t="shared" si="185"/>
        <v>4</v>
      </c>
    </row>
    <row r="5935" spans="1:17" x14ac:dyDescent="0.3">
      <c r="A5935" t="s">
        <v>16427</v>
      </c>
      <c r="B5935" t="s">
        <v>9118</v>
      </c>
      <c r="C5935" t="s">
        <v>9513</v>
      </c>
      <c r="D5935" t="s">
        <v>8978</v>
      </c>
      <c r="E5935" t="s">
        <v>8969</v>
      </c>
      <c r="F5935" t="s">
        <v>12152</v>
      </c>
      <c r="G5935" t="s">
        <v>8981</v>
      </c>
      <c r="H5935" s="1">
        <v>28528</v>
      </c>
      <c r="I5935" s="1">
        <v>44720</v>
      </c>
      <c r="K5935" t="s">
        <v>8982</v>
      </c>
      <c r="L5935" t="s">
        <v>8983</v>
      </c>
      <c r="M5935" s="2">
        <v>98456</v>
      </c>
      <c r="N5935" t="s">
        <v>8974</v>
      </c>
      <c r="O5935" s="5">
        <v>3.8356164383561642</v>
      </c>
      <c r="P5935" t="str">
        <f t="shared" si="184"/>
        <v>ATIVO</v>
      </c>
      <c r="Q5935">
        <f t="shared" si="185"/>
        <v>0</v>
      </c>
    </row>
    <row r="5936" spans="1:17" x14ac:dyDescent="0.3">
      <c r="A5936" t="s">
        <v>16428</v>
      </c>
      <c r="B5936" t="s">
        <v>9190</v>
      </c>
      <c r="C5936" t="s">
        <v>12151</v>
      </c>
      <c r="D5936" t="s">
        <v>8978</v>
      </c>
      <c r="E5936" t="s">
        <v>8969</v>
      </c>
      <c r="F5936" t="s">
        <v>8970</v>
      </c>
      <c r="G5936" t="s">
        <v>8981</v>
      </c>
      <c r="H5936" s="1">
        <v>36518</v>
      </c>
      <c r="I5936" s="1">
        <v>44646</v>
      </c>
      <c r="K5936" t="s">
        <v>8988</v>
      </c>
      <c r="L5936" t="s">
        <v>8989</v>
      </c>
      <c r="M5936" s="2">
        <v>67663</v>
      </c>
      <c r="N5936" t="s">
        <v>8984</v>
      </c>
      <c r="O5936" s="5">
        <v>4.0383561643835613</v>
      </c>
      <c r="P5936" t="str">
        <f t="shared" si="184"/>
        <v>ATIVO</v>
      </c>
      <c r="Q5936">
        <f t="shared" si="185"/>
        <v>4</v>
      </c>
    </row>
    <row r="5937" spans="1:17" x14ac:dyDescent="0.3">
      <c r="A5937" t="s">
        <v>16429</v>
      </c>
      <c r="B5937" t="s">
        <v>10458</v>
      </c>
      <c r="C5937" t="s">
        <v>11231</v>
      </c>
      <c r="D5937" t="s">
        <v>8968</v>
      </c>
      <c r="E5937" t="s">
        <v>9316</v>
      </c>
      <c r="F5937" t="s">
        <v>9485</v>
      </c>
      <c r="G5937" t="s">
        <v>8981</v>
      </c>
      <c r="H5937" s="1">
        <v>26012</v>
      </c>
      <c r="I5937" s="1">
        <v>44727</v>
      </c>
      <c r="K5937" t="s">
        <v>8988</v>
      </c>
      <c r="L5937" t="s">
        <v>8992</v>
      </c>
      <c r="M5937" s="2">
        <v>64290</v>
      </c>
      <c r="N5937" t="s">
        <v>8984</v>
      </c>
      <c r="O5937" s="5">
        <v>3.8164383561643835</v>
      </c>
      <c r="P5937" t="str">
        <f t="shared" si="184"/>
        <v>ATIVO</v>
      </c>
      <c r="Q5937">
        <f t="shared" si="185"/>
        <v>4</v>
      </c>
    </row>
    <row r="5938" spans="1:17" x14ac:dyDescent="0.3">
      <c r="A5938" t="s">
        <v>16430</v>
      </c>
      <c r="B5938" t="s">
        <v>10582</v>
      </c>
      <c r="C5938" t="s">
        <v>9543</v>
      </c>
      <c r="D5938" t="s">
        <v>8978</v>
      </c>
      <c r="E5938" t="s">
        <v>8969</v>
      </c>
      <c r="F5938" t="s">
        <v>8970</v>
      </c>
      <c r="G5938" t="s">
        <v>8981</v>
      </c>
      <c r="H5938" s="1">
        <v>37343</v>
      </c>
      <c r="I5938" s="1">
        <v>44904</v>
      </c>
      <c r="K5938" t="s">
        <v>9047</v>
      </c>
      <c r="L5938" t="s">
        <v>9139</v>
      </c>
      <c r="M5938" s="2">
        <v>70510</v>
      </c>
      <c r="N5938" t="s">
        <v>8974</v>
      </c>
      <c r="O5938" s="5">
        <v>3.3315068493150686</v>
      </c>
      <c r="P5938" t="str">
        <f t="shared" si="184"/>
        <v>ATIVO</v>
      </c>
      <c r="Q5938">
        <f t="shared" si="185"/>
        <v>0</v>
      </c>
    </row>
    <row r="5939" spans="1:17" x14ac:dyDescent="0.3">
      <c r="A5939" t="s">
        <v>16431</v>
      </c>
      <c r="B5939" t="s">
        <v>13005</v>
      </c>
      <c r="C5939" t="s">
        <v>9606</v>
      </c>
      <c r="D5939" t="s">
        <v>8978</v>
      </c>
      <c r="E5939" t="s">
        <v>8969</v>
      </c>
      <c r="F5939" t="s">
        <v>11724</v>
      </c>
      <c r="G5939" t="s">
        <v>8981</v>
      </c>
      <c r="H5939" s="1">
        <v>27897</v>
      </c>
      <c r="I5939" s="1">
        <v>43306</v>
      </c>
      <c r="K5939" t="s">
        <v>9004</v>
      </c>
      <c r="L5939" t="s">
        <v>9005</v>
      </c>
      <c r="M5939" s="2">
        <v>80860</v>
      </c>
      <c r="N5939" t="s">
        <v>8984</v>
      </c>
      <c r="O5939" s="5">
        <v>7.7095890410958905</v>
      </c>
      <c r="P5939" t="str">
        <f t="shared" si="184"/>
        <v>ATIVO</v>
      </c>
      <c r="Q5939">
        <f t="shared" si="185"/>
        <v>4</v>
      </c>
    </row>
    <row r="5940" spans="1:17" x14ac:dyDescent="0.3">
      <c r="A5940" t="s">
        <v>16432</v>
      </c>
      <c r="B5940" t="s">
        <v>9606</v>
      </c>
      <c r="C5940" t="s">
        <v>9515</v>
      </c>
      <c r="D5940" t="s">
        <v>8968</v>
      </c>
      <c r="E5940" t="s">
        <v>9034</v>
      </c>
      <c r="F5940" t="s">
        <v>9120</v>
      </c>
      <c r="G5940" t="s">
        <v>8971</v>
      </c>
      <c r="H5940" s="1">
        <v>25575</v>
      </c>
      <c r="I5940" s="1">
        <v>45650</v>
      </c>
      <c r="K5940" t="s">
        <v>8988</v>
      </c>
      <c r="L5940" t="s">
        <v>8992</v>
      </c>
      <c r="M5940" s="2">
        <v>65172</v>
      </c>
      <c r="N5940" t="s">
        <v>8997</v>
      </c>
      <c r="O5940" s="5">
        <v>1.2876712328767124</v>
      </c>
      <c r="P5940" t="str">
        <f t="shared" si="184"/>
        <v>ATIVO</v>
      </c>
      <c r="Q5940">
        <f t="shared" si="185"/>
        <v>3</v>
      </c>
    </row>
    <row r="5941" spans="1:17" x14ac:dyDescent="0.3">
      <c r="A5941" t="s">
        <v>16433</v>
      </c>
      <c r="B5941" t="s">
        <v>9230</v>
      </c>
      <c r="C5941" t="s">
        <v>10209</v>
      </c>
      <c r="D5941" t="s">
        <v>8968</v>
      </c>
      <c r="E5941" t="s">
        <v>8969</v>
      </c>
      <c r="F5941" t="s">
        <v>12152</v>
      </c>
      <c r="G5941" t="s">
        <v>8981</v>
      </c>
      <c r="H5941" s="1">
        <v>24051</v>
      </c>
      <c r="I5941" s="1">
        <v>42444</v>
      </c>
      <c r="K5941" t="s">
        <v>8972</v>
      </c>
      <c r="L5941" t="s">
        <v>9053</v>
      </c>
      <c r="M5941" s="2">
        <v>56741</v>
      </c>
      <c r="N5941" t="s">
        <v>8984</v>
      </c>
      <c r="O5941" s="5">
        <v>10.07123287671233</v>
      </c>
      <c r="P5941" t="str">
        <f t="shared" si="184"/>
        <v>ATIVO</v>
      </c>
      <c r="Q5941">
        <f t="shared" si="185"/>
        <v>4</v>
      </c>
    </row>
    <row r="5942" spans="1:17" x14ac:dyDescent="0.3">
      <c r="A5942" t="s">
        <v>16434</v>
      </c>
      <c r="B5942" t="s">
        <v>9083</v>
      </c>
      <c r="C5942" t="s">
        <v>9103</v>
      </c>
      <c r="D5942" t="s">
        <v>8978</v>
      </c>
      <c r="E5942" t="s">
        <v>8969</v>
      </c>
      <c r="F5942" t="s">
        <v>12152</v>
      </c>
      <c r="G5942" t="s">
        <v>8981</v>
      </c>
      <c r="H5942" s="1">
        <v>33921</v>
      </c>
      <c r="I5942" s="1">
        <v>42427</v>
      </c>
      <c r="K5942" t="s">
        <v>9047</v>
      </c>
      <c r="L5942" t="s">
        <v>9139</v>
      </c>
      <c r="M5942" s="2">
        <v>64934</v>
      </c>
      <c r="N5942" t="s">
        <v>8997</v>
      </c>
      <c r="O5942" s="5">
        <v>10.117808219178082</v>
      </c>
      <c r="P5942" t="str">
        <f t="shared" si="184"/>
        <v>ATIVO</v>
      </c>
      <c r="Q5942">
        <f t="shared" si="185"/>
        <v>3</v>
      </c>
    </row>
    <row r="5943" spans="1:17" x14ac:dyDescent="0.3">
      <c r="A5943" t="s">
        <v>16435</v>
      </c>
      <c r="B5943" t="s">
        <v>8976</v>
      </c>
      <c r="C5943" t="s">
        <v>10737</v>
      </c>
      <c r="D5943" t="s">
        <v>8978</v>
      </c>
      <c r="E5943" t="s">
        <v>8969</v>
      </c>
      <c r="F5943" t="s">
        <v>12152</v>
      </c>
      <c r="G5943" t="s">
        <v>8971</v>
      </c>
      <c r="H5943" s="1">
        <v>25869</v>
      </c>
      <c r="I5943" s="1">
        <v>43586</v>
      </c>
      <c r="K5943" t="s">
        <v>8972</v>
      </c>
      <c r="L5943" t="s">
        <v>9061</v>
      </c>
      <c r="M5943" s="2">
        <v>60946</v>
      </c>
      <c r="N5943" t="s">
        <v>8974</v>
      </c>
      <c r="O5943" s="5">
        <v>6.9424657534246572</v>
      </c>
      <c r="P5943" t="str">
        <f t="shared" si="184"/>
        <v>ATIVO</v>
      </c>
      <c r="Q5943">
        <f t="shared" si="185"/>
        <v>0</v>
      </c>
    </row>
    <row r="5944" spans="1:17" x14ac:dyDescent="0.3">
      <c r="A5944" t="s">
        <v>16436</v>
      </c>
      <c r="B5944" t="s">
        <v>9825</v>
      </c>
      <c r="C5944" t="s">
        <v>9676</v>
      </c>
      <c r="D5944" t="s">
        <v>8978</v>
      </c>
      <c r="E5944" t="s">
        <v>9625</v>
      </c>
      <c r="F5944" t="s">
        <v>11316</v>
      </c>
      <c r="G5944" t="s">
        <v>8981</v>
      </c>
      <c r="H5944" s="1">
        <v>32550</v>
      </c>
      <c r="I5944" s="1">
        <v>42719</v>
      </c>
      <c r="K5944" t="s">
        <v>8982</v>
      </c>
      <c r="L5944" t="s">
        <v>9036</v>
      </c>
      <c r="M5944" s="2">
        <v>64819</v>
      </c>
      <c r="N5944" t="s">
        <v>8974</v>
      </c>
      <c r="O5944" s="5">
        <v>9.3178082191780813</v>
      </c>
      <c r="P5944" t="str">
        <f t="shared" si="184"/>
        <v>ATIVO</v>
      </c>
      <c r="Q5944">
        <f t="shared" si="185"/>
        <v>0</v>
      </c>
    </row>
    <row r="5945" spans="1:17" x14ac:dyDescent="0.3">
      <c r="A5945" t="s">
        <v>16437</v>
      </c>
      <c r="B5945" t="s">
        <v>9524</v>
      </c>
      <c r="C5945" t="s">
        <v>8967</v>
      </c>
      <c r="D5945" t="s">
        <v>8968</v>
      </c>
      <c r="E5945" t="s">
        <v>8969</v>
      </c>
      <c r="F5945" t="s">
        <v>11724</v>
      </c>
      <c r="G5945" t="s">
        <v>8971</v>
      </c>
      <c r="H5945" s="1">
        <v>25810</v>
      </c>
      <c r="I5945" s="1">
        <v>45355</v>
      </c>
      <c r="K5945" t="s">
        <v>8972</v>
      </c>
      <c r="L5945" t="s">
        <v>9061</v>
      </c>
      <c r="M5945" s="2">
        <v>61340</v>
      </c>
      <c r="N5945" t="s">
        <v>8997</v>
      </c>
      <c r="O5945" s="5">
        <v>2.095890410958904</v>
      </c>
      <c r="P5945" t="str">
        <f t="shared" si="184"/>
        <v>ATIVO</v>
      </c>
      <c r="Q5945">
        <f t="shared" si="185"/>
        <v>3</v>
      </c>
    </row>
    <row r="5946" spans="1:17" x14ac:dyDescent="0.3">
      <c r="A5946" t="s">
        <v>16438</v>
      </c>
      <c r="B5946" t="s">
        <v>9569</v>
      </c>
      <c r="C5946" t="s">
        <v>9355</v>
      </c>
      <c r="D5946" t="s">
        <v>8978</v>
      </c>
      <c r="E5946" t="s">
        <v>9316</v>
      </c>
      <c r="F5946" t="s">
        <v>9485</v>
      </c>
      <c r="G5946" t="s">
        <v>9065</v>
      </c>
      <c r="H5946" s="1">
        <v>23293</v>
      </c>
      <c r="I5946" s="1">
        <v>43833</v>
      </c>
      <c r="K5946" t="s">
        <v>8982</v>
      </c>
      <c r="L5946" t="s">
        <v>9113</v>
      </c>
      <c r="M5946" s="2">
        <v>89203</v>
      </c>
      <c r="N5946" t="s">
        <v>8997</v>
      </c>
      <c r="O5946" s="5">
        <v>6.2657534246575342</v>
      </c>
      <c r="P5946" t="str">
        <f t="shared" si="184"/>
        <v>ATIVO</v>
      </c>
      <c r="Q5946">
        <f t="shared" si="185"/>
        <v>3</v>
      </c>
    </row>
    <row r="5947" spans="1:17" x14ac:dyDescent="0.3">
      <c r="A5947" t="s">
        <v>16439</v>
      </c>
      <c r="B5947" t="s">
        <v>9450</v>
      </c>
      <c r="C5947" t="s">
        <v>10148</v>
      </c>
      <c r="D5947" t="s">
        <v>8968</v>
      </c>
      <c r="E5947" t="s">
        <v>8969</v>
      </c>
      <c r="F5947" t="s">
        <v>12152</v>
      </c>
      <c r="G5947" t="s">
        <v>8981</v>
      </c>
      <c r="H5947" s="1">
        <v>37477</v>
      </c>
      <c r="I5947" s="1">
        <v>42603</v>
      </c>
      <c r="K5947" t="s">
        <v>9047</v>
      </c>
      <c r="L5947" t="s">
        <v>9139</v>
      </c>
      <c r="M5947" s="2">
        <v>61086</v>
      </c>
      <c r="N5947" t="s">
        <v>8984</v>
      </c>
      <c r="O5947" s="5">
        <v>9.6356164383561644</v>
      </c>
      <c r="P5947" t="str">
        <f t="shared" si="184"/>
        <v>ATIVO</v>
      </c>
      <c r="Q5947">
        <f t="shared" si="185"/>
        <v>4</v>
      </c>
    </row>
    <row r="5948" spans="1:17" x14ac:dyDescent="0.3">
      <c r="A5948" t="s">
        <v>16440</v>
      </c>
      <c r="B5948" t="s">
        <v>11516</v>
      </c>
      <c r="C5948" t="s">
        <v>16441</v>
      </c>
      <c r="D5948" t="s">
        <v>8978</v>
      </c>
      <c r="E5948" t="s">
        <v>8969</v>
      </c>
      <c r="F5948" t="s">
        <v>11724</v>
      </c>
      <c r="G5948" t="s">
        <v>8981</v>
      </c>
      <c r="H5948" s="1">
        <v>37708</v>
      </c>
      <c r="I5948" s="1">
        <v>42029</v>
      </c>
      <c r="K5948" t="s">
        <v>8988</v>
      </c>
      <c r="L5948" t="s">
        <v>8989</v>
      </c>
      <c r="M5948" s="2">
        <v>58117</v>
      </c>
      <c r="N5948" t="s">
        <v>8997</v>
      </c>
      <c r="O5948" s="5">
        <v>11.208219178082192</v>
      </c>
      <c r="P5948" t="str">
        <f t="shared" si="184"/>
        <v>ATIVO</v>
      </c>
      <c r="Q5948">
        <f t="shared" si="185"/>
        <v>3</v>
      </c>
    </row>
    <row r="5949" spans="1:17" x14ac:dyDescent="0.3">
      <c r="A5949" t="s">
        <v>16442</v>
      </c>
      <c r="B5949" t="s">
        <v>16443</v>
      </c>
      <c r="C5949" t="s">
        <v>9126</v>
      </c>
      <c r="D5949" t="s">
        <v>8978</v>
      </c>
      <c r="E5949" t="s">
        <v>8969</v>
      </c>
      <c r="F5949" t="s">
        <v>8970</v>
      </c>
      <c r="G5949" t="s">
        <v>9065</v>
      </c>
      <c r="H5949" s="1">
        <v>21861</v>
      </c>
      <c r="I5949" s="1">
        <v>44858</v>
      </c>
      <c r="K5949" t="s">
        <v>8982</v>
      </c>
      <c r="L5949" t="s">
        <v>8983</v>
      </c>
      <c r="M5949" s="2">
        <v>90349</v>
      </c>
      <c r="N5949" t="s">
        <v>8997</v>
      </c>
      <c r="O5949" s="5">
        <v>3.4575342465753423</v>
      </c>
      <c r="P5949" t="str">
        <f t="shared" si="184"/>
        <v>ATIVO</v>
      </c>
      <c r="Q5949">
        <f t="shared" si="185"/>
        <v>3</v>
      </c>
    </row>
    <row r="5950" spans="1:17" x14ac:dyDescent="0.3">
      <c r="A5950" t="s">
        <v>16444</v>
      </c>
      <c r="B5950" t="s">
        <v>10215</v>
      </c>
      <c r="C5950" t="s">
        <v>10204</v>
      </c>
      <c r="D5950" t="s">
        <v>8968</v>
      </c>
      <c r="E5950" t="s">
        <v>8969</v>
      </c>
      <c r="F5950" t="s">
        <v>11724</v>
      </c>
      <c r="G5950" t="s">
        <v>8981</v>
      </c>
      <c r="H5950" s="1">
        <v>26998</v>
      </c>
      <c r="I5950" s="1">
        <v>43862</v>
      </c>
      <c r="K5950" t="s">
        <v>9018</v>
      </c>
      <c r="L5950" t="s">
        <v>9275</v>
      </c>
      <c r="M5950" s="2">
        <v>63508</v>
      </c>
      <c r="N5950" t="s">
        <v>8984</v>
      </c>
      <c r="O5950" s="5">
        <v>6.1863013698630134</v>
      </c>
      <c r="P5950" t="str">
        <f t="shared" si="184"/>
        <v>ATIVO</v>
      </c>
      <c r="Q5950">
        <f t="shared" si="185"/>
        <v>4</v>
      </c>
    </row>
    <row r="5951" spans="1:17" x14ac:dyDescent="0.3">
      <c r="A5951" t="s">
        <v>16445</v>
      </c>
      <c r="B5951" t="s">
        <v>9450</v>
      </c>
      <c r="C5951" t="s">
        <v>16124</v>
      </c>
      <c r="D5951" t="s">
        <v>8968</v>
      </c>
      <c r="E5951" t="s">
        <v>8969</v>
      </c>
      <c r="F5951" t="s">
        <v>11724</v>
      </c>
      <c r="G5951" t="s">
        <v>8981</v>
      </c>
      <c r="H5951" s="1">
        <v>35668</v>
      </c>
      <c r="I5951" s="1">
        <v>42500</v>
      </c>
      <c r="K5951" t="s">
        <v>9047</v>
      </c>
      <c r="L5951" t="s">
        <v>9070</v>
      </c>
      <c r="M5951" s="2">
        <v>70919</v>
      </c>
      <c r="N5951" t="s">
        <v>8997</v>
      </c>
      <c r="O5951" s="5">
        <v>9.9178082191780828</v>
      </c>
      <c r="P5951" t="str">
        <f t="shared" si="184"/>
        <v>ATIVO</v>
      </c>
      <c r="Q5951">
        <f t="shared" si="185"/>
        <v>3</v>
      </c>
    </row>
    <row r="5952" spans="1:17" x14ac:dyDescent="0.3">
      <c r="A5952" t="s">
        <v>16446</v>
      </c>
      <c r="B5952" t="s">
        <v>9671</v>
      </c>
      <c r="C5952" t="s">
        <v>10523</v>
      </c>
      <c r="D5952" t="s">
        <v>8978</v>
      </c>
      <c r="E5952" t="s">
        <v>8969</v>
      </c>
      <c r="F5952" t="s">
        <v>11724</v>
      </c>
      <c r="G5952" t="s">
        <v>8971</v>
      </c>
      <c r="H5952" s="1">
        <v>34986</v>
      </c>
      <c r="I5952" s="1">
        <v>43840</v>
      </c>
      <c r="K5952" t="s">
        <v>8972</v>
      </c>
      <c r="L5952" t="s">
        <v>8973</v>
      </c>
      <c r="M5952" s="2">
        <v>57396</v>
      </c>
      <c r="N5952" t="s">
        <v>8997</v>
      </c>
      <c r="O5952" s="5">
        <v>6.2465753424657535</v>
      </c>
      <c r="P5952" t="str">
        <f t="shared" si="184"/>
        <v>ATIVO</v>
      </c>
      <c r="Q5952">
        <f t="shared" si="185"/>
        <v>3</v>
      </c>
    </row>
    <row r="5953" spans="1:17" x14ac:dyDescent="0.3">
      <c r="A5953" t="s">
        <v>16447</v>
      </c>
      <c r="B5953" t="s">
        <v>10607</v>
      </c>
      <c r="C5953" t="s">
        <v>9262</v>
      </c>
      <c r="D5953" t="s">
        <v>8978</v>
      </c>
      <c r="E5953" t="s">
        <v>8969</v>
      </c>
      <c r="F5953" t="s">
        <v>12152</v>
      </c>
      <c r="G5953" t="s">
        <v>8981</v>
      </c>
      <c r="H5953" s="1">
        <v>34455</v>
      </c>
      <c r="I5953" s="1">
        <v>43670</v>
      </c>
      <c r="K5953" t="s">
        <v>8988</v>
      </c>
      <c r="L5953" t="s">
        <v>8992</v>
      </c>
      <c r="M5953" s="2">
        <v>65236</v>
      </c>
      <c r="N5953" t="s">
        <v>8984</v>
      </c>
      <c r="O5953" s="5">
        <v>6.7123287671232879</v>
      </c>
      <c r="P5953" t="str">
        <f t="shared" si="184"/>
        <v>ATIVO</v>
      </c>
      <c r="Q5953">
        <f t="shared" si="185"/>
        <v>4</v>
      </c>
    </row>
    <row r="5954" spans="1:17" x14ac:dyDescent="0.3">
      <c r="A5954" t="s">
        <v>16448</v>
      </c>
      <c r="B5954" t="s">
        <v>9254</v>
      </c>
      <c r="C5954" t="s">
        <v>11520</v>
      </c>
      <c r="D5954" t="s">
        <v>8968</v>
      </c>
      <c r="E5954" t="s">
        <v>8969</v>
      </c>
      <c r="F5954" t="s">
        <v>12152</v>
      </c>
      <c r="G5954" t="s">
        <v>9046</v>
      </c>
      <c r="H5954" s="1">
        <v>34010</v>
      </c>
      <c r="I5954" s="1">
        <v>43497</v>
      </c>
      <c r="K5954" t="s">
        <v>9047</v>
      </c>
      <c r="L5954" t="s">
        <v>9075</v>
      </c>
      <c r="M5954" s="2">
        <v>94089</v>
      </c>
      <c r="N5954" t="s">
        <v>8984</v>
      </c>
      <c r="O5954" s="5">
        <v>7.1863013698630134</v>
      </c>
      <c r="P5954" t="str">
        <f t="shared" ref="P5954:P6017" si="186">IF(J5954&lt;&gt;"","DESLIGADO","ATIVO")</f>
        <v>ATIVO</v>
      </c>
      <c r="Q5954">
        <f t="shared" ref="Q5954:Q6017" si="187">IF(N5954="Excellent",5,IF(N5954="Good",4,IF(N5954="Satisfactory",3,0)))</f>
        <v>4</v>
      </c>
    </row>
    <row r="5955" spans="1:17" x14ac:dyDescent="0.3">
      <c r="A5955" t="s">
        <v>16449</v>
      </c>
      <c r="B5955" t="s">
        <v>9737</v>
      </c>
      <c r="C5955" t="s">
        <v>9640</v>
      </c>
      <c r="D5955" t="s">
        <v>8978</v>
      </c>
      <c r="E5955" t="s">
        <v>8969</v>
      </c>
      <c r="F5955" t="s">
        <v>8970</v>
      </c>
      <c r="G5955" t="s">
        <v>9065</v>
      </c>
      <c r="H5955" s="1">
        <v>31865</v>
      </c>
      <c r="I5955" s="1">
        <v>43799</v>
      </c>
      <c r="K5955" t="s">
        <v>8988</v>
      </c>
      <c r="L5955" t="s">
        <v>8996</v>
      </c>
      <c r="M5955" s="2">
        <v>60938</v>
      </c>
      <c r="N5955" t="s">
        <v>8997</v>
      </c>
      <c r="O5955" s="5">
        <v>6.3589041095890408</v>
      </c>
      <c r="P5955" t="str">
        <f t="shared" si="186"/>
        <v>ATIVO</v>
      </c>
      <c r="Q5955">
        <f t="shared" si="187"/>
        <v>3</v>
      </c>
    </row>
    <row r="5956" spans="1:17" x14ac:dyDescent="0.3">
      <c r="A5956" t="s">
        <v>16450</v>
      </c>
      <c r="B5956" t="s">
        <v>10821</v>
      </c>
      <c r="C5956" t="s">
        <v>9252</v>
      </c>
      <c r="D5956" t="s">
        <v>8968</v>
      </c>
      <c r="E5956" t="s">
        <v>8969</v>
      </c>
      <c r="F5956" t="s">
        <v>12152</v>
      </c>
      <c r="G5956" t="s">
        <v>8981</v>
      </c>
      <c r="H5956" s="1">
        <v>33156</v>
      </c>
      <c r="I5956" s="1">
        <v>43989</v>
      </c>
      <c r="K5956" t="s">
        <v>8988</v>
      </c>
      <c r="L5956" t="s">
        <v>8989</v>
      </c>
      <c r="M5956" s="2">
        <v>61319</v>
      </c>
      <c r="N5956" t="s">
        <v>8984</v>
      </c>
      <c r="O5956" s="5">
        <v>5.838356164383562</v>
      </c>
      <c r="P5956" t="str">
        <f t="shared" si="186"/>
        <v>ATIVO</v>
      </c>
      <c r="Q5956">
        <f t="shared" si="187"/>
        <v>4</v>
      </c>
    </row>
    <row r="5957" spans="1:17" x14ac:dyDescent="0.3">
      <c r="A5957" t="s">
        <v>16451</v>
      </c>
      <c r="B5957" t="s">
        <v>9180</v>
      </c>
      <c r="C5957" t="s">
        <v>9510</v>
      </c>
      <c r="D5957" t="s">
        <v>8968</v>
      </c>
      <c r="E5957" t="s">
        <v>8969</v>
      </c>
      <c r="F5957" t="s">
        <v>8970</v>
      </c>
      <c r="G5957" t="s">
        <v>9065</v>
      </c>
      <c r="H5957" s="1">
        <v>32926</v>
      </c>
      <c r="I5957" s="1">
        <v>45129</v>
      </c>
      <c r="K5957" t="s">
        <v>8972</v>
      </c>
      <c r="L5957" t="s">
        <v>9448</v>
      </c>
      <c r="M5957" s="2">
        <v>86775</v>
      </c>
      <c r="N5957" t="s">
        <v>8984</v>
      </c>
      <c r="O5957" s="5">
        <v>2.7150684931506848</v>
      </c>
      <c r="P5957" t="str">
        <f t="shared" si="186"/>
        <v>ATIVO</v>
      </c>
      <c r="Q5957">
        <f t="shared" si="187"/>
        <v>4</v>
      </c>
    </row>
    <row r="5958" spans="1:17" x14ac:dyDescent="0.3">
      <c r="A5958" t="s">
        <v>16452</v>
      </c>
      <c r="B5958" t="s">
        <v>9176</v>
      </c>
      <c r="C5958" t="s">
        <v>9327</v>
      </c>
      <c r="D5958" t="s">
        <v>8968</v>
      </c>
      <c r="E5958" t="s">
        <v>9073</v>
      </c>
      <c r="F5958" t="s">
        <v>9181</v>
      </c>
      <c r="G5958" t="s">
        <v>8971</v>
      </c>
      <c r="H5958" s="1">
        <v>34683</v>
      </c>
      <c r="I5958" s="1">
        <v>44734</v>
      </c>
      <c r="K5958" t="s">
        <v>8972</v>
      </c>
      <c r="L5958" t="s">
        <v>8973</v>
      </c>
      <c r="M5958" s="2">
        <v>64511</v>
      </c>
      <c r="N5958" t="s">
        <v>8984</v>
      </c>
      <c r="O5958" s="5">
        <v>3.7972602739726029</v>
      </c>
      <c r="P5958" t="str">
        <f t="shared" si="186"/>
        <v>ATIVO</v>
      </c>
      <c r="Q5958">
        <f t="shared" si="187"/>
        <v>4</v>
      </c>
    </row>
    <row r="5959" spans="1:17" x14ac:dyDescent="0.3">
      <c r="A5959" t="s">
        <v>16453</v>
      </c>
      <c r="B5959" t="s">
        <v>10059</v>
      </c>
      <c r="C5959" t="s">
        <v>11488</v>
      </c>
      <c r="D5959" t="s">
        <v>8978</v>
      </c>
      <c r="E5959" t="s">
        <v>8969</v>
      </c>
      <c r="F5959" t="s">
        <v>11724</v>
      </c>
      <c r="G5959" t="s">
        <v>8981</v>
      </c>
      <c r="H5959" s="1">
        <v>29961</v>
      </c>
      <c r="I5959" s="1">
        <v>43485</v>
      </c>
      <c r="K5959" t="s">
        <v>8982</v>
      </c>
      <c r="L5959" t="s">
        <v>9036</v>
      </c>
      <c r="M5959" s="2">
        <v>67847</v>
      </c>
      <c r="N5959" t="s">
        <v>8984</v>
      </c>
      <c r="O5959" s="5">
        <v>7.2191780821917808</v>
      </c>
      <c r="P5959" t="str">
        <f t="shared" si="186"/>
        <v>ATIVO</v>
      </c>
      <c r="Q5959">
        <f t="shared" si="187"/>
        <v>4</v>
      </c>
    </row>
    <row r="5960" spans="1:17" x14ac:dyDescent="0.3">
      <c r="A5960" t="s">
        <v>16454</v>
      </c>
      <c r="B5960" t="s">
        <v>9498</v>
      </c>
      <c r="C5960" t="s">
        <v>9355</v>
      </c>
      <c r="D5960" t="s">
        <v>8978</v>
      </c>
      <c r="E5960" t="s">
        <v>9034</v>
      </c>
      <c r="F5960" t="s">
        <v>9057</v>
      </c>
      <c r="G5960" t="s">
        <v>8981</v>
      </c>
      <c r="H5960" s="1">
        <v>35733</v>
      </c>
      <c r="I5960" s="1">
        <v>45400</v>
      </c>
      <c r="K5960" t="s">
        <v>9047</v>
      </c>
      <c r="L5960" t="s">
        <v>9139</v>
      </c>
      <c r="M5960" s="2">
        <v>76878</v>
      </c>
      <c r="N5960" t="s">
        <v>8984</v>
      </c>
      <c r="O5960" s="5">
        <v>1.9726027397260273</v>
      </c>
      <c r="P5960" t="str">
        <f t="shared" si="186"/>
        <v>ATIVO</v>
      </c>
      <c r="Q5960">
        <f t="shared" si="187"/>
        <v>4</v>
      </c>
    </row>
    <row r="5961" spans="1:17" x14ac:dyDescent="0.3">
      <c r="A5961" t="s">
        <v>16455</v>
      </c>
      <c r="B5961" t="s">
        <v>9277</v>
      </c>
      <c r="C5961" t="s">
        <v>10409</v>
      </c>
      <c r="D5961" t="s">
        <v>8978</v>
      </c>
      <c r="E5961" t="s">
        <v>8969</v>
      </c>
      <c r="F5961" t="s">
        <v>8970</v>
      </c>
      <c r="G5961" t="s">
        <v>8971</v>
      </c>
      <c r="H5961" s="1">
        <v>27922</v>
      </c>
      <c r="I5961" s="1">
        <v>44368</v>
      </c>
      <c r="K5961" t="s">
        <v>8972</v>
      </c>
      <c r="L5961" t="s">
        <v>9053</v>
      </c>
      <c r="M5961" s="2">
        <v>59200</v>
      </c>
      <c r="N5961" t="s">
        <v>8984</v>
      </c>
      <c r="O5961" s="5">
        <v>4.8</v>
      </c>
      <c r="P5961" t="str">
        <f t="shared" si="186"/>
        <v>ATIVO</v>
      </c>
      <c r="Q5961">
        <f t="shared" si="187"/>
        <v>4</v>
      </c>
    </row>
    <row r="5962" spans="1:17" x14ac:dyDescent="0.3">
      <c r="A5962" t="s">
        <v>16456</v>
      </c>
      <c r="B5962" t="s">
        <v>9815</v>
      </c>
      <c r="C5962" t="s">
        <v>9611</v>
      </c>
      <c r="D5962" t="s">
        <v>8978</v>
      </c>
      <c r="E5962" t="s">
        <v>8969</v>
      </c>
      <c r="F5962" t="s">
        <v>11724</v>
      </c>
      <c r="G5962" t="s">
        <v>8981</v>
      </c>
      <c r="H5962" s="1">
        <v>37955</v>
      </c>
      <c r="I5962" s="1">
        <v>44990</v>
      </c>
      <c r="K5962" t="s">
        <v>8988</v>
      </c>
      <c r="L5962" t="s">
        <v>8996</v>
      </c>
      <c r="M5962" s="2">
        <v>70882</v>
      </c>
      <c r="N5962" t="s">
        <v>8984</v>
      </c>
      <c r="O5962" s="5">
        <v>3.095890410958904</v>
      </c>
      <c r="P5962" t="str">
        <f t="shared" si="186"/>
        <v>ATIVO</v>
      </c>
      <c r="Q5962">
        <f t="shared" si="187"/>
        <v>4</v>
      </c>
    </row>
    <row r="5963" spans="1:17" x14ac:dyDescent="0.3">
      <c r="A5963" t="s">
        <v>16457</v>
      </c>
      <c r="B5963" t="s">
        <v>9254</v>
      </c>
      <c r="C5963" t="s">
        <v>9090</v>
      </c>
      <c r="D5963" t="s">
        <v>8968</v>
      </c>
      <c r="E5963" t="s">
        <v>8969</v>
      </c>
      <c r="F5963" t="s">
        <v>8970</v>
      </c>
      <c r="G5963" t="s">
        <v>8981</v>
      </c>
      <c r="H5963" s="1">
        <v>29753</v>
      </c>
      <c r="I5963" s="1">
        <v>45270</v>
      </c>
      <c r="K5963" t="s">
        <v>8972</v>
      </c>
      <c r="L5963" t="s">
        <v>8973</v>
      </c>
      <c r="M5963" s="2">
        <v>78446</v>
      </c>
      <c r="N5963" t="s">
        <v>8984</v>
      </c>
      <c r="O5963" s="5">
        <v>2.3287671232876712</v>
      </c>
      <c r="P5963" t="str">
        <f t="shared" si="186"/>
        <v>ATIVO</v>
      </c>
      <c r="Q5963">
        <f t="shared" si="187"/>
        <v>4</v>
      </c>
    </row>
    <row r="5964" spans="1:17" x14ac:dyDescent="0.3">
      <c r="A5964" t="s">
        <v>16458</v>
      </c>
      <c r="B5964" t="s">
        <v>9862</v>
      </c>
      <c r="C5964" t="s">
        <v>9503</v>
      </c>
      <c r="D5964" t="s">
        <v>8968</v>
      </c>
      <c r="E5964" t="s">
        <v>8969</v>
      </c>
      <c r="F5964" t="s">
        <v>12152</v>
      </c>
      <c r="G5964" t="s">
        <v>8971</v>
      </c>
      <c r="H5964" s="1">
        <v>33559</v>
      </c>
      <c r="I5964" s="1">
        <v>43071</v>
      </c>
      <c r="K5964" t="s">
        <v>8988</v>
      </c>
      <c r="L5964" t="s">
        <v>8992</v>
      </c>
      <c r="M5964" s="2">
        <v>62306</v>
      </c>
      <c r="N5964" t="s">
        <v>8984</v>
      </c>
      <c r="O5964" s="5">
        <v>8.3534246575342461</v>
      </c>
      <c r="P5964" t="str">
        <f t="shared" si="186"/>
        <v>ATIVO</v>
      </c>
      <c r="Q5964">
        <f t="shared" si="187"/>
        <v>4</v>
      </c>
    </row>
    <row r="5965" spans="1:17" x14ac:dyDescent="0.3">
      <c r="A5965" t="s">
        <v>16459</v>
      </c>
      <c r="B5965" t="s">
        <v>9209</v>
      </c>
      <c r="C5965" t="s">
        <v>9167</v>
      </c>
      <c r="D5965" t="s">
        <v>8978</v>
      </c>
      <c r="E5965" t="s">
        <v>8969</v>
      </c>
      <c r="F5965" t="s">
        <v>8970</v>
      </c>
      <c r="G5965" t="s">
        <v>9046</v>
      </c>
      <c r="H5965" s="1">
        <v>21744</v>
      </c>
      <c r="I5965" s="1">
        <v>44615</v>
      </c>
      <c r="K5965" t="s">
        <v>8972</v>
      </c>
      <c r="L5965" t="s">
        <v>9448</v>
      </c>
      <c r="M5965" s="2">
        <v>72372</v>
      </c>
      <c r="N5965" t="s">
        <v>8997</v>
      </c>
      <c r="O5965" s="5">
        <v>4.1232876712328768</v>
      </c>
      <c r="P5965" t="str">
        <f t="shared" si="186"/>
        <v>ATIVO</v>
      </c>
      <c r="Q5965">
        <f t="shared" si="187"/>
        <v>3</v>
      </c>
    </row>
    <row r="5966" spans="1:17" x14ac:dyDescent="0.3">
      <c r="A5966" t="s">
        <v>16460</v>
      </c>
      <c r="B5966" t="s">
        <v>10286</v>
      </c>
      <c r="C5966" t="s">
        <v>11522</v>
      </c>
      <c r="D5966" t="s">
        <v>8968</v>
      </c>
      <c r="E5966" t="s">
        <v>9034</v>
      </c>
      <c r="F5966" t="s">
        <v>9057</v>
      </c>
      <c r="G5966" t="s">
        <v>8981</v>
      </c>
      <c r="H5966" s="1">
        <v>23207</v>
      </c>
      <c r="I5966" s="1">
        <v>42040</v>
      </c>
      <c r="K5966" t="s">
        <v>8988</v>
      </c>
      <c r="L5966" t="s">
        <v>8989</v>
      </c>
      <c r="M5966" s="2">
        <v>64829</v>
      </c>
      <c r="N5966" t="s">
        <v>9049</v>
      </c>
      <c r="O5966" s="5">
        <v>11.178082191780822</v>
      </c>
      <c r="P5966" t="str">
        <f t="shared" si="186"/>
        <v>ATIVO</v>
      </c>
      <c r="Q5966">
        <f t="shared" si="187"/>
        <v>5</v>
      </c>
    </row>
    <row r="5967" spans="1:17" x14ac:dyDescent="0.3">
      <c r="A5967" t="s">
        <v>16461</v>
      </c>
      <c r="B5967" t="s">
        <v>9850</v>
      </c>
      <c r="C5967" t="s">
        <v>9696</v>
      </c>
      <c r="D5967" t="s">
        <v>8978</v>
      </c>
      <c r="E5967" t="s">
        <v>8969</v>
      </c>
      <c r="F5967" t="s">
        <v>11724</v>
      </c>
      <c r="G5967" t="s">
        <v>8981</v>
      </c>
      <c r="H5967" s="1">
        <v>23363</v>
      </c>
      <c r="I5967" s="1">
        <v>44439</v>
      </c>
      <c r="K5967" t="s">
        <v>8988</v>
      </c>
      <c r="L5967" t="s">
        <v>8996</v>
      </c>
      <c r="M5967" s="2">
        <v>72172</v>
      </c>
      <c r="N5967" t="s">
        <v>8997</v>
      </c>
      <c r="O5967" s="5">
        <v>4.6054794520547944</v>
      </c>
      <c r="P5967" t="str">
        <f t="shared" si="186"/>
        <v>ATIVO</v>
      </c>
      <c r="Q5967">
        <f t="shared" si="187"/>
        <v>3</v>
      </c>
    </row>
    <row r="5968" spans="1:17" x14ac:dyDescent="0.3">
      <c r="A5968" t="s">
        <v>16462</v>
      </c>
      <c r="B5968" t="s">
        <v>10463</v>
      </c>
      <c r="C5968" t="s">
        <v>12851</v>
      </c>
      <c r="D5968" t="s">
        <v>8978</v>
      </c>
      <c r="E5968" t="s">
        <v>9034</v>
      </c>
      <c r="F5968" t="s">
        <v>9057</v>
      </c>
      <c r="G5968" t="s">
        <v>8981</v>
      </c>
      <c r="H5968" s="1">
        <v>33592</v>
      </c>
      <c r="I5968" s="1">
        <v>43094</v>
      </c>
      <c r="K5968" t="s">
        <v>8982</v>
      </c>
      <c r="L5968" t="s">
        <v>9036</v>
      </c>
      <c r="M5968" s="2">
        <v>70151</v>
      </c>
      <c r="N5968" t="s">
        <v>8984</v>
      </c>
      <c r="O5968" s="5">
        <v>8.2904109589041095</v>
      </c>
      <c r="P5968" t="str">
        <f t="shared" si="186"/>
        <v>ATIVO</v>
      </c>
      <c r="Q5968">
        <f t="shared" si="187"/>
        <v>4</v>
      </c>
    </row>
    <row r="5969" spans="1:17" x14ac:dyDescent="0.3">
      <c r="A5969" t="s">
        <v>16463</v>
      </c>
      <c r="B5969" t="s">
        <v>10607</v>
      </c>
      <c r="C5969" t="s">
        <v>9169</v>
      </c>
      <c r="D5969" t="s">
        <v>8978</v>
      </c>
      <c r="E5969" t="s">
        <v>8969</v>
      </c>
      <c r="F5969" t="s">
        <v>8970</v>
      </c>
      <c r="G5969" t="s">
        <v>8981</v>
      </c>
      <c r="H5969" s="1">
        <v>30910</v>
      </c>
      <c r="I5969" s="1">
        <v>42641</v>
      </c>
      <c r="K5969" t="s">
        <v>8988</v>
      </c>
      <c r="L5969" t="s">
        <v>8989</v>
      </c>
      <c r="M5969" s="2">
        <v>70491</v>
      </c>
      <c r="N5969" t="s">
        <v>8997</v>
      </c>
      <c r="O5969" s="5">
        <v>9.5315068493150683</v>
      </c>
      <c r="P5969" t="str">
        <f t="shared" si="186"/>
        <v>ATIVO</v>
      </c>
      <c r="Q5969">
        <f t="shared" si="187"/>
        <v>3</v>
      </c>
    </row>
    <row r="5970" spans="1:17" x14ac:dyDescent="0.3">
      <c r="A5970" t="s">
        <v>16464</v>
      </c>
      <c r="B5970" t="s">
        <v>9174</v>
      </c>
      <c r="C5970" t="s">
        <v>9262</v>
      </c>
      <c r="D5970" t="s">
        <v>8978</v>
      </c>
      <c r="E5970" t="s">
        <v>9073</v>
      </c>
      <c r="F5970" t="s">
        <v>9878</v>
      </c>
      <c r="G5970" t="s">
        <v>8971</v>
      </c>
      <c r="H5970" s="1">
        <v>34583</v>
      </c>
      <c r="I5970" s="1">
        <v>43768</v>
      </c>
      <c r="K5970" t="s">
        <v>9018</v>
      </c>
      <c r="L5970" t="s">
        <v>9085</v>
      </c>
      <c r="M5970" s="2">
        <v>58657</v>
      </c>
      <c r="N5970" t="s">
        <v>8984</v>
      </c>
      <c r="O5970" s="5">
        <v>6.4438356164383563</v>
      </c>
      <c r="P5970" t="str">
        <f t="shared" si="186"/>
        <v>ATIVO</v>
      </c>
      <c r="Q5970">
        <f t="shared" si="187"/>
        <v>4</v>
      </c>
    </row>
    <row r="5971" spans="1:17" x14ac:dyDescent="0.3">
      <c r="A5971" t="s">
        <v>16465</v>
      </c>
      <c r="B5971" t="s">
        <v>9277</v>
      </c>
      <c r="C5971" t="s">
        <v>10207</v>
      </c>
      <c r="D5971" t="s">
        <v>8978</v>
      </c>
      <c r="E5971" t="s">
        <v>8969</v>
      </c>
      <c r="F5971" t="s">
        <v>11724</v>
      </c>
      <c r="G5971" t="s">
        <v>8981</v>
      </c>
      <c r="H5971" s="1">
        <v>28207</v>
      </c>
      <c r="I5971" s="1">
        <v>44034</v>
      </c>
      <c r="K5971" t="s">
        <v>8988</v>
      </c>
      <c r="L5971" t="s">
        <v>8992</v>
      </c>
      <c r="M5971" s="2">
        <v>64624</v>
      </c>
      <c r="N5971" t="s">
        <v>8984</v>
      </c>
      <c r="O5971" s="5">
        <v>5.7150684931506852</v>
      </c>
      <c r="P5971" t="str">
        <f t="shared" si="186"/>
        <v>ATIVO</v>
      </c>
      <c r="Q5971">
        <f t="shared" si="187"/>
        <v>4</v>
      </c>
    </row>
    <row r="5972" spans="1:17" x14ac:dyDescent="0.3">
      <c r="A5972" t="s">
        <v>16466</v>
      </c>
      <c r="B5972" t="s">
        <v>9212</v>
      </c>
      <c r="C5972" t="s">
        <v>9101</v>
      </c>
      <c r="D5972" t="s">
        <v>8978</v>
      </c>
      <c r="E5972" t="s">
        <v>8969</v>
      </c>
      <c r="F5972" t="s">
        <v>8970</v>
      </c>
      <c r="G5972" t="s">
        <v>8981</v>
      </c>
      <c r="H5972" s="1">
        <v>22459</v>
      </c>
      <c r="I5972" s="1">
        <v>43541</v>
      </c>
      <c r="K5972" t="s">
        <v>9047</v>
      </c>
      <c r="L5972" t="s">
        <v>9139</v>
      </c>
      <c r="M5972" s="2">
        <v>64275</v>
      </c>
      <c r="N5972" t="s">
        <v>9049</v>
      </c>
      <c r="O5972" s="5">
        <v>7.065753424657534</v>
      </c>
      <c r="P5972" t="str">
        <f t="shared" si="186"/>
        <v>ATIVO</v>
      </c>
      <c r="Q5972">
        <f t="shared" si="187"/>
        <v>5</v>
      </c>
    </row>
    <row r="5973" spans="1:17" x14ac:dyDescent="0.3">
      <c r="A5973" t="s">
        <v>16467</v>
      </c>
      <c r="B5973" t="s">
        <v>9176</v>
      </c>
      <c r="C5973" t="s">
        <v>9599</v>
      </c>
      <c r="D5973" t="s">
        <v>8968</v>
      </c>
      <c r="E5973" t="s">
        <v>8979</v>
      </c>
      <c r="F5973" t="s">
        <v>9241</v>
      </c>
      <c r="G5973" t="s">
        <v>9065</v>
      </c>
      <c r="H5973" s="1">
        <v>27256</v>
      </c>
      <c r="I5973" s="1">
        <v>42770</v>
      </c>
      <c r="K5973" t="s">
        <v>9047</v>
      </c>
      <c r="L5973" t="s">
        <v>9070</v>
      </c>
      <c r="M5973" s="2">
        <v>86547</v>
      </c>
      <c r="N5973" t="s">
        <v>8984</v>
      </c>
      <c r="O5973" s="5">
        <v>9.1780821917808222</v>
      </c>
      <c r="P5973" t="str">
        <f t="shared" si="186"/>
        <v>ATIVO</v>
      </c>
      <c r="Q5973">
        <f t="shared" si="187"/>
        <v>4</v>
      </c>
    </row>
    <row r="5974" spans="1:17" x14ac:dyDescent="0.3">
      <c r="A5974" t="s">
        <v>16468</v>
      </c>
      <c r="B5974" t="s">
        <v>10526</v>
      </c>
      <c r="C5974" t="s">
        <v>15588</v>
      </c>
      <c r="D5974" t="s">
        <v>8978</v>
      </c>
      <c r="E5974" t="s">
        <v>8969</v>
      </c>
      <c r="F5974" t="s">
        <v>11724</v>
      </c>
      <c r="G5974" t="s">
        <v>9065</v>
      </c>
      <c r="H5974" s="1">
        <v>32011</v>
      </c>
      <c r="I5974" s="1">
        <v>43223</v>
      </c>
      <c r="K5974" t="s">
        <v>8988</v>
      </c>
      <c r="L5974" t="s">
        <v>8996</v>
      </c>
      <c r="M5974" s="2">
        <v>79693</v>
      </c>
      <c r="N5974" t="s">
        <v>8984</v>
      </c>
      <c r="O5974" s="5">
        <v>7.9369863013698634</v>
      </c>
      <c r="P5974" t="str">
        <f t="shared" si="186"/>
        <v>ATIVO</v>
      </c>
      <c r="Q5974">
        <f t="shared" si="187"/>
        <v>4</v>
      </c>
    </row>
    <row r="5975" spans="1:17" x14ac:dyDescent="0.3">
      <c r="A5975" t="s">
        <v>16469</v>
      </c>
      <c r="B5975" t="s">
        <v>9021</v>
      </c>
      <c r="C5975" t="s">
        <v>16470</v>
      </c>
      <c r="D5975" t="s">
        <v>8968</v>
      </c>
      <c r="E5975" t="s">
        <v>8969</v>
      </c>
      <c r="F5975" t="s">
        <v>11724</v>
      </c>
      <c r="G5975" t="s">
        <v>8981</v>
      </c>
      <c r="H5975" s="1">
        <v>30042</v>
      </c>
      <c r="I5975" s="1">
        <v>43909</v>
      </c>
      <c r="K5975" t="s">
        <v>9047</v>
      </c>
      <c r="L5975" t="s">
        <v>9070</v>
      </c>
      <c r="M5975" s="2">
        <v>72738</v>
      </c>
      <c r="N5975" t="s">
        <v>9049</v>
      </c>
      <c r="O5975" s="5">
        <v>6.0575342465753428</v>
      </c>
      <c r="P5975" t="str">
        <f t="shared" si="186"/>
        <v>ATIVO</v>
      </c>
      <c r="Q5975">
        <f t="shared" si="187"/>
        <v>5</v>
      </c>
    </row>
    <row r="5976" spans="1:17" x14ac:dyDescent="0.3">
      <c r="A5976" t="s">
        <v>16471</v>
      </c>
      <c r="B5976" t="s">
        <v>10286</v>
      </c>
      <c r="C5976" t="s">
        <v>10986</v>
      </c>
      <c r="D5976" t="s">
        <v>8968</v>
      </c>
      <c r="E5976" t="s">
        <v>9034</v>
      </c>
      <c r="F5976" t="s">
        <v>9120</v>
      </c>
      <c r="G5976" t="s">
        <v>8971</v>
      </c>
      <c r="H5976" s="1">
        <v>26212</v>
      </c>
      <c r="I5976" s="1">
        <v>43873</v>
      </c>
      <c r="K5976" t="s">
        <v>8988</v>
      </c>
      <c r="L5976" t="s">
        <v>8992</v>
      </c>
      <c r="M5976" s="2">
        <v>56040</v>
      </c>
      <c r="N5976" t="s">
        <v>8984</v>
      </c>
      <c r="O5976" s="5">
        <v>6.1561643835616442</v>
      </c>
      <c r="P5976" t="str">
        <f t="shared" si="186"/>
        <v>ATIVO</v>
      </c>
      <c r="Q5976">
        <f t="shared" si="187"/>
        <v>4</v>
      </c>
    </row>
    <row r="5977" spans="1:17" x14ac:dyDescent="0.3">
      <c r="A5977" t="s">
        <v>16472</v>
      </c>
      <c r="B5977" t="s">
        <v>11102</v>
      </c>
      <c r="C5977" t="s">
        <v>14244</v>
      </c>
      <c r="D5977" t="s">
        <v>8978</v>
      </c>
      <c r="E5977" t="s">
        <v>9034</v>
      </c>
      <c r="F5977" t="s">
        <v>9120</v>
      </c>
      <c r="G5977" t="s">
        <v>8971</v>
      </c>
      <c r="H5977" s="1">
        <v>28588</v>
      </c>
      <c r="I5977" s="1">
        <v>45107</v>
      </c>
      <c r="K5977" t="s">
        <v>8972</v>
      </c>
      <c r="L5977" t="s">
        <v>8973</v>
      </c>
      <c r="M5977" s="2">
        <v>63953</v>
      </c>
      <c r="N5977" t="s">
        <v>8984</v>
      </c>
      <c r="O5977" s="5">
        <v>2.7753424657534245</v>
      </c>
      <c r="P5977" t="str">
        <f t="shared" si="186"/>
        <v>ATIVO</v>
      </c>
      <c r="Q5977">
        <f t="shared" si="187"/>
        <v>4</v>
      </c>
    </row>
    <row r="5978" spans="1:17" x14ac:dyDescent="0.3">
      <c r="A5978" t="s">
        <v>16473</v>
      </c>
      <c r="B5978" t="s">
        <v>10739</v>
      </c>
      <c r="C5978" t="s">
        <v>11929</v>
      </c>
      <c r="D5978" t="s">
        <v>8978</v>
      </c>
      <c r="E5978" t="s">
        <v>8969</v>
      </c>
      <c r="F5978" t="s">
        <v>12152</v>
      </c>
      <c r="G5978" t="s">
        <v>8981</v>
      </c>
      <c r="H5978" s="1">
        <v>34155</v>
      </c>
      <c r="I5978" s="1">
        <v>44911</v>
      </c>
      <c r="K5978" t="s">
        <v>9018</v>
      </c>
      <c r="L5978" t="s">
        <v>9275</v>
      </c>
      <c r="M5978" s="2">
        <v>80313</v>
      </c>
      <c r="N5978" t="s">
        <v>8984</v>
      </c>
      <c r="O5978" s="5">
        <v>3.3123287671232875</v>
      </c>
      <c r="P5978" t="str">
        <f t="shared" si="186"/>
        <v>ATIVO</v>
      </c>
      <c r="Q5978">
        <f t="shared" si="187"/>
        <v>4</v>
      </c>
    </row>
    <row r="5979" spans="1:17" x14ac:dyDescent="0.3">
      <c r="A5979" t="s">
        <v>16474</v>
      </c>
      <c r="B5979" t="s">
        <v>9487</v>
      </c>
      <c r="C5979" t="s">
        <v>9344</v>
      </c>
      <c r="D5979" t="s">
        <v>8968</v>
      </c>
      <c r="E5979" t="s">
        <v>8969</v>
      </c>
      <c r="F5979" t="s">
        <v>8970</v>
      </c>
      <c r="G5979" t="s">
        <v>8981</v>
      </c>
      <c r="H5979" s="1">
        <v>26005</v>
      </c>
      <c r="I5979" s="1">
        <v>42035</v>
      </c>
      <c r="K5979" t="s">
        <v>8972</v>
      </c>
      <c r="L5979" t="s">
        <v>9061</v>
      </c>
      <c r="M5979" s="2">
        <v>66218</v>
      </c>
      <c r="N5979" t="s">
        <v>8984</v>
      </c>
      <c r="O5979" s="5">
        <v>11.191780821917808</v>
      </c>
      <c r="P5979" t="str">
        <f t="shared" si="186"/>
        <v>ATIVO</v>
      </c>
      <c r="Q5979">
        <f t="shared" si="187"/>
        <v>4</v>
      </c>
    </row>
    <row r="5980" spans="1:17" x14ac:dyDescent="0.3">
      <c r="A5980" t="s">
        <v>16475</v>
      </c>
      <c r="B5980" t="s">
        <v>10096</v>
      </c>
      <c r="C5980" t="s">
        <v>9150</v>
      </c>
      <c r="D5980" t="s">
        <v>8968</v>
      </c>
      <c r="E5980" t="s">
        <v>9034</v>
      </c>
      <c r="F5980" t="s">
        <v>9057</v>
      </c>
      <c r="G5980" t="s">
        <v>8981</v>
      </c>
      <c r="H5980" s="1">
        <v>37841</v>
      </c>
      <c r="I5980" s="1">
        <v>43144</v>
      </c>
      <c r="K5980" t="s">
        <v>9047</v>
      </c>
      <c r="L5980" t="s">
        <v>9139</v>
      </c>
      <c r="M5980" s="2">
        <v>60215</v>
      </c>
      <c r="N5980" t="s">
        <v>8984</v>
      </c>
      <c r="O5980" s="5">
        <v>8.1534246575342468</v>
      </c>
      <c r="P5980" t="str">
        <f t="shared" si="186"/>
        <v>ATIVO</v>
      </c>
      <c r="Q5980">
        <f t="shared" si="187"/>
        <v>4</v>
      </c>
    </row>
    <row r="5981" spans="1:17" x14ac:dyDescent="0.3">
      <c r="A5981" t="s">
        <v>16476</v>
      </c>
      <c r="B5981" t="s">
        <v>8994</v>
      </c>
      <c r="C5981" t="s">
        <v>9172</v>
      </c>
      <c r="D5981" t="s">
        <v>8968</v>
      </c>
      <c r="E5981" t="s">
        <v>9034</v>
      </c>
      <c r="F5981" t="s">
        <v>9035</v>
      </c>
      <c r="G5981" t="s">
        <v>8981</v>
      </c>
      <c r="H5981" s="1">
        <v>27046</v>
      </c>
      <c r="I5981" s="1">
        <v>42325</v>
      </c>
      <c r="K5981" t="s">
        <v>9047</v>
      </c>
      <c r="L5981" t="s">
        <v>9070</v>
      </c>
      <c r="M5981" s="2">
        <v>87732</v>
      </c>
      <c r="N5981" t="s">
        <v>8997</v>
      </c>
      <c r="O5981" s="5">
        <v>10.397260273972602</v>
      </c>
      <c r="P5981" t="str">
        <f t="shared" si="186"/>
        <v>ATIVO</v>
      </c>
      <c r="Q5981">
        <f t="shared" si="187"/>
        <v>3</v>
      </c>
    </row>
    <row r="5982" spans="1:17" x14ac:dyDescent="0.3">
      <c r="A5982" t="s">
        <v>16477</v>
      </c>
      <c r="B5982" t="s">
        <v>9399</v>
      </c>
      <c r="C5982" t="s">
        <v>9196</v>
      </c>
      <c r="D5982" t="s">
        <v>8978</v>
      </c>
      <c r="E5982" t="s">
        <v>8969</v>
      </c>
      <c r="F5982" t="s">
        <v>8970</v>
      </c>
      <c r="G5982" t="s">
        <v>8981</v>
      </c>
      <c r="H5982" s="1">
        <v>28272</v>
      </c>
      <c r="I5982" s="1">
        <v>43882</v>
      </c>
      <c r="K5982" t="s">
        <v>8982</v>
      </c>
      <c r="L5982" t="s">
        <v>9113</v>
      </c>
      <c r="M5982" s="2">
        <v>103248</v>
      </c>
      <c r="N5982" t="s">
        <v>8974</v>
      </c>
      <c r="O5982" s="5">
        <v>6.1315068493150688</v>
      </c>
      <c r="P5982" t="str">
        <f t="shared" si="186"/>
        <v>ATIVO</v>
      </c>
      <c r="Q5982">
        <f t="shared" si="187"/>
        <v>0</v>
      </c>
    </row>
    <row r="5983" spans="1:17" x14ac:dyDescent="0.3">
      <c r="A5983" t="s">
        <v>16478</v>
      </c>
      <c r="B5983" t="s">
        <v>8977</v>
      </c>
      <c r="C5983" t="s">
        <v>10812</v>
      </c>
      <c r="D5983" t="s">
        <v>8978</v>
      </c>
      <c r="E5983" t="s">
        <v>8969</v>
      </c>
      <c r="F5983" t="s">
        <v>8970</v>
      </c>
      <c r="G5983" t="s">
        <v>9046</v>
      </c>
      <c r="H5983" s="1">
        <v>21723</v>
      </c>
      <c r="I5983" s="1">
        <v>43599</v>
      </c>
      <c r="K5983" t="s">
        <v>9047</v>
      </c>
      <c r="L5983" t="s">
        <v>9075</v>
      </c>
      <c r="M5983" s="2">
        <v>84648</v>
      </c>
      <c r="N5983" t="s">
        <v>8984</v>
      </c>
      <c r="O5983" s="5">
        <v>6.9068493150684933</v>
      </c>
      <c r="P5983" t="str">
        <f t="shared" si="186"/>
        <v>ATIVO</v>
      </c>
      <c r="Q5983">
        <f t="shared" si="187"/>
        <v>4</v>
      </c>
    </row>
    <row r="5984" spans="1:17" x14ac:dyDescent="0.3">
      <c r="A5984" t="s">
        <v>16479</v>
      </c>
      <c r="B5984" t="s">
        <v>9517</v>
      </c>
      <c r="C5984" t="s">
        <v>9606</v>
      </c>
      <c r="D5984" t="s">
        <v>8978</v>
      </c>
      <c r="E5984" t="s">
        <v>8969</v>
      </c>
      <c r="F5984" t="s">
        <v>8970</v>
      </c>
      <c r="G5984" t="s">
        <v>8981</v>
      </c>
      <c r="H5984" s="1">
        <v>30566</v>
      </c>
      <c r="I5984" s="1">
        <v>44735</v>
      </c>
      <c r="K5984" t="s">
        <v>9004</v>
      </c>
      <c r="L5984" t="s">
        <v>9191</v>
      </c>
      <c r="M5984" s="2">
        <v>76937</v>
      </c>
      <c r="N5984" t="s">
        <v>8997</v>
      </c>
      <c r="O5984" s="5">
        <v>3.7945205479452055</v>
      </c>
      <c r="P5984" t="str">
        <f t="shared" si="186"/>
        <v>ATIVO</v>
      </c>
      <c r="Q5984">
        <f t="shared" si="187"/>
        <v>3</v>
      </c>
    </row>
    <row r="5985" spans="1:17" x14ac:dyDescent="0.3">
      <c r="A5985" t="s">
        <v>16480</v>
      </c>
      <c r="B5985" t="s">
        <v>9223</v>
      </c>
      <c r="C5985" t="s">
        <v>12323</v>
      </c>
      <c r="D5985" t="s">
        <v>8968</v>
      </c>
      <c r="E5985" t="s">
        <v>8969</v>
      </c>
      <c r="F5985" t="s">
        <v>12152</v>
      </c>
      <c r="G5985" t="s">
        <v>8981</v>
      </c>
      <c r="H5985" s="1">
        <v>33822</v>
      </c>
      <c r="I5985" s="1">
        <v>42851</v>
      </c>
      <c r="K5985" t="s">
        <v>8988</v>
      </c>
      <c r="L5985" t="s">
        <v>8996</v>
      </c>
      <c r="M5985" s="2">
        <v>60683</v>
      </c>
      <c r="N5985" t="s">
        <v>8997</v>
      </c>
      <c r="O5985" s="5">
        <v>8.956164383561644</v>
      </c>
      <c r="P5985" t="str">
        <f t="shared" si="186"/>
        <v>ATIVO</v>
      </c>
      <c r="Q5985">
        <f t="shared" si="187"/>
        <v>3</v>
      </c>
    </row>
    <row r="5986" spans="1:17" x14ac:dyDescent="0.3">
      <c r="A5986" t="s">
        <v>16481</v>
      </c>
      <c r="B5986" t="s">
        <v>14423</v>
      </c>
      <c r="C5986" t="s">
        <v>12496</v>
      </c>
      <c r="D5986" t="s">
        <v>8978</v>
      </c>
      <c r="E5986" t="s">
        <v>9073</v>
      </c>
      <c r="F5986" t="s">
        <v>9074</v>
      </c>
      <c r="G5986" t="s">
        <v>9046</v>
      </c>
      <c r="H5986" s="1">
        <v>22809</v>
      </c>
      <c r="I5986" s="1">
        <v>44112</v>
      </c>
      <c r="K5986" t="s">
        <v>9047</v>
      </c>
      <c r="L5986" t="s">
        <v>9070</v>
      </c>
      <c r="M5986" s="2">
        <v>79818</v>
      </c>
      <c r="N5986" t="s">
        <v>8997</v>
      </c>
      <c r="O5986" s="5">
        <v>5.5013698630136982</v>
      </c>
      <c r="P5986" t="str">
        <f t="shared" si="186"/>
        <v>ATIVO</v>
      </c>
      <c r="Q5986">
        <f t="shared" si="187"/>
        <v>3</v>
      </c>
    </row>
    <row r="5987" spans="1:17" x14ac:dyDescent="0.3">
      <c r="A5987" t="s">
        <v>16482</v>
      </c>
      <c r="B5987" t="s">
        <v>9243</v>
      </c>
      <c r="C5987" t="s">
        <v>10329</v>
      </c>
      <c r="D5987" t="s">
        <v>8968</v>
      </c>
      <c r="E5987" t="s">
        <v>8969</v>
      </c>
      <c r="F5987" t="s">
        <v>11724</v>
      </c>
      <c r="G5987" t="s">
        <v>9065</v>
      </c>
      <c r="H5987" s="1">
        <v>30695</v>
      </c>
      <c r="I5987" s="1">
        <v>43226</v>
      </c>
      <c r="K5987" t="s">
        <v>8988</v>
      </c>
      <c r="L5987" t="s">
        <v>8996</v>
      </c>
      <c r="M5987" s="2">
        <v>74513</v>
      </c>
      <c r="N5987" t="s">
        <v>8984</v>
      </c>
      <c r="O5987" s="5">
        <v>7.9287671232876713</v>
      </c>
      <c r="P5987" t="str">
        <f t="shared" si="186"/>
        <v>ATIVO</v>
      </c>
      <c r="Q5987">
        <f t="shared" si="187"/>
        <v>4</v>
      </c>
    </row>
    <row r="5988" spans="1:17" x14ac:dyDescent="0.3">
      <c r="A5988" t="s">
        <v>16483</v>
      </c>
      <c r="B5988" t="s">
        <v>10607</v>
      </c>
      <c r="C5988" t="s">
        <v>10329</v>
      </c>
      <c r="D5988" t="s">
        <v>8968</v>
      </c>
      <c r="E5988" t="s">
        <v>9316</v>
      </c>
      <c r="F5988" t="s">
        <v>9485</v>
      </c>
      <c r="G5988" t="s">
        <v>8971</v>
      </c>
      <c r="H5988" s="1">
        <v>31738</v>
      </c>
      <c r="I5988" s="1">
        <v>42850</v>
      </c>
      <c r="K5988" t="s">
        <v>9018</v>
      </c>
      <c r="L5988" t="s">
        <v>9019</v>
      </c>
      <c r="M5988" s="2">
        <v>73941</v>
      </c>
      <c r="N5988" t="s">
        <v>8974</v>
      </c>
      <c r="O5988" s="5">
        <v>8.9589041095890405</v>
      </c>
      <c r="P5988" t="str">
        <f t="shared" si="186"/>
        <v>ATIVO</v>
      </c>
      <c r="Q5988">
        <f t="shared" si="187"/>
        <v>0</v>
      </c>
    </row>
    <row r="5989" spans="1:17" x14ac:dyDescent="0.3">
      <c r="A5989" t="s">
        <v>16484</v>
      </c>
      <c r="B5989" t="s">
        <v>9399</v>
      </c>
      <c r="C5989" t="s">
        <v>16485</v>
      </c>
      <c r="D5989" t="s">
        <v>8978</v>
      </c>
      <c r="E5989" t="s">
        <v>8969</v>
      </c>
      <c r="F5989" t="s">
        <v>11724</v>
      </c>
      <c r="G5989" t="s">
        <v>8981</v>
      </c>
      <c r="H5989" s="1">
        <v>28988</v>
      </c>
      <c r="I5989" s="1">
        <v>43502</v>
      </c>
      <c r="K5989" t="s">
        <v>9018</v>
      </c>
      <c r="L5989" t="s">
        <v>9275</v>
      </c>
      <c r="M5989" s="2">
        <v>79525</v>
      </c>
      <c r="N5989" t="s">
        <v>8984</v>
      </c>
      <c r="O5989" s="5">
        <v>7.1726027397260275</v>
      </c>
      <c r="P5989" t="str">
        <f t="shared" si="186"/>
        <v>ATIVO</v>
      </c>
      <c r="Q5989">
        <f t="shared" si="187"/>
        <v>4</v>
      </c>
    </row>
    <row r="5990" spans="1:17" x14ac:dyDescent="0.3">
      <c r="A5990" t="s">
        <v>16486</v>
      </c>
      <c r="B5990" t="s">
        <v>9521</v>
      </c>
      <c r="C5990" t="s">
        <v>9059</v>
      </c>
      <c r="D5990" t="s">
        <v>8978</v>
      </c>
      <c r="E5990" t="s">
        <v>9034</v>
      </c>
      <c r="F5990" t="s">
        <v>9035</v>
      </c>
      <c r="G5990" t="s">
        <v>8981</v>
      </c>
      <c r="H5990" s="1">
        <v>28237</v>
      </c>
      <c r="I5990" s="1">
        <v>44217</v>
      </c>
      <c r="K5990" t="s">
        <v>9018</v>
      </c>
      <c r="L5990" t="s">
        <v>9085</v>
      </c>
      <c r="M5990" s="2">
        <v>62471</v>
      </c>
      <c r="N5990" t="s">
        <v>8984</v>
      </c>
      <c r="O5990" s="5">
        <v>5.2136986301369861</v>
      </c>
      <c r="P5990" t="str">
        <f t="shared" si="186"/>
        <v>ATIVO</v>
      </c>
      <c r="Q5990">
        <f t="shared" si="187"/>
        <v>4</v>
      </c>
    </row>
    <row r="5991" spans="1:17" x14ac:dyDescent="0.3">
      <c r="A5991" t="s">
        <v>16487</v>
      </c>
      <c r="B5991" t="s">
        <v>10542</v>
      </c>
      <c r="C5991" t="s">
        <v>10204</v>
      </c>
      <c r="D5991" t="s">
        <v>8978</v>
      </c>
      <c r="E5991" t="s">
        <v>8969</v>
      </c>
      <c r="F5991" t="s">
        <v>12152</v>
      </c>
      <c r="G5991" t="s">
        <v>8981</v>
      </c>
      <c r="H5991" s="1">
        <v>31677</v>
      </c>
      <c r="I5991" s="1">
        <v>45024</v>
      </c>
      <c r="K5991" t="s">
        <v>9004</v>
      </c>
      <c r="L5991" t="s">
        <v>9005</v>
      </c>
      <c r="M5991" s="2">
        <v>79618</v>
      </c>
      <c r="N5991" t="s">
        <v>8974</v>
      </c>
      <c r="O5991" s="5">
        <v>3.0027397260273974</v>
      </c>
      <c r="P5991" t="str">
        <f t="shared" si="186"/>
        <v>ATIVO</v>
      </c>
      <c r="Q5991">
        <f t="shared" si="187"/>
        <v>0</v>
      </c>
    </row>
    <row r="5992" spans="1:17" x14ac:dyDescent="0.3">
      <c r="A5992" t="s">
        <v>16488</v>
      </c>
      <c r="B5992" t="s">
        <v>9734</v>
      </c>
      <c r="C5992" t="s">
        <v>9103</v>
      </c>
      <c r="D5992" t="s">
        <v>8978</v>
      </c>
      <c r="E5992" t="s">
        <v>8969</v>
      </c>
      <c r="F5992" t="s">
        <v>8970</v>
      </c>
      <c r="G5992" t="s">
        <v>8981</v>
      </c>
      <c r="H5992" s="1">
        <v>34543</v>
      </c>
      <c r="I5992" s="1">
        <v>43308</v>
      </c>
      <c r="K5992" t="s">
        <v>8988</v>
      </c>
      <c r="L5992" t="s">
        <v>8989</v>
      </c>
      <c r="M5992" s="2">
        <v>67935</v>
      </c>
      <c r="N5992" t="s">
        <v>8974</v>
      </c>
      <c r="O5992" s="5">
        <v>7.7041095890410958</v>
      </c>
      <c r="P5992" t="str">
        <f t="shared" si="186"/>
        <v>ATIVO</v>
      </c>
      <c r="Q5992">
        <f t="shared" si="187"/>
        <v>0</v>
      </c>
    </row>
    <row r="5993" spans="1:17" x14ac:dyDescent="0.3">
      <c r="A5993" t="s">
        <v>16489</v>
      </c>
      <c r="B5993" t="s">
        <v>9111</v>
      </c>
      <c r="C5993" t="s">
        <v>9203</v>
      </c>
      <c r="D5993" t="s">
        <v>8968</v>
      </c>
      <c r="E5993" t="s">
        <v>8969</v>
      </c>
      <c r="F5993" t="s">
        <v>8970</v>
      </c>
      <c r="G5993" t="s">
        <v>8981</v>
      </c>
      <c r="H5993" s="1">
        <v>32479</v>
      </c>
      <c r="I5993" s="1">
        <v>43645</v>
      </c>
      <c r="K5993" t="s">
        <v>9047</v>
      </c>
      <c r="L5993" t="s">
        <v>9139</v>
      </c>
      <c r="M5993" s="2">
        <v>65694</v>
      </c>
      <c r="N5993" t="s">
        <v>8997</v>
      </c>
      <c r="O5993" s="5">
        <v>6.7808219178082192</v>
      </c>
      <c r="P5993" t="str">
        <f t="shared" si="186"/>
        <v>ATIVO</v>
      </c>
      <c r="Q5993">
        <f t="shared" si="187"/>
        <v>3</v>
      </c>
    </row>
    <row r="5994" spans="1:17" x14ac:dyDescent="0.3">
      <c r="A5994" t="s">
        <v>16490</v>
      </c>
      <c r="B5994" t="s">
        <v>9213</v>
      </c>
      <c r="C5994" t="s">
        <v>10174</v>
      </c>
      <c r="D5994" t="s">
        <v>8978</v>
      </c>
      <c r="E5994" t="s">
        <v>8969</v>
      </c>
      <c r="F5994" t="s">
        <v>12152</v>
      </c>
      <c r="G5994" t="s">
        <v>8981</v>
      </c>
      <c r="H5994" s="1">
        <v>25959</v>
      </c>
      <c r="I5994" s="1">
        <v>45126</v>
      </c>
      <c r="K5994" t="s">
        <v>8988</v>
      </c>
      <c r="L5994" t="s">
        <v>8989</v>
      </c>
      <c r="M5994" s="2">
        <v>69417</v>
      </c>
      <c r="N5994" t="s">
        <v>8997</v>
      </c>
      <c r="O5994" s="5">
        <v>2.7232876712328768</v>
      </c>
      <c r="P5994" t="str">
        <f t="shared" si="186"/>
        <v>ATIVO</v>
      </c>
      <c r="Q5994">
        <f t="shared" si="187"/>
        <v>3</v>
      </c>
    </row>
    <row r="5995" spans="1:17" x14ac:dyDescent="0.3">
      <c r="A5995" t="s">
        <v>16491</v>
      </c>
      <c r="B5995" t="s">
        <v>10637</v>
      </c>
      <c r="C5995" t="s">
        <v>9906</v>
      </c>
      <c r="D5995" t="s">
        <v>8978</v>
      </c>
      <c r="E5995" t="s">
        <v>8969</v>
      </c>
      <c r="F5995" t="s">
        <v>11724</v>
      </c>
      <c r="G5995" t="s">
        <v>8981</v>
      </c>
      <c r="H5995" s="1">
        <v>34234</v>
      </c>
      <c r="I5995" s="1">
        <v>43106</v>
      </c>
      <c r="K5995" t="s">
        <v>9047</v>
      </c>
      <c r="L5995" t="s">
        <v>9139</v>
      </c>
      <c r="M5995" s="2">
        <v>66781</v>
      </c>
      <c r="N5995" t="s">
        <v>8997</v>
      </c>
      <c r="O5995" s="5">
        <v>8.257534246575343</v>
      </c>
      <c r="P5995" t="str">
        <f t="shared" si="186"/>
        <v>ATIVO</v>
      </c>
      <c r="Q5995">
        <f t="shared" si="187"/>
        <v>3</v>
      </c>
    </row>
    <row r="5996" spans="1:17" x14ac:dyDescent="0.3">
      <c r="A5996" t="s">
        <v>16492</v>
      </c>
      <c r="B5996" t="s">
        <v>9227</v>
      </c>
      <c r="C5996" t="s">
        <v>10461</v>
      </c>
      <c r="D5996" t="s">
        <v>8978</v>
      </c>
      <c r="E5996" t="s">
        <v>8979</v>
      </c>
      <c r="F5996" t="s">
        <v>9069</v>
      </c>
      <c r="G5996" t="s">
        <v>8981</v>
      </c>
      <c r="H5996" s="1">
        <v>32160</v>
      </c>
      <c r="I5996" s="1">
        <v>45268</v>
      </c>
      <c r="K5996" t="s">
        <v>8988</v>
      </c>
      <c r="L5996" t="s">
        <v>8989</v>
      </c>
      <c r="M5996" s="2">
        <v>71416</v>
      </c>
      <c r="N5996" t="s">
        <v>9049</v>
      </c>
      <c r="O5996" s="5">
        <v>2.3342465753424659</v>
      </c>
      <c r="P5996" t="str">
        <f t="shared" si="186"/>
        <v>ATIVO</v>
      </c>
      <c r="Q5996">
        <f t="shared" si="187"/>
        <v>5</v>
      </c>
    </row>
    <row r="5997" spans="1:17" x14ac:dyDescent="0.3">
      <c r="A5997" t="s">
        <v>16493</v>
      </c>
      <c r="B5997" t="s">
        <v>9451</v>
      </c>
      <c r="C5997" t="s">
        <v>11611</v>
      </c>
      <c r="D5997" t="s">
        <v>8978</v>
      </c>
      <c r="E5997" t="s">
        <v>9073</v>
      </c>
      <c r="F5997" t="s">
        <v>9181</v>
      </c>
      <c r="G5997" t="s">
        <v>8981</v>
      </c>
      <c r="H5997" s="1">
        <v>32376</v>
      </c>
      <c r="I5997" s="1">
        <v>43674</v>
      </c>
      <c r="K5997" t="s">
        <v>8988</v>
      </c>
      <c r="L5997" t="s">
        <v>8996</v>
      </c>
      <c r="M5997" s="2">
        <v>82874</v>
      </c>
      <c r="N5997" t="s">
        <v>8997</v>
      </c>
      <c r="O5997" s="5">
        <v>6.7013698630136984</v>
      </c>
      <c r="P5997" t="str">
        <f t="shared" si="186"/>
        <v>ATIVO</v>
      </c>
      <c r="Q5997">
        <f t="shared" si="187"/>
        <v>3</v>
      </c>
    </row>
    <row r="5998" spans="1:17" x14ac:dyDescent="0.3">
      <c r="A5998" t="s">
        <v>16494</v>
      </c>
      <c r="B5998" t="s">
        <v>10463</v>
      </c>
      <c r="C5998" t="s">
        <v>9052</v>
      </c>
      <c r="D5998" t="s">
        <v>8968</v>
      </c>
      <c r="E5998" t="s">
        <v>9034</v>
      </c>
      <c r="F5998" t="s">
        <v>9057</v>
      </c>
      <c r="G5998" t="s">
        <v>8981</v>
      </c>
      <c r="H5998" s="1">
        <v>36838</v>
      </c>
      <c r="I5998" s="1">
        <v>44637</v>
      </c>
      <c r="K5998" t="s">
        <v>8988</v>
      </c>
      <c r="L5998" t="s">
        <v>8989</v>
      </c>
      <c r="M5998" s="2">
        <v>53444</v>
      </c>
      <c r="N5998" t="s">
        <v>8997</v>
      </c>
      <c r="O5998" s="5">
        <v>4.0630136986301366</v>
      </c>
      <c r="P5998" t="str">
        <f t="shared" si="186"/>
        <v>ATIVO</v>
      </c>
      <c r="Q5998">
        <f t="shared" si="187"/>
        <v>3</v>
      </c>
    </row>
    <row r="5999" spans="1:17" x14ac:dyDescent="0.3">
      <c r="A5999" t="s">
        <v>16495</v>
      </c>
      <c r="B5999" t="s">
        <v>10468</v>
      </c>
      <c r="C5999" t="s">
        <v>16470</v>
      </c>
      <c r="D5999" t="s">
        <v>8968</v>
      </c>
      <c r="E5999" t="s">
        <v>8969</v>
      </c>
      <c r="F5999" t="s">
        <v>11724</v>
      </c>
      <c r="G5999" t="s">
        <v>8981</v>
      </c>
      <c r="H5999" s="1">
        <v>32079</v>
      </c>
      <c r="I5999" s="1">
        <v>42899</v>
      </c>
      <c r="K5999" t="s">
        <v>8982</v>
      </c>
      <c r="L5999" t="s">
        <v>9113</v>
      </c>
      <c r="M5999" s="2">
        <v>88481</v>
      </c>
      <c r="N5999" t="s">
        <v>8984</v>
      </c>
      <c r="O5999" s="5">
        <v>8.8246575342465761</v>
      </c>
      <c r="P5999" t="str">
        <f t="shared" si="186"/>
        <v>ATIVO</v>
      </c>
      <c r="Q5999">
        <f t="shared" si="187"/>
        <v>4</v>
      </c>
    </row>
    <row r="6000" spans="1:17" x14ac:dyDescent="0.3">
      <c r="A6000" t="s">
        <v>16496</v>
      </c>
      <c r="B6000" t="s">
        <v>10637</v>
      </c>
      <c r="C6000" t="s">
        <v>10812</v>
      </c>
      <c r="D6000" t="s">
        <v>8978</v>
      </c>
      <c r="E6000" t="s">
        <v>8979</v>
      </c>
      <c r="F6000" t="s">
        <v>9069</v>
      </c>
      <c r="G6000" t="s">
        <v>8981</v>
      </c>
      <c r="H6000" s="1">
        <v>32252</v>
      </c>
      <c r="I6000" s="1">
        <v>44116</v>
      </c>
      <c r="K6000" t="s">
        <v>8972</v>
      </c>
      <c r="L6000" t="s">
        <v>9061</v>
      </c>
      <c r="M6000" s="2">
        <v>67133</v>
      </c>
      <c r="N6000" t="s">
        <v>8984</v>
      </c>
      <c r="O6000" s="5">
        <v>5.4904109589041097</v>
      </c>
      <c r="P6000" t="str">
        <f t="shared" si="186"/>
        <v>ATIVO</v>
      </c>
      <c r="Q6000">
        <f t="shared" si="187"/>
        <v>4</v>
      </c>
    </row>
    <row r="6001" spans="1:17" x14ac:dyDescent="0.3">
      <c r="A6001" t="s">
        <v>16497</v>
      </c>
      <c r="B6001" t="s">
        <v>9957</v>
      </c>
      <c r="C6001" t="s">
        <v>14029</v>
      </c>
      <c r="D6001" t="s">
        <v>8978</v>
      </c>
      <c r="E6001" t="s">
        <v>9073</v>
      </c>
      <c r="F6001" t="s">
        <v>9074</v>
      </c>
      <c r="G6001" t="s">
        <v>8981</v>
      </c>
      <c r="H6001" s="1">
        <v>22687</v>
      </c>
      <c r="I6001" s="1">
        <v>42271</v>
      </c>
      <c r="K6001" t="s">
        <v>8982</v>
      </c>
      <c r="L6001" t="s">
        <v>9113</v>
      </c>
      <c r="M6001" s="2">
        <v>101958</v>
      </c>
      <c r="N6001" t="s">
        <v>8984</v>
      </c>
      <c r="O6001" s="5">
        <v>10.545205479452054</v>
      </c>
      <c r="P6001" t="str">
        <f t="shared" si="186"/>
        <v>ATIVO</v>
      </c>
      <c r="Q6001">
        <f t="shared" si="187"/>
        <v>4</v>
      </c>
    </row>
    <row r="6002" spans="1:17" x14ac:dyDescent="0.3">
      <c r="A6002" t="s">
        <v>16498</v>
      </c>
      <c r="B6002" t="s">
        <v>9532</v>
      </c>
      <c r="C6002" t="s">
        <v>9476</v>
      </c>
      <c r="D6002" t="s">
        <v>8968</v>
      </c>
      <c r="E6002" t="s">
        <v>8969</v>
      </c>
      <c r="F6002" t="s">
        <v>11724</v>
      </c>
      <c r="G6002" t="s">
        <v>9065</v>
      </c>
      <c r="H6002" s="1">
        <v>33376</v>
      </c>
      <c r="I6002" s="1">
        <v>44727</v>
      </c>
      <c r="K6002" t="s">
        <v>8982</v>
      </c>
      <c r="L6002" t="s">
        <v>9113</v>
      </c>
      <c r="M6002" s="2">
        <v>107346</v>
      </c>
      <c r="N6002" t="s">
        <v>8984</v>
      </c>
      <c r="O6002" s="5">
        <v>3.8164383561643835</v>
      </c>
      <c r="P6002" t="str">
        <f t="shared" si="186"/>
        <v>ATIVO</v>
      </c>
      <c r="Q6002">
        <f t="shared" si="187"/>
        <v>4</v>
      </c>
    </row>
    <row r="6003" spans="1:17" x14ac:dyDescent="0.3">
      <c r="A6003" t="s">
        <v>16499</v>
      </c>
      <c r="B6003" t="s">
        <v>9218</v>
      </c>
      <c r="C6003" t="s">
        <v>9476</v>
      </c>
      <c r="D6003" t="s">
        <v>8968</v>
      </c>
      <c r="E6003" t="s">
        <v>8969</v>
      </c>
      <c r="F6003" t="s">
        <v>12152</v>
      </c>
      <c r="G6003" t="s">
        <v>9065</v>
      </c>
      <c r="H6003" s="1">
        <v>34566</v>
      </c>
      <c r="I6003" s="1">
        <v>42324</v>
      </c>
      <c r="K6003" t="s">
        <v>8988</v>
      </c>
      <c r="L6003" t="s">
        <v>8996</v>
      </c>
      <c r="M6003" s="2">
        <v>71674</v>
      </c>
      <c r="N6003" t="s">
        <v>8984</v>
      </c>
      <c r="O6003" s="5">
        <v>10.4</v>
      </c>
      <c r="P6003" t="str">
        <f t="shared" si="186"/>
        <v>ATIVO</v>
      </c>
      <c r="Q6003">
        <f t="shared" si="187"/>
        <v>4</v>
      </c>
    </row>
    <row r="6004" spans="1:17" x14ac:dyDescent="0.3">
      <c r="A6004" t="s">
        <v>16500</v>
      </c>
      <c r="B6004" t="s">
        <v>9198</v>
      </c>
      <c r="C6004" t="s">
        <v>11302</v>
      </c>
      <c r="D6004" t="s">
        <v>8978</v>
      </c>
      <c r="E6004" t="s">
        <v>8969</v>
      </c>
      <c r="F6004" t="s">
        <v>12152</v>
      </c>
      <c r="G6004" t="s">
        <v>8981</v>
      </c>
      <c r="H6004" s="1">
        <v>34235</v>
      </c>
      <c r="I6004" s="1">
        <v>42699</v>
      </c>
      <c r="K6004" t="s">
        <v>9047</v>
      </c>
      <c r="L6004" t="s">
        <v>9139</v>
      </c>
      <c r="M6004" s="2">
        <v>79525</v>
      </c>
      <c r="N6004" t="s">
        <v>8997</v>
      </c>
      <c r="O6004" s="5">
        <v>9.3726027397260268</v>
      </c>
      <c r="P6004" t="str">
        <f t="shared" si="186"/>
        <v>ATIVO</v>
      </c>
      <c r="Q6004">
        <f t="shared" si="187"/>
        <v>3</v>
      </c>
    </row>
    <row r="6005" spans="1:17" x14ac:dyDescent="0.3">
      <c r="A6005" t="s">
        <v>16501</v>
      </c>
      <c r="B6005" t="s">
        <v>9423</v>
      </c>
      <c r="C6005" t="s">
        <v>12581</v>
      </c>
      <c r="D6005" t="s">
        <v>8978</v>
      </c>
      <c r="E6005" t="s">
        <v>9034</v>
      </c>
      <c r="F6005" t="s">
        <v>9035</v>
      </c>
      <c r="G6005" t="s">
        <v>8981</v>
      </c>
      <c r="H6005" s="1">
        <v>26264</v>
      </c>
      <c r="I6005" s="1">
        <v>45415</v>
      </c>
      <c r="K6005" t="s">
        <v>9047</v>
      </c>
      <c r="L6005" t="s">
        <v>9139</v>
      </c>
      <c r="M6005" s="2">
        <v>77042</v>
      </c>
      <c r="N6005" t="s">
        <v>8984</v>
      </c>
      <c r="O6005" s="5">
        <v>1.9315068493150684</v>
      </c>
      <c r="P6005" t="str">
        <f t="shared" si="186"/>
        <v>ATIVO</v>
      </c>
      <c r="Q6005">
        <f t="shared" si="187"/>
        <v>4</v>
      </c>
    </row>
    <row r="6006" spans="1:17" x14ac:dyDescent="0.3">
      <c r="A6006" t="s">
        <v>16502</v>
      </c>
      <c r="B6006" t="s">
        <v>11637</v>
      </c>
      <c r="C6006" t="s">
        <v>9775</v>
      </c>
      <c r="D6006" t="s">
        <v>8968</v>
      </c>
      <c r="E6006" t="s">
        <v>9316</v>
      </c>
      <c r="F6006" t="s">
        <v>9317</v>
      </c>
      <c r="G6006" t="s">
        <v>8981</v>
      </c>
      <c r="H6006" s="1">
        <v>36581</v>
      </c>
      <c r="I6006" s="1">
        <v>44419</v>
      </c>
      <c r="K6006" t="s">
        <v>8988</v>
      </c>
      <c r="L6006" t="s">
        <v>8989</v>
      </c>
      <c r="M6006" s="2">
        <v>59972</v>
      </c>
      <c r="N6006" t="s">
        <v>9049</v>
      </c>
      <c r="O6006" s="5">
        <v>4.6602739726027398</v>
      </c>
      <c r="P6006" t="str">
        <f t="shared" si="186"/>
        <v>ATIVO</v>
      </c>
      <c r="Q6006">
        <f t="shared" si="187"/>
        <v>5</v>
      </c>
    </row>
    <row r="6007" spans="1:17" x14ac:dyDescent="0.3">
      <c r="A6007" t="s">
        <v>16503</v>
      </c>
      <c r="B6007" t="s">
        <v>9230</v>
      </c>
      <c r="C6007" t="s">
        <v>12957</v>
      </c>
      <c r="D6007" t="s">
        <v>8968</v>
      </c>
      <c r="E6007" t="s">
        <v>8969</v>
      </c>
      <c r="F6007" t="s">
        <v>12152</v>
      </c>
      <c r="G6007" t="s">
        <v>8981</v>
      </c>
      <c r="H6007" s="1">
        <v>28204</v>
      </c>
      <c r="I6007" s="1">
        <v>42378</v>
      </c>
      <c r="K6007" t="s">
        <v>9047</v>
      </c>
      <c r="L6007" t="s">
        <v>9139</v>
      </c>
      <c r="M6007" s="2">
        <v>74203</v>
      </c>
      <c r="N6007" t="s">
        <v>8984</v>
      </c>
      <c r="O6007" s="5">
        <v>10.252054794520548</v>
      </c>
      <c r="P6007" t="str">
        <f t="shared" si="186"/>
        <v>ATIVO</v>
      </c>
      <c r="Q6007">
        <f t="shared" si="187"/>
        <v>4</v>
      </c>
    </row>
    <row r="6008" spans="1:17" x14ac:dyDescent="0.3">
      <c r="A6008" t="s">
        <v>16504</v>
      </c>
      <c r="B6008" t="s">
        <v>9108</v>
      </c>
      <c r="C6008" t="s">
        <v>9290</v>
      </c>
      <c r="D6008" t="s">
        <v>8978</v>
      </c>
      <c r="E6008" t="s">
        <v>8979</v>
      </c>
      <c r="F6008" t="s">
        <v>9069</v>
      </c>
      <c r="G6008" t="s">
        <v>8981</v>
      </c>
      <c r="H6008" s="1">
        <v>24899</v>
      </c>
      <c r="I6008" s="1">
        <v>45503</v>
      </c>
      <c r="K6008" t="s">
        <v>9018</v>
      </c>
      <c r="L6008" t="s">
        <v>9275</v>
      </c>
      <c r="M6008" s="2">
        <v>71669</v>
      </c>
      <c r="N6008" t="s">
        <v>8997</v>
      </c>
      <c r="O6008" s="5">
        <v>1.6904109589041096</v>
      </c>
      <c r="P6008" t="str">
        <f t="shared" si="186"/>
        <v>ATIVO</v>
      </c>
      <c r="Q6008">
        <f t="shared" si="187"/>
        <v>3</v>
      </c>
    </row>
    <row r="6009" spans="1:17" x14ac:dyDescent="0.3">
      <c r="A6009" t="s">
        <v>16505</v>
      </c>
      <c r="B6009" t="s">
        <v>9094</v>
      </c>
      <c r="C6009" t="s">
        <v>9645</v>
      </c>
      <c r="D6009" t="s">
        <v>8978</v>
      </c>
      <c r="E6009" t="s">
        <v>8969</v>
      </c>
      <c r="F6009" t="s">
        <v>12152</v>
      </c>
      <c r="G6009" t="s">
        <v>8971</v>
      </c>
      <c r="H6009" s="1">
        <v>32508</v>
      </c>
      <c r="I6009" s="1">
        <v>42634</v>
      </c>
      <c r="K6009" t="s">
        <v>8988</v>
      </c>
      <c r="L6009" t="s">
        <v>8992</v>
      </c>
      <c r="M6009" s="2">
        <v>55179</v>
      </c>
      <c r="N6009" t="s">
        <v>8984</v>
      </c>
      <c r="O6009" s="5">
        <v>9.5506849315068489</v>
      </c>
      <c r="P6009" t="str">
        <f t="shared" si="186"/>
        <v>ATIVO</v>
      </c>
      <c r="Q6009">
        <f t="shared" si="187"/>
        <v>4</v>
      </c>
    </row>
    <row r="6010" spans="1:17" x14ac:dyDescent="0.3">
      <c r="A6010" t="s">
        <v>16506</v>
      </c>
      <c r="B6010" t="s">
        <v>9724</v>
      </c>
      <c r="C6010" t="s">
        <v>9126</v>
      </c>
      <c r="D6010" t="s">
        <v>8968</v>
      </c>
      <c r="E6010" t="s">
        <v>9123</v>
      </c>
      <c r="F6010" t="s">
        <v>9621</v>
      </c>
      <c r="G6010" t="s">
        <v>8981</v>
      </c>
      <c r="H6010" s="1">
        <v>32448</v>
      </c>
      <c r="I6010" s="1">
        <v>44747</v>
      </c>
      <c r="K6010" t="s">
        <v>8988</v>
      </c>
      <c r="L6010" t="s">
        <v>8989</v>
      </c>
      <c r="M6010" s="2">
        <v>63088</v>
      </c>
      <c r="N6010" t="s">
        <v>8997</v>
      </c>
      <c r="O6010" s="5">
        <v>3.7616438356164386</v>
      </c>
      <c r="P6010" t="str">
        <f t="shared" si="186"/>
        <v>ATIVO</v>
      </c>
      <c r="Q6010">
        <f t="shared" si="187"/>
        <v>3</v>
      </c>
    </row>
    <row r="6011" spans="1:17" x14ac:dyDescent="0.3">
      <c r="A6011" t="s">
        <v>16507</v>
      </c>
      <c r="B6011" t="s">
        <v>16508</v>
      </c>
      <c r="C6011" t="s">
        <v>9503</v>
      </c>
      <c r="D6011" t="s">
        <v>8978</v>
      </c>
      <c r="E6011" t="s">
        <v>8969</v>
      </c>
      <c r="F6011" t="s">
        <v>12152</v>
      </c>
      <c r="G6011" t="s">
        <v>8971</v>
      </c>
      <c r="H6011" s="1">
        <v>28076</v>
      </c>
      <c r="I6011" s="1">
        <v>45119</v>
      </c>
      <c r="K6011" t="s">
        <v>8988</v>
      </c>
      <c r="L6011" t="s">
        <v>8992</v>
      </c>
      <c r="M6011" s="2">
        <v>55853</v>
      </c>
      <c r="N6011" t="s">
        <v>8984</v>
      </c>
      <c r="O6011" s="5">
        <v>2.7424657534246575</v>
      </c>
      <c r="P6011" t="str">
        <f t="shared" si="186"/>
        <v>ATIVO</v>
      </c>
      <c r="Q6011">
        <f t="shared" si="187"/>
        <v>4</v>
      </c>
    </row>
    <row r="6012" spans="1:17" x14ac:dyDescent="0.3">
      <c r="A6012" t="s">
        <v>16509</v>
      </c>
      <c r="B6012" t="s">
        <v>10542</v>
      </c>
      <c r="C6012" t="s">
        <v>9409</v>
      </c>
      <c r="D6012" t="s">
        <v>8978</v>
      </c>
      <c r="E6012" t="s">
        <v>8969</v>
      </c>
      <c r="F6012" t="s">
        <v>11724</v>
      </c>
      <c r="G6012" t="s">
        <v>8981</v>
      </c>
      <c r="H6012" s="1">
        <v>30029</v>
      </c>
      <c r="I6012" s="1">
        <v>43038</v>
      </c>
      <c r="K6012" t="s">
        <v>8972</v>
      </c>
      <c r="L6012" t="s">
        <v>9061</v>
      </c>
      <c r="M6012" s="2">
        <v>64700</v>
      </c>
      <c r="N6012" t="s">
        <v>8984</v>
      </c>
      <c r="O6012" s="5">
        <v>8.4438356164383563</v>
      </c>
      <c r="P6012" t="str">
        <f t="shared" si="186"/>
        <v>ATIVO</v>
      </c>
      <c r="Q6012">
        <f t="shared" si="187"/>
        <v>4</v>
      </c>
    </row>
    <row r="6013" spans="1:17" x14ac:dyDescent="0.3">
      <c r="A6013" t="s">
        <v>16510</v>
      </c>
      <c r="B6013" t="s">
        <v>10774</v>
      </c>
      <c r="C6013" t="s">
        <v>9441</v>
      </c>
      <c r="D6013" t="s">
        <v>8978</v>
      </c>
      <c r="E6013" t="s">
        <v>8979</v>
      </c>
      <c r="F6013" t="s">
        <v>9069</v>
      </c>
      <c r="G6013" t="s">
        <v>8971</v>
      </c>
      <c r="H6013" s="1">
        <v>32606</v>
      </c>
      <c r="I6013" s="1">
        <v>43107</v>
      </c>
      <c r="K6013" t="s">
        <v>8972</v>
      </c>
      <c r="L6013" t="s">
        <v>8973</v>
      </c>
      <c r="M6013" s="2">
        <v>68376</v>
      </c>
      <c r="N6013" t="s">
        <v>8974</v>
      </c>
      <c r="O6013" s="5">
        <v>8.2547945205479447</v>
      </c>
      <c r="P6013" t="str">
        <f t="shared" si="186"/>
        <v>ATIVO</v>
      </c>
      <c r="Q6013">
        <f t="shared" si="187"/>
        <v>0</v>
      </c>
    </row>
    <row r="6014" spans="1:17" x14ac:dyDescent="0.3">
      <c r="A6014" t="s">
        <v>16511</v>
      </c>
      <c r="B6014" t="s">
        <v>9021</v>
      </c>
      <c r="C6014" t="s">
        <v>9150</v>
      </c>
      <c r="D6014" t="s">
        <v>8978</v>
      </c>
      <c r="E6014" t="s">
        <v>9123</v>
      </c>
      <c r="F6014" t="s">
        <v>9124</v>
      </c>
      <c r="G6014" t="s">
        <v>8981</v>
      </c>
      <c r="H6014" s="1">
        <v>35918</v>
      </c>
      <c r="I6014" s="1">
        <v>42945</v>
      </c>
      <c r="K6014" t="s">
        <v>9018</v>
      </c>
      <c r="L6014" t="s">
        <v>9085</v>
      </c>
      <c r="M6014" s="2">
        <v>70362</v>
      </c>
      <c r="N6014" t="s">
        <v>8984</v>
      </c>
      <c r="O6014" s="5">
        <v>8.6986301369863011</v>
      </c>
      <c r="P6014" t="str">
        <f t="shared" si="186"/>
        <v>ATIVO</v>
      </c>
      <c r="Q6014">
        <f t="shared" si="187"/>
        <v>4</v>
      </c>
    </row>
    <row r="6015" spans="1:17" x14ac:dyDescent="0.3">
      <c r="A6015" t="s">
        <v>16512</v>
      </c>
      <c r="B6015" t="s">
        <v>9099</v>
      </c>
      <c r="C6015" t="s">
        <v>9421</v>
      </c>
      <c r="D6015" t="s">
        <v>8978</v>
      </c>
      <c r="E6015" t="s">
        <v>9091</v>
      </c>
      <c r="F6015" t="s">
        <v>9562</v>
      </c>
      <c r="G6015" t="s">
        <v>8971</v>
      </c>
      <c r="H6015" s="1">
        <v>31216</v>
      </c>
      <c r="I6015" s="1">
        <v>42071</v>
      </c>
      <c r="K6015" t="s">
        <v>8972</v>
      </c>
      <c r="L6015" t="s">
        <v>9053</v>
      </c>
      <c r="M6015" s="2">
        <v>64203</v>
      </c>
      <c r="N6015" t="s">
        <v>8984</v>
      </c>
      <c r="O6015" s="5">
        <v>11.093150684931507</v>
      </c>
      <c r="P6015" t="str">
        <f t="shared" si="186"/>
        <v>ATIVO</v>
      </c>
      <c r="Q6015">
        <f t="shared" si="187"/>
        <v>4</v>
      </c>
    </row>
    <row r="6016" spans="1:17" x14ac:dyDescent="0.3">
      <c r="A6016" t="s">
        <v>16513</v>
      </c>
      <c r="B6016" t="s">
        <v>9557</v>
      </c>
      <c r="C6016" t="s">
        <v>9435</v>
      </c>
      <c r="D6016" t="s">
        <v>8968</v>
      </c>
      <c r="E6016" t="s">
        <v>9091</v>
      </c>
      <c r="F6016" t="s">
        <v>9234</v>
      </c>
      <c r="G6016" t="s">
        <v>8981</v>
      </c>
      <c r="H6016" s="1">
        <v>24886</v>
      </c>
      <c r="I6016" s="1">
        <v>43593</v>
      </c>
      <c r="K6016" t="s">
        <v>9047</v>
      </c>
      <c r="L6016" t="s">
        <v>9139</v>
      </c>
      <c r="M6016" s="2">
        <v>60848</v>
      </c>
      <c r="N6016" t="s">
        <v>8984</v>
      </c>
      <c r="O6016" s="5">
        <v>6.9232876712328766</v>
      </c>
      <c r="P6016" t="str">
        <f t="shared" si="186"/>
        <v>ATIVO</v>
      </c>
      <c r="Q6016">
        <f t="shared" si="187"/>
        <v>4</v>
      </c>
    </row>
    <row r="6017" spans="1:17" x14ac:dyDescent="0.3">
      <c r="A6017" t="s">
        <v>16514</v>
      </c>
      <c r="B6017" t="s">
        <v>9212</v>
      </c>
      <c r="C6017" t="s">
        <v>9161</v>
      </c>
      <c r="D6017" t="s">
        <v>8978</v>
      </c>
      <c r="E6017" t="s">
        <v>9123</v>
      </c>
      <c r="F6017" t="s">
        <v>9124</v>
      </c>
      <c r="G6017" t="s">
        <v>8981</v>
      </c>
      <c r="H6017" s="1">
        <v>34583</v>
      </c>
      <c r="I6017" s="1">
        <v>42888</v>
      </c>
      <c r="K6017" t="s">
        <v>8988</v>
      </c>
      <c r="L6017" t="s">
        <v>8989</v>
      </c>
      <c r="M6017" s="2">
        <v>62983</v>
      </c>
      <c r="N6017" t="s">
        <v>9049</v>
      </c>
      <c r="O6017" s="5">
        <v>8.8547945205479444</v>
      </c>
      <c r="P6017" t="str">
        <f t="shared" si="186"/>
        <v>ATIVO</v>
      </c>
      <c r="Q6017">
        <f t="shared" si="187"/>
        <v>5</v>
      </c>
    </row>
    <row r="6018" spans="1:17" x14ac:dyDescent="0.3">
      <c r="A6018" t="s">
        <v>16515</v>
      </c>
      <c r="B6018" t="s">
        <v>10090</v>
      </c>
      <c r="C6018" t="s">
        <v>9757</v>
      </c>
      <c r="D6018" t="s">
        <v>8968</v>
      </c>
      <c r="E6018" t="s">
        <v>8969</v>
      </c>
      <c r="F6018" t="s">
        <v>11724</v>
      </c>
      <c r="G6018" t="s">
        <v>9065</v>
      </c>
      <c r="H6018" s="1">
        <v>32490</v>
      </c>
      <c r="I6018" s="1">
        <v>42375</v>
      </c>
      <c r="K6018" t="s">
        <v>8982</v>
      </c>
      <c r="L6018" t="s">
        <v>9113</v>
      </c>
      <c r="M6018" s="2">
        <v>85198</v>
      </c>
      <c r="N6018" t="s">
        <v>8997</v>
      </c>
      <c r="O6018" s="5">
        <v>10.260273972602739</v>
      </c>
      <c r="P6018" t="str">
        <f t="shared" ref="P6018:P6081" si="188">IF(J6018&lt;&gt;"","DESLIGADO","ATIVO")</f>
        <v>ATIVO</v>
      </c>
      <c r="Q6018">
        <f t="shared" ref="Q6018:Q6081" si="189">IF(N6018="Excellent",5,IF(N6018="Good",4,IF(N6018="Satisfactory",3,0)))</f>
        <v>3</v>
      </c>
    </row>
    <row r="6019" spans="1:17" x14ac:dyDescent="0.3">
      <c r="A6019" t="s">
        <v>16516</v>
      </c>
      <c r="B6019" t="s">
        <v>9083</v>
      </c>
      <c r="C6019" t="s">
        <v>9521</v>
      </c>
      <c r="D6019" t="s">
        <v>8968</v>
      </c>
      <c r="E6019" t="s">
        <v>8969</v>
      </c>
      <c r="F6019" t="s">
        <v>11724</v>
      </c>
      <c r="G6019" t="s">
        <v>8971</v>
      </c>
      <c r="H6019" s="1">
        <v>31930</v>
      </c>
      <c r="I6019" s="1">
        <v>42543</v>
      </c>
      <c r="K6019" t="s">
        <v>8988</v>
      </c>
      <c r="L6019" t="s">
        <v>8992</v>
      </c>
      <c r="M6019" s="2">
        <v>55198</v>
      </c>
      <c r="N6019" t="s">
        <v>8984</v>
      </c>
      <c r="O6019" s="5">
        <v>9.8000000000000007</v>
      </c>
      <c r="P6019" t="str">
        <f t="shared" si="188"/>
        <v>ATIVO</v>
      </c>
      <c r="Q6019">
        <f t="shared" si="189"/>
        <v>4</v>
      </c>
    </row>
    <row r="6020" spans="1:17" x14ac:dyDescent="0.3">
      <c r="A6020" t="s">
        <v>16517</v>
      </c>
      <c r="B6020" t="s">
        <v>10526</v>
      </c>
      <c r="C6020" t="s">
        <v>12635</v>
      </c>
      <c r="D6020" t="s">
        <v>8978</v>
      </c>
      <c r="E6020" t="s">
        <v>8969</v>
      </c>
      <c r="F6020" t="s">
        <v>11724</v>
      </c>
      <c r="G6020" t="s">
        <v>8981</v>
      </c>
      <c r="H6020" s="1">
        <v>33094</v>
      </c>
      <c r="I6020" s="1">
        <v>43258</v>
      </c>
      <c r="K6020" t="s">
        <v>9047</v>
      </c>
      <c r="L6020" t="s">
        <v>9139</v>
      </c>
      <c r="M6020" s="2">
        <v>63312</v>
      </c>
      <c r="N6020" t="s">
        <v>8984</v>
      </c>
      <c r="O6020" s="5">
        <v>7.8410958904109593</v>
      </c>
      <c r="P6020" t="str">
        <f t="shared" si="188"/>
        <v>ATIVO</v>
      </c>
      <c r="Q6020">
        <f t="shared" si="189"/>
        <v>4</v>
      </c>
    </row>
    <row r="6021" spans="1:17" x14ac:dyDescent="0.3">
      <c r="A6021" t="s">
        <v>16518</v>
      </c>
      <c r="B6021" t="s">
        <v>9147</v>
      </c>
      <c r="C6021" t="s">
        <v>10598</v>
      </c>
      <c r="D6021" t="s">
        <v>8978</v>
      </c>
      <c r="E6021" t="s">
        <v>8969</v>
      </c>
      <c r="F6021" t="s">
        <v>12152</v>
      </c>
      <c r="G6021" t="s">
        <v>8971</v>
      </c>
      <c r="H6021" s="1">
        <v>30369</v>
      </c>
      <c r="I6021" s="1">
        <v>44034</v>
      </c>
      <c r="K6021" t="s">
        <v>9018</v>
      </c>
      <c r="L6021" t="s">
        <v>9019</v>
      </c>
      <c r="M6021" s="2">
        <v>83923</v>
      </c>
      <c r="N6021" t="s">
        <v>9049</v>
      </c>
      <c r="O6021" s="5">
        <v>5.7150684931506852</v>
      </c>
      <c r="P6021" t="str">
        <f t="shared" si="188"/>
        <v>ATIVO</v>
      </c>
      <c r="Q6021">
        <f t="shared" si="189"/>
        <v>5</v>
      </c>
    </row>
    <row r="6022" spans="1:17" x14ac:dyDescent="0.3">
      <c r="A6022" t="s">
        <v>16519</v>
      </c>
      <c r="B6022" t="s">
        <v>10437</v>
      </c>
      <c r="C6022" t="s">
        <v>10570</v>
      </c>
      <c r="D6022" t="s">
        <v>8978</v>
      </c>
      <c r="E6022" t="s">
        <v>8969</v>
      </c>
      <c r="F6022" t="s">
        <v>11724</v>
      </c>
      <c r="G6022" t="s">
        <v>8981</v>
      </c>
      <c r="H6022" s="1">
        <v>35873</v>
      </c>
      <c r="I6022" s="1">
        <v>43129</v>
      </c>
      <c r="K6022" t="s">
        <v>8972</v>
      </c>
      <c r="L6022" t="s">
        <v>9061</v>
      </c>
      <c r="M6022" s="2">
        <v>65728</v>
      </c>
      <c r="N6022" t="s">
        <v>9049</v>
      </c>
      <c r="O6022" s="5">
        <v>8.1945205479452063</v>
      </c>
      <c r="P6022" t="str">
        <f t="shared" si="188"/>
        <v>ATIVO</v>
      </c>
      <c r="Q6022">
        <f t="shared" si="189"/>
        <v>5</v>
      </c>
    </row>
    <row r="6023" spans="1:17" x14ac:dyDescent="0.3">
      <c r="A6023" t="s">
        <v>16520</v>
      </c>
      <c r="B6023" t="s">
        <v>9368</v>
      </c>
      <c r="C6023" t="s">
        <v>8977</v>
      </c>
      <c r="D6023" t="s">
        <v>8968</v>
      </c>
      <c r="E6023" t="s">
        <v>8969</v>
      </c>
      <c r="F6023" t="s">
        <v>12152</v>
      </c>
      <c r="G6023" t="s">
        <v>8981</v>
      </c>
      <c r="H6023" s="1">
        <v>26044</v>
      </c>
      <c r="I6023" s="1">
        <v>45512</v>
      </c>
      <c r="K6023" t="s">
        <v>8988</v>
      </c>
      <c r="L6023" t="s">
        <v>8992</v>
      </c>
      <c r="M6023" s="2">
        <v>57227</v>
      </c>
      <c r="N6023" t="s">
        <v>8984</v>
      </c>
      <c r="O6023" s="5">
        <v>1.6657534246575343</v>
      </c>
      <c r="P6023" t="str">
        <f t="shared" si="188"/>
        <v>ATIVO</v>
      </c>
      <c r="Q6023">
        <f t="shared" si="189"/>
        <v>4</v>
      </c>
    </row>
    <row r="6024" spans="1:17" x14ac:dyDescent="0.3">
      <c r="A6024" t="s">
        <v>16521</v>
      </c>
      <c r="B6024" t="s">
        <v>9905</v>
      </c>
      <c r="C6024" t="s">
        <v>10172</v>
      </c>
      <c r="D6024" t="s">
        <v>8968</v>
      </c>
      <c r="E6024" t="s">
        <v>9073</v>
      </c>
      <c r="F6024" t="s">
        <v>9074</v>
      </c>
      <c r="G6024" t="s">
        <v>8971</v>
      </c>
      <c r="H6024" s="1">
        <v>32634</v>
      </c>
      <c r="I6024" s="1">
        <v>45522</v>
      </c>
      <c r="K6024" t="s">
        <v>8988</v>
      </c>
      <c r="L6024" t="s">
        <v>8992</v>
      </c>
      <c r="M6024" s="2">
        <v>55973</v>
      </c>
      <c r="N6024" t="s">
        <v>8984</v>
      </c>
      <c r="O6024" s="5">
        <v>1.6383561643835616</v>
      </c>
      <c r="P6024" t="str">
        <f t="shared" si="188"/>
        <v>ATIVO</v>
      </c>
      <c r="Q6024">
        <f t="shared" si="189"/>
        <v>4</v>
      </c>
    </row>
    <row r="6025" spans="1:17" x14ac:dyDescent="0.3">
      <c r="A6025" t="s">
        <v>16522</v>
      </c>
      <c r="B6025" t="s">
        <v>9496</v>
      </c>
      <c r="C6025" t="s">
        <v>10558</v>
      </c>
      <c r="D6025" t="s">
        <v>8978</v>
      </c>
      <c r="E6025" t="s">
        <v>9073</v>
      </c>
      <c r="F6025" t="s">
        <v>9181</v>
      </c>
      <c r="G6025" t="s">
        <v>8981</v>
      </c>
      <c r="H6025" s="1">
        <v>32912</v>
      </c>
      <c r="I6025" s="1">
        <v>42943</v>
      </c>
      <c r="K6025" t="s">
        <v>8972</v>
      </c>
      <c r="L6025" t="s">
        <v>9061</v>
      </c>
      <c r="M6025" s="2">
        <v>65081</v>
      </c>
      <c r="N6025" t="s">
        <v>8984</v>
      </c>
      <c r="O6025" s="5">
        <v>8.7041095890410958</v>
      </c>
      <c r="P6025" t="str">
        <f t="shared" si="188"/>
        <v>ATIVO</v>
      </c>
      <c r="Q6025">
        <f t="shared" si="189"/>
        <v>4</v>
      </c>
    </row>
    <row r="6026" spans="1:17" x14ac:dyDescent="0.3">
      <c r="A6026" t="s">
        <v>16523</v>
      </c>
      <c r="B6026" t="s">
        <v>9044</v>
      </c>
      <c r="C6026" t="s">
        <v>9129</v>
      </c>
      <c r="D6026" t="s">
        <v>8968</v>
      </c>
      <c r="E6026" t="s">
        <v>8969</v>
      </c>
      <c r="F6026" t="s">
        <v>11724</v>
      </c>
      <c r="G6026" t="s">
        <v>8981</v>
      </c>
      <c r="H6026" s="1">
        <v>26813</v>
      </c>
      <c r="I6026" s="1">
        <v>42902</v>
      </c>
      <c r="K6026" t="s">
        <v>8972</v>
      </c>
      <c r="L6026" t="s">
        <v>8973</v>
      </c>
      <c r="M6026" s="2">
        <v>60361</v>
      </c>
      <c r="N6026" t="s">
        <v>8997</v>
      </c>
      <c r="O6026" s="5">
        <v>8.8164383561643831</v>
      </c>
      <c r="P6026" t="str">
        <f t="shared" si="188"/>
        <v>ATIVO</v>
      </c>
      <c r="Q6026">
        <f t="shared" si="189"/>
        <v>3</v>
      </c>
    </row>
    <row r="6027" spans="1:17" x14ac:dyDescent="0.3">
      <c r="A6027" t="s">
        <v>16524</v>
      </c>
      <c r="B6027" t="s">
        <v>11170</v>
      </c>
      <c r="C6027" t="s">
        <v>10507</v>
      </c>
      <c r="D6027" t="s">
        <v>8968</v>
      </c>
      <c r="E6027" t="s">
        <v>8969</v>
      </c>
      <c r="F6027" t="s">
        <v>11724</v>
      </c>
      <c r="G6027" t="s">
        <v>8971</v>
      </c>
      <c r="H6027" s="1">
        <v>30718</v>
      </c>
      <c r="I6027" s="1">
        <v>43405</v>
      </c>
      <c r="K6027" t="s">
        <v>9018</v>
      </c>
      <c r="L6027" t="s">
        <v>9085</v>
      </c>
      <c r="M6027" s="2">
        <v>58872</v>
      </c>
      <c r="N6027" t="s">
        <v>9049</v>
      </c>
      <c r="O6027" s="5">
        <v>7.4383561643835616</v>
      </c>
      <c r="P6027" t="str">
        <f t="shared" si="188"/>
        <v>ATIVO</v>
      </c>
      <c r="Q6027">
        <f t="shared" si="189"/>
        <v>5</v>
      </c>
    </row>
    <row r="6028" spans="1:17" x14ac:dyDescent="0.3">
      <c r="A6028" t="s">
        <v>16525</v>
      </c>
      <c r="B6028" t="s">
        <v>9002</v>
      </c>
      <c r="C6028" t="s">
        <v>9150</v>
      </c>
      <c r="D6028" t="s">
        <v>8968</v>
      </c>
      <c r="E6028" t="s">
        <v>9073</v>
      </c>
      <c r="F6028" t="s">
        <v>9878</v>
      </c>
      <c r="G6028" t="s">
        <v>9046</v>
      </c>
      <c r="H6028" s="1">
        <v>25368</v>
      </c>
      <c r="I6028" s="1">
        <v>45353</v>
      </c>
      <c r="K6028" t="s">
        <v>8972</v>
      </c>
      <c r="L6028" t="s">
        <v>9448</v>
      </c>
      <c r="M6028" s="2">
        <v>79699</v>
      </c>
      <c r="N6028" t="s">
        <v>8984</v>
      </c>
      <c r="O6028" s="5">
        <v>2.1013698630136988</v>
      </c>
      <c r="P6028" t="str">
        <f t="shared" si="188"/>
        <v>ATIVO</v>
      </c>
      <c r="Q6028">
        <f t="shared" si="189"/>
        <v>4</v>
      </c>
    </row>
    <row r="6029" spans="1:17" x14ac:dyDescent="0.3">
      <c r="A6029" t="s">
        <v>16526</v>
      </c>
      <c r="B6029" t="s">
        <v>9029</v>
      </c>
      <c r="C6029" t="s">
        <v>15456</v>
      </c>
      <c r="D6029" t="s">
        <v>8968</v>
      </c>
      <c r="E6029" t="s">
        <v>9123</v>
      </c>
      <c r="F6029" t="s">
        <v>9621</v>
      </c>
      <c r="G6029" t="s">
        <v>8971</v>
      </c>
      <c r="H6029" s="1">
        <v>33738</v>
      </c>
      <c r="I6029" s="1">
        <v>45257</v>
      </c>
      <c r="K6029" t="s">
        <v>8972</v>
      </c>
      <c r="L6029" t="s">
        <v>9061</v>
      </c>
      <c r="M6029" s="2">
        <v>62353</v>
      </c>
      <c r="N6029" t="s">
        <v>8997</v>
      </c>
      <c r="O6029" s="5">
        <v>2.3643835616438356</v>
      </c>
      <c r="P6029" t="str">
        <f t="shared" si="188"/>
        <v>ATIVO</v>
      </c>
      <c r="Q6029">
        <f t="shared" si="189"/>
        <v>3</v>
      </c>
    </row>
    <row r="6030" spans="1:17" x14ac:dyDescent="0.3">
      <c r="A6030" t="s">
        <v>16527</v>
      </c>
      <c r="B6030" t="s">
        <v>9970</v>
      </c>
      <c r="C6030" t="s">
        <v>8967</v>
      </c>
      <c r="D6030" t="s">
        <v>8968</v>
      </c>
      <c r="E6030" t="s">
        <v>8969</v>
      </c>
      <c r="F6030" t="s">
        <v>11724</v>
      </c>
      <c r="G6030" t="s">
        <v>8981</v>
      </c>
      <c r="H6030" s="1">
        <v>26621</v>
      </c>
      <c r="I6030" s="1">
        <v>45162</v>
      </c>
      <c r="K6030" t="s">
        <v>8988</v>
      </c>
      <c r="L6030" t="s">
        <v>8989</v>
      </c>
      <c r="M6030" s="2">
        <v>59757</v>
      </c>
      <c r="N6030" t="s">
        <v>8984</v>
      </c>
      <c r="O6030" s="5">
        <v>2.6246575342465754</v>
      </c>
      <c r="P6030" t="str">
        <f t="shared" si="188"/>
        <v>ATIVO</v>
      </c>
      <c r="Q6030">
        <f t="shared" si="189"/>
        <v>4</v>
      </c>
    </row>
    <row r="6031" spans="1:17" x14ac:dyDescent="0.3">
      <c r="A6031" t="s">
        <v>16528</v>
      </c>
      <c r="B6031" t="s">
        <v>9592</v>
      </c>
      <c r="C6031" t="s">
        <v>9476</v>
      </c>
      <c r="D6031" t="s">
        <v>8978</v>
      </c>
      <c r="E6031" t="s">
        <v>9034</v>
      </c>
      <c r="F6031" t="s">
        <v>9057</v>
      </c>
      <c r="G6031" t="s">
        <v>9065</v>
      </c>
      <c r="H6031" s="1">
        <v>32549</v>
      </c>
      <c r="I6031" s="1">
        <v>42331</v>
      </c>
      <c r="K6031" t="s">
        <v>9047</v>
      </c>
      <c r="L6031" t="s">
        <v>9070</v>
      </c>
      <c r="M6031" s="2">
        <v>69725</v>
      </c>
      <c r="N6031" t="s">
        <v>8997</v>
      </c>
      <c r="O6031" s="5">
        <v>10.38082191780822</v>
      </c>
      <c r="P6031" t="str">
        <f t="shared" si="188"/>
        <v>ATIVO</v>
      </c>
      <c r="Q6031">
        <f t="shared" si="189"/>
        <v>3</v>
      </c>
    </row>
    <row r="6032" spans="1:17" x14ac:dyDescent="0.3">
      <c r="A6032" t="s">
        <v>16529</v>
      </c>
      <c r="B6032" t="s">
        <v>9002</v>
      </c>
      <c r="C6032" t="s">
        <v>14983</v>
      </c>
      <c r="D6032" t="s">
        <v>8978</v>
      </c>
      <c r="E6032" t="s">
        <v>9625</v>
      </c>
      <c r="F6032" t="s">
        <v>9626</v>
      </c>
      <c r="G6032" t="s">
        <v>8981</v>
      </c>
      <c r="H6032" s="1">
        <v>28914</v>
      </c>
      <c r="I6032" s="1">
        <v>43698</v>
      </c>
      <c r="K6032" t="s">
        <v>8982</v>
      </c>
      <c r="L6032" t="s">
        <v>8983</v>
      </c>
      <c r="M6032" s="2">
        <v>87695</v>
      </c>
      <c r="N6032" t="s">
        <v>8984</v>
      </c>
      <c r="O6032" s="5">
        <v>6.6356164383561644</v>
      </c>
      <c r="P6032" t="str">
        <f t="shared" si="188"/>
        <v>ATIVO</v>
      </c>
      <c r="Q6032">
        <f t="shared" si="189"/>
        <v>4</v>
      </c>
    </row>
    <row r="6033" spans="1:17" x14ac:dyDescent="0.3">
      <c r="A6033" t="s">
        <v>16530</v>
      </c>
      <c r="B6033" t="s">
        <v>9094</v>
      </c>
      <c r="C6033" t="s">
        <v>10209</v>
      </c>
      <c r="D6033" t="s">
        <v>8968</v>
      </c>
      <c r="E6033" t="s">
        <v>8969</v>
      </c>
      <c r="F6033" t="s">
        <v>8970</v>
      </c>
      <c r="G6033" t="s">
        <v>8971</v>
      </c>
      <c r="H6033" s="1">
        <v>27262</v>
      </c>
      <c r="I6033" s="1">
        <v>42849</v>
      </c>
      <c r="K6033" t="s">
        <v>9018</v>
      </c>
      <c r="L6033" t="s">
        <v>9085</v>
      </c>
      <c r="M6033" s="2">
        <v>59272</v>
      </c>
      <c r="N6033" t="s">
        <v>8984</v>
      </c>
      <c r="O6033" s="5">
        <v>8.9616438356164387</v>
      </c>
      <c r="P6033" t="str">
        <f t="shared" si="188"/>
        <v>ATIVO</v>
      </c>
      <c r="Q6033">
        <f t="shared" si="189"/>
        <v>4</v>
      </c>
    </row>
    <row r="6034" spans="1:17" x14ac:dyDescent="0.3">
      <c r="A6034" t="s">
        <v>16531</v>
      </c>
      <c r="B6034" t="s">
        <v>10092</v>
      </c>
      <c r="C6034" t="s">
        <v>9754</v>
      </c>
      <c r="D6034" t="s">
        <v>8968</v>
      </c>
      <c r="E6034" t="s">
        <v>8969</v>
      </c>
      <c r="F6034" t="s">
        <v>11724</v>
      </c>
      <c r="G6034" t="s">
        <v>8981</v>
      </c>
      <c r="H6034" s="1">
        <v>35522</v>
      </c>
      <c r="I6034" s="1">
        <v>42971</v>
      </c>
      <c r="K6034" t="s">
        <v>9018</v>
      </c>
      <c r="L6034" t="s">
        <v>9085</v>
      </c>
      <c r="M6034" s="2">
        <v>51887</v>
      </c>
      <c r="N6034" t="s">
        <v>8984</v>
      </c>
      <c r="O6034" s="5">
        <v>8.6273972602739732</v>
      </c>
      <c r="P6034" t="str">
        <f t="shared" si="188"/>
        <v>ATIVO</v>
      </c>
      <c r="Q6034">
        <f t="shared" si="189"/>
        <v>4</v>
      </c>
    </row>
    <row r="6035" spans="1:17" x14ac:dyDescent="0.3">
      <c r="A6035" t="s">
        <v>16532</v>
      </c>
      <c r="B6035" t="s">
        <v>9016</v>
      </c>
      <c r="C6035" t="s">
        <v>12033</v>
      </c>
      <c r="D6035" t="s">
        <v>8968</v>
      </c>
      <c r="E6035" t="s">
        <v>8969</v>
      </c>
      <c r="F6035" t="s">
        <v>8970</v>
      </c>
      <c r="G6035" t="s">
        <v>9065</v>
      </c>
      <c r="H6035" s="1">
        <v>30602</v>
      </c>
      <c r="I6035" s="1">
        <v>43664</v>
      </c>
      <c r="K6035" t="s">
        <v>9047</v>
      </c>
      <c r="L6035" t="s">
        <v>9075</v>
      </c>
      <c r="M6035" s="2">
        <v>99018</v>
      </c>
      <c r="N6035" t="s">
        <v>8984</v>
      </c>
      <c r="O6035" s="5">
        <v>6.7287671232876711</v>
      </c>
      <c r="P6035" t="str">
        <f t="shared" si="188"/>
        <v>ATIVO</v>
      </c>
      <c r="Q6035">
        <f t="shared" si="189"/>
        <v>4</v>
      </c>
    </row>
    <row r="6036" spans="1:17" x14ac:dyDescent="0.3">
      <c r="A6036" t="s">
        <v>16533</v>
      </c>
      <c r="B6036" t="s">
        <v>9586</v>
      </c>
      <c r="C6036" t="s">
        <v>9262</v>
      </c>
      <c r="D6036" t="s">
        <v>8968</v>
      </c>
      <c r="E6036" t="s">
        <v>8979</v>
      </c>
      <c r="F6036" t="s">
        <v>8980</v>
      </c>
      <c r="G6036" t="s">
        <v>8981</v>
      </c>
      <c r="H6036" s="1">
        <v>30761</v>
      </c>
      <c r="I6036" s="1">
        <v>43498</v>
      </c>
      <c r="K6036" t="s">
        <v>9047</v>
      </c>
      <c r="L6036" t="s">
        <v>9070</v>
      </c>
      <c r="M6036" s="2">
        <v>62481</v>
      </c>
      <c r="N6036" t="s">
        <v>8984</v>
      </c>
      <c r="O6036" s="5">
        <v>7.183561643835616</v>
      </c>
      <c r="P6036" t="str">
        <f t="shared" si="188"/>
        <v>ATIVO</v>
      </c>
      <c r="Q6036">
        <f t="shared" si="189"/>
        <v>4</v>
      </c>
    </row>
    <row r="6037" spans="1:17" x14ac:dyDescent="0.3">
      <c r="A6037" t="s">
        <v>16534</v>
      </c>
      <c r="B6037" t="s">
        <v>9753</v>
      </c>
      <c r="C6037" t="s">
        <v>9655</v>
      </c>
      <c r="D6037" t="s">
        <v>8968</v>
      </c>
      <c r="E6037" t="s">
        <v>8969</v>
      </c>
      <c r="F6037" t="s">
        <v>8970</v>
      </c>
      <c r="G6037" t="s">
        <v>9065</v>
      </c>
      <c r="H6037" s="1">
        <v>33993</v>
      </c>
      <c r="I6037" s="1">
        <v>42216</v>
      </c>
      <c r="K6037" t="s">
        <v>8988</v>
      </c>
      <c r="L6037" t="s">
        <v>8996</v>
      </c>
      <c r="M6037" s="2">
        <v>63547</v>
      </c>
      <c r="N6037" t="s">
        <v>8984</v>
      </c>
      <c r="O6037" s="5">
        <v>10.695890410958905</v>
      </c>
      <c r="P6037" t="str">
        <f t="shared" si="188"/>
        <v>ATIVO</v>
      </c>
      <c r="Q6037">
        <f t="shared" si="189"/>
        <v>4</v>
      </c>
    </row>
    <row r="6038" spans="1:17" x14ac:dyDescent="0.3">
      <c r="A6038" t="s">
        <v>16535</v>
      </c>
      <c r="B6038" t="s">
        <v>9399</v>
      </c>
      <c r="C6038" t="s">
        <v>16536</v>
      </c>
      <c r="D6038" t="s">
        <v>8978</v>
      </c>
      <c r="E6038" t="s">
        <v>8969</v>
      </c>
      <c r="F6038" t="s">
        <v>11724</v>
      </c>
      <c r="G6038" t="s">
        <v>8981</v>
      </c>
      <c r="H6038" s="1">
        <v>36840</v>
      </c>
      <c r="I6038" s="1">
        <v>44122</v>
      </c>
      <c r="K6038" t="s">
        <v>8982</v>
      </c>
      <c r="L6038" t="s">
        <v>8983</v>
      </c>
      <c r="M6038" s="2">
        <v>102888</v>
      </c>
      <c r="N6038" t="s">
        <v>8984</v>
      </c>
      <c r="O6038" s="5">
        <v>5.4739726027397264</v>
      </c>
      <c r="P6038" t="str">
        <f t="shared" si="188"/>
        <v>ATIVO</v>
      </c>
      <c r="Q6038">
        <f t="shared" si="189"/>
        <v>4</v>
      </c>
    </row>
    <row r="6039" spans="1:17" x14ac:dyDescent="0.3">
      <c r="A6039" t="s">
        <v>16537</v>
      </c>
      <c r="B6039" t="s">
        <v>10574</v>
      </c>
      <c r="C6039" t="s">
        <v>9445</v>
      </c>
      <c r="D6039" t="s">
        <v>8968</v>
      </c>
      <c r="E6039" t="s">
        <v>8969</v>
      </c>
      <c r="F6039" t="s">
        <v>8970</v>
      </c>
      <c r="G6039" t="s">
        <v>8981</v>
      </c>
      <c r="H6039" s="1">
        <v>34441</v>
      </c>
      <c r="I6039" s="1">
        <v>45463</v>
      </c>
      <c r="K6039" t="s">
        <v>9047</v>
      </c>
      <c r="L6039" t="s">
        <v>9139</v>
      </c>
      <c r="M6039" s="2">
        <v>62651</v>
      </c>
      <c r="N6039" t="s">
        <v>8997</v>
      </c>
      <c r="O6039" s="5">
        <v>1.8</v>
      </c>
      <c r="P6039" t="str">
        <f t="shared" si="188"/>
        <v>ATIVO</v>
      </c>
      <c r="Q6039">
        <f t="shared" si="189"/>
        <v>3</v>
      </c>
    </row>
    <row r="6040" spans="1:17" x14ac:dyDescent="0.3">
      <c r="A6040" t="s">
        <v>16538</v>
      </c>
      <c r="B6040" t="s">
        <v>9584</v>
      </c>
      <c r="C6040" t="s">
        <v>12151</v>
      </c>
      <c r="D6040" t="s">
        <v>8968</v>
      </c>
      <c r="E6040" t="s">
        <v>9073</v>
      </c>
      <c r="F6040" t="s">
        <v>9181</v>
      </c>
      <c r="G6040" t="s">
        <v>8981</v>
      </c>
      <c r="H6040" s="1">
        <v>37177</v>
      </c>
      <c r="I6040" s="1">
        <v>42461</v>
      </c>
      <c r="K6040" t="s">
        <v>9018</v>
      </c>
      <c r="L6040" t="s">
        <v>9275</v>
      </c>
      <c r="M6040" s="2">
        <v>63034</v>
      </c>
      <c r="N6040" t="s">
        <v>8974</v>
      </c>
      <c r="O6040" s="5">
        <v>10.024657534246575</v>
      </c>
      <c r="P6040" t="str">
        <f t="shared" si="188"/>
        <v>ATIVO</v>
      </c>
      <c r="Q6040">
        <f t="shared" si="189"/>
        <v>0</v>
      </c>
    </row>
    <row r="6041" spans="1:17" x14ac:dyDescent="0.3">
      <c r="A6041" t="s">
        <v>16539</v>
      </c>
      <c r="B6041" t="s">
        <v>10731</v>
      </c>
      <c r="C6041" t="s">
        <v>9087</v>
      </c>
      <c r="D6041" t="s">
        <v>8968</v>
      </c>
      <c r="E6041" t="s">
        <v>8969</v>
      </c>
      <c r="F6041" t="s">
        <v>8970</v>
      </c>
      <c r="G6041" t="s">
        <v>9065</v>
      </c>
      <c r="H6041" s="1">
        <v>32139</v>
      </c>
      <c r="I6041" s="1">
        <v>45078</v>
      </c>
      <c r="K6041" t="s">
        <v>9023</v>
      </c>
      <c r="L6041" t="s">
        <v>9259</v>
      </c>
      <c r="M6041" s="2">
        <v>66747</v>
      </c>
      <c r="N6041" t="s">
        <v>8984</v>
      </c>
      <c r="O6041" s="5">
        <v>2.8547945205479452</v>
      </c>
      <c r="P6041" t="str">
        <f t="shared" si="188"/>
        <v>ATIVO</v>
      </c>
      <c r="Q6041">
        <f t="shared" si="189"/>
        <v>4</v>
      </c>
    </row>
    <row r="6042" spans="1:17" x14ac:dyDescent="0.3">
      <c r="A6042" t="s">
        <v>16540</v>
      </c>
      <c r="B6042" t="s">
        <v>13466</v>
      </c>
      <c r="C6042" t="s">
        <v>9521</v>
      </c>
      <c r="D6042" t="s">
        <v>8968</v>
      </c>
      <c r="E6042" t="s">
        <v>8969</v>
      </c>
      <c r="F6042" t="s">
        <v>11724</v>
      </c>
      <c r="G6042" t="s">
        <v>8981</v>
      </c>
      <c r="H6042" s="1">
        <v>28221</v>
      </c>
      <c r="I6042" s="1">
        <v>42991</v>
      </c>
      <c r="K6042" t="s">
        <v>9004</v>
      </c>
      <c r="L6042" t="s">
        <v>9009</v>
      </c>
      <c r="M6042" s="2">
        <v>61705</v>
      </c>
      <c r="N6042" t="s">
        <v>8984</v>
      </c>
      <c r="O6042" s="5">
        <v>8.5726027397260278</v>
      </c>
      <c r="P6042" t="str">
        <f t="shared" si="188"/>
        <v>ATIVO</v>
      </c>
      <c r="Q6042">
        <f t="shared" si="189"/>
        <v>4</v>
      </c>
    </row>
    <row r="6043" spans="1:17" x14ac:dyDescent="0.3">
      <c r="A6043" t="s">
        <v>16541</v>
      </c>
      <c r="B6043" t="s">
        <v>10180</v>
      </c>
      <c r="C6043" t="s">
        <v>10333</v>
      </c>
      <c r="D6043" t="s">
        <v>8978</v>
      </c>
      <c r="E6043" t="s">
        <v>9034</v>
      </c>
      <c r="F6043" t="s">
        <v>9057</v>
      </c>
      <c r="G6043" t="s">
        <v>8981</v>
      </c>
      <c r="H6043" s="1">
        <v>31251</v>
      </c>
      <c r="I6043" s="1">
        <v>45102</v>
      </c>
      <c r="K6043" t="s">
        <v>8988</v>
      </c>
      <c r="L6043" t="s">
        <v>9219</v>
      </c>
      <c r="M6043" s="2">
        <v>94022</v>
      </c>
      <c r="N6043" t="s">
        <v>9049</v>
      </c>
      <c r="O6043" s="5">
        <v>2.7890410958904108</v>
      </c>
      <c r="P6043" t="str">
        <f t="shared" si="188"/>
        <v>ATIVO</v>
      </c>
      <c r="Q6043">
        <f t="shared" si="189"/>
        <v>5</v>
      </c>
    </row>
    <row r="6044" spans="1:17" x14ac:dyDescent="0.3">
      <c r="A6044" t="s">
        <v>16542</v>
      </c>
      <c r="B6044" t="s">
        <v>9007</v>
      </c>
      <c r="C6044" t="s">
        <v>11200</v>
      </c>
      <c r="D6044" t="s">
        <v>8978</v>
      </c>
      <c r="E6044" t="s">
        <v>8969</v>
      </c>
      <c r="F6044" t="s">
        <v>8970</v>
      </c>
      <c r="G6044" t="s">
        <v>8981</v>
      </c>
      <c r="H6044" s="1">
        <v>24038</v>
      </c>
      <c r="I6044" s="1">
        <v>44069</v>
      </c>
      <c r="K6044" t="s">
        <v>8988</v>
      </c>
      <c r="L6044" t="s">
        <v>8989</v>
      </c>
      <c r="M6044" s="2">
        <v>68539</v>
      </c>
      <c r="N6044" t="s">
        <v>8974</v>
      </c>
      <c r="O6044" s="5">
        <v>5.6191780821917812</v>
      </c>
      <c r="P6044" t="str">
        <f t="shared" si="188"/>
        <v>ATIVO</v>
      </c>
      <c r="Q6044">
        <f t="shared" si="189"/>
        <v>0</v>
      </c>
    </row>
    <row r="6045" spans="1:17" x14ac:dyDescent="0.3">
      <c r="A6045" t="s">
        <v>16543</v>
      </c>
      <c r="B6045" t="s">
        <v>9483</v>
      </c>
      <c r="C6045" t="s">
        <v>9112</v>
      </c>
      <c r="D6045" t="s">
        <v>8978</v>
      </c>
      <c r="E6045" t="s">
        <v>9091</v>
      </c>
      <c r="F6045" t="s">
        <v>9234</v>
      </c>
      <c r="G6045" t="s">
        <v>8981</v>
      </c>
      <c r="H6045" s="1">
        <v>31512</v>
      </c>
      <c r="I6045" s="1">
        <v>42915</v>
      </c>
      <c r="K6045" t="s">
        <v>8982</v>
      </c>
      <c r="L6045" t="s">
        <v>9113</v>
      </c>
      <c r="M6045" s="2">
        <v>106348</v>
      </c>
      <c r="N6045" t="s">
        <v>8997</v>
      </c>
      <c r="O6045" s="5">
        <v>8.7808219178082183</v>
      </c>
      <c r="P6045" t="str">
        <f t="shared" si="188"/>
        <v>ATIVO</v>
      </c>
      <c r="Q6045">
        <f t="shared" si="189"/>
        <v>3</v>
      </c>
    </row>
    <row r="6046" spans="1:17" x14ac:dyDescent="0.3">
      <c r="A6046" t="s">
        <v>16544</v>
      </c>
      <c r="B6046" t="s">
        <v>9578</v>
      </c>
      <c r="C6046" t="s">
        <v>10396</v>
      </c>
      <c r="D6046" t="s">
        <v>8978</v>
      </c>
      <c r="E6046" t="s">
        <v>8979</v>
      </c>
      <c r="F6046" t="s">
        <v>9069</v>
      </c>
      <c r="G6046" t="s">
        <v>8981</v>
      </c>
      <c r="H6046" s="1">
        <v>31931</v>
      </c>
      <c r="I6046" s="1">
        <v>43615</v>
      </c>
      <c r="K6046" t="s">
        <v>9047</v>
      </c>
      <c r="L6046" t="s">
        <v>9075</v>
      </c>
      <c r="M6046" s="2">
        <v>88502</v>
      </c>
      <c r="N6046" t="s">
        <v>8984</v>
      </c>
      <c r="O6046" s="5">
        <v>6.8630136986301373</v>
      </c>
      <c r="P6046" t="str">
        <f t="shared" si="188"/>
        <v>ATIVO</v>
      </c>
      <c r="Q6046">
        <f t="shared" si="189"/>
        <v>4</v>
      </c>
    </row>
    <row r="6047" spans="1:17" x14ac:dyDescent="0.3">
      <c r="A6047" t="s">
        <v>16545</v>
      </c>
      <c r="B6047" t="s">
        <v>9198</v>
      </c>
      <c r="C6047" t="s">
        <v>10746</v>
      </c>
      <c r="D6047" t="s">
        <v>8978</v>
      </c>
      <c r="E6047" t="s">
        <v>8969</v>
      </c>
      <c r="F6047" t="s">
        <v>12152</v>
      </c>
      <c r="G6047" t="s">
        <v>8981</v>
      </c>
      <c r="H6047" s="1">
        <v>27738</v>
      </c>
      <c r="I6047" s="1">
        <v>44785</v>
      </c>
      <c r="K6047" t="s">
        <v>9004</v>
      </c>
      <c r="L6047" t="s">
        <v>9005</v>
      </c>
      <c r="M6047" s="2">
        <v>74285</v>
      </c>
      <c r="N6047" t="s">
        <v>8984</v>
      </c>
      <c r="O6047" s="5">
        <v>3.6575342465753424</v>
      </c>
      <c r="P6047" t="str">
        <f t="shared" si="188"/>
        <v>ATIVO</v>
      </c>
      <c r="Q6047">
        <f t="shared" si="189"/>
        <v>4</v>
      </c>
    </row>
    <row r="6048" spans="1:17" x14ac:dyDescent="0.3">
      <c r="A6048" t="s">
        <v>16546</v>
      </c>
      <c r="B6048" t="s">
        <v>13019</v>
      </c>
      <c r="C6048" t="s">
        <v>8995</v>
      </c>
      <c r="D6048" t="s">
        <v>8978</v>
      </c>
      <c r="E6048" t="s">
        <v>8969</v>
      </c>
      <c r="F6048" t="s">
        <v>11724</v>
      </c>
      <c r="G6048" t="s">
        <v>8981</v>
      </c>
      <c r="H6048" s="1">
        <v>32355</v>
      </c>
      <c r="I6048" s="1">
        <v>43015</v>
      </c>
      <c r="K6048" t="s">
        <v>9004</v>
      </c>
      <c r="L6048" t="s">
        <v>9009</v>
      </c>
      <c r="M6048" s="2">
        <v>63422</v>
      </c>
      <c r="N6048" t="s">
        <v>8997</v>
      </c>
      <c r="O6048" s="5">
        <v>8.506849315068493</v>
      </c>
      <c r="P6048" t="str">
        <f t="shared" si="188"/>
        <v>ATIVO</v>
      </c>
      <c r="Q6048">
        <f t="shared" si="189"/>
        <v>3</v>
      </c>
    </row>
    <row r="6049" spans="1:17" x14ac:dyDescent="0.3">
      <c r="A6049" t="s">
        <v>16547</v>
      </c>
      <c r="B6049" t="s">
        <v>10118</v>
      </c>
      <c r="C6049" t="s">
        <v>12435</v>
      </c>
      <c r="D6049" t="s">
        <v>8978</v>
      </c>
      <c r="E6049" t="s">
        <v>9034</v>
      </c>
      <c r="F6049" t="s">
        <v>9035</v>
      </c>
      <c r="G6049" t="s">
        <v>8971</v>
      </c>
      <c r="H6049" s="1">
        <v>27139</v>
      </c>
      <c r="I6049" s="1">
        <v>44247</v>
      </c>
      <c r="K6049" t="s">
        <v>8982</v>
      </c>
      <c r="L6049" t="s">
        <v>9036</v>
      </c>
      <c r="M6049" s="2">
        <v>56301</v>
      </c>
      <c r="N6049" t="s">
        <v>8984</v>
      </c>
      <c r="O6049" s="5">
        <v>5.1315068493150688</v>
      </c>
      <c r="P6049" t="str">
        <f t="shared" si="188"/>
        <v>ATIVO</v>
      </c>
      <c r="Q6049">
        <f t="shared" si="189"/>
        <v>4</v>
      </c>
    </row>
    <row r="6050" spans="1:17" x14ac:dyDescent="0.3">
      <c r="A6050" t="s">
        <v>16548</v>
      </c>
      <c r="B6050" t="s">
        <v>12472</v>
      </c>
      <c r="C6050" t="s">
        <v>10843</v>
      </c>
      <c r="D6050" t="s">
        <v>8968</v>
      </c>
      <c r="E6050" t="s">
        <v>9034</v>
      </c>
      <c r="F6050" t="s">
        <v>9120</v>
      </c>
      <c r="G6050" t="s">
        <v>8981</v>
      </c>
      <c r="H6050" s="1">
        <v>36438</v>
      </c>
      <c r="I6050" s="1">
        <v>42196</v>
      </c>
      <c r="K6050" t="s">
        <v>8982</v>
      </c>
      <c r="L6050" t="s">
        <v>9036</v>
      </c>
      <c r="M6050" s="2">
        <v>57429</v>
      </c>
      <c r="N6050" t="s">
        <v>8997</v>
      </c>
      <c r="O6050" s="5">
        <v>10.75068493150685</v>
      </c>
      <c r="P6050" t="str">
        <f t="shared" si="188"/>
        <v>ATIVO</v>
      </c>
      <c r="Q6050">
        <f t="shared" si="189"/>
        <v>3</v>
      </c>
    </row>
    <row r="6051" spans="1:17" x14ac:dyDescent="0.3">
      <c r="A6051" t="s">
        <v>16549</v>
      </c>
      <c r="B6051" t="s">
        <v>9123</v>
      </c>
      <c r="C6051" t="s">
        <v>8967</v>
      </c>
      <c r="D6051" t="s">
        <v>8968</v>
      </c>
      <c r="E6051" t="s">
        <v>8969</v>
      </c>
      <c r="F6051" t="s">
        <v>12152</v>
      </c>
      <c r="G6051" t="s">
        <v>8981</v>
      </c>
      <c r="H6051" s="1">
        <v>34914</v>
      </c>
      <c r="I6051" s="1">
        <v>45541</v>
      </c>
      <c r="K6051" t="s">
        <v>8972</v>
      </c>
      <c r="L6051" t="s">
        <v>9448</v>
      </c>
      <c r="M6051" s="2">
        <v>69870</v>
      </c>
      <c r="N6051" t="s">
        <v>8984</v>
      </c>
      <c r="O6051" s="5">
        <v>1.5863013698630137</v>
      </c>
      <c r="P6051" t="str">
        <f t="shared" si="188"/>
        <v>ATIVO</v>
      </c>
      <c r="Q6051">
        <f t="shared" si="189"/>
        <v>4</v>
      </c>
    </row>
    <row r="6052" spans="1:17" x14ac:dyDescent="0.3">
      <c r="A6052" t="s">
        <v>16550</v>
      </c>
      <c r="B6052" t="s">
        <v>9128</v>
      </c>
      <c r="C6052" t="s">
        <v>11207</v>
      </c>
      <c r="D6052" t="s">
        <v>8978</v>
      </c>
      <c r="E6052" t="s">
        <v>8969</v>
      </c>
      <c r="F6052" t="s">
        <v>8970</v>
      </c>
      <c r="G6052" t="s">
        <v>8971</v>
      </c>
      <c r="H6052" s="1">
        <v>37295</v>
      </c>
      <c r="I6052" s="1">
        <v>42736</v>
      </c>
      <c r="K6052" t="s">
        <v>8982</v>
      </c>
      <c r="L6052" t="s">
        <v>9036</v>
      </c>
      <c r="M6052" s="2">
        <v>58651</v>
      </c>
      <c r="N6052" t="s">
        <v>8974</v>
      </c>
      <c r="O6052" s="5">
        <v>9.2712328767123289</v>
      </c>
      <c r="P6052" t="str">
        <f t="shared" si="188"/>
        <v>ATIVO</v>
      </c>
      <c r="Q6052">
        <f t="shared" si="189"/>
        <v>0</v>
      </c>
    </row>
    <row r="6053" spans="1:17" x14ac:dyDescent="0.3">
      <c r="A6053" t="s">
        <v>16551</v>
      </c>
      <c r="B6053" t="s">
        <v>9905</v>
      </c>
      <c r="C6053" t="s">
        <v>9906</v>
      </c>
      <c r="D6053" t="s">
        <v>8968</v>
      </c>
      <c r="E6053" t="s">
        <v>8969</v>
      </c>
      <c r="F6053" t="s">
        <v>12152</v>
      </c>
      <c r="G6053" t="s">
        <v>9046</v>
      </c>
      <c r="H6053" s="1">
        <v>34275</v>
      </c>
      <c r="I6053" s="1">
        <v>43708</v>
      </c>
      <c r="K6053" t="s">
        <v>8982</v>
      </c>
      <c r="L6053" t="s">
        <v>10226</v>
      </c>
      <c r="M6053" s="2">
        <v>133044</v>
      </c>
      <c r="N6053" t="s">
        <v>9049</v>
      </c>
      <c r="O6053" s="5">
        <v>6.6082191780821917</v>
      </c>
      <c r="P6053" t="str">
        <f t="shared" si="188"/>
        <v>ATIVO</v>
      </c>
      <c r="Q6053">
        <f t="shared" si="189"/>
        <v>5</v>
      </c>
    </row>
    <row r="6054" spans="1:17" x14ac:dyDescent="0.3">
      <c r="A6054" t="s">
        <v>16552</v>
      </c>
      <c r="B6054" t="s">
        <v>9359</v>
      </c>
      <c r="C6054" t="s">
        <v>9530</v>
      </c>
      <c r="D6054" t="s">
        <v>8968</v>
      </c>
      <c r="E6054" t="s">
        <v>9091</v>
      </c>
      <c r="F6054" t="s">
        <v>9092</v>
      </c>
      <c r="G6054" t="s">
        <v>8981</v>
      </c>
      <c r="H6054" s="1">
        <v>28362</v>
      </c>
      <c r="I6054" s="1">
        <v>44832</v>
      </c>
      <c r="K6054" t="s">
        <v>8988</v>
      </c>
      <c r="L6054" t="s">
        <v>8989</v>
      </c>
      <c r="M6054" s="2">
        <v>54630</v>
      </c>
      <c r="N6054" t="s">
        <v>8984</v>
      </c>
      <c r="O6054" s="5">
        <v>3.5287671232876714</v>
      </c>
      <c r="P6054" t="str">
        <f t="shared" si="188"/>
        <v>ATIVO</v>
      </c>
      <c r="Q6054">
        <f t="shared" si="189"/>
        <v>4</v>
      </c>
    </row>
    <row r="6055" spans="1:17" x14ac:dyDescent="0.3">
      <c r="A6055" t="s">
        <v>16553</v>
      </c>
      <c r="B6055" t="s">
        <v>9277</v>
      </c>
      <c r="C6055" t="s">
        <v>8967</v>
      </c>
      <c r="D6055" t="s">
        <v>8968</v>
      </c>
      <c r="E6055" t="s">
        <v>8979</v>
      </c>
      <c r="F6055" t="s">
        <v>8980</v>
      </c>
      <c r="G6055" t="s">
        <v>8981</v>
      </c>
      <c r="H6055" s="1">
        <v>36288</v>
      </c>
      <c r="I6055" s="1">
        <v>43448</v>
      </c>
      <c r="K6055" t="s">
        <v>8988</v>
      </c>
      <c r="L6055" t="s">
        <v>8989</v>
      </c>
      <c r="M6055" s="2">
        <v>63275</v>
      </c>
      <c r="N6055" t="s">
        <v>8984</v>
      </c>
      <c r="O6055" s="5">
        <v>7.3205479452054796</v>
      </c>
      <c r="P6055" t="str">
        <f t="shared" si="188"/>
        <v>ATIVO</v>
      </c>
      <c r="Q6055">
        <f t="shared" si="189"/>
        <v>4</v>
      </c>
    </row>
    <row r="6056" spans="1:17" x14ac:dyDescent="0.3">
      <c r="A6056" t="s">
        <v>16554</v>
      </c>
      <c r="B6056" t="s">
        <v>11927</v>
      </c>
      <c r="C6056" t="s">
        <v>9109</v>
      </c>
      <c r="D6056" t="s">
        <v>8968</v>
      </c>
      <c r="E6056" t="s">
        <v>8979</v>
      </c>
      <c r="F6056" t="s">
        <v>8980</v>
      </c>
      <c r="G6056" t="s">
        <v>8981</v>
      </c>
      <c r="H6056" s="1">
        <v>32571</v>
      </c>
      <c r="I6056" s="1">
        <v>42887</v>
      </c>
      <c r="K6056" t="s">
        <v>8972</v>
      </c>
      <c r="L6056" t="s">
        <v>9061</v>
      </c>
      <c r="M6056" s="2">
        <v>52521</v>
      </c>
      <c r="N6056" t="s">
        <v>9049</v>
      </c>
      <c r="O6056" s="5">
        <v>8.8575342465753426</v>
      </c>
      <c r="P6056" t="str">
        <f t="shared" si="188"/>
        <v>ATIVO</v>
      </c>
      <c r="Q6056">
        <f t="shared" si="189"/>
        <v>5</v>
      </c>
    </row>
    <row r="6057" spans="1:17" x14ac:dyDescent="0.3">
      <c r="A6057" t="s">
        <v>16555</v>
      </c>
      <c r="B6057" t="s">
        <v>9669</v>
      </c>
      <c r="C6057" t="s">
        <v>15490</v>
      </c>
      <c r="D6057" t="s">
        <v>8978</v>
      </c>
      <c r="E6057" t="s">
        <v>8969</v>
      </c>
      <c r="F6057" t="s">
        <v>12152</v>
      </c>
      <c r="G6057" t="s">
        <v>9065</v>
      </c>
      <c r="H6057" s="1">
        <v>29182</v>
      </c>
      <c r="I6057" s="1">
        <v>43367</v>
      </c>
      <c r="K6057" t="s">
        <v>8988</v>
      </c>
      <c r="L6057" t="s">
        <v>9219</v>
      </c>
      <c r="M6057" s="2">
        <v>97348</v>
      </c>
      <c r="N6057" t="s">
        <v>8984</v>
      </c>
      <c r="O6057" s="5">
        <v>7.5424657534246577</v>
      </c>
      <c r="P6057" t="str">
        <f t="shared" si="188"/>
        <v>ATIVO</v>
      </c>
      <c r="Q6057">
        <f t="shared" si="189"/>
        <v>4</v>
      </c>
    </row>
    <row r="6058" spans="1:17" x14ac:dyDescent="0.3">
      <c r="A6058" t="s">
        <v>16556</v>
      </c>
      <c r="B6058" t="s">
        <v>9742</v>
      </c>
      <c r="C6058" t="s">
        <v>8967</v>
      </c>
      <c r="D6058" t="s">
        <v>8978</v>
      </c>
      <c r="E6058" t="s">
        <v>8969</v>
      </c>
      <c r="F6058" t="s">
        <v>11724</v>
      </c>
      <c r="G6058" t="s">
        <v>8981</v>
      </c>
      <c r="H6058" s="1">
        <v>28584</v>
      </c>
      <c r="I6058" s="1">
        <v>42997</v>
      </c>
      <c r="K6058" t="s">
        <v>9047</v>
      </c>
      <c r="L6058" t="s">
        <v>9139</v>
      </c>
      <c r="M6058" s="2">
        <v>69382</v>
      </c>
      <c r="N6058" t="s">
        <v>8997</v>
      </c>
      <c r="O6058" s="5">
        <v>8.5561643835616437</v>
      </c>
      <c r="P6058" t="str">
        <f t="shared" si="188"/>
        <v>ATIVO</v>
      </c>
      <c r="Q6058">
        <f t="shared" si="189"/>
        <v>3</v>
      </c>
    </row>
    <row r="6059" spans="1:17" x14ac:dyDescent="0.3">
      <c r="A6059" t="s">
        <v>16557</v>
      </c>
      <c r="B6059" t="s">
        <v>9029</v>
      </c>
      <c r="C6059" t="s">
        <v>10772</v>
      </c>
      <c r="D6059" t="s">
        <v>8978</v>
      </c>
      <c r="E6059" t="s">
        <v>8969</v>
      </c>
      <c r="F6059" t="s">
        <v>12152</v>
      </c>
      <c r="G6059" t="s">
        <v>8981</v>
      </c>
      <c r="H6059" s="1">
        <v>35073</v>
      </c>
      <c r="I6059" s="1">
        <v>42580</v>
      </c>
      <c r="K6059" t="s">
        <v>9047</v>
      </c>
      <c r="L6059" t="s">
        <v>9139</v>
      </c>
      <c r="M6059" s="2">
        <v>58087</v>
      </c>
      <c r="N6059" t="s">
        <v>8984</v>
      </c>
      <c r="O6059" s="5">
        <v>9.6986301369863011</v>
      </c>
      <c r="P6059" t="str">
        <f t="shared" si="188"/>
        <v>ATIVO</v>
      </c>
      <c r="Q6059">
        <f t="shared" si="189"/>
        <v>4</v>
      </c>
    </row>
    <row r="6060" spans="1:17" x14ac:dyDescent="0.3">
      <c r="A6060" t="s">
        <v>16558</v>
      </c>
      <c r="B6060" t="s">
        <v>9344</v>
      </c>
      <c r="C6060" t="s">
        <v>9797</v>
      </c>
      <c r="D6060" t="s">
        <v>8968</v>
      </c>
      <c r="E6060" t="s">
        <v>9034</v>
      </c>
      <c r="F6060" t="s">
        <v>9057</v>
      </c>
      <c r="G6060" t="s">
        <v>9065</v>
      </c>
      <c r="H6060" s="1">
        <v>29833</v>
      </c>
      <c r="I6060" s="1">
        <v>44162</v>
      </c>
      <c r="K6060" t="s">
        <v>8982</v>
      </c>
      <c r="L6060" t="s">
        <v>9113</v>
      </c>
      <c r="M6060" s="2">
        <v>91741</v>
      </c>
      <c r="N6060" t="s">
        <v>8984</v>
      </c>
      <c r="O6060" s="5">
        <v>5.3643835616438356</v>
      </c>
      <c r="P6060" t="str">
        <f t="shared" si="188"/>
        <v>ATIVO</v>
      </c>
      <c r="Q6060">
        <f t="shared" si="189"/>
        <v>4</v>
      </c>
    </row>
    <row r="6061" spans="1:17" x14ac:dyDescent="0.3">
      <c r="A6061" t="s">
        <v>16559</v>
      </c>
      <c r="B6061" t="s">
        <v>9517</v>
      </c>
      <c r="C6061" t="s">
        <v>10209</v>
      </c>
      <c r="D6061" t="s">
        <v>8968</v>
      </c>
      <c r="E6061" t="s">
        <v>8969</v>
      </c>
      <c r="F6061" t="s">
        <v>8970</v>
      </c>
      <c r="G6061" t="s">
        <v>9065</v>
      </c>
      <c r="H6061" s="1">
        <v>23065</v>
      </c>
      <c r="I6061" s="1">
        <v>43098</v>
      </c>
      <c r="K6061" t="s">
        <v>8982</v>
      </c>
      <c r="L6061" t="s">
        <v>9113</v>
      </c>
      <c r="M6061" s="2">
        <v>87900</v>
      </c>
      <c r="N6061" t="s">
        <v>8997</v>
      </c>
      <c r="O6061" s="5">
        <v>8.2794520547945201</v>
      </c>
      <c r="P6061" t="str">
        <f t="shared" si="188"/>
        <v>ATIVO</v>
      </c>
      <c r="Q6061">
        <f t="shared" si="189"/>
        <v>3</v>
      </c>
    </row>
    <row r="6062" spans="1:17" x14ac:dyDescent="0.3">
      <c r="A6062" t="s">
        <v>16560</v>
      </c>
      <c r="B6062" t="s">
        <v>11150</v>
      </c>
      <c r="C6062" t="s">
        <v>10715</v>
      </c>
      <c r="D6062" t="s">
        <v>8978</v>
      </c>
      <c r="E6062" t="s">
        <v>8979</v>
      </c>
      <c r="F6062" t="s">
        <v>8980</v>
      </c>
      <c r="G6062" t="s">
        <v>9046</v>
      </c>
      <c r="H6062" s="1">
        <v>29668</v>
      </c>
      <c r="I6062" s="1">
        <v>44715</v>
      </c>
      <c r="K6062" t="s">
        <v>9047</v>
      </c>
      <c r="L6062" t="s">
        <v>9075</v>
      </c>
      <c r="M6062" s="2">
        <v>77932</v>
      </c>
      <c r="N6062" t="s">
        <v>8984</v>
      </c>
      <c r="O6062" s="5">
        <v>3.8493150684931505</v>
      </c>
      <c r="P6062" t="str">
        <f t="shared" si="188"/>
        <v>ATIVO</v>
      </c>
      <c r="Q6062">
        <f t="shared" si="189"/>
        <v>4</v>
      </c>
    </row>
    <row r="6063" spans="1:17" x14ac:dyDescent="0.3">
      <c r="A6063" t="s">
        <v>16561</v>
      </c>
      <c r="B6063" t="s">
        <v>9176</v>
      </c>
      <c r="C6063" t="s">
        <v>10025</v>
      </c>
      <c r="D6063" t="s">
        <v>8978</v>
      </c>
      <c r="E6063" t="s">
        <v>8969</v>
      </c>
      <c r="F6063" t="s">
        <v>8970</v>
      </c>
      <c r="G6063" t="s">
        <v>8981</v>
      </c>
      <c r="H6063" s="1">
        <v>26388</v>
      </c>
      <c r="I6063" s="1">
        <v>44147</v>
      </c>
      <c r="K6063" t="s">
        <v>9018</v>
      </c>
      <c r="L6063" t="s">
        <v>9085</v>
      </c>
      <c r="M6063" s="2">
        <v>70317</v>
      </c>
      <c r="N6063" t="s">
        <v>8974</v>
      </c>
      <c r="O6063" s="5">
        <v>5.4054794520547942</v>
      </c>
      <c r="P6063" t="str">
        <f t="shared" si="188"/>
        <v>ATIVO</v>
      </c>
      <c r="Q6063">
        <f t="shared" si="189"/>
        <v>0</v>
      </c>
    </row>
    <row r="6064" spans="1:17" x14ac:dyDescent="0.3">
      <c r="A6064" t="s">
        <v>16562</v>
      </c>
      <c r="B6064" t="s">
        <v>9432</v>
      </c>
      <c r="C6064" t="s">
        <v>9906</v>
      </c>
      <c r="D6064" t="s">
        <v>8968</v>
      </c>
      <c r="E6064" t="s">
        <v>9034</v>
      </c>
      <c r="F6064" t="s">
        <v>9057</v>
      </c>
      <c r="G6064" t="s">
        <v>8981</v>
      </c>
      <c r="H6064" s="1">
        <v>23182</v>
      </c>
      <c r="I6064" s="1">
        <v>45022</v>
      </c>
      <c r="K6064" t="s">
        <v>9047</v>
      </c>
      <c r="L6064" t="s">
        <v>9139</v>
      </c>
      <c r="M6064" s="2">
        <v>68243</v>
      </c>
      <c r="N6064" t="s">
        <v>9049</v>
      </c>
      <c r="O6064" s="5">
        <v>3.0082191780821916</v>
      </c>
      <c r="P6064" t="str">
        <f t="shared" si="188"/>
        <v>ATIVO</v>
      </c>
      <c r="Q6064">
        <f t="shared" si="189"/>
        <v>5</v>
      </c>
    </row>
    <row r="6065" spans="1:17" x14ac:dyDescent="0.3">
      <c r="A6065" t="s">
        <v>16563</v>
      </c>
      <c r="B6065" t="s">
        <v>9695</v>
      </c>
      <c r="C6065" t="s">
        <v>9167</v>
      </c>
      <c r="D6065" t="s">
        <v>8978</v>
      </c>
      <c r="E6065" t="s">
        <v>8969</v>
      </c>
      <c r="F6065" t="s">
        <v>8970</v>
      </c>
      <c r="G6065" t="s">
        <v>8981</v>
      </c>
      <c r="H6065" s="1">
        <v>37820</v>
      </c>
      <c r="I6065" s="1">
        <v>44768</v>
      </c>
      <c r="K6065" t="s">
        <v>9047</v>
      </c>
      <c r="L6065" t="s">
        <v>9139</v>
      </c>
      <c r="M6065" s="2">
        <v>72485</v>
      </c>
      <c r="N6065" t="s">
        <v>8984</v>
      </c>
      <c r="O6065" s="5">
        <v>3.7041095890410958</v>
      </c>
      <c r="P6065" t="str">
        <f t="shared" si="188"/>
        <v>ATIVO</v>
      </c>
      <c r="Q6065">
        <f t="shared" si="189"/>
        <v>4</v>
      </c>
    </row>
    <row r="6066" spans="1:17" x14ac:dyDescent="0.3">
      <c r="A6066" t="s">
        <v>16564</v>
      </c>
      <c r="B6066" t="s">
        <v>10677</v>
      </c>
      <c r="C6066" t="s">
        <v>16565</v>
      </c>
      <c r="D6066" t="s">
        <v>8968</v>
      </c>
      <c r="E6066" t="s">
        <v>8969</v>
      </c>
      <c r="F6066" t="s">
        <v>12152</v>
      </c>
      <c r="G6066" t="s">
        <v>8981</v>
      </c>
      <c r="H6066" s="1">
        <v>27883</v>
      </c>
      <c r="I6066" s="1">
        <v>43042</v>
      </c>
      <c r="K6066" t="s">
        <v>8982</v>
      </c>
      <c r="L6066" t="s">
        <v>8983</v>
      </c>
      <c r="M6066" s="2">
        <v>73477</v>
      </c>
      <c r="N6066" t="s">
        <v>8997</v>
      </c>
      <c r="O6066" s="5">
        <v>8.4328767123287669</v>
      </c>
      <c r="P6066" t="str">
        <f t="shared" si="188"/>
        <v>ATIVO</v>
      </c>
      <c r="Q6066">
        <f t="shared" si="189"/>
        <v>3</v>
      </c>
    </row>
    <row r="6067" spans="1:17" x14ac:dyDescent="0.3">
      <c r="A6067" t="s">
        <v>16566</v>
      </c>
      <c r="B6067" t="s">
        <v>11516</v>
      </c>
      <c r="C6067" t="s">
        <v>16178</v>
      </c>
      <c r="D6067" t="s">
        <v>8968</v>
      </c>
      <c r="E6067" t="s">
        <v>8969</v>
      </c>
      <c r="F6067" t="s">
        <v>8970</v>
      </c>
      <c r="G6067" t="s">
        <v>8981</v>
      </c>
      <c r="H6067" s="1">
        <v>32484</v>
      </c>
      <c r="I6067" s="1">
        <v>45263</v>
      </c>
      <c r="K6067" t="s">
        <v>8988</v>
      </c>
      <c r="L6067" t="s">
        <v>9219</v>
      </c>
      <c r="M6067" s="2">
        <v>104215</v>
      </c>
      <c r="N6067" t="s">
        <v>9049</v>
      </c>
      <c r="O6067" s="5">
        <v>2.3479452054794518</v>
      </c>
      <c r="P6067" t="str">
        <f t="shared" si="188"/>
        <v>ATIVO</v>
      </c>
      <c r="Q6067">
        <f t="shared" si="189"/>
        <v>5</v>
      </c>
    </row>
    <row r="6068" spans="1:17" x14ac:dyDescent="0.3">
      <c r="A6068" t="s">
        <v>16567</v>
      </c>
      <c r="B6068" t="s">
        <v>14696</v>
      </c>
      <c r="C6068" t="s">
        <v>10812</v>
      </c>
      <c r="D6068" t="s">
        <v>8978</v>
      </c>
      <c r="E6068" t="s">
        <v>8969</v>
      </c>
      <c r="F6068" t="s">
        <v>8970</v>
      </c>
      <c r="G6068" t="s">
        <v>8981</v>
      </c>
      <c r="H6068" s="1">
        <v>29701</v>
      </c>
      <c r="I6068" s="1">
        <v>44912</v>
      </c>
      <c r="K6068" t="s">
        <v>8972</v>
      </c>
      <c r="L6068" t="s">
        <v>9061</v>
      </c>
      <c r="M6068" s="2">
        <v>62938</v>
      </c>
      <c r="N6068" t="s">
        <v>8997</v>
      </c>
      <c r="O6068" s="5">
        <v>3.3095890410958906</v>
      </c>
      <c r="P6068" t="str">
        <f t="shared" si="188"/>
        <v>ATIVO</v>
      </c>
      <c r="Q6068">
        <f t="shared" si="189"/>
        <v>3</v>
      </c>
    </row>
    <row r="6069" spans="1:17" x14ac:dyDescent="0.3">
      <c r="A6069" t="s">
        <v>16568</v>
      </c>
      <c r="B6069" t="s">
        <v>9744</v>
      </c>
      <c r="C6069" t="s">
        <v>9021</v>
      </c>
      <c r="D6069" t="s">
        <v>8978</v>
      </c>
      <c r="E6069" t="s">
        <v>8969</v>
      </c>
      <c r="F6069" t="s">
        <v>11724</v>
      </c>
      <c r="G6069" t="s">
        <v>8981</v>
      </c>
      <c r="H6069" s="1">
        <v>27835</v>
      </c>
      <c r="I6069" s="1">
        <v>45059</v>
      </c>
      <c r="K6069" t="s">
        <v>8988</v>
      </c>
      <c r="L6069" t="s">
        <v>8989</v>
      </c>
      <c r="M6069" s="2">
        <v>67854</v>
      </c>
      <c r="N6069" t="s">
        <v>8984</v>
      </c>
      <c r="O6069" s="5">
        <v>2.9068493150684933</v>
      </c>
      <c r="P6069" t="str">
        <f t="shared" si="188"/>
        <v>ATIVO</v>
      </c>
      <c r="Q6069">
        <f t="shared" si="189"/>
        <v>4</v>
      </c>
    </row>
    <row r="6070" spans="1:17" x14ac:dyDescent="0.3">
      <c r="A6070" t="s">
        <v>16569</v>
      </c>
      <c r="B6070" t="s">
        <v>9402</v>
      </c>
      <c r="C6070" t="s">
        <v>10740</v>
      </c>
      <c r="D6070" t="s">
        <v>8978</v>
      </c>
      <c r="E6070" t="s">
        <v>8979</v>
      </c>
      <c r="F6070" t="s">
        <v>9069</v>
      </c>
      <c r="G6070" t="s">
        <v>9065</v>
      </c>
      <c r="H6070" s="1">
        <v>35413</v>
      </c>
      <c r="I6070" s="1">
        <v>44827</v>
      </c>
      <c r="K6070" t="s">
        <v>9047</v>
      </c>
      <c r="L6070" t="s">
        <v>9070</v>
      </c>
      <c r="M6070" s="2">
        <v>68279</v>
      </c>
      <c r="N6070" t="s">
        <v>8984</v>
      </c>
      <c r="O6070" s="5">
        <v>3.5424657534246577</v>
      </c>
      <c r="P6070" t="str">
        <f t="shared" si="188"/>
        <v>ATIVO</v>
      </c>
      <c r="Q6070">
        <f t="shared" si="189"/>
        <v>4</v>
      </c>
    </row>
    <row r="6071" spans="1:17" x14ac:dyDescent="0.3">
      <c r="A6071" t="s">
        <v>16570</v>
      </c>
      <c r="B6071" t="s">
        <v>9115</v>
      </c>
      <c r="C6071" t="s">
        <v>9786</v>
      </c>
      <c r="D6071" t="s">
        <v>8968</v>
      </c>
      <c r="E6071" t="s">
        <v>9073</v>
      </c>
      <c r="F6071" t="s">
        <v>9878</v>
      </c>
      <c r="G6071" t="s">
        <v>8971</v>
      </c>
      <c r="H6071" s="1">
        <v>35726</v>
      </c>
      <c r="I6071" s="1">
        <v>43673</v>
      </c>
      <c r="K6071" t="s">
        <v>8988</v>
      </c>
      <c r="L6071" t="s">
        <v>8992</v>
      </c>
      <c r="M6071" s="2">
        <v>57976</v>
      </c>
      <c r="N6071" t="s">
        <v>8974</v>
      </c>
      <c r="O6071" s="5">
        <v>6.7041095890410958</v>
      </c>
      <c r="P6071" t="str">
        <f t="shared" si="188"/>
        <v>ATIVO</v>
      </c>
      <c r="Q6071">
        <f t="shared" si="189"/>
        <v>0</v>
      </c>
    </row>
    <row r="6072" spans="1:17" x14ac:dyDescent="0.3">
      <c r="A6072" t="s">
        <v>16571</v>
      </c>
      <c r="B6072" t="s">
        <v>10585</v>
      </c>
      <c r="C6072" t="s">
        <v>13706</v>
      </c>
      <c r="D6072" t="s">
        <v>8968</v>
      </c>
      <c r="E6072" t="s">
        <v>9073</v>
      </c>
      <c r="F6072" t="s">
        <v>9878</v>
      </c>
      <c r="G6072" t="s">
        <v>8971</v>
      </c>
      <c r="H6072" s="1">
        <v>36837</v>
      </c>
      <c r="I6072" s="1">
        <v>45654</v>
      </c>
      <c r="K6072" t="s">
        <v>8988</v>
      </c>
      <c r="L6072" t="s">
        <v>8992</v>
      </c>
      <c r="M6072" s="2">
        <v>58430</v>
      </c>
      <c r="N6072" t="s">
        <v>8984</v>
      </c>
      <c r="O6072" s="5">
        <v>1.2767123287671234</v>
      </c>
      <c r="P6072" t="str">
        <f t="shared" si="188"/>
        <v>ATIVO</v>
      </c>
      <c r="Q6072">
        <f t="shared" si="189"/>
        <v>4</v>
      </c>
    </row>
    <row r="6073" spans="1:17" x14ac:dyDescent="0.3">
      <c r="A6073" t="s">
        <v>16572</v>
      </c>
      <c r="B6073" t="s">
        <v>9569</v>
      </c>
      <c r="C6073" t="s">
        <v>9858</v>
      </c>
      <c r="D6073" t="s">
        <v>8978</v>
      </c>
      <c r="E6073" t="s">
        <v>9073</v>
      </c>
      <c r="F6073" t="s">
        <v>9074</v>
      </c>
      <c r="G6073" t="s">
        <v>8981</v>
      </c>
      <c r="H6073" s="1">
        <v>26808</v>
      </c>
      <c r="I6073" s="1">
        <v>43234</v>
      </c>
      <c r="K6073" t="s">
        <v>8988</v>
      </c>
      <c r="L6073" t="s">
        <v>8992</v>
      </c>
      <c r="M6073" s="2">
        <v>66507</v>
      </c>
      <c r="N6073" t="s">
        <v>8984</v>
      </c>
      <c r="O6073" s="5">
        <v>7.9068493150684933</v>
      </c>
      <c r="P6073" t="str">
        <f t="shared" si="188"/>
        <v>ATIVO</v>
      </c>
      <c r="Q6073">
        <f t="shared" si="189"/>
        <v>4</v>
      </c>
    </row>
    <row r="6074" spans="1:17" x14ac:dyDescent="0.3">
      <c r="A6074" t="s">
        <v>16573</v>
      </c>
      <c r="B6074" t="s">
        <v>10215</v>
      </c>
      <c r="C6074" t="s">
        <v>10729</v>
      </c>
      <c r="D6074" t="s">
        <v>8968</v>
      </c>
      <c r="E6074" t="s">
        <v>8969</v>
      </c>
      <c r="F6074" t="s">
        <v>11724</v>
      </c>
      <c r="G6074" t="s">
        <v>8981</v>
      </c>
      <c r="H6074" s="1">
        <v>35801</v>
      </c>
      <c r="I6074" s="1">
        <v>43897</v>
      </c>
      <c r="K6074" t="s">
        <v>8982</v>
      </c>
      <c r="L6074" t="s">
        <v>9036</v>
      </c>
      <c r="M6074" s="2">
        <v>53253</v>
      </c>
      <c r="N6074" t="s">
        <v>8984</v>
      </c>
      <c r="O6074" s="5">
        <v>6.0904109589041093</v>
      </c>
      <c r="P6074" t="str">
        <f t="shared" si="188"/>
        <v>ATIVO</v>
      </c>
      <c r="Q6074">
        <f t="shared" si="189"/>
        <v>4</v>
      </c>
    </row>
    <row r="6075" spans="1:17" x14ac:dyDescent="0.3">
      <c r="A6075" t="s">
        <v>16574</v>
      </c>
      <c r="B6075" t="s">
        <v>9402</v>
      </c>
      <c r="C6075" t="s">
        <v>10780</v>
      </c>
      <c r="D6075" t="s">
        <v>8968</v>
      </c>
      <c r="E6075" t="s">
        <v>8969</v>
      </c>
      <c r="F6075" t="s">
        <v>12152</v>
      </c>
      <c r="G6075" t="s">
        <v>8981</v>
      </c>
      <c r="H6075" s="1">
        <v>34154</v>
      </c>
      <c r="I6075" s="1">
        <v>44534</v>
      </c>
      <c r="K6075" t="s">
        <v>8988</v>
      </c>
      <c r="L6075" t="s">
        <v>8996</v>
      </c>
      <c r="M6075" s="2">
        <v>67357</v>
      </c>
      <c r="N6075" t="s">
        <v>8984</v>
      </c>
      <c r="O6075" s="5">
        <v>4.3452054794520549</v>
      </c>
      <c r="P6075" t="str">
        <f t="shared" si="188"/>
        <v>ATIVO</v>
      </c>
      <c r="Q6075">
        <f t="shared" si="189"/>
        <v>4</v>
      </c>
    </row>
    <row r="6076" spans="1:17" x14ac:dyDescent="0.3">
      <c r="A6076" t="s">
        <v>16575</v>
      </c>
      <c r="B6076" t="s">
        <v>9592</v>
      </c>
      <c r="C6076" t="s">
        <v>9022</v>
      </c>
      <c r="D6076" t="s">
        <v>8968</v>
      </c>
      <c r="E6076" t="s">
        <v>9091</v>
      </c>
      <c r="F6076" t="s">
        <v>9092</v>
      </c>
      <c r="G6076" t="s">
        <v>8981</v>
      </c>
      <c r="H6076" s="1">
        <v>35974</v>
      </c>
      <c r="I6076" s="1">
        <v>42972</v>
      </c>
      <c r="K6076" t="s">
        <v>8988</v>
      </c>
      <c r="L6076" t="s">
        <v>8989</v>
      </c>
      <c r="M6076" s="2">
        <v>58920</v>
      </c>
      <c r="N6076" t="s">
        <v>9049</v>
      </c>
      <c r="O6076" s="5">
        <v>8.624657534246575</v>
      </c>
      <c r="P6076" t="str">
        <f t="shared" si="188"/>
        <v>ATIVO</v>
      </c>
      <c r="Q6076">
        <f t="shared" si="189"/>
        <v>5</v>
      </c>
    </row>
    <row r="6077" spans="1:17" x14ac:dyDescent="0.3">
      <c r="A6077" t="s">
        <v>16576</v>
      </c>
      <c r="B6077" t="s">
        <v>9083</v>
      </c>
      <c r="C6077" t="s">
        <v>9530</v>
      </c>
      <c r="D6077" t="s">
        <v>8968</v>
      </c>
      <c r="E6077" t="s">
        <v>8969</v>
      </c>
      <c r="F6077" t="s">
        <v>11724</v>
      </c>
      <c r="G6077" t="s">
        <v>8971</v>
      </c>
      <c r="H6077" s="1">
        <v>31506</v>
      </c>
      <c r="I6077" s="1">
        <v>45013</v>
      </c>
      <c r="K6077" t="s">
        <v>8988</v>
      </c>
      <c r="L6077" t="s">
        <v>8992</v>
      </c>
      <c r="M6077" s="2">
        <v>60511</v>
      </c>
      <c r="N6077" t="s">
        <v>9049</v>
      </c>
      <c r="O6077" s="5">
        <v>3.032876712328767</v>
      </c>
      <c r="P6077" t="str">
        <f t="shared" si="188"/>
        <v>ATIVO</v>
      </c>
      <c r="Q6077">
        <f t="shared" si="189"/>
        <v>5</v>
      </c>
    </row>
    <row r="6078" spans="1:17" x14ac:dyDescent="0.3">
      <c r="A6078" t="s">
        <v>16577</v>
      </c>
      <c r="B6078" t="s">
        <v>9218</v>
      </c>
      <c r="C6078" t="s">
        <v>16105</v>
      </c>
      <c r="D6078" t="s">
        <v>8968</v>
      </c>
      <c r="E6078" t="s">
        <v>8969</v>
      </c>
      <c r="F6078" t="s">
        <v>11724</v>
      </c>
      <c r="G6078" t="s">
        <v>9046</v>
      </c>
      <c r="H6078" s="1">
        <v>26493</v>
      </c>
      <c r="I6078" s="1">
        <v>43142</v>
      </c>
      <c r="K6078" t="s">
        <v>9047</v>
      </c>
      <c r="L6078" t="s">
        <v>9048</v>
      </c>
      <c r="M6078" s="2">
        <v>135055</v>
      </c>
      <c r="N6078" t="s">
        <v>9049</v>
      </c>
      <c r="O6078" s="5">
        <v>8.1589041095890416</v>
      </c>
      <c r="P6078" t="str">
        <f t="shared" si="188"/>
        <v>ATIVO</v>
      </c>
      <c r="Q6078">
        <f t="shared" si="189"/>
        <v>5</v>
      </c>
    </row>
    <row r="6079" spans="1:17" x14ac:dyDescent="0.3">
      <c r="A6079" t="s">
        <v>16578</v>
      </c>
      <c r="B6079" t="s">
        <v>9323</v>
      </c>
      <c r="C6079" t="s">
        <v>10187</v>
      </c>
      <c r="D6079" t="s">
        <v>8978</v>
      </c>
      <c r="E6079" t="s">
        <v>9034</v>
      </c>
      <c r="F6079" t="s">
        <v>9057</v>
      </c>
      <c r="G6079" t="s">
        <v>8981</v>
      </c>
      <c r="H6079" s="1">
        <v>36932</v>
      </c>
      <c r="I6079" s="1">
        <v>45434</v>
      </c>
      <c r="K6079" t="s">
        <v>9047</v>
      </c>
      <c r="L6079" t="s">
        <v>9075</v>
      </c>
      <c r="M6079" s="2">
        <v>77475</v>
      </c>
      <c r="N6079" t="s">
        <v>8984</v>
      </c>
      <c r="O6079" s="5">
        <v>1.8794520547945206</v>
      </c>
      <c r="P6079" t="str">
        <f t="shared" si="188"/>
        <v>ATIVO</v>
      </c>
      <c r="Q6079">
        <f t="shared" si="189"/>
        <v>4</v>
      </c>
    </row>
    <row r="6080" spans="1:17" x14ac:dyDescent="0.3">
      <c r="A6080" t="s">
        <v>16579</v>
      </c>
      <c r="B6080" t="s">
        <v>9193</v>
      </c>
      <c r="C6080" t="s">
        <v>10792</v>
      </c>
      <c r="D6080" t="s">
        <v>8968</v>
      </c>
      <c r="E6080" t="s">
        <v>9034</v>
      </c>
      <c r="F6080" t="s">
        <v>9120</v>
      </c>
      <c r="G6080" t="s">
        <v>9065</v>
      </c>
      <c r="H6080" s="1">
        <v>31241</v>
      </c>
      <c r="I6080" s="1">
        <v>45493</v>
      </c>
      <c r="K6080" t="s">
        <v>8988</v>
      </c>
      <c r="L6080" t="s">
        <v>8996</v>
      </c>
      <c r="M6080" s="2">
        <v>92843</v>
      </c>
      <c r="N6080" t="s">
        <v>8984</v>
      </c>
      <c r="O6080" s="5">
        <v>1.7178082191780821</v>
      </c>
      <c r="P6080" t="str">
        <f t="shared" si="188"/>
        <v>ATIVO</v>
      </c>
      <c r="Q6080">
        <f t="shared" si="189"/>
        <v>4</v>
      </c>
    </row>
    <row r="6081" spans="1:17" x14ac:dyDescent="0.3">
      <c r="A6081" t="s">
        <v>16580</v>
      </c>
      <c r="B6081" t="s">
        <v>10468</v>
      </c>
      <c r="C6081" t="s">
        <v>9768</v>
      </c>
      <c r="D6081" t="s">
        <v>8978</v>
      </c>
      <c r="E6081" t="s">
        <v>9091</v>
      </c>
      <c r="F6081" t="s">
        <v>9562</v>
      </c>
      <c r="G6081" t="s">
        <v>8981</v>
      </c>
      <c r="H6081" s="1">
        <v>36016</v>
      </c>
      <c r="I6081" s="1">
        <v>43066</v>
      </c>
      <c r="K6081" t="s">
        <v>8988</v>
      </c>
      <c r="L6081" t="s">
        <v>8992</v>
      </c>
      <c r="M6081" s="2">
        <v>62336</v>
      </c>
      <c r="N6081" t="s">
        <v>9049</v>
      </c>
      <c r="O6081" s="5">
        <v>8.367123287671232</v>
      </c>
      <c r="P6081" t="str">
        <f t="shared" si="188"/>
        <v>ATIVO</v>
      </c>
      <c r="Q6081">
        <f t="shared" si="189"/>
        <v>5</v>
      </c>
    </row>
    <row r="6082" spans="1:17" x14ac:dyDescent="0.3">
      <c r="A6082" t="s">
        <v>16581</v>
      </c>
      <c r="B6082" t="s">
        <v>12805</v>
      </c>
      <c r="C6082" t="s">
        <v>9150</v>
      </c>
      <c r="D6082" t="s">
        <v>8968</v>
      </c>
      <c r="E6082" t="s">
        <v>9123</v>
      </c>
      <c r="F6082" t="s">
        <v>9297</v>
      </c>
      <c r="G6082" t="s">
        <v>8971</v>
      </c>
      <c r="H6082" s="1">
        <v>22004</v>
      </c>
      <c r="I6082" s="1">
        <v>45051</v>
      </c>
      <c r="K6082" t="s">
        <v>8988</v>
      </c>
      <c r="L6082" t="s">
        <v>8992</v>
      </c>
      <c r="M6082" s="2">
        <v>58122</v>
      </c>
      <c r="N6082" t="s">
        <v>8984</v>
      </c>
      <c r="O6082" s="5">
        <v>2.9287671232876713</v>
      </c>
      <c r="P6082" t="str">
        <f t="shared" ref="P6082:P6145" si="190">IF(J6082&lt;&gt;"","DESLIGADO","ATIVO")</f>
        <v>ATIVO</v>
      </c>
      <c r="Q6082">
        <f t="shared" ref="Q6082:Q6145" si="191">IF(N6082="Excellent",5,IF(N6082="Good",4,IF(N6082="Satisfactory",3,0)))</f>
        <v>4</v>
      </c>
    </row>
    <row r="6083" spans="1:17" x14ac:dyDescent="0.3">
      <c r="A6083" t="s">
        <v>16582</v>
      </c>
      <c r="B6083" t="s">
        <v>10433</v>
      </c>
      <c r="C6083" t="s">
        <v>10052</v>
      </c>
      <c r="D6083" t="s">
        <v>8978</v>
      </c>
      <c r="E6083" t="s">
        <v>8969</v>
      </c>
      <c r="F6083" t="s">
        <v>8970</v>
      </c>
      <c r="G6083" t="s">
        <v>9065</v>
      </c>
      <c r="H6083" s="1">
        <v>35155</v>
      </c>
      <c r="I6083" s="1">
        <v>42481</v>
      </c>
      <c r="K6083" t="s">
        <v>9047</v>
      </c>
      <c r="L6083" t="s">
        <v>9075</v>
      </c>
      <c r="M6083" s="2">
        <v>66030</v>
      </c>
      <c r="N6083" t="s">
        <v>8974</v>
      </c>
      <c r="O6083" s="5">
        <v>9.9698630136986299</v>
      </c>
      <c r="P6083" t="str">
        <f t="shared" si="190"/>
        <v>ATIVO</v>
      </c>
      <c r="Q6083">
        <f t="shared" si="191"/>
        <v>0</v>
      </c>
    </row>
    <row r="6084" spans="1:17" x14ac:dyDescent="0.3">
      <c r="A6084" t="s">
        <v>16583</v>
      </c>
      <c r="B6084" t="s">
        <v>16584</v>
      </c>
      <c r="C6084" t="s">
        <v>9355</v>
      </c>
      <c r="D6084" t="s">
        <v>8968</v>
      </c>
      <c r="E6084" t="s">
        <v>8979</v>
      </c>
      <c r="F6084" t="s">
        <v>9069</v>
      </c>
      <c r="G6084" t="s">
        <v>8981</v>
      </c>
      <c r="H6084" s="1">
        <v>34178</v>
      </c>
      <c r="I6084" s="1">
        <v>43541</v>
      </c>
      <c r="K6084" t="s">
        <v>8988</v>
      </c>
      <c r="L6084" t="s">
        <v>8992</v>
      </c>
      <c r="M6084" s="2">
        <v>60848</v>
      </c>
      <c r="N6084" t="s">
        <v>8984</v>
      </c>
      <c r="O6084" s="5">
        <v>7.065753424657534</v>
      </c>
      <c r="P6084" t="str">
        <f t="shared" si="190"/>
        <v>ATIVO</v>
      </c>
      <c r="Q6084">
        <f t="shared" si="191"/>
        <v>4</v>
      </c>
    </row>
    <row r="6085" spans="1:17" x14ac:dyDescent="0.3">
      <c r="A6085" t="s">
        <v>16585</v>
      </c>
      <c r="B6085" t="s">
        <v>13657</v>
      </c>
      <c r="C6085" t="s">
        <v>9394</v>
      </c>
      <c r="D6085" t="s">
        <v>8968</v>
      </c>
      <c r="E6085" t="s">
        <v>8969</v>
      </c>
      <c r="F6085" t="s">
        <v>8970</v>
      </c>
      <c r="G6085" t="s">
        <v>8981</v>
      </c>
      <c r="H6085" s="1">
        <v>31586</v>
      </c>
      <c r="I6085" s="1">
        <v>44902</v>
      </c>
      <c r="K6085" t="s">
        <v>8972</v>
      </c>
      <c r="L6085" t="s">
        <v>8973</v>
      </c>
      <c r="M6085" s="2">
        <v>80059</v>
      </c>
      <c r="N6085" t="s">
        <v>8984</v>
      </c>
      <c r="O6085" s="5">
        <v>3.3369863013698629</v>
      </c>
      <c r="P6085" t="str">
        <f t="shared" si="190"/>
        <v>ATIVO</v>
      </c>
      <c r="Q6085">
        <f t="shared" si="191"/>
        <v>4</v>
      </c>
    </row>
    <row r="6086" spans="1:17" x14ac:dyDescent="0.3">
      <c r="A6086" t="s">
        <v>16586</v>
      </c>
      <c r="B6086" t="s">
        <v>11440</v>
      </c>
      <c r="C6086" t="s">
        <v>12063</v>
      </c>
      <c r="D6086" t="s">
        <v>8968</v>
      </c>
      <c r="E6086" t="s">
        <v>8969</v>
      </c>
      <c r="F6086" t="s">
        <v>8970</v>
      </c>
      <c r="G6086" t="s">
        <v>9046</v>
      </c>
      <c r="H6086" s="1">
        <v>25815</v>
      </c>
      <c r="I6086" s="1">
        <v>45151</v>
      </c>
      <c r="K6086" t="s">
        <v>9047</v>
      </c>
      <c r="L6086" t="s">
        <v>9075</v>
      </c>
      <c r="M6086" s="2">
        <v>113589</v>
      </c>
      <c r="N6086" t="s">
        <v>8984</v>
      </c>
      <c r="O6086" s="5">
        <v>2.6547945205479451</v>
      </c>
      <c r="P6086" t="str">
        <f t="shared" si="190"/>
        <v>ATIVO</v>
      </c>
      <c r="Q6086">
        <f t="shared" si="191"/>
        <v>4</v>
      </c>
    </row>
    <row r="6087" spans="1:17" x14ac:dyDescent="0.3">
      <c r="A6087" t="s">
        <v>16587</v>
      </c>
      <c r="B6087" t="s">
        <v>9223</v>
      </c>
      <c r="C6087" t="s">
        <v>12124</v>
      </c>
      <c r="D6087" t="s">
        <v>8978</v>
      </c>
      <c r="E6087" t="s">
        <v>9091</v>
      </c>
      <c r="F6087" t="s">
        <v>9234</v>
      </c>
      <c r="G6087" t="s">
        <v>8981</v>
      </c>
      <c r="H6087" s="1">
        <v>31800</v>
      </c>
      <c r="I6087" s="1">
        <v>44916</v>
      </c>
      <c r="K6087" t="s">
        <v>8972</v>
      </c>
      <c r="L6087" t="s">
        <v>8973</v>
      </c>
      <c r="M6087" s="2">
        <v>91822</v>
      </c>
      <c r="N6087" t="s">
        <v>9049</v>
      </c>
      <c r="O6087" s="5">
        <v>3.2986301369863016</v>
      </c>
      <c r="P6087" t="str">
        <f t="shared" si="190"/>
        <v>ATIVO</v>
      </c>
      <c r="Q6087">
        <f t="shared" si="191"/>
        <v>5</v>
      </c>
    </row>
    <row r="6088" spans="1:17" x14ac:dyDescent="0.3">
      <c r="A6088" t="s">
        <v>16588</v>
      </c>
      <c r="B6088" t="s">
        <v>9569</v>
      </c>
      <c r="C6088" t="s">
        <v>11874</v>
      </c>
      <c r="D6088" t="s">
        <v>8978</v>
      </c>
      <c r="E6088" t="s">
        <v>9034</v>
      </c>
      <c r="F6088" t="s">
        <v>9035</v>
      </c>
      <c r="G6088" t="s">
        <v>8981</v>
      </c>
      <c r="H6088" s="1">
        <v>34734</v>
      </c>
      <c r="I6088" s="1">
        <v>44945</v>
      </c>
      <c r="K6088" t="s">
        <v>9047</v>
      </c>
      <c r="L6088" t="s">
        <v>9075</v>
      </c>
      <c r="M6088" s="2">
        <v>99430</v>
      </c>
      <c r="N6088" t="s">
        <v>8974</v>
      </c>
      <c r="O6088" s="5">
        <v>3.2191780821917808</v>
      </c>
      <c r="P6088" t="str">
        <f t="shared" si="190"/>
        <v>ATIVO</v>
      </c>
      <c r="Q6088">
        <f t="shared" si="191"/>
        <v>0</v>
      </c>
    </row>
    <row r="6089" spans="1:17" x14ac:dyDescent="0.3">
      <c r="A6089" t="s">
        <v>16589</v>
      </c>
      <c r="B6089" t="s">
        <v>9176</v>
      </c>
      <c r="C6089" t="s">
        <v>15223</v>
      </c>
      <c r="D6089" t="s">
        <v>8978</v>
      </c>
      <c r="E6089" t="s">
        <v>8969</v>
      </c>
      <c r="F6089" t="s">
        <v>12152</v>
      </c>
      <c r="G6089" t="s">
        <v>8981</v>
      </c>
      <c r="H6089" s="1">
        <v>35639</v>
      </c>
      <c r="I6089" s="1">
        <v>45056</v>
      </c>
      <c r="K6089" t="s">
        <v>9047</v>
      </c>
      <c r="L6089" t="s">
        <v>9139</v>
      </c>
      <c r="M6089" s="2">
        <v>81725</v>
      </c>
      <c r="N6089" t="s">
        <v>8997</v>
      </c>
      <c r="O6089" s="5">
        <v>2.9150684931506849</v>
      </c>
      <c r="P6089" t="str">
        <f t="shared" si="190"/>
        <v>ATIVO</v>
      </c>
      <c r="Q6089">
        <f t="shared" si="191"/>
        <v>3</v>
      </c>
    </row>
    <row r="6090" spans="1:17" x14ac:dyDescent="0.3">
      <c r="A6090" t="s">
        <v>16590</v>
      </c>
      <c r="B6090" t="s">
        <v>10098</v>
      </c>
      <c r="C6090" t="s">
        <v>9129</v>
      </c>
      <c r="D6090" t="s">
        <v>8968</v>
      </c>
      <c r="E6090" t="s">
        <v>8979</v>
      </c>
      <c r="F6090" t="s">
        <v>8980</v>
      </c>
      <c r="G6090" t="s">
        <v>8971</v>
      </c>
      <c r="H6090" s="1">
        <v>24377</v>
      </c>
      <c r="I6090" s="1">
        <v>43115</v>
      </c>
      <c r="K6090" t="s">
        <v>8972</v>
      </c>
      <c r="L6090" t="s">
        <v>9053</v>
      </c>
      <c r="M6090" s="2">
        <v>61194</v>
      </c>
      <c r="N6090" t="s">
        <v>8984</v>
      </c>
      <c r="O6090" s="5">
        <v>8.2328767123287676</v>
      </c>
      <c r="P6090" t="str">
        <f t="shared" si="190"/>
        <v>ATIVO</v>
      </c>
      <c r="Q6090">
        <f t="shared" si="191"/>
        <v>4</v>
      </c>
    </row>
    <row r="6091" spans="1:17" x14ac:dyDescent="0.3">
      <c r="A6091" t="s">
        <v>16591</v>
      </c>
      <c r="B6091" t="s">
        <v>9584</v>
      </c>
      <c r="C6091" t="s">
        <v>10345</v>
      </c>
      <c r="D6091" t="s">
        <v>8978</v>
      </c>
      <c r="E6091" t="s">
        <v>8969</v>
      </c>
      <c r="F6091" t="s">
        <v>12152</v>
      </c>
      <c r="G6091" t="s">
        <v>8971</v>
      </c>
      <c r="H6091" s="1">
        <v>27510</v>
      </c>
      <c r="I6091" s="1">
        <v>42889</v>
      </c>
      <c r="K6091" t="s">
        <v>8988</v>
      </c>
      <c r="L6091" t="s">
        <v>8992</v>
      </c>
      <c r="M6091" s="2">
        <v>60102</v>
      </c>
      <c r="N6091" t="s">
        <v>8984</v>
      </c>
      <c r="O6091" s="5">
        <v>8.8520547945205479</v>
      </c>
      <c r="P6091" t="str">
        <f t="shared" si="190"/>
        <v>ATIVO</v>
      </c>
      <c r="Q6091">
        <f t="shared" si="191"/>
        <v>4</v>
      </c>
    </row>
    <row r="6092" spans="1:17" x14ac:dyDescent="0.3">
      <c r="A6092" t="s">
        <v>16592</v>
      </c>
      <c r="B6092" t="s">
        <v>10100</v>
      </c>
      <c r="C6092" t="s">
        <v>9081</v>
      </c>
      <c r="D6092" t="s">
        <v>8968</v>
      </c>
      <c r="E6092" t="s">
        <v>8969</v>
      </c>
      <c r="F6092" t="s">
        <v>11724</v>
      </c>
      <c r="G6092" t="s">
        <v>8971</v>
      </c>
      <c r="H6092" s="1">
        <v>21756</v>
      </c>
      <c r="I6092" s="1">
        <v>43277</v>
      </c>
      <c r="K6092" t="s">
        <v>8972</v>
      </c>
      <c r="L6092" t="s">
        <v>8973</v>
      </c>
      <c r="M6092" s="2">
        <v>63422</v>
      </c>
      <c r="N6092" t="s">
        <v>8984</v>
      </c>
      <c r="O6092" s="5">
        <v>7.7890410958904113</v>
      </c>
      <c r="P6092" t="str">
        <f t="shared" si="190"/>
        <v>ATIVO</v>
      </c>
      <c r="Q6092">
        <f t="shared" si="191"/>
        <v>4</v>
      </c>
    </row>
    <row r="6093" spans="1:17" x14ac:dyDescent="0.3">
      <c r="A6093" t="s">
        <v>16593</v>
      </c>
      <c r="B6093" t="s">
        <v>9111</v>
      </c>
      <c r="C6093" t="s">
        <v>16594</v>
      </c>
      <c r="D6093" t="s">
        <v>8968</v>
      </c>
      <c r="E6093" t="s">
        <v>8969</v>
      </c>
      <c r="F6093" t="s">
        <v>8970</v>
      </c>
      <c r="G6093" t="s">
        <v>8981</v>
      </c>
      <c r="H6093" s="1">
        <v>26025</v>
      </c>
      <c r="I6093" s="1">
        <v>42814</v>
      </c>
      <c r="K6093" t="s">
        <v>8972</v>
      </c>
      <c r="L6093" t="s">
        <v>9061</v>
      </c>
      <c r="M6093" s="2">
        <v>57802</v>
      </c>
      <c r="N6093" t="s">
        <v>8997</v>
      </c>
      <c r="O6093" s="5">
        <v>9.0575342465753419</v>
      </c>
      <c r="P6093" t="str">
        <f t="shared" si="190"/>
        <v>ATIVO</v>
      </c>
      <c r="Q6093">
        <f t="shared" si="191"/>
        <v>3</v>
      </c>
    </row>
    <row r="6094" spans="1:17" x14ac:dyDescent="0.3">
      <c r="A6094" t="s">
        <v>16595</v>
      </c>
      <c r="B6094" t="s">
        <v>9111</v>
      </c>
      <c r="C6094" t="s">
        <v>9111</v>
      </c>
      <c r="D6094" t="s">
        <v>8968</v>
      </c>
      <c r="E6094" t="s">
        <v>8969</v>
      </c>
      <c r="F6094" t="s">
        <v>11724</v>
      </c>
      <c r="G6094" t="s">
        <v>8981</v>
      </c>
      <c r="H6094" s="1">
        <v>37912</v>
      </c>
      <c r="I6094" s="1">
        <v>44704</v>
      </c>
      <c r="K6094" t="s">
        <v>8988</v>
      </c>
      <c r="L6094" t="s">
        <v>8989</v>
      </c>
      <c r="M6094" s="2">
        <v>55037</v>
      </c>
      <c r="N6094" t="s">
        <v>8984</v>
      </c>
      <c r="O6094" s="5">
        <v>3.8794520547945206</v>
      </c>
      <c r="P6094" t="str">
        <f t="shared" si="190"/>
        <v>ATIVO</v>
      </c>
      <c r="Q6094">
        <f t="shared" si="191"/>
        <v>4</v>
      </c>
    </row>
    <row r="6095" spans="1:17" x14ac:dyDescent="0.3">
      <c r="A6095" t="s">
        <v>16596</v>
      </c>
      <c r="B6095" t="s">
        <v>9268</v>
      </c>
      <c r="C6095" t="s">
        <v>9014</v>
      </c>
      <c r="D6095" t="s">
        <v>8978</v>
      </c>
      <c r="E6095" t="s">
        <v>8979</v>
      </c>
      <c r="F6095" t="s">
        <v>8980</v>
      </c>
      <c r="G6095" t="s">
        <v>9046</v>
      </c>
      <c r="H6095" s="1">
        <v>31589</v>
      </c>
      <c r="I6095" s="1">
        <v>43628</v>
      </c>
      <c r="K6095" t="s">
        <v>9047</v>
      </c>
      <c r="L6095" t="s">
        <v>9070</v>
      </c>
      <c r="M6095" s="2">
        <v>62253</v>
      </c>
      <c r="N6095" t="s">
        <v>8984</v>
      </c>
      <c r="O6095" s="5">
        <v>6.8273972602739725</v>
      </c>
      <c r="P6095" t="str">
        <f t="shared" si="190"/>
        <v>ATIVO</v>
      </c>
      <c r="Q6095">
        <f t="shared" si="191"/>
        <v>4</v>
      </c>
    </row>
    <row r="6096" spans="1:17" x14ac:dyDescent="0.3">
      <c r="A6096" t="s">
        <v>16597</v>
      </c>
      <c r="B6096" t="s">
        <v>9203</v>
      </c>
      <c r="C6096" t="s">
        <v>10296</v>
      </c>
      <c r="D6096" t="s">
        <v>8968</v>
      </c>
      <c r="E6096" t="s">
        <v>9034</v>
      </c>
      <c r="F6096" t="s">
        <v>9035</v>
      </c>
      <c r="G6096" t="s">
        <v>8981</v>
      </c>
      <c r="H6096" s="1">
        <v>27532</v>
      </c>
      <c r="I6096" s="1">
        <v>45130</v>
      </c>
      <c r="K6096" t="s">
        <v>8988</v>
      </c>
      <c r="L6096" t="s">
        <v>8989</v>
      </c>
      <c r="M6096" s="2">
        <v>56790</v>
      </c>
      <c r="N6096" t="s">
        <v>8984</v>
      </c>
      <c r="O6096" s="5">
        <v>2.7123287671232879</v>
      </c>
      <c r="P6096" t="str">
        <f t="shared" si="190"/>
        <v>ATIVO</v>
      </c>
      <c r="Q6096">
        <f t="shared" si="191"/>
        <v>4</v>
      </c>
    </row>
    <row r="6097" spans="1:17" x14ac:dyDescent="0.3">
      <c r="A6097" t="s">
        <v>16598</v>
      </c>
      <c r="B6097" t="s">
        <v>11251</v>
      </c>
      <c r="C6097" t="s">
        <v>10774</v>
      </c>
      <c r="D6097" t="s">
        <v>8978</v>
      </c>
      <c r="E6097" t="s">
        <v>8969</v>
      </c>
      <c r="F6097" t="s">
        <v>12152</v>
      </c>
      <c r="G6097" t="s">
        <v>8981</v>
      </c>
      <c r="H6097" s="1">
        <v>34156</v>
      </c>
      <c r="I6097" s="1">
        <v>43274</v>
      </c>
      <c r="K6097" t="s">
        <v>9004</v>
      </c>
      <c r="L6097" t="s">
        <v>9191</v>
      </c>
      <c r="M6097" s="2">
        <v>78829</v>
      </c>
      <c r="N6097" t="s">
        <v>9049</v>
      </c>
      <c r="O6097" s="5">
        <v>7.7972602739726025</v>
      </c>
      <c r="P6097" t="str">
        <f t="shared" si="190"/>
        <v>ATIVO</v>
      </c>
      <c r="Q6097">
        <f t="shared" si="191"/>
        <v>5</v>
      </c>
    </row>
    <row r="6098" spans="1:17" x14ac:dyDescent="0.3">
      <c r="A6098" t="s">
        <v>16599</v>
      </c>
      <c r="B6098" t="s">
        <v>9825</v>
      </c>
      <c r="C6098" t="s">
        <v>9042</v>
      </c>
      <c r="D6098" t="s">
        <v>8978</v>
      </c>
      <c r="E6098" t="s">
        <v>8969</v>
      </c>
      <c r="F6098" t="s">
        <v>8970</v>
      </c>
      <c r="G6098" t="s">
        <v>8981</v>
      </c>
      <c r="H6098" s="1">
        <v>36898</v>
      </c>
      <c r="I6098" s="1">
        <v>44803</v>
      </c>
      <c r="K6098" t="s">
        <v>8982</v>
      </c>
      <c r="L6098" t="s">
        <v>9113</v>
      </c>
      <c r="M6098" s="2">
        <v>81763</v>
      </c>
      <c r="N6098" t="s">
        <v>8984</v>
      </c>
      <c r="O6098" s="5">
        <v>3.6082191780821917</v>
      </c>
      <c r="P6098" t="str">
        <f t="shared" si="190"/>
        <v>ATIVO</v>
      </c>
      <c r="Q6098">
        <f t="shared" si="191"/>
        <v>4</v>
      </c>
    </row>
    <row r="6099" spans="1:17" x14ac:dyDescent="0.3">
      <c r="A6099" t="s">
        <v>16600</v>
      </c>
      <c r="B6099" t="s">
        <v>9277</v>
      </c>
      <c r="C6099" t="s">
        <v>16565</v>
      </c>
      <c r="D6099" t="s">
        <v>8968</v>
      </c>
      <c r="E6099" t="s">
        <v>8969</v>
      </c>
      <c r="F6099" t="s">
        <v>11724</v>
      </c>
      <c r="G6099" t="s">
        <v>9046</v>
      </c>
      <c r="H6099" s="1">
        <v>25172</v>
      </c>
      <c r="I6099" s="1">
        <v>43371</v>
      </c>
      <c r="K6099" t="s">
        <v>9047</v>
      </c>
      <c r="L6099" t="s">
        <v>9075</v>
      </c>
      <c r="M6099" s="2">
        <v>103578</v>
      </c>
      <c r="N6099" t="s">
        <v>8974</v>
      </c>
      <c r="O6099" s="5">
        <v>7.5315068493150683</v>
      </c>
      <c r="P6099" t="str">
        <f t="shared" si="190"/>
        <v>ATIVO</v>
      </c>
      <c r="Q6099">
        <f t="shared" si="191"/>
        <v>0</v>
      </c>
    </row>
    <row r="6100" spans="1:17" x14ac:dyDescent="0.3">
      <c r="A6100" t="s">
        <v>16601</v>
      </c>
      <c r="B6100" t="s">
        <v>9218</v>
      </c>
      <c r="C6100" t="s">
        <v>11069</v>
      </c>
      <c r="D6100" t="s">
        <v>8968</v>
      </c>
      <c r="E6100" t="s">
        <v>8969</v>
      </c>
      <c r="F6100" t="s">
        <v>8970</v>
      </c>
      <c r="G6100" t="s">
        <v>8981</v>
      </c>
      <c r="H6100" s="1">
        <v>35150</v>
      </c>
      <c r="I6100" s="1">
        <v>44672</v>
      </c>
      <c r="K6100" t="s">
        <v>9047</v>
      </c>
      <c r="L6100" t="s">
        <v>9139</v>
      </c>
      <c r="M6100" s="2">
        <v>52278</v>
      </c>
      <c r="N6100" t="s">
        <v>8997</v>
      </c>
      <c r="O6100" s="5">
        <v>3.967123287671233</v>
      </c>
      <c r="P6100" t="str">
        <f t="shared" si="190"/>
        <v>ATIVO</v>
      </c>
      <c r="Q6100">
        <f t="shared" si="191"/>
        <v>3</v>
      </c>
    </row>
    <row r="6101" spans="1:17" x14ac:dyDescent="0.3">
      <c r="A6101" t="s">
        <v>16602</v>
      </c>
      <c r="B6101" t="s">
        <v>9496</v>
      </c>
      <c r="C6101" t="s">
        <v>9809</v>
      </c>
      <c r="D6101" t="s">
        <v>8968</v>
      </c>
      <c r="E6101" t="s">
        <v>8969</v>
      </c>
      <c r="F6101" t="s">
        <v>8970</v>
      </c>
      <c r="G6101" t="s">
        <v>9046</v>
      </c>
      <c r="H6101" s="1">
        <v>34363</v>
      </c>
      <c r="I6101" s="1">
        <v>42749</v>
      </c>
      <c r="K6101" t="s">
        <v>9047</v>
      </c>
      <c r="L6101" t="s">
        <v>9075</v>
      </c>
      <c r="M6101" s="2">
        <v>93376</v>
      </c>
      <c r="N6101" t="s">
        <v>8984</v>
      </c>
      <c r="O6101" s="5">
        <v>9.2356164383561641</v>
      </c>
      <c r="P6101" t="str">
        <f t="shared" si="190"/>
        <v>ATIVO</v>
      </c>
      <c r="Q6101">
        <f t="shared" si="191"/>
        <v>4</v>
      </c>
    </row>
    <row r="6102" spans="1:17" x14ac:dyDescent="0.3">
      <c r="A6102" t="s">
        <v>16603</v>
      </c>
      <c r="B6102" t="s">
        <v>9083</v>
      </c>
      <c r="C6102" t="s">
        <v>9851</v>
      </c>
      <c r="D6102" t="s">
        <v>8978</v>
      </c>
      <c r="E6102" t="s">
        <v>8969</v>
      </c>
      <c r="F6102" t="s">
        <v>12152</v>
      </c>
      <c r="G6102" t="s">
        <v>8981</v>
      </c>
      <c r="H6102" s="1">
        <v>33595</v>
      </c>
      <c r="I6102" s="1">
        <v>43249</v>
      </c>
      <c r="K6102" t="s">
        <v>8972</v>
      </c>
      <c r="L6102" t="s">
        <v>9061</v>
      </c>
      <c r="M6102" s="2">
        <v>70633</v>
      </c>
      <c r="N6102" t="s">
        <v>8997</v>
      </c>
      <c r="O6102" s="5">
        <v>7.8657534246575347</v>
      </c>
      <c r="P6102" t="str">
        <f t="shared" si="190"/>
        <v>ATIVO</v>
      </c>
      <c r="Q6102">
        <f t="shared" si="191"/>
        <v>3</v>
      </c>
    </row>
    <row r="6103" spans="1:17" x14ac:dyDescent="0.3">
      <c r="A6103" t="s">
        <v>16604</v>
      </c>
      <c r="B6103" t="s">
        <v>9566</v>
      </c>
      <c r="C6103" t="s">
        <v>14352</v>
      </c>
      <c r="D6103" t="s">
        <v>8978</v>
      </c>
      <c r="E6103" t="s">
        <v>9073</v>
      </c>
      <c r="F6103" t="s">
        <v>9181</v>
      </c>
      <c r="G6103" t="s">
        <v>8981</v>
      </c>
      <c r="H6103" s="1">
        <v>35064</v>
      </c>
      <c r="I6103" s="1">
        <v>43878</v>
      </c>
      <c r="K6103" t="s">
        <v>8972</v>
      </c>
      <c r="L6103" t="s">
        <v>9053</v>
      </c>
      <c r="M6103" s="2">
        <v>64476</v>
      </c>
      <c r="N6103" t="s">
        <v>8984</v>
      </c>
      <c r="O6103" s="5">
        <v>6.1424657534246574</v>
      </c>
      <c r="P6103" t="str">
        <f t="shared" si="190"/>
        <v>ATIVO</v>
      </c>
      <c r="Q6103">
        <f t="shared" si="191"/>
        <v>4</v>
      </c>
    </row>
    <row r="6104" spans="1:17" x14ac:dyDescent="0.3">
      <c r="A6104" t="s">
        <v>16605</v>
      </c>
      <c r="B6104" t="s">
        <v>9592</v>
      </c>
      <c r="C6104" t="s">
        <v>10939</v>
      </c>
      <c r="D6104" t="s">
        <v>8978</v>
      </c>
      <c r="E6104" t="s">
        <v>8969</v>
      </c>
      <c r="F6104" t="s">
        <v>8970</v>
      </c>
      <c r="G6104" t="s">
        <v>8981</v>
      </c>
      <c r="H6104" s="1">
        <v>34792</v>
      </c>
      <c r="I6104" s="1">
        <v>43684</v>
      </c>
      <c r="K6104" t="s">
        <v>8982</v>
      </c>
      <c r="L6104" t="s">
        <v>9113</v>
      </c>
      <c r="M6104" s="2">
        <v>107420</v>
      </c>
      <c r="N6104" t="s">
        <v>8984</v>
      </c>
      <c r="O6104" s="5">
        <v>6.6739726027397257</v>
      </c>
      <c r="P6104" t="str">
        <f t="shared" si="190"/>
        <v>ATIVO</v>
      </c>
      <c r="Q6104">
        <f t="shared" si="191"/>
        <v>4</v>
      </c>
    </row>
    <row r="6105" spans="1:17" x14ac:dyDescent="0.3">
      <c r="A6105" t="s">
        <v>16606</v>
      </c>
      <c r="B6105" t="s">
        <v>9254</v>
      </c>
      <c r="C6105" t="s">
        <v>10598</v>
      </c>
      <c r="D6105" t="s">
        <v>8978</v>
      </c>
      <c r="E6105" t="s">
        <v>9123</v>
      </c>
      <c r="F6105" t="s">
        <v>9621</v>
      </c>
      <c r="G6105" t="s">
        <v>9046</v>
      </c>
      <c r="H6105" s="1">
        <v>26134</v>
      </c>
      <c r="I6105" s="1">
        <v>44248</v>
      </c>
      <c r="K6105" t="s">
        <v>9047</v>
      </c>
      <c r="L6105" t="s">
        <v>9075</v>
      </c>
      <c r="M6105" s="2">
        <v>91209</v>
      </c>
      <c r="N6105" t="s">
        <v>8984</v>
      </c>
      <c r="O6105" s="5">
        <v>5.1287671232876715</v>
      </c>
      <c r="P6105" t="str">
        <f t="shared" si="190"/>
        <v>ATIVO</v>
      </c>
      <c r="Q6105">
        <f t="shared" si="191"/>
        <v>4</v>
      </c>
    </row>
    <row r="6106" spans="1:17" x14ac:dyDescent="0.3">
      <c r="A6106" t="s">
        <v>16607</v>
      </c>
      <c r="B6106" t="s">
        <v>9719</v>
      </c>
      <c r="C6106" t="s">
        <v>9150</v>
      </c>
      <c r="D6106" t="s">
        <v>8968</v>
      </c>
      <c r="E6106" t="s">
        <v>8969</v>
      </c>
      <c r="F6106" t="s">
        <v>11724</v>
      </c>
      <c r="G6106" t="s">
        <v>9065</v>
      </c>
      <c r="H6106" s="1">
        <v>23118</v>
      </c>
      <c r="I6106" s="1">
        <v>44702</v>
      </c>
      <c r="K6106" t="s">
        <v>8982</v>
      </c>
      <c r="L6106" t="s">
        <v>9113</v>
      </c>
      <c r="M6106" s="2">
        <v>84214</v>
      </c>
      <c r="N6106" t="s">
        <v>9049</v>
      </c>
      <c r="O6106" s="5">
        <v>3.8849315068493149</v>
      </c>
      <c r="P6106" t="str">
        <f t="shared" si="190"/>
        <v>ATIVO</v>
      </c>
      <c r="Q6106">
        <f t="shared" si="191"/>
        <v>5</v>
      </c>
    </row>
    <row r="6107" spans="1:17" x14ac:dyDescent="0.3">
      <c r="A6107" t="s">
        <v>16608</v>
      </c>
      <c r="B6107" t="s">
        <v>9029</v>
      </c>
      <c r="C6107" t="s">
        <v>12500</v>
      </c>
      <c r="D6107" t="s">
        <v>8968</v>
      </c>
      <c r="E6107" t="s">
        <v>8969</v>
      </c>
      <c r="F6107" t="s">
        <v>11724</v>
      </c>
      <c r="G6107" t="s">
        <v>8981</v>
      </c>
      <c r="H6107" s="1">
        <v>35339</v>
      </c>
      <c r="I6107" s="1">
        <v>42940</v>
      </c>
      <c r="K6107" t="s">
        <v>8982</v>
      </c>
      <c r="L6107" t="s">
        <v>8983</v>
      </c>
      <c r="M6107" s="2">
        <v>67255</v>
      </c>
      <c r="N6107" t="s">
        <v>8974</v>
      </c>
      <c r="O6107" s="5">
        <v>8.712328767123287</v>
      </c>
      <c r="P6107" t="str">
        <f t="shared" si="190"/>
        <v>ATIVO</v>
      </c>
      <c r="Q6107">
        <f t="shared" si="191"/>
        <v>0</v>
      </c>
    </row>
    <row r="6108" spans="1:17" x14ac:dyDescent="0.3">
      <c r="A6108" t="s">
        <v>16609</v>
      </c>
      <c r="B6108" t="s">
        <v>9586</v>
      </c>
      <c r="C6108" t="s">
        <v>14643</v>
      </c>
      <c r="D6108" t="s">
        <v>8978</v>
      </c>
      <c r="E6108" t="s">
        <v>8979</v>
      </c>
      <c r="F6108" t="s">
        <v>9069</v>
      </c>
      <c r="G6108" t="s">
        <v>8981</v>
      </c>
      <c r="H6108" s="1">
        <v>29314</v>
      </c>
      <c r="I6108" s="1">
        <v>42892</v>
      </c>
      <c r="K6108" t="s">
        <v>8982</v>
      </c>
      <c r="L6108" t="s">
        <v>9113</v>
      </c>
      <c r="M6108" s="2">
        <v>106380</v>
      </c>
      <c r="N6108" t="s">
        <v>8984</v>
      </c>
      <c r="O6108" s="5">
        <v>8.8438356164383567</v>
      </c>
      <c r="P6108" t="str">
        <f t="shared" si="190"/>
        <v>ATIVO</v>
      </c>
      <c r="Q6108">
        <f t="shared" si="191"/>
        <v>4</v>
      </c>
    </row>
    <row r="6109" spans="1:17" x14ac:dyDescent="0.3">
      <c r="A6109" t="s">
        <v>16610</v>
      </c>
      <c r="B6109" t="s">
        <v>16611</v>
      </c>
      <c r="C6109" t="s">
        <v>8977</v>
      </c>
      <c r="D6109" t="s">
        <v>8968</v>
      </c>
      <c r="E6109" t="s">
        <v>9316</v>
      </c>
      <c r="F6109" t="s">
        <v>9317</v>
      </c>
      <c r="G6109" t="s">
        <v>8981</v>
      </c>
      <c r="H6109" s="1">
        <v>29606</v>
      </c>
      <c r="I6109" s="1">
        <v>43594</v>
      </c>
      <c r="K6109" t="s">
        <v>8972</v>
      </c>
      <c r="L6109" t="s">
        <v>9053</v>
      </c>
      <c r="M6109" s="2">
        <v>59986</v>
      </c>
      <c r="N6109" t="s">
        <v>8984</v>
      </c>
      <c r="O6109" s="5">
        <v>6.9205479452054792</v>
      </c>
      <c r="P6109" t="str">
        <f t="shared" si="190"/>
        <v>ATIVO</v>
      </c>
      <c r="Q6109">
        <f t="shared" si="191"/>
        <v>4</v>
      </c>
    </row>
    <row r="6110" spans="1:17" x14ac:dyDescent="0.3">
      <c r="A6110" t="s">
        <v>16612</v>
      </c>
      <c r="B6110" t="s">
        <v>9586</v>
      </c>
      <c r="C6110" t="s">
        <v>10613</v>
      </c>
      <c r="D6110" t="s">
        <v>8978</v>
      </c>
      <c r="E6110" t="s">
        <v>9123</v>
      </c>
      <c r="F6110" t="s">
        <v>9621</v>
      </c>
      <c r="G6110" t="s">
        <v>9065</v>
      </c>
      <c r="H6110" s="1">
        <v>33718</v>
      </c>
      <c r="I6110" s="1">
        <v>45593</v>
      </c>
      <c r="K6110" t="s">
        <v>9047</v>
      </c>
      <c r="L6110" t="s">
        <v>9075</v>
      </c>
      <c r="M6110" s="2">
        <v>80993</v>
      </c>
      <c r="N6110" t="s">
        <v>9049</v>
      </c>
      <c r="O6110" s="5">
        <v>1.4438356164383561</v>
      </c>
      <c r="P6110" t="str">
        <f t="shared" si="190"/>
        <v>ATIVO</v>
      </c>
      <c r="Q6110">
        <f t="shared" si="191"/>
        <v>5</v>
      </c>
    </row>
    <row r="6111" spans="1:17" x14ac:dyDescent="0.3">
      <c r="A6111" t="s">
        <v>16613</v>
      </c>
      <c r="B6111" t="s">
        <v>16614</v>
      </c>
      <c r="C6111" t="s">
        <v>9252</v>
      </c>
      <c r="D6111" t="s">
        <v>8968</v>
      </c>
      <c r="E6111" t="s">
        <v>8969</v>
      </c>
      <c r="F6111" t="s">
        <v>11724</v>
      </c>
      <c r="G6111" t="s">
        <v>8971</v>
      </c>
      <c r="H6111" s="1">
        <v>28753</v>
      </c>
      <c r="I6111" s="1">
        <v>43592</v>
      </c>
      <c r="K6111" t="s">
        <v>8988</v>
      </c>
      <c r="L6111" t="s">
        <v>8992</v>
      </c>
      <c r="M6111" s="2">
        <v>59376</v>
      </c>
      <c r="N6111" t="s">
        <v>9049</v>
      </c>
      <c r="O6111" s="5">
        <v>6.9260273972602739</v>
      </c>
      <c r="P6111" t="str">
        <f t="shared" si="190"/>
        <v>ATIVO</v>
      </c>
      <c r="Q6111">
        <f t="shared" si="191"/>
        <v>5</v>
      </c>
    </row>
    <row r="6112" spans="1:17" x14ac:dyDescent="0.3">
      <c r="A6112" t="s">
        <v>16615</v>
      </c>
      <c r="B6112" t="s">
        <v>9218</v>
      </c>
      <c r="C6112" t="s">
        <v>9104</v>
      </c>
      <c r="D6112" t="s">
        <v>8978</v>
      </c>
      <c r="E6112" t="s">
        <v>9034</v>
      </c>
      <c r="F6112" t="s">
        <v>9057</v>
      </c>
      <c r="G6112" t="s">
        <v>9065</v>
      </c>
      <c r="H6112" s="1">
        <v>22214</v>
      </c>
      <c r="I6112" s="1">
        <v>45453</v>
      </c>
      <c r="K6112" t="s">
        <v>8988</v>
      </c>
      <c r="L6112" t="s">
        <v>8996</v>
      </c>
      <c r="M6112" s="2">
        <v>68668</v>
      </c>
      <c r="N6112" t="s">
        <v>8997</v>
      </c>
      <c r="O6112" s="5">
        <v>1.8273972602739725</v>
      </c>
      <c r="P6112" t="str">
        <f t="shared" si="190"/>
        <v>ATIVO</v>
      </c>
      <c r="Q6112">
        <f t="shared" si="191"/>
        <v>3</v>
      </c>
    </row>
    <row r="6113" spans="1:17" x14ac:dyDescent="0.3">
      <c r="A6113" t="s">
        <v>16616</v>
      </c>
      <c r="B6113" t="s">
        <v>9359</v>
      </c>
      <c r="C6113" t="s">
        <v>11003</v>
      </c>
      <c r="D6113" t="s">
        <v>8968</v>
      </c>
      <c r="E6113" t="s">
        <v>8969</v>
      </c>
      <c r="F6113" t="s">
        <v>11724</v>
      </c>
      <c r="G6113" t="s">
        <v>8971</v>
      </c>
      <c r="H6113" s="1">
        <v>31121</v>
      </c>
      <c r="I6113" s="1">
        <v>42907</v>
      </c>
      <c r="K6113" t="s">
        <v>8972</v>
      </c>
      <c r="L6113" t="s">
        <v>9053</v>
      </c>
      <c r="M6113" s="2">
        <v>63307</v>
      </c>
      <c r="N6113" t="s">
        <v>9049</v>
      </c>
      <c r="O6113" s="5">
        <v>8.8027397260273972</v>
      </c>
      <c r="P6113" t="str">
        <f t="shared" si="190"/>
        <v>ATIVO</v>
      </c>
      <c r="Q6113">
        <f t="shared" si="191"/>
        <v>5</v>
      </c>
    </row>
    <row r="6114" spans="1:17" x14ac:dyDescent="0.3">
      <c r="A6114" t="s">
        <v>16617</v>
      </c>
      <c r="B6114" t="s">
        <v>9007</v>
      </c>
      <c r="C6114" t="s">
        <v>11350</v>
      </c>
      <c r="D6114" t="s">
        <v>8968</v>
      </c>
      <c r="E6114" t="s">
        <v>8969</v>
      </c>
      <c r="F6114" t="s">
        <v>8970</v>
      </c>
      <c r="G6114" t="s">
        <v>8981</v>
      </c>
      <c r="H6114" s="1">
        <v>32947</v>
      </c>
      <c r="I6114" s="1">
        <v>42058</v>
      </c>
      <c r="K6114" t="s">
        <v>8972</v>
      </c>
      <c r="L6114" t="s">
        <v>9061</v>
      </c>
      <c r="M6114" s="2">
        <v>59701</v>
      </c>
      <c r="N6114" t="s">
        <v>8997</v>
      </c>
      <c r="O6114" s="5">
        <v>11.128767123287671</v>
      </c>
      <c r="P6114" t="str">
        <f t="shared" si="190"/>
        <v>ATIVO</v>
      </c>
      <c r="Q6114">
        <f t="shared" si="191"/>
        <v>3</v>
      </c>
    </row>
    <row r="6115" spans="1:17" x14ac:dyDescent="0.3">
      <c r="A6115" t="s">
        <v>16618</v>
      </c>
      <c r="B6115" t="s">
        <v>9108</v>
      </c>
      <c r="C6115" t="s">
        <v>9775</v>
      </c>
      <c r="D6115" t="s">
        <v>8978</v>
      </c>
      <c r="E6115" t="s">
        <v>8969</v>
      </c>
      <c r="F6115" t="s">
        <v>11724</v>
      </c>
      <c r="G6115" t="s">
        <v>8981</v>
      </c>
      <c r="H6115" s="1">
        <v>26567</v>
      </c>
      <c r="I6115" s="1">
        <v>43961</v>
      </c>
      <c r="K6115" t="s">
        <v>9018</v>
      </c>
      <c r="L6115" t="s">
        <v>9275</v>
      </c>
      <c r="M6115" s="2">
        <v>69486</v>
      </c>
      <c r="N6115" t="s">
        <v>8997</v>
      </c>
      <c r="O6115" s="5">
        <v>5.9150684931506845</v>
      </c>
      <c r="P6115" t="str">
        <f t="shared" si="190"/>
        <v>ATIVO</v>
      </c>
      <c r="Q6115">
        <f t="shared" si="191"/>
        <v>3</v>
      </c>
    </row>
    <row r="6116" spans="1:17" x14ac:dyDescent="0.3">
      <c r="A6116" t="s">
        <v>16619</v>
      </c>
      <c r="B6116" t="s">
        <v>9292</v>
      </c>
      <c r="C6116" t="s">
        <v>10361</v>
      </c>
      <c r="D6116" t="s">
        <v>8978</v>
      </c>
      <c r="E6116" t="s">
        <v>8969</v>
      </c>
      <c r="F6116" t="s">
        <v>12152</v>
      </c>
      <c r="G6116" t="s">
        <v>8981</v>
      </c>
      <c r="H6116" s="1">
        <v>32828</v>
      </c>
      <c r="I6116" s="1">
        <v>42844</v>
      </c>
      <c r="K6116" t="s">
        <v>8982</v>
      </c>
      <c r="L6116" t="s">
        <v>9113</v>
      </c>
      <c r="M6116" s="2">
        <v>97580</v>
      </c>
      <c r="N6116" t="s">
        <v>8984</v>
      </c>
      <c r="O6116" s="5">
        <v>8.9753424657534246</v>
      </c>
      <c r="P6116" t="str">
        <f t="shared" si="190"/>
        <v>ATIVO</v>
      </c>
      <c r="Q6116">
        <f t="shared" si="191"/>
        <v>4</v>
      </c>
    </row>
    <row r="6117" spans="1:17" x14ac:dyDescent="0.3">
      <c r="A6117" t="s">
        <v>16620</v>
      </c>
      <c r="B6117" t="s">
        <v>9198</v>
      </c>
      <c r="C6117" t="s">
        <v>9775</v>
      </c>
      <c r="D6117" t="s">
        <v>8978</v>
      </c>
      <c r="E6117" t="s">
        <v>9034</v>
      </c>
      <c r="F6117" t="s">
        <v>9057</v>
      </c>
      <c r="G6117" t="s">
        <v>8981</v>
      </c>
      <c r="H6117" s="1">
        <v>35312</v>
      </c>
      <c r="I6117" s="1">
        <v>44790</v>
      </c>
      <c r="K6117" t="s">
        <v>8988</v>
      </c>
      <c r="L6117" t="s">
        <v>8989</v>
      </c>
      <c r="M6117" s="2">
        <v>68470</v>
      </c>
      <c r="N6117" t="s">
        <v>9049</v>
      </c>
      <c r="O6117" s="5">
        <v>3.6438356164383561</v>
      </c>
      <c r="P6117" t="str">
        <f t="shared" si="190"/>
        <v>ATIVO</v>
      </c>
      <c r="Q6117">
        <f t="shared" si="191"/>
        <v>5</v>
      </c>
    </row>
    <row r="6118" spans="1:17" x14ac:dyDescent="0.3">
      <c r="A6118" t="s">
        <v>16621</v>
      </c>
      <c r="B6118" t="s">
        <v>9209</v>
      </c>
      <c r="C6118" t="s">
        <v>10087</v>
      </c>
      <c r="D6118" t="s">
        <v>8978</v>
      </c>
      <c r="E6118" t="s">
        <v>8969</v>
      </c>
      <c r="F6118" t="s">
        <v>12152</v>
      </c>
      <c r="G6118" t="s">
        <v>8981</v>
      </c>
      <c r="H6118" s="1">
        <v>29975</v>
      </c>
      <c r="I6118" s="1">
        <v>43072</v>
      </c>
      <c r="K6118" t="s">
        <v>8988</v>
      </c>
      <c r="L6118" t="s">
        <v>8992</v>
      </c>
      <c r="M6118" s="2">
        <v>68465</v>
      </c>
      <c r="N6118" t="s">
        <v>8984</v>
      </c>
      <c r="O6118" s="5">
        <v>8.3506849315068497</v>
      </c>
      <c r="P6118" t="str">
        <f t="shared" si="190"/>
        <v>ATIVO</v>
      </c>
      <c r="Q6118">
        <f t="shared" si="191"/>
        <v>4</v>
      </c>
    </row>
    <row r="6119" spans="1:17" x14ac:dyDescent="0.3">
      <c r="A6119" t="s">
        <v>16622</v>
      </c>
      <c r="B6119" t="s">
        <v>9453</v>
      </c>
      <c r="C6119" t="s">
        <v>10654</v>
      </c>
      <c r="D6119" t="s">
        <v>8968</v>
      </c>
      <c r="E6119" t="s">
        <v>8979</v>
      </c>
      <c r="F6119" t="s">
        <v>8980</v>
      </c>
      <c r="G6119" t="s">
        <v>8981</v>
      </c>
      <c r="H6119" s="1">
        <v>27783</v>
      </c>
      <c r="I6119" s="1">
        <v>42974</v>
      </c>
      <c r="K6119" t="s">
        <v>9047</v>
      </c>
      <c r="L6119" t="s">
        <v>9139</v>
      </c>
      <c r="M6119" s="2">
        <v>56508</v>
      </c>
      <c r="N6119" t="s">
        <v>8984</v>
      </c>
      <c r="O6119" s="5">
        <v>8.6191780821917803</v>
      </c>
      <c r="P6119" t="str">
        <f t="shared" si="190"/>
        <v>ATIVO</v>
      </c>
      <c r="Q6119">
        <f t="shared" si="191"/>
        <v>4</v>
      </c>
    </row>
    <row r="6120" spans="1:17" x14ac:dyDescent="0.3">
      <c r="A6120" t="s">
        <v>16623</v>
      </c>
      <c r="B6120" t="s">
        <v>10316</v>
      </c>
      <c r="C6120" t="s">
        <v>11509</v>
      </c>
      <c r="D6120" t="s">
        <v>8968</v>
      </c>
      <c r="E6120" t="s">
        <v>9034</v>
      </c>
      <c r="F6120" t="s">
        <v>9120</v>
      </c>
      <c r="G6120" t="s">
        <v>8981</v>
      </c>
      <c r="H6120" s="1">
        <v>36410</v>
      </c>
      <c r="I6120" s="1">
        <v>43219</v>
      </c>
      <c r="K6120" t="s">
        <v>8988</v>
      </c>
      <c r="L6120" t="s">
        <v>8992</v>
      </c>
      <c r="M6120" s="2">
        <v>58927</v>
      </c>
      <c r="N6120" t="s">
        <v>8984</v>
      </c>
      <c r="O6120" s="5">
        <v>7.9479452054794519</v>
      </c>
      <c r="P6120" t="str">
        <f t="shared" si="190"/>
        <v>ATIVO</v>
      </c>
      <c r="Q6120">
        <f t="shared" si="191"/>
        <v>4</v>
      </c>
    </row>
    <row r="6121" spans="1:17" x14ac:dyDescent="0.3">
      <c r="A6121" t="s">
        <v>16624</v>
      </c>
      <c r="B6121" t="s">
        <v>9243</v>
      </c>
      <c r="C6121" t="s">
        <v>13230</v>
      </c>
      <c r="D6121" t="s">
        <v>8968</v>
      </c>
      <c r="E6121" t="s">
        <v>8969</v>
      </c>
      <c r="F6121" t="s">
        <v>12152</v>
      </c>
      <c r="G6121" t="s">
        <v>9065</v>
      </c>
      <c r="H6121" s="1">
        <v>28781</v>
      </c>
      <c r="I6121" s="1">
        <v>43498</v>
      </c>
      <c r="K6121" t="s">
        <v>8982</v>
      </c>
      <c r="L6121" t="s">
        <v>8983</v>
      </c>
      <c r="M6121" s="2">
        <v>76410</v>
      </c>
      <c r="N6121" t="s">
        <v>8984</v>
      </c>
      <c r="O6121" s="5">
        <v>7.183561643835616</v>
      </c>
      <c r="P6121" t="str">
        <f t="shared" si="190"/>
        <v>ATIVO</v>
      </c>
      <c r="Q6121">
        <f t="shared" si="191"/>
        <v>4</v>
      </c>
    </row>
    <row r="6122" spans="1:17" x14ac:dyDescent="0.3">
      <c r="A6122" t="s">
        <v>16625</v>
      </c>
      <c r="B6122" t="s">
        <v>9163</v>
      </c>
      <c r="C6122" t="s">
        <v>9645</v>
      </c>
      <c r="D6122" t="s">
        <v>8968</v>
      </c>
      <c r="E6122" t="s">
        <v>8969</v>
      </c>
      <c r="F6122" t="s">
        <v>12152</v>
      </c>
      <c r="G6122" t="s">
        <v>8971</v>
      </c>
      <c r="H6122" s="1">
        <v>30816</v>
      </c>
      <c r="I6122" s="1">
        <v>44691</v>
      </c>
      <c r="K6122" t="s">
        <v>8988</v>
      </c>
      <c r="L6122" t="s">
        <v>8992</v>
      </c>
      <c r="M6122" s="2">
        <v>58028</v>
      </c>
      <c r="N6122" t="s">
        <v>8997</v>
      </c>
      <c r="O6122" s="5">
        <v>3.9150684931506849</v>
      </c>
      <c r="P6122" t="str">
        <f t="shared" si="190"/>
        <v>ATIVO</v>
      </c>
      <c r="Q6122">
        <f t="shared" si="191"/>
        <v>3</v>
      </c>
    </row>
    <row r="6123" spans="1:17" x14ac:dyDescent="0.3">
      <c r="A6123" t="s">
        <v>16626</v>
      </c>
      <c r="B6123" t="s">
        <v>9193</v>
      </c>
      <c r="C6123" t="s">
        <v>15014</v>
      </c>
      <c r="D6123" t="s">
        <v>8968</v>
      </c>
      <c r="E6123" t="s">
        <v>8969</v>
      </c>
      <c r="F6123" t="s">
        <v>11724</v>
      </c>
      <c r="G6123" t="s">
        <v>8981</v>
      </c>
      <c r="H6123" s="1">
        <v>27683</v>
      </c>
      <c r="I6123" s="1">
        <v>42738</v>
      </c>
      <c r="K6123" t="s">
        <v>9047</v>
      </c>
      <c r="L6123" t="s">
        <v>9139</v>
      </c>
      <c r="M6123" s="2">
        <v>69610</v>
      </c>
      <c r="N6123" t="s">
        <v>8974</v>
      </c>
      <c r="O6123" s="5">
        <v>9.2657534246575342</v>
      </c>
      <c r="P6123" t="str">
        <f t="shared" si="190"/>
        <v>ATIVO</v>
      </c>
      <c r="Q6123">
        <f t="shared" si="191"/>
        <v>0</v>
      </c>
    </row>
    <row r="6124" spans="1:17" x14ac:dyDescent="0.3">
      <c r="A6124" t="s">
        <v>16627</v>
      </c>
      <c r="B6124" t="s">
        <v>9038</v>
      </c>
      <c r="C6124" t="s">
        <v>9042</v>
      </c>
      <c r="D6124" t="s">
        <v>8968</v>
      </c>
      <c r="E6124" t="s">
        <v>8969</v>
      </c>
      <c r="F6124" t="s">
        <v>11724</v>
      </c>
      <c r="G6124" t="s">
        <v>9046</v>
      </c>
      <c r="H6124" s="1">
        <v>23427</v>
      </c>
      <c r="I6124" s="1">
        <v>44873</v>
      </c>
      <c r="K6124" t="s">
        <v>9047</v>
      </c>
      <c r="L6124" t="s">
        <v>9070</v>
      </c>
      <c r="M6124" s="2">
        <v>74309</v>
      </c>
      <c r="N6124" t="s">
        <v>8984</v>
      </c>
      <c r="O6124" s="5">
        <v>3.4164383561643836</v>
      </c>
      <c r="P6124" t="str">
        <f t="shared" si="190"/>
        <v>ATIVO</v>
      </c>
      <c r="Q6124">
        <f t="shared" si="191"/>
        <v>4</v>
      </c>
    </row>
    <row r="6125" spans="1:17" x14ac:dyDescent="0.3">
      <c r="A6125" t="s">
        <v>16628</v>
      </c>
      <c r="B6125" t="s">
        <v>14423</v>
      </c>
      <c r="C6125" t="s">
        <v>10461</v>
      </c>
      <c r="D6125" t="s">
        <v>8978</v>
      </c>
      <c r="E6125" t="s">
        <v>8969</v>
      </c>
      <c r="F6125" t="s">
        <v>11724</v>
      </c>
      <c r="G6125" t="s">
        <v>8971</v>
      </c>
      <c r="H6125" s="1">
        <v>34562</v>
      </c>
      <c r="I6125" s="1">
        <v>43328</v>
      </c>
      <c r="K6125" t="s">
        <v>9018</v>
      </c>
      <c r="L6125" t="s">
        <v>9085</v>
      </c>
      <c r="M6125" s="2">
        <v>56433</v>
      </c>
      <c r="N6125" t="s">
        <v>8984</v>
      </c>
      <c r="O6125" s="5">
        <v>7.6493150684931503</v>
      </c>
      <c r="P6125" t="str">
        <f t="shared" si="190"/>
        <v>ATIVO</v>
      </c>
      <c r="Q6125">
        <f t="shared" si="191"/>
        <v>4</v>
      </c>
    </row>
    <row r="6126" spans="1:17" x14ac:dyDescent="0.3">
      <c r="A6126" t="s">
        <v>16629</v>
      </c>
      <c r="B6126" t="s">
        <v>10092</v>
      </c>
      <c r="C6126" t="s">
        <v>9476</v>
      </c>
      <c r="D6126" t="s">
        <v>8978</v>
      </c>
      <c r="E6126" t="s">
        <v>8969</v>
      </c>
      <c r="F6126" t="s">
        <v>12152</v>
      </c>
      <c r="G6126" t="s">
        <v>9065</v>
      </c>
      <c r="H6126" s="1">
        <v>29436</v>
      </c>
      <c r="I6126" s="1">
        <v>44288</v>
      </c>
      <c r="K6126" t="s">
        <v>8972</v>
      </c>
      <c r="L6126" t="s">
        <v>9448</v>
      </c>
      <c r="M6126" s="2">
        <v>82919</v>
      </c>
      <c r="N6126" t="s">
        <v>8984</v>
      </c>
      <c r="O6126" s="5">
        <v>5.0191780821917806</v>
      </c>
      <c r="P6126" t="str">
        <f t="shared" si="190"/>
        <v>ATIVO</v>
      </c>
      <c r="Q6126">
        <f t="shared" si="191"/>
        <v>4</v>
      </c>
    </row>
    <row r="6127" spans="1:17" x14ac:dyDescent="0.3">
      <c r="A6127" t="s">
        <v>16630</v>
      </c>
      <c r="B6127" t="s">
        <v>9029</v>
      </c>
      <c r="C6127" t="s">
        <v>11789</v>
      </c>
      <c r="D6127" t="s">
        <v>8968</v>
      </c>
      <c r="E6127" t="s">
        <v>8969</v>
      </c>
      <c r="F6127" t="s">
        <v>8970</v>
      </c>
      <c r="G6127" t="s">
        <v>8981</v>
      </c>
      <c r="H6127" s="1">
        <v>35720</v>
      </c>
      <c r="I6127" s="1">
        <v>44173</v>
      </c>
      <c r="K6127" t="s">
        <v>9047</v>
      </c>
      <c r="L6127" t="s">
        <v>9139</v>
      </c>
      <c r="M6127" s="2">
        <v>53386</v>
      </c>
      <c r="N6127" t="s">
        <v>9049</v>
      </c>
      <c r="O6127" s="5">
        <v>5.3342465753424655</v>
      </c>
      <c r="P6127" t="str">
        <f t="shared" si="190"/>
        <v>ATIVO</v>
      </c>
      <c r="Q6127">
        <f t="shared" si="191"/>
        <v>5</v>
      </c>
    </row>
    <row r="6128" spans="1:17" x14ac:dyDescent="0.3">
      <c r="A6128" t="s">
        <v>16631</v>
      </c>
      <c r="B6128" t="s">
        <v>12736</v>
      </c>
      <c r="C6128" t="s">
        <v>9126</v>
      </c>
      <c r="D6128" t="s">
        <v>8968</v>
      </c>
      <c r="E6128" t="s">
        <v>8969</v>
      </c>
      <c r="F6128" t="s">
        <v>11724</v>
      </c>
      <c r="G6128" t="s">
        <v>9065</v>
      </c>
      <c r="H6128" s="1">
        <v>30727</v>
      </c>
      <c r="I6128" s="1">
        <v>44688</v>
      </c>
      <c r="K6128" t="s">
        <v>8982</v>
      </c>
      <c r="L6128" t="s">
        <v>9113</v>
      </c>
      <c r="M6128" s="2">
        <v>89586</v>
      </c>
      <c r="N6128" t="s">
        <v>8997</v>
      </c>
      <c r="O6128" s="5">
        <v>3.9232876712328766</v>
      </c>
      <c r="P6128" t="str">
        <f t="shared" si="190"/>
        <v>ATIVO</v>
      </c>
      <c r="Q6128">
        <f t="shared" si="191"/>
        <v>3</v>
      </c>
    </row>
    <row r="6129" spans="1:17" x14ac:dyDescent="0.3">
      <c r="A6129" t="s">
        <v>16632</v>
      </c>
      <c r="B6129" t="s">
        <v>9974</v>
      </c>
      <c r="C6129" t="s">
        <v>9262</v>
      </c>
      <c r="D6129" t="s">
        <v>8968</v>
      </c>
      <c r="E6129" t="s">
        <v>9034</v>
      </c>
      <c r="F6129" t="s">
        <v>9035</v>
      </c>
      <c r="G6129" t="s">
        <v>8981</v>
      </c>
      <c r="H6129" s="1">
        <v>23474</v>
      </c>
      <c r="I6129" s="1">
        <v>44564</v>
      </c>
      <c r="K6129" t="s">
        <v>9018</v>
      </c>
      <c r="L6129" t="s">
        <v>9085</v>
      </c>
      <c r="M6129" s="2">
        <v>67158</v>
      </c>
      <c r="N6129" t="s">
        <v>8984</v>
      </c>
      <c r="O6129" s="5">
        <v>4.2630136986301368</v>
      </c>
      <c r="P6129" t="str">
        <f t="shared" si="190"/>
        <v>ATIVO</v>
      </c>
      <c r="Q6129">
        <f t="shared" si="191"/>
        <v>4</v>
      </c>
    </row>
    <row r="6130" spans="1:17" x14ac:dyDescent="0.3">
      <c r="A6130" t="s">
        <v>16633</v>
      </c>
      <c r="B6130" t="s">
        <v>10829</v>
      </c>
      <c r="C6130" t="s">
        <v>12566</v>
      </c>
      <c r="D6130" t="s">
        <v>8978</v>
      </c>
      <c r="E6130" t="s">
        <v>8969</v>
      </c>
      <c r="F6130" t="s">
        <v>12152</v>
      </c>
      <c r="G6130" t="s">
        <v>8981</v>
      </c>
      <c r="H6130" s="1">
        <v>34967</v>
      </c>
      <c r="I6130" s="1">
        <v>44033</v>
      </c>
      <c r="K6130" t="s">
        <v>8972</v>
      </c>
      <c r="L6130" t="s">
        <v>8973</v>
      </c>
      <c r="M6130" s="2">
        <v>82651</v>
      </c>
      <c r="N6130" t="s">
        <v>8997</v>
      </c>
      <c r="O6130" s="5">
        <v>5.7178082191780826</v>
      </c>
      <c r="P6130" t="str">
        <f t="shared" si="190"/>
        <v>ATIVO</v>
      </c>
      <c r="Q6130">
        <f t="shared" si="191"/>
        <v>3</v>
      </c>
    </row>
    <row r="6131" spans="1:17" x14ac:dyDescent="0.3">
      <c r="A6131" t="s">
        <v>16634</v>
      </c>
      <c r="B6131" t="s">
        <v>9176</v>
      </c>
      <c r="C6131" t="s">
        <v>9424</v>
      </c>
      <c r="D6131" t="s">
        <v>8978</v>
      </c>
      <c r="E6131" t="s">
        <v>8979</v>
      </c>
      <c r="F6131" t="s">
        <v>9241</v>
      </c>
      <c r="G6131" t="s">
        <v>8971</v>
      </c>
      <c r="H6131" s="1">
        <v>36413</v>
      </c>
      <c r="I6131" s="1">
        <v>42585</v>
      </c>
      <c r="K6131" t="s">
        <v>8972</v>
      </c>
      <c r="L6131" t="s">
        <v>9061</v>
      </c>
      <c r="M6131" s="2">
        <v>59577</v>
      </c>
      <c r="N6131" t="s">
        <v>9049</v>
      </c>
      <c r="O6131" s="5">
        <v>9.6849315068493151</v>
      </c>
      <c r="P6131" t="str">
        <f t="shared" si="190"/>
        <v>ATIVO</v>
      </c>
      <c r="Q6131">
        <f t="shared" si="191"/>
        <v>5</v>
      </c>
    </row>
    <row r="6132" spans="1:17" x14ac:dyDescent="0.3">
      <c r="A6132" t="s">
        <v>16635</v>
      </c>
      <c r="B6132" t="s">
        <v>14803</v>
      </c>
      <c r="C6132" t="s">
        <v>13132</v>
      </c>
      <c r="D6132" t="s">
        <v>8978</v>
      </c>
      <c r="E6132" t="s">
        <v>8969</v>
      </c>
      <c r="F6132" t="s">
        <v>12152</v>
      </c>
      <c r="G6132" t="s">
        <v>8981</v>
      </c>
      <c r="H6132" s="1">
        <v>29477</v>
      </c>
      <c r="I6132" s="1">
        <v>45037</v>
      </c>
      <c r="K6132" t="s">
        <v>9047</v>
      </c>
      <c r="L6132" t="s">
        <v>9139</v>
      </c>
      <c r="M6132" s="2">
        <v>68139</v>
      </c>
      <c r="N6132" t="s">
        <v>8974</v>
      </c>
      <c r="O6132" s="5">
        <v>2.967123287671233</v>
      </c>
      <c r="P6132" t="str">
        <f t="shared" si="190"/>
        <v>ATIVO</v>
      </c>
      <c r="Q6132">
        <f t="shared" si="191"/>
        <v>0</v>
      </c>
    </row>
    <row r="6133" spans="1:17" x14ac:dyDescent="0.3">
      <c r="A6133" t="s">
        <v>16636</v>
      </c>
      <c r="B6133" t="s">
        <v>9279</v>
      </c>
      <c r="C6133" t="s">
        <v>14556</v>
      </c>
      <c r="D6133" t="s">
        <v>8968</v>
      </c>
      <c r="E6133" t="s">
        <v>8969</v>
      </c>
      <c r="F6133" t="s">
        <v>11724</v>
      </c>
      <c r="G6133" t="s">
        <v>9065</v>
      </c>
      <c r="H6133" s="1">
        <v>28629</v>
      </c>
      <c r="I6133" s="1">
        <v>45130</v>
      </c>
      <c r="K6133" t="s">
        <v>8982</v>
      </c>
      <c r="L6133" t="s">
        <v>9113</v>
      </c>
      <c r="M6133" s="2">
        <v>88384</v>
      </c>
      <c r="N6133" t="s">
        <v>9049</v>
      </c>
      <c r="O6133" s="5">
        <v>2.7123287671232879</v>
      </c>
      <c r="P6133" t="str">
        <f t="shared" si="190"/>
        <v>ATIVO</v>
      </c>
      <c r="Q6133">
        <f t="shared" si="191"/>
        <v>5</v>
      </c>
    </row>
    <row r="6134" spans="1:17" x14ac:dyDescent="0.3">
      <c r="A6134" t="s">
        <v>16637</v>
      </c>
      <c r="B6134" t="s">
        <v>9566</v>
      </c>
      <c r="C6134" t="s">
        <v>9437</v>
      </c>
      <c r="D6134" t="s">
        <v>8968</v>
      </c>
      <c r="E6134" t="s">
        <v>8969</v>
      </c>
      <c r="F6134" t="s">
        <v>12152</v>
      </c>
      <c r="G6134" t="s">
        <v>8981</v>
      </c>
      <c r="H6134" s="1">
        <v>28299</v>
      </c>
      <c r="I6134" s="1">
        <v>44071</v>
      </c>
      <c r="K6134" t="s">
        <v>8988</v>
      </c>
      <c r="L6134" t="s">
        <v>8989</v>
      </c>
      <c r="M6134" s="2">
        <v>59408</v>
      </c>
      <c r="N6134" t="s">
        <v>8984</v>
      </c>
      <c r="O6134" s="5">
        <v>5.6136986301369864</v>
      </c>
      <c r="P6134" t="str">
        <f t="shared" si="190"/>
        <v>ATIVO</v>
      </c>
      <c r="Q6134">
        <f t="shared" si="191"/>
        <v>4</v>
      </c>
    </row>
    <row r="6135" spans="1:17" x14ac:dyDescent="0.3">
      <c r="A6135" t="s">
        <v>16638</v>
      </c>
      <c r="B6135" t="s">
        <v>10221</v>
      </c>
      <c r="C6135" t="s">
        <v>9557</v>
      </c>
      <c r="D6135" t="s">
        <v>8978</v>
      </c>
      <c r="E6135" t="s">
        <v>9073</v>
      </c>
      <c r="F6135" t="s">
        <v>9074</v>
      </c>
      <c r="G6135" t="s">
        <v>8981</v>
      </c>
      <c r="H6135" s="1">
        <v>35982</v>
      </c>
      <c r="I6135" s="1">
        <v>44025</v>
      </c>
      <c r="K6135" t="s">
        <v>8988</v>
      </c>
      <c r="L6135" t="s">
        <v>8996</v>
      </c>
      <c r="M6135" s="2">
        <v>84384</v>
      </c>
      <c r="N6135" t="s">
        <v>9049</v>
      </c>
      <c r="O6135" s="5">
        <v>5.7397260273972606</v>
      </c>
      <c r="P6135" t="str">
        <f t="shared" si="190"/>
        <v>ATIVO</v>
      </c>
      <c r="Q6135">
        <f t="shared" si="191"/>
        <v>5</v>
      </c>
    </row>
    <row r="6136" spans="1:17" x14ac:dyDescent="0.3">
      <c r="A6136" t="s">
        <v>16639</v>
      </c>
      <c r="B6136" t="s">
        <v>11099</v>
      </c>
      <c r="C6136" t="s">
        <v>11436</v>
      </c>
      <c r="D6136" t="s">
        <v>8968</v>
      </c>
      <c r="E6136" t="s">
        <v>8979</v>
      </c>
      <c r="F6136" t="s">
        <v>8980</v>
      </c>
      <c r="G6136" t="s">
        <v>9065</v>
      </c>
      <c r="H6136" s="1">
        <v>29202</v>
      </c>
      <c r="I6136" s="1">
        <v>44194</v>
      </c>
      <c r="K6136" t="s">
        <v>9047</v>
      </c>
      <c r="L6136" t="s">
        <v>9070</v>
      </c>
      <c r="M6136" s="2">
        <v>71432</v>
      </c>
      <c r="N6136" t="s">
        <v>8997</v>
      </c>
      <c r="O6136" s="5">
        <v>5.2767123287671236</v>
      </c>
      <c r="P6136" t="str">
        <f t="shared" si="190"/>
        <v>ATIVO</v>
      </c>
      <c r="Q6136">
        <f t="shared" si="191"/>
        <v>3</v>
      </c>
    </row>
    <row r="6137" spans="1:17" x14ac:dyDescent="0.3">
      <c r="A6137" t="s">
        <v>16640</v>
      </c>
      <c r="B6137" t="s">
        <v>9080</v>
      </c>
      <c r="C6137" t="s">
        <v>11003</v>
      </c>
      <c r="D6137" t="s">
        <v>8978</v>
      </c>
      <c r="E6137" t="s">
        <v>9034</v>
      </c>
      <c r="F6137" t="s">
        <v>9120</v>
      </c>
      <c r="G6137" t="s">
        <v>8981</v>
      </c>
      <c r="H6137" s="1">
        <v>35247</v>
      </c>
      <c r="I6137" s="1">
        <v>42617</v>
      </c>
      <c r="K6137" t="s">
        <v>8988</v>
      </c>
      <c r="L6137" t="s">
        <v>8992</v>
      </c>
      <c r="M6137" s="2">
        <v>58106</v>
      </c>
      <c r="N6137" t="s">
        <v>8984</v>
      </c>
      <c r="O6137" s="5">
        <v>9.5972602739726032</v>
      </c>
      <c r="P6137" t="str">
        <f t="shared" si="190"/>
        <v>ATIVO</v>
      </c>
      <c r="Q6137">
        <f t="shared" si="191"/>
        <v>4</v>
      </c>
    </row>
    <row r="6138" spans="1:17" x14ac:dyDescent="0.3">
      <c r="A6138" t="s">
        <v>16641</v>
      </c>
      <c r="B6138" t="s">
        <v>11112</v>
      </c>
      <c r="C6138" t="s">
        <v>9457</v>
      </c>
      <c r="D6138" t="s">
        <v>8968</v>
      </c>
      <c r="E6138" t="s">
        <v>8969</v>
      </c>
      <c r="F6138" t="s">
        <v>12152</v>
      </c>
      <c r="G6138" t="s">
        <v>8971</v>
      </c>
      <c r="H6138" s="1">
        <v>30040</v>
      </c>
      <c r="I6138" s="1">
        <v>43214</v>
      </c>
      <c r="K6138" t="s">
        <v>8988</v>
      </c>
      <c r="L6138" t="s">
        <v>8992</v>
      </c>
      <c r="M6138" s="2">
        <v>56229</v>
      </c>
      <c r="N6138" t="s">
        <v>8984</v>
      </c>
      <c r="O6138" s="5">
        <v>7.9616438356164387</v>
      </c>
      <c r="P6138" t="str">
        <f t="shared" si="190"/>
        <v>ATIVO</v>
      </c>
      <c r="Q6138">
        <f t="shared" si="191"/>
        <v>4</v>
      </c>
    </row>
    <row r="6139" spans="1:17" x14ac:dyDescent="0.3">
      <c r="A6139" t="s">
        <v>16642</v>
      </c>
      <c r="B6139" t="s">
        <v>10059</v>
      </c>
      <c r="C6139" t="s">
        <v>9144</v>
      </c>
      <c r="D6139" t="s">
        <v>8968</v>
      </c>
      <c r="E6139" t="s">
        <v>8969</v>
      </c>
      <c r="F6139" t="s">
        <v>11724</v>
      </c>
      <c r="G6139" t="s">
        <v>9065</v>
      </c>
      <c r="H6139" s="1">
        <v>26012</v>
      </c>
      <c r="I6139" s="1">
        <v>43103</v>
      </c>
      <c r="K6139" t="s">
        <v>9047</v>
      </c>
      <c r="L6139" t="s">
        <v>9048</v>
      </c>
      <c r="M6139" s="2">
        <v>125480</v>
      </c>
      <c r="N6139" t="s">
        <v>8984</v>
      </c>
      <c r="O6139" s="5">
        <v>8.2657534246575342</v>
      </c>
      <c r="P6139" t="str">
        <f t="shared" si="190"/>
        <v>ATIVO</v>
      </c>
      <c r="Q6139">
        <f t="shared" si="191"/>
        <v>4</v>
      </c>
    </row>
    <row r="6140" spans="1:17" x14ac:dyDescent="0.3">
      <c r="A6140" t="s">
        <v>16643</v>
      </c>
      <c r="B6140" t="s">
        <v>9029</v>
      </c>
      <c r="C6140" t="s">
        <v>10296</v>
      </c>
      <c r="D6140" t="s">
        <v>8968</v>
      </c>
      <c r="E6140" t="s">
        <v>8969</v>
      </c>
      <c r="F6140" t="s">
        <v>12152</v>
      </c>
      <c r="G6140" t="s">
        <v>9065</v>
      </c>
      <c r="H6140" s="1">
        <v>28537</v>
      </c>
      <c r="I6140" s="1">
        <v>45213</v>
      </c>
      <c r="K6140" t="s">
        <v>8988</v>
      </c>
      <c r="L6140" t="s">
        <v>8996</v>
      </c>
      <c r="M6140" s="2">
        <v>87122</v>
      </c>
      <c r="N6140" t="s">
        <v>8997</v>
      </c>
      <c r="O6140" s="5">
        <v>2.484931506849315</v>
      </c>
      <c r="P6140" t="str">
        <f t="shared" si="190"/>
        <v>ATIVO</v>
      </c>
      <c r="Q6140">
        <f t="shared" si="191"/>
        <v>3</v>
      </c>
    </row>
    <row r="6141" spans="1:17" x14ac:dyDescent="0.3">
      <c r="A6141" t="s">
        <v>16644</v>
      </c>
      <c r="B6141" t="s">
        <v>10022</v>
      </c>
      <c r="C6141" t="s">
        <v>9505</v>
      </c>
      <c r="D6141" t="s">
        <v>8978</v>
      </c>
      <c r="E6141" t="s">
        <v>9091</v>
      </c>
      <c r="F6141" t="s">
        <v>9234</v>
      </c>
      <c r="G6141" t="s">
        <v>8981</v>
      </c>
      <c r="H6141" s="1">
        <v>37242</v>
      </c>
      <c r="I6141" s="1">
        <v>45038</v>
      </c>
      <c r="K6141" t="s">
        <v>8982</v>
      </c>
      <c r="L6141" t="s">
        <v>9113</v>
      </c>
      <c r="M6141" s="2">
        <v>86599</v>
      </c>
      <c r="N6141" t="s">
        <v>8984</v>
      </c>
      <c r="O6141" s="5">
        <v>2.9643835616438357</v>
      </c>
      <c r="P6141" t="str">
        <f t="shared" si="190"/>
        <v>ATIVO</v>
      </c>
      <c r="Q6141">
        <f t="shared" si="191"/>
        <v>4</v>
      </c>
    </row>
    <row r="6142" spans="1:17" x14ac:dyDescent="0.3">
      <c r="A6142" t="s">
        <v>16645</v>
      </c>
      <c r="B6142" t="s">
        <v>9089</v>
      </c>
      <c r="C6142" t="s">
        <v>9709</v>
      </c>
      <c r="D6142" t="s">
        <v>8968</v>
      </c>
      <c r="E6142" t="s">
        <v>9625</v>
      </c>
      <c r="F6142" t="s">
        <v>9626</v>
      </c>
      <c r="G6142" t="s">
        <v>8981</v>
      </c>
      <c r="H6142" s="1">
        <v>35102</v>
      </c>
      <c r="I6142" s="1">
        <v>45496</v>
      </c>
      <c r="K6142" t="s">
        <v>8988</v>
      </c>
      <c r="L6142" t="s">
        <v>8992</v>
      </c>
      <c r="M6142" s="2">
        <v>60512</v>
      </c>
      <c r="N6142" t="s">
        <v>9049</v>
      </c>
      <c r="O6142" s="5">
        <v>1.7095890410958905</v>
      </c>
      <c r="P6142" t="str">
        <f t="shared" si="190"/>
        <v>ATIVO</v>
      </c>
      <c r="Q6142">
        <f t="shared" si="191"/>
        <v>5</v>
      </c>
    </row>
    <row r="6143" spans="1:17" x14ac:dyDescent="0.3">
      <c r="A6143" t="s">
        <v>16646</v>
      </c>
      <c r="B6143" t="s">
        <v>8994</v>
      </c>
      <c r="C6143" t="s">
        <v>9707</v>
      </c>
      <c r="D6143" t="s">
        <v>8968</v>
      </c>
      <c r="E6143" t="s">
        <v>8969</v>
      </c>
      <c r="F6143" t="s">
        <v>12152</v>
      </c>
      <c r="G6143" t="s">
        <v>8981</v>
      </c>
      <c r="H6143" s="1">
        <v>37001</v>
      </c>
      <c r="I6143" s="1">
        <v>44105</v>
      </c>
      <c r="K6143" t="s">
        <v>9047</v>
      </c>
      <c r="L6143" t="s">
        <v>9139</v>
      </c>
      <c r="M6143" s="2">
        <v>65227</v>
      </c>
      <c r="N6143" t="s">
        <v>8997</v>
      </c>
      <c r="O6143" s="5">
        <v>5.5205479452054798</v>
      </c>
      <c r="P6143" t="str">
        <f t="shared" si="190"/>
        <v>ATIVO</v>
      </c>
      <c r="Q6143">
        <f t="shared" si="191"/>
        <v>3</v>
      </c>
    </row>
    <row r="6144" spans="1:17" x14ac:dyDescent="0.3">
      <c r="A6144" t="s">
        <v>16647</v>
      </c>
      <c r="B6144" t="s">
        <v>9002</v>
      </c>
      <c r="C6144" t="s">
        <v>13153</v>
      </c>
      <c r="D6144" t="s">
        <v>8978</v>
      </c>
      <c r="E6144" t="s">
        <v>9123</v>
      </c>
      <c r="F6144" t="s">
        <v>9621</v>
      </c>
      <c r="G6144" t="s">
        <v>8981</v>
      </c>
      <c r="H6144" s="1">
        <v>36967</v>
      </c>
      <c r="I6144" s="1">
        <v>44117</v>
      </c>
      <c r="K6144" t="s">
        <v>8972</v>
      </c>
      <c r="L6144" t="s">
        <v>9061</v>
      </c>
      <c r="M6144" s="2">
        <v>69257</v>
      </c>
      <c r="N6144" t="s">
        <v>8997</v>
      </c>
      <c r="O6144" s="5">
        <v>5.4876712328767123</v>
      </c>
      <c r="P6144" t="str">
        <f t="shared" si="190"/>
        <v>ATIVO</v>
      </c>
      <c r="Q6144">
        <f t="shared" si="191"/>
        <v>3</v>
      </c>
    </row>
    <row r="6145" spans="1:17" x14ac:dyDescent="0.3">
      <c r="A6145" t="s">
        <v>16648</v>
      </c>
      <c r="B6145" t="s">
        <v>9300</v>
      </c>
      <c r="C6145" t="s">
        <v>14396</v>
      </c>
      <c r="D6145" t="s">
        <v>8968</v>
      </c>
      <c r="E6145" t="s">
        <v>8969</v>
      </c>
      <c r="F6145" t="s">
        <v>12152</v>
      </c>
      <c r="G6145" t="s">
        <v>8981</v>
      </c>
      <c r="H6145" s="1">
        <v>29717</v>
      </c>
      <c r="I6145" s="1">
        <v>43515</v>
      </c>
      <c r="K6145" t="s">
        <v>9004</v>
      </c>
      <c r="L6145" t="s">
        <v>9191</v>
      </c>
      <c r="M6145" s="2">
        <v>66910</v>
      </c>
      <c r="N6145" t="s">
        <v>9049</v>
      </c>
      <c r="O6145" s="5">
        <v>7.1369863013698627</v>
      </c>
      <c r="P6145" t="str">
        <f t="shared" si="190"/>
        <v>ATIVO</v>
      </c>
      <c r="Q6145">
        <f t="shared" si="191"/>
        <v>5</v>
      </c>
    </row>
    <row r="6146" spans="1:17" x14ac:dyDescent="0.3">
      <c r="A6146" t="s">
        <v>16649</v>
      </c>
      <c r="B6146" t="s">
        <v>9176</v>
      </c>
      <c r="C6146" t="s">
        <v>9203</v>
      </c>
      <c r="D6146" t="s">
        <v>8968</v>
      </c>
      <c r="E6146" t="s">
        <v>8969</v>
      </c>
      <c r="F6146" t="s">
        <v>12152</v>
      </c>
      <c r="G6146" t="s">
        <v>8981</v>
      </c>
      <c r="H6146" s="1">
        <v>32192</v>
      </c>
      <c r="I6146" s="1">
        <v>45253</v>
      </c>
      <c r="K6146" t="s">
        <v>9047</v>
      </c>
      <c r="L6146" t="s">
        <v>9139</v>
      </c>
      <c r="M6146" s="2">
        <v>73166</v>
      </c>
      <c r="N6146" t="s">
        <v>8997</v>
      </c>
      <c r="O6146" s="5">
        <v>2.3753424657534246</v>
      </c>
      <c r="P6146" t="str">
        <f t="shared" ref="P6146:P6209" si="192">IF(J6146&lt;&gt;"","DESLIGADO","ATIVO")</f>
        <v>ATIVO</v>
      </c>
      <c r="Q6146">
        <f t="shared" ref="Q6146:Q6209" si="193">IF(N6146="Excellent",5,IF(N6146="Good",4,IF(N6146="Satisfactory",3,0)))</f>
        <v>3</v>
      </c>
    </row>
    <row r="6147" spans="1:17" x14ac:dyDescent="0.3">
      <c r="A6147" t="s">
        <v>16650</v>
      </c>
      <c r="B6147" t="s">
        <v>10639</v>
      </c>
      <c r="C6147" t="s">
        <v>11488</v>
      </c>
      <c r="D6147" t="s">
        <v>8968</v>
      </c>
      <c r="E6147" t="s">
        <v>8969</v>
      </c>
      <c r="F6147" t="s">
        <v>11724</v>
      </c>
      <c r="G6147" t="s">
        <v>8981</v>
      </c>
      <c r="H6147" s="1">
        <v>31690</v>
      </c>
      <c r="I6147" s="1">
        <v>44804</v>
      </c>
      <c r="K6147" t="s">
        <v>9018</v>
      </c>
      <c r="L6147" t="s">
        <v>9085</v>
      </c>
      <c r="M6147" s="2">
        <v>66099</v>
      </c>
      <c r="N6147" t="s">
        <v>9049</v>
      </c>
      <c r="O6147" s="5">
        <v>3.6054794520547944</v>
      </c>
      <c r="P6147" t="str">
        <f t="shared" si="192"/>
        <v>ATIVO</v>
      </c>
      <c r="Q6147">
        <f t="shared" si="193"/>
        <v>5</v>
      </c>
    </row>
    <row r="6148" spans="1:17" x14ac:dyDescent="0.3">
      <c r="A6148" t="s">
        <v>16651</v>
      </c>
      <c r="B6148" t="s">
        <v>9584</v>
      </c>
      <c r="C6148" t="s">
        <v>10001</v>
      </c>
      <c r="D6148" t="s">
        <v>8968</v>
      </c>
      <c r="E6148" t="s">
        <v>9034</v>
      </c>
      <c r="F6148" t="s">
        <v>9057</v>
      </c>
      <c r="G6148" t="s">
        <v>8981</v>
      </c>
      <c r="H6148" s="1">
        <v>35243</v>
      </c>
      <c r="I6148" s="1">
        <v>42739</v>
      </c>
      <c r="K6148" t="s">
        <v>9047</v>
      </c>
      <c r="L6148" t="s">
        <v>9139</v>
      </c>
      <c r="M6148" s="2">
        <v>66954</v>
      </c>
      <c r="N6148" t="s">
        <v>9049</v>
      </c>
      <c r="O6148" s="5">
        <v>9.2630136986301377</v>
      </c>
      <c r="P6148" t="str">
        <f t="shared" si="192"/>
        <v>ATIVO</v>
      </c>
      <c r="Q6148">
        <f t="shared" si="193"/>
        <v>5</v>
      </c>
    </row>
    <row r="6149" spans="1:17" x14ac:dyDescent="0.3">
      <c r="A6149" t="s">
        <v>16652</v>
      </c>
      <c r="B6149" t="s">
        <v>9038</v>
      </c>
      <c r="C6149" t="s">
        <v>9717</v>
      </c>
      <c r="D6149" t="s">
        <v>8968</v>
      </c>
      <c r="E6149" t="s">
        <v>8969</v>
      </c>
      <c r="F6149" t="s">
        <v>11724</v>
      </c>
      <c r="G6149" t="s">
        <v>8971</v>
      </c>
      <c r="H6149" s="1">
        <v>28353</v>
      </c>
      <c r="I6149" s="1">
        <v>45088</v>
      </c>
      <c r="K6149" t="s">
        <v>8972</v>
      </c>
      <c r="L6149" t="s">
        <v>9061</v>
      </c>
      <c r="M6149" s="2">
        <v>62731</v>
      </c>
      <c r="N6149" t="s">
        <v>8997</v>
      </c>
      <c r="O6149" s="5">
        <v>2.8273972602739725</v>
      </c>
      <c r="P6149" t="str">
        <f t="shared" si="192"/>
        <v>ATIVO</v>
      </c>
      <c r="Q6149">
        <f t="shared" si="193"/>
        <v>3</v>
      </c>
    </row>
    <row r="6150" spans="1:17" x14ac:dyDescent="0.3">
      <c r="A6150" t="s">
        <v>16653</v>
      </c>
      <c r="B6150" t="s">
        <v>10468</v>
      </c>
      <c r="C6150" t="s">
        <v>9303</v>
      </c>
      <c r="D6150" t="s">
        <v>8978</v>
      </c>
      <c r="E6150" t="s">
        <v>8969</v>
      </c>
      <c r="F6150" t="s">
        <v>12152</v>
      </c>
      <c r="G6150" t="s">
        <v>8981</v>
      </c>
      <c r="H6150" s="1">
        <v>30244</v>
      </c>
      <c r="I6150" s="1">
        <v>43014</v>
      </c>
      <c r="K6150" t="s">
        <v>9004</v>
      </c>
      <c r="L6150" t="s">
        <v>9005</v>
      </c>
      <c r="M6150" s="2">
        <v>59486</v>
      </c>
      <c r="N6150" t="s">
        <v>8984</v>
      </c>
      <c r="O6150" s="5">
        <v>8.5095890410958912</v>
      </c>
      <c r="P6150" t="str">
        <f t="shared" si="192"/>
        <v>ATIVO</v>
      </c>
      <c r="Q6150">
        <f t="shared" si="193"/>
        <v>4</v>
      </c>
    </row>
    <row r="6151" spans="1:17" x14ac:dyDescent="0.3">
      <c r="A6151" t="s">
        <v>16654</v>
      </c>
      <c r="B6151" t="s">
        <v>9586</v>
      </c>
      <c r="C6151" t="s">
        <v>9022</v>
      </c>
      <c r="D6151" t="s">
        <v>8978</v>
      </c>
      <c r="E6151" t="s">
        <v>8969</v>
      </c>
      <c r="F6151" t="s">
        <v>11724</v>
      </c>
      <c r="G6151" t="s">
        <v>8981</v>
      </c>
      <c r="H6151" s="1">
        <v>38123</v>
      </c>
      <c r="I6151" s="1">
        <v>42211</v>
      </c>
      <c r="K6151" t="s">
        <v>8988</v>
      </c>
      <c r="L6151" t="s">
        <v>8989</v>
      </c>
      <c r="M6151" s="2">
        <v>64799</v>
      </c>
      <c r="N6151" t="s">
        <v>8984</v>
      </c>
      <c r="O6151" s="5">
        <v>10.70958904109589</v>
      </c>
      <c r="P6151" t="str">
        <f t="shared" si="192"/>
        <v>ATIVO</v>
      </c>
      <c r="Q6151">
        <f t="shared" si="193"/>
        <v>4</v>
      </c>
    </row>
    <row r="6152" spans="1:17" x14ac:dyDescent="0.3">
      <c r="A6152" t="s">
        <v>16655</v>
      </c>
      <c r="B6152" t="s">
        <v>13459</v>
      </c>
      <c r="C6152" t="s">
        <v>9877</v>
      </c>
      <c r="D6152" t="s">
        <v>8978</v>
      </c>
      <c r="E6152" t="s">
        <v>8969</v>
      </c>
      <c r="F6152" t="s">
        <v>12152</v>
      </c>
      <c r="G6152" t="s">
        <v>8971</v>
      </c>
      <c r="H6152" s="1">
        <v>33923</v>
      </c>
      <c r="I6152" s="1">
        <v>44032</v>
      </c>
      <c r="K6152" t="s">
        <v>8988</v>
      </c>
      <c r="L6152" t="s">
        <v>8992</v>
      </c>
      <c r="M6152" s="2">
        <v>66102</v>
      </c>
      <c r="N6152" t="s">
        <v>8984</v>
      </c>
      <c r="O6152" s="5">
        <v>5.720547945205479</v>
      </c>
      <c r="P6152" t="str">
        <f t="shared" si="192"/>
        <v>ATIVO</v>
      </c>
      <c r="Q6152">
        <f t="shared" si="193"/>
        <v>4</v>
      </c>
    </row>
    <row r="6153" spans="1:17" x14ac:dyDescent="0.3">
      <c r="A6153" t="s">
        <v>16656</v>
      </c>
      <c r="B6153" t="s">
        <v>14294</v>
      </c>
      <c r="C6153" t="s">
        <v>9405</v>
      </c>
      <c r="D6153" t="s">
        <v>8978</v>
      </c>
      <c r="E6153" t="s">
        <v>8969</v>
      </c>
      <c r="F6153" t="s">
        <v>8970</v>
      </c>
      <c r="G6153" t="s">
        <v>8981</v>
      </c>
      <c r="H6153" s="1">
        <v>29438</v>
      </c>
      <c r="I6153" s="1">
        <v>45360</v>
      </c>
      <c r="K6153" t="s">
        <v>8972</v>
      </c>
      <c r="L6153" t="s">
        <v>9053</v>
      </c>
      <c r="M6153" s="2">
        <v>64088</v>
      </c>
      <c r="N6153" t="s">
        <v>8984</v>
      </c>
      <c r="O6153" s="5">
        <v>2.0821917808219177</v>
      </c>
      <c r="P6153" t="str">
        <f t="shared" si="192"/>
        <v>ATIVO</v>
      </c>
      <c r="Q6153">
        <f t="shared" si="193"/>
        <v>4</v>
      </c>
    </row>
    <row r="6154" spans="1:17" x14ac:dyDescent="0.3">
      <c r="A6154" t="s">
        <v>16657</v>
      </c>
      <c r="B6154" t="s">
        <v>9379</v>
      </c>
      <c r="C6154" t="s">
        <v>11237</v>
      </c>
      <c r="D6154" t="s">
        <v>8978</v>
      </c>
      <c r="E6154" t="s">
        <v>8979</v>
      </c>
      <c r="F6154" t="s">
        <v>8980</v>
      </c>
      <c r="G6154" t="s">
        <v>8981</v>
      </c>
      <c r="H6154" s="1">
        <v>32486</v>
      </c>
      <c r="I6154" s="1">
        <v>42556</v>
      </c>
      <c r="K6154" t="s">
        <v>9018</v>
      </c>
      <c r="L6154" t="s">
        <v>9275</v>
      </c>
      <c r="M6154" s="2">
        <v>64313</v>
      </c>
      <c r="N6154" t="s">
        <v>8984</v>
      </c>
      <c r="O6154" s="5">
        <v>9.7643835616438359</v>
      </c>
      <c r="P6154" t="str">
        <f t="shared" si="192"/>
        <v>ATIVO</v>
      </c>
      <c r="Q6154">
        <f t="shared" si="193"/>
        <v>4</v>
      </c>
    </row>
    <row r="6155" spans="1:17" x14ac:dyDescent="0.3">
      <c r="A6155" t="s">
        <v>16658</v>
      </c>
      <c r="B6155" t="s">
        <v>9416</v>
      </c>
      <c r="C6155" t="s">
        <v>10740</v>
      </c>
      <c r="D6155" t="s">
        <v>8968</v>
      </c>
      <c r="E6155" t="s">
        <v>9073</v>
      </c>
      <c r="F6155" t="s">
        <v>9074</v>
      </c>
      <c r="G6155" t="s">
        <v>8971</v>
      </c>
      <c r="H6155" s="1">
        <v>27912</v>
      </c>
      <c r="I6155" s="1">
        <v>45068</v>
      </c>
      <c r="K6155" t="s">
        <v>8988</v>
      </c>
      <c r="L6155" t="s">
        <v>8992</v>
      </c>
      <c r="M6155" s="2">
        <v>65356</v>
      </c>
      <c r="N6155" t="s">
        <v>8984</v>
      </c>
      <c r="O6155" s="5">
        <v>2.882191780821918</v>
      </c>
      <c r="P6155" t="str">
        <f t="shared" si="192"/>
        <v>ATIVO</v>
      </c>
      <c r="Q6155">
        <f t="shared" si="193"/>
        <v>4</v>
      </c>
    </row>
    <row r="6156" spans="1:17" x14ac:dyDescent="0.3">
      <c r="A6156" t="s">
        <v>16659</v>
      </c>
      <c r="B6156" t="s">
        <v>8999</v>
      </c>
      <c r="C6156" t="s">
        <v>9101</v>
      </c>
      <c r="D6156" t="s">
        <v>8968</v>
      </c>
      <c r="E6156" t="s">
        <v>9073</v>
      </c>
      <c r="F6156" t="s">
        <v>9181</v>
      </c>
      <c r="G6156" t="s">
        <v>8981</v>
      </c>
      <c r="H6156" s="1">
        <v>26344</v>
      </c>
      <c r="I6156" s="1">
        <v>43883</v>
      </c>
      <c r="K6156" t="s">
        <v>9047</v>
      </c>
      <c r="L6156" t="s">
        <v>9139</v>
      </c>
      <c r="M6156" s="2">
        <v>77819</v>
      </c>
      <c r="N6156" t="s">
        <v>8984</v>
      </c>
      <c r="O6156" s="5">
        <v>6.1287671232876715</v>
      </c>
      <c r="P6156" t="str">
        <f t="shared" si="192"/>
        <v>ATIVO</v>
      </c>
      <c r="Q6156">
        <f t="shared" si="193"/>
        <v>4</v>
      </c>
    </row>
    <row r="6157" spans="1:17" x14ac:dyDescent="0.3">
      <c r="A6157" t="s">
        <v>16660</v>
      </c>
      <c r="B6157" t="s">
        <v>9517</v>
      </c>
      <c r="C6157" t="s">
        <v>11350</v>
      </c>
      <c r="D6157" t="s">
        <v>8978</v>
      </c>
      <c r="E6157" t="s">
        <v>8979</v>
      </c>
      <c r="F6157" t="s">
        <v>9069</v>
      </c>
      <c r="G6157" t="s">
        <v>8981</v>
      </c>
      <c r="H6157" s="1">
        <v>37532</v>
      </c>
      <c r="I6157" s="1">
        <v>44574</v>
      </c>
      <c r="K6157" t="s">
        <v>9047</v>
      </c>
      <c r="L6157" t="s">
        <v>9075</v>
      </c>
      <c r="M6157" s="2">
        <v>86036</v>
      </c>
      <c r="N6157" t="s">
        <v>8997</v>
      </c>
      <c r="O6157" s="5">
        <v>4.2356164383561641</v>
      </c>
      <c r="P6157" t="str">
        <f t="shared" si="192"/>
        <v>ATIVO</v>
      </c>
      <c r="Q6157">
        <f t="shared" si="193"/>
        <v>3</v>
      </c>
    </row>
    <row r="6158" spans="1:17" x14ac:dyDescent="0.3">
      <c r="A6158" t="s">
        <v>16661</v>
      </c>
      <c r="B6158" t="s">
        <v>9970</v>
      </c>
      <c r="C6158" t="s">
        <v>12402</v>
      </c>
      <c r="D6158" t="s">
        <v>8978</v>
      </c>
      <c r="E6158" t="s">
        <v>8969</v>
      </c>
      <c r="F6158" t="s">
        <v>12152</v>
      </c>
      <c r="G6158" t="s">
        <v>8981</v>
      </c>
      <c r="H6158" s="1">
        <v>35996</v>
      </c>
      <c r="I6158" s="1">
        <v>44029</v>
      </c>
      <c r="K6158" t="s">
        <v>9047</v>
      </c>
      <c r="L6158" t="s">
        <v>9139</v>
      </c>
      <c r="M6158" s="2">
        <v>75484</v>
      </c>
      <c r="N6158" t="s">
        <v>8997</v>
      </c>
      <c r="O6158" s="5">
        <v>5.7287671232876711</v>
      </c>
      <c r="P6158" t="str">
        <f t="shared" si="192"/>
        <v>ATIVO</v>
      </c>
      <c r="Q6158">
        <f t="shared" si="193"/>
        <v>3</v>
      </c>
    </row>
    <row r="6159" spans="1:17" x14ac:dyDescent="0.3">
      <c r="A6159" t="s">
        <v>16662</v>
      </c>
      <c r="B6159" t="s">
        <v>9163</v>
      </c>
      <c r="C6159" t="s">
        <v>13740</v>
      </c>
      <c r="D6159" t="s">
        <v>8978</v>
      </c>
      <c r="E6159" t="s">
        <v>9073</v>
      </c>
      <c r="F6159" t="s">
        <v>9878</v>
      </c>
      <c r="G6159" t="s">
        <v>8981</v>
      </c>
      <c r="H6159" s="1">
        <v>29022</v>
      </c>
      <c r="I6159" s="1">
        <v>42293</v>
      </c>
      <c r="K6159" t="s">
        <v>8988</v>
      </c>
      <c r="L6159" t="s">
        <v>8989</v>
      </c>
      <c r="M6159" s="2">
        <v>63507</v>
      </c>
      <c r="N6159" t="s">
        <v>8984</v>
      </c>
      <c r="O6159" s="5">
        <v>10.484931506849316</v>
      </c>
      <c r="P6159" t="str">
        <f t="shared" si="192"/>
        <v>ATIVO</v>
      </c>
      <c r="Q6159">
        <f t="shared" si="193"/>
        <v>4</v>
      </c>
    </row>
    <row r="6160" spans="1:17" x14ac:dyDescent="0.3">
      <c r="A6160" t="s">
        <v>16663</v>
      </c>
      <c r="B6160" t="s">
        <v>9055</v>
      </c>
      <c r="C6160" t="s">
        <v>11237</v>
      </c>
      <c r="D6160" t="s">
        <v>8968</v>
      </c>
      <c r="E6160" t="s">
        <v>8969</v>
      </c>
      <c r="F6160" t="s">
        <v>8970</v>
      </c>
      <c r="G6160" t="s">
        <v>8981</v>
      </c>
      <c r="H6160" s="1">
        <v>30907</v>
      </c>
      <c r="I6160" s="1">
        <v>43681</v>
      </c>
      <c r="K6160" t="s">
        <v>9047</v>
      </c>
      <c r="L6160" t="s">
        <v>9139</v>
      </c>
      <c r="M6160" s="2">
        <v>73413</v>
      </c>
      <c r="N6160" t="s">
        <v>8974</v>
      </c>
      <c r="O6160" s="5">
        <v>6.6821917808219178</v>
      </c>
      <c r="P6160" t="str">
        <f t="shared" si="192"/>
        <v>ATIVO</v>
      </c>
      <c r="Q6160">
        <f t="shared" si="193"/>
        <v>0</v>
      </c>
    </row>
    <row r="6161" spans="1:17" x14ac:dyDescent="0.3">
      <c r="A6161" t="s">
        <v>16664</v>
      </c>
      <c r="B6161" t="s">
        <v>8976</v>
      </c>
      <c r="C6161" t="s">
        <v>9052</v>
      </c>
      <c r="D6161" t="s">
        <v>8978</v>
      </c>
      <c r="E6161" t="s">
        <v>8969</v>
      </c>
      <c r="F6161" t="s">
        <v>8970</v>
      </c>
      <c r="G6161" t="s">
        <v>8971</v>
      </c>
      <c r="H6161" s="1">
        <v>35058</v>
      </c>
      <c r="I6161" s="1">
        <v>44582</v>
      </c>
      <c r="K6161" t="s">
        <v>8972</v>
      </c>
      <c r="L6161" t="s">
        <v>8973</v>
      </c>
      <c r="M6161" s="2">
        <v>69354</v>
      </c>
      <c r="N6161" t="s">
        <v>8997</v>
      </c>
      <c r="O6161" s="5">
        <v>4.2136986301369861</v>
      </c>
      <c r="P6161" t="str">
        <f t="shared" si="192"/>
        <v>ATIVO</v>
      </c>
      <c r="Q6161">
        <f t="shared" si="193"/>
        <v>3</v>
      </c>
    </row>
    <row r="6162" spans="1:17" x14ac:dyDescent="0.3">
      <c r="A6162" t="s">
        <v>16665</v>
      </c>
      <c r="B6162" t="s">
        <v>9032</v>
      </c>
      <c r="C6162" t="s">
        <v>9991</v>
      </c>
      <c r="D6162" t="s">
        <v>8978</v>
      </c>
      <c r="E6162" t="s">
        <v>8969</v>
      </c>
      <c r="F6162" t="s">
        <v>11724</v>
      </c>
      <c r="G6162" t="s">
        <v>9065</v>
      </c>
      <c r="H6162" s="1">
        <v>27859</v>
      </c>
      <c r="I6162" s="1">
        <v>45462</v>
      </c>
      <c r="K6162" t="s">
        <v>8982</v>
      </c>
      <c r="L6162" t="s">
        <v>8983</v>
      </c>
      <c r="M6162" s="2">
        <v>79288</v>
      </c>
      <c r="N6162" t="s">
        <v>8997</v>
      </c>
      <c r="O6162" s="5">
        <v>1.8027397260273972</v>
      </c>
      <c r="P6162" t="str">
        <f t="shared" si="192"/>
        <v>ATIVO</v>
      </c>
      <c r="Q6162">
        <f t="shared" si="193"/>
        <v>3</v>
      </c>
    </row>
    <row r="6163" spans="1:17" x14ac:dyDescent="0.3">
      <c r="A6163" t="s">
        <v>16666</v>
      </c>
      <c r="B6163" t="s">
        <v>9243</v>
      </c>
      <c r="C6163" t="s">
        <v>10792</v>
      </c>
      <c r="D6163" t="s">
        <v>8978</v>
      </c>
      <c r="E6163" t="s">
        <v>9034</v>
      </c>
      <c r="F6163" t="s">
        <v>9057</v>
      </c>
      <c r="G6163" t="s">
        <v>8981</v>
      </c>
      <c r="H6163" s="1">
        <v>30347</v>
      </c>
      <c r="I6163" s="1">
        <v>43169</v>
      </c>
      <c r="K6163" t="s">
        <v>9047</v>
      </c>
      <c r="L6163" t="s">
        <v>9139</v>
      </c>
      <c r="M6163" s="2">
        <v>79413</v>
      </c>
      <c r="N6163" t="s">
        <v>8984</v>
      </c>
      <c r="O6163" s="5">
        <v>8.0849315068493155</v>
      </c>
      <c r="P6163" t="str">
        <f t="shared" si="192"/>
        <v>ATIVO</v>
      </c>
      <c r="Q6163">
        <f t="shared" si="193"/>
        <v>4</v>
      </c>
    </row>
    <row r="6164" spans="1:17" x14ac:dyDescent="0.3">
      <c r="A6164" t="s">
        <v>16667</v>
      </c>
      <c r="B6164" t="s">
        <v>9483</v>
      </c>
      <c r="C6164" t="s">
        <v>12635</v>
      </c>
      <c r="D6164" t="s">
        <v>8968</v>
      </c>
      <c r="E6164" t="s">
        <v>8979</v>
      </c>
      <c r="F6164" t="s">
        <v>9069</v>
      </c>
      <c r="G6164" t="s">
        <v>8971</v>
      </c>
      <c r="H6164" s="1">
        <v>31806</v>
      </c>
      <c r="I6164" s="1">
        <v>45004</v>
      </c>
      <c r="K6164" t="s">
        <v>8972</v>
      </c>
      <c r="L6164" t="s">
        <v>8973</v>
      </c>
      <c r="M6164" s="2">
        <v>65223</v>
      </c>
      <c r="N6164" t="s">
        <v>8974</v>
      </c>
      <c r="O6164" s="5">
        <v>3.0575342465753423</v>
      </c>
      <c r="P6164" t="str">
        <f t="shared" si="192"/>
        <v>ATIVO</v>
      </c>
      <c r="Q6164">
        <f t="shared" si="193"/>
        <v>0</v>
      </c>
    </row>
    <row r="6165" spans="1:17" x14ac:dyDescent="0.3">
      <c r="A6165" t="s">
        <v>16668</v>
      </c>
      <c r="B6165" t="s">
        <v>9815</v>
      </c>
      <c r="C6165" t="s">
        <v>11390</v>
      </c>
      <c r="D6165" t="s">
        <v>8968</v>
      </c>
      <c r="E6165" t="s">
        <v>8969</v>
      </c>
      <c r="F6165" t="s">
        <v>11724</v>
      </c>
      <c r="G6165" t="s">
        <v>8981</v>
      </c>
      <c r="H6165" s="1">
        <v>29940</v>
      </c>
      <c r="I6165" s="1">
        <v>42089</v>
      </c>
      <c r="K6165" t="s">
        <v>8988</v>
      </c>
      <c r="L6165" t="s">
        <v>8992</v>
      </c>
      <c r="M6165" s="2">
        <v>60897</v>
      </c>
      <c r="N6165" t="s">
        <v>9049</v>
      </c>
      <c r="O6165" s="5">
        <v>11.043835616438356</v>
      </c>
      <c r="P6165" t="str">
        <f t="shared" si="192"/>
        <v>ATIVO</v>
      </c>
      <c r="Q6165">
        <f t="shared" si="193"/>
        <v>5</v>
      </c>
    </row>
    <row r="6166" spans="1:17" x14ac:dyDescent="0.3">
      <c r="A6166" t="s">
        <v>16669</v>
      </c>
      <c r="B6166" t="s">
        <v>9724</v>
      </c>
      <c r="C6166" t="s">
        <v>11880</v>
      </c>
      <c r="D6166" t="s">
        <v>8978</v>
      </c>
      <c r="E6166" t="s">
        <v>9316</v>
      </c>
      <c r="F6166" t="s">
        <v>9366</v>
      </c>
      <c r="G6166" t="s">
        <v>9065</v>
      </c>
      <c r="H6166" s="1">
        <v>31960</v>
      </c>
      <c r="I6166" s="1">
        <v>44999</v>
      </c>
      <c r="K6166" t="s">
        <v>8982</v>
      </c>
      <c r="L6166" t="s">
        <v>9113</v>
      </c>
      <c r="M6166" s="2">
        <v>92969</v>
      </c>
      <c r="N6166" t="s">
        <v>8984</v>
      </c>
      <c r="O6166" s="5">
        <v>3.0712328767123287</v>
      </c>
      <c r="P6166" t="str">
        <f t="shared" si="192"/>
        <v>ATIVO</v>
      </c>
      <c r="Q6166">
        <f t="shared" si="193"/>
        <v>4</v>
      </c>
    </row>
    <row r="6167" spans="1:17" x14ac:dyDescent="0.3">
      <c r="A6167" t="s">
        <v>16670</v>
      </c>
      <c r="B6167" t="s">
        <v>11757</v>
      </c>
      <c r="C6167" t="s">
        <v>12844</v>
      </c>
      <c r="D6167" t="s">
        <v>8968</v>
      </c>
      <c r="E6167" t="s">
        <v>8969</v>
      </c>
      <c r="F6167" t="s">
        <v>12152</v>
      </c>
      <c r="G6167" t="s">
        <v>8981</v>
      </c>
      <c r="H6167" s="1">
        <v>29633</v>
      </c>
      <c r="I6167" s="1">
        <v>45418</v>
      </c>
      <c r="K6167" t="s">
        <v>9047</v>
      </c>
      <c r="L6167" t="s">
        <v>9139</v>
      </c>
      <c r="M6167" s="2">
        <v>68287</v>
      </c>
      <c r="N6167" t="s">
        <v>8997</v>
      </c>
      <c r="O6167" s="5">
        <v>1.9232876712328768</v>
      </c>
      <c r="P6167" t="str">
        <f t="shared" si="192"/>
        <v>ATIVO</v>
      </c>
      <c r="Q6167">
        <f t="shared" si="193"/>
        <v>3</v>
      </c>
    </row>
    <row r="6168" spans="1:17" x14ac:dyDescent="0.3">
      <c r="A6168" t="s">
        <v>16671</v>
      </c>
      <c r="B6168" t="s">
        <v>12119</v>
      </c>
      <c r="C6168" t="s">
        <v>9303</v>
      </c>
      <c r="D6168" t="s">
        <v>8978</v>
      </c>
      <c r="E6168" t="s">
        <v>9073</v>
      </c>
      <c r="F6168" t="s">
        <v>9181</v>
      </c>
      <c r="G6168" t="s">
        <v>8981</v>
      </c>
      <c r="H6168" s="1">
        <v>30326</v>
      </c>
      <c r="I6168" s="1">
        <v>45512</v>
      </c>
      <c r="K6168" t="s">
        <v>8982</v>
      </c>
      <c r="L6168" t="s">
        <v>9036</v>
      </c>
      <c r="M6168" s="2">
        <v>67526</v>
      </c>
      <c r="N6168" t="s">
        <v>8997</v>
      </c>
      <c r="O6168" s="5">
        <v>1.6657534246575343</v>
      </c>
      <c r="P6168" t="str">
        <f t="shared" si="192"/>
        <v>ATIVO</v>
      </c>
      <c r="Q6168">
        <f t="shared" si="193"/>
        <v>3</v>
      </c>
    </row>
    <row r="6169" spans="1:17" x14ac:dyDescent="0.3">
      <c r="A6169" t="s">
        <v>16672</v>
      </c>
      <c r="B6169" t="s">
        <v>9778</v>
      </c>
      <c r="C6169" t="s">
        <v>9014</v>
      </c>
      <c r="D6169" t="s">
        <v>8978</v>
      </c>
      <c r="E6169" t="s">
        <v>8969</v>
      </c>
      <c r="F6169" t="s">
        <v>11724</v>
      </c>
      <c r="G6169" t="s">
        <v>8981</v>
      </c>
      <c r="H6169" s="1">
        <v>26893</v>
      </c>
      <c r="I6169" s="1">
        <v>45086</v>
      </c>
      <c r="K6169" t="s">
        <v>8988</v>
      </c>
      <c r="L6169" t="s">
        <v>8996</v>
      </c>
      <c r="M6169" s="2">
        <v>87805</v>
      </c>
      <c r="N6169" t="s">
        <v>8984</v>
      </c>
      <c r="O6169" s="5">
        <v>2.8328767123287673</v>
      </c>
      <c r="P6169" t="str">
        <f t="shared" si="192"/>
        <v>ATIVO</v>
      </c>
      <c r="Q6169">
        <f t="shared" si="193"/>
        <v>4</v>
      </c>
    </row>
    <row r="6170" spans="1:17" x14ac:dyDescent="0.3">
      <c r="A6170" t="s">
        <v>16673</v>
      </c>
      <c r="B6170" t="s">
        <v>9038</v>
      </c>
      <c r="C6170" t="s">
        <v>12873</v>
      </c>
      <c r="D6170" t="s">
        <v>8978</v>
      </c>
      <c r="E6170" t="s">
        <v>9034</v>
      </c>
      <c r="F6170" t="s">
        <v>9057</v>
      </c>
      <c r="G6170" t="s">
        <v>9065</v>
      </c>
      <c r="H6170" s="1">
        <v>32825</v>
      </c>
      <c r="I6170" s="1">
        <v>43750</v>
      </c>
      <c r="K6170" t="s">
        <v>8982</v>
      </c>
      <c r="L6170" t="s">
        <v>9113</v>
      </c>
      <c r="M6170" s="2">
        <v>81878</v>
      </c>
      <c r="N6170" t="s">
        <v>8984</v>
      </c>
      <c r="O6170" s="5">
        <v>6.493150684931507</v>
      </c>
      <c r="P6170" t="str">
        <f t="shared" si="192"/>
        <v>ATIVO</v>
      </c>
      <c r="Q6170">
        <f t="shared" si="193"/>
        <v>4</v>
      </c>
    </row>
    <row r="6171" spans="1:17" x14ac:dyDescent="0.3">
      <c r="A6171" t="s">
        <v>16674</v>
      </c>
      <c r="B6171" t="s">
        <v>9459</v>
      </c>
      <c r="C6171" t="s">
        <v>9786</v>
      </c>
      <c r="D6171" t="s">
        <v>8978</v>
      </c>
      <c r="E6171" t="s">
        <v>9034</v>
      </c>
      <c r="F6171" t="s">
        <v>9057</v>
      </c>
      <c r="G6171" t="s">
        <v>8981</v>
      </c>
      <c r="H6171" s="1">
        <v>22751</v>
      </c>
      <c r="I6171" s="1">
        <v>43067</v>
      </c>
      <c r="K6171" t="s">
        <v>9047</v>
      </c>
      <c r="L6171" t="s">
        <v>9139</v>
      </c>
      <c r="M6171" s="2">
        <v>75686</v>
      </c>
      <c r="N6171" t="s">
        <v>8997</v>
      </c>
      <c r="O6171" s="5">
        <v>8.3643835616438356</v>
      </c>
      <c r="P6171" t="str">
        <f t="shared" si="192"/>
        <v>ATIVO</v>
      </c>
      <c r="Q6171">
        <f t="shared" si="193"/>
        <v>3</v>
      </c>
    </row>
    <row r="6172" spans="1:17" x14ac:dyDescent="0.3">
      <c r="A6172" t="s">
        <v>16675</v>
      </c>
      <c r="B6172" t="s">
        <v>10782</v>
      </c>
      <c r="C6172" t="s">
        <v>9078</v>
      </c>
      <c r="D6172" t="s">
        <v>8978</v>
      </c>
      <c r="E6172" t="s">
        <v>8969</v>
      </c>
      <c r="F6172" t="s">
        <v>8970</v>
      </c>
      <c r="G6172" t="s">
        <v>8971</v>
      </c>
      <c r="H6172" s="1">
        <v>35855</v>
      </c>
      <c r="I6172" s="1">
        <v>45383</v>
      </c>
      <c r="K6172" t="s">
        <v>8988</v>
      </c>
      <c r="L6172" t="s">
        <v>8992</v>
      </c>
      <c r="M6172" s="2">
        <v>62342</v>
      </c>
      <c r="N6172" t="s">
        <v>8997</v>
      </c>
      <c r="O6172" s="5">
        <v>2.0191780821917806</v>
      </c>
      <c r="P6172" t="str">
        <f t="shared" si="192"/>
        <v>ATIVO</v>
      </c>
      <c r="Q6172">
        <f t="shared" si="193"/>
        <v>3</v>
      </c>
    </row>
    <row r="6173" spans="1:17" x14ac:dyDescent="0.3">
      <c r="A6173" t="s">
        <v>16676</v>
      </c>
      <c r="B6173" t="s">
        <v>9586</v>
      </c>
      <c r="C6173" t="s">
        <v>9203</v>
      </c>
      <c r="D6173" t="s">
        <v>8968</v>
      </c>
      <c r="E6173" t="s">
        <v>8969</v>
      </c>
      <c r="F6173" t="s">
        <v>12152</v>
      </c>
      <c r="G6173" t="s">
        <v>9065</v>
      </c>
      <c r="H6173" s="1">
        <v>29897</v>
      </c>
      <c r="I6173" s="1">
        <v>45640</v>
      </c>
      <c r="K6173" t="s">
        <v>9047</v>
      </c>
      <c r="L6173" t="s">
        <v>9070</v>
      </c>
      <c r="M6173" s="2">
        <v>65111</v>
      </c>
      <c r="N6173" t="s">
        <v>9049</v>
      </c>
      <c r="O6173" s="5">
        <v>1.3150684931506849</v>
      </c>
      <c r="P6173" t="str">
        <f t="shared" si="192"/>
        <v>ATIVO</v>
      </c>
      <c r="Q6173">
        <f t="shared" si="193"/>
        <v>5</v>
      </c>
    </row>
    <row r="6174" spans="1:17" x14ac:dyDescent="0.3">
      <c r="A6174" t="s">
        <v>16677</v>
      </c>
      <c r="B6174" t="s">
        <v>9720</v>
      </c>
      <c r="C6174" t="s">
        <v>13809</v>
      </c>
      <c r="D6174" t="s">
        <v>8978</v>
      </c>
      <c r="E6174" t="s">
        <v>9073</v>
      </c>
      <c r="F6174" t="s">
        <v>9181</v>
      </c>
      <c r="G6174" t="s">
        <v>8981</v>
      </c>
      <c r="H6174" s="1">
        <v>26643</v>
      </c>
      <c r="I6174" s="1">
        <v>44469</v>
      </c>
      <c r="K6174" t="s">
        <v>8988</v>
      </c>
      <c r="L6174" t="s">
        <v>8989</v>
      </c>
      <c r="M6174" s="2">
        <v>63353</v>
      </c>
      <c r="N6174" t="s">
        <v>8984</v>
      </c>
      <c r="O6174" s="5">
        <v>4.5232876712328771</v>
      </c>
      <c r="P6174" t="str">
        <f t="shared" si="192"/>
        <v>ATIVO</v>
      </c>
      <c r="Q6174">
        <f t="shared" si="193"/>
        <v>4</v>
      </c>
    </row>
    <row r="6175" spans="1:17" x14ac:dyDescent="0.3">
      <c r="A6175" t="s">
        <v>16678</v>
      </c>
      <c r="B6175" t="s">
        <v>10799</v>
      </c>
      <c r="C6175" t="s">
        <v>12454</v>
      </c>
      <c r="D6175" t="s">
        <v>8978</v>
      </c>
      <c r="E6175" t="s">
        <v>8969</v>
      </c>
      <c r="F6175" t="s">
        <v>11724</v>
      </c>
      <c r="G6175" t="s">
        <v>8981</v>
      </c>
      <c r="H6175" s="1">
        <v>34960</v>
      </c>
      <c r="I6175" s="1">
        <v>43068</v>
      </c>
      <c r="K6175" t="s">
        <v>8988</v>
      </c>
      <c r="L6175" t="s">
        <v>8992</v>
      </c>
      <c r="M6175" s="2">
        <v>71164</v>
      </c>
      <c r="N6175" t="s">
        <v>9049</v>
      </c>
      <c r="O6175" s="5">
        <v>8.3616438356164391</v>
      </c>
      <c r="P6175" t="str">
        <f t="shared" si="192"/>
        <v>ATIVO</v>
      </c>
      <c r="Q6175">
        <f t="shared" si="193"/>
        <v>5</v>
      </c>
    </row>
    <row r="6176" spans="1:17" x14ac:dyDescent="0.3">
      <c r="A6176" t="s">
        <v>16679</v>
      </c>
      <c r="B6176" t="s">
        <v>9440</v>
      </c>
      <c r="C6176" t="s">
        <v>10204</v>
      </c>
      <c r="D6176" t="s">
        <v>8978</v>
      </c>
      <c r="E6176" t="s">
        <v>8969</v>
      </c>
      <c r="F6176" t="s">
        <v>11724</v>
      </c>
      <c r="G6176" t="s">
        <v>8971</v>
      </c>
      <c r="H6176" s="1">
        <v>38069</v>
      </c>
      <c r="I6176" s="1">
        <v>44046</v>
      </c>
      <c r="K6176" t="s">
        <v>8972</v>
      </c>
      <c r="L6176" t="s">
        <v>9061</v>
      </c>
      <c r="M6176" s="2">
        <v>62913</v>
      </c>
      <c r="N6176" t="s">
        <v>9049</v>
      </c>
      <c r="O6176" s="5">
        <v>5.6821917808219178</v>
      </c>
      <c r="P6176" t="str">
        <f t="shared" si="192"/>
        <v>ATIVO</v>
      </c>
      <c r="Q6176">
        <f t="shared" si="193"/>
        <v>5</v>
      </c>
    </row>
    <row r="6177" spans="1:17" x14ac:dyDescent="0.3">
      <c r="A6177" t="s">
        <v>16680</v>
      </c>
      <c r="B6177" t="s">
        <v>11719</v>
      </c>
      <c r="C6177" t="s">
        <v>9129</v>
      </c>
      <c r="D6177" t="s">
        <v>8978</v>
      </c>
      <c r="E6177" t="s">
        <v>9034</v>
      </c>
      <c r="F6177" t="s">
        <v>9057</v>
      </c>
      <c r="G6177" t="s">
        <v>8981</v>
      </c>
      <c r="H6177" s="1">
        <v>27943</v>
      </c>
      <c r="I6177" s="1">
        <v>45339</v>
      </c>
      <c r="K6177" t="s">
        <v>8988</v>
      </c>
      <c r="L6177" t="s">
        <v>8989</v>
      </c>
      <c r="M6177" s="2">
        <v>65621</v>
      </c>
      <c r="N6177" t="s">
        <v>8984</v>
      </c>
      <c r="O6177" s="5">
        <v>2.1397260273972605</v>
      </c>
      <c r="P6177" t="str">
        <f t="shared" si="192"/>
        <v>ATIVO</v>
      </c>
      <c r="Q6177">
        <f t="shared" si="193"/>
        <v>4</v>
      </c>
    </row>
    <row r="6178" spans="1:17" x14ac:dyDescent="0.3">
      <c r="A6178" t="s">
        <v>16681</v>
      </c>
      <c r="B6178" t="s">
        <v>9152</v>
      </c>
      <c r="C6178" t="s">
        <v>9903</v>
      </c>
      <c r="D6178" t="s">
        <v>8968</v>
      </c>
      <c r="E6178" t="s">
        <v>8969</v>
      </c>
      <c r="F6178" t="s">
        <v>12152</v>
      </c>
      <c r="G6178" t="s">
        <v>8981</v>
      </c>
      <c r="H6178" s="1">
        <v>32861</v>
      </c>
      <c r="I6178" s="1">
        <v>43752</v>
      </c>
      <c r="K6178" t="s">
        <v>8988</v>
      </c>
      <c r="L6178" t="s">
        <v>8996</v>
      </c>
      <c r="M6178" s="2">
        <v>86494</v>
      </c>
      <c r="N6178" t="s">
        <v>9049</v>
      </c>
      <c r="O6178" s="5">
        <v>6.4876712328767123</v>
      </c>
      <c r="P6178" t="str">
        <f t="shared" si="192"/>
        <v>ATIVO</v>
      </c>
      <c r="Q6178">
        <f t="shared" si="193"/>
        <v>5</v>
      </c>
    </row>
    <row r="6179" spans="1:17" x14ac:dyDescent="0.3">
      <c r="A6179" t="s">
        <v>16682</v>
      </c>
      <c r="B6179" t="s">
        <v>9302</v>
      </c>
      <c r="C6179" t="s">
        <v>13161</v>
      </c>
      <c r="D6179" t="s">
        <v>8978</v>
      </c>
      <c r="E6179" t="s">
        <v>8969</v>
      </c>
      <c r="F6179" t="s">
        <v>12152</v>
      </c>
      <c r="G6179" t="s">
        <v>8981</v>
      </c>
      <c r="H6179" s="1">
        <v>30763</v>
      </c>
      <c r="I6179" s="1">
        <v>43163</v>
      </c>
      <c r="K6179" t="s">
        <v>8988</v>
      </c>
      <c r="L6179" t="s">
        <v>8989</v>
      </c>
      <c r="M6179" s="2">
        <v>71459</v>
      </c>
      <c r="N6179" t="s">
        <v>8997</v>
      </c>
      <c r="O6179" s="5">
        <v>8.1013698630136979</v>
      </c>
      <c r="P6179" t="str">
        <f t="shared" si="192"/>
        <v>ATIVO</v>
      </c>
      <c r="Q6179">
        <f t="shared" si="193"/>
        <v>3</v>
      </c>
    </row>
    <row r="6180" spans="1:17" x14ac:dyDescent="0.3">
      <c r="A6180" t="s">
        <v>16683</v>
      </c>
      <c r="B6180" t="s">
        <v>10774</v>
      </c>
      <c r="C6180" t="s">
        <v>10031</v>
      </c>
      <c r="D6180" t="s">
        <v>8978</v>
      </c>
      <c r="E6180" t="s">
        <v>8969</v>
      </c>
      <c r="F6180" t="s">
        <v>11724</v>
      </c>
      <c r="G6180" t="s">
        <v>8981</v>
      </c>
      <c r="H6180" s="1">
        <v>37019</v>
      </c>
      <c r="I6180" s="1">
        <v>42743</v>
      </c>
      <c r="K6180" t="s">
        <v>8972</v>
      </c>
      <c r="L6180" t="s">
        <v>9061</v>
      </c>
      <c r="M6180" s="2">
        <v>57866</v>
      </c>
      <c r="N6180" t="s">
        <v>8997</v>
      </c>
      <c r="O6180" s="5">
        <v>9.2520547945205482</v>
      </c>
      <c r="P6180" t="str">
        <f t="shared" si="192"/>
        <v>ATIVO</v>
      </c>
      <c r="Q6180">
        <f t="shared" si="193"/>
        <v>3</v>
      </c>
    </row>
    <row r="6181" spans="1:17" x14ac:dyDescent="0.3">
      <c r="A6181" t="s">
        <v>16684</v>
      </c>
      <c r="B6181" t="s">
        <v>9147</v>
      </c>
      <c r="C6181" t="s">
        <v>10740</v>
      </c>
      <c r="D6181" t="s">
        <v>8968</v>
      </c>
      <c r="E6181" t="s">
        <v>8969</v>
      </c>
      <c r="F6181" t="s">
        <v>8970</v>
      </c>
      <c r="G6181" t="s">
        <v>8971</v>
      </c>
      <c r="H6181" s="1">
        <v>31300</v>
      </c>
      <c r="I6181" s="1">
        <v>42834</v>
      </c>
      <c r="K6181" t="s">
        <v>8972</v>
      </c>
      <c r="L6181" t="s">
        <v>9053</v>
      </c>
      <c r="M6181" s="2">
        <v>56270</v>
      </c>
      <c r="N6181" t="s">
        <v>8984</v>
      </c>
      <c r="O6181" s="5">
        <v>9.0027397260273965</v>
      </c>
      <c r="P6181" t="str">
        <f t="shared" si="192"/>
        <v>ATIVO</v>
      </c>
      <c r="Q6181">
        <f t="shared" si="193"/>
        <v>4</v>
      </c>
    </row>
    <row r="6182" spans="1:17" x14ac:dyDescent="0.3">
      <c r="A6182" t="s">
        <v>16685</v>
      </c>
      <c r="B6182" t="s">
        <v>13865</v>
      </c>
      <c r="C6182" t="s">
        <v>16686</v>
      </c>
      <c r="D6182" t="s">
        <v>8968</v>
      </c>
      <c r="E6182" t="s">
        <v>8969</v>
      </c>
      <c r="F6182" t="s">
        <v>11724</v>
      </c>
      <c r="G6182" t="s">
        <v>8971</v>
      </c>
      <c r="H6182" s="1">
        <v>28604</v>
      </c>
      <c r="I6182" s="1">
        <v>42929</v>
      </c>
      <c r="K6182" t="s">
        <v>9018</v>
      </c>
      <c r="L6182" t="s">
        <v>9085</v>
      </c>
      <c r="M6182" s="2">
        <v>59129</v>
      </c>
      <c r="N6182" t="s">
        <v>8997</v>
      </c>
      <c r="O6182" s="5">
        <v>8.742465753424657</v>
      </c>
      <c r="P6182" t="str">
        <f t="shared" si="192"/>
        <v>ATIVO</v>
      </c>
      <c r="Q6182">
        <f t="shared" si="193"/>
        <v>3</v>
      </c>
    </row>
    <row r="6183" spans="1:17" x14ac:dyDescent="0.3">
      <c r="A6183" t="s">
        <v>16687</v>
      </c>
      <c r="B6183" t="s">
        <v>9432</v>
      </c>
      <c r="C6183" t="s">
        <v>9608</v>
      </c>
      <c r="D6183" t="s">
        <v>8978</v>
      </c>
      <c r="E6183" t="s">
        <v>8969</v>
      </c>
      <c r="F6183" t="s">
        <v>11724</v>
      </c>
      <c r="G6183" t="s">
        <v>8971</v>
      </c>
      <c r="H6183" s="1">
        <v>24079</v>
      </c>
      <c r="I6183" s="1">
        <v>44632</v>
      </c>
      <c r="K6183" t="s">
        <v>8982</v>
      </c>
      <c r="L6183" t="s">
        <v>9036</v>
      </c>
      <c r="M6183" s="2">
        <v>64377</v>
      </c>
      <c r="N6183" t="s">
        <v>8984</v>
      </c>
      <c r="O6183" s="5">
        <v>4.0767123287671234</v>
      </c>
      <c r="P6183" t="str">
        <f t="shared" si="192"/>
        <v>ATIVO</v>
      </c>
      <c r="Q6183">
        <f t="shared" si="193"/>
        <v>4</v>
      </c>
    </row>
    <row r="6184" spans="1:17" x14ac:dyDescent="0.3">
      <c r="A6184" t="s">
        <v>16688</v>
      </c>
      <c r="B6184" t="s">
        <v>9440</v>
      </c>
      <c r="C6184" t="s">
        <v>11623</v>
      </c>
      <c r="D6184" t="s">
        <v>8968</v>
      </c>
      <c r="E6184" t="s">
        <v>9034</v>
      </c>
      <c r="F6184" t="s">
        <v>9035</v>
      </c>
      <c r="G6184" t="s">
        <v>8981</v>
      </c>
      <c r="H6184" s="1">
        <v>31921</v>
      </c>
      <c r="I6184" s="1">
        <v>43795</v>
      </c>
      <c r="K6184" t="s">
        <v>8988</v>
      </c>
      <c r="L6184" t="s">
        <v>8989</v>
      </c>
      <c r="M6184" s="2">
        <v>60065</v>
      </c>
      <c r="N6184" t="s">
        <v>8984</v>
      </c>
      <c r="O6184" s="5">
        <v>6.3698630136986303</v>
      </c>
      <c r="P6184" t="str">
        <f t="shared" si="192"/>
        <v>ATIVO</v>
      </c>
      <c r="Q6184">
        <f t="shared" si="193"/>
        <v>4</v>
      </c>
    </row>
    <row r="6185" spans="1:17" x14ac:dyDescent="0.3">
      <c r="A6185" t="s">
        <v>16689</v>
      </c>
      <c r="B6185" t="s">
        <v>9218</v>
      </c>
      <c r="C6185" t="s">
        <v>10085</v>
      </c>
      <c r="D6185" t="s">
        <v>8968</v>
      </c>
      <c r="E6185" t="s">
        <v>9316</v>
      </c>
      <c r="F6185" t="s">
        <v>9317</v>
      </c>
      <c r="G6185" t="s">
        <v>8981</v>
      </c>
      <c r="H6185" s="1">
        <v>27570</v>
      </c>
      <c r="I6185" s="1">
        <v>43903</v>
      </c>
      <c r="K6185" t="s">
        <v>8972</v>
      </c>
      <c r="L6185" t="s">
        <v>8973</v>
      </c>
      <c r="M6185" s="2">
        <v>69044</v>
      </c>
      <c r="N6185" t="s">
        <v>8997</v>
      </c>
      <c r="O6185" s="5">
        <v>6.0739726027397261</v>
      </c>
      <c r="P6185" t="str">
        <f t="shared" si="192"/>
        <v>ATIVO</v>
      </c>
      <c r="Q6185">
        <f t="shared" si="193"/>
        <v>3</v>
      </c>
    </row>
    <row r="6186" spans="1:17" x14ac:dyDescent="0.3">
      <c r="A6186" t="s">
        <v>16690</v>
      </c>
      <c r="B6186" t="s">
        <v>9147</v>
      </c>
      <c r="C6186" t="s">
        <v>9776</v>
      </c>
      <c r="D6186" t="s">
        <v>8978</v>
      </c>
      <c r="E6186" t="s">
        <v>8969</v>
      </c>
      <c r="F6186" t="s">
        <v>12152</v>
      </c>
      <c r="G6186" t="s">
        <v>8971</v>
      </c>
      <c r="H6186" s="1">
        <v>30562</v>
      </c>
      <c r="I6186" s="1">
        <v>43528</v>
      </c>
      <c r="K6186" t="s">
        <v>8972</v>
      </c>
      <c r="L6186" t="s">
        <v>9061</v>
      </c>
      <c r="M6186" s="2">
        <v>68154</v>
      </c>
      <c r="N6186" t="s">
        <v>8984</v>
      </c>
      <c r="O6186" s="5">
        <v>7.1013698630136988</v>
      </c>
      <c r="P6186" t="str">
        <f t="shared" si="192"/>
        <v>ATIVO</v>
      </c>
      <c r="Q6186">
        <f t="shared" si="193"/>
        <v>4</v>
      </c>
    </row>
    <row r="6187" spans="1:17" x14ac:dyDescent="0.3">
      <c r="A6187" t="s">
        <v>16691</v>
      </c>
      <c r="B6187" t="s">
        <v>9254</v>
      </c>
      <c r="C6187" t="s">
        <v>9184</v>
      </c>
      <c r="D6187" t="s">
        <v>8968</v>
      </c>
      <c r="E6187" t="s">
        <v>8969</v>
      </c>
      <c r="F6187" t="s">
        <v>11724</v>
      </c>
      <c r="G6187" t="s">
        <v>9065</v>
      </c>
      <c r="H6187" s="1">
        <v>25496</v>
      </c>
      <c r="I6187" s="1">
        <v>42719</v>
      </c>
      <c r="K6187" t="s">
        <v>8982</v>
      </c>
      <c r="L6187" t="s">
        <v>9113</v>
      </c>
      <c r="M6187" s="2">
        <v>100745</v>
      </c>
      <c r="N6187" t="s">
        <v>8984</v>
      </c>
      <c r="O6187" s="5">
        <v>9.3178082191780813</v>
      </c>
      <c r="P6187" t="str">
        <f t="shared" si="192"/>
        <v>ATIVO</v>
      </c>
      <c r="Q6187">
        <f t="shared" si="193"/>
        <v>4</v>
      </c>
    </row>
    <row r="6188" spans="1:17" x14ac:dyDescent="0.3">
      <c r="A6188" t="s">
        <v>16692</v>
      </c>
      <c r="B6188" t="s">
        <v>11905</v>
      </c>
      <c r="C6188" t="s">
        <v>14192</v>
      </c>
      <c r="D6188" t="s">
        <v>8978</v>
      </c>
      <c r="E6188" t="s">
        <v>8969</v>
      </c>
      <c r="F6188" t="s">
        <v>12152</v>
      </c>
      <c r="G6188" t="s">
        <v>8981</v>
      </c>
      <c r="H6188" s="1">
        <v>32182</v>
      </c>
      <c r="I6188" s="1">
        <v>44915</v>
      </c>
      <c r="K6188" t="s">
        <v>8988</v>
      </c>
      <c r="L6188" t="s">
        <v>8989</v>
      </c>
      <c r="M6188" s="2">
        <v>69183</v>
      </c>
      <c r="N6188" t="s">
        <v>8997</v>
      </c>
      <c r="O6188" s="5">
        <v>3.3013698630136985</v>
      </c>
      <c r="P6188" t="str">
        <f t="shared" si="192"/>
        <v>ATIVO</v>
      </c>
      <c r="Q6188">
        <f t="shared" si="193"/>
        <v>3</v>
      </c>
    </row>
    <row r="6189" spans="1:17" x14ac:dyDescent="0.3">
      <c r="A6189" t="s">
        <v>16693</v>
      </c>
      <c r="B6189" t="s">
        <v>9771</v>
      </c>
      <c r="C6189" t="s">
        <v>9153</v>
      </c>
      <c r="D6189" t="s">
        <v>8978</v>
      </c>
      <c r="E6189" t="s">
        <v>8969</v>
      </c>
      <c r="F6189" t="s">
        <v>8970</v>
      </c>
      <c r="G6189" t="s">
        <v>8971</v>
      </c>
      <c r="H6189" s="1">
        <v>30879</v>
      </c>
      <c r="I6189" s="1">
        <v>44387</v>
      </c>
      <c r="K6189" t="s">
        <v>8982</v>
      </c>
      <c r="L6189" t="s">
        <v>9036</v>
      </c>
      <c r="M6189" s="2">
        <v>63937</v>
      </c>
      <c r="N6189" t="s">
        <v>8984</v>
      </c>
      <c r="O6189" s="5">
        <v>4.7479452054794518</v>
      </c>
      <c r="P6189" t="str">
        <f t="shared" si="192"/>
        <v>ATIVO</v>
      </c>
      <c r="Q6189">
        <f t="shared" si="193"/>
        <v>4</v>
      </c>
    </row>
    <row r="6190" spans="1:17" x14ac:dyDescent="0.3">
      <c r="A6190" t="s">
        <v>16694</v>
      </c>
      <c r="B6190" t="s">
        <v>12989</v>
      </c>
      <c r="C6190" t="s">
        <v>11590</v>
      </c>
      <c r="D6190" t="s">
        <v>8978</v>
      </c>
      <c r="E6190" t="s">
        <v>8969</v>
      </c>
      <c r="F6190" t="s">
        <v>11724</v>
      </c>
      <c r="G6190" t="s">
        <v>8981</v>
      </c>
      <c r="H6190" s="1">
        <v>27238</v>
      </c>
      <c r="I6190" s="1">
        <v>44980</v>
      </c>
      <c r="K6190" t="s">
        <v>9018</v>
      </c>
      <c r="L6190" t="s">
        <v>9085</v>
      </c>
      <c r="M6190" s="2">
        <v>69090</v>
      </c>
      <c r="N6190" t="s">
        <v>9049</v>
      </c>
      <c r="O6190" s="5">
        <v>3.1232876712328768</v>
      </c>
      <c r="P6190" t="str">
        <f t="shared" si="192"/>
        <v>ATIVO</v>
      </c>
      <c r="Q6190">
        <f t="shared" si="193"/>
        <v>5</v>
      </c>
    </row>
    <row r="6191" spans="1:17" x14ac:dyDescent="0.3">
      <c r="A6191" t="s">
        <v>16695</v>
      </c>
      <c r="B6191" t="s">
        <v>9756</v>
      </c>
      <c r="C6191" t="s">
        <v>10558</v>
      </c>
      <c r="D6191" t="s">
        <v>8978</v>
      </c>
      <c r="E6191" t="s">
        <v>8969</v>
      </c>
      <c r="F6191" t="s">
        <v>12152</v>
      </c>
      <c r="G6191" t="s">
        <v>8981</v>
      </c>
      <c r="H6191" s="1">
        <v>32298</v>
      </c>
      <c r="I6191" s="1">
        <v>44552</v>
      </c>
      <c r="K6191" t="s">
        <v>8972</v>
      </c>
      <c r="L6191" t="s">
        <v>9061</v>
      </c>
      <c r="M6191" s="2">
        <v>66742</v>
      </c>
      <c r="N6191" t="s">
        <v>8984</v>
      </c>
      <c r="O6191" s="5">
        <v>4.2958904109589042</v>
      </c>
      <c r="P6191" t="str">
        <f t="shared" si="192"/>
        <v>ATIVO</v>
      </c>
      <c r="Q6191">
        <f t="shared" si="193"/>
        <v>4</v>
      </c>
    </row>
    <row r="6192" spans="1:17" x14ac:dyDescent="0.3">
      <c r="A6192" t="s">
        <v>16696</v>
      </c>
      <c r="B6192" t="s">
        <v>9387</v>
      </c>
      <c r="C6192" t="s">
        <v>9167</v>
      </c>
      <c r="D6192" t="s">
        <v>8978</v>
      </c>
      <c r="E6192" t="s">
        <v>8969</v>
      </c>
      <c r="F6192" t="s">
        <v>8970</v>
      </c>
      <c r="G6192" t="s">
        <v>8981</v>
      </c>
      <c r="H6192" s="1">
        <v>22454</v>
      </c>
      <c r="I6192" s="1">
        <v>45302</v>
      </c>
      <c r="K6192" t="s">
        <v>8982</v>
      </c>
      <c r="L6192" t="s">
        <v>9036</v>
      </c>
      <c r="M6192" s="2">
        <v>69044</v>
      </c>
      <c r="N6192" t="s">
        <v>9049</v>
      </c>
      <c r="O6192" s="5">
        <v>2.2410958904109588</v>
      </c>
      <c r="P6192" t="str">
        <f t="shared" si="192"/>
        <v>ATIVO</v>
      </c>
      <c r="Q6192">
        <f t="shared" si="193"/>
        <v>5</v>
      </c>
    </row>
    <row r="6193" spans="1:17" x14ac:dyDescent="0.3">
      <c r="A6193" t="s">
        <v>16697</v>
      </c>
      <c r="B6193" t="s">
        <v>9163</v>
      </c>
      <c r="C6193" t="s">
        <v>9620</v>
      </c>
      <c r="D6193" t="s">
        <v>8968</v>
      </c>
      <c r="E6193" t="s">
        <v>9625</v>
      </c>
      <c r="F6193" t="s">
        <v>9626</v>
      </c>
      <c r="G6193" t="s">
        <v>8981</v>
      </c>
      <c r="H6193" s="1">
        <v>25449</v>
      </c>
      <c r="I6193" s="1">
        <v>44600</v>
      </c>
      <c r="K6193" t="s">
        <v>8988</v>
      </c>
      <c r="L6193" t="s">
        <v>8992</v>
      </c>
      <c r="M6193" s="2">
        <v>66765</v>
      </c>
      <c r="N6193" t="s">
        <v>8984</v>
      </c>
      <c r="O6193" s="5">
        <v>4.1643835616438354</v>
      </c>
      <c r="P6193" t="str">
        <f t="shared" si="192"/>
        <v>ATIVO</v>
      </c>
      <c r="Q6193">
        <f t="shared" si="193"/>
        <v>4</v>
      </c>
    </row>
    <row r="6194" spans="1:17" x14ac:dyDescent="0.3">
      <c r="A6194" t="s">
        <v>16698</v>
      </c>
      <c r="B6194" t="s">
        <v>9300</v>
      </c>
      <c r="C6194" t="s">
        <v>10345</v>
      </c>
      <c r="D6194" t="s">
        <v>8968</v>
      </c>
      <c r="E6194" t="s">
        <v>9034</v>
      </c>
      <c r="F6194" t="s">
        <v>9035</v>
      </c>
      <c r="G6194" t="s">
        <v>8981</v>
      </c>
      <c r="H6194" s="1">
        <v>28527</v>
      </c>
      <c r="I6194" s="1">
        <v>44114</v>
      </c>
      <c r="K6194" t="s">
        <v>8972</v>
      </c>
      <c r="L6194" t="s">
        <v>9061</v>
      </c>
      <c r="M6194" s="2">
        <v>63866</v>
      </c>
      <c r="N6194" t="s">
        <v>8997</v>
      </c>
      <c r="O6194" s="5">
        <v>5.4958904109589044</v>
      </c>
      <c r="P6194" t="str">
        <f t="shared" si="192"/>
        <v>ATIVO</v>
      </c>
      <c r="Q6194">
        <f t="shared" si="193"/>
        <v>3</v>
      </c>
    </row>
    <row r="6195" spans="1:17" x14ac:dyDescent="0.3">
      <c r="A6195" t="s">
        <v>16699</v>
      </c>
      <c r="B6195" t="s">
        <v>14988</v>
      </c>
      <c r="C6195" t="s">
        <v>9510</v>
      </c>
      <c r="D6195" t="s">
        <v>8978</v>
      </c>
      <c r="E6195" t="s">
        <v>8969</v>
      </c>
      <c r="F6195" t="s">
        <v>12152</v>
      </c>
      <c r="G6195" t="s">
        <v>8981</v>
      </c>
      <c r="H6195" s="1">
        <v>31759</v>
      </c>
      <c r="I6195" s="1">
        <v>44043</v>
      </c>
      <c r="K6195" t="s">
        <v>8988</v>
      </c>
      <c r="L6195" t="s">
        <v>8989</v>
      </c>
      <c r="M6195" s="2">
        <v>66592</v>
      </c>
      <c r="N6195" t="s">
        <v>8984</v>
      </c>
      <c r="O6195" s="5">
        <v>5.6904109589041099</v>
      </c>
      <c r="P6195" t="str">
        <f t="shared" si="192"/>
        <v>ATIVO</v>
      </c>
      <c r="Q6195">
        <f t="shared" si="193"/>
        <v>4</v>
      </c>
    </row>
    <row r="6196" spans="1:17" x14ac:dyDescent="0.3">
      <c r="A6196" t="s">
        <v>16700</v>
      </c>
      <c r="B6196" t="s">
        <v>10180</v>
      </c>
      <c r="C6196" t="s">
        <v>8967</v>
      </c>
      <c r="D6196" t="s">
        <v>8978</v>
      </c>
      <c r="E6196" t="s">
        <v>8969</v>
      </c>
      <c r="F6196" t="s">
        <v>8970</v>
      </c>
      <c r="G6196" t="s">
        <v>9065</v>
      </c>
      <c r="H6196" s="1">
        <v>31286</v>
      </c>
      <c r="I6196" s="1">
        <v>43848</v>
      </c>
      <c r="K6196" t="s">
        <v>9004</v>
      </c>
      <c r="L6196" t="s">
        <v>9191</v>
      </c>
      <c r="M6196" s="2">
        <v>90835</v>
      </c>
      <c r="N6196" t="s">
        <v>8974</v>
      </c>
      <c r="O6196" s="5">
        <v>6.2246575342465755</v>
      </c>
      <c r="P6196" t="str">
        <f t="shared" si="192"/>
        <v>ATIVO</v>
      </c>
      <c r="Q6196">
        <f t="shared" si="193"/>
        <v>0</v>
      </c>
    </row>
    <row r="6197" spans="1:17" x14ac:dyDescent="0.3">
      <c r="A6197" t="s">
        <v>16701</v>
      </c>
      <c r="B6197" t="s">
        <v>9277</v>
      </c>
      <c r="C6197" t="s">
        <v>10073</v>
      </c>
      <c r="D6197" t="s">
        <v>8978</v>
      </c>
      <c r="E6197" t="s">
        <v>8969</v>
      </c>
      <c r="F6197" t="s">
        <v>8970</v>
      </c>
      <c r="G6197" t="s">
        <v>8981</v>
      </c>
      <c r="H6197" s="1">
        <v>32365</v>
      </c>
      <c r="I6197" s="1">
        <v>45527</v>
      </c>
      <c r="K6197" t="s">
        <v>9004</v>
      </c>
      <c r="L6197" t="s">
        <v>9191</v>
      </c>
      <c r="M6197" s="2">
        <v>87575</v>
      </c>
      <c r="N6197" t="s">
        <v>8974</v>
      </c>
      <c r="O6197" s="5">
        <v>1.6246575342465754</v>
      </c>
      <c r="P6197" t="str">
        <f t="shared" si="192"/>
        <v>ATIVO</v>
      </c>
      <c r="Q6197">
        <f t="shared" si="193"/>
        <v>0</v>
      </c>
    </row>
    <row r="6198" spans="1:17" x14ac:dyDescent="0.3">
      <c r="A6198" t="s">
        <v>16702</v>
      </c>
      <c r="B6198" t="s">
        <v>9163</v>
      </c>
      <c r="C6198" t="s">
        <v>9633</v>
      </c>
      <c r="D6198" t="s">
        <v>8968</v>
      </c>
      <c r="E6198" t="s">
        <v>8979</v>
      </c>
      <c r="F6198" t="s">
        <v>8980</v>
      </c>
      <c r="G6198" t="s">
        <v>9046</v>
      </c>
      <c r="H6198" s="1">
        <v>32016</v>
      </c>
      <c r="I6198" s="1">
        <v>43281</v>
      </c>
      <c r="K6198" t="s">
        <v>9047</v>
      </c>
      <c r="L6198" t="s">
        <v>9075</v>
      </c>
      <c r="M6198" s="2">
        <v>94240</v>
      </c>
      <c r="N6198" t="s">
        <v>9049</v>
      </c>
      <c r="O6198" s="5">
        <v>7.7780821917808218</v>
      </c>
      <c r="P6198" t="str">
        <f t="shared" si="192"/>
        <v>ATIVO</v>
      </c>
      <c r="Q6198">
        <f t="shared" si="193"/>
        <v>5</v>
      </c>
    </row>
    <row r="6199" spans="1:17" x14ac:dyDescent="0.3">
      <c r="A6199" t="s">
        <v>16703</v>
      </c>
      <c r="B6199" t="s">
        <v>9387</v>
      </c>
      <c r="C6199" t="s">
        <v>12119</v>
      </c>
      <c r="D6199" t="s">
        <v>8978</v>
      </c>
      <c r="E6199" t="s">
        <v>8969</v>
      </c>
      <c r="F6199" t="s">
        <v>8970</v>
      </c>
      <c r="G6199" t="s">
        <v>8981</v>
      </c>
      <c r="H6199" s="1">
        <v>36065</v>
      </c>
      <c r="I6199" s="1">
        <v>44051</v>
      </c>
      <c r="K6199" t="s">
        <v>8988</v>
      </c>
      <c r="L6199" t="s">
        <v>8989</v>
      </c>
      <c r="M6199" s="2">
        <v>68705</v>
      </c>
      <c r="N6199" t="s">
        <v>8997</v>
      </c>
      <c r="O6199" s="5">
        <v>5.6684931506849319</v>
      </c>
      <c r="P6199" t="str">
        <f t="shared" si="192"/>
        <v>ATIVO</v>
      </c>
      <c r="Q6199">
        <f t="shared" si="193"/>
        <v>3</v>
      </c>
    </row>
    <row r="6200" spans="1:17" x14ac:dyDescent="0.3">
      <c r="A6200" t="s">
        <v>16704</v>
      </c>
      <c r="B6200" t="s">
        <v>10084</v>
      </c>
      <c r="C6200" t="s">
        <v>9064</v>
      </c>
      <c r="D6200" t="s">
        <v>8978</v>
      </c>
      <c r="E6200" t="s">
        <v>8969</v>
      </c>
      <c r="F6200" t="s">
        <v>12152</v>
      </c>
      <c r="G6200" t="s">
        <v>8971</v>
      </c>
      <c r="H6200" s="1">
        <v>34582</v>
      </c>
      <c r="I6200" s="1">
        <v>44100</v>
      </c>
      <c r="K6200" t="s">
        <v>8988</v>
      </c>
      <c r="L6200" t="s">
        <v>8992</v>
      </c>
      <c r="M6200" s="2">
        <v>54303</v>
      </c>
      <c r="N6200" t="s">
        <v>8997</v>
      </c>
      <c r="O6200" s="5">
        <v>5.5342465753424657</v>
      </c>
      <c r="P6200" t="str">
        <f t="shared" si="192"/>
        <v>ATIVO</v>
      </c>
      <c r="Q6200">
        <f t="shared" si="193"/>
        <v>3</v>
      </c>
    </row>
    <row r="6201" spans="1:17" x14ac:dyDescent="0.3">
      <c r="A6201" t="s">
        <v>16705</v>
      </c>
      <c r="B6201" t="s">
        <v>15383</v>
      </c>
      <c r="C6201" t="s">
        <v>10404</v>
      </c>
      <c r="D6201" t="s">
        <v>8978</v>
      </c>
      <c r="E6201" t="s">
        <v>8969</v>
      </c>
      <c r="F6201" t="s">
        <v>12152</v>
      </c>
      <c r="G6201" t="s">
        <v>9065</v>
      </c>
      <c r="H6201" s="1">
        <v>29754</v>
      </c>
      <c r="I6201" s="1">
        <v>43610</v>
      </c>
      <c r="K6201" t="s">
        <v>8988</v>
      </c>
      <c r="L6201" t="s">
        <v>8996</v>
      </c>
      <c r="M6201" s="2">
        <v>76833</v>
      </c>
      <c r="N6201" t="s">
        <v>8997</v>
      </c>
      <c r="O6201" s="5">
        <v>6.8767123287671232</v>
      </c>
      <c r="P6201" t="str">
        <f t="shared" si="192"/>
        <v>ATIVO</v>
      </c>
      <c r="Q6201">
        <f t="shared" si="193"/>
        <v>3</v>
      </c>
    </row>
    <row r="6202" spans="1:17" x14ac:dyDescent="0.3">
      <c r="A6202" t="s">
        <v>16706</v>
      </c>
      <c r="B6202" t="s">
        <v>9450</v>
      </c>
      <c r="C6202" t="s">
        <v>9333</v>
      </c>
      <c r="D6202" t="s">
        <v>8968</v>
      </c>
      <c r="E6202" t="s">
        <v>9316</v>
      </c>
      <c r="F6202" t="s">
        <v>9366</v>
      </c>
      <c r="G6202" t="s">
        <v>8981</v>
      </c>
      <c r="H6202" s="1">
        <v>35559</v>
      </c>
      <c r="I6202" s="1">
        <v>43922</v>
      </c>
      <c r="K6202" t="s">
        <v>8972</v>
      </c>
      <c r="L6202" t="s">
        <v>9061</v>
      </c>
      <c r="M6202" s="2">
        <v>52855</v>
      </c>
      <c r="N6202" t="s">
        <v>9049</v>
      </c>
      <c r="O6202" s="5">
        <v>6.021917808219178</v>
      </c>
      <c r="P6202" t="str">
        <f t="shared" si="192"/>
        <v>ATIVO</v>
      </c>
      <c r="Q6202">
        <f t="shared" si="193"/>
        <v>5</v>
      </c>
    </row>
    <row r="6203" spans="1:17" x14ac:dyDescent="0.3">
      <c r="A6203" t="s">
        <v>16707</v>
      </c>
      <c r="B6203" t="s">
        <v>9467</v>
      </c>
      <c r="C6203" t="s">
        <v>9869</v>
      </c>
      <c r="D6203" t="s">
        <v>8978</v>
      </c>
      <c r="E6203" t="s">
        <v>8969</v>
      </c>
      <c r="F6203" t="s">
        <v>8970</v>
      </c>
      <c r="G6203" t="s">
        <v>8971</v>
      </c>
      <c r="H6203" s="1">
        <v>29768</v>
      </c>
      <c r="I6203" s="1">
        <v>42759</v>
      </c>
      <c r="K6203" t="s">
        <v>8988</v>
      </c>
      <c r="L6203" t="s">
        <v>8992</v>
      </c>
      <c r="M6203" s="2">
        <v>60626</v>
      </c>
      <c r="N6203" t="s">
        <v>8997</v>
      </c>
      <c r="O6203" s="5">
        <v>9.2082191780821923</v>
      </c>
      <c r="P6203" t="str">
        <f t="shared" si="192"/>
        <v>ATIVO</v>
      </c>
      <c r="Q6203">
        <f t="shared" si="193"/>
        <v>3</v>
      </c>
    </row>
    <row r="6204" spans="1:17" x14ac:dyDescent="0.3">
      <c r="A6204" t="s">
        <v>16708</v>
      </c>
      <c r="B6204" t="s">
        <v>10765</v>
      </c>
      <c r="C6204" t="s">
        <v>9030</v>
      </c>
      <c r="D6204" t="s">
        <v>8978</v>
      </c>
      <c r="E6204" t="s">
        <v>8969</v>
      </c>
      <c r="F6204" t="s">
        <v>8970</v>
      </c>
      <c r="G6204" t="s">
        <v>8981</v>
      </c>
      <c r="H6204" s="1">
        <v>34887</v>
      </c>
      <c r="I6204" s="1">
        <v>44503</v>
      </c>
      <c r="K6204" t="s">
        <v>9047</v>
      </c>
      <c r="L6204" t="s">
        <v>9139</v>
      </c>
      <c r="M6204" s="2">
        <v>61171</v>
      </c>
      <c r="N6204" t="s">
        <v>8997</v>
      </c>
      <c r="O6204" s="5">
        <v>4.4301369863013695</v>
      </c>
      <c r="P6204" t="str">
        <f t="shared" si="192"/>
        <v>ATIVO</v>
      </c>
      <c r="Q6204">
        <f t="shared" si="193"/>
        <v>3</v>
      </c>
    </row>
    <row r="6205" spans="1:17" x14ac:dyDescent="0.3">
      <c r="A6205" t="s">
        <v>16709</v>
      </c>
      <c r="B6205" t="s">
        <v>9319</v>
      </c>
      <c r="C6205" t="s">
        <v>9433</v>
      </c>
      <c r="D6205" t="s">
        <v>8978</v>
      </c>
      <c r="E6205" t="s">
        <v>8969</v>
      </c>
      <c r="F6205" t="s">
        <v>8970</v>
      </c>
      <c r="G6205" t="s">
        <v>8971</v>
      </c>
      <c r="H6205" s="1">
        <v>33454</v>
      </c>
      <c r="I6205" s="1">
        <v>44640</v>
      </c>
      <c r="K6205" t="s">
        <v>8988</v>
      </c>
      <c r="L6205" t="s">
        <v>8992</v>
      </c>
      <c r="M6205" s="2">
        <v>56936</v>
      </c>
      <c r="N6205" t="s">
        <v>8997</v>
      </c>
      <c r="O6205" s="5">
        <v>4.0547945205479454</v>
      </c>
      <c r="P6205" t="str">
        <f t="shared" si="192"/>
        <v>ATIVO</v>
      </c>
      <c r="Q6205">
        <f t="shared" si="193"/>
        <v>3</v>
      </c>
    </row>
    <row r="6206" spans="1:17" x14ac:dyDescent="0.3">
      <c r="A6206" t="s">
        <v>16710</v>
      </c>
      <c r="B6206" t="s">
        <v>9590</v>
      </c>
      <c r="C6206" t="s">
        <v>9164</v>
      </c>
      <c r="D6206" t="s">
        <v>8978</v>
      </c>
      <c r="E6206" t="s">
        <v>8969</v>
      </c>
      <c r="F6206" t="s">
        <v>11724</v>
      </c>
      <c r="G6206" t="s">
        <v>9046</v>
      </c>
      <c r="H6206" s="1">
        <v>24424</v>
      </c>
      <c r="I6206" s="1">
        <v>42096</v>
      </c>
      <c r="K6206" t="s">
        <v>8972</v>
      </c>
      <c r="L6206" t="s">
        <v>9448</v>
      </c>
      <c r="M6206" s="2">
        <v>81879</v>
      </c>
      <c r="N6206" t="s">
        <v>9049</v>
      </c>
      <c r="O6206" s="5">
        <v>11.024657534246575</v>
      </c>
      <c r="P6206" t="str">
        <f t="shared" si="192"/>
        <v>ATIVO</v>
      </c>
      <c r="Q6206">
        <f t="shared" si="193"/>
        <v>5</v>
      </c>
    </row>
    <row r="6207" spans="1:17" x14ac:dyDescent="0.3">
      <c r="A6207" t="s">
        <v>16711</v>
      </c>
      <c r="B6207" t="s">
        <v>9744</v>
      </c>
      <c r="C6207" t="s">
        <v>10792</v>
      </c>
      <c r="D6207" t="s">
        <v>8978</v>
      </c>
      <c r="E6207" t="s">
        <v>9034</v>
      </c>
      <c r="F6207" t="s">
        <v>9035</v>
      </c>
      <c r="G6207" t="s">
        <v>9065</v>
      </c>
      <c r="H6207" s="1">
        <v>28335</v>
      </c>
      <c r="I6207" s="1">
        <v>43052</v>
      </c>
      <c r="K6207" t="s">
        <v>9047</v>
      </c>
      <c r="L6207" t="s">
        <v>9075</v>
      </c>
      <c r="M6207" s="2">
        <v>92772</v>
      </c>
      <c r="N6207" t="s">
        <v>8997</v>
      </c>
      <c r="O6207" s="5">
        <v>8.4054794520547951</v>
      </c>
      <c r="P6207" t="str">
        <f t="shared" si="192"/>
        <v>ATIVO</v>
      </c>
      <c r="Q6207">
        <f t="shared" si="193"/>
        <v>3</v>
      </c>
    </row>
    <row r="6208" spans="1:17" x14ac:dyDescent="0.3">
      <c r="A6208" t="s">
        <v>16712</v>
      </c>
      <c r="B6208" t="s">
        <v>9147</v>
      </c>
      <c r="C6208" t="s">
        <v>11499</v>
      </c>
      <c r="D6208" t="s">
        <v>8968</v>
      </c>
      <c r="E6208" t="s">
        <v>9073</v>
      </c>
      <c r="F6208" t="s">
        <v>9878</v>
      </c>
      <c r="G6208" t="s">
        <v>9065</v>
      </c>
      <c r="H6208" s="1">
        <v>37611</v>
      </c>
      <c r="I6208" s="1">
        <v>43955</v>
      </c>
      <c r="K6208" t="s">
        <v>8988</v>
      </c>
      <c r="L6208" t="s">
        <v>8996</v>
      </c>
      <c r="M6208" s="2">
        <v>83339</v>
      </c>
      <c r="N6208" t="s">
        <v>8984</v>
      </c>
      <c r="O6208" s="5">
        <v>5.9315068493150687</v>
      </c>
      <c r="P6208" t="str">
        <f t="shared" si="192"/>
        <v>ATIVO</v>
      </c>
      <c r="Q6208">
        <f t="shared" si="193"/>
        <v>4</v>
      </c>
    </row>
    <row r="6209" spans="1:17" x14ac:dyDescent="0.3">
      <c r="A6209" t="s">
        <v>16713</v>
      </c>
      <c r="B6209" t="s">
        <v>9111</v>
      </c>
      <c r="C6209" t="s">
        <v>9262</v>
      </c>
      <c r="D6209" t="s">
        <v>8968</v>
      </c>
      <c r="E6209" t="s">
        <v>8969</v>
      </c>
      <c r="F6209" t="s">
        <v>8970</v>
      </c>
      <c r="G6209" t="s">
        <v>9065</v>
      </c>
      <c r="H6209" s="1">
        <v>29811</v>
      </c>
      <c r="I6209" s="1">
        <v>44155</v>
      </c>
      <c r="K6209" t="s">
        <v>9047</v>
      </c>
      <c r="L6209" t="s">
        <v>9070</v>
      </c>
      <c r="M6209" s="2">
        <v>59024</v>
      </c>
      <c r="N6209" t="s">
        <v>8984</v>
      </c>
      <c r="O6209" s="5">
        <v>5.3835616438356162</v>
      </c>
      <c r="P6209" t="str">
        <f t="shared" si="192"/>
        <v>ATIVO</v>
      </c>
      <c r="Q6209">
        <f t="shared" si="193"/>
        <v>4</v>
      </c>
    </row>
    <row r="6210" spans="1:17" x14ac:dyDescent="0.3">
      <c r="A6210" t="s">
        <v>16714</v>
      </c>
      <c r="B6210" t="s">
        <v>10375</v>
      </c>
      <c r="C6210" t="s">
        <v>12345</v>
      </c>
      <c r="D6210" t="s">
        <v>8968</v>
      </c>
      <c r="E6210" t="s">
        <v>8969</v>
      </c>
      <c r="F6210" t="s">
        <v>11724</v>
      </c>
      <c r="G6210" t="s">
        <v>9065</v>
      </c>
      <c r="H6210" s="1">
        <v>36293</v>
      </c>
      <c r="I6210" s="1">
        <v>44169</v>
      </c>
      <c r="K6210" t="s">
        <v>9047</v>
      </c>
      <c r="L6210" t="s">
        <v>9075</v>
      </c>
      <c r="M6210" s="2">
        <v>71531</v>
      </c>
      <c r="N6210" t="s">
        <v>8997</v>
      </c>
      <c r="O6210" s="5">
        <v>5.3452054794520549</v>
      </c>
      <c r="P6210" t="str">
        <f t="shared" ref="P6210:P6273" si="194">IF(J6210&lt;&gt;"","DESLIGADO","ATIVO")</f>
        <v>ATIVO</v>
      </c>
      <c r="Q6210">
        <f t="shared" ref="Q6210:Q6273" si="195">IF(N6210="Excellent",5,IF(N6210="Good",4,IF(N6210="Satisfactory",3,0)))</f>
        <v>3</v>
      </c>
    </row>
    <row r="6211" spans="1:17" x14ac:dyDescent="0.3">
      <c r="A6211" t="s">
        <v>16715</v>
      </c>
      <c r="B6211" t="s">
        <v>9498</v>
      </c>
      <c r="C6211" t="s">
        <v>11312</v>
      </c>
      <c r="D6211" t="s">
        <v>8968</v>
      </c>
      <c r="E6211" t="s">
        <v>9073</v>
      </c>
      <c r="F6211" t="s">
        <v>9181</v>
      </c>
      <c r="G6211" t="s">
        <v>8981</v>
      </c>
      <c r="H6211" s="1">
        <v>30612</v>
      </c>
      <c r="I6211" s="1">
        <v>43802</v>
      </c>
      <c r="K6211" t="s">
        <v>8988</v>
      </c>
      <c r="L6211" t="s">
        <v>8992</v>
      </c>
      <c r="M6211" s="2">
        <v>66194</v>
      </c>
      <c r="N6211" t="s">
        <v>8984</v>
      </c>
      <c r="O6211" s="5">
        <v>6.3506849315068497</v>
      </c>
      <c r="P6211" t="str">
        <f t="shared" si="194"/>
        <v>ATIVO</v>
      </c>
      <c r="Q6211">
        <f t="shared" si="195"/>
        <v>4</v>
      </c>
    </row>
    <row r="6212" spans="1:17" x14ac:dyDescent="0.3">
      <c r="A6212" t="s">
        <v>16716</v>
      </c>
      <c r="B6212" t="s">
        <v>10634</v>
      </c>
      <c r="C6212" t="s">
        <v>10902</v>
      </c>
      <c r="D6212" t="s">
        <v>8968</v>
      </c>
      <c r="E6212" t="s">
        <v>8969</v>
      </c>
      <c r="F6212" t="s">
        <v>12152</v>
      </c>
      <c r="G6212" t="s">
        <v>8981</v>
      </c>
      <c r="H6212" s="1">
        <v>32292</v>
      </c>
      <c r="I6212" s="1">
        <v>42985</v>
      </c>
      <c r="K6212" t="s">
        <v>8988</v>
      </c>
      <c r="L6212" t="s">
        <v>8989</v>
      </c>
      <c r="M6212" s="2">
        <v>52525</v>
      </c>
      <c r="N6212" t="s">
        <v>8984</v>
      </c>
      <c r="O6212" s="5">
        <v>8.5890410958904102</v>
      </c>
      <c r="P6212" t="str">
        <f t="shared" si="194"/>
        <v>ATIVO</v>
      </c>
      <c r="Q6212">
        <f t="shared" si="195"/>
        <v>4</v>
      </c>
    </row>
    <row r="6213" spans="1:17" x14ac:dyDescent="0.3">
      <c r="A6213" t="s">
        <v>16717</v>
      </c>
      <c r="B6213" t="s">
        <v>9537</v>
      </c>
      <c r="C6213" t="s">
        <v>10902</v>
      </c>
      <c r="D6213" t="s">
        <v>8968</v>
      </c>
      <c r="E6213" t="s">
        <v>8969</v>
      </c>
      <c r="F6213" t="s">
        <v>8970</v>
      </c>
      <c r="G6213" t="s">
        <v>8971</v>
      </c>
      <c r="H6213" s="1">
        <v>27249</v>
      </c>
      <c r="I6213" s="1">
        <v>45210</v>
      </c>
      <c r="K6213" t="s">
        <v>8972</v>
      </c>
      <c r="L6213" t="s">
        <v>9061</v>
      </c>
      <c r="M6213" s="2">
        <v>61887</v>
      </c>
      <c r="N6213" t="s">
        <v>8997</v>
      </c>
      <c r="O6213" s="5">
        <v>2.493150684931507</v>
      </c>
      <c r="P6213" t="str">
        <f t="shared" si="194"/>
        <v>ATIVO</v>
      </c>
      <c r="Q6213">
        <f t="shared" si="195"/>
        <v>3</v>
      </c>
    </row>
    <row r="6214" spans="1:17" x14ac:dyDescent="0.3">
      <c r="A6214" t="s">
        <v>16718</v>
      </c>
      <c r="B6214" t="s">
        <v>10303</v>
      </c>
      <c r="C6214" t="s">
        <v>12272</v>
      </c>
      <c r="D6214" t="s">
        <v>8968</v>
      </c>
      <c r="E6214" t="s">
        <v>8969</v>
      </c>
      <c r="F6214" t="s">
        <v>8970</v>
      </c>
      <c r="G6214" t="s">
        <v>9065</v>
      </c>
      <c r="H6214" s="1">
        <v>32289</v>
      </c>
      <c r="I6214" s="1">
        <v>42627</v>
      </c>
      <c r="K6214" t="s">
        <v>8988</v>
      </c>
      <c r="L6214" t="s">
        <v>8996</v>
      </c>
      <c r="M6214" s="2">
        <v>60987</v>
      </c>
      <c r="N6214" t="s">
        <v>8997</v>
      </c>
      <c r="O6214" s="5">
        <v>9.5698630136986296</v>
      </c>
      <c r="P6214" t="str">
        <f t="shared" si="194"/>
        <v>ATIVO</v>
      </c>
      <c r="Q6214">
        <f t="shared" si="195"/>
        <v>3</v>
      </c>
    </row>
    <row r="6215" spans="1:17" x14ac:dyDescent="0.3">
      <c r="A6215" t="s">
        <v>16719</v>
      </c>
      <c r="B6215" t="s">
        <v>9489</v>
      </c>
      <c r="C6215" t="s">
        <v>9823</v>
      </c>
      <c r="D6215" t="s">
        <v>8968</v>
      </c>
      <c r="E6215" t="s">
        <v>8969</v>
      </c>
      <c r="F6215" t="s">
        <v>12152</v>
      </c>
      <c r="G6215" t="s">
        <v>9065</v>
      </c>
      <c r="H6215" s="1">
        <v>27371</v>
      </c>
      <c r="I6215" s="1">
        <v>45112</v>
      </c>
      <c r="K6215" t="s">
        <v>9047</v>
      </c>
      <c r="L6215" t="s">
        <v>9070</v>
      </c>
      <c r="M6215" s="2">
        <v>63453</v>
      </c>
      <c r="N6215" t="s">
        <v>8984</v>
      </c>
      <c r="O6215" s="5">
        <v>2.7616438356164386</v>
      </c>
      <c r="P6215" t="str">
        <f t="shared" si="194"/>
        <v>ATIVO</v>
      </c>
      <c r="Q6215">
        <f t="shared" si="195"/>
        <v>4</v>
      </c>
    </row>
    <row r="6216" spans="1:17" x14ac:dyDescent="0.3">
      <c r="A6216" t="s">
        <v>16720</v>
      </c>
      <c r="B6216" t="s">
        <v>9007</v>
      </c>
      <c r="C6216" t="s">
        <v>14133</v>
      </c>
      <c r="D6216" t="s">
        <v>8978</v>
      </c>
      <c r="E6216" t="s">
        <v>8969</v>
      </c>
      <c r="F6216" t="s">
        <v>12152</v>
      </c>
      <c r="G6216" t="s">
        <v>8981</v>
      </c>
      <c r="H6216" s="1">
        <v>30283</v>
      </c>
      <c r="I6216" s="1">
        <v>43664</v>
      </c>
      <c r="K6216" t="s">
        <v>8972</v>
      </c>
      <c r="L6216" t="s">
        <v>8973</v>
      </c>
      <c r="M6216" s="2">
        <v>80867</v>
      </c>
      <c r="N6216" t="s">
        <v>8984</v>
      </c>
      <c r="O6216" s="5">
        <v>6.7287671232876711</v>
      </c>
      <c r="P6216" t="str">
        <f t="shared" si="194"/>
        <v>ATIVO</v>
      </c>
      <c r="Q6216">
        <f t="shared" si="195"/>
        <v>4</v>
      </c>
    </row>
    <row r="6217" spans="1:17" x14ac:dyDescent="0.3">
      <c r="A6217" t="s">
        <v>16721</v>
      </c>
      <c r="B6217" t="s">
        <v>9176</v>
      </c>
      <c r="C6217" t="s">
        <v>11726</v>
      </c>
      <c r="D6217" t="s">
        <v>8968</v>
      </c>
      <c r="E6217" t="s">
        <v>8969</v>
      </c>
      <c r="F6217" t="s">
        <v>8970</v>
      </c>
      <c r="G6217" t="s">
        <v>8981</v>
      </c>
      <c r="H6217" s="1">
        <v>34820</v>
      </c>
      <c r="I6217" s="1">
        <v>43907</v>
      </c>
      <c r="K6217" t="s">
        <v>8988</v>
      </c>
      <c r="L6217" t="s">
        <v>9219</v>
      </c>
      <c r="M6217" s="2">
        <v>102110</v>
      </c>
      <c r="N6217" t="s">
        <v>9049</v>
      </c>
      <c r="O6217" s="5">
        <v>6.0630136986301366</v>
      </c>
      <c r="P6217" t="str">
        <f t="shared" si="194"/>
        <v>ATIVO</v>
      </c>
      <c r="Q6217">
        <f t="shared" si="195"/>
        <v>5</v>
      </c>
    </row>
    <row r="6218" spans="1:17" x14ac:dyDescent="0.3">
      <c r="A6218" t="s">
        <v>16722</v>
      </c>
      <c r="B6218" t="s">
        <v>12987</v>
      </c>
      <c r="C6218" t="s">
        <v>10843</v>
      </c>
      <c r="D6218" t="s">
        <v>8968</v>
      </c>
      <c r="E6218" t="s">
        <v>8969</v>
      </c>
      <c r="F6218" t="s">
        <v>11724</v>
      </c>
      <c r="G6218" t="s">
        <v>8981</v>
      </c>
      <c r="H6218" s="1">
        <v>30033</v>
      </c>
      <c r="I6218" s="1">
        <v>43648</v>
      </c>
      <c r="K6218" t="s">
        <v>8972</v>
      </c>
      <c r="L6218" t="s">
        <v>8973</v>
      </c>
      <c r="M6218" s="2">
        <v>55754</v>
      </c>
      <c r="N6218" t="s">
        <v>8997</v>
      </c>
      <c r="O6218" s="5">
        <v>6.7726027397260271</v>
      </c>
      <c r="P6218" t="str">
        <f t="shared" si="194"/>
        <v>ATIVO</v>
      </c>
      <c r="Q6218">
        <f t="shared" si="195"/>
        <v>3</v>
      </c>
    </row>
    <row r="6219" spans="1:17" x14ac:dyDescent="0.3">
      <c r="A6219" t="s">
        <v>16723</v>
      </c>
      <c r="B6219" t="s">
        <v>9584</v>
      </c>
      <c r="C6219" t="s">
        <v>12635</v>
      </c>
      <c r="D6219" t="s">
        <v>8968</v>
      </c>
      <c r="E6219" t="s">
        <v>9091</v>
      </c>
      <c r="F6219" t="s">
        <v>9234</v>
      </c>
      <c r="G6219" t="s">
        <v>8981</v>
      </c>
      <c r="H6219" s="1">
        <v>35728</v>
      </c>
      <c r="I6219" s="1">
        <v>42564</v>
      </c>
      <c r="K6219" t="s">
        <v>8988</v>
      </c>
      <c r="L6219" t="s">
        <v>8989</v>
      </c>
      <c r="M6219" s="2">
        <v>59448</v>
      </c>
      <c r="N6219" t="s">
        <v>9049</v>
      </c>
      <c r="O6219" s="5">
        <v>9.742465753424657</v>
      </c>
      <c r="P6219" t="str">
        <f t="shared" si="194"/>
        <v>ATIVO</v>
      </c>
      <c r="Q6219">
        <f t="shared" si="195"/>
        <v>5</v>
      </c>
    </row>
    <row r="6220" spans="1:17" x14ac:dyDescent="0.3">
      <c r="A6220" t="s">
        <v>16724</v>
      </c>
      <c r="B6220" t="s">
        <v>9584</v>
      </c>
      <c r="C6220" t="s">
        <v>16725</v>
      </c>
      <c r="D6220" t="s">
        <v>8978</v>
      </c>
      <c r="E6220" t="s">
        <v>8969</v>
      </c>
      <c r="F6220" t="s">
        <v>12152</v>
      </c>
      <c r="G6220" t="s">
        <v>8981</v>
      </c>
      <c r="H6220" s="1">
        <v>22052</v>
      </c>
      <c r="I6220" s="1">
        <v>43887</v>
      </c>
      <c r="K6220" t="s">
        <v>8972</v>
      </c>
      <c r="L6220" t="s">
        <v>9061</v>
      </c>
      <c r="M6220" s="2">
        <v>73338</v>
      </c>
      <c r="N6220" t="s">
        <v>8984</v>
      </c>
      <c r="O6220" s="5">
        <v>6.117808219178082</v>
      </c>
      <c r="P6220" t="str">
        <f t="shared" si="194"/>
        <v>ATIVO</v>
      </c>
      <c r="Q6220">
        <f t="shared" si="195"/>
        <v>4</v>
      </c>
    </row>
    <row r="6221" spans="1:17" x14ac:dyDescent="0.3">
      <c r="A6221" t="s">
        <v>16726</v>
      </c>
      <c r="B6221" t="s">
        <v>9905</v>
      </c>
      <c r="C6221" t="s">
        <v>9424</v>
      </c>
      <c r="D6221" t="s">
        <v>8968</v>
      </c>
      <c r="E6221" t="s">
        <v>8979</v>
      </c>
      <c r="F6221" t="s">
        <v>9241</v>
      </c>
      <c r="G6221" t="s">
        <v>9046</v>
      </c>
      <c r="H6221" s="1">
        <v>29479</v>
      </c>
      <c r="I6221" s="1">
        <v>42289</v>
      </c>
      <c r="K6221" t="s">
        <v>9047</v>
      </c>
      <c r="L6221" t="s">
        <v>9070</v>
      </c>
      <c r="M6221" s="2">
        <v>63959</v>
      </c>
      <c r="N6221" t="s">
        <v>8984</v>
      </c>
      <c r="O6221" s="5">
        <v>10.495890410958904</v>
      </c>
      <c r="P6221" t="str">
        <f t="shared" si="194"/>
        <v>ATIVO</v>
      </c>
      <c r="Q6221">
        <f t="shared" si="195"/>
        <v>4</v>
      </c>
    </row>
    <row r="6222" spans="1:17" x14ac:dyDescent="0.3">
      <c r="A6222" t="s">
        <v>16727</v>
      </c>
      <c r="B6222" t="s">
        <v>9635</v>
      </c>
      <c r="C6222" t="s">
        <v>9060</v>
      </c>
      <c r="D6222" t="s">
        <v>8968</v>
      </c>
      <c r="E6222" t="s">
        <v>8969</v>
      </c>
      <c r="F6222" t="s">
        <v>12152</v>
      </c>
      <c r="G6222" t="s">
        <v>8981</v>
      </c>
      <c r="H6222" s="1">
        <v>36487</v>
      </c>
      <c r="I6222" s="1">
        <v>44242</v>
      </c>
      <c r="K6222" t="s">
        <v>9047</v>
      </c>
      <c r="L6222" t="s">
        <v>9139</v>
      </c>
      <c r="M6222" s="2">
        <v>69615</v>
      </c>
      <c r="N6222" t="s">
        <v>8984</v>
      </c>
      <c r="O6222" s="5">
        <v>5.1452054794520548</v>
      </c>
      <c r="P6222" t="str">
        <f t="shared" si="194"/>
        <v>ATIVO</v>
      </c>
      <c r="Q6222">
        <f t="shared" si="195"/>
        <v>4</v>
      </c>
    </row>
    <row r="6223" spans="1:17" x14ac:dyDescent="0.3">
      <c r="A6223" t="s">
        <v>16728</v>
      </c>
      <c r="B6223" t="s">
        <v>9218</v>
      </c>
      <c r="C6223" t="s">
        <v>10416</v>
      </c>
      <c r="D6223" t="s">
        <v>8978</v>
      </c>
      <c r="E6223" t="s">
        <v>8969</v>
      </c>
      <c r="F6223" t="s">
        <v>12152</v>
      </c>
      <c r="G6223" t="s">
        <v>8981</v>
      </c>
      <c r="H6223" s="1">
        <v>37753</v>
      </c>
      <c r="I6223" s="1">
        <v>45470</v>
      </c>
      <c r="K6223" t="s">
        <v>8972</v>
      </c>
      <c r="L6223" t="s">
        <v>8973</v>
      </c>
      <c r="M6223" s="2">
        <v>73435</v>
      </c>
      <c r="N6223" t="s">
        <v>8984</v>
      </c>
      <c r="O6223" s="5">
        <v>1.7808219178082192</v>
      </c>
      <c r="P6223" t="str">
        <f t="shared" si="194"/>
        <v>ATIVO</v>
      </c>
      <c r="Q6223">
        <f t="shared" si="195"/>
        <v>4</v>
      </c>
    </row>
    <row r="6224" spans="1:17" x14ac:dyDescent="0.3">
      <c r="A6224" t="s">
        <v>16729</v>
      </c>
      <c r="B6224" t="s">
        <v>9209</v>
      </c>
      <c r="C6224" t="s">
        <v>12887</v>
      </c>
      <c r="D6224" t="s">
        <v>8968</v>
      </c>
      <c r="E6224" t="s">
        <v>8969</v>
      </c>
      <c r="F6224" t="s">
        <v>11724</v>
      </c>
      <c r="G6224" t="s">
        <v>8971</v>
      </c>
      <c r="H6224" s="1">
        <v>24804</v>
      </c>
      <c r="I6224" s="1">
        <v>42790</v>
      </c>
      <c r="K6224" t="s">
        <v>8982</v>
      </c>
      <c r="L6224" t="s">
        <v>9036</v>
      </c>
      <c r="M6224" s="2">
        <v>64645</v>
      </c>
      <c r="N6224" t="s">
        <v>8974</v>
      </c>
      <c r="O6224" s="5">
        <v>9.1232876712328768</v>
      </c>
      <c r="P6224" t="str">
        <f t="shared" si="194"/>
        <v>ATIVO</v>
      </c>
      <c r="Q6224">
        <f t="shared" si="195"/>
        <v>0</v>
      </c>
    </row>
    <row r="6225" spans="1:17" x14ac:dyDescent="0.3">
      <c r="A6225" t="s">
        <v>16730</v>
      </c>
      <c r="B6225" t="s">
        <v>9254</v>
      </c>
      <c r="C6225" t="s">
        <v>9640</v>
      </c>
      <c r="D6225" t="s">
        <v>8968</v>
      </c>
      <c r="E6225" t="s">
        <v>9091</v>
      </c>
      <c r="F6225" t="s">
        <v>9092</v>
      </c>
      <c r="G6225" t="s">
        <v>8971</v>
      </c>
      <c r="H6225" s="1">
        <v>27191</v>
      </c>
      <c r="I6225" s="1">
        <v>43755</v>
      </c>
      <c r="K6225" t="s">
        <v>8972</v>
      </c>
      <c r="L6225" t="s">
        <v>9053</v>
      </c>
      <c r="M6225" s="2">
        <v>58543</v>
      </c>
      <c r="N6225" t="s">
        <v>8984</v>
      </c>
      <c r="O6225" s="5">
        <v>6.4794520547945202</v>
      </c>
      <c r="P6225" t="str">
        <f t="shared" si="194"/>
        <v>ATIVO</v>
      </c>
      <c r="Q6225">
        <f t="shared" si="195"/>
        <v>4</v>
      </c>
    </row>
    <row r="6226" spans="1:17" x14ac:dyDescent="0.3">
      <c r="A6226" t="s">
        <v>16731</v>
      </c>
      <c r="B6226" t="s">
        <v>9212</v>
      </c>
      <c r="C6226" t="s">
        <v>9126</v>
      </c>
      <c r="D6226" t="s">
        <v>8968</v>
      </c>
      <c r="E6226" t="s">
        <v>8969</v>
      </c>
      <c r="F6226" t="s">
        <v>12152</v>
      </c>
      <c r="G6226" t="s">
        <v>8981</v>
      </c>
      <c r="H6226" s="1">
        <v>27823</v>
      </c>
      <c r="I6226" s="1">
        <v>45075</v>
      </c>
      <c r="K6226" t="s">
        <v>9004</v>
      </c>
      <c r="L6226" t="s">
        <v>9191</v>
      </c>
      <c r="M6226" s="2">
        <v>95988</v>
      </c>
      <c r="N6226" t="s">
        <v>8997</v>
      </c>
      <c r="O6226" s="5">
        <v>2.8630136986301369</v>
      </c>
      <c r="P6226" t="str">
        <f t="shared" si="194"/>
        <v>ATIVO</v>
      </c>
      <c r="Q6226">
        <f t="shared" si="195"/>
        <v>3</v>
      </c>
    </row>
    <row r="6227" spans="1:17" x14ac:dyDescent="0.3">
      <c r="A6227" t="s">
        <v>16732</v>
      </c>
      <c r="B6227" t="s">
        <v>9402</v>
      </c>
      <c r="C6227" t="s">
        <v>9167</v>
      </c>
      <c r="D6227" t="s">
        <v>8968</v>
      </c>
      <c r="E6227" t="s">
        <v>8969</v>
      </c>
      <c r="F6227" t="s">
        <v>11724</v>
      </c>
      <c r="G6227" t="s">
        <v>9065</v>
      </c>
      <c r="H6227" s="1">
        <v>27396</v>
      </c>
      <c r="I6227" s="1">
        <v>42806</v>
      </c>
      <c r="K6227" t="s">
        <v>8982</v>
      </c>
      <c r="L6227" t="s">
        <v>8983</v>
      </c>
      <c r="M6227" s="2">
        <v>85921</v>
      </c>
      <c r="N6227" t="s">
        <v>8984</v>
      </c>
      <c r="O6227" s="5">
        <v>9.0794520547945208</v>
      </c>
      <c r="P6227" t="str">
        <f t="shared" si="194"/>
        <v>ATIVO</v>
      </c>
      <c r="Q6227">
        <f t="shared" si="195"/>
        <v>4</v>
      </c>
    </row>
    <row r="6228" spans="1:17" x14ac:dyDescent="0.3">
      <c r="A6228" t="s">
        <v>16733</v>
      </c>
      <c r="B6228" t="s">
        <v>11524</v>
      </c>
      <c r="C6228" t="s">
        <v>10611</v>
      </c>
      <c r="D6228" t="s">
        <v>8978</v>
      </c>
      <c r="E6228" t="s">
        <v>8969</v>
      </c>
      <c r="F6228" t="s">
        <v>12152</v>
      </c>
      <c r="G6228" t="s">
        <v>8981</v>
      </c>
      <c r="H6228" s="1">
        <v>36309</v>
      </c>
      <c r="I6228" s="1">
        <v>43113</v>
      </c>
      <c r="K6228" t="s">
        <v>8988</v>
      </c>
      <c r="L6228" t="s">
        <v>8989</v>
      </c>
      <c r="M6228" s="2">
        <v>59585</v>
      </c>
      <c r="N6228" t="s">
        <v>9049</v>
      </c>
      <c r="O6228" s="5">
        <v>8.2383561643835623</v>
      </c>
      <c r="P6228" t="str">
        <f t="shared" si="194"/>
        <v>ATIVO</v>
      </c>
      <c r="Q6228">
        <f t="shared" si="195"/>
        <v>5</v>
      </c>
    </row>
    <row r="6229" spans="1:17" x14ac:dyDescent="0.3">
      <c r="A6229" t="s">
        <v>16734</v>
      </c>
      <c r="B6229" t="s">
        <v>9899</v>
      </c>
      <c r="C6229" t="s">
        <v>12051</v>
      </c>
      <c r="D6229" t="s">
        <v>8978</v>
      </c>
      <c r="E6229" t="s">
        <v>8969</v>
      </c>
      <c r="F6229" t="s">
        <v>11724</v>
      </c>
      <c r="G6229" t="s">
        <v>8981</v>
      </c>
      <c r="H6229" s="1">
        <v>25511</v>
      </c>
      <c r="I6229" s="1">
        <v>42261</v>
      </c>
      <c r="K6229" t="s">
        <v>8988</v>
      </c>
      <c r="L6229" t="s">
        <v>8992</v>
      </c>
      <c r="M6229" s="2">
        <v>64229</v>
      </c>
      <c r="N6229" t="s">
        <v>8997</v>
      </c>
      <c r="O6229" s="5">
        <v>10.572602739726028</v>
      </c>
      <c r="P6229" t="str">
        <f t="shared" si="194"/>
        <v>ATIVO</v>
      </c>
      <c r="Q6229">
        <f t="shared" si="195"/>
        <v>3</v>
      </c>
    </row>
    <row r="6230" spans="1:17" x14ac:dyDescent="0.3">
      <c r="A6230" t="s">
        <v>16735</v>
      </c>
      <c r="B6230" t="s">
        <v>9302</v>
      </c>
      <c r="C6230" t="s">
        <v>10490</v>
      </c>
      <c r="D6230" t="s">
        <v>8968</v>
      </c>
      <c r="E6230" t="s">
        <v>9034</v>
      </c>
      <c r="F6230" t="s">
        <v>9057</v>
      </c>
      <c r="G6230" t="s">
        <v>8971</v>
      </c>
      <c r="H6230" s="1">
        <v>35466</v>
      </c>
      <c r="I6230" s="1">
        <v>42905</v>
      </c>
      <c r="K6230" t="s">
        <v>8972</v>
      </c>
      <c r="L6230" t="s">
        <v>9053</v>
      </c>
      <c r="M6230" s="2">
        <v>59629</v>
      </c>
      <c r="N6230" t="s">
        <v>8984</v>
      </c>
      <c r="O6230" s="5">
        <v>8.8082191780821919</v>
      </c>
      <c r="P6230" t="str">
        <f t="shared" si="194"/>
        <v>ATIVO</v>
      </c>
      <c r="Q6230">
        <f t="shared" si="195"/>
        <v>4</v>
      </c>
    </row>
    <row r="6231" spans="1:17" x14ac:dyDescent="0.3">
      <c r="A6231" t="s">
        <v>16736</v>
      </c>
      <c r="B6231" t="s">
        <v>9174</v>
      </c>
      <c r="C6231" t="s">
        <v>9663</v>
      </c>
      <c r="D6231" t="s">
        <v>8968</v>
      </c>
      <c r="E6231" t="s">
        <v>8969</v>
      </c>
      <c r="F6231" t="s">
        <v>12152</v>
      </c>
      <c r="G6231" t="s">
        <v>8981</v>
      </c>
      <c r="H6231" s="1">
        <v>30719</v>
      </c>
      <c r="I6231" s="1">
        <v>43342</v>
      </c>
      <c r="K6231" t="s">
        <v>9004</v>
      </c>
      <c r="L6231" t="s">
        <v>9009</v>
      </c>
      <c r="M6231" s="2">
        <v>64943</v>
      </c>
      <c r="N6231" t="s">
        <v>8984</v>
      </c>
      <c r="O6231" s="5">
        <v>7.6109589041095891</v>
      </c>
      <c r="P6231" t="str">
        <f t="shared" si="194"/>
        <v>ATIVO</v>
      </c>
      <c r="Q6231">
        <f t="shared" si="195"/>
        <v>4</v>
      </c>
    </row>
    <row r="6232" spans="1:17" x14ac:dyDescent="0.3">
      <c r="A6232" t="s">
        <v>16737</v>
      </c>
      <c r="B6232" t="s">
        <v>9850</v>
      </c>
      <c r="C6232" t="s">
        <v>9014</v>
      </c>
      <c r="D6232" t="s">
        <v>8978</v>
      </c>
      <c r="E6232" t="s">
        <v>8969</v>
      </c>
      <c r="F6232" t="s">
        <v>12152</v>
      </c>
      <c r="G6232" t="s">
        <v>8981</v>
      </c>
      <c r="H6232" s="1">
        <v>31014</v>
      </c>
      <c r="I6232" s="1">
        <v>43945</v>
      </c>
      <c r="K6232" t="s">
        <v>8988</v>
      </c>
      <c r="L6232" t="s">
        <v>8989</v>
      </c>
      <c r="M6232" s="2">
        <v>63252</v>
      </c>
      <c r="N6232" t="s">
        <v>8984</v>
      </c>
      <c r="O6232" s="5">
        <v>5.9589041095890414</v>
      </c>
      <c r="P6232" t="str">
        <f t="shared" si="194"/>
        <v>ATIVO</v>
      </c>
      <c r="Q6232">
        <f t="shared" si="195"/>
        <v>4</v>
      </c>
    </row>
    <row r="6233" spans="1:17" x14ac:dyDescent="0.3">
      <c r="A6233" t="s">
        <v>16738</v>
      </c>
      <c r="B6233" t="s">
        <v>9147</v>
      </c>
      <c r="C6233" t="s">
        <v>9392</v>
      </c>
      <c r="D6233" t="s">
        <v>8978</v>
      </c>
      <c r="E6233" t="s">
        <v>9091</v>
      </c>
      <c r="F6233" t="s">
        <v>9092</v>
      </c>
      <c r="G6233" t="s">
        <v>8981</v>
      </c>
      <c r="H6233" s="1">
        <v>37205</v>
      </c>
      <c r="I6233" s="1">
        <v>42866</v>
      </c>
      <c r="K6233" t="s">
        <v>8972</v>
      </c>
      <c r="L6233" t="s">
        <v>9053</v>
      </c>
      <c r="M6233" s="2">
        <v>68560</v>
      </c>
      <c r="N6233" t="s">
        <v>8984</v>
      </c>
      <c r="O6233" s="5">
        <v>8.9150684931506845</v>
      </c>
      <c r="P6233" t="str">
        <f t="shared" si="194"/>
        <v>ATIVO</v>
      </c>
      <c r="Q6233">
        <f t="shared" si="195"/>
        <v>4</v>
      </c>
    </row>
    <row r="6234" spans="1:17" x14ac:dyDescent="0.3">
      <c r="A6234" t="s">
        <v>16739</v>
      </c>
      <c r="B6234" t="s">
        <v>11006</v>
      </c>
      <c r="C6234" t="s">
        <v>9150</v>
      </c>
      <c r="D6234" t="s">
        <v>8978</v>
      </c>
      <c r="E6234" t="s">
        <v>8969</v>
      </c>
      <c r="F6234" t="s">
        <v>11724</v>
      </c>
      <c r="G6234" t="s">
        <v>8971</v>
      </c>
      <c r="H6234" s="1">
        <v>27947</v>
      </c>
      <c r="I6234" s="1">
        <v>43170</v>
      </c>
      <c r="K6234" t="s">
        <v>9018</v>
      </c>
      <c r="L6234" t="s">
        <v>9019</v>
      </c>
      <c r="M6234" s="2">
        <v>64797</v>
      </c>
      <c r="N6234" t="s">
        <v>8997</v>
      </c>
      <c r="O6234" s="5">
        <v>8.0821917808219172</v>
      </c>
      <c r="P6234" t="str">
        <f t="shared" si="194"/>
        <v>ATIVO</v>
      </c>
      <c r="Q6234">
        <f t="shared" si="195"/>
        <v>3</v>
      </c>
    </row>
    <row r="6235" spans="1:17" x14ac:dyDescent="0.3">
      <c r="A6235" t="s">
        <v>16740</v>
      </c>
      <c r="B6235" t="s">
        <v>9553</v>
      </c>
      <c r="C6235" t="s">
        <v>11302</v>
      </c>
      <c r="D6235" t="s">
        <v>8968</v>
      </c>
      <c r="E6235" t="s">
        <v>8969</v>
      </c>
      <c r="F6235" t="s">
        <v>11724</v>
      </c>
      <c r="G6235" t="s">
        <v>8981</v>
      </c>
      <c r="H6235" s="1">
        <v>31403</v>
      </c>
      <c r="I6235" s="1">
        <v>45607</v>
      </c>
      <c r="K6235" t="s">
        <v>9018</v>
      </c>
      <c r="L6235" t="s">
        <v>9275</v>
      </c>
      <c r="M6235" s="2">
        <v>70180</v>
      </c>
      <c r="N6235" t="s">
        <v>9049</v>
      </c>
      <c r="O6235" s="5">
        <v>1.4054794520547946</v>
      </c>
      <c r="P6235" t="str">
        <f t="shared" si="194"/>
        <v>ATIVO</v>
      </c>
      <c r="Q6235">
        <f t="shared" si="195"/>
        <v>5</v>
      </c>
    </row>
    <row r="6236" spans="1:17" x14ac:dyDescent="0.3">
      <c r="A6236" t="s">
        <v>16741</v>
      </c>
      <c r="B6236" t="s">
        <v>9279</v>
      </c>
      <c r="C6236" t="s">
        <v>11291</v>
      </c>
      <c r="D6236" t="s">
        <v>8968</v>
      </c>
      <c r="E6236" t="s">
        <v>8969</v>
      </c>
      <c r="F6236" t="s">
        <v>8970</v>
      </c>
      <c r="G6236" t="s">
        <v>8981</v>
      </c>
      <c r="H6236" s="1">
        <v>33110</v>
      </c>
      <c r="I6236" s="1">
        <v>45350</v>
      </c>
      <c r="K6236" t="s">
        <v>9018</v>
      </c>
      <c r="L6236" t="s">
        <v>9275</v>
      </c>
      <c r="M6236" s="2">
        <v>67720</v>
      </c>
      <c r="N6236" t="s">
        <v>8997</v>
      </c>
      <c r="O6236" s="5">
        <v>2.1095890410958904</v>
      </c>
      <c r="P6236" t="str">
        <f t="shared" si="194"/>
        <v>ATIVO</v>
      </c>
      <c r="Q6236">
        <f t="shared" si="195"/>
        <v>3</v>
      </c>
    </row>
    <row r="6237" spans="1:17" x14ac:dyDescent="0.3">
      <c r="A6237" t="s">
        <v>16742</v>
      </c>
      <c r="B6237" t="s">
        <v>9639</v>
      </c>
      <c r="C6237" t="s">
        <v>9611</v>
      </c>
      <c r="D6237" t="s">
        <v>8978</v>
      </c>
      <c r="E6237" t="s">
        <v>8969</v>
      </c>
      <c r="F6237" t="s">
        <v>12152</v>
      </c>
      <c r="G6237" t="s">
        <v>8981</v>
      </c>
      <c r="H6237" s="1">
        <v>37337</v>
      </c>
      <c r="I6237" s="1">
        <v>42044</v>
      </c>
      <c r="K6237" t="s">
        <v>9004</v>
      </c>
      <c r="L6237" t="s">
        <v>9005</v>
      </c>
      <c r="M6237" s="2">
        <v>75578</v>
      </c>
      <c r="N6237" t="s">
        <v>8984</v>
      </c>
      <c r="O6237" s="5">
        <v>11.167123287671233</v>
      </c>
      <c r="P6237" t="str">
        <f t="shared" si="194"/>
        <v>ATIVO</v>
      </c>
      <c r="Q6237">
        <f t="shared" si="195"/>
        <v>4</v>
      </c>
    </row>
    <row r="6238" spans="1:17" x14ac:dyDescent="0.3">
      <c r="A6238" t="s">
        <v>16743</v>
      </c>
      <c r="B6238" t="s">
        <v>9584</v>
      </c>
      <c r="C6238" t="s">
        <v>8967</v>
      </c>
      <c r="D6238" t="s">
        <v>8978</v>
      </c>
      <c r="E6238" t="s">
        <v>8969</v>
      </c>
      <c r="F6238" t="s">
        <v>12152</v>
      </c>
      <c r="G6238" t="s">
        <v>8971</v>
      </c>
      <c r="H6238" s="1">
        <v>31737</v>
      </c>
      <c r="I6238" s="1">
        <v>44778</v>
      </c>
      <c r="K6238" t="s">
        <v>8972</v>
      </c>
      <c r="L6238" t="s">
        <v>8973</v>
      </c>
      <c r="M6238" s="2">
        <v>67410</v>
      </c>
      <c r="N6238" t="s">
        <v>8984</v>
      </c>
      <c r="O6238" s="5">
        <v>3.6767123287671235</v>
      </c>
      <c r="P6238" t="str">
        <f t="shared" si="194"/>
        <v>ATIVO</v>
      </c>
      <c r="Q6238">
        <f t="shared" si="195"/>
        <v>4</v>
      </c>
    </row>
    <row r="6239" spans="1:17" x14ac:dyDescent="0.3">
      <c r="A6239" t="s">
        <v>16744</v>
      </c>
      <c r="B6239" t="s">
        <v>13758</v>
      </c>
      <c r="C6239" t="s">
        <v>9720</v>
      </c>
      <c r="D6239" t="s">
        <v>8978</v>
      </c>
      <c r="E6239" t="s">
        <v>8969</v>
      </c>
      <c r="F6239" t="s">
        <v>11724</v>
      </c>
      <c r="G6239" t="s">
        <v>8971</v>
      </c>
      <c r="H6239" s="1">
        <v>29877</v>
      </c>
      <c r="I6239" s="1">
        <v>44981</v>
      </c>
      <c r="K6239" t="s">
        <v>8972</v>
      </c>
      <c r="L6239" t="s">
        <v>9061</v>
      </c>
      <c r="M6239" s="2">
        <v>65524</v>
      </c>
      <c r="N6239" t="s">
        <v>8997</v>
      </c>
      <c r="O6239" s="5">
        <v>3.1205479452054794</v>
      </c>
      <c r="P6239" t="str">
        <f t="shared" si="194"/>
        <v>ATIVO</v>
      </c>
      <c r="Q6239">
        <f t="shared" si="195"/>
        <v>3</v>
      </c>
    </row>
    <row r="6240" spans="1:17" x14ac:dyDescent="0.3">
      <c r="A6240" t="s">
        <v>16745</v>
      </c>
      <c r="B6240" t="s">
        <v>9744</v>
      </c>
      <c r="C6240" t="s">
        <v>12742</v>
      </c>
      <c r="D6240" t="s">
        <v>8978</v>
      </c>
      <c r="E6240" t="s">
        <v>8969</v>
      </c>
      <c r="F6240" t="s">
        <v>12152</v>
      </c>
      <c r="G6240" t="s">
        <v>8981</v>
      </c>
      <c r="H6240" s="1">
        <v>25404</v>
      </c>
      <c r="I6240" s="1">
        <v>42959</v>
      </c>
      <c r="K6240" t="s">
        <v>8988</v>
      </c>
      <c r="L6240" t="s">
        <v>8992</v>
      </c>
      <c r="M6240" s="2">
        <v>71208</v>
      </c>
      <c r="N6240" t="s">
        <v>8997</v>
      </c>
      <c r="O6240" s="5">
        <v>8.6602739726027398</v>
      </c>
      <c r="P6240" t="str">
        <f t="shared" si="194"/>
        <v>ATIVO</v>
      </c>
      <c r="Q6240">
        <f t="shared" si="195"/>
        <v>3</v>
      </c>
    </row>
    <row r="6241" spans="1:17" x14ac:dyDescent="0.3">
      <c r="A6241" t="s">
        <v>16746</v>
      </c>
      <c r="B6241" t="s">
        <v>9450</v>
      </c>
      <c r="C6241" t="s">
        <v>12916</v>
      </c>
      <c r="D6241" t="s">
        <v>8978</v>
      </c>
      <c r="E6241" t="s">
        <v>8969</v>
      </c>
      <c r="F6241" t="s">
        <v>12152</v>
      </c>
      <c r="G6241" t="s">
        <v>9065</v>
      </c>
      <c r="H6241" s="1">
        <v>28192</v>
      </c>
      <c r="I6241" s="1">
        <v>42428</v>
      </c>
      <c r="K6241" t="s">
        <v>8982</v>
      </c>
      <c r="L6241" t="s">
        <v>8983</v>
      </c>
      <c r="M6241" s="2">
        <v>83552</v>
      </c>
      <c r="N6241" t="s">
        <v>8997</v>
      </c>
      <c r="O6241" s="5">
        <v>10.115068493150686</v>
      </c>
      <c r="P6241" t="str">
        <f t="shared" si="194"/>
        <v>ATIVO</v>
      </c>
      <c r="Q6241">
        <f t="shared" si="195"/>
        <v>3</v>
      </c>
    </row>
    <row r="6242" spans="1:17" x14ac:dyDescent="0.3">
      <c r="A6242" t="s">
        <v>16747</v>
      </c>
      <c r="B6242" t="s">
        <v>12018</v>
      </c>
      <c r="C6242" t="s">
        <v>10001</v>
      </c>
      <c r="D6242" t="s">
        <v>8968</v>
      </c>
      <c r="E6242" t="s">
        <v>8969</v>
      </c>
      <c r="F6242" t="s">
        <v>8970</v>
      </c>
      <c r="G6242" t="s">
        <v>8971</v>
      </c>
      <c r="H6242" s="1">
        <v>37635</v>
      </c>
      <c r="I6242" s="1">
        <v>42742</v>
      </c>
      <c r="K6242" t="s">
        <v>8988</v>
      </c>
      <c r="L6242" t="s">
        <v>8992</v>
      </c>
      <c r="M6242" s="2">
        <v>57982</v>
      </c>
      <c r="N6242" t="s">
        <v>8984</v>
      </c>
      <c r="O6242" s="5">
        <v>9.2547945205479447</v>
      </c>
      <c r="P6242" t="str">
        <f t="shared" si="194"/>
        <v>ATIVO</v>
      </c>
      <c r="Q6242">
        <f t="shared" si="195"/>
        <v>4</v>
      </c>
    </row>
    <row r="6243" spans="1:17" x14ac:dyDescent="0.3">
      <c r="A6243" t="s">
        <v>16748</v>
      </c>
      <c r="B6243" t="s">
        <v>9227</v>
      </c>
      <c r="C6243" t="s">
        <v>10711</v>
      </c>
      <c r="D6243" t="s">
        <v>8968</v>
      </c>
      <c r="E6243" t="s">
        <v>8969</v>
      </c>
      <c r="F6243" t="s">
        <v>12152</v>
      </c>
      <c r="G6243" t="s">
        <v>9046</v>
      </c>
      <c r="H6243" s="1">
        <v>34988</v>
      </c>
      <c r="I6243" s="1">
        <v>45199</v>
      </c>
      <c r="K6243" t="s">
        <v>9047</v>
      </c>
      <c r="L6243" t="s">
        <v>9070</v>
      </c>
      <c r="M6243" s="2">
        <v>86640</v>
      </c>
      <c r="N6243" t="s">
        <v>9049</v>
      </c>
      <c r="O6243" s="5">
        <v>2.5232876712328767</v>
      </c>
      <c r="P6243" t="str">
        <f t="shared" si="194"/>
        <v>ATIVO</v>
      </c>
      <c r="Q6243">
        <f t="shared" si="195"/>
        <v>5</v>
      </c>
    </row>
    <row r="6244" spans="1:17" x14ac:dyDescent="0.3">
      <c r="A6244" t="s">
        <v>16749</v>
      </c>
      <c r="B6244" t="s">
        <v>9396</v>
      </c>
      <c r="C6244" t="s">
        <v>11828</v>
      </c>
      <c r="D6244" t="s">
        <v>8968</v>
      </c>
      <c r="E6244" t="s">
        <v>8969</v>
      </c>
      <c r="F6244" t="s">
        <v>11724</v>
      </c>
      <c r="G6244" t="s">
        <v>8971</v>
      </c>
      <c r="H6244" s="1">
        <v>34115</v>
      </c>
      <c r="I6244" s="1">
        <v>43966</v>
      </c>
      <c r="K6244" t="s">
        <v>8972</v>
      </c>
      <c r="L6244" t="s">
        <v>8973</v>
      </c>
      <c r="M6244" s="2">
        <v>77069</v>
      </c>
      <c r="N6244" t="s">
        <v>8984</v>
      </c>
      <c r="O6244" s="5">
        <v>5.9013698630136986</v>
      </c>
      <c r="P6244" t="str">
        <f t="shared" si="194"/>
        <v>ATIVO</v>
      </c>
      <c r="Q6244">
        <f t="shared" si="195"/>
        <v>4</v>
      </c>
    </row>
    <row r="6245" spans="1:17" x14ac:dyDescent="0.3">
      <c r="A6245" t="s">
        <v>16750</v>
      </c>
      <c r="B6245" t="s">
        <v>9094</v>
      </c>
      <c r="C6245" t="s">
        <v>10979</v>
      </c>
      <c r="D6245" t="s">
        <v>8968</v>
      </c>
      <c r="E6245" t="s">
        <v>8969</v>
      </c>
      <c r="F6245" t="s">
        <v>8970</v>
      </c>
      <c r="G6245" t="s">
        <v>8981</v>
      </c>
      <c r="H6245" s="1">
        <v>32840</v>
      </c>
      <c r="I6245" s="1">
        <v>45317</v>
      </c>
      <c r="K6245" t="s">
        <v>8982</v>
      </c>
      <c r="L6245" t="s">
        <v>8983</v>
      </c>
      <c r="M6245" s="2">
        <v>87257</v>
      </c>
      <c r="N6245" t="s">
        <v>8984</v>
      </c>
      <c r="O6245" s="5">
        <v>2.2000000000000002</v>
      </c>
      <c r="P6245" t="str">
        <f t="shared" si="194"/>
        <v>ATIVO</v>
      </c>
      <c r="Q6245">
        <f t="shared" si="195"/>
        <v>4</v>
      </c>
    </row>
    <row r="6246" spans="1:17" x14ac:dyDescent="0.3">
      <c r="A6246" t="s">
        <v>16751</v>
      </c>
      <c r="B6246" t="s">
        <v>9163</v>
      </c>
      <c r="C6246" t="s">
        <v>12828</v>
      </c>
      <c r="D6246" t="s">
        <v>8978</v>
      </c>
      <c r="E6246" t="s">
        <v>9316</v>
      </c>
      <c r="F6246" t="s">
        <v>9317</v>
      </c>
      <c r="G6246" t="s">
        <v>8981</v>
      </c>
      <c r="H6246" s="1">
        <v>36468</v>
      </c>
      <c r="I6246" s="1">
        <v>43831</v>
      </c>
      <c r="K6246" t="s">
        <v>8972</v>
      </c>
      <c r="L6246" t="s">
        <v>9053</v>
      </c>
      <c r="M6246" s="2">
        <v>62546</v>
      </c>
      <c r="N6246" t="s">
        <v>8984</v>
      </c>
      <c r="O6246" s="5">
        <v>6.2712328767123289</v>
      </c>
      <c r="P6246" t="str">
        <f t="shared" si="194"/>
        <v>ATIVO</v>
      </c>
      <c r="Q6246">
        <f t="shared" si="195"/>
        <v>4</v>
      </c>
    </row>
    <row r="6247" spans="1:17" x14ac:dyDescent="0.3">
      <c r="A6247" t="s">
        <v>16752</v>
      </c>
      <c r="B6247" t="s">
        <v>9011</v>
      </c>
      <c r="C6247" t="s">
        <v>9014</v>
      </c>
      <c r="D6247" t="s">
        <v>8978</v>
      </c>
      <c r="E6247" t="s">
        <v>9073</v>
      </c>
      <c r="F6247" t="s">
        <v>9074</v>
      </c>
      <c r="G6247" t="s">
        <v>8981</v>
      </c>
      <c r="H6247" s="1">
        <v>31811</v>
      </c>
      <c r="I6247" s="1">
        <v>45186</v>
      </c>
      <c r="K6247" t="s">
        <v>9047</v>
      </c>
      <c r="L6247" t="s">
        <v>9139</v>
      </c>
      <c r="M6247" s="2">
        <v>85564</v>
      </c>
      <c r="N6247" t="s">
        <v>8984</v>
      </c>
      <c r="O6247" s="5">
        <v>2.558904109589041</v>
      </c>
      <c r="P6247" t="str">
        <f t="shared" si="194"/>
        <v>ATIVO</v>
      </c>
      <c r="Q6247">
        <f t="shared" si="195"/>
        <v>4</v>
      </c>
    </row>
    <row r="6248" spans="1:17" x14ac:dyDescent="0.3">
      <c r="A6248" t="s">
        <v>16753</v>
      </c>
      <c r="B6248" t="s">
        <v>9147</v>
      </c>
      <c r="C6248" t="s">
        <v>11476</v>
      </c>
      <c r="D6248" t="s">
        <v>8968</v>
      </c>
      <c r="E6248" t="s">
        <v>9034</v>
      </c>
      <c r="F6248" t="s">
        <v>9035</v>
      </c>
      <c r="G6248" t="s">
        <v>8981</v>
      </c>
      <c r="H6248" s="1">
        <v>33205</v>
      </c>
      <c r="I6248" s="1">
        <v>44864</v>
      </c>
      <c r="K6248" t="s">
        <v>8988</v>
      </c>
      <c r="L6248" t="s">
        <v>8992</v>
      </c>
      <c r="M6248" s="2">
        <v>54893</v>
      </c>
      <c r="N6248" t="s">
        <v>8984</v>
      </c>
      <c r="O6248" s="5">
        <v>3.441095890410959</v>
      </c>
      <c r="P6248" t="str">
        <f t="shared" si="194"/>
        <v>ATIVO</v>
      </c>
      <c r="Q6248">
        <f t="shared" si="195"/>
        <v>4</v>
      </c>
    </row>
    <row r="6249" spans="1:17" x14ac:dyDescent="0.3">
      <c r="A6249" t="s">
        <v>16754</v>
      </c>
      <c r="B6249" t="s">
        <v>9592</v>
      </c>
      <c r="C6249" t="s">
        <v>10946</v>
      </c>
      <c r="D6249" t="s">
        <v>8978</v>
      </c>
      <c r="E6249" t="s">
        <v>9034</v>
      </c>
      <c r="F6249" t="s">
        <v>9035</v>
      </c>
      <c r="G6249" t="s">
        <v>8981</v>
      </c>
      <c r="H6249" s="1">
        <v>34016</v>
      </c>
      <c r="I6249" s="1">
        <v>42011</v>
      </c>
      <c r="K6249" t="s">
        <v>9047</v>
      </c>
      <c r="L6249" t="s">
        <v>9139</v>
      </c>
      <c r="M6249" s="2">
        <v>79663</v>
      </c>
      <c r="N6249" t="s">
        <v>8984</v>
      </c>
      <c r="O6249" s="5">
        <v>11.257534246575343</v>
      </c>
      <c r="P6249" t="str">
        <f t="shared" si="194"/>
        <v>ATIVO</v>
      </c>
      <c r="Q6249">
        <f t="shared" si="195"/>
        <v>4</v>
      </c>
    </row>
    <row r="6250" spans="1:17" x14ac:dyDescent="0.3">
      <c r="A6250" t="s">
        <v>16755</v>
      </c>
      <c r="B6250" t="s">
        <v>9083</v>
      </c>
      <c r="C6250" t="s">
        <v>9084</v>
      </c>
      <c r="D6250" t="s">
        <v>8968</v>
      </c>
      <c r="E6250" t="s">
        <v>8969</v>
      </c>
      <c r="F6250" t="s">
        <v>8970</v>
      </c>
      <c r="G6250" t="s">
        <v>8971</v>
      </c>
      <c r="H6250" s="1">
        <v>27499</v>
      </c>
      <c r="I6250" s="1">
        <v>45468</v>
      </c>
      <c r="K6250" t="s">
        <v>8972</v>
      </c>
      <c r="L6250" t="s">
        <v>9061</v>
      </c>
      <c r="M6250" s="2">
        <v>62080</v>
      </c>
      <c r="N6250" t="s">
        <v>8984</v>
      </c>
      <c r="O6250" s="5">
        <v>1.7863013698630137</v>
      </c>
      <c r="P6250" t="str">
        <f t="shared" si="194"/>
        <v>ATIVO</v>
      </c>
      <c r="Q6250">
        <f t="shared" si="195"/>
        <v>4</v>
      </c>
    </row>
    <row r="6251" spans="1:17" x14ac:dyDescent="0.3">
      <c r="A6251" t="s">
        <v>16756</v>
      </c>
      <c r="B6251" t="s">
        <v>9029</v>
      </c>
      <c r="C6251" t="s">
        <v>10066</v>
      </c>
      <c r="D6251" t="s">
        <v>8978</v>
      </c>
      <c r="E6251" t="s">
        <v>8969</v>
      </c>
      <c r="F6251" t="s">
        <v>8970</v>
      </c>
      <c r="G6251" t="s">
        <v>8971</v>
      </c>
      <c r="H6251" s="1">
        <v>28660</v>
      </c>
      <c r="I6251" s="1">
        <v>43995</v>
      </c>
      <c r="K6251" t="s">
        <v>8988</v>
      </c>
      <c r="L6251" t="s">
        <v>8992</v>
      </c>
      <c r="M6251" s="2">
        <v>58356</v>
      </c>
      <c r="N6251" t="s">
        <v>9049</v>
      </c>
      <c r="O6251" s="5">
        <v>5.8219178082191778</v>
      </c>
      <c r="P6251" t="str">
        <f t="shared" si="194"/>
        <v>ATIVO</v>
      </c>
      <c r="Q6251">
        <f t="shared" si="195"/>
        <v>5</v>
      </c>
    </row>
    <row r="6252" spans="1:17" x14ac:dyDescent="0.3">
      <c r="A6252" t="s">
        <v>16757</v>
      </c>
      <c r="B6252" t="s">
        <v>12348</v>
      </c>
      <c r="C6252" t="s">
        <v>11535</v>
      </c>
      <c r="D6252" t="s">
        <v>8968</v>
      </c>
      <c r="E6252" t="s">
        <v>8969</v>
      </c>
      <c r="F6252" t="s">
        <v>11724</v>
      </c>
      <c r="G6252" t="s">
        <v>8981</v>
      </c>
      <c r="H6252" s="1">
        <v>29613</v>
      </c>
      <c r="I6252" s="1">
        <v>42945</v>
      </c>
      <c r="K6252" t="s">
        <v>8982</v>
      </c>
      <c r="L6252" t="s">
        <v>9036</v>
      </c>
      <c r="M6252" s="2">
        <v>62510</v>
      </c>
      <c r="N6252" t="s">
        <v>8997</v>
      </c>
      <c r="O6252" s="5">
        <v>8.6986301369863011</v>
      </c>
      <c r="P6252" t="str">
        <f t="shared" si="194"/>
        <v>ATIVO</v>
      </c>
      <c r="Q6252">
        <f t="shared" si="195"/>
        <v>3</v>
      </c>
    </row>
    <row r="6253" spans="1:17" x14ac:dyDescent="0.3">
      <c r="A6253" t="s">
        <v>16758</v>
      </c>
      <c r="B6253" t="s">
        <v>9021</v>
      </c>
      <c r="C6253" t="s">
        <v>9669</v>
      </c>
      <c r="D6253" t="s">
        <v>8968</v>
      </c>
      <c r="E6253" t="s">
        <v>9034</v>
      </c>
      <c r="F6253" t="s">
        <v>9120</v>
      </c>
      <c r="G6253" t="s">
        <v>8981</v>
      </c>
      <c r="H6253" s="1">
        <v>29161</v>
      </c>
      <c r="I6253" s="1">
        <v>45285</v>
      </c>
      <c r="K6253" t="s">
        <v>8972</v>
      </c>
      <c r="L6253" t="s">
        <v>8973</v>
      </c>
      <c r="M6253" s="2">
        <v>71504</v>
      </c>
      <c r="N6253" t="s">
        <v>8984</v>
      </c>
      <c r="O6253" s="5">
        <v>2.2876712328767121</v>
      </c>
      <c r="P6253" t="str">
        <f t="shared" si="194"/>
        <v>ATIVO</v>
      </c>
      <c r="Q6253">
        <f t="shared" si="195"/>
        <v>4</v>
      </c>
    </row>
    <row r="6254" spans="1:17" x14ac:dyDescent="0.3">
      <c r="A6254" t="s">
        <v>16759</v>
      </c>
      <c r="B6254" t="s">
        <v>9029</v>
      </c>
      <c r="C6254" t="s">
        <v>12021</v>
      </c>
      <c r="D6254" t="s">
        <v>8968</v>
      </c>
      <c r="E6254" t="s">
        <v>9316</v>
      </c>
      <c r="F6254" t="s">
        <v>9317</v>
      </c>
      <c r="G6254" t="s">
        <v>8981</v>
      </c>
      <c r="H6254" s="1">
        <v>25420</v>
      </c>
      <c r="I6254" s="1">
        <v>42836</v>
      </c>
      <c r="K6254" t="s">
        <v>8972</v>
      </c>
      <c r="L6254" t="s">
        <v>9061</v>
      </c>
      <c r="M6254" s="2">
        <v>65227</v>
      </c>
      <c r="N6254" t="s">
        <v>8997</v>
      </c>
      <c r="O6254" s="5">
        <v>8.9972602739726035</v>
      </c>
      <c r="P6254" t="str">
        <f t="shared" si="194"/>
        <v>ATIVO</v>
      </c>
      <c r="Q6254">
        <f t="shared" si="195"/>
        <v>3</v>
      </c>
    </row>
    <row r="6255" spans="1:17" x14ac:dyDescent="0.3">
      <c r="A6255" t="s">
        <v>16760</v>
      </c>
      <c r="B6255" t="s">
        <v>10303</v>
      </c>
      <c r="C6255" t="s">
        <v>16761</v>
      </c>
      <c r="D6255" t="s">
        <v>8978</v>
      </c>
      <c r="E6255" t="s">
        <v>8979</v>
      </c>
      <c r="F6255" t="s">
        <v>9069</v>
      </c>
      <c r="G6255" t="s">
        <v>8981</v>
      </c>
      <c r="H6255" s="1">
        <v>27575</v>
      </c>
      <c r="I6255" s="1">
        <v>45229</v>
      </c>
      <c r="K6255" t="s">
        <v>9047</v>
      </c>
      <c r="L6255" t="s">
        <v>9075</v>
      </c>
      <c r="M6255" s="2">
        <v>91872</v>
      </c>
      <c r="N6255" t="s">
        <v>9049</v>
      </c>
      <c r="O6255" s="5">
        <v>2.441095890410959</v>
      </c>
      <c r="P6255" t="str">
        <f t="shared" si="194"/>
        <v>ATIVO</v>
      </c>
      <c r="Q6255">
        <f t="shared" si="195"/>
        <v>5</v>
      </c>
    </row>
    <row r="6256" spans="1:17" x14ac:dyDescent="0.3">
      <c r="A6256" t="s">
        <v>16762</v>
      </c>
      <c r="B6256" t="s">
        <v>9478</v>
      </c>
      <c r="C6256" t="s">
        <v>9203</v>
      </c>
      <c r="D6256" t="s">
        <v>8968</v>
      </c>
      <c r="E6256" t="s">
        <v>8969</v>
      </c>
      <c r="F6256" t="s">
        <v>11724</v>
      </c>
      <c r="G6256" t="s">
        <v>8981</v>
      </c>
      <c r="H6256" s="1">
        <v>29193</v>
      </c>
      <c r="I6256" s="1">
        <v>45479</v>
      </c>
      <c r="K6256" t="s">
        <v>9047</v>
      </c>
      <c r="L6256" t="s">
        <v>9139</v>
      </c>
      <c r="M6256" s="2">
        <v>61829</v>
      </c>
      <c r="N6256" t="s">
        <v>9049</v>
      </c>
      <c r="O6256" s="5">
        <v>1.7561643835616438</v>
      </c>
      <c r="P6256" t="str">
        <f t="shared" si="194"/>
        <v>ATIVO</v>
      </c>
      <c r="Q6256">
        <f t="shared" si="195"/>
        <v>5</v>
      </c>
    </row>
    <row r="6257" spans="1:17" x14ac:dyDescent="0.3">
      <c r="A6257" t="s">
        <v>16763</v>
      </c>
      <c r="B6257" t="s">
        <v>9174</v>
      </c>
      <c r="C6257" t="s">
        <v>9172</v>
      </c>
      <c r="D6257" t="s">
        <v>8968</v>
      </c>
      <c r="E6257" t="s">
        <v>9034</v>
      </c>
      <c r="F6257" t="s">
        <v>9057</v>
      </c>
      <c r="G6257" t="s">
        <v>8981</v>
      </c>
      <c r="H6257" s="1">
        <v>28327</v>
      </c>
      <c r="I6257" s="1">
        <v>45067</v>
      </c>
      <c r="K6257" t="s">
        <v>9004</v>
      </c>
      <c r="L6257" t="s">
        <v>9009</v>
      </c>
      <c r="M6257" s="2">
        <v>53713</v>
      </c>
      <c r="N6257" t="s">
        <v>8984</v>
      </c>
      <c r="O6257" s="5">
        <v>2.8849315068493149</v>
      </c>
      <c r="P6257" t="str">
        <f t="shared" si="194"/>
        <v>ATIVO</v>
      </c>
      <c r="Q6257">
        <f t="shared" si="195"/>
        <v>4</v>
      </c>
    </row>
    <row r="6258" spans="1:17" x14ac:dyDescent="0.3">
      <c r="A6258" t="s">
        <v>16764</v>
      </c>
      <c r="B6258" t="s">
        <v>9566</v>
      </c>
      <c r="C6258" t="s">
        <v>9942</v>
      </c>
      <c r="D6258" t="s">
        <v>8978</v>
      </c>
      <c r="E6258" t="s">
        <v>8969</v>
      </c>
      <c r="F6258" t="s">
        <v>8970</v>
      </c>
      <c r="G6258" t="s">
        <v>8981</v>
      </c>
      <c r="H6258" s="1">
        <v>37417</v>
      </c>
      <c r="I6258" s="1">
        <v>44778</v>
      </c>
      <c r="K6258" t="s">
        <v>8972</v>
      </c>
      <c r="L6258" t="s">
        <v>8973</v>
      </c>
      <c r="M6258" s="2">
        <v>89118</v>
      </c>
      <c r="N6258" t="s">
        <v>8984</v>
      </c>
      <c r="O6258" s="5">
        <v>3.6767123287671235</v>
      </c>
      <c r="P6258" t="str">
        <f t="shared" si="194"/>
        <v>ATIVO</v>
      </c>
      <c r="Q6258">
        <f t="shared" si="195"/>
        <v>4</v>
      </c>
    </row>
    <row r="6259" spans="1:17" x14ac:dyDescent="0.3">
      <c r="A6259" t="s">
        <v>16765</v>
      </c>
      <c r="B6259" t="s">
        <v>9578</v>
      </c>
      <c r="C6259" t="s">
        <v>9252</v>
      </c>
      <c r="D6259" t="s">
        <v>8968</v>
      </c>
      <c r="E6259" t="s">
        <v>8969</v>
      </c>
      <c r="F6259" t="s">
        <v>12152</v>
      </c>
      <c r="G6259" t="s">
        <v>8981</v>
      </c>
      <c r="H6259" s="1">
        <v>24726</v>
      </c>
      <c r="I6259" s="1">
        <v>42602</v>
      </c>
      <c r="K6259" t="s">
        <v>8988</v>
      </c>
      <c r="L6259" t="s">
        <v>8992</v>
      </c>
      <c r="M6259" s="2">
        <v>62925</v>
      </c>
      <c r="N6259" t="s">
        <v>8984</v>
      </c>
      <c r="O6259" s="5">
        <v>9.6383561643835609</v>
      </c>
      <c r="P6259" t="str">
        <f t="shared" si="194"/>
        <v>ATIVO</v>
      </c>
      <c r="Q6259">
        <f t="shared" si="195"/>
        <v>4</v>
      </c>
    </row>
    <row r="6260" spans="1:17" x14ac:dyDescent="0.3">
      <c r="A6260" t="s">
        <v>16766</v>
      </c>
      <c r="B6260" t="s">
        <v>9268</v>
      </c>
      <c r="C6260" t="s">
        <v>9417</v>
      </c>
      <c r="D6260" t="s">
        <v>8978</v>
      </c>
      <c r="E6260" t="s">
        <v>8969</v>
      </c>
      <c r="F6260" t="s">
        <v>8970</v>
      </c>
      <c r="G6260" t="s">
        <v>8981</v>
      </c>
      <c r="H6260" s="1">
        <v>28481</v>
      </c>
      <c r="I6260" s="1">
        <v>43016</v>
      </c>
      <c r="K6260" t="s">
        <v>9047</v>
      </c>
      <c r="L6260" t="s">
        <v>9139</v>
      </c>
      <c r="M6260" s="2">
        <v>64323</v>
      </c>
      <c r="N6260" t="s">
        <v>8984</v>
      </c>
      <c r="O6260" s="5">
        <v>8.5041095890410965</v>
      </c>
      <c r="P6260" t="str">
        <f t="shared" si="194"/>
        <v>ATIVO</v>
      </c>
      <c r="Q6260">
        <f t="shared" si="195"/>
        <v>4</v>
      </c>
    </row>
    <row r="6261" spans="1:17" x14ac:dyDescent="0.3">
      <c r="A6261" t="s">
        <v>16767</v>
      </c>
      <c r="B6261" t="s">
        <v>10799</v>
      </c>
      <c r="C6261" t="s">
        <v>9392</v>
      </c>
      <c r="D6261" t="s">
        <v>8968</v>
      </c>
      <c r="E6261" t="s">
        <v>8969</v>
      </c>
      <c r="F6261" t="s">
        <v>11724</v>
      </c>
      <c r="G6261" t="s">
        <v>8981</v>
      </c>
      <c r="H6261" s="1">
        <v>30664</v>
      </c>
      <c r="I6261" s="1">
        <v>43070</v>
      </c>
      <c r="K6261" t="s">
        <v>9047</v>
      </c>
      <c r="L6261" t="s">
        <v>9139</v>
      </c>
      <c r="M6261" s="2">
        <v>69691</v>
      </c>
      <c r="N6261" t="s">
        <v>8997</v>
      </c>
      <c r="O6261" s="5">
        <v>8.3561643835616444</v>
      </c>
      <c r="P6261" t="str">
        <f t="shared" si="194"/>
        <v>ATIVO</v>
      </c>
      <c r="Q6261">
        <f t="shared" si="195"/>
        <v>3</v>
      </c>
    </row>
    <row r="6262" spans="1:17" x14ac:dyDescent="0.3">
      <c r="A6262" t="s">
        <v>16768</v>
      </c>
      <c r="B6262" t="s">
        <v>8991</v>
      </c>
      <c r="C6262" t="s">
        <v>9345</v>
      </c>
      <c r="D6262" t="s">
        <v>8968</v>
      </c>
      <c r="E6262" t="s">
        <v>8979</v>
      </c>
      <c r="F6262" t="s">
        <v>8980</v>
      </c>
      <c r="G6262" t="s">
        <v>8971</v>
      </c>
      <c r="H6262" s="1">
        <v>26041</v>
      </c>
      <c r="I6262" s="1">
        <v>43151</v>
      </c>
      <c r="K6262" t="s">
        <v>8972</v>
      </c>
      <c r="L6262" t="s">
        <v>9061</v>
      </c>
      <c r="M6262" s="2">
        <v>67244</v>
      </c>
      <c r="N6262" t="s">
        <v>8997</v>
      </c>
      <c r="O6262" s="5">
        <v>8.1342465753424662</v>
      </c>
      <c r="P6262" t="str">
        <f t="shared" si="194"/>
        <v>ATIVO</v>
      </c>
      <c r="Q6262">
        <f t="shared" si="195"/>
        <v>3</v>
      </c>
    </row>
    <row r="6263" spans="1:17" x14ac:dyDescent="0.3">
      <c r="A6263" t="s">
        <v>16769</v>
      </c>
      <c r="B6263" t="s">
        <v>9029</v>
      </c>
      <c r="C6263" t="s">
        <v>9611</v>
      </c>
      <c r="D6263" t="s">
        <v>8978</v>
      </c>
      <c r="E6263" t="s">
        <v>9034</v>
      </c>
      <c r="F6263" t="s">
        <v>9120</v>
      </c>
      <c r="G6263" t="s">
        <v>8971</v>
      </c>
      <c r="H6263" s="1">
        <v>26644</v>
      </c>
      <c r="I6263" s="1">
        <v>42988</v>
      </c>
      <c r="K6263" t="s">
        <v>8972</v>
      </c>
      <c r="L6263" t="s">
        <v>9061</v>
      </c>
      <c r="M6263" s="2">
        <v>66939</v>
      </c>
      <c r="N6263" t="s">
        <v>9049</v>
      </c>
      <c r="O6263" s="5">
        <v>8.580821917808219</v>
      </c>
      <c r="P6263" t="str">
        <f t="shared" si="194"/>
        <v>ATIVO</v>
      </c>
      <c r="Q6263">
        <f t="shared" si="195"/>
        <v>5</v>
      </c>
    </row>
    <row r="6264" spans="1:17" x14ac:dyDescent="0.3">
      <c r="A6264" t="s">
        <v>16770</v>
      </c>
      <c r="B6264" t="s">
        <v>9706</v>
      </c>
      <c r="C6264" t="s">
        <v>9153</v>
      </c>
      <c r="D6264" t="s">
        <v>8968</v>
      </c>
      <c r="E6264" t="s">
        <v>8969</v>
      </c>
      <c r="F6264" t="s">
        <v>8970</v>
      </c>
      <c r="G6264" t="s">
        <v>8981</v>
      </c>
      <c r="H6264" s="1">
        <v>26597</v>
      </c>
      <c r="I6264" s="1">
        <v>42860</v>
      </c>
      <c r="K6264" t="s">
        <v>9047</v>
      </c>
      <c r="L6264" t="s">
        <v>9070</v>
      </c>
      <c r="M6264" s="2">
        <v>77313</v>
      </c>
      <c r="N6264" t="s">
        <v>9049</v>
      </c>
      <c r="O6264" s="5">
        <v>8.9315068493150687</v>
      </c>
      <c r="P6264" t="str">
        <f t="shared" si="194"/>
        <v>ATIVO</v>
      </c>
      <c r="Q6264">
        <f t="shared" si="195"/>
        <v>5</v>
      </c>
    </row>
    <row r="6265" spans="1:17" x14ac:dyDescent="0.3">
      <c r="A6265" t="s">
        <v>16771</v>
      </c>
      <c r="B6265" t="s">
        <v>10468</v>
      </c>
      <c r="C6265" t="s">
        <v>9210</v>
      </c>
      <c r="D6265" t="s">
        <v>8978</v>
      </c>
      <c r="E6265" t="s">
        <v>8969</v>
      </c>
      <c r="F6265" t="s">
        <v>11724</v>
      </c>
      <c r="G6265" t="s">
        <v>8981</v>
      </c>
      <c r="H6265" s="1">
        <v>23739</v>
      </c>
      <c r="I6265" s="1">
        <v>42691</v>
      </c>
      <c r="K6265" t="s">
        <v>8988</v>
      </c>
      <c r="L6265" t="s">
        <v>8989</v>
      </c>
      <c r="M6265" s="2">
        <v>69605</v>
      </c>
      <c r="N6265" t="s">
        <v>8984</v>
      </c>
      <c r="O6265" s="5">
        <v>9.3945205479452056</v>
      </c>
      <c r="P6265" t="str">
        <f t="shared" si="194"/>
        <v>ATIVO</v>
      </c>
      <c r="Q6265">
        <f t="shared" si="195"/>
        <v>4</v>
      </c>
    </row>
    <row r="6266" spans="1:17" x14ac:dyDescent="0.3">
      <c r="A6266" t="s">
        <v>16772</v>
      </c>
      <c r="B6266" t="s">
        <v>10430</v>
      </c>
      <c r="C6266" t="s">
        <v>11273</v>
      </c>
      <c r="D6266" t="s">
        <v>8978</v>
      </c>
      <c r="E6266" t="s">
        <v>8969</v>
      </c>
      <c r="F6266" t="s">
        <v>11724</v>
      </c>
      <c r="G6266" t="s">
        <v>9065</v>
      </c>
      <c r="H6266" s="1">
        <v>26828</v>
      </c>
      <c r="I6266" s="1">
        <v>43103</v>
      </c>
      <c r="K6266" t="s">
        <v>8988</v>
      </c>
      <c r="L6266" t="s">
        <v>8996</v>
      </c>
      <c r="M6266" s="2">
        <v>66996</v>
      </c>
      <c r="N6266" t="s">
        <v>8984</v>
      </c>
      <c r="O6266" s="5">
        <v>8.2657534246575342</v>
      </c>
      <c r="P6266" t="str">
        <f t="shared" si="194"/>
        <v>ATIVO</v>
      </c>
      <c r="Q6266">
        <f t="shared" si="195"/>
        <v>4</v>
      </c>
    </row>
    <row r="6267" spans="1:17" x14ac:dyDescent="0.3">
      <c r="A6267" t="s">
        <v>16773</v>
      </c>
      <c r="B6267" t="s">
        <v>9080</v>
      </c>
      <c r="C6267" t="s">
        <v>16774</v>
      </c>
      <c r="D6267" t="s">
        <v>8978</v>
      </c>
      <c r="E6267" t="s">
        <v>9091</v>
      </c>
      <c r="F6267" t="s">
        <v>9562</v>
      </c>
      <c r="G6267" t="s">
        <v>9065</v>
      </c>
      <c r="H6267" s="1">
        <v>32543</v>
      </c>
      <c r="I6267" s="1">
        <v>45402</v>
      </c>
      <c r="K6267" t="s">
        <v>8988</v>
      </c>
      <c r="L6267" t="s">
        <v>8996</v>
      </c>
      <c r="M6267" s="2">
        <v>65198</v>
      </c>
      <c r="N6267" t="s">
        <v>8984</v>
      </c>
      <c r="O6267" s="5">
        <v>1.9671232876712328</v>
      </c>
      <c r="P6267" t="str">
        <f t="shared" si="194"/>
        <v>ATIVO</v>
      </c>
      <c r="Q6267">
        <f t="shared" si="195"/>
        <v>4</v>
      </c>
    </row>
    <row r="6268" spans="1:17" x14ac:dyDescent="0.3">
      <c r="A6268" t="s">
        <v>16775</v>
      </c>
      <c r="B6268" t="s">
        <v>9897</v>
      </c>
      <c r="C6268" t="s">
        <v>9252</v>
      </c>
      <c r="D6268" t="s">
        <v>8978</v>
      </c>
      <c r="E6268" t="s">
        <v>8969</v>
      </c>
      <c r="F6268" t="s">
        <v>12152</v>
      </c>
      <c r="G6268" t="s">
        <v>8971</v>
      </c>
      <c r="H6268" s="1">
        <v>27655</v>
      </c>
      <c r="I6268" s="1">
        <v>42742</v>
      </c>
      <c r="K6268" t="s">
        <v>8988</v>
      </c>
      <c r="L6268" t="s">
        <v>8992</v>
      </c>
      <c r="M6268" s="2">
        <v>62718</v>
      </c>
      <c r="N6268" t="s">
        <v>8997</v>
      </c>
      <c r="O6268" s="5">
        <v>9.2547945205479447</v>
      </c>
      <c r="P6268" t="str">
        <f t="shared" si="194"/>
        <v>ATIVO</v>
      </c>
      <c r="Q6268">
        <f t="shared" si="195"/>
        <v>3</v>
      </c>
    </row>
    <row r="6269" spans="1:17" x14ac:dyDescent="0.3">
      <c r="A6269" t="s">
        <v>16776</v>
      </c>
      <c r="B6269" t="s">
        <v>9566</v>
      </c>
      <c r="C6269" t="s">
        <v>10435</v>
      </c>
      <c r="D6269" t="s">
        <v>8968</v>
      </c>
      <c r="E6269" t="s">
        <v>9034</v>
      </c>
      <c r="F6269" t="s">
        <v>9035</v>
      </c>
      <c r="G6269" t="s">
        <v>9065</v>
      </c>
      <c r="H6269" s="1">
        <v>28309</v>
      </c>
      <c r="I6269" s="1">
        <v>42527</v>
      </c>
      <c r="K6269" t="s">
        <v>8988</v>
      </c>
      <c r="L6269" t="s">
        <v>8996</v>
      </c>
      <c r="M6269" s="2">
        <v>71779</v>
      </c>
      <c r="N6269" t="s">
        <v>8984</v>
      </c>
      <c r="O6269" s="5">
        <v>9.8438356164383567</v>
      </c>
      <c r="P6269" t="str">
        <f t="shared" si="194"/>
        <v>ATIVO</v>
      </c>
      <c r="Q6269">
        <f t="shared" si="195"/>
        <v>4</v>
      </c>
    </row>
    <row r="6270" spans="1:17" x14ac:dyDescent="0.3">
      <c r="A6270" t="s">
        <v>16777</v>
      </c>
      <c r="B6270" t="s">
        <v>11757</v>
      </c>
      <c r="C6270" t="s">
        <v>10054</v>
      </c>
      <c r="D6270" t="s">
        <v>8968</v>
      </c>
      <c r="E6270" t="s">
        <v>8969</v>
      </c>
      <c r="F6270" t="s">
        <v>12152</v>
      </c>
      <c r="G6270" t="s">
        <v>8981</v>
      </c>
      <c r="H6270" s="1">
        <v>24446</v>
      </c>
      <c r="I6270" s="1">
        <v>42668</v>
      </c>
      <c r="K6270" t="s">
        <v>8988</v>
      </c>
      <c r="L6270" t="s">
        <v>8989</v>
      </c>
      <c r="M6270" s="2">
        <v>63530</v>
      </c>
      <c r="N6270" t="s">
        <v>9049</v>
      </c>
      <c r="O6270" s="5">
        <v>9.4575342465753423</v>
      </c>
      <c r="P6270" t="str">
        <f t="shared" si="194"/>
        <v>ATIVO</v>
      </c>
      <c r="Q6270">
        <f t="shared" si="195"/>
        <v>5</v>
      </c>
    </row>
    <row r="6271" spans="1:17" x14ac:dyDescent="0.3">
      <c r="A6271" t="s">
        <v>16778</v>
      </c>
      <c r="B6271" t="s">
        <v>8966</v>
      </c>
      <c r="C6271" t="s">
        <v>10253</v>
      </c>
      <c r="D6271" t="s">
        <v>8968</v>
      </c>
      <c r="E6271" t="s">
        <v>8969</v>
      </c>
      <c r="F6271" t="s">
        <v>12152</v>
      </c>
      <c r="G6271" t="s">
        <v>8981</v>
      </c>
      <c r="H6271" s="1">
        <v>27325</v>
      </c>
      <c r="I6271" s="1">
        <v>45638</v>
      </c>
      <c r="K6271" t="s">
        <v>8988</v>
      </c>
      <c r="L6271" t="s">
        <v>8992</v>
      </c>
      <c r="M6271" s="2">
        <v>65265</v>
      </c>
      <c r="N6271" t="s">
        <v>8984</v>
      </c>
      <c r="O6271" s="5">
        <v>1.3205479452054794</v>
      </c>
      <c r="P6271" t="str">
        <f t="shared" si="194"/>
        <v>ATIVO</v>
      </c>
      <c r="Q6271">
        <f t="shared" si="195"/>
        <v>4</v>
      </c>
    </row>
    <row r="6272" spans="1:17" x14ac:dyDescent="0.3">
      <c r="A6272" t="s">
        <v>16779</v>
      </c>
      <c r="B6272" t="s">
        <v>9379</v>
      </c>
      <c r="C6272" t="s">
        <v>10886</v>
      </c>
      <c r="D6272" t="s">
        <v>8978</v>
      </c>
      <c r="E6272" t="s">
        <v>9034</v>
      </c>
      <c r="F6272" t="s">
        <v>9035</v>
      </c>
      <c r="G6272" t="s">
        <v>8981</v>
      </c>
      <c r="H6272" s="1">
        <v>31143</v>
      </c>
      <c r="I6272" s="1">
        <v>42880</v>
      </c>
      <c r="K6272" t="s">
        <v>8988</v>
      </c>
      <c r="L6272" t="s">
        <v>8996</v>
      </c>
      <c r="M6272" s="2">
        <v>61490</v>
      </c>
      <c r="N6272" t="s">
        <v>8984</v>
      </c>
      <c r="O6272" s="5">
        <v>8.8767123287671232</v>
      </c>
      <c r="P6272" t="str">
        <f t="shared" si="194"/>
        <v>ATIVO</v>
      </c>
      <c r="Q6272">
        <f t="shared" si="195"/>
        <v>4</v>
      </c>
    </row>
    <row r="6273" spans="1:17" x14ac:dyDescent="0.3">
      <c r="A6273" t="s">
        <v>16780</v>
      </c>
      <c r="B6273" t="s">
        <v>9815</v>
      </c>
      <c r="C6273" t="s">
        <v>11285</v>
      </c>
      <c r="D6273" t="s">
        <v>8968</v>
      </c>
      <c r="E6273" t="s">
        <v>9034</v>
      </c>
      <c r="F6273" t="s">
        <v>9057</v>
      </c>
      <c r="G6273" t="s">
        <v>8981</v>
      </c>
      <c r="H6273" s="1">
        <v>27397</v>
      </c>
      <c r="I6273" s="1">
        <v>43601</v>
      </c>
      <c r="K6273" t="s">
        <v>8988</v>
      </c>
      <c r="L6273" t="s">
        <v>8989</v>
      </c>
      <c r="M6273" s="2">
        <v>59775</v>
      </c>
      <c r="N6273" t="s">
        <v>9049</v>
      </c>
      <c r="O6273" s="5">
        <v>6.9013698630136986</v>
      </c>
      <c r="P6273" t="str">
        <f t="shared" si="194"/>
        <v>ATIVO</v>
      </c>
      <c r="Q6273">
        <f t="shared" si="195"/>
        <v>5</v>
      </c>
    </row>
    <row r="6274" spans="1:17" x14ac:dyDescent="0.3">
      <c r="A6274" t="s">
        <v>16781</v>
      </c>
      <c r="B6274" t="s">
        <v>10250</v>
      </c>
      <c r="C6274" t="s">
        <v>9443</v>
      </c>
      <c r="D6274" t="s">
        <v>8978</v>
      </c>
      <c r="E6274" t="s">
        <v>9034</v>
      </c>
      <c r="F6274" t="s">
        <v>9057</v>
      </c>
      <c r="G6274" t="s">
        <v>8981</v>
      </c>
      <c r="H6274" s="1">
        <v>31278</v>
      </c>
      <c r="I6274" s="1">
        <v>43897</v>
      </c>
      <c r="K6274" t="s">
        <v>8988</v>
      </c>
      <c r="L6274" t="s">
        <v>8992</v>
      </c>
      <c r="M6274" s="2">
        <v>70604</v>
      </c>
      <c r="N6274" t="s">
        <v>8997</v>
      </c>
      <c r="O6274" s="5">
        <v>6.0904109589041093</v>
      </c>
      <c r="P6274" t="str">
        <f t="shared" ref="P6274:P6337" si="196">IF(J6274&lt;&gt;"","DESLIGADO","ATIVO")</f>
        <v>ATIVO</v>
      </c>
      <c r="Q6274">
        <f t="shared" ref="Q6274:Q6337" si="197">IF(N6274="Excellent",5,IF(N6274="Good",4,IF(N6274="Satisfactory",3,0)))</f>
        <v>3</v>
      </c>
    </row>
    <row r="6275" spans="1:17" x14ac:dyDescent="0.3">
      <c r="A6275" t="s">
        <v>16782</v>
      </c>
      <c r="B6275" t="s">
        <v>13299</v>
      </c>
      <c r="C6275" t="s">
        <v>10209</v>
      </c>
      <c r="D6275" t="s">
        <v>8968</v>
      </c>
      <c r="E6275" t="s">
        <v>9034</v>
      </c>
      <c r="F6275" t="s">
        <v>9057</v>
      </c>
      <c r="G6275" t="s">
        <v>9046</v>
      </c>
      <c r="H6275" s="1">
        <v>26826</v>
      </c>
      <c r="I6275" s="1">
        <v>44157</v>
      </c>
      <c r="K6275" t="s">
        <v>9047</v>
      </c>
      <c r="L6275" t="s">
        <v>9070</v>
      </c>
      <c r="M6275" s="2">
        <v>85137</v>
      </c>
      <c r="N6275" t="s">
        <v>8984</v>
      </c>
      <c r="O6275" s="5">
        <v>5.3780821917808215</v>
      </c>
      <c r="P6275" t="str">
        <f t="shared" si="196"/>
        <v>ATIVO</v>
      </c>
      <c r="Q6275">
        <f t="shared" si="197"/>
        <v>4</v>
      </c>
    </row>
    <row r="6276" spans="1:17" x14ac:dyDescent="0.3">
      <c r="A6276" t="s">
        <v>16783</v>
      </c>
      <c r="B6276" t="s">
        <v>9111</v>
      </c>
      <c r="C6276" t="s">
        <v>11062</v>
      </c>
      <c r="D6276" t="s">
        <v>8968</v>
      </c>
      <c r="E6276" t="s">
        <v>9073</v>
      </c>
      <c r="F6276" t="s">
        <v>9878</v>
      </c>
      <c r="G6276" t="s">
        <v>9065</v>
      </c>
      <c r="H6276" s="1">
        <v>30914</v>
      </c>
      <c r="I6276" s="1">
        <v>43928</v>
      </c>
      <c r="K6276" t="s">
        <v>8988</v>
      </c>
      <c r="L6276" t="s">
        <v>8996</v>
      </c>
      <c r="M6276" s="2">
        <v>58012</v>
      </c>
      <c r="N6276" t="s">
        <v>8997</v>
      </c>
      <c r="O6276" s="5">
        <v>6.0054794520547947</v>
      </c>
      <c r="P6276" t="str">
        <f t="shared" si="196"/>
        <v>ATIVO</v>
      </c>
      <c r="Q6276">
        <f t="shared" si="197"/>
        <v>3</v>
      </c>
    </row>
    <row r="6277" spans="1:17" x14ac:dyDescent="0.3">
      <c r="A6277" t="s">
        <v>16784</v>
      </c>
      <c r="B6277" t="s">
        <v>9416</v>
      </c>
      <c r="C6277" t="s">
        <v>9150</v>
      </c>
      <c r="D6277" t="s">
        <v>8978</v>
      </c>
      <c r="E6277" t="s">
        <v>8969</v>
      </c>
      <c r="F6277" t="s">
        <v>8970</v>
      </c>
      <c r="G6277" t="s">
        <v>9065</v>
      </c>
      <c r="H6277" s="1">
        <v>35554</v>
      </c>
      <c r="I6277" s="1">
        <v>44579</v>
      </c>
      <c r="K6277" t="s">
        <v>8982</v>
      </c>
      <c r="L6277" t="s">
        <v>9113</v>
      </c>
      <c r="M6277" s="2">
        <v>95336</v>
      </c>
      <c r="N6277" t="s">
        <v>8997</v>
      </c>
      <c r="O6277" s="5">
        <v>4.2219178082191782</v>
      </c>
      <c r="P6277" t="str">
        <f t="shared" si="196"/>
        <v>ATIVO</v>
      </c>
      <c r="Q6277">
        <f t="shared" si="197"/>
        <v>3</v>
      </c>
    </row>
    <row r="6278" spans="1:17" x14ac:dyDescent="0.3">
      <c r="A6278" t="s">
        <v>16785</v>
      </c>
      <c r="B6278" t="s">
        <v>9586</v>
      </c>
      <c r="C6278" t="s">
        <v>12069</v>
      </c>
      <c r="D6278" t="s">
        <v>8968</v>
      </c>
      <c r="E6278" t="s">
        <v>8969</v>
      </c>
      <c r="F6278" t="s">
        <v>8970</v>
      </c>
      <c r="G6278" t="s">
        <v>8971</v>
      </c>
      <c r="H6278" s="1">
        <v>26399</v>
      </c>
      <c r="I6278" s="1">
        <v>43045</v>
      </c>
      <c r="K6278" t="s">
        <v>9018</v>
      </c>
      <c r="L6278" t="s">
        <v>9085</v>
      </c>
      <c r="M6278" s="2">
        <v>60719</v>
      </c>
      <c r="N6278" t="s">
        <v>8997</v>
      </c>
      <c r="O6278" s="5">
        <v>8.4246575342465757</v>
      </c>
      <c r="P6278" t="str">
        <f t="shared" si="196"/>
        <v>ATIVO</v>
      </c>
      <c r="Q6278">
        <f t="shared" si="197"/>
        <v>3</v>
      </c>
    </row>
    <row r="6279" spans="1:17" x14ac:dyDescent="0.3">
      <c r="A6279" t="s">
        <v>16786</v>
      </c>
      <c r="B6279" t="s">
        <v>9240</v>
      </c>
      <c r="C6279" t="s">
        <v>9601</v>
      </c>
      <c r="D6279" t="s">
        <v>8978</v>
      </c>
      <c r="E6279" t="s">
        <v>9123</v>
      </c>
      <c r="F6279" t="s">
        <v>9297</v>
      </c>
      <c r="G6279" t="s">
        <v>9065</v>
      </c>
      <c r="H6279" s="1">
        <v>30721</v>
      </c>
      <c r="I6279" s="1">
        <v>42450</v>
      </c>
      <c r="K6279" t="s">
        <v>8982</v>
      </c>
      <c r="L6279" t="s">
        <v>9113</v>
      </c>
      <c r="M6279" s="2">
        <v>81665</v>
      </c>
      <c r="N6279" t="s">
        <v>8984</v>
      </c>
      <c r="O6279" s="5">
        <v>10.054794520547945</v>
      </c>
      <c r="P6279" t="str">
        <f t="shared" si="196"/>
        <v>ATIVO</v>
      </c>
      <c r="Q6279">
        <f t="shared" si="197"/>
        <v>4</v>
      </c>
    </row>
    <row r="6280" spans="1:17" x14ac:dyDescent="0.3">
      <c r="A6280" t="s">
        <v>16787</v>
      </c>
      <c r="B6280" t="s">
        <v>9193</v>
      </c>
      <c r="C6280" t="s">
        <v>12728</v>
      </c>
      <c r="D6280" t="s">
        <v>8978</v>
      </c>
      <c r="E6280" t="s">
        <v>8979</v>
      </c>
      <c r="F6280" t="s">
        <v>9241</v>
      </c>
      <c r="G6280" t="s">
        <v>9046</v>
      </c>
      <c r="H6280" s="1">
        <v>22123</v>
      </c>
      <c r="I6280" s="1">
        <v>43408</v>
      </c>
      <c r="K6280" t="s">
        <v>9047</v>
      </c>
      <c r="L6280" t="s">
        <v>9070</v>
      </c>
      <c r="M6280" s="2">
        <v>82028</v>
      </c>
      <c r="N6280" t="s">
        <v>8974</v>
      </c>
      <c r="O6280" s="5">
        <v>7.4301369863013695</v>
      </c>
      <c r="P6280" t="str">
        <f t="shared" si="196"/>
        <v>ATIVO</v>
      </c>
      <c r="Q6280">
        <f t="shared" si="197"/>
        <v>0</v>
      </c>
    </row>
    <row r="6281" spans="1:17" x14ac:dyDescent="0.3">
      <c r="A6281" t="s">
        <v>16788</v>
      </c>
      <c r="B6281" t="s">
        <v>9209</v>
      </c>
      <c r="C6281" t="s">
        <v>9476</v>
      </c>
      <c r="D6281" t="s">
        <v>8968</v>
      </c>
      <c r="E6281" t="s">
        <v>8969</v>
      </c>
      <c r="F6281" t="s">
        <v>11724</v>
      </c>
      <c r="G6281" t="s">
        <v>8971</v>
      </c>
      <c r="H6281" s="1">
        <v>34264</v>
      </c>
      <c r="I6281" s="1">
        <v>42544</v>
      </c>
      <c r="K6281" t="s">
        <v>8972</v>
      </c>
      <c r="L6281" t="s">
        <v>8973</v>
      </c>
      <c r="M6281" s="2">
        <v>71952</v>
      </c>
      <c r="N6281" t="s">
        <v>8997</v>
      </c>
      <c r="O6281" s="5">
        <v>9.7972602739726025</v>
      </c>
      <c r="P6281" t="str">
        <f t="shared" si="196"/>
        <v>ATIVO</v>
      </c>
      <c r="Q6281">
        <f t="shared" si="197"/>
        <v>3</v>
      </c>
    </row>
    <row r="6282" spans="1:17" x14ac:dyDescent="0.3">
      <c r="A6282" t="s">
        <v>16789</v>
      </c>
      <c r="B6282" t="s">
        <v>9905</v>
      </c>
      <c r="C6282" t="s">
        <v>9688</v>
      </c>
      <c r="D6282" t="s">
        <v>8968</v>
      </c>
      <c r="E6282" t="s">
        <v>8969</v>
      </c>
      <c r="F6282" t="s">
        <v>11724</v>
      </c>
      <c r="G6282" t="s">
        <v>9065</v>
      </c>
      <c r="H6282" s="1">
        <v>30789</v>
      </c>
      <c r="I6282" s="1">
        <v>42039</v>
      </c>
      <c r="K6282" t="s">
        <v>8982</v>
      </c>
      <c r="L6282" t="s">
        <v>8983</v>
      </c>
      <c r="M6282" s="2">
        <v>101315</v>
      </c>
      <c r="N6282" t="s">
        <v>8997</v>
      </c>
      <c r="O6282" s="5">
        <v>11.180821917808219</v>
      </c>
      <c r="P6282" t="str">
        <f t="shared" si="196"/>
        <v>ATIVO</v>
      </c>
      <c r="Q6282">
        <f t="shared" si="197"/>
        <v>3</v>
      </c>
    </row>
    <row r="6283" spans="1:17" x14ac:dyDescent="0.3">
      <c r="A6283" t="s">
        <v>16790</v>
      </c>
      <c r="B6283" t="s">
        <v>9152</v>
      </c>
      <c r="C6283" t="s">
        <v>9443</v>
      </c>
      <c r="D6283" t="s">
        <v>8978</v>
      </c>
      <c r="E6283" t="s">
        <v>9034</v>
      </c>
      <c r="F6283" t="s">
        <v>9035</v>
      </c>
      <c r="G6283" t="s">
        <v>8971</v>
      </c>
      <c r="H6283" s="1">
        <v>27654</v>
      </c>
      <c r="I6283" s="1">
        <v>42752</v>
      </c>
      <c r="K6283" t="s">
        <v>9018</v>
      </c>
      <c r="L6283" t="s">
        <v>9019</v>
      </c>
      <c r="M6283" s="2">
        <v>76804</v>
      </c>
      <c r="N6283" t="s">
        <v>8984</v>
      </c>
      <c r="O6283" s="5">
        <v>9.2273972602739729</v>
      </c>
      <c r="P6283" t="str">
        <f t="shared" si="196"/>
        <v>ATIVO</v>
      </c>
      <c r="Q6283">
        <f t="shared" si="197"/>
        <v>4</v>
      </c>
    </row>
    <row r="6284" spans="1:17" x14ac:dyDescent="0.3">
      <c r="A6284" t="s">
        <v>16791</v>
      </c>
      <c r="B6284" t="s">
        <v>9002</v>
      </c>
      <c r="C6284" t="s">
        <v>10145</v>
      </c>
      <c r="D6284" t="s">
        <v>8978</v>
      </c>
      <c r="E6284" t="s">
        <v>8969</v>
      </c>
      <c r="F6284" t="s">
        <v>11724</v>
      </c>
      <c r="G6284" t="s">
        <v>9065</v>
      </c>
      <c r="H6284" s="1">
        <v>24506</v>
      </c>
      <c r="I6284" s="1">
        <v>43781</v>
      </c>
      <c r="K6284" t="s">
        <v>9047</v>
      </c>
      <c r="L6284" t="s">
        <v>9070</v>
      </c>
      <c r="M6284" s="2">
        <v>82428</v>
      </c>
      <c r="N6284" t="s">
        <v>8984</v>
      </c>
      <c r="O6284" s="5">
        <v>6.4082191780821915</v>
      </c>
      <c r="P6284" t="str">
        <f t="shared" si="196"/>
        <v>ATIVO</v>
      </c>
      <c r="Q6284">
        <f t="shared" si="197"/>
        <v>4</v>
      </c>
    </row>
    <row r="6285" spans="1:17" x14ac:dyDescent="0.3">
      <c r="A6285" t="s">
        <v>16792</v>
      </c>
      <c r="B6285" t="s">
        <v>9498</v>
      </c>
      <c r="C6285" t="s">
        <v>10345</v>
      </c>
      <c r="D6285" t="s">
        <v>8968</v>
      </c>
      <c r="E6285" t="s">
        <v>8969</v>
      </c>
      <c r="F6285" t="s">
        <v>12152</v>
      </c>
      <c r="G6285" t="s">
        <v>9065</v>
      </c>
      <c r="H6285" s="1">
        <v>30588</v>
      </c>
      <c r="I6285" s="1">
        <v>43142</v>
      </c>
      <c r="K6285" t="s">
        <v>9047</v>
      </c>
      <c r="L6285" t="s">
        <v>9070</v>
      </c>
      <c r="M6285" s="2">
        <v>76752</v>
      </c>
      <c r="N6285" t="s">
        <v>8997</v>
      </c>
      <c r="O6285" s="5">
        <v>8.1589041095890416</v>
      </c>
      <c r="P6285" t="str">
        <f t="shared" si="196"/>
        <v>ATIVO</v>
      </c>
      <c r="Q6285">
        <f t="shared" si="197"/>
        <v>3</v>
      </c>
    </row>
    <row r="6286" spans="1:17" x14ac:dyDescent="0.3">
      <c r="A6286" t="s">
        <v>16793</v>
      </c>
      <c r="B6286" t="s">
        <v>13794</v>
      </c>
      <c r="C6286" t="s">
        <v>8967</v>
      </c>
      <c r="D6286" t="s">
        <v>8968</v>
      </c>
      <c r="E6286" t="s">
        <v>8969</v>
      </c>
      <c r="F6286" t="s">
        <v>12152</v>
      </c>
      <c r="G6286" t="s">
        <v>8981</v>
      </c>
      <c r="H6286" s="1">
        <v>29309</v>
      </c>
      <c r="I6286" s="1">
        <v>45206</v>
      </c>
      <c r="K6286" t="s">
        <v>8982</v>
      </c>
      <c r="L6286" t="s">
        <v>8983</v>
      </c>
      <c r="M6286" s="2">
        <v>97981</v>
      </c>
      <c r="N6286" t="s">
        <v>8984</v>
      </c>
      <c r="O6286" s="5">
        <v>2.504109589041096</v>
      </c>
      <c r="P6286" t="str">
        <f t="shared" si="196"/>
        <v>ATIVO</v>
      </c>
      <c r="Q6286">
        <f t="shared" si="197"/>
        <v>4</v>
      </c>
    </row>
    <row r="6287" spans="1:17" x14ac:dyDescent="0.3">
      <c r="A6287" t="s">
        <v>16794</v>
      </c>
      <c r="B6287" t="s">
        <v>9111</v>
      </c>
      <c r="C6287" t="s">
        <v>9022</v>
      </c>
      <c r="D6287" t="s">
        <v>8968</v>
      </c>
      <c r="E6287" t="s">
        <v>9091</v>
      </c>
      <c r="F6287" t="s">
        <v>9092</v>
      </c>
      <c r="G6287" t="s">
        <v>8971</v>
      </c>
      <c r="H6287" s="1">
        <v>34634</v>
      </c>
      <c r="I6287" s="1">
        <v>42393</v>
      </c>
      <c r="K6287" t="s">
        <v>9018</v>
      </c>
      <c r="L6287" t="s">
        <v>9085</v>
      </c>
      <c r="M6287" s="2">
        <v>64499</v>
      </c>
      <c r="N6287" t="s">
        <v>8984</v>
      </c>
      <c r="O6287" s="5">
        <v>10.210958904109589</v>
      </c>
      <c r="P6287" t="str">
        <f t="shared" si="196"/>
        <v>ATIVO</v>
      </c>
      <c r="Q6287">
        <f t="shared" si="197"/>
        <v>4</v>
      </c>
    </row>
    <row r="6288" spans="1:17" x14ac:dyDescent="0.3">
      <c r="A6288" t="s">
        <v>16795</v>
      </c>
      <c r="B6288" t="s">
        <v>9416</v>
      </c>
      <c r="C6288" t="s">
        <v>9663</v>
      </c>
      <c r="D6288" t="s">
        <v>8978</v>
      </c>
      <c r="E6288" t="s">
        <v>8969</v>
      </c>
      <c r="F6288" t="s">
        <v>12152</v>
      </c>
      <c r="G6288" t="s">
        <v>8971</v>
      </c>
      <c r="H6288" s="1">
        <v>30560</v>
      </c>
      <c r="I6288" s="1">
        <v>43847</v>
      </c>
      <c r="K6288" t="s">
        <v>8972</v>
      </c>
      <c r="L6288" t="s">
        <v>9053</v>
      </c>
      <c r="M6288" s="2">
        <v>54392</v>
      </c>
      <c r="N6288" t="s">
        <v>8997</v>
      </c>
      <c r="O6288" s="5">
        <v>6.2273972602739729</v>
      </c>
      <c r="P6288" t="str">
        <f t="shared" si="196"/>
        <v>ATIVO</v>
      </c>
      <c r="Q6288">
        <f t="shared" si="197"/>
        <v>3</v>
      </c>
    </row>
    <row r="6289" spans="1:17" x14ac:dyDescent="0.3">
      <c r="A6289" t="s">
        <v>16796</v>
      </c>
      <c r="B6289" t="s">
        <v>11637</v>
      </c>
      <c r="C6289" t="s">
        <v>9052</v>
      </c>
      <c r="D6289" t="s">
        <v>8968</v>
      </c>
      <c r="E6289" t="s">
        <v>8969</v>
      </c>
      <c r="F6289" t="s">
        <v>12152</v>
      </c>
      <c r="G6289" t="s">
        <v>8981</v>
      </c>
      <c r="H6289" s="1">
        <v>34717</v>
      </c>
      <c r="I6289" s="1">
        <v>43486</v>
      </c>
      <c r="K6289" t="s">
        <v>8988</v>
      </c>
      <c r="L6289" t="s">
        <v>8989</v>
      </c>
      <c r="M6289" s="2">
        <v>63021</v>
      </c>
      <c r="N6289" t="s">
        <v>9049</v>
      </c>
      <c r="O6289" s="5">
        <v>7.2164383561643834</v>
      </c>
      <c r="P6289" t="str">
        <f t="shared" si="196"/>
        <v>ATIVO</v>
      </c>
      <c r="Q6289">
        <f t="shared" si="197"/>
        <v>5</v>
      </c>
    </row>
    <row r="6290" spans="1:17" x14ac:dyDescent="0.3">
      <c r="A6290" t="s">
        <v>16797</v>
      </c>
      <c r="B6290" t="s">
        <v>9416</v>
      </c>
      <c r="C6290" t="s">
        <v>9084</v>
      </c>
      <c r="D6290" t="s">
        <v>8968</v>
      </c>
      <c r="E6290" t="s">
        <v>8969</v>
      </c>
      <c r="F6290" t="s">
        <v>11724</v>
      </c>
      <c r="G6290" t="s">
        <v>8981</v>
      </c>
      <c r="H6290" s="1">
        <v>29897</v>
      </c>
      <c r="I6290" s="1">
        <v>42766</v>
      </c>
      <c r="K6290" t="s">
        <v>8982</v>
      </c>
      <c r="L6290" t="s">
        <v>9036</v>
      </c>
      <c r="M6290" s="2">
        <v>57863</v>
      </c>
      <c r="N6290" t="s">
        <v>8984</v>
      </c>
      <c r="O6290" s="5">
        <v>9.1890410958904116</v>
      </c>
      <c r="P6290" t="str">
        <f t="shared" si="196"/>
        <v>ATIVO</v>
      </c>
      <c r="Q6290">
        <f t="shared" si="197"/>
        <v>4</v>
      </c>
    </row>
    <row r="6291" spans="1:17" x14ac:dyDescent="0.3">
      <c r="A6291" t="s">
        <v>16798</v>
      </c>
      <c r="B6291" t="s">
        <v>10705</v>
      </c>
      <c r="C6291" t="s">
        <v>11557</v>
      </c>
      <c r="D6291" t="s">
        <v>8968</v>
      </c>
      <c r="E6291" t="s">
        <v>8969</v>
      </c>
      <c r="F6291" t="s">
        <v>8970</v>
      </c>
      <c r="G6291" t="s">
        <v>8981</v>
      </c>
      <c r="H6291" s="1">
        <v>33564</v>
      </c>
      <c r="I6291" s="1">
        <v>43942</v>
      </c>
      <c r="K6291" t="s">
        <v>9047</v>
      </c>
      <c r="L6291" t="s">
        <v>9070</v>
      </c>
      <c r="M6291" s="2">
        <v>57024</v>
      </c>
      <c r="N6291" t="s">
        <v>8997</v>
      </c>
      <c r="O6291" s="5">
        <v>5.9671232876712326</v>
      </c>
      <c r="P6291" t="str">
        <f t="shared" si="196"/>
        <v>ATIVO</v>
      </c>
      <c r="Q6291">
        <f t="shared" si="197"/>
        <v>3</v>
      </c>
    </row>
    <row r="6292" spans="1:17" x14ac:dyDescent="0.3">
      <c r="A6292" t="s">
        <v>16799</v>
      </c>
      <c r="B6292" t="s">
        <v>9021</v>
      </c>
      <c r="C6292" t="s">
        <v>9257</v>
      </c>
      <c r="D6292" t="s">
        <v>8968</v>
      </c>
      <c r="E6292" t="s">
        <v>9034</v>
      </c>
      <c r="F6292" t="s">
        <v>9120</v>
      </c>
      <c r="G6292" t="s">
        <v>8981</v>
      </c>
      <c r="H6292" s="1">
        <v>34229</v>
      </c>
      <c r="I6292" s="1">
        <v>42477</v>
      </c>
      <c r="K6292" t="s">
        <v>8988</v>
      </c>
      <c r="L6292" t="s">
        <v>8992</v>
      </c>
      <c r="M6292" s="2">
        <v>55556</v>
      </c>
      <c r="N6292" t="s">
        <v>8997</v>
      </c>
      <c r="O6292" s="5">
        <v>9.9808219178082194</v>
      </c>
      <c r="P6292" t="str">
        <f t="shared" si="196"/>
        <v>ATIVO</v>
      </c>
      <c r="Q6292">
        <f t="shared" si="197"/>
        <v>3</v>
      </c>
    </row>
    <row r="6293" spans="1:17" x14ac:dyDescent="0.3">
      <c r="A6293" t="s">
        <v>16800</v>
      </c>
      <c r="B6293" t="s">
        <v>9451</v>
      </c>
      <c r="C6293" t="s">
        <v>9663</v>
      </c>
      <c r="D6293" t="s">
        <v>8978</v>
      </c>
      <c r="E6293" t="s">
        <v>9123</v>
      </c>
      <c r="F6293" t="s">
        <v>9297</v>
      </c>
      <c r="G6293" t="s">
        <v>9065</v>
      </c>
      <c r="H6293" s="1">
        <v>29042</v>
      </c>
      <c r="I6293" s="1">
        <v>45082</v>
      </c>
      <c r="K6293" t="s">
        <v>8988</v>
      </c>
      <c r="L6293" t="s">
        <v>8996</v>
      </c>
      <c r="M6293" s="2">
        <v>81127</v>
      </c>
      <c r="N6293" t="s">
        <v>8974</v>
      </c>
      <c r="O6293" s="5">
        <v>2.8438356164383563</v>
      </c>
      <c r="P6293" t="str">
        <f t="shared" si="196"/>
        <v>ATIVO</v>
      </c>
      <c r="Q6293">
        <f t="shared" si="197"/>
        <v>0</v>
      </c>
    </row>
    <row r="6294" spans="1:17" x14ac:dyDescent="0.3">
      <c r="A6294" t="s">
        <v>16801</v>
      </c>
      <c r="B6294" t="s">
        <v>9344</v>
      </c>
      <c r="C6294" t="s">
        <v>10258</v>
      </c>
      <c r="D6294" t="s">
        <v>8978</v>
      </c>
      <c r="E6294" t="s">
        <v>9316</v>
      </c>
      <c r="F6294" t="s">
        <v>9317</v>
      </c>
      <c r="G6294" t="s">
        <v>8971</v>
      </c>
      <c r="H6294" s="1">
        <v>24115</v>
      </c>
      <c r="I6294" s="1">
        <v>42745</v>
      </c>
      <c r="K6294" t="s">
        <v>8988</v>
      </c>
      <c r="L6294" t="s">
        <v>8992</v>
      </c>
      <c r="M6294" s="2">
        <v>62079</v>
      </c>
      <c r="N6294" t="s">
        <v>8984</v>
      </c>
      <c r="O6294" s="5">
        <v>9.2465753424657535</v>
      </c>
      <c r="P6294" t="str">
        <f t="shared" si="196"/>
        <v>ATIVO</v>
      </c>
      <c r="Q6294">
        <f t="shared" si="197"/>
        <v>4</v>
      </c>
    </row>
    <row r="6295" spans="1:17" x14ac:dyDescent="0.3">
      <c r="A6295" t="s">
        <v>16802</v>
      </c>
      <c r="B6295" t="s">
        <v>9590</v>
      </c>
      <c r="C6295" t="s">
        <v>9380</v>
      </c>
      <c r="D6295" t="s">
        <v>8968</v>
      </c>
      <c r="E6295" t="s">
        <v>8969</v>
      </c>
      <c r="F6295" t="s">
        <v>8970</v>
      </c>
      <c r="G6295" t="s">
        <v>8971</v>
      </c>
      <c r="H6295" s="1">
        <v>27047</v>
      </c>
      <c r="I6295" s="1">
        <v>45427</v>
      </c>
      <c r="K6295" t="s">
        <v>8972</v>
      </c>
      <c r="L6295" t="s">
        <v>8973</v>
      </c>
      <c r="M6295" s="2">
        <v>82755</v>
      </c>
      <c r="N6295" t="s">
        <v>8974</v>
      </c>
      <c r="O6295" s="5">
        <v>1.8986301369863015</v>
      </c>
      <c r="P6295" t="str">
        <f t="shared" si="196"/>
        <v>ATIVO</v>
      </c>
      <c r="Q6295">
        <f t="shared" si="197"/>
        <v>0</v>
      </c>
    </row>
    <row r="6296" spans="1:17" x14ac:dyDescent="0.3">
      <c r="A6296" t="s">
        <v>16803</v>
      </c>
      <c r="B6296" t="s">
        <v>9128</v>
      </c>
      <c r="C6296" t="s">
        <v>10490</v>
      </c>
      <c r="D6296" t="s">
        <v>8968</v>
      </c>
      <c r="E6296" t="s">
        <v>9034</v>
      </c>
      <c r="F6296" t="s">
        <v>9035</v>
      </c>
      <c r="G6296" t="s">
        <v>8981</v>
      </c>
      <c r="H6296" s="1">
        <v>23919</v>
      </c>
      <c r="I6296" s="1">
        <v>43603</v>
      </c>
      <c r="K6296" t="s">
        <v>8988</v>
      </c>
      <c r="L6296" t="s">
        <v>8989</v>
      </c>
      <c r="M6296" s="2">
        <v>66066</v>
      </c>
      <c r="N6296" t="s">
        <v>8984</v>
      </c>
      <c r="O6296" s="5">
        <v>6.8958904109589039</v>
      </c>
      <c r="P6296" t="str">
        <f t="shared" si="196"/>
        <v>ATIVO</v>
      </c>
      <c r="Q6296">
        <f t="shared" si="197"/>
        <v>4</v>
      </c>
    </row>
    <row r="6297" spans="1:17" x14ac:dyDescent="0.3">
      <c r="A6297" t="s">
        <v>16804</v>
      </c>
      <c r="B6297" t="s">
        <v>9899</v>
      </c>
      <c r="C6297" t="s">
        <v>9290</v>
      </c>
      <c r="D6297" t="s">
        <v>8968</v>
      </c>
      <c r="E6297" t="s">
        <v>9625</v>
      </c>
      <c r="F6297" t="s">
        <v>9689</v>
      </c>
      <c r="G6297" t="s">
        <v>8981</v>
      </c>
      <c r="H6297" s="1">
        <v>34269</v>
      </c>
      <c r="I6297" s="1">
        <v>42601</v>
      </c>
      <c r="K6297" t="s">
        <v>8988</v>
      </c>
      <c r="L6297" t="s">
        <v>8996</v>
      </c>
      <c r="M6297" s="2">
        <v>76600</v>
      </c>
      <c r="N6297" t="s">
        <v>8984</v>
      </c>
      <c r="O6297" s="5">
        <v>9.6410958904109592</v>
      </c>
      <c r="P6297" t="str">
        <f t="shared" si="196"/>
        <v>ATIVO</v>
      </c>
      <c r="Q6297">
        <f t="shared" si="197"/>
        <v>4</v>
      </c>
    </row>
    <row r="6298" spans="1:17" x14ac:dyDescent="0.3">
      <c r="A6298" t="s">
        <v>16805</v>
      </c>
      <c r="B6298" t="s">
        <v>10191</v>
      </c>
      <c r="C6298" t="s">
        <v>8967</v>
      </c>
      <c r="D6298" t="s">
        <v>8968</v>
      </c>
      <c r="E6298" t="s">
        <v>9034</v>
      </c>
      <c r="F6298" t="s">
        <v>9120</v>
      </c>
      <c r="G6298" t="s">
        <v>8981</v>
      </c>
      <c r="H6298" s="1">
        <v>30841</v>
      </c>
      <c r="I6298" s="1">
        <v>43512</v>
      </c>
      <c r="K6298" t="s">
        <v>8988</v>
      </c>
      <c r="L6298" t="s">
        <v>8992</v>
      </c>
      <c r="M6298" s="2">
        <v>60730</v>
      </c>
      <c r="N6298" t="s">
        <v>8997</v>
      </c>
      <c r="O6298" s="5">
        <v>7.1452054794520548</v>
      </c>
      <c r="P6298" t="str">
        <f t="shared" si="196"/>
        <v>ATIVO</v>
      </c>
      <c r="Q6298">
        <f t="shared" si="197"/>
        <v>3</v>
      </c>
    </row>
    <row r="6299" spans="1:17" x14ac:dyDescent="0.3">
      <c r="A6299" t="s">
        <v>16806</v>
      </c>
      <c r="B6299" t="s">
        <v>8999</v>
      </c>
      <c r="C6299" t="s">
        <v>9347</v>
      </c>
      <c r="D6299" t="s">
        <v>8968</v>
      </c>
      <c r="E6299" t="s">
        <v>8979</v>
      </c>
      <c r="F6299" t="s">
        <v>9241</v>
      </c>
      <c r="G6299" t="s">
        <v>8981</v>
      </c>
      <c r="H6299" s="1">
        <v>30586</v>
      </c>
      <c r="I6299" s="1">
        <v>43726</v>
      </c>
      <c r="K6299" t="s">
        <v>8972</v>
      </c>
      <c r="L6299" t="s">
        <v>9053</v>
      </c>
      <c r="M6299" s="2">
        <v>64125</v>
      </c>
      <c r="N6299" t="s">
        <v>8984</v>
      </c>
      <c r="O6299" s="5">
        <v>6.558904109589041</v>
      </c>
      <c r="P6299" t="str">
        <f t="shared" si="196"/>
        <v>ATIVO</v>
      </c>
      <c r="Q6299">
        <f t="shared" si="197"/>
        <v>4</v>
      </c>
    </row>
    <row r="6300" spans="1:17" x14ac:dyDescent="0.3">
      <c r="A6300" t="s">
        <v>16807</v>
      </c>
      <c r="B6300" t="s">
        <v>9011</v>
      </c>
      <c r="C6300" t="s">
        <v>11931</v>
      </c>
      <c r="D6300" t="s">
        <v>8978</v>
      </c>
      <c r="E6300" t="s">
        <v>8969</v>
      </c>
      <c r="F6300" t="s">
        <v>8970</v>
      </c>
      <c r="G6300" t="s">
        <v>8971</v>
      </c>
      <c r="H6300" s="1">
        <v>25626</v>
      </c>
      <c r="I6300" s="1">
        <v>43336</v>
      </c>
      <c r="K6300" t="s">
        <v>8972</v>
      </c>
      <c r="L6300" t="s">
        <v>8973</v>
      </c>
      <c r="M6300" s="2">
        <v>84437</v>
      </c>
      <c r="N6300" t="s">
        <v>8984</v>
      </c>
      <c r="O6300" s="5">
        <v>7.6273972602739724</v>
      </c>
      <c r="P6300" t="str">
        <f t="shared" si="196"/>
        <v>ATIVO</v>
      </c>
      <c r="Q6300">
        <f t="shared" si="197"/>
        <v>4</v>
      </c>
    </row>
    <row r="6301" spans="1:17" x14ac:dyDescent="0.3">
      <c r="A6301" t="s">
        <v>16808</v>
      </c>
      <c r="B6301" t="s">
        <v>9402</v>
      </c>
      <c r="C6301" t="s">
        <v>12555</v>
      </c>
      <c r="D6301" t="s">
        <v>8968</v>
      </c>
      <c r="E6301" t="s">
        <v>9034</v>
      </c>
      <c r="F6301" t="s">
        <v>9120</v>
      </c>
      <c r="G6301" t="s">
        <v>8981</v>
      </c>
      <c r="H6301" s="1">
        <v>30082</v>
      </c>
      <c r="I6301" s="1">
        <v>43823</v>
      </c>
      <c r="K6301" t="s">
        <v>8972</v>
      </c>
      <c r="L6301" t="s">
        <v>9053</v>
      </c>
      <c r="M6301" s="2">
        <v>59869</v>
      </c>
      <c r="N6301" t="s">
        <v>8984</v>
      </c>
      <c r="O6301" s="5">
        <v>6.2931506849315069</v>
      </c>
      <c r="P6301" t="str">
        <f t="shared" si="196"/>
        <v>ATIVO</v>
      </c>
      <c r="Q6301">
        <f t="shared" si="197"/>
        <v>4</v>
      </c>
    </row>
    <row r="6302" spans="1:17" x14ac:dyDescent="0.3">
      <c r="A6302" t="s">
        <v>16809</v>
      </c>
      <c r="B6302" t="s">
        <v>11719</v>
      </c>
      <c r="C6302" t="s">
        <v>11798</v>
      </c>
      <c r="D6302" t="s">
        <v>8978</v>
      </c>
      <c r="E6302" t="s">
        <v>9091</v>
      </c>
      <c r="F6302" t="s">
        <v>9562</v>
      </c>
      <c r="G6302" t="s">
        <v>8981</v>
      </c>
      <c r="H6302" s="1">
        <v>24882</v>
      </c>
      <c r="I6302" s="1">
        <v>44887</v>
      </c>
      <c r="K6302" t="s">
        <v>9047</v>
      </c>
      <c r="L6302" t="s">
        <v>9139</v>
      </c>
      <c r="M6302" s="2">
        <v>77749</v>
      </c>
      <c r="N6302" t="s">
        <v>8997</v>
      </c>
      <c r="O6302" s="5">
        <v>3.3780821917808219</v>
      </c>
      <c r="P6302" t="str">
        <f t="shared" si="196"/>
        <v>ATIVO</v>
      </c>
      <c r="Q6302">
        <f t="shared" si="197"/>
        <v>3</v>
      </c>
    </row>
    <row r="6303" spans="1:17" x14ac:dyDescent="0.3">
      <c r="A6303" t="s">
        <v>16810</v>
      </c>
      <c r="B6303" t="s">
        <v>10084</v>
      </c>
      <c r="C6303" t="s">
        <v>10996</v>
      </c>
      <c r="D6303" t="s">
        <v>8978</v>
      </c>
      <c r="E6303" t="s">
        <v>8969</v>
      </c>
      <c r="F6303" t="s">
        <v>12152</v>
      </c>
      <c r="G6303" t="s">
        <v>8981</v>
      </c>
      <c r="H6303" s="1">
        <v>26736</v>
      </c>
      <c r="I6303" s="1">
        <v>42689</v>
      </c>
      <c r="K6303" t="s">
        <v>8988</v>
      </c>
      <c r="L6303" t="s">
        <v>8989</v>
      </c>
      <c r="M6303" s="2">
        <v>61955</v>
      </c>
      <c r="N6303" t="s">
        <v>9049</v>
      </c>
      <c r="O6303" s="5">
        <v>9.4</v>
      </c>
      <c r="P6303" t="str">
        <f t="shared" si="196"/>
        <v>ATIVO</v>
      </c>
      <c r="Q6303">
        <f t="shared" si="197"/>
        <v>5</v>
      </c>
    </row>
    <row r="6304" spans="1:17" x14ac:dyDescent="0.3">
      <c r="A6304" t="s">
        <v>16811</v>
      </c>
      <c r="B6304" t="s">
        <v>10360</v>
      </c>
      <c r="C6304" t="s">
        <v>10025</v>
      </c>
      <c r="D6304" t="s">
        <v>8978</v>
      </c>
      <c r="E6304" t="s">
        <v>8969</v>
      </c>
      <c r="F6304" t="s">
        <v>12152</v>
      </c>
      <c r="G6304" t="s">
        <v>8981</v>
      </c>
      <c r="H6304" s="1">
        <v>31281</v>
      </c>
      <c r="I6304" s="1">
        <v>43125</v>
      </c>
      <c r="K6304" t="s">
        <v>9047</v>
      </c>
      <c r="L6304" t="s">
        <v>9070</v>
      </c>
      <c r="M6304" s="2">
        <v>82655</v>
      </c>
      <c r="N6304" t="s">
        <v>8974</v>
      </c>
      <c r="O6304" s="5">
        <v>8.205479452054794</v>
      </c>
      <c r="P6304" t="str">
        <f t="shared" si="196"/>
        <v>ATIVO</v>
      </c>
      <c r="Q6304">
        <f t="shared" si="197"/>
        <v>0</v>
      </c>
    </row>
    <row r="6305" spans="1:17" x14ac:dyDescent="0.3">
      <c r="A6305" t="s">
        <v>16812</v>
      </c>
      <c r="B6305" t="s">
        <v>9610</v>
      </c>
      <c r="C6305" t="s">
        <v>9543</v>
      </c>
      <c r="D6305" t="s">
        <v>8978</v>
      </c>
      <c r="E6305" t="s">
        <v>8969</v>
      </c>
      <c r="F6305" t="s">
        <v>8970</v>
      </c>
      <c r="G6305" t="s">
        <v>8981</v>
      </c>
      <c r="H6305" s="1">
        <v>36907</v>
      </c>
      <c r="I6305" s="1">
        <v>43007</v>
      </c>
      <c r="K6305" t="s">
        <v>8972</v>
      </c>
      <c r="L6305" t="s">
        <v>9053</v>
      </c>
      <c r="M6305" s="2">
        <v>60111</v>
      </c>
      <c r="N6305" t="s">
        <v>8984</v>
      </c>
      <c r="O6305" s="5">
        <v>8.5287671232876718</v>
      </c>
      <c r="P6305" t="str">
        <f t="shared" si="196"/>
        <v>ATIVO</v>
      </c>
      <c r="Q6305">
        <f t="shared" si="197"/>
        <v>4</v>
      </c>
    </row>
    <row r="6306" spans="1:17" x14ac:dyDescent="0.3">
      <c r="A6306" t="s">
        <v>16813</v>
      </c>
      <c r="B6306" t="s">
        <v>9825</v>
      </c>
      <c r="C6306" t="s">
        <v>9150</v>
      </c>
      <c r="D6306" t="s">
        <v>8978</v>
      </c>
      <c r="E6306" t="s">
        <v>8969</v>
      </c>
      <c r="F6306" t="s">
        <v>8970</v>
      </c>
      <c r="G6306" t="s">
        <v>8971</v>
      </c>
      <c r="H6306" s="1">
        <v>29995</v>
      </c>
      <c r="I6306" s="1">
        <v>44584</v>
      </c>
      <c r="K6306" t="s">
        <v>9018</v>
      </c>
      <c r="L6306" t="s">
        <v>9019</v>
      </c>
      <c r="M6306" s="2">
        <v>69747</v>
      </c>
      <c r="N6306" t="s">
        <v>8997</v>
      </c>
      <c r="O6306" s="5">
        <v>4.2082191780821914</v>
      </c>
      <c r="P6306" t="str">
        <f t="shared" si="196"/>
        <v>ATIVO</v>
      </c>
      <c r="Q6306">
        <f t="shared" si="197"/>
        <v>3</v>
      </c>
    </row>
    <row r="6307" spans="1:17" x14ac:dyDescent="0.3">
      <c r="A6307" t="s">
        <v>16814</v>
      </c>
      <c r="B6307" t="s">
        <v>9368</v>
      </c>
      <c r="C6307" t="s">
        <v>9503</v>
      </c>
      <c r="D6307" t="s">
        <v>8978</v>
      </c>
      <c r="E6307" t="s">
        <v>8969</v>
      </c>
      <c r="F6307" t="s">
        <v>11724</v>
      </c>
      <c r="G6307" t="s">
        <v>8981</v>
      </c>
      <c r="H6307" s="1">
        <v>27181</v>
      </c>
      <c r="I6307" s="1">
        <v>45457</v>
      </c>
      <c r="K6307" t="s">
        <v>9047</v>
      </c>
      <c r="L6307" t="s">
        <v>9139</v>
      </c>
      <c r="M6307" s="2">
        <v>69581</v>
      </c>
      <c r="N6307" t="s">
        <v>8997</v>
      </c>
      <c r="O6307" s="5">
        <v>1.8164383561643835</v>
      </c>
      <c r="P6307" t="str">
        <f t="shared" si="196"/>
        <v>ATIVO</v>
      </c>
      <c r="Q6307">
        <f t="shared" si="197"/>
        <v>3</v>
      </c>
    </row>
    <row r="6308" spans="1:17" x14ac:dyDescent="0.3">
      <c r="A6308" t="s">
        <v>16815</v>
      </c>
      <c r="B6308" t="s">
        <v>9865</v>
      </c>
      <c r="C6308" t="s">
        <v>12361</v>
      </c>
      <c r="D6308" t="s">
        <v>8978</v>
      </c>
      <c r="E6308" t="s">
        <v>8969</v>
      </c>
      <c r="F6308" t="s">
        <v>11724</v>
      </c>
      <c r="G6308" t="s">
        <v>8981</v>
      </c>
      <c r="H6308" s="1">
        <v>26959</v>
      </c>
      <c r="I6308" s="1">
        <v>44074</v>
      </c>
      <c r="K6308" t="s">
        <v>9047</v>
      </c>
      <c r="L6308" t="s">
        <v>9139</v>
      </c>
      <c r="M6308" s="2">
        <v>70533</v>
      </c>
      <c r="N6308" t="s">
        <v>8997</v>
      </c>
      <c r="O6308" s="5">
        <v>5.6054794520547944</v>
      </c>
      <c r="P6308" t="str">
        <f t="shared" si="196"/>
        <v>ATIVO</v>
      </c>
      <c r="Q6308">
        <f t="shared" si="197"/>
        <v>3</v>
      </c>
    </row>
    <row r="6309" spans="1:17" x14ac:dyDescent="0.3">
      <c r="A6309" t="s">
        <v>16816</v>
      </c>
      <c r="B6309" t="s">
        <v>12625</v>
      </c>
      <c r="C6309" t="s">
        <v>9454</v>
      </c>
      <c r="D6309" t="s">
        <v>8968</v>
      </c>
      <c r="E6309" t="s">
        <v>8969</v>
      </c>
      <c r="F6309" t="s">
        <v>8970</v>
      </c>
      <c r="G6309" t="s">
        <v>8981</v>
      </c>
      <c r="H6309" s="1">
        <v>34418</v>
      </c>
      <c r="I6309" s="1">
        <v>43044</v>
      </c>
      <c r="K6309" t="s">
        <v>9047</v>
      </c>
      <c r="L6309" t="s">
        <v>9139</v>
      </c>
      <c r="M6309" s="2">
        <v>61060</v>
      </c>
      <c r="N6309" t="s">
        <v>8997</v>
      </c>
      <c r="O6309" s="5">
        <v>8.4273972602739722</v>
      </c>
      <c r="P6309" t="str">
        <f t="shared" si="196"/>
        <v>ATIVO</v>
      </c>
      <c r="Q6309">
        <f t="shared" si="197"/>
        <v>3</v>
      </c>
    </row>
    <row r="6310" spans="1:17" x14ac:dyDescent="0.3">
      <c r="A6310" t="s">
        <v>16817</v>
      </c>
      <c r="B6310" t="s">
        <v>9888</v>
      </c>
      <c r="C6310" t="s">
        <v>10225</v>
      </c>
      <c r="D6310" t="s">
        <v>8968</v>
      </c>
      <c r="E6310" t="s">
        <v>8969</v>
      </c>
      <c r="F6310" t="s">
        <v>11724</v>
      </c>
      <c r="G6310" t="s">
        <v>8971</v>
      </c>
      <c r="H6310" s="1">
        <v>37755</v>
      </c>
      <c r="I6310" s="1">
        <v>44385</v>
      </c>
      <c r="K6310" t="s">
        <v>9023</v>
      </c>
      <c r="L6310" t="s">
        <v>9024</v>
      </c>
      <c r="M6310" s="2">
        <v>70399</v>
      </c>
      <c r="N6310" t="s">
        <v>8984</v>
      </c>
      <c r="O6310" s="5">
        <v>4.7534246575342465</v>
      </c>
      <c r="P6310" t="str">
        <f t="shared" si="196"/>
        <v>ATIVO</v>
      </c>
      <c r="Q6310">
        <f t="shared" si="197"/>
        <v>4</v>
      </c>
    </row>
    <row r="6311" spans="1:17" x14ac:dyDescent="0.3">
      <c r="A6311" t="s">
        <v>16818</v>
      </c>
      <c r="B6311" t="s">
        <v>9450</v>
      </c>
      <c r="C6311" t="s">
        <v>9601</v>
      </c>
      <c r="D6311" t="s">
        <v>8978</v>
      </c>
      <c r="E6311" t="s">
        <v>8969</v>
      </c>
      <c r="F6311" t="s">
        <v>8970</v>
      </c>
      <c r="G6311" t="s">
        <v>8971</v>
      </c>
      <c r="H6311" s="1">
        <v>23984</v>
      </c>
      <c r="I6311" s="1">
        <v>45024</v>
      </c>
      <c r="K6311" t="s">
        <v>8972</v>
      </c>
      <c r="L6311" t="s">
        <v>8973</v>
      </c>
      <c r="M6311" s="2">
        <v>85997</v>
      </c>
      <c r="N6311" t="s">
        <v>8984</v>
      </c>
      <c r="O6311" s="5">
        <v>3.0027397260273974</v>
      </c>
      <c r="P6311" t="str">
        <f t="shared" si="196"/>
        <v>ATIVO</v>
      </c>
      <c r="Q6311">
        <f t="shared" si="197"/>
        <v>4</v>
      </c>
    </row>
    <row r="6312" spans="1:17" x14ac:dyDescent="0.3">
      <c r="A6312" t="s">
        <v>16819</v>
      </c>
      <c r="B6312" t="s">
        <v>9709</v>
      </c>
      <c r="C6312" t="s">
        <v>12272</v>
      </c>
      <c r="D6312" t="s">
        <v>8978</v>
      </c>
      <c r="E6312" t="s">
        <v>8969</v>
      </c>
      <c r="F6312" t="s">
        <v>11724</v>
      </c>
      <c r="G6312" t="s">
        <v>8971</v>
      </c>
      <c r="H6312" s="1">
        <v>30770</v>
      </c>
      <c r="I6312" s="1">
        <v>44299</v>
      </c>
      <c r="K6312" t="s">
        <v>8972</v>
      </c>
      <c r="L6312" t="s">
        <v>9053</v>
      </c>
      <c r="M6312" s="2">
        <v>61359</v>
      </c>
      <c r="N6312" t="s">
        <v>8997</v>
      </c>
      <c r="O6312" s="5">
        <v>4.9890410958904106</v>
      </c>
      <c r="P6312" t="str">
        <f t="shared" si="196"/>
        <v>ATIVO</v>
      </c>
      <c r="Q6312">
        <f t="shared" si="197"/>
        <v>3</v>
      </c>
    </row>
    <row r="6313" spans="1:17" x14ac:dyDescent="0.3">
      <c r="A6313" t="s">
        <v>16820</v>
      </c>
      <c r="B6313" t="s">
        <v>10782</v>
      </c>
      <c r="C6313" t="s">
        <v>12581</v>
      </c>
      <c r="D6313" t="s">
        <v>8978</v>
      </c>
      <c r="E6313" t="s">
        <v>8979</v>
      </c>
      <c r="F6313" t="s">
        <v>8980</v>
      </c>
      <c r="G6313" t="s">
        <v>9065</v>
      </c>
      <c r="H6313" s="1">
        <v>35153</v>
      </c>
      <c r="I6313" s="1">
        <v>44776</v>
      </c>
      <c r="K6313" t="s">
        <v>9047</v>
      </c>
      <c r="L6313" t="s">
        <v>9070</v>
      </c>
      <c r="M6313" s="2">
        <v>71087</v>
      </c>
      <c r="N6313" t="s">
        <v>8997</v>
      </c>
      <c r="O6313" s="5">
        <v>3.6821917808219178</v>
      </c>
      <c r="P6313" t="str">
        <f t="shared" si="196"/>
        <v>ATIVO</v>
      </c>
      <c r="Q6313">
        <f t="shared" si="197"/>
        <v>3</v>
      </c>
    </row>
    <row r="6314" spans="1:17" x14ac:dyDescent="0.3">
      <c r="A6314" t="s">
        <v>16821</v>
      </c>
      <c r="B6314" t="s">
        <v>10193</v>
      </c>
      <c r="C6314" t="s">
        <v>9541</v>
      </c>
      <c r="D6314" t="s">
        <v>8968</v>
      </c>
      <c r="E6314" t="s">
        <v>8979</v>
      </c>
      <c r="F6314" t="s">
        <v>8980</v>
      </c>
      <c r="G6314" t="s">
        <v>8981</v>
      </c>
      <c r="H6314" s="1">
        <v>36526</v>
      </c>
      <c r="I6314" s="1">
        <v>44125</v>
      </c>
      <c r="K6314" t="s">
        <v>8988</v>
      </c>
      <c r="L6314" t="s">
        <v>8989</v>
      </c>
      <c r="M6314" s="2">
        <v>59728</v>
      </c>
      <c r="N6314" t="s">
        <v>8997</v>
      </c>
      <c r="O6314" s="5">
        <v>5.4657534246575343</v>
      </c>
      <c r="P6314" t="str">
        <f t="shared" si="196"/>
        <v>ATIVO</v>
      </c>
      <c r="Q6314">
        <f t="shared" si="197"/>
        <v>3</v>
      </c>
    </row>
    <row r="6315" spans="1:17" x14ac:dyDescent="0.3">
      <c r="A6315" t="s">
        <v>16822</v>
      </c>
      <c r="B6315" t="s">
        <v>13538</v>
      </c>
      <c r="C6315" t="s">
        <v>10555</v>
      </c>
      <c r="D6315" t="s">
        <v>8978</v>
      </c>
      <c r="E6315" t="s">
        <v>8969</v>
      </c>
      <c r="F6315" t="s">
        <v>12152</v>
      </c>
      <c r="G6315" t="s">
        <v>8981</v>
      </c>
      <c r="H6315" s="1">
        <v>35952</v>
      </c>
      <c r="I6315" s="1">
        <v>44101</v>
      </c>
      <c r="K6315" t="s">
        <v>8988</v>
      </c>
      <c r="L6315" t="s">
        <v>8996</v>
      </c>
      <c r="M6315" s="2">
        <v>88086</v>
      </c>
      <c r="N6315" t="s">
        <v>8984</v>
      </c>
      <c r="O6315" s="5">
        <v>5.5315068493150683</v>
      </c>
      <c r="P6315" t="str">
        <f t="shared" si="196"/>
        <v>ATIVO</v>
      </c>
      <c r="Q6315">
        <f t="shared" si="197"/>
        <v>4</v>
      </c>
    </row>
    <row r="6316" spans="1:17" x14ac:dyDescent="0.3">
      <c r="A6316" t="s">
        <v>16823</v>
      </c>
      <c r="B6316" t="s">
        <v>9277</v>
      </c>
      <c r="C6316" t="s">
        <v>9150</v>
      </c>
      <c r="D6316" t="s">
        <v>8968</v>
      </c>
      <c r="E6316" t="s">
        <v>9073</v>
      </c>
      <c r="F6316" t="s">
        <v>9074</v>
      </c>
      <c r="G6316" t="s">
        <v>8981</v>
      </c>
      <c r="H6316" s="1">
        <v>36890</v>
      </c>
      <c r="I6316" s="1">
        <v>42832</v>
      </c>
      <c r="K6316" t="s">
        <v>8972</v>
      </c>
      <c r="L6316" t="s">
        <v>8973</v>
      </c>
      <c r="M6316" s="2">
        <v>74914</v>
      </c>
      <c r="N6316" t="s">
        <v>8997</v>
      </c>
      <c r="O6316" s="5">
        <v>9.0082191780821912</v>
      </c>
      <c r="P6316" t="str">
        <f t="shared" si="196"/>
        <v>ATIVO</v>
      </c>
      <c r="Q6316">
        <f t="shared" si="197"/>
        <v>3</v>
      </c>
    </row>
    <row r="6317" spans="1:17" x14ac:dyDescent="0.3">
      <c r="A6317" t="s">
        <v>16824</v>
      </c>
      <c r="B6317" t="s">
        <v>9450</v>
      </c>
      <c r="C6317" t="s">
        <v>10555</v>
      </c>
      <c r="D6317" t="s">
        <v>8978</v>
      </c>
      <c r="E6317" t="s">
        <v>8969</v>
      </c>
      <c r="F6317" t="s">
        <v>11724</v>
      </c>
      <c r="G6317" t="s">
        <v>8981</v>
      </c>
      <c r="H6317" s="1">
        <v>31836</v>
      </c>
      <c r="I6317" s="1">
        <v>43953</v>
      </c>
      <c r="K6317" t="s">
        <v>8988</v>
      </c>
      <c r="L6317" t="s">
        <v>8992</v>
      </c>
      <c r="M6317" s="2">
        <v>64461</v>
      </c>
      <c r="N6317" t="s">
        <v>8997</v>
      </c>
      <c r="O6317" s="5">
        <v>5.9369863013698634</v>
      </c>
      <c r="P6317" t="str">
        <f t="shared" si="196"/>
        <v>ATIVO</v>
      </c>
      <c r="Q6317">
        <f t="shared" si="197"/>
        <v>3</v>
      </c>
    </row>
    <row r="6318" spans="1:17" x14ac:dyDescent="0.3">
      <c r="A6318" t="s">
        <v>16825</v>
      </c>
      <c r="B6318" t="s">
        <v>9240</v>
      </c>
      <c r="C6318" t="s">
        <v>9042</v>
      </c>
      <c r="D6318" t="s">
        <v>8968</v>
      </c>
      <c r="E6318" t="s">
        <v>8969</v>
      </c>
      <c r="F6318" t="s">
        <v>8970</v>
      </c>
      <c r="G6318" t="s">
        <v>8981</v>
      </c>
      <c r="H6318" s="1">
        <v>27084</v>
      </c>
      <c r="I6318" s="1">
        <v>45164</v>
      </c>
      <c r="K6318" t="s">
        <v>9018</v>
      </c>
      <c r="L6318" t="s">
        <v>9275</v>
      </c>
      <c r="M6318" s="2">
        <v>65021</v>
      </c>
      <c r="N6318" t="s">
        <v>8984</v>
      </c>
      <c r="O6318" s="5">
        <v>2.6191780821917807</v>
      </c>
      <c r="P6318" t="str">
        <f t="shared" si="196"/>
        <v>ATIVO</v>
      </c>
      <c r="Q6318">
        <f t="shared" si="197"/>
        <v>4</v>
      </c>
    </row>
    <row r="6319" spans="1:17" x14ac:dyDescent="0.3">
      <c r="A6319" t="s">
        <v>16826</v>
      </c>
      <c r="B6319" t="s">
        <v>9067</v>
      </c>
      <c r="C6319" t="s">
        <v>8967</v>
      </c>
      <c r="D6319" t="s">
        <v>8978</v>
      </c>
      <c r="E6319" t="s">
        <v>9091</v>
      </c>
      <c r="F6319" t="s">
        <v>9562</v>
      </c>
      <c r="G6319" t="s">
        <v>8981</v>
      </c>
      <c r="H6319" s="1">
        <v>28926</v>
      </c>
      <c r="I6319" s="1">
        <v>43329</v>
      </c>
      <c r="K6319" t="s">
        <v>9047</v>
      </c>
      <c r="L6319" t="s">
        <v>9070</v>
      </c>
      <c r="M6319" s="2">
        <v>100423</v>
      </c>
      <c r="N6319" t="s">
        <v>8984</v>
      </c>
      <c r="O6319" s="5">
        <v>7.646575342465753</v>
      </c>
      <c r="P6319" t="str">
        <f t="shared" si="196"/>
        <v>ATIVO</v>
      </c>
      <c r="Q6319">
        <f t="shared" si="197"/>
        <v>4</v>
      </c>
    </row>
    <row r="6320" spans="1:17" x14ac:dyDescent="0.3">
      <c r="A6320" t="s">
        <v>16827</v>
      </c>
      <c r="B6320" t="s">
        <v>9249</v>
      </c>
      <c r="C6320" t="s">
        <v>10814</v>
      </c>
      <c r="D6320" t="s">
        <v>8968</v>
      </c>
      <c r="E6320" t="s">
        <v>9316</v>
      </c>
      <c r="F6320" t="s">
        <v>9366</v>
      </c>
      <c r="G6320" t="s">
        <v>8981</v>
      </c>
      <c r="H6320" s="1">
        <v>28823</v>
      </c>
      <c r="I6320" s="1">
        <v>43055</v>
      </c>
      <c r="K6320" t="s">
        <v>8988</v>
      </c>
      <c r="L6320" t="s">
        <v>8989</v>
      </c>
      <c r="M6320" s="2">
        <v>55763</v>
      </c>
      <c r="N6320" t="s">
        <v>8984</v>
      </c>
      <c r="O6320" s="5">
        <v>8.3972602739726021</v>
      </c>
      <c r="P6320" t="str">
        <f t="shared" si="196"/>
        <v>ATIVO</v>
      </c>
      <c r="Q6320">
        <f t="shared" si="197"/>
        <v>4</v>
      </c>
    </row>
    <row r="6321" spans="1:17" x14ac:dyDescent="0.3">
      <c r="A6321" t="s">
        <v>16828</v>
      </c>
      <c r="B6321" t="s">
        <v>9771</v>
      </c>
      <c r="C6321" t="s">
        <v>9138</v>
      </c>
      <c r="D6321" t="s">
        <v>8968</v>
      </c>
      <c r="E6321" t="s">
        <v>9034</v>
      </c>
      <c r="F6321" t="s">
        <v>9120</v>
      </c>
      <c r="G6321" t="s">
        <v>8971</v>
      </c>
      <c r="H6321" s="1">
        <v>37651</v>
      </c>
      <c r="I6321" s="1">
        <v>44135</v>
      </c>
      <c r="K6321" t="s">
        <v>9023</v>
      </c>
      <c r="L6321" t="s">
        <v>9024</v>
      </c>
      <c r="M6321" s="2">
        <v>68688</v>
      </c>
      <c r="N6321" t="s">
        <v>8984</v>
      </c>
      <c r="O6321" s="5">
        <v>5.4383561643835616</v>
      </c>
      <c r="P6321" t="str">
        <f t="shared" si="196"/>
        <v>ATIVO</v>
      </c>
      <c r="Q6321">
        <f t="shared" si="197"/>
        <v>4</v>
      </c>
    </row>
    <row r="6322" spans="1:17" x14ac:dyDescent="0.3">
      <c r="A6322" t="s">
        <v>16829</v>
      </c>
      <c r="B6322" t="s">
        <v>9532</v>
      </c>
      <c r="C6322" t="s">
        <v>16830</v>
      </c>
      <c r="D6322" t="s">
        <v>8978</v>
      </c>
      <c r="E6322" t="s">
        <v>8969</v>
      </c>
      <c r="F6322" t="s">
        <v>8970</v>
      </c>
      <c r="G6322" t="s">
        <v>9065</v>
      </c>
      <c r="H6322" s="1">
        <v>21701</v>
      </c>
      <c r="I6322" s="1">
        <v>45540</v>
      </c>
      <c r="K6322" t="s">
        <v>8982</v>
      </c>
      <c r="L6322" t="s">
        <v>8983</v>
      </c>
      <c r="M6322" s="2">
        <v>93859</v>
      </c>
      <c r="N6322" t="s">
        <v>8997</v>
      </c>
      <c r="O6322" s="5">
        <v>1.5890410958904109</v>
      </c>
      <c r="P6322" t="str">
        <f t="shared" si="196"/>
        <v>ATIVO</v>
      </c>
      <c r="Q6322">
        <f t="shared" si="197"/>
        <v>3</v>
      </c>
    </row>
    <row r="6323" spans="1:17" x14ac:dyDescent="0.3">
      <c r="A6323" t="s">
        <v>16831</v>
      </c>
      <c r="B6323" t="s">
        <v>9080</v>
      </c>
      <c r="C6323" t="s">
        <v>9252</v>
      </c>
      <c r="D6323" t="s">
        <v>8968</v>
      </c>
      <c r="E6323" t="s">
        <v>8969</v>
      </c>
      <c r="F6323" t="s">
        <v>12152</v>
      </c>
      <c r="G6323" t="s">
        <v>8971</v>
      </c>
      <c r="H6323" s="1">
        <v>29089</v>
      </c>
      <c r="I6323" s="1">
        <v>43280</v>
      </c>
      <c r="K6323" t="s">
        <v>9018</v>
      </c>
      <c r="L6323" t="s">
        <v>9085</v>
      </c>
      <c r="M6323" s="2">
        <v>62683</v>
      </c>
      <c r="N6323" t="s">
        <v>8984</v>
      </c>
      <c r="O6323" s="5">
        <v>7.7808219178082192</v>
      </c>
      <c r="P6323" t="str">
        <f t="shared" si="196"/>
        <v>ATIVO</v>
      </c>
      <c r="Q6323">
        <f t="shared" si="197"/>
        <v>4</v>
      </c>
    </row>
    <row r="6324" spans="1:17" x14ac:dyDescent="0.3">
      <c r="A6324" t="s">
        <v>16832</v>
      </c>
      <c r="B6324" t="s">
        <v>8991</v>
      </c>
      <c r="C6324" t="s">
        <v>9901</v>
      </c>
      <c r="D6324" t="s">
        <v>8978</v>
      </c>
      <c r="E6324" t="s">
        <v>8969</v>
      </c>
      <c r="F6324" t="s">
        <v>12152</v>
      </c>
      <c r="G6324" t="s">
        <v>9065</v>
      </c>
      <c r="H6324" s="1">
        <v>26559</v>
      </c>
      <c r="I6324" s="1">
        <v>44877</v>
      </c>
      <c r="K6324" t="s">
        <v>8982</v>
      </c>
      <c r="L6324" t="s">
        <v>9113</v>
      </c>
      <c r="M6324" s="2">
        <v>100962</v>
      </c>
      <c r="N6324" t="s">
        <v>8984</v>
      </c>
      <c r="O6324" s="5">
        <v>3.4054794520547946</v>
      </c>
      <c r="P6324" t="str">
        <f t="shared" si="196"/>
        <v>ATIVO</v>
      </c>
      <c r="Q6324">
        <f t="shared" si="197"/>
        <v>4</v>
      </c>
    </row>
    <row r="6325" spans="1:17" x14ac:dyDescent="0.3">
      <c r="A6325" t="s">
        <v>16833</v>
      </c>
      <c r="B6325" t="s">
        <v>9209</v>
      </c>
      <c r="C6325" t="s">
        <v>11414</v>
      </c>
      <c r="D6325" t="s">
        <v>8978</v>
      </c>
      <c r="E6325" t="s">
        <v>8969</v>
      </c>
      <c r="F6325" t="s">
        <v>8970</v>
      </c>
      <c r="G6325" t="s">
        <v>8981</v>
      </c>
      <c r="H6325" s="1">
        <v>33799</v>
      </c>
      <c r="I6325" s="1">
        <v>45218</v>
      </c>
      <c r="K6325" t="s">
        <v>9018</v>
      </c>
      <c r="L6325" t="s">
        <v>9275</v>
      </c>
      <c r="M6325" s="2">
        <v>65940</v>
      </c>
      <c r="N6325" t="s">
        <v>8984</v>
      </c>
      <c r="O6325" s="5">
        <v>2.4712328767123286</v>
      </c>
      <c r="P6325" t="str">
        <f t="shared" si="196"/>
        <v>ATIVO</v>
      </c>
      <c r="Q6325">
        <f t="shared" si="197"/>
        <v>4</v>
      </c>
    </row>
    <row r="6326" spans="1:17" x14ac:dyDescent="0.3">
      <c r="A6326" t="s">
        <v>16834</v>
      </c>
      <c r="B6326" t="s">
        <v>9737</v>
      </c>
      <c r="C6326" t="s">
        <v>10127</v>
      </c>
      <c r="D6326" t="s">
        <v>8968</v>
      </c>
      <c r="E6326" t="s">
        <v>8969</v>
      </c>
      <c r="F6326" t="s">
        <v>8970</v>
      </c>
      <c r="G6326" t="s">
        <v>8981</v>
      </c>
      <c r="H6326" s="1">
        <v>34244</v>
      </c>
      <c r="I6326" s="1">
        <v>42518</v>
      </c>
      <c r="K6326" t="s">
        <v>8972</v>
      </c>
      <c r="L6326" t="s">
        <v>9061</v>
      </c>
      <c r="M6326" s="2">
        <v>57293</v>
      </c>
      <c r="N6326" t="s">
        <v>8984</v>
      </c>
      <c r="O6326" s="5">
        <v>9.868493150684932</v>
      </c>
      <c r="P6326" t="str">
        <f t="shared" si="196"/>
        <v>ATIVO</v>
      </c>
      <c r="Q6326">
        <f t="shared" si="197"/>
        <v>4</v>
      </c>
    </row>
    <row r="6327" spans="1:17" x14ac:dyDescent="0.3">
      <c r="A6327" t="s">
        <v>16835</v>
      </c>
      <c r="B6327" t="s">
        <v>9496</v>
      </c>
      <c r="C6327" t="s">
        <v>9144</v>
      </c>
      <c r="D6327" t="s">
        <v>8968</v>
      </c>
      <c r="E6327" t="s">
        <v>8979</v>
      </c>
      <c r="F6327" t="s">
        <v>8980</v>
      </c>
      <c r="G6327" t="s">
        <v>8981</v>
      </c>
      <c r="H6327" s="1">
        <v>36621</v>
      </c>
      <c r="I6327" s="1">
        <v>44750</v>
      </c>
      <c r="K6327" t="s">
        <v>9023</v>
      </c>
      <c r="L6327" t="s">
        <v>9024</v>
      </c>
      <c r="M6327" s="2">
        <v>57675</v>
      </c>
      <c r="N6327" t="s">
        <v>8984</v>
      </c>
      <c r="O6327" s="5">
        <v>3.7534246575342465</v>
      </c>
      <c r="P6327" t="str">
        <f t="shared" si="196"/>
        <v>ATIVO</v>
      </c>
      <c r="Q6327">
        <f t="shared" si="197"/>
        <v>4</v>
      </c>
    </row>
    <row r="6328" spans="1:17" x14ac:dyDescent="0.3">
      <c r="A6328" t="s">
        <v>16836</v>
      </c>
      <c r="B6328" t="s">
        <v>9753</v>
      </c>
      <c r="C6328" t="s">
        <v>9042</v>
      </c>
      <c r="D6328" t="s">
        <v>8978</v>
      </c>
      <c r="E6328" t="s">
        <v>8969</v>
      </c>
      <c r="F6328" t="s">
        <v>12152</v>
      </c>
      <c r="G6328" t="s">
        <v>8981</v>
      </c>
      <c r="H6328" s="1">
        <v>22318</v>
      </c>
      <c r="I6328" s="1">
        <v>45113</v>
      </c>
      <c r="K6328" t="s">
        <v>8988</v>
      </c>
      <c r="L6328" t="s">
        <v>8989</v>
      </c>
      <c r="M6328" s="2">
        <v>71065</v>
      </c>
      <c r="N6328" t="s">
        <v>8984</v>
      </c>
      <c r="O6328" s="5">
        <v>2.7589041095890412</v>
      </c>
      <c r="P6328" t="str">
        <f t="shared" si="196"/>
        <v>ATIVO</v>
      </c>
      <c r="Q6328">
        <f t="shared" si="197"/>
        <v>4</v>
      </c>
    </row>
    <row r="6329" spans="1:17" x14ac:dyDescent="0.3">
      <c r="A6329" t="s">
        <v>16837</v>
      </c>
      <c r="B6329" t="s">
        <v>9147</v>
      </c>
      <c r="C6329" t="s">
        <v>9184</v>
      </c>
      <c r="D6329" t="s">
        <v>8968</v>
      </c>
      <c r="E6329" t="s">
        <v>9316</v>
      </c>
      <c r="F6329" t="s">
        <v>9317</v>
      </c>
      <c r="G6329" t="s">
        <v>8981</v>
      </c>
      <c r="H6329" s="1">
        <v>31236</v>
      </c>
      <c r="I6329" s="1">
        <v>43058</v>
      </c>
      <c r="K6329" t="s">
        <v>9047</v>
      </c>
      <c r="L6329" t="s">
        <v>9139</v>
      </c>
      <c r="M6329" s="2">
        <v>66416</v>
      </c>
      <c r="N6329" t="s">
        <v>8997</v>
      </c>
      <c r="O6329" s="5">
        <v>8.3890410958904109</v>
      </c>
      <c r="P6329" t="str">
        <f t="shared" si="196"/>
        <v>ATIVO</v>
      </c>
      <c r="Q6329">
        <f t="shared" si="197"/>
        <v>3</v>
      </c>
    </row>
    <row r="6330" spans="1:17" x14ac:dyDescent="0.3">
      <c r="A6330" t="s">
        <v>16838</v>
      </c>
      <c r="B6330" t="s">
        <v>10558</v>
      </c>
      <c r="C6330" t="s">
        <v>9571</v>
      </c>
      <c r="D6330" t="s">
        <v>8978</v>
      </c>
      <c r="E6330" t="s">
        <v>8969</v>
      </c>
      <c r="F6330" t="s">
        <v>12152</v>
      </c>
      <c r="G6330" t="s">
        <v>8971</v>
      </c>
      <c r="H6330" s="1">
        <v>29273</v>
      </c>
      <c r="I6330" s="1">
        <v>44268</v>
      </c>
      <c r="K6330" t="s">
        <v>8972</v>
      </c>
      <c r="L6330" t="s">
        <v>9061</v>
      </c>
      <c r="M6330" s="2">
        <v>66773</v>
      </c>
      <c r="N6330" t="s">
        <v>8984</v>
      </c>
      <c r="O6330" s="5">
        <v>5.0739726027397261</v>
      </c>
      <c r="P6330" t="str">
        <f t="shared" si="196"/>
        <v>ATIVO</v>
      </c>
      <c r="Q6330">
        <f t="shared" si="197"/>
        <v>4</v>
      </c>
    </row>
    <row r="6331" spans="1:17" x14ac:dyDescent="0.3">
      <c r="A6331" t="s">
        <v>16839</v>
      </c>
      <c r="B6331" t="s">
        <v>9089</v>
      </c>
      <c r="C6331" t="s">
        <v>9674</v>
      </c>
      <c r="D6331" t="s">
        <v>8968</v>
      </c>
      <c r="E6331" t="s">
        <v>8969</v>
      </c>
      <c r="F6331" t="s">
        <v>12152</v>
      </c>
      <c r="G6331" t="s">
        <v>8981</v>
      </c>
      <c r="H6331" s="1">
        <v>37997</v>
      </c>
      <c r="I6331" s="1">
        <v>42205</v>
      </c>
      <c r="K6331" t="s">
        <v>8988</v>
      </c>
      <c r="L6331" t="s">
        <v>8989</v>
      </c>
      <c r="M6331" s="2">
        <v>58541</v>
      </c>
      <c r="N6331" t="s">
        <v>8984</v>
      </c>
      <c r="O6331" s="5">
        <v>10.726027397260275</v>
      </c>
      <c r="P6331" t="str">
        <f t="shared" si="196"/>
        <v>ATIVO</v>
      </c>
      <c r="Q6331">
        <f t="shared" si="197"/>
        <v>4</v>
      </c>
    </row>
    <row r="6332" spans="1:17" x14ac:dyDescent="0.3">
      <c r="A6332" t="s">
        <v>16840</v>
      </c>
      <c r="B6332" t="s">
        <v>9450</v>
      </c>
      <c r="C6332" t="s">
        <v>10103</v>
      </c>
      <c r="D6332" t="s">
        <v>8968</v>
      </c>
      <c r="E6332" t="s">
        <v>8969</v>
      </c>
      <c r="F6332" t="s">
        <v>8970</v>
      </c>
      <c r="G6332" t="s">
        <v>8981</v>
      </c>
      <c r="H6332" s="1">
        <v>34289</v>
      </c>
      <c r="I6332" s="1">
        <v>44057</v>
      </c>
      <c r="K6332" t="s">
        <v>8988</v>
      </c>
      <c r="L6332" t="s">
        <v>8992</v>
      </c>
      <c r="M6332" s="2">
        <v>58599</v>
      </c>
      <c r="N6332" t="s">
        <v>9049</v>
      </c>
      <c r="O6332" s="5">
        <v>5.6520547945205477</v>
      </c>
      <c r="P6332" t="str">
        <f t="shared" si="196"/>
        <v>ATIVO</v>
      </c>
      <c r="Q6332">
        <f t="shared" si="197"/>
        <v>5</v>
      </c>
    </row>
    <row r="6333" spans="1:17" x14ac:dyDescent="0.3">
      <c r="A6333" t="s">
        <v>16841</v>
      </c>
      <c r="B6333" t="s">
        <v>9147</v>
      </c>
      <c r="C6333" t="s">
        <v>9126</v>
      </c>
      <c r="D6333" t="s">
        <v>8978</v>
      </c>
      <c r="E6333" t="s">
        <v>9091</v>
      </c>
      <c r="F6333" t="s">
        <v>9234</v>
      </c>
      <c r="G6333" t="s">
        <v>8981</v>
      </c>
      <c r="H6333" s="1">
        <v>31822</v>
      </c>
      <c r="I6333" s="1">
        <v>45164</v>
      </c>
      <c r="K6333" t="s">
        <v>8988</v>
      </c>
      <c r="L6333" t="s">
        <v>8992</v>
      </c>
      <c r="M6333" s="2">
        <v>66150</v>
      </c>
      <c r="N6333" t="s">
        <v>8984</v>
      </c>
      <c r="O6333" s="5">
        <v>2.6191780821917807</v>
      </c>
      <c r="P6333" t="str">
        <f t="shared" si="196"/>
        <v>ATIVO</v>
      </c>
      <c r="Q6333">
        <f t="shared" si="197"/>
        <v>4</v>
      </c>
    </row>
    <row r="6334" spans="1:17" x14ac:dyDescent="0.3">
      <c r="A6334" t="s">
        <v>16842</v>
      </c>
      <c r="B6334" t="s">
        <v>9899</v>
      </c>
      <c r="C6334" t="s">
        <v>9150</v>
      </c>
      <c r="D6334" t="s">
        <v>8968</v>
      </c>
      <c r="E6334" t="s">
        <v>8969</v>
      </c>
      <c r="F6334" t="s">
        <v>12152</v>
      </c>
      <c r="G6334" t="s">
        <v>8971</v>
      </c>
      <c r="H6334" s="1">
        <v>27559</v>
      </c>
      <c r="I6334" s="1">
        <v>44838</v>
      </c>
      <c r="K6334" t="s">
        <v>8972</v>
      </c>
      <c r="L6334" t="s">
        <v>9061</v>
      </c>
      <c r="M6334" s="2">
        <v>65484</v>
      </c>
      <c r="N6334" t="s">
        <v>8984</v>
      </c>
      <c r="O6334" s="5">
        <v>3.5123287671232877</v>
      </c>
      <c r="P6334" t="str">
        <f t="shared" si="196"/>
        <v>ATIVO</v>
      </c>
      <c r="Q6334">
        <f t="shared" si="197"/>
        <v>4</v>
      </c>
    </row>
    <row r="6335" spans="1:17" x14ac:dyDescent="0.3">
      <c r="A6335" t="s">
        <v>16843</v>
      </c>
      <c r="B6335" t="s">
        <v>9631</v>
      </c>
      <c r="C6335" t="s">
        <v>9101</v>
      </c>
      <c r="D6335" t="s">
        <v>8968</v>
      </c>
      <c r="E6335" t="s">
        <v>8979</v>
      </c>
      <c r="F6335" t="s">
        <v>9069</v>
      </c>
      <c r="G6335" t="s">
        <v>8981</v>
      </c>
      <c r="H6335" s="1">
        <v>34526</v>
      </c>
      <c r="I6335" s="1">
        <v>45635</v>
      </c>
      <c r="K6335" t="s">
        <v>9018</v>
      </c>
      <c r="L6335" t="s">
        <v>9085</v>
      </c>
      <c r="M6335" s="2">
        <v>56856</v>
      </c>
      <c r="N6335" t="s">
        <v>8984</v>
      </c>
      <c r="O6335" s="5">
        <v>1.3287671232876712</v>
      </c>
      <c r="P6335" t="str">
        <f t="shared" si="196"/>
        <v>ATIVO</v>
      </c>
      <c r="Q6335">
        <f t="shared" si="197"/>
        <v>4</v>
      </c>
    </row>
    <row r="6336" spans="1:17" x14ac:dyDescent="0.3">
      <c r="A6336" t="s">
        <v>16844</v>
      </c>
      <c r="B6336" t="s">
        <v>9521</v>
      </c>
      <c r="C6336" t="s">
        <v>9451</v>
      </c>
      <c r="D6336" t="s">
        <v>8978</v>
      </c>
      <c r="E6336" t="s">
        <v>8969</v>
      </c>
      <c r="F6336" t="s">
        <v>8970</v>
      </c>
      <c r="G6336" t="s">
        <v>8981</v>
      </c>
      <c r="H6336" s="1">
        <v>27023</v>
      </c>
      <c r="I6336" s="1">
        <v>44818</v>
      </c>
      <c r="K6336" t="s">
        <v>9047</v>
      </c>
      <c r="L6336" t="s">
        <v>9075</v>
      </c>
      <c r="M6336" s="2">
        <v>107123</v>
      </c>
      <c r="N6336" t="s">
        <v>9049</v>
      </c>
      <c r="O6336" s="5">
        <v>3.5671232876712327</v>
      </c>
      <c r="P6336" t="str">
        <f t="shared" si="196"/>
        <v>ATIVO</v>
      </c>
      <c r="Q6336">
        <f t="shared" si="197"/>
        <v>5</v>
      </c>
    </row>
    <row r="6337" spans="1:17" x14ac:dyDescent="0.3">
      <c r="A6337" t="s">
        <v>16845</v>
      </c>
      <c r="B6337" t="s">
        <v>9862</v>
      </c>
      <c r="C6337" t="s">
        <v>9014</v>
      </c>
      <c r="D6337" t="s">
        <v>8978</v>
      </c>
      <c r="E6337" t="s">
        <v>8969</v>
      </c>
      <c r="F6337" t="s">
        <v>12152</v>
      </c>
      <c r="G6337" t="s">
        <v>9065</v>
      </c>
      <c r="H6337" s="1">
        <v>27200</v>
      </c>
      <c r="I6337" s="1">
        <v>43850</v>
      </c>
      <c r="K6337" t="s">
        <v>9047</v>
      </c>
      <c r="L6337" t="s">
        <v>9070</v>
      </c>
      <c r="M6337" s="2">
        <v>84629</v>
      </c>
      <c r="N6337" t="s">
        <v>8984</v>
      </c>
      <c r="O6337" s="5">
        <v>6.2191780821917808</v>
      </c>
      <c r="P6337" t="str">
        <f t="shared" si="196"/>
        <v>ATIVO</v>
      </c>
      <c r="Q6337">
        <f t="shared" si="197"/>
        <v>4</v>
      </c>
    </row>
    <row r="6338" spans="1:17" x14ac:dyDescent="0.3">
      <c r="A6338" t="s">
        <v>16846</v>
      </c>
      <c r="B6338" t="s">
        <v>9423</v>
      </c>
      <c r="C6338" t="s">
        <v>11860</v>
      </c>
      <c r="D6338" t="s">
        <v>8978</v>
      </c>
      <c r="E6338" t="s">
        <v>9034</v>
      </c>
      <c r="F6338" t="s">
        <v>9120</v>
      </c>
      <c r="G6338" t="s">
        <v>8971</v>
      </c>
      <c r="H6338" s="1">
        <v>31478</v>
      </c>
      <c r="I6338" s="1">
        <v>45136</v>
      </c>
      <c r="K6338" t="s">
        <v>8988</v>
      </c>
      <c r="L6338" t="s">
        <v>8992</v>
      </c>
      <c r="M6338" s="2">
        <v>62757</v>
      </c>
      <c r="N6338" t="s">
        <v>8984</v>
      </c>
      <c r="O6338" s="5">
        <v>2.6958904109589041</v>
      </c>
      <c r="P6338" t="str">
        <f t="shared" ref="P6338:P6401" si="198">IF(J6338&lt;&gt;"","DESLIGADO","ATIVO")</f>
        <v>ATIVO</v>
      </c>
      <c r="Q6338">
        <f t="shared" ref="Q6338:Q6401" si="199">IF(N6338="Excellent",5,IF(N6338="Good",4,IF(N6338="Satisfactory",3,0)))</f>
        <v>4</v>
      </c>
    </row>
    <row r="6339" spans="1:17" x14ac:dyDescent="0.3">
      <c r="A6339" t="s">
        <v>16847</v>
      </c>
      <c r="B6339" t="s">
        <v>10118</v>
      </c>
      <c r="C6339" t="s">
        <v>9052</v>
      </c>
      <c r="D6339" t="s">
        <v>8978</v>
      </c>
      <c r="E6339" t="s">
        <v>8969</v>
      </c>
      <c r="F6339" t="s">
        <v>8970</v>
      </c>
      <c r="G6339" t="s">
        <v>8971</v>
      </c>
      <c r="H6339" s="1">
        <v>32623</v>
      </c>
      <c r="I6339" s="1">
        <v>43990</v>
      </c>
      <c r="K6339" t="s">
        <v>8972</v>
      </c>
      <c r="L6339" t="s">
        <v>9053</v>
      </c>
      <c r="M6339" s="2">
        <v>56320</v>
      </c>
      <c r="N6339" t="s">
        <v>8974</v>
      </c>
      <c r="O6339" s="5">
        <v>5.8356164383561646</v>
      </c>
      <c r="P6339" t="str">
        <f t="shared" si="198"/>
        <v>ATIVO</v>
      </c>
      <c r="Q6339">
        <f t="shared" si="199"/>
        <v>0</v>
      </c>
    </row>
    <row r="6340" spans="1:17" x14ac:dyDescent="0.3">
      <c r="A6340" t="s">
        <v>16848</v>
      </c>
      <c r="B6340" t="s">
        <v>9254</v>
      </c>
      <c r="C6340" t="s">
        <v>9303</v>
      </c>
      <c r="D6340" t="s">
        <v>8978</v>
      </c>
      <c r="E6340" t="s">
        <v>8979</v>
      </c>
      <c r="F6340" t="s">
        <v>8980</v>
      </c>
      <c r="G6340" t="s">
        <v>8971</v>
      </c>
      <c r="H6340" s="1">
        <v>31337</v>
      </c>
      <c r="I6340" s="1">
        <v>42628</v>
      </c>
      <c r="K6340" t="s">
        <v>8972</v>
      </c>
      <c r="L6340" t="s">
        <v>8973</v>
      </c>
      <c r="M6340" s="2">
        <v>60370</v>
      </c>
      <c r="N6340" t="s">
        <v>8984</v>
      </c>
      <c r="O6340" s="5">
        <v>9.5671232876712331</v>
      </c>
      <c r="P6340" t="str">
        <f t="shared" si="198"/>
        <v>ATIVO</v>
      </c>
      <c r="Q6340">
        <f t="shared" si="199"/>
        <v>4</v>
      </c>
    </row>
    <row r="6341" spans="1:17" x14ac:dyDescent="0.3">
      <c r="A6341" t="s">
        <v>16849</v>
      </c>
      <c r="B6341" t="s">
        <v>9361</v>
      </c>
      <c r="C6341" t="s">
        <v>11039</v>
      </c>
      <c r="D6341" t="s">
        <v>8968</v>
      </c>
      <c r="E6341" t="s">
        <v>8969</v>
      </c>
      <c r="F6341" t="s">
        <v>11724</v>
      </c>
      <c r="G6341" t="s">
        <v>9046</v>
      </c>
      <c r="H6341" s="1">
        <v>32504</v>
      </c>
      <c r="I6341" s="1">
        <v>45183</v>
      </c>
      <c r="K6341" t="s">
        <v>9047</v>
      </c>
      <c r="L6341" t="s">
        <v>9070</v>
      </c>
      <c r="M6341" s="2">
        <v>82055</v>
      </c>
      <c r="N6341" t="s">
        <v>8997</v>
      </c>
      <c r="O6341" s="5">
        <v>2.5671232876712327</v>
      </c>
      <c r="P6341" t="str">
        <f t="shared" si="198"/>
        <v>ATIVO</v>
      </c>
      <c r="Q6341">
        <f t="shared" si="199"/>
        <v>3</v>
      </c>
    </row>
    <row r="6342" spans="1:17" x14ac:dyDescent="0.3">
      <c r="A6342" t="s">
        <v>16850</v>
      </c>
      <c r="B6342" t="s">
        <v>9789</v>
      </c>
      <c r="C6342" t="s">
        <v>9017</v>
      </c>
      <c r="D6342" t="s">
        <v>8968</v>
      </c>
      <c r="E6342" t="s">
        <v>8969</v>
      </c>
      <c r="F6342" t="s">
        <v>12152</v>
      </c>
      <c r="G6342" t="s">
        <v>8971</v>
      </c>
      <c r="H6342" s="1">
        <v>33240</v>
      </c>
      <c r="I6342" s="1">
        <v>44923</v>
      </c>
      <c r="K6342" t="s">
        <v>9023</v>
      </c>
      <c r="L6342" t="s">
        <v>9024</v>
      </c>
      <c r="M6342" s="2">
        <v>68962</v>
      </c>
      <c r="N6342" t="s">
        <v>8984</v>
      </c>
      <c r="O6342" s="5">
        <v>3.2794520547945205</v>
      </c>
      <c r="P6342" t="str">
        <f t="shared" si="198"/>
        <v>ATIVO</v>
      </c>
      <c r="Q6342">
        <f t="shared" si="199"/>
        <v>4</v>
      </c>
    </row>
    <row r="6343" spans="1:17" x14ac:dyDescent="0.3">
      <c r="A6343" t="s">
        <v>16851</v>
      </c>
      <c r="B6343" t="s">
        <v>9236</v>
      </c>
      <c r="C6343" t="s">
        <v>12235</v>
      </c>
      <c r="D6343" t="s">
        <v>8978</v>
      </c>
      <c r="E6343" t="s">
        <v>8969</v>
      </c>
      <c r="F6343" t="s">
        <v>12152</v>
      </c>
      <c r="G6343" t="s">
        <v>8981</v>
      </c>
      <c r="H6343" s="1">
        <v>34882</v>
      </c>
      <c r="I6343" s="1">
        <v>45237</v>
      </c>
      <c r="K6343" t="s">
        <v>8972</v>
      </c>
      <c r="L6343" t="s">
        <v>9053</v>
      </c>
      <c r="M6343" s="2">
        <v>70426</v>
      </c>
      <c r="N6343" t="s">
        <v>8984</v>
      </c>
      <c r="O6343" s="5">
        <v>2.419178082191781</v>
      </c>
      <c r="P6343" t="str">
        <f t="shared" si="198"/>
        <v>ATIVO</v>
      </c>
      <c r="Q6343">
        <f t="shared" si="199"/>
        <v>4</v>
      </c>
    </row>
    <row r="6344" spans="1:17" x14ac:dyDescent="0.3">
      <c r="A6344" t="s">
        <v>16852</v>
      </c>
      <c r="B6344" t="s">
        <v>9584</v>
      </c>
      <c r="C6344" t="s">
        <v>9530</v>
      </c>
      <c r="D6344" t="s">
        <v>8968</v>
      </c>
      <c r="E6344" t="s">
        <v>8969</v>
      </c>
      <c r="F6344" t="s">
        <v>8970</v>
      </c>
      <c r="G6344" t="s">
        <v>8981</v>
      </c>
      <c r="H6344" s="1">
        <v>27246</v>
      </c>
      <c r="I6344" s="1">
        <v>44103</v>
      </c>
      <c r="K6344" t="s">
        <v>8988</v>
      </c>
      <c r="L6344" t="s">
        <v>8996</v>
      </c>
      <c r="M6344" s="2">
        <v>65385</v>
      </c>
      <c r="N6344" t="s">
        <v>8997</v>
      </c>
      <c r="O6344" s="5">
        <v>5.5260273972602736</v>
      </c>
      <c r="P6344" t="str">
        <f t="shared" si="198"/>
        <v>ATIVO</v>
      </c>
      <c r="Q6344">
        <f t="shared" si="199"/>
        <v>3</v>
      </c>
    </row>
    <row r="6345" spans="1:17" x14ac:dyDescent="0.3">
      <c r="A6345" t="s">
        <v>16853</v>
      </c>
      <c r="B6345" t="s">
        <v>9230</v>
      </c>
      <c r="C6345" t="s">
        <v>12750</v>
      </c>
      <c r="D6345" t="s">
        <v>8968</v>
      </c>
      <c r="E6345" t="s">
        <v>8969</v>
      </c>
      <c r="F6345" t="s">
        <v>11724</v>
      </c>
      <c r="G6345" t="s">
        <v>8981</v>
      </c>
      <c r="H6345" s="1">
        <v>36459</v>
      </c>
      <c r="I6345" s="1">
        <v>44062</v>
      </c>
      <c r="K6345" t="s">
        <v>9004</v>
      </c>
      <c r="L6345" t="s">
        <v>9005</v>
      </c>
      <c r="M6345" s="2">
        <v>60836</v>
      </c>
      <c r="N6345" t="s">
        <v>8974</v>
      </c>
      <c r="O6345" s="5">
        <v>5.6383561643835618</v>
      </c>
      <c r="P6345" t="str">
        <f t="shared" si="198"/>
        <v>ATIVO</v>
      </c>
      <c r="Q6345">
        <f t="shared" si="199"/>
        <v>0</v>
      </c>
    </row>
    <row r="6346" spans="1:17" x14ac:dyDescent="0.3">
      <c r="A6346" t="s">
        <v>16854</v>
      </c>
      <c r="B6346" t="s">
        <v>9399</v>
      </c>
      <c r="C6346" t="s">
        <v>16316</v>
      </c>
      <c r="D6346" t="s">
        <v>8978</v>
      </c>
      <c r="E6346" t="s">
        <v>9073</v>
      </c>
      <c r="F6346" t="s">
        <v>9181</v>
      </c>
      <c r="G6346" t="s">
        <v>8981</v>
      </c>
      <c r="H6346" s="1">
        <v>26289</v>
      </c>
      <c r="I6346" s="1">
        <v>42963</v>
      </c>
      <c r="K6346" t="s">
        <v>8972</v>
      </c>
      <c r="L6346" t="s">
        <v>9053</v>
      </c>
      <c r="M6346" s="2">
        <v>64799</v>
      </c>
      <c r="N6346" t="s">
        <v>8984</v>
      </c>
      <c r="O6346" s="5">
        <v>8.6493150684931503</v>
      </c>
      <c r="P6346" t="str">
        <f t="shared" si="198"/>
        <v>ATIVO</v>
      </c>
      <c r="Q6346">
        <f t="shared" si="199"/>
        <v>4</v>
      </c>
    </row>
    <row r="6347" spans="1:17" x14ac:dyDescent="0.3">
      <c r="A6347" t="s">
        <v>16855</v>
      </c>
      <c r="B6347" t="s">
        <v>10056</v>
      </c>
      <c r="C6347" t="s">
        <v>9203</v>
      </c>
      <c r="D6347" t="s">
        <v>8968</v>
      </c>
      <c r="E6347" t="s">
        <v>8969</v>
      </c>
      <c r="F6347" t="s">
        <v>8970</v>
      </c>
      <c r="G6347" t="s">
        <v>8981</v>
      </c>
      <c r="H6347" s="1">
        <v>26499</v>
      </c>
      <c r="I6347" s="1">
        <v>44970</v>
      </c>
      <c r="K6347" t="s">
        <v>8988</v>
      </c>
      <c r="L6347" t="s">
        <v>8989</v>
      </c>
      <c r="M6347" s="2">
        <v>67280</v>
      </c>
      <c r="N6347" t="s">
        <v>8984</v>
      </c>
      <c r="O6347" s="5">
        <v>3.1506849315068495</v>
      </c>
      <c r="P6347" t="str">
        <f t="shared" si="198"/>
        <v>ATIVO</v>
      </c>
      <c r="Q6347">
        <f t="shared" si="199"/>
        <v>4</v>
      </c>
    </row>
    <row r="6348" spans="1:17" x14ac:dyDescent="0.3">
      <c r="A6348" t="s">
        <v>16856</v>
      </c>
      <c r="B6348" t="s">
        <v>9584</v>
      </c>
      <c r="C6348" t="s">
        <v>9802</v>
      </c>
      <c r="D6348" t="s">
        <v>8978</v>
      </c>
      <c r="E6348" t="s">
        <v>8969</v>
      </c>
      <c r="F6348" t="s">
        <v>11724</v>
      </c>
      <c r="G6348" t="s">
        <v>9065</v>
      </c>
      <c r="H6348" s="1">
        <v>30321</v>
      </c>
      <c r="I6348" s="1">
        <v>43839</v>
      </c>
      <c r="K6348" t="s">
        <v>8982</v>
      </c>
      <c r="L6348" t="s">
        <v>9113</v>
      </c>
      <c r="M6348" s="2">
        <v>76463</v>
      </c>
      <c r="N6348" t="s">
        <v>8984</v>
      </c>
      <c r="O6348" s="5">
        <v>6.2493150684931509</v>
      </c>
      <c r="P6348" t="str">
        <f t="shared" si="198"/>
        <v>ATIVO</v>
      </c>
      <c r="Q6348">
        <f t="shared" si="199"/>
        <v>4</v>
      </c>
    </row>
    <row r="6349" spans="1:17" x14ac:dyDescent="0.3">
      <c r="A6349" t="s">
        <v>16857</v>
      </c>
      <c r="B6349" t="s">
        <v>9498</v>
      </c>
      <c r="C6349" t="s">
        <v>10484</v>
      </c>
      <c r="D6349" t="s">
        <v>8978</v>
      </c>
      <c r="E6349" t="s">
        <v>9073</v>
      </c>
      <c r="F6349" t="s">
        <v>9074</v>
      </c>
      <c r="G6349" t="s">
        <v>9065</v>
      </c>
      <c r="H6349" s="1">
        <v>26595</v>
      </c>
      <c r="I6349" s="1">
        <v>45535</v>
      </c>
      <c r="K6349" t="s">
        <v>8988</v>
      </c>
      <c r="L6349" t="s">
        <v>8996</v>
      </c>
      <c r="M6349" s="2">
        <v>69353</v>
      </c>
      <c r="N6349" t="s">
        <v>8997</v>
      </c>
      <c r="O6349" s="5">
        <v>1.6027397260273972</v>
      </c>
      <c r="P6349" t="str">
        <f t="shared" si="198"/>
        <v>ATIVO</v>
      </c>
      <c r="Q6349">
        <f t="shared" si="199"/>
        <v>3</v>
      </c>
    </row>
    <row r="6350" spans="1:17" x14ac:dyDescent="0.3">
      <c r="A6350" t="s">
        <v>16858</v>
      </c>
      <c r="B6350" t="s">
        <v>12953</v>
      </c>
      <c r="C6350" t="s">
        <v>10031</v>
      </c>
      <c r="D6350" t="s">
        <v>8978</v>
      </c>
      <c r="E6350" t="s">
        <v>8969</v>
      </c>
      <c r="F6350" t="s">
        <v>12152</v>
      </c>
      <c r="G6350" t="s">
        <v>9065</v>
      </c>
      <c r="H6350" s="1">
        <v>22241</v>
      </c>
      <c r="I6350" s="1">
        <v>43357</v>
      </c>
      <c r="K6350" t="s">
        <v>8982</v>
      </c>
      <c r="L6350" t="s">
        <v>10226</v>
      </c>
      <c r="M6350" s="2">
        <v>106749</v>
      </c>
      <c r="N6350" t="s">
        <v>8997</v>
      </c>
      <c r="O6350" s="5">
        <v>7.5698630136986305</v>
      </c>
      <c r="P6350" t="str">
        <f t="shared" si="198"/>
        <v>ATIVO</v>
      </c>
      <c r="Q6350">
        <f t="shared" si="199"/>
        <v>3</v>
      </c>
    </row>
    <row r="6351" spans="1:17" x14ac:dyDescent="0.3">
      <c r="A6351" t="s">
        <v>16859</v>
      </c>
      <c r="B6351" t="s">
        <v>9399</v>
      </c>
      <c r="C6351" t="s">
        <v>11678</v>
      </c>
      <c r="D6351" t="s">
        <v>8968</v>
      </c>
      <c r="E6351" t="s">
        <v>8969</v>
      </c>
      <c r="F6351" t="s">
        <v>8970</v>
      </c>
      <c r="G6351" t="s">
        <v>8981</v>
      </c>
      <c r="H6351" s="1">
        <v>30465</v>
      </c>
      <c r="I6351" s="1">
        <v>42335</v>
      </c>
      <c r="K6351" t="s">
        <v>9047</v>
      </c>
      <c r="L6351" t="s">
        <v>9139</v>
      </c>
      <c r="M6351" s="2">
        <v>62482</v>
      </c>
      <c r="N6351" t="s">
        <v>8997</v>
      </c>
      <c r="O6351" s="5">
        <v>10.36986301369863</v>
      </c>
      <c r="P6351" t="str">
        <f t="shared" si="198"/>
        <v>ATIVO</v>
      </c>
      <c r="Q6351">
        <f t="shared" si="199"/>
        <v>3</v>
      </c>
    </row>
    <row r="6352" spans="1:17" x14ac:dyDescent="0.3">
      <c r="A6352" t="s">
        <v>16860</v>
      </c>
      <c r="B6352" t="s">
        <v>11501</v>
      </c>
      <c r="C6352" t="s">
        <v>10812</v>
      </c>
      <c r="D6352" t="s">
        <v>8968</v>
      </c>
      <c r="E6352" t="s">
        <v>8969</v>
      </c>
      <c r="F6352" t="s">
        <v>8970</v>
      </c>
      <c r="G6352" t="s">
        <v>8981</v>
      </c>
      <c r="H6352" s="1">
        <v>37580</v>
      </c>
      <c r="I6352" s="1">
        <v>43985</v>
      </c>
      <c r="K6352" t="s">
        <v>9047</v>
      </c>
      <c r="L6352" t="s">
        <v>9139</v>
      </c>
      <c r="M6352" s="2">
        <v>62128</v>
      </c>
      <c r="N6352" t="s">
        <v>8984</v>
      </c>
      <c r="O6352" s="5">
        <v>5.8493150684931505</v>
      </c>
      <c r="P6352" t="str">
        <f t="shared" si="198"/>
        <v>ATIVO</v>
      </c>
      <c r="Q6352">
        <f t="shared" si="199"/>
        <v>4</v>
      </c>
    </row>
    <row r="6353" spans="1:17" x14ac:dyDescent="0.3">
      <c r="A6353" t="s">
        <v>16861</v>
      </c>
      <c r="B6353" t="s">
        <v>9440</v>
      </c>
      <c r="C6353" t="s">
        <v>9593</v>
      </c>
      <c r="D6353" t="s">
        <v>8978</v>
      </c>
      <c r="E6353" t="s">
        <v>8969</v>
      </c>
      <c r="F6353" t="s">
        <v>12152</v>
      </c>
      <c r="G6353" t="s">
        <v>8981</v>
      </c>
      <c r="H6353" s="1">
        <v>29107</v>
      </c>
      <c r="I6353" s="1">
        <v>42789</v>
      </c>
      <c r="K6353" t="s">
        <v>9047</v>
      </c>
      <c r="L6353" t="s">
        <v>9139</v>
      </c>
      <c r="M6353" s="2">
        <v>87616</v>
      </c>
      <c r="N6353" t="s">
        <v>8997</v>
      </c>
      <c r="O6353" s="5">
        <v>9.1260273972602732</v>
      </c>
      <c r="P6353" t="str">
        <f t="shared" si="198"/>
        <v>ATIVO</v>
      </c>
      <c r="Q6353">
        <f t="shared" si="199"/>
        <v>3</v>
      </c>
    </row>
    <row r="6354" spans="1:17" x14ac:dyDescent="0.3">
      <c r="A6354" t="s">
        <v>16862</v>
      </c>
      <c r="B6354" t="s">
        <v>12507</v>
      </c>
      <c r="C6354" t="s">
        <v>9601</v>
      </c>
      <c r="D6354" t="s">
        <v>8968</v>
      </c>
      <c r="E6354" t="s">
        <v>9073</v>
      </c>
      <c r="F6354" t="s">
        <v>9181</v>
      </c>
      <c r="G6354" t="s">
        <v>8981</v>
      </c>
      <c r="H6354" s="1">
        <v>33451</v>
      </c>
      <c r="I6354" s="1">
        <v>45633</v>
      </c>
      <c r="K6354" t="s">
        <v>8982</v>
      </c>
      <c r="L6354" t="s">
        <v>9113</v>
      </c>
      <c r="M6354" s="2">
        <v>92468</v>
      </c>
      <c r="N6354" t="s">
        <v>9049</v>
      </c>
      <c r="O6354" s="5">
        <v>1.3342465753424657</v>
      </c>
      <c r="P6354" t="str">
        <f t="shared" si="198"/>
        <v>ATIVO</v>
      </c>
      <c r="Q6354">
        <f t="shared" si="199"/>
        <v>5</v>
      </c>
    </row>
    <row r="6355" spans="1:17" x14ac:dyDescent="0.3">
      <c r="A6355" t="s">
        <v>16863</v>
      </c>
      <c r="B6355" t="s">
        <v>9038</v>
      </c>
      <c r="C6355" t="s">
        <v>10752</v>
      </c>
      <c r="D6355" t="s">
        <v>8978</v>
      </c>
      <c r="E6355" t="s">
        <v>8969</v>
      </c>
      <c r="F6355" t="s">
        <v>11724</v>
      </c>
      <c r="G6355" t="s">
        <v>9065</v>
      </c>
      <c r="H6355" s="1">
        <v>28680</v>
      </c>
      <c r="I6355" s="1">
        <v>45213</v>
      </c>
      <c r="K6355" t="s">
        <v>9047</v>
      </c>
      <c r="L6355" t="s">
        <v>9070</v>
      </c>
      <c r="M6355" s="2">
        <v>72433</v>
      </c>
      <c r="N6355" t="s">
        <v>8984</v>
      </c>
      <c r="O6355" s="5">
        <v>2.484931506849315</v>
      </c>
      <c r="P6355" t="str">
        <f t="shared" si="198"/>
        <v>ATIVO</v>
      </c>
      <c r="Q6355">
        <f t="shared" si="199"/>
        <v>4</v>
      </c>
    </row>
    <row r="6356" spans="1:17" x14ac:dyDescent="0.3">
      <c r="A6356" t="s">
        <v>16864</v>
      </c>
      <c r="B6356" t="s">
        <v>9724</v>
      </c>
      <c r="C6356" t="s">
        <v>12750</v>
      </c>
      <c r="D6356" t="s">
        <v>8968</v>
      </c>
      <c r="E6356" t="s">
        <v>8969</v>
      </c>
      <c r="F6356" t="s">
        <v>11724</v>
      </c>
      <c r="G6356" t="s">
        <v>9046</v>
      </c>
      <c r="H6356" s="1">
        <v>26206</v>
      </c>
      <c r="I6356" s="1">
        <v>44733</v>
      </c>
      <c r="K6356" t="s">
        <v>9047</v>
      </c>
      <c r="L6356" t="s">
        <v>9070</v>
      </c>
      <c r="M6356" s="2">
        <v>69486</v>
      </c>
      <c r="N6356" t="s">
        <v>8997</v>
      </c>
      <c r="O6356" s="5">
        <v>3.8</v>
      </c>
      <c r="P6356" t="str">
        <f t="shared" si="198"/>
        <v>ATIVO</v>
      </c>
      <c r="Q6356">
        <f t="shared" si="199"/>
        <v>3</v>
      </c>
    </row>
    <row r="6357" spans="1:17" x14ac:dyDescent="0.3">
      <c r="A6357" t="s">
        <v>16865</v>
      </c>
      <c r="B6357" t="s">
        <v>10379</v>
      </c>
      <c r="C6357" t="s">
        <v>10845</v>
      </c>
      <c r="D6357" t="s">
        <v>8978</v>
      </c>
      <c r="E6357" t="s">
        <v>9091</v>
      </c>
      <c r="F6357" t="s">
        <v>9562</v>
      </c>
      <c r="G6357" t="s">
        <v>8971</v>
      </c>
      <c r="H6357" s="1">
        <v>31185</v>
      </c>
      <c r="I6357" s="1">
        <v>44924</v>
      </c>
      <c r="K6357" t="s">
        <v>8982</v>
      </c>
      <c r="L6357" t="s">
        <v>9036</v>
      </c>
      <c r="M6357" s="2">
        <v>60317</v>
      </c>
      <c r="N6357" t="s">
        <v>8974</v>
      </c>
      <c r="O6357" s="5">
        <v>3.2767123287671232</v>
      </c>
      <c r="P6357" t="str">
        <f t="shared" si="198"/>
        <v>ATIVO</v>
      </c>
      <c r="Q6357">
        <f t="shared" si="199"/>
        <v>0</v>
      </c>
    </row>
    <row r="6358" spans="1:17" x14ac:dyDescent="0.3">
      <c r="A6358" t="s">
        <v>16866</v>
      </c>
      <c r="B6358" t="s">
        <v>9776</v>
      </c>
      <c r="C6358" t="s">
        <v>9851</v>
      </c>
      <c r="D6358" t="s">
        <v>8978</v>
      </c>
      <c r="E6358" t="s">
        <v>8969</v>
      </c>
      <c r="F6358" t="s">
        <v>8970</v>
      </c>
      <c r="G6358" t="s">
        <v>8981</v>
      </c>
      <c r="H6358" s="1">
        <v>36400</v>
      </c>
      <c r="I6358" s="1">
        <v>45242</v>
      </c>
      <c r="K6358" t="s">
        <v>9047</v>
      </c>
      <c r="L6358" t="s">
        <v>9070</v>
      </c>
      <c r="M6358" s="2">
        <v>63839</v>
      </c>
      <c r="N6358" t="s">
        <v>8984</v>
      </c>
      <c r="O6358" s="5">
        <v>2.4054794520547946</v>
      </c>
      <c r="P6358" t="str">
        <f t="shared" si="198"/>
        <v>ATIVO</v>
      </c>
      <c r="Q6358">
        <f t="shared" si="199"/>
        <v>4</v>
      </c>
    </row>
    <row r="6359" spans="1:17" x14ac:dyDescent="0.3">
      <c r="A6359" t="s">
        <v>16867</v>
      </c>
      <c r="B6359" t="s">
        <v>9193</v>
      </c>
      <c r="C6359" t="s">
        <v>10659</v>
      </c>
      <c r="D6359" t="s">
        <v>8978</v>
      </c>
      <c r="E6359" t="s">
        <v>8969</v>
      </c>
      <c r="F6359" t="s">
        <v>8970</v>
      </c>
      <c r="G6359" t="s">
        <v>8981</v>
      </c>
      <c r="H6359" s="1">
        <v>27565</v>
      </c>
      <c r="I6359" s="1">
        <v>42167</v>
      </c>
      <c r="K6359" t="s">
        <v>8982</v>
      </c>
      <c r="L6359" t="s">
        <v>9036</v>
      </c>
      <c r="M6359" s="2">
        <v>63274</v>
      </c>
      <c r="N6359" t="s">
        <v>9049</v>
      </c>
      <c r="O6359" s="5">
        <v>10.830136986301369</v>
      </c>
      <c r="P6359" t="str">
        <f t="shared" si="198"/>
        <v>ATIVO</v>
      </c>
      <c r="Q6359">
        <f t="shared" si="199"/>
        <v>5</v>
      </c>
    </row>
    <row r="6360" spans="1:17" x14ac:dyDescent="0.3">
      <c r="A6360" t="s">
        <v>16868</v>
      </c>
      <c r="B6360" t="s">
        <v>9203</v>
      </c>
      <c r="C6360" t="s">
        <v>9201</v>
      </c>
      <c r="D6360" t="s">
        <v>8978</v>
      </c>
      <c r="E6360" t="s">
        <v>8969</v>
      </c>
      <c r="F6360" t="s">
        <v>8970</v>
      </c>
      <c r="G6360" t="s">
        <v>8971</v>
      </c>
      <c r="H6360" s="1">
        <v>31424</v>
      </c>
      <c r="I6360" s="1">
        <v>42772</v>
      </c>
      <c r="K6360" t="s">
        <v>8972</v>
      </c>
      <c r="L6360" t="s">
        <v>9061</v>
      </c>
      <c r="M6360" s="2">
        <v>59300</v>
      </c>
      <c r="N6360" t="s">
        <v>8984</v>
      </c>
      <c r="O6360" s="5">
        <v>9.1726027397260275</v>
      </c>
      <c r="P6360" t="str">
        <f t="shared" si="198"/>
        <v>ATIVO</v>
      </c>
      <c r="Q6360">
        <f t="shared" si="199"/>
        <v>4</v>
      </c>
    </row>
    <row r="6361" spans="1:17" x14ac:dyDescent="0.3">
      <c r="A6361" t="s">
        <v>16869</v>
      </c>
      <c r="B6361" t="s">
        <v>9957</v>
      </c>
      <c r="C6361" t="s">
        <v>9991</v>
      </c>
      <c r="D6361" t="s">
        <v>8968</v>
      </c>
      <c r="E6361" t="s">
        <v>8969</v>
      </c>
      <c r="F6361" t="s">
        <v>12152</v>
      </c>
      <c r="G6361" t="s">
        <v>8981</v>
      </c>
      <c r="H6361" s="1">
        <v>35671</v>
      </c>
      <c r="I6361" s="1">
        <v>43539</v>
      </c>
      <c r="K6361" t="s">
        <v>8972</v>
      </c>
      <c r="L6361" t="s">
        <v>8973</v>
      </c>
      <c r="M6361" s="2">
        <v>53344</v>
      </c>
      <c r="N6361" t="s">
        <v>9049</v>
      </c>
      <c r="O6361" s="5">
        <v>7.0712328767123287</v>
      </c>
      <c r="P6361" t="str">
        <f t="shared" si="198"/>
        <v>ATIVO</v>
      </c>
      <c r="Q6361">
        <f t="shared" si="199"/>
        <v>5</v>
      </c>
    </row>
    <row r="6362" spans="1:17" x14ac:dyDescent="0.3">
      <c r="A6362" t="s">
        <v>16870</v>
      </c>
      <c r="B6362" t="s">
        <v>9492</v>
      </c>
      <c r="C6362" t="s">
        <v>9161</v>
      </c>
      <c r="D6362" t="s">
        <v>8968</v>
      </c>
      <c r="E6362" t="s">
        <v>9625</v>
      </c>
      <c r="F6362" t="s">
        <v>9626</v>
      </c>
      <c r="G6362" t="s">
        <v>9065</v>
      </c>
      <c r="H6362" s="1">
        <v>33265</v>
      </c>
      <c r="I6362" s="1">
        <v>44062</v>
      </c>
      <c r="K6362" t="s">
        <v>8982</v>
      </c>
      <c r="L6362" t="s">
        <v>8983</v>
      </c>
      <c r="M6362" s="2">
        <v>76522</v>
      </c>
      <c r="N6362" t="s">
        <v>9049</v>
      </c>
      <c r="O6362" s="5">
        <v>5.6383561643835618</v>
      </c>
      <c r="P6362" t="str">
        <f t="shared" si="198"/>
        <v>ATIVO</v>
      </c>
      <c r="Q6362">
        <f t="shared" si="199"/>
        <v>5</v>
      </c>
    </row>
    <row r="6363" spans="1:17" x14ac:dyDescent="0.3">
      <c r="A6363" t="s">
        <v>16871</v>
      </c>
      <c r="B6363" t="s">
        <v>9402</v>
      </c>
      <c r="C6363" t="s">
        <v>10018</v>
      </c>
      <c r="D6363" t="s">
        <v>8978</v>
      </c>
      <c r="E6363" t="s">
        <v>8969</v>
      </c>
      <c r="F6363" t="s">
        <v>11724</v>
      </c>
      <c r="G6363" t="s">
        <v>9065</v>
      </c>
      <c r="H6363" s="1">
        <v>31542</v>
      </c>
      <c r="I6363" s="1">
        <v>42995</v>
      </c>
      <c r="K6363" t="s">
        <v>8988</v>
      </c>
      <c r="L6363" t="s">
        <v>8996</v>
      </c>
      <c r="M6363" s="2">
        <v>68725</v>
      </c>
      <c r="N6363" t="s">
        <v>8997</v>
      </c>
      <c r="O6363" s="5">
        <v>8.5616438356164384</v>
      </c>
      <c r="P6363" t="str">
        <f t="shared" si="198"/>
        <v>ATIVO</v>
      </c>
      <c r="Q6363">
        <f t="shared" si="199"/>
        <v>3</v>
      </c>
    </row>
    <row r="6364" spans="1:17" x14ac:dyDescent="0.3">
      <c r="A6364" t="s">
        <v>16872</v>
      </c>
      <c r="B6364" t="s">
        <v>9584</v>
      </c>
      <c r="C6364" t="s">
        <v>9303</v>
      </c>
      <c r="D6364" t="s">
        <v>8978</v>
      </c>
      <c r="E6364" t="s">
        <v>8979</v>
      </c>
      <c r="F6364" t="s">
        <v>8980</v>
      </c>
      <c r="G6364" t="s">
        <v>9065</v>
      </c>
      <c r="H6364" s="1">
        <v>36825</v>
      </c>
      <c r="I6364" s="1">
        <v>44908</v>
      </c>
      <c r="K6364" t="s">
        <v>8982</v>
      </c>
      <c r="L6364" t="s">
        <v>9113</v>
      </c>
      <c r="M6364" s="2">
        <v>84567</v>
      </c>
      <c r="N6364" t="s">
        <v>8997</v>
      </c>
      <c r="O6364" s="5">
        <v>3.3205479452054796</v>
      </c>
      <c r="P6364" t="str">
        <f t="shared" si="198"/>
        <v>ATIVO</v>
      </c>
      <c r="Q6364">
        <f t="shared" si="199"/>
        <v>3</v>
      </c>
    </row>
    <row r="6365" spans="1:17" x14ac:dyDescent="0.3">
      <c r="A6365" t="s">
        <v>16873</v>
      </c>
      <c r="B6365" t="s">
        <v>11035</v>
      </c>
      <c r="C6365" t="s">
        <v>9296</v>
      </c>
      <c r="D6365" t="s">
        <v>8968</v>
      </c>
      <c r="E6365" t="s">
        <v>8969</v>
      </c>
      <c r="F6365" t="s">
        <v>8970</v>
      </c>
      <c r="G6365" t="s">
        <v>8981</v>
      </c>
      <c r="H6365" s="1">
        <v>35492</v>
      </c>
      <c r="I6365" s="1">
        <v>43571</v>
      </c>
      <c r="K6365" t="s">
        <v>8988</v>
      </c>
      <c r="L6365" t="s">
        <v>8996</v>
      </c>
      <c r="M6365" s="2">
        <v>67412</v>
      </c>
      <c r="N6365" t="s">
        <v>8984</v>
      </c>
      <c r="O6365" s="5">
        <v>6.9835616438356167</v>
      </c>
      <c r="P6365" t="str">
        <f t="shared" si="198"/>
        <v>ATIVO</v>
      </c>
      <c r="Q6365">
        <f t="shared" si="199"/>
        <v>4</v>
      </c>
    </row>
    <row r="6366" spans="1:17" x14ac:dyDescent="0.3">
      <c r="A6366" t="s">
        <v>16874</v>
      </c>
      <c r="B6366" t="s">
        <v>10160</v>
      </c>
      <c r="C6366" t="s">
        <v>11134</v>
      </c>
      <c r="D6366" t="s">
        <v>8968</v>
      </c>
      <c r="E6366" t="s">
        <v>8969</v>
      </c>
      <c r="F6366" t="s">
        <v>12152</v>
      </c>
      <c r="G6366" t="s">
        <v>8981</v>
      </c>
      <c r="H6366" s="1">
        <v>35263</v>
      </c>
      <c r="I6366" s="1">
        <v>42900</v>
      </c>
      <c r="K6366" t="s">
        <v>8988</v>
      </c>
      <c r="L6366" t="s">
        <v>8992</v>
      </c>
      <c r="M6366" s="2">
        <v>55288</v>
      </c>
      <c r="N6366" t="s">
        <v>8997</v>
      </c>
      <c r="O6366" s="5">
        <v>8.8219178082191778</v>
      </c>
      <c r="P6366" t="str">
        <f t="shared" si="198"/>
        <v>ATIVO</v>
      </c>
      <c r="Q6366">
        <f t="shared" si="199"/>
        <v>3</v>
      </c>
    </row>
    <row r="6367" spans="1:17" x14ac:dyDescent="0.3">
      <c r="A6367" t="s">
        <v>16875</v>
      </c>
      <c r="B6367" t="s">
        <v>9336</v>
      </c>
      <c r="C6367" t="s">
        <v>8995</v>
      </c>
      <c r="D6367" t="s">
        <v>8978</v>
      </c>
      <c r="E6367" t="s">
        <v>8969</v>
      </c>
      <c r="F6367" t="s">
        <v>11724</v>
      </c>
      <c r="G6367" t="s">
        <v>9065</v>
      </c>
      <c r="H6367" s="1">
        <v>37704</v>
      </c>
      <c r="I6367" s="1">
        <v>44376</v>
      </c>
      <c r="K6367" t="s">
        <v>8982</v>
      </c>
      <c r="L6367" t="s">
        <v>10226</v>
      </c>
      <c r="M6367" s="2">
        <v>121086</v>
      </c>
      <c r="N6367" t="s">
        <v>9049</v>
      </c>
      <c r="O6367" s="5">
        <v>4.7780821917808218</v>
      </c>
      <c r="P6367" t="str">
        <f t="shared" si="198"/>
        <v>ATIVO</v>
      </c>
      <c r="Q6367">
        <f t="shared" si="199"/>
        <v>5</v>
      </c>
    </row>
    <row r="6368" spans="1:17" x14ac:dyDescent="0.3">
      <c r="A6368" t="s">
        <v>16876</v>
      </c>
      <c r="B6368" t="s">
        <v>9498</v>
      </c>
      <c r="C6368" t="s">
        <v>10187</v>
      </c>
      <c r="D6368" t="s">
        <v>8968</v>
      </c>
      <c r="E6368" t="s">
        <v>8969</v>
      </c>
      <c r="F6368" t="s">
        <v>11724</v>
      </c>
      <c r="G6368" t="s">
        <v>8971</v>
      </c>
      <c r="H6368" s="1">
        <v>26052</v>
      </c>
      <c r="I6368" s="1">
        <v>42630</v>
      </c>
      <c r="K6368" t="s">
        <v>8988</v>
      </c>
      <c r="L6368" t="s">
        <v>8992</v>
      </c>
      <c r="M6368" s="2">
        <v>64909</v>
      </c>
      <c r="N6368" t="s">
        <v>8984</v>
      </c>
      <c r="O6368" s="5">
        <v>9.5616438356164384</v>
      </c>
      <c r="P6368" t="str">
        <f t="shared" si="198"/>
        <v>ATIVO</v>
      </c>
      <c r="Q6368">
        <f t="shared" si="199"/>
        <v>4</v>
      </c>
    </row>
    <row r="6369" spans="1:17" x14ac:dyDescent="0.3">
      <c r="A6369" t="s">
        <v>16877</v>
      </c>
      <c r="B6369" t="s">
        <v>9174</v>
      </c>
      <c r="C6369" t="s">
        <v>10431</v>
      </c>
      <c r="D6369" t="s">
        <v>8968</v>
      </c>
      <c r="E6369" t="s">
        <v>8969</v>
      </c>
      <c r="F6369" t="s">
        <v>11724</v>
      </c>
      <c r="G6369" t="s">
        <v>8971</v>
      </c>
      <c r="H6369" s="1">
        <v>28767</v>
      </c>
      <c r="I6369" s="1">
        <v>44808</v>
      </c>
      <c r="K6369" t="s">
        <v>8972</v>
      </c>
      <c r="L6369" t="s">
        <v>9053</v>
      </c>
      <c r="M6369" s="2">
        <v>61144</v>
      </c>
      <c r="N6369" t="s">
        <v>8984</v>
      </c>
      <c r="O6369" s="5">
        <v>3.5945205479452054</v>
      </c>
      <c r="P6369" t="str">
        <f t="shared" si="198"/>
        <v>ATIVO</v>
      </c>
      <c r="Q6369">
        <f t="shared" si="199"/>
        <v>4</v>
      </c>
    </row>
    <row r="6370" spans="1:17" x14ac:dyDescent="0.3">
      <c r="A6370" t="s">
        <v>16878</v>
      </c>
      <c r="B6370" t="s">
        <v>14172</v>
      </c>
      <c r="C6370" t="s">
        <v>9042</v>
      </c>
      <c r="D6370" t="s">
        <v>8968</v>
      </c>
      <c r="E6370" t="s">
        <v>8969</v>
      </c>
      <c r="F6370" t="s">
        <v>8970</v>
      </c>
      <c r="G6370" t="s">
        <v>8971</v>
      </c>
      <c r="H6370" s="1">
        <v>22127</v>
      </c>
      <c r="I6370" s="1">
        <v>45064</v>
      </c>
      <c r="K6370" t="s">
        <v>8972</v>
      </c>
      <c r="L6370" t="s">
        <v>9061</v>
      </c>
      <c r="M6370" s="2">
        <v>62131</v>
      </c>
      <c r="N6370" t="s">
        <v>8997</v>
      </c>
      <c r="O6370" s="5">
        <v>2.893150684931507</v>
      </c>
      <c r="P6370" t="str">
        <f t="shared" si="198"/>
        <v>ATIVO</v>
      </c>
      <c r="Q6370">
        <f t="shared" si="199"/>
        <v>3</v>
      </c>
    </row>
    <row r="6371" spans="1:17" x14ac:dyDescent="0.3">
      <c r="A6371" t="s">
        <v>16879</v>
      </c>
      <c r="B6371" t="s">
        <v>11629</v>
      </c>
      <c r="C6371" t="s">
        <v>9126</v>
      </c>
      <c r="D6371" t="s">
        <v>8978</v>
      </c>
      <c r="E6371" t="s">
        <v>9073</v>
      </c>
      <c r="F6371" t="s">
        <v>9878</v>
      </c>
      <c r="G6371" t="s">
        <v>8981</v>
      </c>
      <c r="H6371" s="1">
        <v>24042</v>
      </c>
      <c r="I6371" s="1">
        <v>43817</v>
      </c>
      <c r="K6371" t="s">
        <v>8988</v>
      </c>
      <c r="L6371" t="s">
        <v>8992</v>
      </c>
      <c r="M6371" s="2">
        <v>73381</v>
      </c>
      <c r="N6371" t="s">
        <v>8984</v>
      </c>
      <c r="O6371" s="5">
        <v>6.3095890410958901</v>
      </c>
      <c r="P6371" t="str">
        <f t="shared" si="198"/>
        <v>ATIVO</v>
      </c>
      <c r="Q6371">
        <f t="shared" si="199"/>
        <v>4</v>
      </c>
    </row>
    <row r="6372" spans="1:17" x14ac:dyDescent="0.3">
      <c r="A6372" t="s">
        <v>16880</v>
      </c>
      <c r="B6372" t="s">
        <v>14988</v>
      </c>
      <c r="C6372" t="s">
        <v>9771</v>
      </c>
      <c r="D6372" t="s">
        <v>8968</v>
      </c>
      <c r="E6372" t="s">
        <v>8969</v>
      </c>
      <c r="F6372" t="s">
        <v>11724</v>
      </c>
      <c r="G6372" t="s">
        <v>9046</v>
      </c>
      <c r="H6372" s="1">
        <v>30405</v>
      </c>
      <c r="I6372" s="1">
        <v>45091</v>
      </c>
      <c r="K6372" t="s">
        <v>8972</v>
      </c>
      <c r="L6372" t="s">
        <v>9448</v>
      </c>
      <c r="M6372" s="2">
        <v>86685</v>
      </c>
      <c r="N6372" t="s">
        <v>8997</v>
      </c>
      <c r="O6372" s="5">
        <v>2.8191780821917809</v>
      </c>
      <c r="P6372" t="str">
        <f t="shared" si="198"/>
        <v>ATIVO</v>
      </c>
      <c r="Q6372">
        <f t="shared" si="199"/>
        <v>3</v>
      </c>
    </row>
    <row r="6373" spans="1:17" x14ac:dyDescent="0.3">
      <c r="A6373" t="s">
        <v>16881</v>
      </c>
      <c r="B6373" t="s">
        <v>9111</v>
      </c>
      <c r="C6373" t="s">
        <v>9960</v>
      </c>
      <c r="D6373" t="s">
        <v>8978</v>
      </c>
      <c r="E6373" t="s">
        <v>8969</v>
      </c>
      <c r="F6373" t="s">
        <v>11724</v>
      </c>
      <c r="G6373" t="s">
        <v>8971</v>
      </c>
      <c r="H6373" s="1">
        <v>36306</v>
      </c>
      <c r="I6373" s="1">
        <v>42927</v>
      </c>
      <c r="K6373" t="s">
        <v>8988</v>
      </c>
      <c r="L6373" t="s">
        <v>8992</v>
      </c>
      <c r="M6373" s="2">
        <v>60153</v>
      </c>
      <c r="N6373" t="s">
        <v>8984</v>
      </c>
      <c r="O6373" s="5">
        <v>8.7479452054794518</v>
      </c>
      <c r="P6373" t="str">
        <f t="shared" si="198"/>
        <v>ATIVO</v>
      </c>
      <c r="Q6373">
        <f t="shared" si="199"/>
        <v>4</v>
      </c>
    </row>
    <row r="6374" spans="1:17" x14ac:dyDescent="0.3">
      <c r="A6374" t="s">
        <v>16882</v>
      </c>
      <c r="B6374" t="s">
        <v>9236</v>
      </c>
      <c r="C6374" t="s">
        <v>9910</v>
      </c>
      <c r="D6374" t="s">
        <v>8978</v>
      </c>
      <c r="E6374" t="s">
        <v>8969</v>
      </c>
      <c r="F6374" t="s">
        <v>11724</v>
      </c>
      <c r="G6374" t="s">
        <v>8981</v>
      </c>
      <c r="H6374" s="1">
        <v>25767</v>
      </c>
      <c r="I6374" s="1">
        <v>42073</v>
      </c>
      <c r="K6374" t="s">
        <v>8988</v>
      </c>
      <c r="L6374" t="s">
        <v>8989</v>
      </c>
      <c r="M6374" s="2">
        <v>72308</v>
      </c>
      <c r="N6374" t="s">
        <v>8997</v>
      </c>
      <c r="O6374" s="5">
        <v>11.087671232876712</v>
      </c>
      <c r="P6374" t="str">
        <f t="shared" si="198"/>
        <v>ATIVO</v>
      </c>
      <c r="Q6374">
        <f t="shared" si="199"/>
        <v>3</v>
      </c>
    </row>
    <row r="6375" spans="1:17" x14ac:dyDescent="0.3">
      <c r="A6375" t="s">
        <v>16883</v>
      </c>
      <c r="B6375" t="s">
        <v>10615</v>
      </c>
      <c r="C6375" t="s">
        <v>9865</v>
      </c>
      <c r="D6375" t="s">
        <v>8978</v>
      </c>
      <c r="E6375" t="s">
        <v>8969</v>
      </c>
      <c r="F6375" t="s">
        <v>11724</v>
      </c>
      <c r="G6375" t="s">
        <v>8981</v>
      </c>
      <c r="H6375" s="1">
        <v>33450</v>
      </c>
      <c r="I6375" s="1">
        <v>45605</v>
      </c>
      <c r="K6375" t="s">
        <v>8988</v>
      </c>
      <c r="L6375" t="s">
        <v>8989</v>
      </c>
      <c r="M6375" s="2">
        <v>70083</v>
      </c>
      <c r="N6375" t="s">
        <v>8984</v>
      </c>
      <c r="O6375" s="5">
        <v>1.4109589041095891</v>
      </c>
      <c r="P6375" t="str">
        <f t="shared" si="198"/>
        <v>ATIVO</v>
      </c>
      <c r="Q6375">
        <f t="shared" si="199"/>
        <v>4</v>
      </c>
    </row>
    <row r="6376" spans="1:17" x14ac:dyDescent="0.3">
      <c r="A6376" t="s">
        <v>16884</v>
      </c>
      <c r="B6376" t="s">
        <v>9325</v>
      </c>
      <c r="C6376" t="s">
        <v>10558</v>
      </c>
      <c r="D6376" t="s">
        <v>8968</v>
      </c>
      <c r="E6376" t="s">
        <v>8969</v>
      </c>
      <c r="F6376" t="s">
        <v>8970</v>
      </c>
      <c r="G6376" t="s">
        <v>8981</v>
      </c>
      <c r="H6376" s="1">
        <v>32696</v>
      </c>
      <c r="I6376" s="1">
        <v>43595</v>
      </c>
      <c r="K6376" t="s">
        <v>9047</v>
      </c>
      <c r="L6376" t="s">
        <v>9075</v>
      </c>
      <c r="M6376" s="2">
        <v>66910</v>
      </c>
      <c r="N6376" t="s">
        <v>8997</v>
      </c>
      <c r="O6376" s="5">
        <v>6.9178082191780819</v>
      </c>
      <c r="P6376" t="str">
        <f t="shared" si="198"/>
        <v>ATIVO</v>
      </c>
      <c r="Q6376">
        <f t="shared" si="199"/>
        <v>3</v>
      </c>
    </row>
    <row r="6377" spans="1:17" x14ac:dyDescent="0.3">
      <c r="A6377" t="s">
        <v>16885</v>
      </c>
      <c r="B6377" t="s">
        <v>9094</v>
      </c>
      <c r="C6377" t="s">
        <v>10025</v>
      </c>
      <c r="D6377" t="s">
        <v>8978</v>
      </c>
      <c r="E6377" t="s">
        <v>8969</v>
      </c>
      <c r="F6377" t="s">
        <v>12152</v>
      </c>
      <c r="G6377" t="s">
        <v>9065</v>
      </c>
      <c r="H6377" s="1">
        <v>26242</v>
      </c>
      <c r="I6377" s="1">
        <v>43768</v>
      </c>
      <c r="K6377" t="s">
        <v>9047</v>
      </c>
      <c r="L6377" t="s">
        <v>9075</v>
      </c>
      <c r="M6377" s="2">
        <v>91712</v>
      </c>
      <c r="N6377" t="s">
        <v>8997</v>
      </c>
      <c r="O6377" s="5">
        <v>6.4438356164383563</v>
      </c>
      <c r="P6377" t="str">
        <f t="shared" si="198"/>
        <v>ATIVO</v>
      </c>
      <c r="Q6377">
        <f t="shared" si="199"/>
        <v>3</v>
      </c>
    </row>
    <row r="6378" spans="1:17" x14ac:dyDescent="0.3">
      <c r="A6378" t="s">
        <v>16886</v>
      </c>
      <c r="B6378" t="s">
        <v>9174</v>
      </c>
      <c r="C6378" t="s">
        <v>12469</v>
      </c>
      <c r="D6378" t="s">
        <v>8968</v>
      </c>
      <c r="E6378" t="s">
        <v>8969</v>
      </c>
      <c r="F6378" t="s">
        <v>11724</v>
      </c>
      <c r="G6378" t="s">
        <v>8981</v>
      </c>
      <c r="H6378" s="1">
        <v>31413</v>
      </c>
      <c r="I6378" s="1">
        <v>42338</v>
      </c>
      <c r="K6378" t="s">
        <v>8988</v>
      </c>
      <c r="L6378" t="s">
        <v>8992</v>
      </c>
      <c r="M6378" s="2">
        <v>54219</v>
      </c>
      <c r="N6378" t="s">
        <v>8984</v>
      </c>
      <c r="O6378" s="5">
        <v>10.361643835616439</v>
      </c>
      <c r="P6378" t="str">
        <f t="shared" si="198"/>
        <v>ATIVO</v>
      </c>
      <c r="Q6378">
        <f t="shared" si="199"/>
        <v>4</v>
      </c>
    </row>
    <row r="6379" spans="1:17" x14ac:dyDescent="0.3">
      <c r="A6379" t="s">
        <v>16887</v>
      </c>
      <c r="B6379" t="s">
        <v>9011</v>
      </c>
      <c r="C6379" t="s">
        <v>9349</v>
      </c>
      <c r="D6379" t="s">
        <v>8968</v>
      </c>
      <c r="E6379" t="s">
        <v>9123</v>
      </c>
      <c r="F6379" t="s">
        <v>9297</v>
      </c>
      <c r="G6379" t="s">
        <v>8971</v>
      </c>
      <c r="H6379" s="1">
        <v>28920</v>
      </c>
      <c r="I6379" s="1">
        <v>43985</v>
      </c>
      <c r="K6379" t="s">
        <v>8972</v>
      </c>
      <c r="L6379" t="s">
        <v>9053</v>
      </c>
      <c r="M6379" s="2">
        <v>56690</v>
      </c>
      <c r="N6379" t="s">
        <v>8997</v>
      </c>
      <c r="O6379" s="5">
        <v>5.8493150684931505</v>
      </c>
      <c r="P6379" t="str">
        <f t="shared" si="198"/>
        <v>ATIVO</v>
      </c>
      <c r="Q6379">
        <f t="shared" si="199"/>
        <v>3</v>
      </c>
    </row>
    <row r="6380" spans="1:17" x14ac:dyDescent="0.3">
      <c r="A6380" t="s">
        <v>16888</v>
      </c>
      <c r="B6380" t="s">
        <v>12119</v>
      </c>
      <c r="C6380" t="s">
        <v>9078</v>
      </c>
      <c r="D6380" t="s">
        <v>8968</v>
      </c>
      <c r="E6380" t="s">
        <v>9034</v>
      </c>
      <c r="F6380" t="s">
        <v>9035</v>
      </c>
      <c r="G6380" t="s">
        <v>8981</v>
      </c>
      <c r="H6380" s="1">
        <v>31187</v>
      </c>
      <c r="I6380" s="1">
        <v>43079</v>
      </c>
      <c r="K6380" t="s">
        <v>9047</v>
      </c>
      <c r="L6380" t="s">
        <v>9139</v>
      </c>
      <c r="M6380" s="2">
        <v>62115</v>
      </c>
      <c r="N6380" t="s">
        <v>8997</v>
      </c>
      <c r="O6380" s="5">
        <v>8.331506849315069</v>
      </c>
      <c r="P6380" t="str">
        <f t="shared" si="198"/>
        <v>ATIVO</v>
      </c>
      <c r="Q6380">
        <f t="shared" si="199"/>
        <v>3</v>
      </c>
    </row>
    <row r="6381" spans="1:17" x14ac:dyDescent="0.3">
      <c r="A6381" t="s">
        <v>16889</v>
      </c>
      <c r="B6381" t="s">
        <v>9305</v>
      </c>
      <c r="C6381" t="s">
        <v>10513</v>
      </c>
      <c r="D6381" t="s">
        <v>8968</v>
      </c>
      <c r="E6381" t="s">
        <v>8969</v>
      </c>
      <c r="F6381" t="s">
        <v>11724</v>
      </c>
      <c r="G6381" t="s">
        <v>8981</v>
      </c>
      <c r="H6381" s="1">
        <v>28198</v>
      </c>
      <c r="I6381" s="1">
        <v>42618</v>
      </c>
      <c r="K6381" t="s">
        <v>8982</v>
      </c>
      <c r="L6381" t="s">
        <v>8983</v>
      </c>
      <c r="M6381" s="2">
        <v>75310</v>
      </c>
      <c r="N6381" t="s">
        <v>8984</v>
      </c>
      <c r="O6381" s="5">
        <v>9.5945205479452049</v>
      </c>
      <c r="P6381" t="str">
        <f t="shared" si="198"/>
        <v>ATIVO</v>
      </c>
      <c r="Q6381">
        <f t="shared" si="199"/>
        <v>4</v>
      </c>
    </row>
    <row r="6382" spans="1:17" x14ac:dyDescent="0.3">
      <c r="A6382" t="s">
        <v>16890</v>
      </c>
      <c r="B6382" t="s">
        <v>9753</v>
      </c>
      <c r="C6382" t="s">
        <v>13130</v>
      </c>
      <c r="D6382" t="s">
        <v>8968</v>
      </c>
      <c r="E6382" t="s">
        <v>8969</v>
      </c>
      <c r="F6382" t="s">
        <v>11724</v>
      </c>
      <c r="G6382" t="s">
        <v>8981</v>
      </c>
      <c r="H6382" s="1">
        <v>26453</v>
      </c>
      <c r="I6382" s="1">
        <v>45441</v>
      </c>
      <c r="K6382" t="s">
        <v>9004</v>
      </c>
      <c r="L6382" t="s">
        <v>9009</v>
      </c>
      <c r="M6382" s="2">
        <v>57293</v>
      </c>
      <c r="N6382" t="s">
        <v>8997</v>
      </c>
      <c r="O6382" s="5">
        <v>1.8602739726027397</v>
      </c>
      <c r="P6382" t="str">
        <f t="shared" si="198"/>
        <v>ATIVO</v>
      </c>
      <c r="Q6382">
        <f t="shared" si="199"/>
        <v>3</v>
      </c>
    </row>
    <row r="6383" spans="1:17" x14ac:dyDescent="0.3">
      <c r="A6383" t="s">
        <v>16891</v>
      </c>
      <c r="B6383" t="s">
        <v>9002</v>
      </c>
      <c r="C6383" t="s">
        <v>11735</v>
      </c>
      <c r="D6383" t="s">
        <v>8978</v>
      </c>
      <c r="E6383" t="s">
        <v>8969</v>
      </c>
      <c r="F6383" t="s">
        <v>11724</v>
      </c>
      <c r="G6383" t="s">
        <v>8971</v>
      </c>
      <c r="H6383" s="1">
        <v>30674</v>
      </c>
      <c r="I6383" s="1">
        <v>43464</v>
      </c>
      <c r="K6383" t="s">
        <v>8972</v>
      </c>
      <c r="L6383" t="s">
        <v>8973</v>
      </c>
      <c r="M6383" s="2">
        <v>87940</v>
      </c>
      <c r="N6383" t="s">
        <v>8984</v>
      </c>
      <c r="O6383" s="5">
        <v>7.2767123287671236</v>
      </c>
      <c r="P6383" t="str">
        <f t="shared" si="198"/>
        <v>ATIVO</v>
      </c>
      <c r="Q6383">
        <f t="shared" si="199"/>
        <v>4</v>
      </c>
    </row>
    <row r="6384" spans="1:17" x14ac:dyDescent="0.3">
      <c r="A6384" t="s">
        <v>16892</v>
      </c>
      <c r="B6384" t="s">
        <v>9432</v>
      </c>
      <c r="C6384" t="s">
        <v>8967</v>
      </c>
      <c r="D6384" t="s">
        <v>8968</v>
      </c>
      <c r="E6384" t="s">
        <v>8969</v>
      </c>
      <c r="F6384" t="s">
        <v>12152</v>
      </c>
      <c r="G6384" t="s">
        <v>8971</v>
      </c>
      <c r="H6384" s="1">
        <v>31466</v>
      </c>
      <c r="I6384" s="1">
        <v>45102</v>
      </c>
      <c r="K6384" t="s">
        <v>9018</v>
      </c>
      <c r="L6384" t="s">
        <v>9019</v>
      </c>
      <c r="M6384" s="2">
        <v>69071</v>
      </c>
      <c r="N6384" t="s">
        <v>9049</v>
      </c>
      <c r="O6384" s="5">
        <v>2.7890410958904108</v>
      </c>
      <c r="P6384" t="str">
        <f t="shared" si="198"/>
        <v>ATIVO</v>
      </c>
      <c r="Q6384">
        <f t="shared" si="199"/>
        <v>5</v>
      </c>
    </row>
    <row r="6385" spans="1:17" x14ac:dyDescent="0.3">
      <c r="A6385" t="s">
        <v>16893</v>
      </c>
      <c r="B6385" t="s">
        <v>9399</v>
      </c>
      <c r="C6385" t="s">
        <v>9144</v>
      </c>
      <c r="D6385" t="s">
        <v>8978</v>
      </c>
      <c r="E6385" t="s">
        <v>8969</v>
      </c>
      <c r="F6385" t="s">
        <v>12152</v>
      </c>
      <c r="G6385" t="s">
        <v>8971</v>
      </c>
      <c r="H6385" s="1">
        <v>23354</v>
      </c>
      <c r="I6385" s="1">
        <v>42177</v>
      </c>
      <c r="K6385" t="s">
        <v>8988</v>
      </c>
      <c r="L6385" t="s">
        <v>8992</v>
      </c>
      <c r="M6385" s="2">
        <v>64197</v>
      </c>
      <c r="N6385" t="s">
        <v>8984</v>
      </c>
      <c r="O6385" s="5">
        <v>10.802739726027397</v>
      </c>
      <c r="P6385" t="str">
        <f t="shared" si="198"/>
        <v>ATIVO</v>
      </c>
      <c r="Q6385">
        <f t="shared" si="199"/>
        <v>4</v>
      </c>
    </row>
    <row r="6386" spans="1:17" x14ac:dyDescent="0.3">
      <c r="A6386" t="s">
        <v>16894</v>
      </c>
      <c r="B6386" t="s">
        <v>9776</v>
      </c>
      <c r="C6386" t="s">
        <v>9880</v>
      </c>
      <c r="D6386" t="s">
        <v>8968</v>
      </c>
      <c r="E6386" t="s">
        <v>8969</v>
      </c>
      <c r="F6386" t="s">
        <v>8970</v>
      </c>
      <c r="G6386" t="s">
        <v>8971</v>
      </c>
      <c r="H6386" s="1">
        <v>29907</v>
      </c>
      <c r="I6386" s="1">
        <v>42044</v>
      </c>
      <c r="K6386" t="s">
        <v>8988</v>
      </c>
      <c r="L6386" t="s">
        <v>8992</v>
      </c>
      <c r="M6386" s="2">
        <v>54898</v>
      </c>
      <c r="N6386" t="s">
        <v>8997</v>
      </c>
      <c r="O6386" s="5">
        <v>11.167123287671233</v>
      </c>
      <c r="P6386" t="str">
        <f t="shared" si="198"/>
        <v>ATIVO</v>
      </c>
      <c r="Q6386">
        <f t="shared" si="199"/>
        <v>3</v>
      </c>
    </row>
    <row r="6387" spans="1:17" x14ac:dyDescent="0.3">
      <c r="A6387" t="s">
        <v>16895</v>
      </c>
      <c r="B6387" t="s">
        <v>10215</v>
      </c>
      <c r="C6387" t="s">
        <v>9303</v>
      </c>
      <c r="D6387" t="s">
        <v>8968</v>
      </c>
      <c r="E6387" t="s">
        <v>8969</v>
      </c>
      <c r="F6387" t="s">
        <v>12152</v>
      </c>
      <c r="G6387" t="s">
        <v>8971</v>
      </c>
      <c r="H6387" s="1">
        <v>22568</v>
      </c>
      <c r="I6387" s="1">
        <v>43098</v>
      </c>
      <c r="K6387" t="s">
        <v>8972</v>
      </c>
      <c r="L6387" t="s">
        <v>9061</v>
      </c>
      <c r="M6387" s="2">
        <v>66178</v>
      </c>
      <c r="N6387" t="s">
        <v>9049</v>
      </c>
      <c r="O6387" s="5">
        <v>8.2794520547945201</v>
      </c>
      <c r="P6387" t="str">
        <f t="shared" si="198"/>
        <v>ATIVO</v>
      </c>
      <c r="Q6387">
        <f t="shared" si="199"/>
        <v>5</v>
      </c>
    </row>
    <row r="6388" spans="1:17" x14ac:dyDescent="0.3">
      <c r="A6388" t="s">
        <v>16896</v>
      </c>
      <c r="B6388" t="s">
        <v>9021</v>
      </c>
      <c r="C6388" t="s">
        <v>14192</v>
      </c>
      <c r="D6388" t="s">
        <v>8978</v>
      </c>
      <c r="E6388" t="s">
        <v>9625</v>
      </c>
      <c r="F6388" t="s">
        <v>11316</v>
      </c>
      <c r="G6388" t="s">
        <v>9065</v>
      </c>
      <c r="H6388" s="1">
        <v>33690</v>
      </c>
      <c r="I6388" s="1">
        <v>43786</v>
      </c>
      <c r="K6388" t="s">
        <v>8988</v>
      </c>
      <c r="L6388" t="s">
        <v>8996</v>
      </c>
      <c r="M6388" s="2">
        <v>60247</v>
      </c>
      <c r="N6388" t="s">
        <v>8984</v>
      </c>
      <c r="O6388" s="5">
        <v>6.3945205479452056</v>
      </c>
      <c r="P6388" t="str">
        <f t="shared" si="198"/>
        <v>ATIVO</v>
      </c>
      <c r="Q6388">
        <f t="shared" si="199"/>
        <v>4</v>
      </c>
    </row>
    <row r="6389" spans="1:17" x14ac:dyDescent="0.3">
      <c r="A6389" t="s">
        <v>16897</v>
      </c>
      <c r="B6389" t="s">
        <v>9190</v>
      </c>
      <c r="C6389" t="s">
        <v>10066</v>
      </c>
      <c r="D6389" t="s">
        <v>8968</v>
      </c>
      <c r="E6389" t="s">
        <v>8969</v>
      </c>
      <c r="F6389" t="s">
        <v>12152</v>
      </c>
      <c r="G6389" t="s">
        <v>8981</v>
      </c>
      <c r="H6389" s="1">
        <v>25455</v>
      </c>
      <c r="I6389" s="1">
        <v>42948</v>
      </c>
      <c r="K6389" t="s">
        <v>8988</v>
      </c>
      <c r="L6389" t="s">
        <v>8992</v>
      </c>
      <c r="M6389" s="2">
        <v>67430</v>
      </c>
      <c r="N6389" t="s">
        <v>8997</v>
      </c>
      <c r="O6389" s="5">
        <v>8.6904109589041099</v>
      </c>
      <c r="P6389" t="str">
        <f t="shared" si="198"/>
        <v>ATIVO</v>
      </c>
      <c r="Q6389">
        <f t="shared" si="199"/>
        <v>3</v>
      </c>
    </row>
    <row r="6390" spans="1:17" x14ac:dyDescent="0.3">
      <c r="A6390" t="s">
        <v>16898</v>
      </c>
      <c r="B6390" t="s">
        <v>9029</v>
      </c>
      <c r="C6390" t="s">
        <v>11509</v>
      </c>
      <c r="D6390" t="s">
        <v>8968</v>
      </c>
      <c r="E6390" t="s">
        <v>8969</v>
      </c>
      <c r="F6390" t="s">
        <v>11724</v>
      </c>
      <c r="G6390" t="s">
        <v>9065</v>
      </c>
      <c r="H6390" s="1">
        <v>28469</v>
      </c>
      <c r="I6390" s="1">
        <v>43688</v>
      </c>
      <c r="K6390" t="s">
        <v>8988</v>
      </c>
      <c r="L6390" t="s">
        <v>8996</v>
      </c>
      <c r="M6390" s="2">
        <v>65168</v>
      </c>
      <c r="N6390" t="s">
        <v>8984</v>
      </c>
      <c r="O6390" s="5">
        <v>6.6630136986301371</v>
      </c>
      <c r="P6390" t="str">
        <f t="shared" si="198"/>
        <v>ATIVO</v>
      </c>
      <c r="Q6390">
        <f t="shared" si="199"/>
        <v>4</v>
      </c>
    </row>
    <row r="6391" spans="1:17" x14ac:dyDescent="0.3">
      <c r="A6391" t="s">
        <v>16899</v>
      </c>
      <c r="B6391" t="s">
        <v>9243</v>
      </c>
      <c r="C6391" t="s">
        <v>10243</v>
      </c>
      <c r="D6391" t="s">
        <v>8978</v>
      </c>
      <c r="E6391" t="s">
        <v>8969</v>
      </c>
      <c r="F6391" t="s">
        <v>11724</v>
      </c>
      <c r="G6391" t="s">
        <v>8981</v>
      </c>
      <c r="H6391" s="1">
        <v>34483</v>
      </c>
      <c r="I6391" s="1">
        <v>42839</v>
      </c>
      <c r="K6391" t="s">
        <v>8988</v>
      </c>
      <c r="L6391" t="s">
        <v>8989</v>
      </c>
      <c r="M6391" s="2">
        <v>66253</v>
      </c>
      <c r="N6391" t="s">
        <v>8984</v>
      </c>
      <c r="O6391" s="5">
        <v>8.9890410958904106</v>
      </c>
      <c r="P6391" t="str">
        <f t="shared" si="198"/>
        <v>ATIVO</v>
      </c>
      <c r="Q6391">
        <f t="shared" si="199"/>
        <v>4</v>
      </c>
    </row>
    <row r="6392" spans="1:17" x14ac:dyDescent="0.3">
      <c r="A6392" t="s">
        <v>16900</v>
      </c>
      <c r="B6392" t="s">
        <v>9128</v>
      </c>
      <c r="C6392" t="s">
        <v>10396</v>
      </c>
      <c r="D6392" t="s">
        <v>8968</v>
      </c>
      <c r="E6392" t="s">
        <v>8969</v>
      </c>
      <c r="F6392" t="s">
        <v>8970</v>
      </c>
      <c r="G6392" t="s">
        <v>8981</v>
      </c>
      <c r="H6392" s="1">
        <v>37455</v>
      </c>
      <c r="I6392" s="1">
        <v>45486</v>
      </c>
      <c r="K6392" t="s">
        <v>8988</v>
      </c>
      <c r="L6392" t="s">
        <v>8996</v>
      </c>
      <c r="M6392" s="2">
        <v>73477</v>
      </c>
      <c r="N6392" t="s">
        <v>8997</v>
      </c>
      <c r="O6392" s="5">
        <v>1.736986301369863</v>
      </c>
      <c r="P6392" t="str">
        <f t="shared" si="198"/>
        <v>ATIVO</v>
      </c>
      <c r="Q6392">
        <f t="shared" si="199"/>
        <v>3</v>
      </c>
    </row>
    <row r="6393" spans="1:17" x14ac:dyDescent="0.3">
      <c r="A6393" t="s">
        <v>16901</v>
      </c>
      <c r="B6393" t="s">
        <v>11144</v>
      </c>
      <c r="C6393" t="s">
        <v>9042</v>
      </c>
      <c r="D6393" t="s">
        <v>8978</v>
      </c>
      <c r="E6393" t="s">
        <v>9316</v>
      </c>
      <c r="F6393" t="s">
        <v>9485</v>
      </c>
      <c r="G6393" t="s">
        <v>8971</v>
      </c>
      <c r="H6393" s="1">
        <v>31527</v>
      </c>
      <c r="I6393" s="1">
        <v>45096</v>
      </c>
      <c r="K6393" t="s">
        <v>8988</v>
      </c>
      <c r="L6393" t="s">
        <v>8992</v>
      </c>
      <c r="M6393" s="2">
        <v>57057</v>
      </c>
      <c r="N6393" t="s">
        <v>8997</v>
      </c>
      <c r="O6393" s="5">
        <v>2.8054794520547945</v>
      </c>
      <c r="P6393" t="str">
        <f t="shared" si="198"/>
        <v>ATIVO</v>
      </c>
      <c r="Q6393">
        <f t="shared" si="199"/>
        <v>3</v>
      </c>
    </row>
    <row r="6394" spans="1:17" x14ac:dyDescent="0.3">
      <c r="A6394" t="s">
        <v>16902</v>
      </c>
      <c r="B6394" t="s">
        <v>10425</v>
      </c>
      <c r="C6394" t="s">
        <v>10740</v>
      </c>
      <c r="D6394" t="s">
        <v>8978</v>
      </c>
      <c r="E6394" t="s">
        <v>9034</v>
      </c>
      <c r="F6394" t="s">
        <v>9057</v>
      </c>
      <c r="G6394" t="s">
        <v>8981</v>
      </c>
      <c r="H6394" s="1">
        <v>36632</v>
      </c>
      <c r="I6394" s="1">
        <v>42922</v>
      </c>
      <c r="K6394" t="s">
        <v>8988</v>
      </c>
      <c r="L6394" t="s">
        <v>8992</v>
      </c>
      <c r="M6394" s="2">
        <v>60075</v>
      </c>
      <c r="N6394" t="s">
        <v>9049</v>
      </c>
      <c r="O6394" s="5">
        <v>8.7616438356164377</v>
      </c>
      <c r="P6394" t="str">
        <f t="shared" si="198"/>
        <v>ATIVO</v>
      </c>
      <c r="Q6394">
        <f t="shared" si="199"/>
        <v>5</v>
      </c>
    </row>
    <row r="6395" spans="1:17" x14ac:dyDescent="0.3">
      <c r="A6395" t="s">
        <v>16903</v>
      </c>
      <c r="B6395" t="s">
        <v>9635</v>
      </c>
      <c r="C6395" t="s">
        <v>13533</v>
      </c>
      <c r="D6395" t="s">
        <v>8968</v>
      </c>
      <c r="E6395" t="s">
        <v>8969</v>
      </c>
      <c r="F6395" t="s">
        <v>12152</v>
      </c>
      <c r="G6395" t="s">
        <v>8971</v>
      </c>
      <c r="H6395" s="1">
        <v>33378</v>
      </c>
      <c r="I6395" s="1">
        <v>44401</v>
      </c>
      <c r="K6395" t="s">
        <v>8972</v>
      </c>
      <c r="L6395" t="s">
        <v>8973</v>
      </c>
      <c r="M6395" s="2">
        <v>66703</v>
      </c>
      <c r="N6395" t="s">
        <v>8997</v>
      </c>
      <c r="O6395" s="5">
        <v>4.7095890410958905</v>
      </c>
      <c r="P6395" t="str">
        <f t="shared" si="198"/>
        <v>ATIVO</v>
      </c>
      <c r="Q6395">
        <f t="shared" si="199"/>
        <v>3</v>
      </c>
    </row>
    <row r="6396" spans="1:17" x14ac:dyDescent="0.3">
      <c r="A6396" t="s">
        <v>16904</v>
      </c>
      <c r="B6396" t="s">
        <v>9899</v>
      </c>
      <c r="C6396" t="s">
        <v>9683</v>
      </c>
      <c r="D6396" t="s">
        <v>8978</v>
      </c>
      <c r="E6396" t="s">
        <v>8969</v>
      </c>
      <c r="F6396" t="s">
        <v>11724</v>
      </c>
      <c r="G6396" t="s">
        <v>8981</v>
      </c>
      <c r="H6396" s="1">
        <v>33617</v>
      </c>
      <c r="I6396" s="1">
        <v>42901</v>
      </c>
      <c r="K6396" t="s">
        <v>9047</v>
      </c>
      <c r="L6396" t="s">
        <v>9139</v>
      </c>
      <c r="M6396" s="2">
        <v>81004</v>
      </c>
      <c r="N6396" t="s">
        <v>8984</v>
      </c>
      <c r="O6396" s="5">
        <v>8.8191780821917813</v>
      </c>
      <c r="P6396" t="str">
        <f t="shared" si="198"/>
        <v>ATIVO</v>
      </c>
      <c r="Q6396">
        <f t="shared" si="199"/>
        <v>4</v>
      </c>
    </row>
    <row r="6397" spans="1:17" x14ac:dyDescent="0.3">
      <c r="A6397" t="s">
        <v>16905</v>
      </c>
      <c r="B6397" t="s">
        <v>9489</v>
      </c>
      <c r="C6397" t="s">
        <v>15223</v>
      </c>
      <c r="D6397" t="s">
        <v>8968</v>
      </c>
      <c r="E6397" t="s">
        <v>8969</v>
      </c>
      <c r="F6397" t="s">
        <v>12152</v>
      </c>
      <c r="G6397" t="s">
        <v>8981</v>
      </c>
      <c r="H6397" s="1">
        <v>31647</v>
      </c>
      <c r="I6397" s="1">
        <v>45326</v>
      </c>
      <c r="K6397" t="s">
        <v>9047</v>
      </c>
      <c r="L6397" t="s">
        <v>9075</v>
      </c>
      <c r="M6397" s="2">
        <v>70832</v>
      </c>
      <c r="N6397" t="s">
        <v>8984</v>
      </c>
      <c r="O6397" s="5">
        <v>2.1753424657534248</v>
      </c>
      <c r="P6397" t="str">
        <f t="shared" si="198"/>
        <v>ATIVO</v>
      </c>
      <c r="Q6397">
        <f t="shared" si="199"/>
        <v>4</v>
      </c>
    </row>
    <row r="6398" spans="1:17" x14ac:dyDescent="0.3">
      <c r="A6398" t="s">
        <v>16906</v>
      </c>
      <c r="B6398" t="s">
        <v>9279</v>
      </c>
      <c r="C6398" t="s">
        <v>9014</v>
      </c>
      <c r="D6398" t="s">
        <v>8978</v>
      </c>
      <c r="E6398" t="s">
        <v>8979</v>
      </c>
      <c r="F6398" t="s">
        <v>9241</v>
      </c>
      <c r="G6398" t="s">
        <v>8981</v>
      </c>
      <c r="H6398" s="1">
        <v>29443</v>
      </c>
      <c r="I6398" s="1">
        <v>45249</v>
      </c>
      <c r="K6398" t="s">
        <v>8988</v>
      </c>
      <c r="L6398" t="s">
        <v>8989</v>
      </c>
      <c r="M6398" s="2">
        <v>72724</v>
      </c>
      <c r="N6398" t="s">
        <v>8997</v>
      </c>
      <c r="O6398" s="5">
        <v>2.3863013698630136</v>
      </c>
      <c r="P6398" t="str">
        <f t="shared" si="198"/>
        <v>ATIVO</v>
      </c>
      <c r="Q6398">
        <f t="shared" si="199"/>
        <v>3</v>
      </c>
    </row>
    <row r="6399" spans="1:17" x14ac:dyDescent="0.3">
      <c r="A6399" t="s">
        <v>16907</v>
      </c>
      <c r="B6399" t="s">
        <v>9111</v>
      </c>
      <c r="C6399" t="s">
        <v>16908</v>
      </c>
      <c r="D6399" t="s">
        <v>8978</v>
      </c>
      <c r="E6399" t="s">
        <v>8969</v>
      </c>
      <c r="F6399" t="s">
        <v>8970</v>
      </c>
      <c r="G6399" t="s">
        <v>8981</v>
      </c>
      <c r="H6399" s="1">
        <v>33683</v>
      </c>
      <c r="I6399" s="1">
        <v>45208</v>
      </c>
      <c r="K6399" t="s">
        <v>8972</v>
      </c>
      <c r="L6399" t="s">
        <v>9061</v>
      </c>
      <c r="M6399" s="2">
        <v>64763</v>
      </c>
      <c r="N6399" t="s">
        <v>9049</v>
      </c>
      <c r="O6399" s="5">
        <v>2.4986301369863013</v>
      </c>
      <c r="P6399" t="str">
        <f t="shared" si="198"/>
        <v>ATIVO</v>
      </c>
      <c r="Q6399">
        <f t="shared" si="199"/>
        <v>5</v>
      </c>
    </row>
    <row r="6400" spans="1:17" x14ac:dyDescent="0.3">
      <c r="A6400" t="s">
        <v>16909</v>
      </c>
      <c r="B6400" t="s">
        <v>8976</v>
      </c>
      <c r="C6400" t="s">
        <v>9652</v>
      </c>
      <c r="D6400" t="s">
        <v>8968</v>
      </c>
      <c r="E6400" t="s">
        <v>8969</v>
      </c>
      <c r="F6400" t="s">
        <v>12152</v>
      </c>
      <c r="G6400" t="s">
        <v>8981</v>
      </c>
      <c r="H6400" s="1">
        <v>27681</v>
      </c>
      <c r="I6400" s="1">
        <v>42968</v>
      </c>
      <c r="K6400" t="s">
        <v>8972</v>
      </c>
      <c r="L6400" t="s">
        <v>9061</v>
      </c>
      <c r="M6400" s="2">
        <v>64095</v>
      </c>
      <c r="N6400" t="s">
        <v>8984</v>
      </c>
      <c r="O6400" s="5">
        <v>8.6356164383561644</v>
      </c>
      <c r="P6400" t="str">
        <f t="shared" si="198"/>
        <v>ATIVO</v>
      </c>
      <c r="Q6400">
        <f t="shared" si="199"/>
        <v>4</v>
      </c>
    </row>
    <row r="6401" spans="1:17" x14ac:dyDescent="0.3">
      <c r="A6401" t="s">
        <v>16910</v>
      </c>
      <c r="B6401" t="s">
        <v>8966</v>
      </c>
      <c r="C6401" t="s">
        <v>9169</v>
      </c>
      <c r="D6401" t="s">
        <v>8978</v>
      </c>
      <c r="E6401" t="s">
        <v>8969</v>
      </c>
      <c r="F6401" t="s">
        <v>8970</v>
      </c>
      <c r="G6401" t="s">
        <v>8971</v>
      </c>
      <c r="H6401" s="1">
        <v>32864</v>
      </c>
      <c r="I6401" s="1">
        <v>43054</v>
      </c>
      <c r="K6401" t="s">
        <v>8972</v>
      </c>
      <c r="L6401" t="s">
        <v>8973</v>
      </c>
      <c r="M6401" s="2">
        <v>60674</v>
      </c>
      <c r="N6401" t="s">
        <v>8984</v>
      </c>
      <c r="O6401" s="5">
        <v>8.4</v>
      </c>
      <c r="P6401" t="str">
        <f t="shared" si="198"/>
        <v>ATIVO</v>
      </c>
      <c r="Q6401">
        <f t="shared" si="199"/>
        <v>4</v>
      </c>
    </row>
    <row r="6402" spans="1:17" x14ac:dyDescent="0.3">
      <c r="A6402" t="s">
        <v>16911</v>
      </c>
      <c r="B6402" t="s">
        <v>9775</v>
      </c>
      <c r="C6402" t="s">
        <v>9541</v>
      </c>
      <c r="D6402" t="s">
        <v>8978</v>
      </c>
      <c r="E6402" t="s">
        <v>8969</v>
      </c>
      <c r="F6402" t="s">
        <v>11724</v>
      </c>
      <c r="G6402" t="s">
        <v>8981</v>
      </c>
      <c r="H6402" s="1">
        <v>27263</v>
      </c>
      <c r="I6402" s="1">
        <v>45333</v>
      </c>
      <c r="K6402" t="s">
        <v>9047</v>
      </c>
      <c r="L6402" t="s">
        <v>9075</v>
      </c>
      <c r="M6402" s="2">
        <v>85084</v>
      </c>
      <c r="N6402" t="s">
        <v>9049</v>
      </c>
      <c r="O6402" s="5">
        <v>2.1561643835616437</v>
      </c>
      <c r="P6402" t="str">
        <f t="shared" ref="P6402:P6465" si="200">IF(J6402&lt;&gt;"","DESLIGADO","ATIVO")</f>
        <v>ATIVO</v>
      </c>
      <c r="Q6402">
        <f t="shared" ref="Q6402:Q6465" si="201">IF(N6402="Excellent",5,IF(N6402="Good",4,IF(N6402="Satisfactory",3,0)))</f>
        <v>5</v>
      </c>
    </row>
    <row r="6403" spans="1:17" x14ac:dyDescent="0.3">
      <c r="A6403" t="s">
        <v>16912</v>
      </c>
      <c r="B6403" t="s">
        <v>9051</v>
      </c>
      <c r="C6403" t="s">
        <v>11784</v>
      </c>
      <c r="D6403" t="s">
        <v>8968</v>
      </c>
      <c r="E6403" t="s">
        <v>8979</v>
      </c>
      <c r="F6403" t="s">
        <v>9069</v>
      </c>
      <c r="G6403" t="s">
        <v>9065</v>
      </c>
      <c r="H6403" s="1">
        <v>31485</v>
      </c>
      <c r="I6403" s="1">
        <v>45085</v>
      </c>
      <c r="K6403" t="s">
        <v>8982</v>
      </c>
      <c r="L6403" t="s">
        <v>9113</v>
      </c>
      <c r="M6403" s="2">
        <v>100653</v>
      </c>
      <c r="N6403" t="s">
        <v>8984</v>
      </c>
      <c r="O6403" s="5">
        <v>2.8356164383561642</v>
      </c>
      <c r="P6403" t="str">
        <f t="shared" si="200"/>
        <v>ATIVO</v>
      </c>
      <c r="Q6403">
        <f t="shared" si="201"/>
        <v>4</v>
      </c>
    </row>
    <row r="6404" spans="1:17" x14ac:dyDescent="0.3">
      <c r="A6404" t="s">
        <v>16913</v>
      </c>
      <c r="B6404" t="s">
        <v>9440</v>
      </c>
      <c r="C6404" t="s">
        <v>9555</v>
      </c>
      <c r="D6404" t="s">
        <v>8978</v>
      </c>
      <c r="E6404" t="s">
        <v>8969</v>
      </c>
      <c r="F6404" t="s">
        <v>8970</v>
      </c>
      <c r="G6404" t="s">
        <v>8971</v>
      </c>
      <c r="H6404" s="1">
        <v>37231</v>
      </c>
      <c r="I6404" s="1">
        <v>45023</v>
      </c>
      <c r="K6404" t="s">
        <v>9018</v>
      </c>
      <c r="L6404" t="s">
        <v>9019</v>
      </c>
      <c r="M6404" s="2">
        <v>83959</v>
      </c>
      <c r="N6404" t="s">
        <v>8997</v>
      </c>
      <c r="O6404" s="5">
        <v>3.0054794520547947</v>
      </c>
      <c r="P6404" t="str">
        <f t="shared" si="200"/>
        <v>ATIVO</v>
      </c>
      <c r="Q6404">
        <f t="shared" si="201"/>
        <v>3</v>
      </c>
    </row>
    <row r="6405" spans="1:17" x14ac:dyDescent="0.3">
      <c r="A6405" t="s">
        <v>16914</v>
      </c>
      <c r="B6405" t="s">
        <v>10189</v>
      </c>
      <c r="C6405" t="s">
        <v>9815</v>
      </c>
      <c r="D6405" t="s">
        <v>8968</v>
      </c>
      <c r="E6405" t="s">
        <v>8969</v>
      </c>
      <c r="F6405" t="s">
        <v>12152</v>
      </c>
      <c r="G6405" t="s">
        <v>8981</v>
      </c>
      <c r="H6405" s="1">
        <v>36261</v>
      </c>
      <c r="I6405" s="1">
        <v>45508</v>
      </c>
      <c r="K6405" t="s">
        <v>9004</v>
      </c>
      <c r="L6405" t="s">
        <v>9005</v>
      </c>
      <c r="M6405" s="2">
        <v>66003</v>
      </c>
      <c r="N6405" t="s">
        <v>8984</v>
      </c>
      <c r="O6405" s="5">
        <v>1.6767123287671233</v>
      </c>
      <c r="P6405" t="str">
        <f t="shared" si="200"/>
        <v>ATIVO</v>
      </c>
      <c r="Q6405">
        <f t="shared" si="201"/>
        <v>4</v>
      </c>
    </row>
    <row r="6406" spans="1:17" x14ac:dyDescent="0.3">
      <c r="A6406" t="s">
        <v>16915</v>
      </c>
      <c r="B6406" t="s">
        <v>9399</v>
      </c>
      <c r="C6406" t="s">
        <v>9087</v>
      </c>
      <c r="D6406" t="s">
        <v>8968</v>
      </c>
      <c r="E6406" t="s">
        <v>8969</v>
      </c>
      <c r="F6406" t="s">
        <v>8970</v>
      </c>
      <c r="G6406" t="s">
        <v>8981</v>
      </c>
      <c r="H6406" s="1">
        <v>30576</v>
      </c>
      <c r="I6406" s="1">
        <v>45229</v>
      </c>
      <c r="K6406" t="s">
        <v>9018</v>
      </c>
      <c r="L6406" t="s">
        <v>9275</v>
      </c>
      <c r="M6406" s="2">
        <v>59896</v>
      </c>
      <c r="N6406" t="s">
        <v>8984</v>
      </c>
      <c r="O6406" s="5">
        <v>2.441095890410959</v>
      </c>
      <c r="P6406" t="str">
        <f t="shared" si="200"/>
        <v>ATIVO</v>
      </c>
      <c r="Q6406">
        <f t="shared" si="201"/>
        <v>4</v>
      </c>
    </row>
    <row r="6407" spans="1:17" x14ac:dyDescent="0.3">
      <c r="A6407" t="s">
        <v>16916</v>
      </c>
      <c r="B6407" t="s">
        <v>9957</v>
      </c>
      <c r="C6407" t="s">
        <v>8967</v>
      </c>
      <c r="D6407" t="s">
        <v>8968</v>
      </c>
      <c r="E6407" t="s">
        <v>8969</v>
      </c>
      <c r="F6407" t="s">
        <v>11724</v>
      </c>
      <c r="G6407" t="s">
        <v>8981</v>
      </c>
      <c r="H6407" s="1">
        <v>35284</v>
      </c>
      <c r="I6407" s="1">
        <v>43895</v>
      </c>
      <c r="K6407" t="s">
        <v>8988</v>
      </c>
      <c r="L6407" t="s">
        <v>8989</v>
      </c>
      <c r="M6407" s="2">
        <v>56582</v>
      </c>
      <c r="N6407" t="s">
        <v>8984</v>
      </c>
      <c r="O6407" s="5">
        <v>6.095890410958904</v>
      </c>
      <c r="P6407" t="str">
        <f t="shared" si="200"/>
        <v>ATIVO</v>
      </c>
      <c r="Q6407">
        <f t="shared" si="201"/>
        <v>4</v>
      </c>
    </row>
    <row r="6408" spans="1:17" x14ac:dyDescent="0.3">
      <c r="A6408" t="s">
        <v>16917</v>
      </c>
      <c r="B6408" t="s">
        <v>9021</v>
      </c>
      <c r="C6408" t="s">
        <v>12213</v>
      </c>
      <c r="D6408" t="s">
        <v>8978</v>
      </c>
      <c r="E6408" t="s">
        <v>8969</v>
      </c>
      <c r="F6408" t="s">
        <v>11724</v>
      </c>
      <c r="G6408" t="s">
        <v>8971</v>
      </c>
      <c r="H6408" s="1">
        <v>25613</v>
      </c>
      <c r="I6408" s="1">
        <v>45583</v>
      </c>
      <c r="K6408" t="s">
        <v>8982</v>
      </c>
      <c r="L6408" t="s">
        <v>9036</v>
      </c>
      <c r="M6408" s="2">
        <v>60448</v>
      </c>
      <c r="N6408" t="s">
        <v>8984</v>
      </c>
      <c r="O6408" s="5">
        <v>1.4712328767123288</v>
      </c>
      <c r="P6408" t="str">
        <f t="shared" si="200"/>
        <v>ATIVO</v>
      </c>
      <c r="Q6408">
        <f t="shared" si="201"/>
        <v>4</v>
      </c>
    </row>
    <row r="6409" spans="1:17" x14ac:dyDescent="0.3">
      <c r="A6409" t="s">
        <v>16918</v>
      </c>
      <c r="B6409" t="s">
        <v>9279</v>
      </c>
      <c r="C6409" t="s">
        <v>9203</v>
      </c>
      <c r="D6409" t="s">
        <v>8978</v>
      </c>
      <c r="E6409" t="s">
        <v>9034</v>
      </c>
      <c r="F6409" t="s">
        <v>9057</v>
      </c>
      <c r="G6409" t="s">
        <v>9046</v>
      </c>
      <c r="H6409" s="1">
        <v>23116</v>
      </c>
      <c r="I6409" s="1">
        <v>42784</v>
      </c>
      <c r="K6409" t="s">
        <v>9047</v>
      </c>
      <c r="L6409" t="s">
        <v>9070</v>
      </c>
      <c r="M6409" s="2">
        <v>77688</v>
      </c>
      <c r="N6409" t="s">
        <v>8984</v>
      </c>
      <c r="O6409" s="5">
        <v>9.1397260273972609</v>
      </c>
      <c r="P6409" t="str">
        <f t="shared" si="200"/>
        <v>ATIVO</v>
      </c>
      <c r="Q6409">
        <f t="shared" si="201"/>
        <v>4</v>
      </c>
    </row>
    <row r="6410" spans="1:17" x14ac:dyDescent="0.3">
      <c r="A6410" t="s">
        <v>16919</v>
      </c>
      <c r="B6410" t="s">
        <v>9566</v>
      </c>
      <c r="C6410" t="s">
        <v>9645</v>
      </c>
      <c r="D6410" t="s">
        <v>8978</v>
      </c>
      <c r="E6410" t="s">
        <v>8969</v>
      </c>
      <c r="F6410" t="s">
        <v>8970</v>
      </c>
      <c r="G6410" t="s">
        <v>8981</v>
      </c>
      <c r="H6410" s="1">
        <v>29972</v>
      </c>
      <c r="I6410" s="1">
        <v>43718</v>
      </c>
      <c r="K6410" t="s">
        <v>8972</v>
      </c>
      <c r="L6410" t="s">
        <v>9448</v>
      </c>
      <c r="M6410" s="2">
        <v>84027</v>
      </c>
      <c r="N6410" t="s">
        <v>8997</v>
      </c>
      <c r="O6410" s="5">
        <v>6.580821917808219</v>
      </c>
      <c r="P6410" t="str">
        <f t="shared" si="200"/>
        <v>ATIVO</v>
      </c>
      <c r="Q6410">
        <f t="shared" si="201"/>
        <v>3</v>
      </c>
    </row>
    <row r="6411" spans="1:17" x14ac:dyDescent="0.3">
      <c r="A6411" t="s">
        <v>16920</v>
      </c>
      <c r="B6411" t="s">
        <v>9193</v>
      </c>
      <c r="C6411" t="s">
        <v>9606</v>
      </c>
      <c r="D6411" t="s">
        <v>8968</v>
      </c>
      <c r="E6411" t="s">
        <v>9123</v>
      </c>
      <c r="F6411" t="s">
        <v>9621</v>
      </c>
      <c r="G6411" t="s">
        <v>8981</v>
      </c>
      <c r="H6411" s="1">
        <v>36919</v>
      </c>
      <c r="I6411" s="1">
        <v>44674</v>
      </c>
      <c r="K6411" t="s">
        <v>9047</v>
      </c>
      <c r="L6411" t="s">
        <v>9139</v>
      </c>
      <c r="M6411" s="2">
        <v>64048</v>
      </c>
      <c r="N6411" t="s">
        <v>8984</v>
      </c>
      <c r="O6411" s="5">
        <v>3.9616438356164383</v>
      </c>
      <c r="P6411" t="str">
        <f t="shared" si="200"/>
        <v>ATIVO</v>
      </c>
      <c r="Q6411">
        <f t="shared" si="201"/>
        <v>4</v>
      </c>
    </row>
    <row r="6412" spans="1:17" x14ac:dyDescent="0.3">
      <c r="A6412" t="s">
        <v>16921</v>
      </c>
      <c r="B6412" t="s">
        <v>9007</v>
      </c>
      <c r="C6412" t="s">
        <v>12104</v>
      </c>
      <c r="D6412" t="s">
        <v>8968</v>
      </c>
      <c r="E6412" t="s">
        <v>8969</v>
      </c>
      <c r="F6412" t="s">
        <v>8970</v>
      </c>
      <c r="G6412" t="s">
        <v>8981</v>
      </c>
      <c r="H6412" s="1">
        <v>34876</v>
      </c>
      <c r="I6412" s="1">
        <v>45453</v>
      </c>
      <c r="K6412" t="s">
        <v>8988</v>
      </c>
      <c r="L6412" t="s">
        <v>8989</v>
      </c>
      <c r="M6412" s="2">
        <v>61882</v>
      </c>
      <c r="N6412" t="s">
        <v>8997</v>
      </c>
      <c r="O6412" s="5">
        <v>1.8273972602739725</v>
      </c>
      <c r="P6412" t="str">
        <f t="shared" si="200"/>
        <v>ATIVO</v>
      </c>
      <c r="Q6412">
        <f t="shared" si="201"/>
        <v>3</v>
      </c>
    </row>
    <row r="6413" spans="1:17" x14ac:dyDescent="0.3">
      <c r="A6413" t="s">
        <v>16922</v>
      </c>
      <c r="B6413" t="s">
        <v>9402</v>
      </c>
      <c r="C6413" t="s">
        <v>9252</v>
      </c>
      <c r="D6413" t="s">
        <v>8978</v>
      </c>
      <c r="E6413" t="s">
        <v>8969</v>
      </c>
      <c r="F6413" t="s">
        <v>12152</v>
      </c>
      <c r="G6413" t="s">
        <v>8981</v>
      </c>
      <c r="H6413" s="1">
        <v>31923</v>
      </c>
      <c r="I6413" s="1">
        <v>45220</v>
      </c>
      <c r="K6413" t="s">
        <v>8972</v>
      </c>
      <c r="L6413" t="s">
        <v>9061</v>
      </c>
      <c r="M6413" s="2">
        <v>63343</v>
      </c>
      <c r="N6413" t="s">
        <v>8984</v>
      </c>
      <c r="O6413" s="5">
        <v>2.4657534246575343</v>
      </c>
      <c r="P6413" t="str">
        <f t="shared" si="200"/>
        <v>ATIVO</v>
      </c>
      <c r="Q6413">
        <f t="shared" si="201"/>
        <v>4</v>
      </c>
    </row>
    <row r="6414" spans="1:17" x14ac:dyDescent="0.3">
      <c r="A6414" t="s">
        <v>16923</v>
      </c>
      <c r="B6414" t="s">
        <v>10936</v>
      </c>
      <c r="C6414" t="s">
        <v>10894</v>
      </c>
      <c r="D6414" t="s">
        <v>8978</v>
      </c>
      <c r="E6414" t="s">
        <v>8969</v>
      </c>
      <c r="F6414" t="s">
        <v>8970</v>
      </c>
      <c r="G6414" t="s">
        <v>8981</v>
      </c>
      <c r="H6414" s="1">
        <v>28428</v>
      </c>
      <c r="I6414" s="1">
        <v>44192</v>
      </c>
      <c r="K6414" t="s">
        <v>9018</v>
      </c>
      <c r="L6414" t="s">
        <v>9019</v>
      </c>
      <c r="M6414" s="2">
        <v>69391</v>
      </c>
      <c r="N6414" t="s">
        <v>8997</v>
      </c>
      <c r="O6414" s="5">
        <v>5.2821917808219174</v>
      </c>
      <c r="P6414" t="str">
        <f t="shared" si="200"/>
        <v>ATIVO</v>
      </c>
      <c r="Q6414">
        <f t="shared" si="201"/>
        <v>3</v>
      </c>
    </row>
    <row r="6415" spans="1:17" x14ac:dyDescent="0.3">
      <c r="A6415" t="s">
        <v>16924</v>
      </c>
      <c r="B6415" t="s">
        <v>9850</v>
      </c>
      <c r="C6415" t="s">
        <v>9546</v>
      </c>
      <c r="D6415" t="s">
        <v>8978</v>
      </c>
      <c r="E6415" t="s">
        <v>9073</v>
      </c>
      <c r="F6415" t="s">
        <v>9878</v>
      </c>
      <c r="G6415" t="s">
        <v>8981</v>
      </c>
      <c r="H6415" s="1">
        <v>32793</v>
      </c>
      <c r="I6415" s="1">
        <v>42785</v>
      </c>
      <c r="K6415" t="s">
        <v>9047</v>
      </c>
      <c r="L6415" t="s">
        <v>9139</v>
      </c>
      <c r="M6415" s="2">
        <v>64237</v>
      </c>
      <c r="N6415" t="s">
        <v>8984</v>
      </c>
      <c r="O6415" s="5">
        <v>9.1369863013698627</v>
      </c>
      <c r="P6415" t="str">
        <f t="shared" si="200"/>
        <v>ATIVO</v>
      </c>
      <c r="Q6415">
        <f t="shared" si="201"/>
        <v>4</v>
      </c>
    </row>
    <row r="6416" spans="1:17" x14ac:dyDescent="0.3">
      <c r="A6416" t="s">
        <v>16925</v>
      </c>
      <c r="B6416" t="s">
        <v>16508</v>
      </c>
      <c r="C6416" t="s">
        <v>10071</v>
      </c>
      <c r="D6416" t="s">
        <v>8978</v>
      </c>
      <c r="E6416" t="s">
        <v>8969</v>
      </c>
      <c r="F6416" t="s">
        <v>8970</v>
      </c>
      <c r="G6416" t="s">
        <v>9065</v>
      </c>
      <c r="H6416" s="1">
        <v>22600</v>
      </c>
      <c r="I6416" s="1">
        <v>42592</v>
      </c>
      <c r="K6416" t="s">
        <v>8982</v>
      </c>
      <c r="L6416" t="s">
        <v>9113</v>
      </c>
      <c r="M6416" s="2">
        <v>75950</v>
      </c>
      <c r="N6416" t="s">
        <v>9049</v>
      </c>
      <c r="O6416" s="5">
        <v>9.6657534246575345</v>
      </c>
      <c r="P6416" t="str">
        <f t="shared" si="200"/>
        <v>ATIVO</v>
      </c>
      <c r="Q6416">
        <f t="shared" si="201"/>
        <v>5</v>
      </c>
    </row>
    <row r="6417" spans="1:17" x14ac:dyDescent="0.3">
      <c r="A6417" t="s">
        <v>16926</v>
      </c>
      <c r="B6417" t="s">
        <v>9230</v>
      </c>
      <c r="C6417" t="s">
        <v>11039</v>
      </c>
      <c r="D6417" t="s">
        <v>8978</v>
      </c>
      <c r="E6417" t="s">
        <v>9091</v>
      </c>
      <c r="F6417" t="s">
        <v>9234</v>
      </c>
      <c r="G6417" t="s">
        <v>8971</v>
      </c>
      <c r="H6417" s="1">
        <v>27266</v>
      </c>
      <c r="I6417" s="1">
        <v>45139</v>
      </c>
      <c r="K6417" t="s">
        <v>8972</v>
      </c>
      <c r="L6417" t="s">
        <v>8973</v>
      </c>
      <c r="M6417" s="2">
        <v>72809</v>
      </c>
      <c r="N6417" t="s">
        <v>8984</v>
      </c>
      <c r="O6417" s="5">
        <v>2.6876712328767125</v>
      </c>
      <c r="P6417" t="str">
        <f t="shared" si="200"/>
        <v>ATIVO</v>
      </c>
      <c r="Q6417">
        <f t="shared" si="201"/>
        <v>4</v>
      </c>
    </row>
    <row r="6418" spans="1:17" x14ac:dyDescent="0.3">
      <c r="A6418" t="s">
        <v>16927</v>
      </c>
      <c r="B6418" t="s">
        <v>9198</v>
      </c>
      <c r="C6418" t="s">
        <v>11588</v>
      </c>
      <c r="D6418" t="s">
        <v>8978</v>
      </c>
      <c r="E6418" t="s">
        <v>8969</v>
      </c>
      <c r="F6418" t="s">
        <v>12152</v>
      </c>
      <c r="G6418" t="s">
        <v>8981</v>
      </c>
      <c r="H6418" s="1">
        <v>32265</v>
      </c>
      <c r="I6418" s="1">
        <v>43102</v>
      </c>
      <c r="K6418" t="s">
        <v>8972</v>
      </c>
      <c r="L6418" t="s">
        <v>8973</v>
      </c>
      <c r="M6418" s="2">
        <v>83001</v>
      </c>
      <c r="N6418" t="s">
        <v>8984</v>
      </c>
      <c r="O6418" s="5">
        <v>8.2684931506849306</v>
      </c>
      <c r="P6418" t="str">
        <f t="shared" si="200"/>
        <v>ATIVO</v>
      </c>
      <c r="Q6418">
        <f t="shared" si="201"/>
        <v>4</v>
      </c>
    </row>
    <row r="6419" spans="1:17" x14ac:dyDescent="0.3">
      <c r="A6419" t="s">
        <v>16928</v>
      </c>
      <c r="B6419" t="s">
        <v>9218</v>
      </c>
      <c r="C6419" t="s">
        <v>10715</v>
      </c>
      <c r="D6419" t="s">
        <v>8978</v>
      </c>
      <c r="E6419" t="s">
        <v>8969</v>
      </c>
      <c r="F6419" t="s">
        <v>11724</v>
      </c>
      <c r="G6419" t="s">
        <v>8981</v>
      </c>
      <c r="H6419" s="1">
        <v>34426</v>
      </c>
      <c r="I6419" s="1">
        <v>42950</v>
      </c>
      <c r="K6419" t="s">
        <v>8972</v>
      </c>
      <c r="L6419" t="s">
        <v>9053</v>
      </c>
      <c r="M6419" s="2">
        <v>62858</v>
      </c>
      <c r="N6419" t="s">
        <v>8984</v>
      </c>
      <c r="O6419" s="5">
        <v>8.6849315068493151</v>
      </c>
      <c r="P6419" t="str">
        <f t="shared" si="200"/>
        <v>ATIVO</v>
      </c>
      <c r="Q6419">
        <f t="shared" si="201"/>
        <v>4</v>
      </c>
    </row>
    <row r="6420" spans="1:17" x14ac:dyDescent="0.3">
      <c r="A6420" t="s">
        <v>16929</v>
      </c>
      <c r="B6420" t="s">
        <v>13005</v>
      </c>
      <c r="C6420" t="s">
        <v>9676</v>
      </c>
      <c r="D6420" t="s">
        <v>8968</v>
      </c>
      <c r="E6420" t="s">
        <v>8969</v>
      </c>
      <c r="F6420" t="s">
        <v>12152</v>
      </c>
      <c r="G6420" t="s">
        <v>9065</v>
      </c>
      <c r="H6420" s="1">
        <v>34240</v>
      </c>
      <c r="I6420" s="1">
        <v>42541</v>
      </c>
      <c r="K6420" t="s">
        <v>8988</v>
      </c>
      <c r="L6420" t="s">
        <v>8996</v>
      </c>
      <c r="M6420" s="2">
        <v>82759</v>
      </c>
      <c r="N6420" t="s">
        <v>8984</v>
      </c>
      <c r="O6420" s="5">
        <v>9.8054794520547937</v>
      </c>
      <c r="P6420" t="str">
        <f t="shared" si="200"/>
        <v>ATIVO</v>
      </c>
      <c r="Q6420">
        <f t="shared" si="201"/>
        <v>4</v>
      </c>
    </row>
    <row r="6421" spans="1:17" x14ac:dyDescent="0.3">
      <c r="A6421" t="s">
        <v>16930</v>
      </c>
      <c r="B6421" t="s">
        <v>9277</v>
      </c>
      <c r="C6421" t="s">
        <v>10145</v>
      </c>
      <c r="D6421" t="s">
        <v>8968</v>
      </c>
      <c r="E6421" t="s">
        <v>8969</v>
      </c>
      <c r="F6421" t="s">
        <v>8970</v>
      </c>
      <c r="G6421" t="s">
        <v>8971</v>
      </c>
      <c r="H6421" s="1">
        <v>26408</v>
      </c>
      <c r="I6421" s="1">
        <v>44967</v>
      </c>
      <c r="K6421" t="s">
        <v>8982</v>
      </c>
      <c r="L6421" t="s">
        <v>9036</v>
      </c>
      <c r="M6421" s="2">
        <v>57974</v>
      </c>
      <c r="N6421" t="s">
        <v>9049</v>
      </c>
      <c r="O6421" s="5">
        <v>3.1589041095890411</v>
      </c>
      <c r="P6421" t="str">
        <f t="shared" si="200"/>
        <v>ATIVO</v>
      </c>
      <c r="Q6421">
        <f t="shared" si="201"/>
        <v>5</v>
      </c>
    </row>
    <row r="6422" spans="1:17" x14ac:dyDescent="0.3">
      <c r="A6422" t="s">
        <v>16931</v>
      </c>
      <c r="B6422" t="s">
        <v>9379</v>
      </c>
      <c r="C6422" t="s">
        <v>10979</v>
      </c>
      <c r="D6422" t="s">
        <v>8968</v>
      </c>
      <c r="E6422" t="s">
        <v>8969</v>
      </c>
      <c r="F6422" t="s">
        <v>8970</v>
      </c>
      <c r="G6422" t="s">
        <v>8971</v>
      </c>
      <c r="H6422" s="1">
        <v>30493</v>
      </c>
      <c r="I6422" s="1">
        <v>42977</v>
      </c>
      <c r="K6422" t="s">
        <v>8972</v>
      </c>
      <c r="L6422" t="s">
        <v>8973</v>
      </c>
      <c r="M6422" s="2">
        <v>72938</v>
      </c>
      <c r="N6422" t="s">
        <v>8997</v>
      </c>
      <c r="O6422" s="5">
        <v>8.6109589041095891</v>
      </c>
      <c r="P6422" t="str">
        <f t="shared" si="200"/>
        <v>ATIVO</v>
      </c>
      <c r="Q6422">
        <f t="shared" si="201"/>
        <v>3</v>
      </c>
    </row>
    <row r="6423" spans="1:17" x14ac:dyDescent="0.3">
      <c r="A6423" t="s">
        <v>16932</v>
      </c>
      <c r="B6423" t="s">
        <v>10601</v>
      </c>
      <c r="C6423" t="s">
        <v>9869</v>
      </c>
      <c r="D6423" t="s">
        <v>8978</v>
      </c>
      <c r="E6423" t="s">
        <v>8969</v>
      </c>
      <c r="F6423" t="s">
        <v>12152</v>
      </c>
      <c r="G6423" t="s">
        <v>8971</v>
      </c>
      <c r="H6423" s="1">
        <v>22977</v>
      </c>
      <c r="I6423" s="1">
        <v>45073</v>
      </c>
      <c r="K6423" t="s">
        <v>8982</v>
      </c>
      <c r="L6423" t="s">
        <v>9036</v>
      </c>
      <c r="M6423" s="2">
        <v>67384</v>
      </c>
      <c r="N6423" t="s">
        <v>8997</v>
      </c>
      <c r="O6423" s="5">
        <v>2.8684931506849316</v>
      </c>
      <c r="P6423" t="str">
        <f t="shared" si="200"/>
        <v>ATIVO</v>
      </c>
      <c r="Q6423">
        <f t="shared" si="201"/>
        <v>3</v>
      </c>
    </row>
    <row r="6424" spans="1:17" x14ac:dyDescent="0.3">
      <c r="A6424" t="s">
        <v>16933</v>
      </c>
      <c r="B6424" t="s">
        <v>9160</v>
      </c>
      <c r="C6424" t="s">
        <v>12235</v>
      </c>
      <c r="D6424" t="s">
        <v>8978</v>
      </c>
      <c r="E6424" t="s">
        <v>8969</v>
      </c>
      <c r="F6424" t="s">
        <v>11724</v>
      </c>
      <c r="G6424" t="s">
        <v>8981</v>
      </c>
      <c r="H6424" s="1">
        <v>31312</v>
      </c>
      <c r="I6424" s="1">
        <v>44436</v>
      </c>
      <c r="K6424" t="s">
        <v>8988</v>
      </c>
      <c r="L6424" t="s">
        <v>8989</v>
      </c>
      <c r="M6424" s="2">
        <v>62405</v>
      </c>
      <c r="N6424" t="s">
        <v>8984</v>
      </c>
      <c r="O6424" s="5">
        <v>4.6136986301369864</v>
      </c>
      <c r="P6424" t="str">
        <f t="shared" si="200"/>
        <v>ATIVO</v>
      </c>
      <c r="Q6424">
        <f t="shared" si="201"/>
        <v>4</v>
      </c>
    </row>
    <row r="6425" spans="1:17" x14ac:dyDescent="0.3">
      <c r="A6425" t="s">
        <v>16934</v>
      </c>
      <c r="B6425" t="s">
        <v>9450</v>
      </c>
      <c r="C6425" t="s">
        <v>10611</v>
      </c>
      <c r="D6425" t="s">
        <v>8968</v>
      </c>
      <c r="E6425" t="s">
        <v>9625</v>
      </c>
      <c r="F6425" t="s">
        <v>11316</v>
      </c>
      <c r="G6425" t="s">
        <v>8981</v>
      </c>
      <c r="H6425" s="1">
        <v>23653</v>
      </c>
      <c r="I6425" s="1">
        <v>42725</v>
      </c>
      <c r="K6425" t="s">
        <v>8988</v>
      </c>
      <c r="L6425" t="s">
        <v>8996</v>
      </c>
      <c r="M6425" s="2">
        <v>70703</v>
      </c>
      <c r="N6425" t="s">
        <v>8984</v>
      </c>
      <c r="O6425" s="5">
        <v>9.3013698630136989</v>
      </c>
      <c r="P6425" t="str">
        <f t="shared" si="200"/>
        <v>ATIVO</v>
      </c>
      <c r="Q6425">
        <f t="shared" si="201"/>
        <v>4</v>
      </c>
    </row>
    <row r="6426" spans="1:17" x14ac:dyDescent="0.3">
      <c r="A6426" t="s">
        <v>16935</v>
      </c>
      <c r="B6426" t="s">
        <v>8976</v>
      </c>
      <c r="C6426" t="s">
        <v>13240</v>
      </c>
      <c r="D6426" t="s">
        <v>8968</v>
      </c>
      <c r="E6426" t="s">
        <v>8969</v>
      </c>
      <c r="F6426" t="s">
        <v>8970</v>
      </c>
      <c r="G6426" t="s">
        <v>9065</v>
      </c>
      <c r="H6426" s="1">
        <v>36296</v>
      </c>
      <c r="I6426" s="1">
        <v>44715</v>
      </c>
      <c r="K6426" t="s">
        <v>8982</v>
      </c>
      <c r="L6426" t="s">
        <v>9113</v>
      </c>
      <c r="M6426" s="2">
        <v>95682</v>
      </c>
      <c r="N6426" t="s">
        <v>8984</v>
      </c>
      <c r="O6426" s="5">
        <v>3.8493150684931505</v>
      </c>
      <c r="P6426" t="str">
        <f t="shared" si="200"/>
        <v>ATIVO</v>
      </c>
      <c r="Q6426">
        <f t="shared" si="201"/>
        <v>4</v>
      </c>
    </row>
    <row r="6427" spans="1:17" x14ac:dyDescent="0.3">
      <c r="A6427" t="s">
        <v>16936</v>
      </c>
      <c r="B6427" t="s">
        <v>9592</v>
      </c>
      <c r="C6427" t="s">
        <v>11535</v>
      </c>
      <c r="D6427" t="s">
        <v>8978</v>
      </c>
      <c r="E6427" t="s">
        <v>8969</v>
      </c>
      <c r="F6427" t="s">
        <v>11724</v>
      </c>
      <c r="G6427" t="s">
        <v>9065</v>
      </c>
      <c r="H6427" s="1">
        <v>34212</v>
      </c>
      <c r="I6427" s="1">
        <v>43952</v>
      </c>
      <c r="K6427" t="s">
        <v>8982</v>
      </c>
      <c r="L6427" t="s">
        <v>8983</v>
      </c>
      <c r="M6427" s="2">
        <v>89804</v>
      </c>
      <c r="N6427" t="s">
        <v>8984</v>
      </c>
      <c r="O6427" s="5">
        <v>5.9397260273972599</v>
      </c>
      <c r="P6427" t="str">
        <f t="shared" si="200"/>
        <v>ATIVO</v>
      </c>
      <c r="Q6427">
        <f t="shared" si="201"/>
        <v>4</v>
      </c>
    </row>
    <row r="6428" spans="1:17" x14ac:dyDescent="0.3">
      <c r="A6428" t="s">
        <v>16937</v>
      </c>
      <c r="B6428" t="s">
        <v>9174</v>
      </c>
      <c r="C6428" t="s">
        <v>9176</v>
      </c>
      <c r="D6428" t="s">
        <v>8978</v>
      </c>
      <c r="E6428" t="s">
        <v>9073</v>
      </c>
      <c r="F6428" t="s">
        <v>9878</v>
      </c>
      <c r="G6428" t="s">
        <v>8981</v>
      </c>
      <c r="H6428" s="1">
        <v>28051</v>
      </c>
      <c r="I6428" s="1">
        <v>42857</v>
      </c>
      <c r="K6428" t="s">
        <v>9047</v>
      </c>
      <c r="L6428" t="s">
        <v>9139</v>
      </c>
      <c r="M6428" s="2">
        <v>62531</v>
      </c>
      <c r="N6428" t="s">
        <v>8997</v>
      </c>
      <c r="O6428" s="5">
        <v>8.9397260273972599</v>
      </c>
      <c r="P6428" t="str">
        <f t="shared" si="200"/>
        <v>ATIVO</v>
      </c>
      <c r="Q6428">
        <f t="shared" si="201"/>
        <v>3</v>
      </c>
    </row>
    <row r="6429" spans="1:17" x14ac:dyDescent="0.3">
      <c r="A6429" t="s">
        <v>16938</v>
      </c>
      <c r="B6429" t="s">
        <v>14014</v>
      </c>
      <c r="C6429" t="s">
        <v>16178</v>
      </c>
      <c r="D6429" t="s">
        <v>8968</v>
      </c>
      <c r="E6429" t="s">
        <v>8969</v>
      </c>
      <c r="F6429" t="s">
        <v>11724</v>
      </c>
      <c r="G6429" t="s">
        <v>8981</v>
      </c>
      <c r="H6429" s="1">
        <v>31414</v>
      </c>
      <c r="I6429" s="1">
        <v>43593</v>
      </c>
      <c r="K6429" t="s">
        <v>9047</v>
      </c>
      <c r="L6429" t="s">
        <v>9139</v>
      </c>
      <c r="M6429" s="2">
        <v>60615</v>
      </c>
      <c r="N6429" t="s">
        <v>8984</v>
      </c>
      <c r="O6429" s="5">
        <v>6.9232876712328766</v>
      </c>
      <c r="P6429" t="str">
        <f t="shared" si="200"/>
        <v>ATIVO</v>
      </c>
      <c r="Q6429">
        <f t="shared" si="201"/>
        <v>4</v>
      </c>
    </row>
    <row r="6430" spans="1:17" x14ac:dyDescent="0.3">
      <c r="A6430" t="s">
        <v>16939</v>
      </c>
      <c r="B6430" t="s">
        <v>9016</v>
      </c>
      <c r="C6430" t="s">
        <v>10740</v>
      </c>
      <c r="D6430" t="s">
        <v>8978</v>
      </c>
      <c r="E6430" t="s">
        <v>8969</v>
      </c>
      <c r="F6430" t="s">
        <v>12152</v>
      </c>
      <c r="G6430" t="s">
        <v>8971</v>
      </c>
      <c r="H6430" s="1">
        <v>30911</v>
      </c>
      <c r="I6430" s="1">
        <v>42491</v>
      </c>
      <c r="K6430" t="s">
        <v>9018</v>
      </c>
      <c r="L6430" t="s">
        <v>9085</v>
      </c>
      <c r="M6430" s="2">
        <v>64556</v>
      </c>
      <c r="N6430" t="s">
        <v>8997</v>
      </c>
      <c r="O6430" s="5">
        <v>9.9424657534246581</v>
      </c>
      <c r="P6430" t="str">
        <f t="shared" si="200"/>
        <v>ATIVO</v>
      </c>
      <c r="Q6430">
        <f t="shared" si="201"/>
        <v>3</v>
      </c>
    </row>
    <row r="6431" spans="1:17" x14ac:dyDescent="0.3">
      <c r="A6431" t="s">
        <v>16940</v>
      </c>
      <c r="B6431" t="s">
        <v>9011</v>
      </c>
      <c r="C6431" t="s">
        <v>9042</v>
      </c>
      <c r="D6431" t="s">
        <v>8968</v>
      </c>
      <c r="E6431" t="s">
        <v>9073</v>
      </c>
      <c r="F6431" t="s">
        <v>9074</v>
      </c>
      <c r="G6431" t="s">
        <v>8971</v>
      </c>
      <c r="H6431" s="1">
        <v>27838</v>
      </c>
      <c r="I6431" s="1">
        <v>44975</v>
      </c>
      <c r="K6431" t="s">
        <v>8988</v>
      </c>
      <c r="L6431" t="s">
        <v>8992</v>
      </c>
      <c r="M6431" s="2">
        <v>56820</v>
      </c>
      <c r="N6431" t="s">
        <v>8984</v>
      </c>
      <c r="O6431" s="5">
        <v>3.1369863013698631</v>
      </c>
      <c r="P6431" t="str">
        <f t="shared" si="200"/>
        <v>ATIVO</v>
      </c>
      <c r="Q6431">
        <f t="shared" si="201"/>
        <v>4</v>
      </c>
    </row>
    <row r="6432" spans="1:17" x14ac:dyDescent="0.3">
      <c r="A6432" t="s">
        <v>16941</v>
      </c>
      <c r="B6432" t="s">
        <v>9566</v>
      </c>
      <c r="C6432" t="s">
        <v>13706</v>
      </c>
      <c r="D6432" t="s">
        <v>8968</v>
      </c>
      <c r="E6432" t="s">
        <v>8969</v>
      </c>
      <c r="F6432" t="s">
        <v>11724</v>
      </c>
      <c r="G6432" t="s">
        <v>8981</v>
      </c>
      <c r="H6432" s="1">
        <v>36573</v>
      </c>
      <c r="I6432" s="1">
        <v>42999</v>
      </c>
      <c r="K6432" t="s">
        <v>8982</v>
      </c>
      <c r="L6432" t="s">
        <v>9036</v>
      </c>
      <c r="M6432" s="2">
        <v>56656</v>
      </c>
      <c r="N6432" t="s">
        <v>8974</v>
      </c>
      <c r="O6432" s="5">
        <v>8.5506849315068489</v>
      </c>
      <c r="P6432" t="str">
        <f t="shared" si="200"/>
        <v>ATIVO</v>
      </c>
      <c r="Q6432">
        <f t="shared" si="201"/>
        <v>0</v>
      </c>
    </row>
    <row r="6433" spans="1:17" x14ac:dyDescent="0.3">
      <c r="A6433" t="s">
        <v>16942</v>
      </c>
      <c r="B6433" t="s">
        <v>9557</v>
      </c>
      <c r="C6433" t="s">
        <v>12500</v>
      </c>
      <c r="D6433" t="s">
        <v>8978</v>
      </c>
      <c r="E6433" t="s">
        <v>8969</v>
      </c>
      <c r="F6433" t="s">
        <v>11724</v>
      </c>
      <c r="G6433" t="s">
        <v>9065</v>
      </c>
      <c r="H6433" s="1">
        <v>21969</v>
      </c>
      <c r="I6433" s="1">
        <v>43039</v>
      </c>
      <c r="K6433" t="s">
        <v>8988</v>
      </c>
      <c r="L6433" t="s">
        <v>8996</v>
      </c>
      <c r="M6433" s="2">
        <v>72706</v>
      </c>
      <c r="N6433" t="s">
        <v>8984</v>
      </c>
      <c r="O6433" s="5">
        <v>8.4410958904109581</v>
      </c>
      <c r="P6433" t="str">
        <f t="shared" si="200"/>
        <v>ATIVO</v>
      </c>
      <c r="Q6433">
        <f t="shared" si="201"/>
        <v>4</v>
      </c>
    </row>
    <row r="6434" spans="1:17" x14ac:dyDescent="0.3">
      <c r="A6434" t="s">
        <v>16943</v>
      </c>
      <c r="B6434" t="s">
        <v>13466</v>
      </c>
      <c r="C6434" t="s">
        <v>9039</v>
      </c>
      <c r="D6434" t="s">
        <v>8978</v>
      </c>
      <c r="E6434" t="s">
        <v>8979</v>
      </c>
      <c r="F6434" t="s">
        <v>8980</v>
      </c>
      <c r="G6434" t="s">
        <v>8971</v>
      </c>
      <c r="H6434" s="1">
        <v>32422</v>
      </c>
      <c r="I6434" s="1">
        <v>45197</v>
      </c>
      <c r="K6434" t="s">
        <v>9018</v>
      </c>
      <c r="L6434" t="s">
        <v>9085</v>
      </c>
      <c r="M6434" s="2">
        <v>62149</v>
      </c>
      <c r="N6434" t="s">
        <v>8974</v>
      </c>
      <c r="O6434" s="5">
        <v>2.5287671232876714</v>
      </c>
      <c r="P6434" t="str">
        <f t="shared" si="200"/>
        <v>ATIVO</v>
      </c>
      <c r="Q6434">
        <f t="shared" si="201"/>
        <v>0</v>
      </c>
    </row>
    <row r="6435" spans="1:17" x14ac:dyDescent="0.3">
      <c r="A6435" t="s">
        <v>16944</v>
      </c>
      <c r="B6435" t="s">
        <v>9174</v>
      </c>
      <c r="C6435" t="s">
        <v>10314</v>
      </c>
      <c r="D6435" t="s">
        <v>8978</v>
      </c>
      <c r="E6435" t="s">
        <v>8969</v>
      </c>
      <c r="F6435" t="s">
        <v>12152</v>
      </c>
      <c r="G6435" t="s">
        <v>8971</v>
      </c>
      <c r="H6435" s="1">
        <v>26125</v>
      </c>
      <c r="I6435" s="1">
        <v>43118</v>
      </c>
      <c r="K6435" t="s">
        <v>8972</v>
      </c>
      <c r="L6435" t="s">
        <v>8973</v>
      </c>
      <c r="M6435" s="2">
        <v>78415</v>
      </c>
      <c r="N6435" t="s">
        <v>8997</v>
      </c>
      <c r="O6435" s="5">
        <v>8.2246575342465746</v>
      </c>
      <c r="P6435" t="str">
        <f t="shared" si="200"/>
        <v>ATIVO</v>
      </c>
      <c r="Q6435">
        <f t="shared" si="201"/>
        <v>3</v>
      </c>
    </row>
    <row r="6436" spans="1:17" x14ac:dyDescent="0.3">
      <c r="A6436" t="s">
        <v>16945</v>
      </c>
      <c r="B6436" t="s">
        <v>9021</v>
      </c>
      <c r="C6436" t="s">
        <v>9262</v>
      </c>
      <c r="D6436" t="s">
        <v>8978</v>
      </c>
      <c r="E6436" t="s">
        <v>8969</v>
      </c>
      <c r="F6436" t="s">
        <v>12152</v>
      </c>
      <c r="G6436" t="s">
        <v>8981</v>
      </c>
      <c r="H6436" s="1">
        <v>37776</v>
      </c>
      <c r="I6436" s="1">
        <v>44592</v>
      </c>
      <c r="K6436" t="s">
        <v>8988</v>
      </c>
      <c r="L6436" t="s">
        <v>8992</v>
      </c>
      <c r="M6436" s="2">
        <v>62135</v>
      </c>
      <c r="N6436" t="s">
        <v>8974</v>
      </c>
      <c r="O6436" s="5">
        <v>4.1863013698630134</v>
      </c>
      <c r="P6436" t="str">
        <f t="shared" si="200"/>
        <v>ATIVO</v>
      </c>
      <c r="Q6436">
        <f t="shared" si="201"/>
        <v>0</v>
      </c>
    </row>
    <row r="6437" spans="1:17" x14ac:dyDescent="0.3">
      <c r="A6437" t="s">
        <v>16946</v>
      </c>
      <c r="B6437" t="s">
        <v>13033</v>
      </c>
      <c r="C6437" t="s">
        <v>9216</v>
      </c>
      <c r="D6437" t="s">
        <v>8968</v>
      </c>
      <c r="E6437" t="s">
        <v>8969</v>
      </c>
      <c r="F6437" t="s">
        <v>11724</v>
      </c>
      <c r="G6437" t="s">
        <v>8981</v>
      </c>
      <c r="H6437" s="1">
        <v>28610</v>
      </c>
      <c r="I6437" s="1">
        <v>42093</v>
      </c>
      <c r="K6437" t="s">
        <v>9047</v>
      </c>
      <c r="L6437" t="s">
        <v>9075</v>
      </c>
      <c r="M6437" s="2">
        <v>90697</v>
      </c>
      <c r="N6437" t="s">
        <v>8974</v>
      </c>
      <c r="O6437" s="5">
        <v>11.032876712328767</v>
      </c>
      <c r="P6437" t="str">
        <f t="shared" si="200"/>
        <v>ATIVO</v>
      </c>
      <c r="Q6437">
        <f t="shared" si="201"/>
        <v>0</v>
      </c>
    </row>
    <row r="6438" spans="1:17" x14ac:dyDescent="0.3">
      <c r="A6438" t="s">
        <v>16947</v>
      </c>
      <c r="B6438" t="s">
        <v>9613</v>
      </c>
      <c r="C6438" t="s">
        <v>10484</v>
      </c>
      <c r="D6438" t="s">
        <v>8968</v>
      </c>
      <c r="E6438" t="s">
        <v>8969</v>
      </c>
      <c r="F6438" t="s">
        <v>11724</v>
      </c>
      <c r="G6438" t="s">
        <v>8981</v>
      </c>
      <c r="H6438" s="1">
        <v>32716</v>
      </c>
      <c r="I6438" s="1">
        <v>44861</v>
      </c>
      <c r="K6438" t="s">
        <v>8988</v>
      </c>
      <c r="L6438" t="s">
        <v>8996</v>
      </c>
      <c r="M6438" s="2">
        <v>72329</v>
      </c>
      <c r="N6438" t="s">
        <v>8997</v>
      </c>
      <c r="O6438" s="5">
        <v>3.4493150684931506</v>
      </c>
      <c r="P6438" t="str">
        <f t="shared" si="200"/>
        <v>ATIVO</v>
      </c>
      <c r="Q6438">
        <f t="shared" si="201"/>
        <v>3</v>
      </c>
    </row>
    <row r="6439" spans="1:17" x14ac:dyDescent="0.3">
      <c r="A6439" t="s">
        <v>16948</v>
      </c>
      <c r="B6439" t="s">
        <v>9586</v>
      </c>
      <c r="C6439" t="s">
        <v>9869</v>
      </c>
      <c r="D6439" t="s">
        <v>8968</v>
      </c>
      <c r="E6439" t="s">
        <v>8969</v>
      </c>
      <c r="F6439" t="s">
        <v>11724</v>
      </c>
      <c r="G6439" t="s">
        <v>8971</v>
      </c>
      <c r="H6439" s="1">
        <v>24537</v>
      </c>
      <c r="I6439" s="1">
        <v>45090</v>
      </c>
      <c r="K6439" t="s">
        <v>8972</v>
      </c>
      <c r="L6439" t="s">
        <v>8973</v>
      </c>
      <c r="M6439" s="2">
        <v>61746</v>
      </c>
      <c r="N6439" t="s">
        <v>8984</v>
      </c>
      <c r="O6439" s="5">
        <v>2.8219178082191783</v>
      </c>
      <c r="P6439" t="str">
        <f t="shared" si="200"/>
        <v>ATIVO</v>
      </c>
      <c r="Q6439">
        <f t="shared" si="201"/>
        <v>4</v>
      </c>
    </row>
    <row r="6440" spans="1:17" x14ac:dyDescent="0.3">
      <c r="A6440" t="s">
        <v>16949</v>
      </c>
      <c r="B6440" t="s">
        <v>13377</v>
      </c>
      <c r="C6440" t="s">
        <v>10127</v>
      </c>
      <c r="D6440" t="s">
        <v>8978</v>
      </c>
      <c r="E6440" t="s">
        <v>9034</v>
      </c>
      <c r="F6440" t="s">
        <v>9120</v>
      </c>
      <c r="G6440" t="s">
        <v>8981</v>
      </c>
      <c r="H6440" s="1">
        <v>22092</v>
      </c>
      <c r="I6440" s="1">
        <v>45202</v>
      </c>
      <c r="K6440" t="s">
        <v>9004</v>
      </c>
      <c r="L6440" t="s">
        <v>9009</v>
      </c>
      <c r="M6440" s="2">
        <v>64392</v>
      </c>
      <c r="N6440" t="s">
        <v>8997</v>
      </c>
      <c r="O6440" s="5">
        <v>2.515068493150685</v>
      </c>
      <c r="P6440" t="str">
        <f t="shared" si="200"/>
        <v>ATIVO</v>
      </c>
      <c r="Q6440">
        <f t="shared" si="201"/>
        <v>3</v>
      </c>
    </row>
    <row r="6441" spans="1:17" x14ac:dyDescent="0.3">
      <c r="A6441" t="s">
        <v>16950</v>
      </c>
      <c r="B6441" t="s">
        <v>10092</v>
      </c>
      <c r="C6441" t="s">
        <v>9052</v>
      </c>
      <c r="D6441" t="s">
        <v>8978</v>
      </c>
      <c r="E6441" t="s">
        <v>8969</v>
      </c>
      <c r="F6441" t="s">
        <v>11724</v>
      </c>
      <c r="G6441" t="s">
        <v>8981</v>
      </c>
      <c r="H6441" s="1">
        <v>32040</v>
      </c>
      <c r="I6441" s="1">
        <v>44786</v>
      </c>
      <c r="K6441" t="s">
        <v>9047</v>
      </c>
      <c r="L6441" t="s">
        <v>9139</v>
      </c>
      <c r="M6441" s="2">
        <v>78030</v>
      </c>
      <c r="N6441" t="s">
        <v>8997</v>
      </c>
      <c r="O6441" s="5">
        <v>3.6547945205479451</v>
      </c>
      <c r="P6441" t="str">
        <f t="shared" si="200"/>
        <v>ATIVO</v>
      </c>
      <c r="Q6441">
        <f t="shared" si="201"/>
        <v>3</v>
      </c>
    </row>
    <row r="6442" spans="1:17" x14ac:dyDescent="0.3">
      <c r="A6442" t="s">
        <v>16951</v>
      </c>
      <c r="B6442" t="s">
        <v>9207</v>
      </c>
      <c r="C6442" t="s">
        <v>10868</v>
      </c>
      <c r="D6442" t="s">
        <v>8978</v>
      </c>
      <c r="E6442" t="s">
        <v>9123</v>
      </c>
      <c r="F6442" t="s">
        <v>9124</v>
      </c>
      <c r="G6442" t="s">
        <v>8981</v>
      </c>
      <c r="H6442" s="1">
        <v>26462</v>
      </c>
      <c r="I6442" s="1">
        <v>42757</v>
      </c>
      <c r="K6442" t="s">
        <v>8982</v>
      </c>
      <c r="L6442" t="s">
        <v>9036</v>
      </c>
      <c r="M6442" s="2">
        <v>65107</v>
      </c>
      <c r="N6442" t="s">
        <v>8984</v>
      </c>
      <c r="O6442" s="5">
        <v>9.213698630136987</v>
      </c>
      <c r="P6442" t="str">
        <f t="shared" si="200"/>
        <v>ATIVO</v>
      </c>
      <c r="Q6442">
        <f t="shared" si="201"/>
        <v>4</v>
      </c>
    </row>
    <row r="6443" spans="1:17" x14ac:dyDescent="0.3">
      <c r="A6443" t="s">
        <v>16952</v>
      </c>
      <c r="B6443" t="s">
        <v>9517</v>
      </c>
      <c r="C6443" t="s">
        <v>9150</v>
      </c>
      <c r="D6443" t="s">
        <v>8968</v>
      </c>
      <c r="E6443" t="s">
        <v>8969</v>
      </c>
      <c r="F6443" t="s">
        <v>12152</v>
      </c>
      <c r="G6443" t="s">
        <v>8981</v>
      </c>
      <c r="H6443" s="1">
        <v>33005</v>
      </c>
      <c r="I6443" s="1">
        <v>42014</v>
      </c>
      <c r="K6443" t="s">
        <v>8982</v>
      </c>
      <c r="L6443" t="s">
        <v>9036</v>
      </c>
      <c r="M6443" s="2">
        <v>61401</v>
      </c>
      <c r="N6443" t="s">
        <v>8984</v>
      </c>
      <c r="O6443" s="5">
        <v>11.24931506849315</v>
      </c>
      <c r="P6443" t="str">
        <f t="shared" si="200"/>
        <v>ATIVO</v>
      </c>
      <c r="Q6443">
        <f t="shared" si="201"/>
        <v>4</v>
      </c>
    </row>
    <row r="6444" spans="1:17" x14ac:dyDescent="0.3">
      <c r="A6444" t="s">
        <v>16953</v>
      </c>
      <c r="B6444" t="s">
        <v>12161</v>
      </c>
      <c r="C6444" t="s">
        <v>9545</v>
      </c>
      <c r="D6444" t="s">
        <v>8978</v>
      </c>
      <c r="E6444" t="s">
        <v>8969</v>
      </c>
      <c r="F6444" t="s">
        <v>12152</v>
      </c>
      <c r="G6444" t="s">
        <v>8971</v>
      </c>
      <c r="H6444" s="1">
        <v>34792</v>
      </c>
      <c r="I6444" s="1">
        <v>43217</v>
      </c>
      <c r="K6444" t="s">
        <v>8972</v>
      </c>
      <c r="L6444" t="s">
        <v>9061</v>
      </c>
      <c r="M6444" s="2">
        <v>65016</v>
      </c>
      <c r="N6444" t="s">
        <v>8984</v>
      </c>
      <c r="O6444" s="5">
        <v>7.9534246575342467</v>
      </c>
      <c r="P6444" t="str">
        <f t="shared" si="200"/>
        <v>ATIVO</v>
      </c>
      <c r="Q6444">
        <f t="shared" si="201"/>
        <v>4</v>
      </c>
    </row>
    <row r="6445" spans="1:17" x14ac:dyDescent="0.3">
      <c r="A6445" t="s">
        <v>16954</v>
      </c>
      <c r="B6445" t="s">
        <v>9026</v>
      </c>
      <c r="C6445" t="s">
        <v>9754</v>
      </c>
      <c r="D6445" t="s">
        <v>8968</v>
      </c>
      <c r="E6445" t="s">
        <v>8969</v>
      </c>
      <c r="F6445" t="s">
        <v>12152</v>
      </c>
      <c r="G6445" t="s">
        <v>8981</v>
      </c>
      <c r="H6445" s="1">
        <v>31124</v>
      </c>
      <c r="I6445" s="1">
        <v>42961</v>
      </c>
      <c r="K6445" t="s">
        <v>9004</v>
      </c>
      <c r="L6445" t="s">
        <v>9005</v>
      </c>
      <c r="M6445" s="2">
        <v>58547</v>
      </c>
      <c r="N6445" t="s">
        <v>8984</v>
      </c>
      <c r="O6445" s="5">
        <v>8.6547945205479451</v>
      </c>
      <c r="P6445" t="str">
        <f t="shared" si="200"/>
        <v>ATIVO</v>
      </c>
      <c r="Q6445">
        <f t="shared" si="201"/>
        <v>4</v>
      </c>
    </row>
    <row r="6446" spans="1:17" x14ac:dyDescent="0.3">
      <c r="A6446" t="s">
        <v>16955</v>
      </c>
      <c r="B6446" t="s">
        <v>8976</v>
      </c>
      <c r="C6446" t="s">
        <v>9042</v>
      </c>
      <c r="D6446" t="s">
        <v>8968</v>
      </c>
      <c r="E6446" t="s">
        <v>8969</v>
      </c>
      <c r="F6446" t="s">
        <v>12152</v>
      </c>
      <c r="G6446" t="s">
        <v>8971</v>
      </c>
      <c r="H6446" s="1">
        <v>30130</v>
      </c>
      <c r="I6446" s="1">
        <v>45649</v>
      </c>
      <c r="K6446" t="s">
        <v>9018</v>
      </c>
      <c r="L6446" t="s">
        <v>9019</v>
      </c>
      <c r="M6446" s="2">
        <v>68607</v>
      </c>
      <c r="N6446" t="s">
        <v>8984</v>
      </c>
      <c r="O6446" s="5">
        <v>1.2904109589041095</v>
      </c>
      <c r="P6446" t="str">
        <f t="shared" si="200"/>
        <v>ATIVO</v>
      </c>
      <c r="Q6446">
        <f t="shared" si="201"/>
        <v>4</v>
      </c>
    </row>
    <row r="6447" spans="1:17" x14ac:dyDescent="0.3">
      <c r="A6447" t="s">
        <v>16956</v>
      </c>
      <c r="B6447" t="s">
        <v>9517</v>
      </c>
      <c r="C6447" t="s">
        <v>10845</v>
      </c>
      <c r="D6447" t="s">
        <v>8978</v>
      </c>
      <c r="E6447" t="s">
        <v>8969</v>
      </c>
      <c r="F6447" t="s">
        <v>8970</v>
      </c>
      <c r="G6447" t="s">
        <v>8971</v>
      </c>
      <c r="H6447" s="1">
        <v>37094</v>
      </c>
      <c r="I6447" s="1">
        <v>43072</v>
      </c>
      <c r="K6447" t="s">
        <v>8972</v>
      </c>
      <c r="L6447" t="s">
        <v>9061</v>
      </c>
      <c r="M6447" s="2">
        <v>56471</v>
      </c>
      <c r="N6447" t="s">
        <v>8974</v>
      </c>
      <c r="O6447" s="5">
        <v>8.3506849315068497</v>
      </c>
      <c r="P6447" t="str">
        <f t="shared" si="200"/>
        <v>ATIVO</v>
      </c>
      <c r="Q6447">
        <f t="shared" si="201"/>
        <v>0</v>
      </c>
    </row>
    <row r="6448" spans="1:17" x14ac:dyDescent="0.3">
      <c r="A6448" t="s">
        <v>16957</v>
      </c>
      <c r="B6448" t="s">
        <v>9007</v>
      </c>
      <c r="C6448" t="s">
        <v>10493</v>
      </c>
      <c r="D6448" t="s">
        <v>8968</v>
      </c>
      <c r="E6448" t="s">
        <v>8969</v>
      </c>
      <c r="F6448" t="s">
        <v>8970</v>
      </c>
      <c r="G6448" t="s">
        <v>8971</v>
      </c>
      <c r="H6448" s="1">
        <v>30449</v>
      </c>
      <c r="I6448" s="1">
        <v>44896</v>
      </c>
      <c r="K6448" t="s">
        <v>8982</v>
      </c>
      <c r="L6448" t="s">
        <v>9036</v>
      </c>
      <c r="M6448" s="2">
        <v>57866</v>
      </c>
      <c r="N6448" t="s">
        <v>8984</v>
      </c>
      <c r="O6448" s="5">
        <v>3.3534246575342466</v>
      </c>
      <c r="P6448" t="str">
        <f t="shared" si="200"/>
        <v>ATIVO</v>
      </c>
      <c r="Q6448">
        <f t="shared" si="201"/>
        <v>4</v>
      </c>
    </row>
    <row r="6449" spans="1:17" x14ac:dyDescent="0.3">
      <c r="A6449" t="s">
        <v>16958</v>
      </c>
      <c r="B6449" t="s">
        <v>9586</v>
      </c>
      <c r="C6449" t="s">
        <v>9380</v>
      </c>
      <c r="D6449" t="s">
        <v>8968</v>
      </c>
      <c r="E6449" t="s">
        <v>8969</v>
      </c>
      <c r="F6449" t="s">
        <v>12152</v>
      </c>
      <c r="G6449" t="s">
        <v>8981</v>
      </c>
      <c r="H6449" s="1">
        <v>33593</v>
      </c>
      <c r="I6449" s="1">
        <v>42929</v>
      </c>
      <c r="K6449" t="s">
        <v>9047</v>
      </c>
      <c r="L6449" t="s">
        <v>9070</v>
      </c>
      <c r="M6449" s="2">
        <v>61487</v>
      </c>
      <c r="N6449" t="s">
        <v>8984</v>
      </c>
      <c r="O6449" s="5">
        <v>8.742465753424657</v>
      </c>
      <c r="P6449" t="str">
        <f t="shared" si="200"/>
        <v>ATIVO</v>
      </c>
      <c r="Q6449">
        <f t="shared" si="201"/>
        <v>4</v>
      </c>
    </row>
    <row r="6450" spans="1:17" x14ac:dyDescent="0.3">
      <c r="A6450" t="s">
        <v>16959</v>
      </c>
      <c r="B6450" t="s">
        <v>9209</v>
      </c>
      <c r="C6450" t="s">
        <v>9786</v>
      </c>
      <c r="D6450" t="s">
        <v>8968</v>
      </c>
      <c r="E6450" t="s">
        <v>8969</v>
      </c>
      <c r="F6450" t="s">
        <v>11724</v>
      </c>
      <c r="G6450" t="s">
        <v>8981</v>
      </c>
      <c r="H6450" s="1">
        <v>22885</v>
      </c>
      <c r="I6450" s="1">
        <v>44000</v>
      </c>
      <c r="K6450" t="s">
        <v>9047</v>
      </c>
      <c r="L6450" t="s">
        <v>9139</v>
      </c>
      <c r="M6450" s="2">
        <v>67843</v>
      </c>
      <c r="N6450" t="s">
        <v>8984</v>
      </c>
      <c r="O6450" s="5">
        <v>5.8082191780821919</v>
      </c>
      <c r="P6450" t="str">
        <f t="shared" si="200"/>
        <v>ATIVO</v>
      </c>
      <c r="Q6450">
        <f t="shared" si="201"/>
        <v>4</v>
      </c>
    </row>
    <row r="6451" spans="1:17" x14ac:dyDescent="0.3">
      <c r="A6451" t="s">
        <v>16960</v>
      </c>
      <c r="B6451" t="s">
        <v>10468</v>
      </c>
      <c r="C6451" t="s">
        <v>9150</v>
      </c>
      <c r="D6451" t="s">
        <v>8968</v>
      </c>
      <c r="E6451" t="s">
        <v>8969</v>
      </c>
      <c r="F6451" t="s">
        <v>12152</v>
      </c>
      <c r="G6451" t="s">
        <v>9046</v>
      </c>
      <c r="H6451" s="1">
        <v>22499</v>
      </c>
      <c r="I6451" s="1">
        <v>44869</v>
      </c>
      <c r="K6451" t="s">
        <v>9004</v>
      </c>
      <c r="L6451" t="s">
        <v>10062</v>
      </c>
      <c r="M6451" s="2">
        <v>141543</v>
      </c>
      <c r="N6451" t="s">
        <v>8984</v>
      </c>
      <c r="O6451" s="5">
        <v>3.4273972602739726</v>
      </c>
      <c r="P6451" t="str">
        <f t="shared" si="200"/>
        <v>ATIVO</v>
      </c>
      <c r="Q6451">
        <f t="shared" si="201"/>
        <v>4</v>
      </c>
    </row>
    <row r="6452" spans="1:17" x14ac:dyDescent="0.3">
      <c r="A6452" t="s">
        <v>16961</v>
      </c>
      <c r="B6452" t="s">
        <v>9174</v>
      </c>
      <c r="C6452" t="s">
        <v>10394</v>
      </c>
      <c r="D6452" t="s">
        <v>8968</v>
      </c>
      <c r="E6452" t="s">
        <v>9034</v>
      </c>
      <c r="F6452" t="s">
        <v>9035</v>
      </c>
      <c r="G6452" t="s">
        <v>9065</v>
      </c>
      <c r="H6452" s="1">
        <v>37799</v>
      </c>
      <c r="I6452" s="1">
        <v>43437</v>
      </c>
      <c r="K6452" t="s">
        <v>8988</v>
      </c>
      <c r="L6452" t="s">
        <v>9219</v>
      </c>
      <c r="M6452" s="2">
        <v>102672</v>
      </c>
      <c r="N6452" t="s">
        <v>8984</v>
      </c>
      <c r="O6452" s="5">
        <v>7.3506849315068497</v>
      </c>
      <c r="P6452" t="str">
        <f t="shared" si="200"/>
        <v>ATIVO</v>
      </c>
      <c r="Q6452">
        <f t="shared" si="201"/>
        <v>4</v>
      </c>
    </row>
    <row r="6453" spans="1:17" x14ac:dyDescent="0.3">
      <c r="A6453" t="s">
        <v>16962</v>
      </c>
      <c r="B6453" t="s">
        <v>9021</v>
      </c>
      <c r="C6453" t="s">
        <v>10520</v>
      </c>
      <c r="D6453" t="s">
        <v>8968</v>
      </c>
      <c r="E6453" t="s">
        <v>8969</v>
      </c>
      <c r="F6453" t="s">
        <v>11724</v>
      </c>
      <c r="G6453" t="s">
        <v>9065</v>
      </c>
      <c r="H6453" s="1">
        <v>34700</v>
      </c>
      <c r="I6453" s="1">
        <v>42137</v>
      </c>
      <c r="K6453" t="s">
        <v>9047</v>
      </c>
      <c r="L6453" t="s">
        <v>9048</v>
      </c>
      <c r="M6453" s="2">
        <v>99300</v>
      </c>
      <c r="N6453" t="s">
        <v>8984</v>
      </c>
      <c r="O6453" s="5">
        <v>10.912328767123288</v>
      </c>
      <c r="P6453" t="str">
        <f t="shared" si="200"/>
        <v>ATIVO</v>
      </c>
      <c r="Q6453">
        <f t="shared" si="201"/>
        <v>4</v>
      </c>
    </row>
    <row r="6454" spans="1:17" x14ac:dyDescent="0.3">
      <c r="A6454" t="s">
        <v>16963</v>
      </c>
      <c r="B6454" t="s">
        <v>9128</v>
      </c>
      <c r="C6454" t="s">
        <v>8967</v>
      </c>
      <c r="D6454" t="s">
        <v>8968</v>
      </c>
      <c r="E6454" t="s">
        <v>8969</v>
      </c>
      <c r="F6454" t="s">
        <v>12152</v>
      </c>
      <c r="G6454" t="s">
        <v>8971</v>
      </c>
      <c r="H6454" s="1">
        <v>27302</v>
      </c>
      <c r="I6454" s="1">
        <v>44737</v>
      </c>
      <c r="K6454" t="s">
        <v>8988</v>
      </c>
      <c r="L6454" t="s">
        <v>8992</v>
      </c>
      <c r="M6454" s="2">
        <v>53658</v>
      </c>
      <c r="N6454" t="s">
        <v>8997</v>
      </c>
      <c r="O6454" s="5">
        <v>3.7890410958904108</v>
      </c>
      <c r="P6454" t="str">
        <f t="shared" si="200"/>
        <v>ATIVO</v>
      </c>
      <c r="Q6454">
        <f t="shared" si="201"/>
        <v>3</v>
      </c>
    </row>
    <row r="6455" spans="1:17" x14ac:dyDescent="0.3">
      <c r="A6455" t="s">
        <v>16964</v>
      </c>
      <c r="B6455" t="s">
        <v>9083</v>
      </c>
      <c r="C6455" t="s">
        <v>9669</v>
      </c>
      <c r="D6455" t="s">
        <v>8968</v>
      </c>
      <c r="E6455" t="s">
        <v>8969</v>
      </c>
      <c r="F6455" t="s">
        <v>11724</v>
      </c>
      <c r="G6455" t="s">
        <v>8981</v>
      </c>
      <c r="H6455" s="1">
        <v>30603</v>
      </c>
      <c r="I6455" s="1">
        <v>43954</v>
      </c>
      <c r="K6455" t="s">
        <v>9023</v>
      </c>
      <c r="L6455" t="s">
        <v>9024</v>
      </c>
      <c r="M6455" s="2">
        <v>54927</v>
      </c>
      <c r="N6455" t="s">
        <v>8984</v>
      </c>
      <c r="O6455" s="5">
        <v>5.934246575342466</v>
      </c>
      <c r="P6455" t="str">
        <f t="shared" si="200"/>
        <v>ATIVO</v>
      </c>
      <c r="Q6455">
        <f t="shared" si="201"/>
        <v>4</v>
      </c>
    </row>
    <row r="6456" spans="1:17" x14ac:dyDescent="0.3">
      <c r="A6456" t="s">
        <v>16965</v>
      </c>
      <c r="B6456" t="s">
        <v>16966</v>
      </c>
      <c r="C6456" t="s">
        <v>9606</v>
      </c>
      <c r="D6456" t="s">
        <v>8968</v>
      </c>
      <c r="E6456" t="s">
        <v>8969</v>
      </c>
      <c r="F6456" t="s">
        <v>8970</v>
      </c>
      <c r="G6456" t="s">
        <v>8981</v>
      </c>
      <c r="H6456" s="1">
        <v>33948</v>
      </c>
      <c r="I6456" s="1">
        <v>43662</v>
      </c>
      <c r="K6456" t="s">
        <v>8988</v>
      </c>
      <c r="L6456" t="s">
        <v>8989</v>
      </c>
      <c r="M6456" s="2">
        <v>61400</v>
      </c>
      <c r="N6456" t="s">
        <v>8984</v>
      </c>
      <c r="O6456" s="5">
        <v>6.7342465753424658</v>
      </c>
      <c r="P6456" t="str">
        <f t="shared" si="200"/>
        <v>ATIVO</v>
      </c>
      <c r="Q6456">
        <f t="shared" si="201"/>
        <v>4</v>
      </c>
    </row>
    <row r="6457" spans="1:17" x14ac:dyDescent="0.3">
      <c r="A6457" t="s">
        <v>16967</v>
      </c>
      <c r="B6457" t="s">
        <v>9011</v>
      </c>
      <c r="C6457" t="s">
        <v>8967</v>
      </c>
      <c r="D6457" t="s">
        <v>8978</v>
      </c>
      <c r="E6457" t="s">
        <v>9073</v>
      </c>
      <c r="F6457" t="s">
        <v>9181</v>
      </c>
      <c r="G6457" t="s">
        <v>8971</v>
      </c>
      <c r="H6457" s="1">
        <v>34725</v>
      </c>
      <c r="I6457" s="1">
        <v>43151</v>
      </c>
      <c r="K6457" t="s">
        <v>8972</v>
      </c>
      <c r="L6457" t="s">
        <v>8973</v>
      </c>
      <c r="M6457" s="2">
        <v>56144</v>
      </c>
      <c r="N6457" t="s">
        <v>8997</v>
      </c>
      <c r="O6457" s="5">
        <v>8.1342465753424662</v>
      </c>
      <c r="P6457" t="str">
        <f t="shared" si="200"/>
        <v>ATIVO</v>
      </c>
      <c r="Q6457">
        <f t="shared" si="201"/>
        <v>3</v>
      </c>
    </row>
    <row r="6458" spans="1:17" x14ac:dyDescent="0.3">
      <c r="A6458" t="s">
        <v>16968</v>
      </c>
      <c r="B6458" t="s">
        <v>8976</v>
      </c>
      <c r="C6458" t="s">
        <v>9261</v>
      </c>
      <c r="D6458" t="s">
        <v>8968</v>
      </c>
      <c r="E6458" t="s">
        <v>9034</v>
      </c>
      <c r="F6458" t="s">
        <v>9057</v>
      </c>
      <c r="G6458" t="s">
        <v>8971</v>
      </c>
      <c r="H6458" s="1">
        <v>29957</v>
      </c>
      <c r="I6458" s="1">
        <v>45027</v>
      </c>
      <c r="K6458" t="s">
        <v>9018</v>
      </c>
      <c r="L6458" t="s">
        <v>9085</v>
      </c>
      <c r="M6458" s="2">
        <v>58364</v>
      </c>
      <c r="N6458" t="s">
        <v>8997</v>
      </c>
      <c r="O6458" s="5">
        <v>2.9945205479452053</v>
      </c>
      <c r="P6458" t="str">
        <f t="shared" si="200"/>
        <v>ATIVO</v>
      </c>
      <c r="Q6458">
        <f t="shared" si="201"/>
        <v>3</v>
      </c>
    </row>
    <row r="6459" spans="1:17" x14ac:dyDescent="0.3">
      <c r="A6459" t="s">
        <v>16969</v>
      </c>
      <c r="B6459" t="s">
        <v>10765</v>
      </c>
      <c r="C6459" t="s">
        <v>13014</v>
      </c>
      <c r="D6459" t="s">
        <v>8968</v>
      </c>
      <c r="E6459" t="s">
        <v>8969</v>
      </c>
      <c r="F6459" t="s">
        <v>12152</v>
      </c>
      <c r="G6459" t="s">
        <v>8981</v>
      </c>
      <c r="H6459" s="1">
        <v>35118</v>
      </c>
      <c r="I6459" s="1">
        <v>43040</v>
      </c>
      <c r="K6459" t="s">
        <v>9047</v>
      </c>
      <c r="L6459" t="s">
        <v>9139</v>
      </c>
      <c r="M6459" s="2">
        <v>73206</v>
      </c>
      <c r="N6459" t="s">
        <v>8997</v>
      </c>
      <c r="O6459" s="5">
        <v>8.4383561643835616</v>
      </c>
      <c r="P6459" t="str">
        <f t="shared" si="200"/>
        <v>ATIVO</v>
      </c>
      <c r="Q6459">
        <f t="shared" si="201"/>
        <v>3</v>
      </c>
    </row>
    <row r="6460" spans="1:17" x14ac:dyDescent="0.3">
      <c r="A6460" t="s">
        <v>16970</v>
      </c>
      <c r="B6460" t="s">
        <v>9029</v>
      </c>
      <c r="C6460" t="s">
        <v>9424</v>
      </c>
      <c r="D6460" t="s">
        <v>8978</v>
      </c>
      <c r="E6460" t="s">
        <v>9123</v>
      </c>
      <c r="F6460" t="s">
        <v>9297</v>
      </c>
      <c r="G6460" t="s">
        <v>8971</v>
      </c>
      <c r="H6460" s="1">
        <v>28092</v>
      </c>
      <c r="I6460" s="1">
        <v>43765</v>
      </c>
      <c r="K6460" t="s">
        <v>9023</v>
      </c>
      <c r="L6460" t="s">
        <v>9024</v>
      </c>
      <c r="M6460" s="2">
        <v>76542</v>
      </c>
      <c r="N6460" t="s">
        <v>8984</v>
      </c>
      <c r="O6460" s="5">
        <v>6.4520547945205475</v>
      </c>
      <c r="P6460" t="str">
        <f t="shared" si="200"/>
        <v>ATIVO</v>
      </c>
      <c r="Q6460">
        <f t="shared" si="201"/>
        <v>4</v>
      </c>
    </row>
    <row r="6461" spans="1:17" x14ac:dyDescent="0.3">
      <c r="A6461" t="s">
        <v>16971</v>
      </c>
      <c r="B6461" t="s">
        <v>9209</v>
      </c>
      <c r="C6461" t="s">
        <v>11507</v>
      </c>
      <c r="D6461" t="s">
        <v>8968</v>
      </c>
      <c r="E6461" t="s">
        <v>8969</v>
      </c>
      <c r="F6461" t="s">
        <v>11724</v>
      </c>
      <c r="G6461" t="s">
        <v>9046</v>
      </c>
      <c r="H6461" s="1">
        <v>31411</v>
      </c>
      <c r="I6461" s="1">
        <v>42757</v>
      </c>
      <c r="K6461" t="s">
        <v>9047</v>
      </c>
      <c r="L6461" t="s">
        <v>9075</v>
      </c>
      <c r="M6461" s="2">
        <v>96798</v>
      </c>
      <c r="N6461" t="s">
        <v>9049</v>
      </c>
      <c r="O6461" s="5">
        <v>9.213698630136987</v>
      </c>
      <c r="P6461" t="str">
        <f t="shared" si="200"/>
        <v>ATIVO</v>
      </c>
      <c r="Q6461">
        <f t="shared" si="201"/>
        <v>5</v>
      </c>
    </row>
    <row r="6462" spans="1:17" x14ac:dyDescent="0.3">
      <c r="A6462" t="s">
        <v>16972</v>
      </c>
      <c r="B6462" t="s">
        <v>9111</v>
      </c>
      <c r="C6462" t="s">
        <v>10823</v>
      </c>
      <c r="D6462" t="s">
        <v>8968</v>
      </c>
      <c r="E6462" t="s">
        <v>8969</v>
      </c>
      <c r="F6462" t="s">
        <v>11724</v>
      </c>
      <c r="G6462" t="s">
        <v>9065</v>
      </c>
      <c r="H6462" s="1">
        <v>35068</v>
      </c>
      <c r="I6462" s="1">
        <v>42970</v>
      </c>
      <c r="K6462" t="s">
        <v>9047</v>
      </c>
      <c r="L6462" t="s">
        <v>9075</v>
      </c>
      <c r="M6462" s="2">
        <v>94053</v>
      </c>
      <c r="N6462" t="s">
        <v>8974</v>
      </c>
      <c r="O6462" s="5">
        <v>8.6301369863013697</v>
      </c>
      <c r="P6462" t="str">
        <f t="shared" si="200"/>
        <v>ATIVO</v>
      </c>
      <c r="Q6462">
        <f t="shared" si="201"/>
        <v>0</v>
      </c>
    </row>
    <row r="6463" spans="1:17" x14ac:dyDescent="0.3">
      <c r="A6463" t="s">
        <v>16973</v>
      </c>
      <c r="B6463" t="s">
        <v>16974</v>
      </c>
      <c r="C6463" t="s">
        <v>9084</v>
      </c>
      <c r="D6463" t="s">
        <v>8968</v>
      </c>
      <c r="E6463" t="s">
        <v>8969</v>
      </c>
      <c r="F6463" t="s">
        <v>12152</v>
      </c>
      <c r="G6463" t="s">
        <v>8971</v>
      </c>
      <c r="H6463" s="1">
        <v>25352</v>
      </c>
      <c r="I6463" s="1">
        <v>43851</v>
      </c>
      <c r="K6463" t="s">
        <v>8982</v>
      </c>
      <c r="L6463" t="s">
        <v>9036</v>
      </c>
      <c r="M6463" s="2">
        <v>56506</v>
      </c>
      <c r="N6463" t="s">
        <v>8984</v>
      </c>
      <c r="O6463" s="5">
        <v>6.2164383561643834</v>
      </c>
      <c r="P6463" t="str">
        <f t="shared" si="200"/>
        <v>ATIVO</v>
      </c>
      <c r="Q6463">
        <f t="shared" si="201"/>
        <v>4</v>
      </c>
    </row>
    <row r="6464" spans="1:17" x14ac:dyDescent="0.3">
      <c r="A6464" t="s">
        <v>16975</v>
      </c>
      <c r="B6464" t="s">
        <v>10878</v>
      </c>
      <c r="C6464" t="s">
        <v>13459</v>
      </c>
      <c r="D6464" t="s">
        <v>8978</v>
      </c>
      <c r="E6464" t="s">
        <v>9091</v>
      </c>
      <c r="F6464" t="s">
        <v>9092</v>
      </c>
      <c r="G6464" t="s">
        <v>8981</v>
      </c>
      <c r="H6464" s="1">
        <v>28266</v>
      </c>
      <c r="I6464" s="1">
        <v>45092</v>
      </c>
      <c r="K6464" t="s">
        <v>9047</v>
      </c>
      <c r="L6464" t="s">
        <v>9139</v>
      </c>
      <c r="M6464" s="2">
        <v>83541</v>
      </c>
      <c r="N6464" t="s">
        <v>9049</v>
      </c>
      <c r="O6464" s="5">
        <v>2.8164383561643835</v>
      </c>
      <c r="P6464" t="str">
        <f t="shared" si="200"/>
        <v>ATIVO</v>
      </c>
      <c r="Q6464">
        <f t="shared" si="201"/>
        <v>5</v>
      </c>
    </row>
    <row r="6465" spans="1:17" x14ac:dyDescent="0.3">
      <c r="A6465" t="s">
        <v>16976</v>
      </c>
      <c r="B6465" t="s">
        <v>13721</v>
      </c>
      <c r="C6465" t="s">
        <v>9906</v>
      </c>
      <c r="D6465" t="s">
        <v>8978</v>
      </c>
      <c r="E6465" t="s">
        <v>8969</v>
      </c>
      <c r="F6465" t="s">
        <v>12152</v>
      </c>
      <c r="G6465" t="s">
        <v>9065</v>
      </c>
      <c r="H6465" s="1">
        <v>30912</v>
      </c>
      <c r="I6465" s="1">
        <v>44264</v>
      </c>
      <c r="K6465" t="s">
        <v>8982</v>
      </c>
      <c r="L6465" t="s">
        <v>9113</v>
      </c>
      <c r="M6465" s="2">
        <v>89317</v>
      </c>
      <c r="N6465" t="s">
        <v>8984</v>
      </c>
      <c r="O6465" s="5">
        <v>5.0849315068493155</v>
      </c>
      <c r="P6465" t="str">
        <f t="shared" si="200"/>
        <v>ATIVO</v>
      </c>
      <c r="Q6465">
        <f t="shared" si="201"/>
        <v>4</v>
      </c>
    </row>
    <row r="6466" spans="1:17" x14ac:dyDescent="0.3">
      <c r="A6466" t="s">
        <v>16977</v>
      </c>
      <c r="B6466" t="s">
        <v>14587</v>
      </c>
      <c r="C6466" t="s">
        <v>9991</v>
      </c>
      <c r="D6466" t="s">
        <v>8968</v>
      </c>
      <c r="E6466" t="s">
        <v>8969</v>
      </c>
      <c r="F6466" t="s">
        <v>8970</v>
      </c>
      <c r="G6466" t="s">
        <v>8981</v>
      </c>
      <c r="H6466" s="1">
        <v>34975</v>
      </c>
      <c r="I6466" s="1">
        <v>43761</v>
      </c>
      <c r="K6466" t="s">
        <v>9018</v>
      </c>
      <c r="L6466" t="s">
        <v>9019</v>
      </c>
      <c r="M6466" s="2">
        <v>67579</v>
      </c>
      <c r="N6466" t="s">
        <v>8984</v>
      </c>
      <c r="O6466" s="5">
        <v>6.463013698630137</v>
      </c>
      <c r="P6466" t="str">
        <f t="shared" ref="P6466:P6529" si="202">IF(J6466&lt;&gt;"","DESLIGADO","ATIVO")</f>
        <v>ATIVO</v>
      </c>
      <c r="Q6466">
        <f t="shared" ref="Q6466:Q6529" si="203">IF(N6466="Excellent",5,IF(N6466="Good",4,IF(N6466="Satisfactory",3,0)))</f>
        <v>4</v>
      </c>
    </row>
    <row r="6467" spans="1:17" x14ac:dyDescent="0.3">
      <c r="A6467" t="s">
        <v>16978</v>
      </c>
      <c r="B6467" t="s">
        <v>10765</v>
      </c>
      <c r="C6467" t="s">
        <v>9645</v>
      </c>
      <c r="D6467" t="s">
        <v>8968</v>
      </c>
      <c r="E6467" t="s">
        <v>8969</v>
      </c>
      <c r="F6467" t="s">
        <v>12152</v>
      </c>
      <c r="G6467" t="s">
        <v>8981</v>
      </c>
      <c r="H6467" s="1">
        <v>26026</v>
      </c>
      <c r="I6467" s="1">
        <v>42712</v>
      </c>
      <c r="K6467" t="s">
        <v>8972</v>
      </c>
      <c r="L6467" t="s">
        <v>9053</v>
      </c>
      <c r="M6467" s="2">
        <v>63646</v>
      </c>
      <c r="N6467" t="s">
        <v>8984</v>
      </c>
      <c r="O6467" s="5">
        <v>9.3369863013698637</v>
      </c>
      <c r="P6467" t="str">
        <f t="shared" si="202"/>
        <v>ATIVO</v>
      </c>
      <c r="Q6467">
        <f t="shared" si="203"/>
        <v>4</v>
      </c>
    </row>
    <row r="6468" spans="1:17" x14ac:dyDescent="0.3">
      <c r="A6468" t="s">
        <v>16979</v>
      </c>
      <c r="B6468" t="s">
        <v>9569</v>
      </c>
      <c r="C6468" t="s">
        <v>9099</v>
      </c>
      <c r="D6468" t="s">
        <v>8978</v>
      </c>
      <c r="E6468" t="s">
        <v>8969</v>
      </c>
      <c r="F6468" t="s">
        <v>12152</v>
      </c>
      <c r="G6468" t="s">
        <v>8981</v>
      </c>
      <c r="H6468" s="1">
        <v>26738</v>
      </c>
      <c r="I6468" s="1">
        <v>42490</v>
      </c>
      <c r="K6468" t="s">
        <v>8982</v>
      </c>
      <c r="L6468" t="s">
        <v>9036</v>
      </c>
      <c r="M6468" s="2">
        <v>67170</v>
      </c>
      <c r="N6468" t="s">
        <v>8984</v>
      </c>
      <c r="O6468" s="5">
        <v>9.9452054794520546</v>
      </c>
      <c r="P6468" t="str">
        <f t="shared" si="202"/>
        <v>ATIVO</v>
      </c>
      <c r="Q6468">
        <f t="shared" si="203"/>
        <v>4</v>
      </c>
    </row>
    <row r="6469" spans="1:17" x14ac:dyDescent="0.3">
      <c r="A6469" t="s">
        <v>16980</v>
      </c>
      <c r="B6469" t="s">
        <v>9402</v>
      </c>
      <c r="C6469" t="s">
        <v>12849</v>
      </c>
      <c r="D6469" t="s">
        <v>8968</v>
      </c>
      <c r="E6469" t="s">
        <v>8969</v>
      </c>
      <c r="F6469" t="s">
        <v>8970</v>
      </c>
      <c r="G6469" t="s">
        <v>9065</v>
      </c>
      <c r="H6469" s="1">
        <v>26778</v>
      </c>
      <c r="I6469" s="1">
        <v>44800</v>
      </c>
      <c r="K6469" t="s">
        <v>9004</v>
      </c>
      <c r="L6469" t="s">
        <v>9191</v>
      </c>
      <c r="M6469" s="2">
        <v>96284</v>
      </c>
      <c r="N6469" t="s">
        <v>8997</v>
      </c>
      <c r="O6469" s="5">
        <v>3.6164383561643834</v>
      </c>
      <c r="P6469" t="str">
        <f t="shared" si="202"/>
        <v>ATIVO</v>
      </c>
      <c r="Q6469">
        <f t="shared" si="203"/>
        <v>3</v>
      </c>
    </row>
    <row r="6470" spans="1:17" x14ac:dyDescent="0.3">
      <c r="A6470" t="s">
        <v>16981</v>
      </c>
      <c r="B6470" t="s">
        <v>10193</v>
      </c>
      <c r="C6470" t="s">
        <v>8967</v>
      </c>
      <c r="D6470" t="s">
        <v>8978</v>
      </c>
      <c r="E6470" t="s">
        <v>8979</v>
      </c>
      <c r="F6470" t="s">
        <v>8980</v>
      </c>
      <c r="G6470" t="s">
        <v>8971</v>
      </c>
      <c r="H6470" s="1">
        <v>35809</v>
      </c>
      <c r="I6470" s="1">
        <v>42766</v>
      </c>
      <c r="K6470" t="s">
        <v>8972</v>
      </c>
      <c r="L6470" t="s">
        <v>9053</v>
      </c>
      <c r="M6470" s="2">
        <v>56927</v>
      </c>
      <c r="N6470" t="s">
        <v>8974</v>
      </c>
      <c r="O6470" s="5">
        <v>9.1890410958904116</v>
      </c>
      <c r="P6470" t="str">
        <f t="shared" si="202"/>
        <v>ATIVO</v>
      </c>
      <c r="Q6470">
        <f t="shared" si="203"/>
        <v>0</v>
      </c>
    </row>
    <row r="6471" spans="1:17" x14ac:dyDescent="0.3">
      <c r="A6471" t="s">
        <v>16982</v>
      </c>
      <c r="B6471" t="s">
        <v>9344</v>
      </c>
      <c r="C6471" t="s">
        <v>9385</v>
      </c>
      <c r="D6471" t="s">
        <v>8968</v>
      </c>
      <c r="E6471" t="s">
        <v>8969</v>
      </c>
      <c r="F6471" t="s">
        <v>11724</v>
      </c>
      <c r="G6471" t="s">
        <v>8981</v>
      </c>
      <c r="H6471" s="1">
        <v>28081</v>
      </c>
      <c r="I6471" s="1">
        <v>43869</v>
      </c>
      <c r="K6471" t="s">
        <v>8988</v>
      </c>
      <c r="L6471" t="s">
        <v>8989</v>
      </c>
      <c r="M6471" s="2">
        <v>61264</v>
      </c>
      <c r="N6471" t="s">
        <v>9049</v>
      </c>
      <c r="O6471" s="5">
        <v>6.1671232876712327</v>
      </c>
      <c r="P6471" t="str">
        <f t="shared" si="202"/>
        <v>ATIVO</v>
      </c>
      <c r="Q6471">
        <f t="shared" si="203"/>
        <v>5</v>
      </c>
    </row>
    <row r="6472" spans="1:17" x14ac:dyDescent="0.3">
      <c r="A6472" t="s">
        <v>16983</v>
      </c>
      <c r="B6472" t="s">
        <v>9584</v>
      </c>
      <c r="C6472" t="s">
        <v>12588</v>
      </c>
      <c r="D6472" t="s">
        <v>8978</v>
      </c>
      <c r="E6472" t="s">
        <v>9034</v>
      </c>
      <c r="F6472" t="s">
        <v>9120</v>
      </c>
      <c r="G6472" t="s">
        <v>8981</v>
      </c>
      <c r="H6472" s="1">
        <v>35248</v>
      </c>
      <c r="I6472" s="1">
        <v>42335</v>
      </c>
      <c r="K6472" t="s">
        <v>8988</v>
      </c>
      <c r="L6472" t="s">
        <v>8989</v>
      </c>
      <c r="M6472" s="2">
        <v>67161</v>
      </c>
      <c r="N6472" t="s">
        <v>8997</v>
      </c>
      <c r="O6472" s="5">
        <v>10.36986301369863</v>
      </c>
      <c r="P6472" t="str">
        <f t="shared" si="202"/>
        <v>ATIVO</v>
      </c>
      <c r="Q6472">
        <f t="shared" si="203"/>
        <v>3</v>
      </c>
    </row>
    <row r="6473" spans="1:17" x14ac:dyDescent="0.3">
      <c r="A6473" t="s">
        <v>16984</v>
      </c>
      <c r="B6473" t="s">
        <v>10139</v>
      </c>
      <c r="C6473" t="s">
        <v>9968</v>
      </c>
      <c r="D6473" t="s">
        <v>8978</v>
      </c>
      <c r="E6473" t="s">
        <v>8969</v>
      </c>
      <c r="F6473" t="s">
        <v>11724</v>
      </c>
      <c r="G6473" t="s">
        <v>8981</v>
      </c>
      <c r="H6473" s="1">
        <v>32113</v>
      </c>
      <c r="I6473" s="1">
        <v>44769</v>
      </c>
      <c r="K6473" t="s">
        <v>8988</v>
      </c>
      <c r="L6473" t="s">
        <v>8989</v>
      </c>
      <c r="M6473" s="2">
        <v>62782</v>
      </c>
      <c r="N6473" t="s">
        <v>8984</v>
      </c>
      <c r="O6473" s="5">
        <v>3.7013698630136984</v>
      </c>
      <c r="P6473" t="str">
        <f t="shared" si="202"/>
        <v>ATIVO</v>
      </c>
      <c r="Q6473">
        <f t="shared" si="203"/>
        <v>4</v>
      </c>
    </row>
    <row r="6474" spans="1:17" x14ac:dyDescent="0.3">
      <c r="A6474" t="s">
        <v>16985</v>
      </c>
      <c r="B6474" t="s">
        <v>9359</v>
      </c>
      <c r="C6474" t="s">
        <v>10461</v>
      </c>
      <c r="D6474" t="s">
        <v>8978</v>
      </c>
      <c r="E6474" t="s">
        <v>9316</v>
      </c>
      <c r="F6474" t="s">
        <v>9366</v>
      </c>
      <c r="G6474" t="s">
        <v>8981</v>
      </c>
      <c r="H6474" s="1">
        <v>31917</v>
      </c>
      <c r="I6474" s="1">
        <v>45315</v>
      </c>
      <c r="K6474" t="s">
        <v>8982</v>
      </c>
      <c r="L6474" t="s">
        <v>9036</v>
      </c>
      <c r="M6474" s="2">
        <v>69242</v>
      </c>
      <c r="N6474" t="s">
        <v>9049</v>
      </c>
      <c r="O6474" s="5">
        <v>2.2054794520547945</v>
      </c>
      <c r="P6474" t="str">
        <f t="shared" si="202"/>
        <v>ATIVO</v>
      </c>
      <c r="Q6474">
        <f t="shared" si="203"/>
        <v>5</v>
      </c>
    </row>
    <row r="6475" spans="1:17" x14ac:dyDescent="0.3">
      <c r="A6475" t="s">
        <v>16986</v>
      </c>
      <c r="B6475" t="s">
        <v>9996</v>
      </c>
      <c r="C6475" t="s">
        <v>13210</v>
      </c>
      <c r="D6475" t="s">
        <v>8978</v>
      </c>
      <c r="E6475" t="s">
        <v>8969</v>
      </c>
      <c r="F6475" t="s">
        <v>11724</v>
      </c>
      <c r="G6475" t="s">
        <v>8981</v>
      </c>
      <c r="H6475" s="1">
        <v>24078</v>
      </c>
      <c r="I6475" s="1">
        <v>44039</v>
      </c>
      <c r="K6475" t="s">
        <v>8972</v>
      </c>
      <c r="L6475" t="s">
        <v>9053</v>
      </c>
      <c r="M6475" s="2">
        <v>68280</v>
      </c>
      <c r="N6475" t="s">
        <v>8997</v>
      </c>
      <c r="O6475" s="5">
        <v>5.7013698630136984</v>
      </c>
      <c r="P6475" t="str">
        <f t="shared" si="202"/>
        <v>ATIVO</v>
      </c>
      <c r="Q6475">
        <f t="shared" si="203"/>
        <v>3</v>
      </c>
    </row>
    <row r="6476" spans="1:17" x14ac:dyDescent="0.3">
      <c r="A6476" t="s">
        <v>16987</v>
      </c>
      <c r="B6476" t="s">
        <v>10458</v>
      </c>
      <c r="C6476" t="s">
        <v>9527</v>
      </c>
      <c r="D6476" t="s">
        <v>8968</v>
      </c>
      <c r="E6476" t="s">
        <v>8969</v>
      </c>
      <c r="F6476" t="s">
        <v>11724</v>
      </c>
      <c r="G6476" t="s">
        <v>8981</v>
      </c>
      <c r="H6476" s="1">
        <v>27205</v>
      </c>
      <c r="I6476" s="1">
        <v>44762</v>
      </c>
      <c r="K6476" t="s">
        <v>8972</v>
      </c>
      <c r="L6476" t="s">
        <v>8973</v>
      </c>
      <c r="M6476" s="2">
        <v>58595</v>
      </c>
      <c r="N6476" t="s">
        <v>9049</v>
      </c>
      <c r="O6476" s="5">
        <v>3.7205479452054795</v>
      </c>
      <c r="P6476" t="str">
        <f t="shared" si="202"/>
        <v>ATIVO</v>
      </c>
      <c r="Q6476">
        <f t="shared" si="203"/>
        <v>5</v>
      </c>
    </row>
    <row r="6477" spans="1:17" x14ac:dyDescent="0.3">
      <c r="A6477" t="s">
        <v>16988</v>
      </c>
      <c r="B6477" t="s">
        <v>9368</v>
      </c>
      <c r="C6477" t="s">
        <v>11231</v>
      </c>
      <c r="D6477" t="s">
        <v>8978</v>
      </c>
      <c r="E6477" t="s">
        <v>8969</v>
      </c>
      <c r="F6477" t="s">
        <v>12152</v>
      </c>
      <c r="G6477" t="s">
        <v>8971</v>
      </c>
      <c r="H6477" s="1">
        <v>22758</v>
      </c>
      <c r="I6477" s="1">
        <v>43658</v>
      </c>
      <c r="K6477" t="s">
        <v>8988</v>
      </c>
      <c r="L6477" t="s">
        <v>8992</v>
      </c>
      <c r="M6477" s="2">
        <v>63437</v>
      </c>
      <c r="N6477" t="s">
        <v>8997</v>
      </c>
      <c r="O6477" s="5">
        <v>6.7452054794520544</v>
      </c>
      <c r="P6477" t="str">
        <f t="shared" si="202"/>
        <v>ATIVO</v>
      </c>
      <c r="Q6477">
        <f t="shared" si="203"/>
        <v>3</v>
      </c>
    </row>
    <row r="6478" spans="1:17" x14ac:dyDescent="0.3">
      <c r="A6478" t="s">
        <v>16989</v>
      </c>
      <c r="B6478" t="s">
        <v>10631</v>
      </c>
      <c r="C6478" t="s">
        <v>9167</v>
      </c>
      <c r="D6478" t="s">
        <v>8978</v>
      </c>
      <c r="E6478" t="s">
        <v>8969</v>
      </c>
      <c r="F6478" t="s">
        <v>8970</v>
      </c>
      <c r="G6478" t="s">
        <v>8981</v>
      </c>
      <c r="H6478" s="1">
        <v>33571</v>
      </c>
      <c r="I6478" s="1">
        <v>44901</v>
      </c>
      <c r="K6478" t="s">
        <v>9004</v>
      </c>
      <c r="L6478" t="s">
        <v>9005</v>
      </c>
      <c r="M6478" s="2">
        <v>93319</v>
      </c>
      <c r="N6478" t="s">
        <v>8984</v>
      </c>
      <c r="O6478" s="5">
        <v>3.3397260273972602</v>
      </c>
      <c r="P6478" t="str">
        <f t="shared" si="202"/>
        <v>ATIVO</v>
      </c>
      <c r="Q6478">
        <f t="shared" si="203"/>
        <v>4</v>
      </c>
    </row>
    <row r="6479" spans="1:17" x14ac:dyDescent="0.3">
      <c r="A6479" t="s">
        <v>16990</v>
      </c>
      <c r="B6479" t="s">
        <v>10415</v>
      </c>
      <c r="C6479" t="s">
        <v>10380</v>
      </c>
      <c r="D6479" t="s">
        <v>8978</v>
      </c>
      <c r="E6479" t="s">
        <v>8969</v>
      </c>
      <c r="F6479" t="s">
        <v>12152</v>
      </c>
      <c r="G6479" t="s">
        <v>8981</v>
      </c>
      <c r="H6479" s="1">
        <v>32193</v>
      </c>
      <c r="I6479" s="1">
        <v>43443</v>
      </c>
      <c r="K6479" t="s">
        <v>8982</v>
      </c>
      <c r="L6479" t="s">
        <v>8983</v>
      </c>
      <c r="M6479" s="2">
        <v>85818</v>
      </c>
      <c r="N6479" t="s">
        <v>8997</v>
      </c>
      <c r="O6479" s="5">
        <v>7.3342465753424655</v>
      </c>
      <c r="P6479" t="str">
        <f t="shared" si="202"/>
        <v>ATIVO</v>
      </c>
      <c r="Q6479">
        <f t="shared" si="203"/>
        <v>3</v>
      </c>
    </row>
    <row r="6480" spans="1:17" x14ac:dyDescent="0.3">
      <c r="A6480" t="s">
        <v>16991</v>
      </c>
      <c r="B6480" t="s">
        <v>10303</v>
      </c>
      <c r="C6480" t="s">
        <v>9802</v>
      </c>
      <c r="D6480" t="s">
        <v>8978</v>
      </c>
      <c r="E6480" t="s">
        <v>8969</v>
      </c>
      <c r="F6480" t="s">
        <v>8970</v>
      </c>
      <c r="G6480" t="s">
        <v>8971</v>
      </c>
      <c r="H6480" s="1">
        <v>32298</v>
      </c>
      <c r="I6480" s="1">
        <v>44136</v>
      </c>
      <c r="K6480" t="s">
        <v>8988</v>
      </c>
      <c r="L6480" t="s">
        <v>8992</v>
      </c>
      <c r="M6480" s="2">
        <v>59788</v>
      </c>
      <c r="N6480" t="s">
        <v>8997</v>
      </c>
      <c r="O6480" s="5">
        <v>5.4356164383561643</v>
      </c>
      <c r="P6480" t="str">
        <f t="shared" si="202"/>
        <v>ATIVO</v>
      </c>
      <c r="Q6480">
        <f t="shared" si="203"/>
        <v>3</v>
      </c>
    </row>
    <row r="6481" spans="1:17" x14ac:dyDescent="0.3">
      <c r="A6481" t="s">
        <v>16992</v>
      </c>
      <c r="B6481" t="s">
        <v>9462</v>
      </c>
      <c r="C6481" t="s">
        <v>11664</v>
      </c>
      <c r="D6481" t="s">
        <v>8968</v>
      </c>
      <c r="E6481" t="s">
        <v>8969</v>
      </c>
      <c r="F6481" t="s">
        <v>12152</v>
      </c>
      <c r="G6481" t="s">
        <v>9065</v>
      </c>
      <c r="H6481" s="1">
        <v>31631</v>
      </c>
      <c r="I6481" s="1">
        <v>42111</v>
      </c>
      <c r="K6481" t="s">
        <v>9047</v>
      </c>
      <c r="L6481" t="s">
        <v>9070</v>
      </c>
      <c r="M6481" s="2">
        <v>75317</v>
      </c>
      <c r="N6481" t="s">
        <v>8984</v>
      </c>
      <c r="O6481" s="5">
        <v>10.983561643835616</v>
      </c>
      <c r="P6481" t="str">
        <f t="shared" si="202"/>
        <v>ATIVO</v>
      </c>
      <c r="Q6481">
        <f t="shared" si="203"/>
        <v>4</v>
      </c>
    </row>
    <row r="6482" spans="1:17" x14ac:dyDescent="0.3">
      <c r="A6482" t="s">
        <v>16993</v>
      </c>
      <c r="B6482" t="s">
        <v>9899</v>
      </c>
      <c r="C6482" t="s">
        <v>16994</v>
      </c>
      <c r="D6482" t="s">
        <v>8978</v>
      </c>
      <c r="E6482" t="s">
        <v>8969</v>
      </c>
      <c r="F6482" t="s">
        <v>12152</v>
      </c>
      <c r="G6482" t="s">
        <v>8981</v>
      </c>
      <c r="H6482" s="1">
        <v>34491</v>
      </c>
      <c r="I6482" s="1">
        <v>45085</v>
      </c>
      <c r="K6482" t="s">
        <v>8982</v>
      </c>
      <c r="L6482" t="s">
        <v>8983</v>
      </c>
      <c r="M6482" s="2">
        <v>89141</v>
      </c>
      <c r="N6482" t="s">
        <v>8984</v>
      </c>
      <c r="O6482" s="5">
        <v>2.8356164383561642</v>
      </c>
      <c r="P6482" t="str">
        <f t="shared" si="202"/>
        <v>ATIVO</v>
      </c>
      <c r="Q6482">
        <f t="shared" si="203"/>
        <v>4</v>
      </c>
    </row>
    <row r="6483" spans="1:17" x14ac:dyDescent="0.3">
      <c r="A6483" t="s">
        <v>16995</v>
      </c>
      <c r="B6483" t="s">
        <v>9359</v>
      </c>
      <c r="C6483" t="s">
        <v>9309</v>
      </c>
      <c r="D6483" t="s">
        <v>8978</v>
      </c>
      <c r="E6483" t="s">
        <v>8969</v>
      </c>
      <c r="F6483" t="s">
        <v>8970</v>
      </c>
      <c r="G6483" t="s">
        <v>8981</v>
      </c>
      <c r="H6483" s="1">
        <v>33517</v>
      </c>
      <c r="I6483" s="1">
        <v>42618</v>
      </c>
      <c r="K6483" t="s">
        <v>9047</v>
      </c>
      <c r="L6483" t="s">
        <v>9139</v>
      </c>
      <c r="M6483" s="2">
        <v>84149</v>
      </c>
      <c r="N6483" t="s">
        <v>8984</v>
      </c>
      <c r="O6483" s="5">
        <v>9.5945205479452049</v>
      </c>
      <c r="P6483" t="str">
        <f t="shared" si="202"/>
        <v>ATIVO</v>
      </c>
      <c r="Q6483">
        <f t="shared" si="203"/>
        <v>4</v>
      </c>
    </row>
    <row r="6484" spans="1:17" x14ac:dyDescent="0.3">
      <c r="A6484" t="s">
        <v>16996</v>
      </c>
      <c r="B6484" t="s">
        <v>9163</v>
      </c>
      <c r="C6484" t="s">
        <v>9262</v>
      </c>
      <c r="D6484" t="s">
        <v>8978</v>
      </c>
      <c r="E6484" t="s">
        <v>8969</v>
      </c>
      <c r="F6484" t="s">
        <v>12152</v>
      </c>
      <c r="G6484" t="s">
        <v>9046</v>
      </c>
      <c r="H6484" s="1">
        <v>30620</v>
      </c>
      <c r="I6484" s="1">
        <v>44480</v>
      </c>
      <c r="K6484" t="s">
        <v>9047</v>
      </c>
      <c r="L6484" t="s">
        <v>9070</v>
      </c>
      <c r="M6484" s="2">
        <v>57075</v>
      </c>
      <c r="N6484" t="s">
        <v>8984</v>
      </c>
      <c r="O6484" s="5">
        <v>4.493150684931507</v>
      </c>
      <c r="P6484" t="str">
        <f t="shared" si="202"/>
        <v>ATIVO</v>
      </c>
      <c r="Q6484">
        <f t="shared" si="203"/>
        <v>4</v>
      </c>
    </row>
    <row r="6485" spans="1:17" x14ac:dyDescent="0.3">
      <c r="A6485" t="s">
        <v>16997</v>
      </c>
      <c r="B6485" t="s">
        <v>9111</v>
      </c>
      <c r="C6485" t="s">
        <v>9169</v>
      </c>
      <c r="D6485" t="s">
        <v>8978</v>
      </c>
      <c r="E6485" t="s">
        <v>8969</v>
      </c>
      <c r="F6485" t="s">
        <v>11724</v>
      </c>
      <c r="G6485" t="s">
        <v>8971</v>
      </c>
      <c r="H6485" s="1">
        <v>32847</v>
      </c>
      <c r="I6485" s="1">
        <v>43545</v>
      </c>
      <c r="K6485" t="s">
        <v>8972</v>
      </c>
      <c r="L6485" t="s">
        <v>8973</v>
      </c>
      <c r="M6485" s="2">
        <v>62605</v>
      </c>
      <c r="N6485" t="s">
        <v>8984</v>
      </c>
      <c r="O6485" s="5">
        <v>7.0547945205479454</v>
      </c>
      <c r="P6485" t="str">
        <f t="shared" si="202"/>
        <v>ATIVO</v>
      </c>
      <c r="Q6485">
        <f t="shared" si="203"/>
        <v>4</v>
      </c>
    </row>
    <row r="6486" spans="1:17" x14ac:dyDescent="0.3">
      <c r="A6486" t="s">
        <v>16998</v>
      </c>
      <c r="B6486" t="s">
        <v>12938</v>
      </c>
      <c r="C6486" t="s">
        <v>9084</v>
      </c>
      <c r="D6486" t="s">
        <v>8968</v>
      </c>
      <c r="E6486" t="s">
        <v>8969</v>
      </c>
      <c r="F6486" t="s">
        <v>11724</v>
      </c>
      <c r="G6486" t="s">
        <v>8981</v>
      </c>
      <c r="H6486" s="1">
        <v>29175</v>
      </c>
      <c r="I6486" s="1">
        <v>44126</v>
      </c>
      <c r="K6486" t="s">
        <v>8988</v>
      </c>
      <c r="L6486" t="s">
        <v>8992</v>
      </c>
      <c r="M6486" s="2">
        <v>53887</v>
      </c>
      <c r="N6486" t="s">
        <v>8984</v>
      </c>
      <c r="O6486" s="5">
        <v>5.463013698630137</v>
      </c>
      <c r="P6486" t="str">
        <f t="shared" si="202"/>
        <v>ATIVO</v>
      </c>
      <c r="Q6486">
        <f t="shared" si="203"/>
        <v>4</v>
      </c>
    </row>
    <row r="6487" spans="1:17" x14ac:dyDescent="0.3">
      <c r="A6487" t="s">
        <v>16999</v>
      </c>
      <c r="B6487" t="s">
        <v>9038</v>
      </c>
      <c r="C6487" t="s">
        <v>9555</v>
      </c>
      <c r="D6487" t="s">
        <v>8968</v>
      </c>
      <c r="E6487" t="s">
        <v>8969</v>
      </c>
      <c r="F6487" t="s">
        <v>8970</v>
      </c>
      <c r="G6487" t="s">
        <v>8981</v>
      </c>
      <c r="H6487" s="1">
        <v>22778</v>
      </c>
      <c r="I6487" s="1">
        <v>45459</v>
      </c>
      <c r="K6487" t="s">
        <v>9018</v>
      </c>
      <c r="L6487" t="s">
        <v>9275</v>
      </c>
      <c r="M6487" s="2">
        <v>59885</v>
      </c>
      <c r="N6487" t="s">
        <v>8984</v>
      </c>
      <c r="O6487" s="5">
        <v>1.810958904109589</v>
      </c>
      <c r="P6487" t="str">
        <f t="shared" si="202"/>
        <v>ATIVO</v>
      </c>
      <c r="Q6487">
        <f t="shared" si="203"/>
        <v>4</v>
      </c>
    </row>
    <row r="6488" spans="1:17" x14ac:dyDescent="0.3">
      <c r="A6488" t="s">
        <v>17000</v>
      </c>
      <c r="B6488" t="s">
        <v>9021</v>
      </c>
      <c r="C6488" t="s">
        <v>9186</v>
      </c>
      <c r="D6488" t="s">
        <v>8978</v>
      </c>
      <c r="E6488" t="s">
        <v>9034</v>
      </c>
      <c r="F6488" t="s">
        <v>9057</v>
      </c>
      <c r="G6488" t="s">
        <v>8971</v>
      </c>
      <c r="H6488" s="1">
        <v>35232</v>
      </c>
      <c r="I6488" s="1">
        <v>45441</v>
      </c>
      <c r="K6488" t="s">
        <v>9023</v>
      </c>
      <c r="L6488" t="s">
        <v>9024</v>
      </c>
      <c r="M6488" s="2">
        <v>68444</v>
      </c>
      <c r="N6488" t="s">
        <v>9049</v>
      </c>
      <c r="O6488" s="5">
        <v>1.8602739726027397</v>
      </c>
      <c r="P6488" t="str">
        <f t="shared" si="202"/>
        <v>ATIVO</v>
      </c>
      <c r="Q6488">
        <f t="shared" si="203"/>
        <v>5</v>
      </c>
    </row>
    <row r="6489" spans="1:17" x14ac:dyDescent="0.3">
      <c r="A6489" t="s">
        <v>17001</v>
      </c>
      <c r="B6489" t="s">
        <v>9218</v>
      </c>
      <c r="C6489" t="s">
        <v>10396</v>
      </c>
      <c r="D6489" t="s">
        <v>8968</v>
      </c>
      <c r="E6489" t="s">
        <v>8969</v>
      </c>
      <c r="F6489" t="s">
        <v>11724</v>
      </c>
      <c r="G6489" t="s">
        <v>8981</v>
      </c>
      <c r="H6489" s="1">
        <v>23868</v>
      </c>
      <c r="I6489" s="1">
        <v>45106</v>
      </c>
      <c r="K6489" t="s">
        <v>9047</v>
      </c>
      <c r="L6489" t="s">
        <v>9075</v>
      </c>
      <c r="M6489" s="2">
        <v>96510</v>
      </c>
      <c r="N6489" t="s">
        <v>8984</v>
      </c>
      <c r="O6489" s="5">
        <v>2.7780821917808218</v>
      </c>
      <c r="P6489" t="str">
        <f t="shared" si="202"/>
        <v>ATIVO</v>
      </c>
      <c r="Q6489">
        <f t="shared" si="203"/>
        <v>4</v>
      </c>
    </row>
    <row r="6490" spans="1:17" x14ac:dyDescent="0.3">
      <c r="A6490" t="s">
        <v>17002</v>
      </c>
      <c r="B6490" t="s">
        <v>9586</v>
      </c>
      <c r="C6490" t="s">
        <v>12184</v>
      </c>
      <c r="D6490" t="s">
        <v>8968</v>
      </c>
      <c r="E6490" t="s">
        <v>8969</v>
      </c>
      <c r="F6490" t="s">
        <v>12152</v>
      </c>
      <c r="G6490" t="s">
        <v>9046</v>
      </c>
      <c r="H6490" s="1">
        <v>33605</v>
      </c>
      <c r="I6490" s="1">
        <v>42982</v>
      </c>
      <c r="K6490" t="s">
        <v>8972</v>
      </c>
      <c r="L6490" t="s">
        <v>9448</v>
      </c>
      <c r="M6490" s="2">
        <v>84088</v>
      </c>
      <c r="N6490" t="s">
        <v>8984</v>
      </c>
      <c r="O6490" s="5">
        <v>8.5972602739726032</v>
      </c>
      <c r="P6490" t="str">
        <f t="shared" si="202"/>
        <v>ATIVO</v>
      </c>
      <c r="Q6490">
        <f t="shared" si="203"/>
        <v>4</v>
      </c>
    </row>
    <row r="6491" spans="1:17" x14ac:dyDescent="0.3">
      <c r="A6491" t="s">
        <v>17003</v>
      </c>
      <c r="B6491" t="s">
        <v>10041</v>
      </c>
      <c r="C6491" t="s">
        <v>11455</v>
      </c>
      <c r="D6491" t="s">
        <v>8978</v>
      </c>
      <c r="E6491" t="s">
        <v>8969</v>
      </c>
      <c r="F6491" t="s">
        <v>8970</v>
      </c>
      <c r="G6491" t="s">
        <v>8981</v>
      </c>
      <c r="H6491" s="1">
        <v>29848</v>
      </c>
      <c r="I6491" s="1">
        <v>45491</v>
      </c>
      <c r="K6491" t="s">
        <v>9023</v>
      </c>
      <c r="L6491" t="s">
        <v>10153</v>
      </c>
      <c r="M6491" s="2">
        <v>74604</v>
      </c>
      <c r="N6491" t="s">
        <v>8984</v>
      </c>
      <c r="O6491" s="5">
        <v>1.7232876712328766</v>
      </c>
      <c r="P6491" t="str">
        <f t="shared" si="202"/>
        <v>ATIVO</v>
      </c>
      <c r="Q6491">
        <f t="shared" si="203"/>
        <v>4</v>
      </c>
    </row>
    <row r="6492" spans="1:17" x14ac:dyDescent="0.3">
      <c r="A6492" t="s">
        <v>17004</v>
      </c>
      <c r="B6492" t="s">
        <v>9344</v>
      </c>
      <c r="C6492" t="s">
        <v>9167</v>
      </c>
      <c r="D6492" t="s">
        <v>8978</v>
      </c>
      <c r="E6492" t="s">
        <v>8969</v>
      </c>
      <c r="F6492" t="s">
        <v>8970</v>
      </c>
      <c r="G6492" t="s">
        <v>8981</v>
      </c>
      <c r="H6492" s="1">
        <v>36699</v>
      </c>
      <c r="I6492" s="1">
        <v>42630</v>
      </c>
      <c r="K6492" t="s">
        <v>9047</v>
      </c>
      <c r="L6492" t="s">
        <v>9070</v>
      </c>
      <c r="M6492" s="2">
        <v>75142</v>
      </c>
      <c r="N6492" t="s">
        <v>8984</v>
      </c>
      <c r="O6492" s="5">
        <v>9.5616438356164384</v>
      </c>
      <c r="P6492" t="str">
        <f t="shared" si="202"/>
        <v>ATIVO</v>
      </c>
      <c r="Q6492">
        <f t="shared" si="203"/>
        <v>4</v>
      </c>
    </row>
    <row r="6493" spans="1:17" x14ac:dyDescent="0.3">
      <c r="A6493" t="s">
        <v>17005</v>
      </c>
      <c r="B6493" t="s">
        <v>9586</v>
      </c>
      <c r="C6493" t="s">
        <v>13269</v>
      </c>
      <c r="D6493" t="s">
        <v>8968</v>
      </c>
      <c r="E6493" t="s">
        <v>8969</v>
      </c>
      <c r="F6493" t="s">
        <v>11724</v>
      </c>
      <c r="G6493" t="s">
        <v>8981</v>
      </c>
      <c r="H6493" s="1">
        <v>34894</v>
      </c>
      <c r="I6493" s="1">
        <v>43296</v>
      </c>
      <c r="K6493" t="s">
        <v>8972</v>
      </c>
      <c r="L6493" t="s">
        <v>8973</v>
      </c>
      <c r="M6493" s="2">
        <v>58476</v>
      </c>
      <c r="N6493" t="s">
        <v>8984</v>
      </c>
      <c r="O6493" s="5">
        <v>7.7369863013698632</v>
      </c>
      <c r="P6493" t="str">
        <f t="shared" si="202"/>
        <v>ATIVO</v>
      </c>
      <c r="Q6493">
        <f t="shared" si="203"/>
        <v>4</v>
      </c>
    </row>
    <row r="6494" spans="1:17" x14ac:dyDescent="0.3">
      <c r="A6494" t="s">
        <v>17006</v>
      </c>
      <c r="B6494" t="s">
        <v>9970</v>
      </c>
      <c r="C6494" t="s">
        <v>10209</v>
      </c>
      <c r="D6494" t="s">
        <v>8968</v>
      </c>
      <c r="E6494" t="s">
        <v>8969</v>
      </c>
      <c r="F6494" t="s">
        <v>12152</v>
      </c>
      <c r="G6494" t="s">
        <v>8981</v>
      </c>
      <c r="H6494" s="1">
        <v>33481</v>
      </c>
      <c r="I6494" s="1">
        <v>44871</v>
      </c>
      <c r="K6494" t="s">
        <v>8988</v>
      </c>
      <c r="L6494" t="s">
        <v>8989</v>
      </c>
      <c r="M6494" s="2">
        <v>61241</v>
      </c>
      <c r="N6494" t="s">
        <v>8997</v>
      </c>
      <c r="O6494" s="5">
        <v>3.4219178082191779</v>
      </c>
      <c r="P6494" t="str">
        <f t="shared" si="202"/>
        <v>ATIVO</v>
      </c>
      <c r="Q6494">
        <f t="shared" si="203"/>
        <v>3</v>
      </c>
    </row>
    <row r="6495" spans="1:17" x14ac:dyDescent="0.3">
      <c r="A6495" t="s">
        <v>17007</v>
      </c>
      <c r="B6495" t="s">
        <v>9230</v>
      </c>
      <c r="C6495" t="s">
        <v>17008</v>
      </c>
      <c r="D6495" t="s">
        <v>8978</v>
      </c>
      <c r="E6495" t="s">
        <v>8969</v>
      </c>
      <c r="F6495" t="s">
        <v>11724</v>
      </c>
      <c r="G6495" t="s">
        <v>8971</v>
      </c>
      <c r="H6495" s="1">
        <v>37754</v>
      </c>
      <c r="I6495" s="1">
        <v>45310</v>
      </c>
      <c r="K6495" t="s">
        <v>8972</v>
      </c>
      <c r="L6495" t="s">
        <v>9053</v>
      </c>
      <c r="M6495" s="2">
        <v>56777</v>
      </c>
      <c r="N6495" t="s">
        <v>8984</v>
      </c>
      <c r="O6495" s="5">
        <v>2.2191780821917808</v>
      </c>
      <c r="P6495" t="str">
        <f t="shared" si="202"/>
        <v>ATIVO</v>
      </c>
      <c r="Q6495">
        <f t="shared" si="203"/>
        <v>4</v>
      </c>
    </row>
    <row r="6496" spans="1:17" x14ac:dyDescent="0.3">
      <c r="A6496" t="s">
        <v>17009</v>
      </c>
      <c r="B6496" t="s">
        <v>9193</v>
      </c>
      <c r="C6496" t="s">
        <v>15042</v>
      </c>
      <c r="D6496" t="s">
        <v>8978</v>
      </c>
      <c r="E6496" t="s">
        <v>9034</v>
      </c>
      <c r="F6496" t="s">
        <v>9120</v>
      </c>
      <c r="G6496" t="s">
        <v>8981</v>
      </c>
      <c r="H6496" s="1">
        <v>28632</v>
      </c>
      <c r="I6496" s="1">
        <v>44660</v>
      </c>
      <c r="K6496" t="s">
        <v>8988</v>
      </c>
      <c r="L6496" t="s">
        <v>8989</v>
      </c>
      <c r="M6496" s="2">
        <v>72795</v>
      </c>
      <c r="N6496" t="s">
        <v>9049</v>
      </c>
      <c r="O6496" s="5">
        <v>4</v>
      </c>
      <c r="P6496" t="str">
        <f t="shared" si="202"/>
        <v>ATIVO</v>
      </c>
      <c r="Q6496">
        <f t="shared" si="203"/>
        <v>5</v>
      </c>
    </row>
    <row r="6497" spans="1:17" x14ac:dyDescent="0.3">
      <c r="A6497" t="s">
        <v>17010</v>
      </c>
      <c r="B6497" t="s">
        <v>9279</v>
      </c>
      <c r="C6497" t="s">
        <v>10253</v>
      </c>
      <c r="D6497" t="s">
        <v>8968</v>
      </c>
      <c r="E6497" t="s">
        <v>8969</v>
      </c>
      <c r="F6497" t="s">
        <v>11724</v>
      </c>
      <c r="G6497" t="s">
        <v>8981</v>
      </c>
      <c r="H6497" s="1">
        <v>23427</v>
      </c>
      <c r="I6497" s="1">
        <v>43354</v>
      </c>
      <c r="K6497" t="s">
        <v>9047</v>
      </c>
      <c r="L6497" t="s">
        <v>9139</v>
      </c>
      <c r="M6497" s="2">
        <v>66547</v>
      </c>
      <c r="N6497" t="s">
        <v>8984</v>
      </c>
      <c r="O6497" s="5">
        <v>7.5780821917808217</v>
      </c>
      <c r="P6497" t="str">
        <f t="shared" si="202"/>
        <v>ATIVO</v>
      </c>
      <c r="Q6497">
        <f t="shared" si="203"/>
        <v>4</v>
      </c>
    </row>
    <row r="6498" spans="1:17" x14ac:dyDescent="0.3">
      <c r="A6498" t="s">
        <v>17011</v>
      </c>
      <c r="B6498" t="s">
        <v>11102</v>
      </c>
      <c r="C6498" t="s">
        <v>11547</v>
      </c>
      <c r="D6498" t="s">
        <v>8978</v>
      </c>
      <c r="E6498" t="s">
        <v>9073</v>
      </c>
      <c r="F6498" t="s">
        <v>9181</v>
      </c>
      <c r="G6498" t="s">
        <v>8971</v>
      </c>
      <c r="H6498" s="1">
        <v>34992</v>
      </c>
      <c r="I6498" s="1">
        <v>44899</v>
      </c>
      <c r="K6498" t="s">
        <v>8988</v>
      </c>
      <c r="L6498" t="s">
        <v>8992</v>
      </c>
      <c r="M6498" s="2">
        <v>56510</v>
      </c>
      <c r="N6498" t="s">
        <v>8997</v>
      </c>
      <c r="O6498" s="5">
        <v>3.3452054794520549</v>
      </c>
      <c r="P6498" t="str">
        <f t="shared" si="202"/>
        <v>ATIVO</v>
      </c>
      <c r="Q6498">
        <f t="shared" si="203"/>
        <v>3</v>
      </c>
    </row>
    <row r="6499" spans="1:17" x14ac:dyDescent="0.3">
      <c r="A6499" t="s">
        <v>17012</v>
      </c>
      <c r="B6499" t="s">
        <v>9176</v>
      </c>
      <c r="C6499" t="s">
        <v>10847</v>
      </c>
      <c r="D6499" t="s">
        <v>8978</v>
      </c>
      <c r="E6499" t="s">
        <v>8969</v>
      </c>
      <c r="F6499" t="s">
        <v>11724</v>
      </c>
      <c r="G6499" t="s">
        <v>8981</v>
      </c>
      <c r="H6499" s="1">
        <v>31923</v>
      </c>
      <c r="I6499" s="1">
        <v>42048</v>
      </c>
      <c r="K6499" t="s">
        <v>8982</v>
      </c>
      <c r="L6499" t="s">
        <v>9113</v>
      </c>
      <c r="M6499" s="2">
        <v>109628</v>
      </c>
      <c r="N6499" t="s">
        <v>8974</v>
      </c>
      <c r="O6499" s="5">
        <v>11.156164383561643</v>
      </c>
      <c r="P6499" t="str">
        <f t="shared" si="202"/>
        <v>ATIVO</v>
      </c>
      <c r="Q6499">
        <f t="shared" si="203"/>
        <v>0</v>
      </c>
    </row>
    <row r="6500" spans="1:17" x14ac:dyDescent="0.3">
      <c r="A6500" t="s">
        <v>17013</v>
      </c>
      <c r="B6500" t="s">
        <v>9862</v>
      </c>
      <c r="C6500" t="s">
        <v>9606</v>
      </c>
      <c r="D6500" t="s">
        <v>8968</v>
      </c>
      <c r="E6500" t="s">
        <v>8969</v>
      </c>
      <c r="F6500" t="s">
        <v>8970</v>
      </c>
      <c r="G6500" t="s">
        <v>8971</v>
      </c>
      <c r="H6500" s="1">
        <v>29494</v>
      </c>
      <c r="I6500" s="1">
        <v>45289</v>
      </c>
      <c r="K6500" t="s">
        <v>8972</v>
      </c>
      <c r="L6500" t="s">
        <v>9061</v>
      </c>
      <c r="M6500" s="2">
        <v>58882</v>
      </c>
      <c r="N6500" t="s">
        <v>8997</v>
      </c>
      <c r="O6500" s="5">
        <v>2.2767123287671232</v>
      </c>
      <c r="P6500" t="str">
        <f t="shared" si="202"/>
        <v>ATIVO</v>
      </c>
      <c r="Q6500">
        <f t="shared" si="203"/>
        <v>3</v>
      </c>
    </row>
    <row r="6501" spans="1:17" x14ac:dyDescent="0.3">
      <c r="A6501" t="s">
        <v>17014</v>
      </c>
      <c r="B6501" t="s">
        <v>9094</v>
      </c>
      <c r="C6501" t="s">
        <v>9933</v>
      </c>
      <c r="D6501" t="s">
        <v>8978</v>
      </c>
      <c r="E6501" t="s">
        <v>8969</v>
      </c>
      <c r="F6501" t="s">
        <v>12152</v>
      </c>
      <c r="G6501" t="s">
        <v>9065</v>
      </c>
      <c r="H6501" s="1">
        <v>28306</v>
      </c>
      <c r="I6501" s="1">
        <v>43764</v>
      </c>
      <c r="K6501" t="s">
        <v>8982</v>
      </c>
      <c r="L6501" t="s">
        <v>8983</v>
      </c>
      <c r="M6501" s="2">
        <v>66565</v>
      </c>
      <c r="N6501" t="s">
        <v>8984</v>
      </c>
      <c r="O6501" s="5">
        <v>6.4547945205479449</v>
      </c>
      <c r="P6501" t="str">
        <f t="shared" si="202"/>
        <v>ATIVO</v>
      </c>
      <c r="Q6501">
        <f t="shared" si="203"/>
        <v>4</v>
      </c>
    </row>
    <row r="6502" spans="1:17" x14ac:dyDescent="0.3">
      <c r="A6502" t="s">
        <v>17015</v>
      </c>
      <c r="B6502" t="s">
        <v>9128</v>
      </c>
      <c r="C6502" t="s">
        <v>9468</v>
      </c>
      <c r="D6502" t="s">
        <v>8978</v>
      </c>
      <c r="E6502" t="s">
        <v>9091</v>
      </c>
      <c r="F6502" t="s">
        <v>9234</v>
      </c>
      <c r="G6502" t="s">
        <v>9065</v>
      </c>
      <c r="H6502" s="1">
        <v>34996</v>
      </c>
      <c r="I6502" s="1">
        <v>42288</v>
      </c>
      <c r="K6502" t="s">
        <v>8982</v>
      </c>
      <c r="L6502" t="s">
        <v>8983</v>
      </c>
      <c r="M6502" s="2">
        <v>65630</v>
      </c>
      <c r="N6502" t="s">
        <v>9049</v>
      </c>
      <c r="O6502" s="5">
        <v>10.498630136986302</v>
      </c>
      <c r="P6502" t="str">
        <f t="shared" si="202"/>
        <v>ATIVO</v>
      </c>
      <c r="Q6502">
        <f t="shared" si="203"/>
        <v>5</v>
      </c>
    </row>
    <row r="6503" spans="1:17" x14ac:dyDescent="0.3">
      <c r="A6503" t="s">
        <v>17016</v>
      </c>
      <c r="B6503" t="s">
        <v>9799</v>
      </c>
      <c r="C6503" t="s">
        <v>13132</v>
      </c>
      <c r="D6503" t="s">
        <v>8978</v>
      </c>
      <c r="E6503" t="s">
        <v>8969</v>
      </c>
      <c r="F6503" t="s">
        <v>11724</v>
      </c>
      <c r="G6503" t="s">
        <v>8971</v>
      </c>
      <c r="H6503" s="1">
        <v>26542</v>
      </c>
      <c r="I6503" s="1">
        <v>44803</v>
      </c>
      <c r="K6503" t="s">
        <v>8972</v>
      </c>
      <c r="L6503" t="s">
        <v>8973</v>
      </c>
      <c r="M6503" s="2">
        <v>68113</v>
      </c>
      <c r="N6503" t="s">
        <v>8997</v>
      </c>
      <c r="O6503" s="5">
        <v>3.6082191780821917</v>
      </c>
      <c r="P6503" t="str">
        <f t="shared" si="202"/>
        <v>ATIVO</v>
      </c>
      <c r="Q6503">
        <f t="shared" si="203"/>
        <v>3</v>
      </c>
    </row>
    <row r="6504" spans="1:17" x14ac:dyDescent="0.3">
      <c r="A6504" t="s">
        <v>17017</v>
      </c>
      <c r="B6504" t="s">
        <v>9498</v>
      </c>
      <c r="C6504" t="s">
        <v>11455</v>
      </c>
      <c r="D6504" t="s">
        <v>8978</v>
      </c>
      <c r="E6504" t="s">
        <v>8969</v>
      </c>
      <c r="F6504" t="s">
        <v>11724</v>
      </c>
      <c r="G6504" t="s">
        <v>8981</v>
      </c>
      <c r="H6504" s="1">
        <v>28115</v>
      </c>
      <c r="I6504" s="1">
        <v>42911</v>
      </c>
      <c r="K6504" t="s">
        <v>8988</v>
      </c>
      <c r="L6504" t="s">
        <v>8989</v>
      </c>
      <c r="M6504" s="2">
        <v>67098</v>
      </c>
      <c r="N6504" t="s">
        <v>8997</v>
      </c>
      <c r="O6504" s="5">
        <v>8.7917808219178077</v>
      </c>
      <c r="P6504" t="str">
        <f t="shared" si="202"/>
        <v>ATIVO</v>
      </c>
      <c r="Q6504">
        <f t="shared" si="203"/>
        <v>3</v>
      </c>
    </row>
    <row r="6505" spans="1:17" x14ac:dyDescent="0.3">
      <c r="A6505" t="s">
        <v>17018</v>
      </c>
      <c r="B6505" t="s">
        <v>10084</v>
      </c>
      <c r="C6505" t="s">
        <v>10969</v>
      </c>
      <c r="D6505" t="s">
        <v>8968</v>
      </c>
      <c r="E6505" t="s">
        <v>8969</v>
      </c>
      <c r="F6505" t="s">
        <v>12152</v>
      </c>
      <c r="G6505" t="s">
        <v>8971</v>
      </c>
      <c r="H6505" s="1">
        <v>22740</v>
      </c>
      <c r="I6505" s="1">
        <v>42301</v>
      </c>
      <c r="K6505" t="s">
        <v>8988</v>
      </c>
      <c r="L6505" t="s">
        <v>8992</v>
      </c>
      <c r="M6505" s="2">
        <v>56998</v>
      </c>
      <c r="N6505" t="s">
        <v>9049</v>
      </c>
      <c r="O6505" s="5">
        <v>10.463013698630137</v>
      </c>
      <c r="P6505" t="str">
        <f t="shared" si="202"/>
        <v>ATIVO</v>
      </c>
      <c r="Q6505">
        <f t="shared" si="203"/>
        <v>5</v>
      </c>
    </row>
    <row r="6506" spans="1:17" x14ac:dyDescent="0.3">
      <c r="A6506" t="s">
        <v>17019</v>
      </c>
      <c r="B6506" t="s">
        <v>9915</v>
      </c>
      <c r="C6506" t="s">
        <v>11444</v>
      </c>
      <c r="D6506" t="s">
        <v>8968</v>
      </c>
      <c r="E6506" t="s">
        <v>8969</v>
      </c>
      <c r="F6506" t="s">
        <v>11724</v>
      </c>
      <c r="G6506" t="s">
        <v>9065</v>
      </c>
      <c r="H6506" s="1">
        <v>34204</v>
      </c>
      <c r="I6506" s="1">
        <v>44812</v>
      </c>
      <c r="K6506" t="s">
        <v>9047</v>
      </c>
      <c r="L6506" t="s">
        <v>9075</v>
      </c>
      <c r="M6506" s="2">
        <v>80810</v>
      </c>
      <c r="N6506" t="s">
        <v>8997</v>
      </c>
      <c r="O6506" s="5">
        <v>3.5835616438356164</v>
      </c>
      <c r="P6506" t="str">
        <f t="shared" si="202"/>
        <v>ATIVO</v>
      </c>
      <c r="Q6506">
        <f t="shared" si="203"/>
        <v>3</v>
      </c>
    </row>
    <row r="6507" spans="1:17" x14ac:dyDescent="0.3">
      <c r="A6507" t="s">
        <v>17020</v>
      </c>
      <c r="B6507" t="s">
        <v>11140</v>
      </c>
      <c r="C6507" t="s">
        <v>9604</v>
      </c>
      <c r="D6507" t="s">
        <v>8968</v>
      </c>
      <c r="E6507" t="s">
        <v>8969</v>
      </c>
      <c r="F6507" t="s">
        <v>11724</v>
      </c>
      <c r="G6507" t="s">
        <v>9065</v>
      </c>
      <c r="H6507" s="1">
        <v>31852</v>
      </c>
      <c r="I6507" s="1">
        <v>42926</v>
      </c>
      <c r="K6507" t="s">
        <v>8988</v>
      </c>
      <c r="L6507" t="s">
        <v>8996</v>
      </c>
      <c r="M6507" s="2">
        <v>60157</v>
      </c>
      <c r="N6507" t="s">
        <v>8997</v>
      </c>
      <c r="O6507" s="5">
        <v>8.75068493150685</v>
      </c>
      <c r="P6507" t="str">
        <f t="shared" si="202"/>
        <v>ATIVO</v>
      </c>
      <c r="Q6507">
        <f t="shared" si="203"/>
        <v>3</v>
      </c>
    </row>
    <row r="6508" spans="1:17" x14ac:dyDescent="0.3">
      <c r="A6508" t="s">
        <v>17021</v>
      </c>
      <c r="B6508" t="s">
        <v>12692</v>
      </c>
      <c r="C6508" t="s">
        <v>9606</v>
      </c>
      <c r="D6508" t="s">
        <v>8978</v>
      </c>
      <c r="E6508" t="s">
        <v>9034</v>
      </c>
      <c r="F6508" t="s">
        <v>9057</v>
      </c>
      <c r="G6508" t="s">
        <v>9065</v>
      </c>
      <c r="H6508" s="1">
        <v>27785</v>
      </c>
      <c r="I6508" s="1">
        <v>44885</v>
      </c>
      <c r="K6508" t="s">
        <v>9004</v>
      </c>
      <c r="L6508" t="s">
        <v>9191</v>
      </c>
      <c r="M6508" s="2">
        <v>68537</v>
      </c>
      <c r="N6508" t="s">
        <v>8984</v>
      </c>
      <c r="O6508" s="5">
        <v>3.3835616438356166</v>
      </c>
      <c r="P6508" t="str">
        <f t="shared" si="202"/>
        <v>ATIVO</v>
      </c>
      <c r="Q6508">
        <f t="shared" si="203"/>
        <v>4</v>
      </c>
    </row>
    <row r="6509" spans="1:17" x14ac:dyDescent="0.3">
      <c r="A6509" t="s">
        <v>17022</v>
      </c>
      <c r="B6509" t="s">
        <v>9586</v>
      </c>
      <c r="C6509" t="s">
        <v>9513</v>
      </c>
      <c r="D6509" t="s">
        <v>8968</v>
      </c>
      <c r="E6509" t="s">
        <v>8969</v>
      </c>
      <c r="F6509" t="s">
        <v>8970</v>
      </c>
      <c r="G6509" t="s">
        <v>8971</v>
      </c>
      <c r="H6509" s="1">
        <v>37281</v>
      </c>
      <c r="I6509" s="1">
        <v>45357</v>
      </c>
      <c r="K6509" t="s">
        <v>8972</v>
      </c>
      <c r="L6509" t="s">
        <v>9053</v>
      </c>
      <c r="M6509" s="2">
        <v>53563</v>
      </c>
      <c r="N6509" t="s">
        <v>8984</v>
      </c>
      <c r="O6509" s="5">
        <v>2.0904109589041098</v>
      </c>
      <c r="P6509" t="str">
        <f t="shared" si="202"/>
        <v>ATIVO</v>
      </c>
      <c r="Q6509">
        <f t="shared" si="203"/>
        <v>4</v>
      </c>
    </row>
    <row r="6510" spans="1:17" x14ac:dyDescent="0.3">
      <c r="A6510" t="s">
        <v>17023</v>
      </c>
      <c r="B6510" t="s">
        <v>12375</v>
      </c>
      <c r="C6510" t="s">
        <v>10909</v>
      </c>
      <c r="D6510" t="s">
        <v>8978</v>
      </c>
      <c r="E6510" t="s">
        <v>8969</v>
      </c>
      <c r="F6510" t="s">
        <v>12152</v>
      </c>
      <c r="G6510" t="s">
        <v>9065</v>
      </c>
      <c r="H6510" s="1">
        <v>30311</v>
      </c>
      <c r="I6510" s="1">
        <v>44699</v>
      </c>
      <c r="K6510" t="s">
        <v>8972</v>
      </c>
      <c r="L6510" t="s">
        <v>9448</v>
      </c>
      <c r="M6510" s="2">
        <v>92927</v>
      </c>
      <c r="N6510" t="s">
        <v>8984</v>
      </c>
      <c r="O6510" s="5">
        <v>3.893150684931507</v>
      </c>
      <c r="P6510" t="str">
        <f t="shared" si="202"/>
        <v>ATIVO</v>
      </c>
      <c r="Q6510">
        <f t="shared" si="203"/>
        <v>4</v>
      </c>
    </row>
    <row r="6511" spans="1:17" x14ac:dyDescent="0.3">
      <c r="A6511" t="s">
        <v>17024</v>
      </c>
      <c r="B6511" t="s">
        <v>9094</v>
      </c>
      <c r="C6511" t="s">
        <v>9780</v>
      </c>
      <c r="D6511" t="s">
        <v>8978</v>
      </c>
      <c r="E6511" t="s">
        <v>8969</v>
      </c>
      <c r="F6511" t="s">
        <v>11724</v>
      </c>
      <c r="G6511" t="s">
        <v>8981</v>
      </c>
      <c r="H6511" s="1">
        <v>37265</v>
      </c>
      <c r="I6511" s="1">
        <v>42028</v>
      </c>
      <c r="K6511" t="s">
        <v>8982</v>
      </c>
      <c r="L6511" t="s">
        <v>9113</v>
      </c>
      <c r="M6511" s="2">
        <v>94141</v>
      </c>
      <c r="N6511" t="s">
        <v>8974</v>
      </c>
      <c r="O6511" s="5">
        <v>11.210958904109589</v>
      </c>
      <c r="P6511" t="str">
        <f t="shared" si="202"/>
        <v>ATIVO</v>
      </c>
      <c r="Q6511">
        <f t="shared" si="203"/>
        <v>0</v>
      </c>
    </row>
    <row r="6512" spans="1:17" x14ac:dyDescent="0.3">
      <c r="A6512" t="s">
        <v>17025</v>
      </c>
      <c r="B6512" t="s">
        <v>11331</v>
      </c>
      <c r="C6512" t="s">
        <v>9262</v>
      </c>
      <c r="D6512" t="s">
        <v>8968</v>
      </c>
      <c r="E6512" t="s">
        <v>8969</v>
      </c>
      <c r="F6512" t="s">
        <v>8970</v>
      </c>
      <c r="G6512" t="s">
        <v>8981</v>
      </c>
      <c r="H6512" s="1">
        <v>29855</v>
      </c>
      <c r="I6512" s="1">
        <v>44135</v>
      </c>
      <c r="K6512" t="s">
        <v>8988</v>
      </c>
      <c r="L6512" t="s">
        <v>8989</v>
      </c>
      <c r="M6512" s="2">
        <v>55773</v>
      </c>
      <c r="N6512" t="s">
        <v>8984</v>
      </c>
      <c r="O6512" s="5">
        <v>5.4383561643835616</v>
      </c>
      <c r="P6512" t="str">
        <f t="shared" si="202"/>
        <v>ATIVO</v>
      </c>
      <c r="Q6512">
        <f t="shared" si="203"/>
        <v>4</v>
      </c>
    </row>
    <row r="6513" spans="1:17" x14ac:dyDescent="0.3">
      <c r="A6513" t="s">
        <v>17026</v>
      </c>
      <c r="B6513" t="s">
        <v>10215</v>
      </c>
      <c r="C6513" t="s">
        <v>9184</v>
      </c>
      <c r="D6513" t="s">
        <v>8968</v>
      </c>
      <c r="E6513" t="s">
        <v>8969</v>
      </c>
      <c r="F6513" t="s">
        <v>11724</v>
      </c>
      <c r="G6513" t="s">
        <v>9065</v>
      </c>
      <c r="H6513" s="1">
        <v>31638</v>
      </c>
      <c r="I6513" s="1">
        <v>43482</v>
      </c>
      <c r="K6513" t="s">
        <v>9047</v>
      </c>
      <c r="L6513" t="s">
        <v>9075</v>
      </c>
      <c r="M6513" s="2">
        <v>97349</v>
      </c>
      <c r="N6513" t="s">
        <v>8984</v>
      </c>
      <c r="O6513" s="5">
        <v>7.2273972602739729</v>
      </c>
      <c r="P6513" t="str">
        <f t="shared" si="202"/>
        <v>ATIVO</v>
      </c>
      <c r="Q6513">
        <f t="shared" si="203"/>
        <v>4</v>
      </c>
    </row>
    <row r="6514" spans="1:17" x14ac:dyDescent="0.3">
      <c r="A6514" t="s">
        <v>17027</v>
      </c>
      <c r="B6514" t="s">
        <v>9384</v>
      </c>
      <c r="C6514" t="s">
        <v>9541</v>
      </c>
      <c r="D6514" t="s">
        <v>8978</v>
      </c>
      <c r="E6514" t="s">
        <v>8969</v>
      </c>
      <c r="F6514" t="s">
        <v>8970</v>
      </c>
      <c r="G6514" t="s">
        <v>8981</v>
      </c>
      <c r="H6514" s="1">
        <v>25805</v>
      </c>
      <c r="I6514" s="1">
        <v>42080</v>
      </c>
      <c r="K6514" t="s">
        <v>8972</v>
      </c>
      <c r="L6514" t="s">
        <v>9053</v>
      </c>
      <c r="M6514" s="2">
        <v>70270</v>
      </c>
      <c r="N6514" t="s">
        <v>8984</v>
      </c>
      <c r="O6514" s="5">
        <v>11.068493150684931</v>
      </c>
      <c r="P6514" t="str">
        <f t="shared" si="202"/>
        <v>ATIVO</v>
      </c>
      <c r="Q6514">
        <f t="shared" si="203"/>
        <v>4</v>
      </c>
    </row>
    <row r="6515" spans="1:17" x14ac:dyDescent="0.3">
      <c r="A6515" t="s">
        <v>17028</v>
      </c>
      <c r="B6515" t="s">
        <v>10532</v>
      </c>
      <c r="C6515" t="s">
        <v>9647</v>
      </c>
      <c r="D6515" t="s">
        <v>8978</v>
      </c>
      <c r="E6515" t="s">
        <v>8969</v>
      </c>
      <c r="F6515" t="s">
        <v>12152</v>
      </c>
      <c r="G6515" t="s">
        <v>9046</v>
      </c>
      <c r="H6515" s="1">
        <v>26618</v>
      </c>
      <c r="I6515" s="1">
        <v>44138</v>
      </c>
      <c r="K6515" t="s">
        <v>8982</v>
      </c>
      <c r="L6515" t="s">
        <v>10226</v>
      </c>
      <c r="M6515" s="2">
        <v>116623</v>
      </c>
      <c r="N6515" t="s">
        <v>9049</v>
      </c>
      <c r="O6515" s="5">
        <v>5.4301369863013695</v>
      </c>
      <c r="P6515" t="str">
        <f t="shared" si="202"/>
        <v>ATIVO</v>
      </c>
      <c r="Q6515">
        <f t="shared" si="203"/>
        <v>5</v>
      </c>
    </row>
    <row r="6516" spans="1:17" x14ac:dyDescent="0.3">
      <c r="A6516" t="s">
        <v>17029</v>
      </c>
      <c r="B6516" t="s">
        <v>9799</v>
      </c>
      <c r="C6516" t="s">
        <v>9081</v>
      </c>
      <c r="D6516" t="s">
        <v>8968</v>
      </c>
      <c r="E6516" t="s">
        <v>8969</v>
      </c>
      <c r="F6516" t="s">
        <v>8970</v>
      </c>
      <c r="G6516" t="s">
        <v>8981</v>
      </c>
      <c r="H6516" s="1">
        <v>29880</v>
      </c>
      <c r="I6516" s="1">
        <v>43677</v>
      </c>
      <c r="K6516" t="s">
        <v>8972</v>
      </c>
      <c r="L6516" t="s">
        <v>8973</v>
      </c>
      <c r="M6516" s="2">
        <v>74274</v>
      </c>
      <c r="N6516" t="s">
        <v>8997</v>
      </c>
      <c r="O6516" s="5">
        <v>6.6931506849315072</v>
      </c>
      <c r="P6516" t="str">
        <f t="shared" si="202"/>
        <v>ATIVO</v>
      </c>
      <c r="Q6516">
        <f t="shared" si="203"/>
        <v>3</v>
      </c>
    </row>
    <row r="6517" spans="1:17" x14ac:dyDescent="0.3">
      <c r="A6517" t="s">
        <v>17030</v>
      </c>
      <c r="B6517" t="s">
        <v>10139</v>
      </c>
      <c r="C6517" t="s">
        <v>9203</v>
      </c>
      <c r="D6517" t="s">
        <v>8968</v>
      </c>
      <c r="E6517" t="s">
        <v>9034</v>
      </c>
      <c r="F6517" t="s">
        <v>9120</v>
      </c>
      <c r="G6517" t="s">
        <v>8981</v>
      </c>
      <c r="H6517" s="1">
        <v>30677</v>
      </c>
      <c r="I6517" s="1">
        <v>45534</v>
      </c>
      <c r="K6517" t="s">
        <v>8988</v>
      </c>
      <c r="L6517" t="s">
        <v>8989</v>
      </c>
      <c r="M6517" s="2">
        <v>61074</v>
      </c>
      <c r="N6517" t="s">
        <v>8984</v>
      </c>
      <c r="O6517" s="5">
        <v>1.6054794520547946</v>
      </c>
      <c r="P6517" t="str">
        <f t="shared" si="202"/>
        <v>ATIVO</v>
      </c>
      <c r="Q6517">
        <f t="shared" si="203"/>
        <v>4</v>
      </c>
    </row>
    <row r="6518" spans="1:17" x14ac:dyDescent="0.3">
      <c r="A6518" t="s">
        <v>17031</v>
      </c>
      <c r="B6518" t="s">
        <v>9440</v>
      </c>
      <c r="C6518" t="s">
        <v>9194</v>
      </c>
      <c r="D6518" t="s">
        <v>8978</v>
      </c>
      <c r="E6518" t="s">
        <v>8969</v>
      </c>
      <c r="F6518" t="s">
        <v>8970</v>
      </c>
      <c r="G6518" t="s">
        <v>8981</v>
      </c>
      <c r="H6518" s="1">
        <v>30196</v>
      </c>
      <c r="I6518" s="1">
        <v>45016</v>
      </c>
      <c r="K6518" t="s">
        <v>8982</v>
      </c>
      <c r="L6518" t="s">
        <v>9113</v>
      </c>
      <c r="M6518" s="2">
        <v>108879</v>
      </c>
      <c r="N6518" t="s">
        <v>8984</v>
      </c>
      <c r="O6518" s="5">
        <v>3.0246575342465754</v>
      </c>
      <c r="P6518" t="str">
        <f t="shared" si="202"/>
        <v>ATIVO</v>
      </c>
      <c r="Q6518">
        <f t="shared" si="203"/>
        <v>4</v>
      </c>
    </row>
    <row r="6519" spans="1:17" x14ac:dyDescent="0.3">
      <c r="A6519" t="s">
        <v>17032</v>
      </c>
      <c r="B6519" t="s">
        <v>9038</v>
      </c>
      <c r="C6519" t="s">
        <v>9150</v>
      </c>
      <c r="D6519" t="s">
        <v>8978</v>
      </c>
      <c r="E6519" t="s">
        <v>8969</v>
      </c>
      <c r="F6519" t="s">
        <v>12152</v>
      </c>
      <c r="G6519" t="s">
        <v>8981</v>
      </c>
      <c r="H6519" s="1">
        <v>34158</v>
      </c>
      <c r="I6519" s="1">
        <v>44530</v>
      </c>
      <c r="K6519" t="s">
        <v>8988</v>
      </c>
      <c r="L6519" t="s">
        <v>8989</v>
      </c>
      <c r="M6519" s="2">
        <v>62305</v>
      </c>
      <c r="N6519" t="s">
        <v>8997</v>
      </c>
      <c r="O6519" s="5">
        <v>4.3561643835616435</v>
      </c>
      <c r="P6519" t="str">
        <f t="shared" si="202"/>
        <v>ATIVO</v>
      </c>
      <c r="Q6519">
        <f t="shared" si="203"/>
        <v>3</v>
      </c>
    </row>
    <row r="6520" spans="1:17" x14ac:dyDescent="0.3">
      <c r="A6520" t="s">
        <v>17033</v>
      </c>
      <c r="B6520" t="s">
        <v>9256</v>
      </c>
      <c r="C6520" t="s">
        <v>14491</v>
      </c>
      <c r="D6520" t="s">
        <v>8978</v>
      </c>
      <c r="E6520" t="s">
        <v>8969</v>
      </c>
      <c r="F6520" t="s">
        <v>12152</v>
      </c>
      <c r="G6520" t="s">
        <v>8981</v>
      </c>
      <c r="H6520" s="1">
        <v>32215</v>
      </c>
      <c r="I6520" s="1">
        <v>43347</v>
      </c>
      <c r="K6520" t="s">
        <v>8982</v>
      </c>
      <c r="L6520" t="s">
        <v>9036</v>
      </c>
      <c r="M6520" s="2">
        <v>67828</v>
      </c>
      <c r="N6520" t="s">
        <v>8984</v>
      </c>
      <c r="O6520" s="5">
        <v>7.5972602739726032</v>
      </c>
      <c r="P6520" t="str">
        <f t="shared" si="202"/>
        <v>ATIVO</v>
      </c>
      <c r="Q6520">
        <f t="shared" si="203"/>
        <v>4</v>
      </c>
    </row>
    <row r="6521" spans="1:17" x14ac:dyDescent="0.3">
      <c r="A6521" t="s">
        <v>17034</v>
      </c>
      <c r="B6521" t="s">
        <v>10936</v>
      </c>
      <c r="C6521" t="s">
        <v>10176</v>
      </c>
      <c r="D6521" t="s">
        <v>8978</v>
      </c>
      <c r="E6521" t="s">
        <v>8969</v>
      </c>
      <c r="F6521" t="s">
        <v>8970</v>
      </c>
      <c r="G6521" t="s">
        <v>9065</v>
      </c>
      <c r="H6521" s="1">
        <v>27025</v>
      </c>
      <c r="I6521" s="1">
        <v>45569</v>
      </c>
      <c r="K6521" t="s">
        <v>8988</v>
      </c>
      <c r="L6521" t="s">
        <v>8996</v>
      </c>
      <c r="M6521" s="2">
        <v>55431</v>
      </c>
      <c r="N6521" t="s">
        <v>8984</v>
      </c>
      <c r="O6521" s="5">
        <v>1.5095890410958903</v>
      </c>
      <c r="P6521" t="str">
        <f t="shared" si="202"/>
        <v>ATIVO</v>
      </c>
      <c r="Q6521">
        <f t="shared" si="203"/>
        <v>4</v>
      </c>
    </row>
    <row r="6522" spans="1:17" x14ac:dyDescent="0.3">
      <c r="A6522" t="s">
        <v>17035</v>
      </c>
      <c r="B6522" t="s">
        <v>9171</v>
      </c>
      <c r="C6522" t="s">
        <v>9776</v>
      </c>
      <c r="D6522" t="s">
        <v>8968</v>
      </c>
      <c r="E6522" t="s">
        <v>8979</v>
      </c>
      <c r="F6522" t="s">
        <v>9069</v>
      </c>
      <c r="G6522" t="s">
        <v>8981</v>
      </c>
      <c r="H6522" s="1">
        <v>33925</v>
      </c>
      <c r="I6522" s="1">
        <v>42932</v>
      </c>
      <c r="K6522" t="s">
        <v>8988</v>
      </c>
      <c r="L6522" t="s">
        <v>8989</v>
      </c>
      <c r="M6522" s="2">
        <v>59483</v>
      </c>
      <c r="N6522" t="s">
        <v>9049</v>
      </c>
      <c r="O6522" s="5">
        <v>8.7342465753424658</v>
      </c>
      <c r="P6522" t="str">
        <f t="shared" si="202"/>
        <v>ATIVO</v>
      </c>
      <c r="Q6522">
        <f t="shared" si="203"/>
        <v>5</v>
      </c>
    </row>
    <row r="6523" spans="1:17" x14ac:dyDescent="0.3">
      <c r="A6523" t="s">
        <v>17036</v>
      </c>
      <c r="B6523" t="s">
        <v>9753</v>
      </c>
      <c r="C6523" t="s">
        <v>11025</v>
      </c>
      <c r="D6523" t="s">
        <v>8968</v>
      </c>
      <c r="E6523" t="s">
        <v>8969</v>
      </c>
      <c r="F6523" t="s">
        <v>8970</v>
      </c>
      <c r="G6523" t="s">
        <v>8981</v>
      </c>
      <c r="H6523" s="1">
        <v>33314</v>
      </c>
      <c r="I6523" s="1">
        <v>42332</v>
      </c>
      <c r="K6523" t="s">
        <v>9047</v>
      </c>
      <c r="L6523" t="s">
        <v>9070</v>
      </c>
      <c r="M6523" s="2">
        <v>74520</v>
      </c>
      <c r="N6523" t="s">
        <v>8974</v>
      </c>
      <c r="O6523" s="5">
        <v>10.378082191780821</v>
      </c>
      <c r="P6523" t="str">
        <f t="shared" si="202"/>
        <v>ATIVO</v>
      </c>
      <c r="Q6523">
        <f t="shared" si="203"/>
        <v>0</v>
      </c>
    </row>
    <row r="6524" spans="1:17" x14ac:dyDescent="0.3">
      <c r="A6524" t="s">
        <v>17037</v>
      </c>
      <c r="B6524" t="s">
        <v>9459</v>
      </c>
      <c r="C6524" t="s">
        <v>17038</v>
      </c>
      <c r="D6524" t="s">
        <v>8968</v>
      </c>
      <c r="E6524" t="s">
        <v>8979</v>
      </c>
      <c r="F6524" t="s">
        <v>9241</v>
      </c>
      <c r="G6524" t="s">
        <v>8981</v>
      </c>
      <c r="H6524" s="1">
        <v>32245</v>
      </c>
      <c r="I6524" s="1">
        <v>44670</v>
      </c>
      <c r="K6524" t="s">
        <v>9004</v>
      </c>
      <c r="L6524" t="s">
        <v>9191</v>
      </c>
      <c r="M6524" s="2">
        <v>67208</v>
      </c>
      <c r="N6524" t="s">
        <v>8984</v>
      </c>
      <c r="O6524" s="5">
        <v>3.9726027397260273</v>
      </c>
      <c r="P6524" t="str">
        <f t="shared" si="202"/>
        <v>ATIVO</v>
      </c>
      <c r="Q6524">
        <f t="shared" si="203"/>
        <v>4</v>
      </c>
    </row>
    <row r="6525" spans="1:17" x14ac:dyDescent="0.3">
      <c r="A6525" t="s">
        <v>17039</v>
      </c>
      <c r="B6525" t="s">
        <v>9384</v>
      </c>
      <c r="C6525" t="s">
        <v>13194</v>
      </c>
      <c r="D6525" t="s">
        <v>8978</v>
      </c>
      <c r="E6525" t="s">
        <v>8969</v>
      </c>
      <c r="F6525" t="s">
        <v>12152</v>
      </c>
      <c r="G6525" t="s">
        <v>9065</v>
      </c>
      <c r="H6525" s="1">
        <v>31713</v>
      </c>
      <c r="I6525" s="1">
        <v>42144</v>
      </c>
      <c r="K6525" t="s">
        <v>9047</v>
      </c>
      <c r="L6525" t="s">
        <v>9048</v>
      </c>
      <c r="M6525" s="2">
        <v>78328</v>
      </c>
      <c r="N6525" t="s">
        <v>8974</v>
      </c>
      <c r="O6525" s="5">
        <v>10.893150684931507</v>
      </c>
      <c r="P6525" t="str">
        <f t="shared" si="202"/>
        <v>ATIVO</v>
      </c>
      <c r="Q6525">
        <f t="shared" si="203"/>
        <v>0</v>
      </c>
    </row>
    <row r="6526" spans="1:17" x14ac:dyDescent="0.3">
      <c r="A6526" t="s">
        <v>17040</v>
      </c>
      <c r="B6526" t="s">
        <v>10468</v>
      </c>
      <c r="C6526" t="s">
        <v>9960</v>
      </c>
      <c r="D6526" t="s">
        <v>8968</v>
      </c>
      <c r="E6526" t="s">
        <v>8969</v>
      </c>
      <c r="F6526" t="s">
        <v>12152</v>
      </c>
      <c r="G6526" t="s">
        <v>8971</v>
      </c>
      <c r="H6526" s="1">
        <v>22238</v>
      </c>
      <c r="I6526" s="1">
        <v>44517</v>
      </c>
      <c r="K6526" t="s">
        <v>8982</v>
      </c>
      <c r="L6526" t="s">
        <v>9036</v>
      </c>
      <c r="M6526" s="2">
        <v>58959</v>
      </c>
      <c r="N6526" t="s">
        <v>8984</v>
      </c>
      <c r="O6526" s="5">
        <v>4.3917808219178083</v>
      </c>
      <c r="P6526" t="str">
        <f t="shared" si="202"/>
        <v>ATIVO</v>
      </c>
      <c r="Q6526">
        <f t="shared" si="203"/>
        <v>4</v>
      </c>
    </row>
    <row r="6527" spans="1:17" x14ac:dyDescent="0.3">
      <c r="A6527" t="s">
        <v>17041</v>
      </c>
      <c r="B6527" t="s">
        <v>9128</v>
      </c>
      <c r="C6527" t="s">
        <v>11860</v>
      </c>
      <c r="D6527" t="s">
        <v>8968</v>
      </c>
      <c r="E6527" t="s">
        <v>9073</v>
      </c>
      <c r="F6527" t="s">
        <v>9074</v>
      </c>
      <c r="G6527" t="s">
        <v>8981</v>
      </c>
      <c r="H6527" s="1">
        <v>30276</v>
      </c>
      <c r="I6527" s="1">
        <v>45268</v>
      </c>
      <c r="K6527" t="s">
        <v>8988</v>
      </c>
      <c r="L6527" t="s">
        <v>8996</v>
      </c>
      <c r="M6527" s="2">
        <v>68869</v>
      </c>
      <c r="N6527" t="s">
        <v>8984</v>
      </c>
      <c r="O6527" s="5">
        <v>2.3342465753424659</v>
      </c>
      <c r="P6527" t="str">
        <f t="shared" si="202"/>
        <v>ATIVO</v>
      </c>
      <c r="Q6527">
        <f t="shared" si="203"/>
        <v>4</v>
      </c>
    </row>
    <row r="6528" spans="1:17" x14ac:dyDescent="0.3">
      <c r="A6528" t="s">
        <v>17042</v>
      </c>
      <c r="B6528" t="s">
        <v>9021</v>
      </c>
      <c r="C6528" t="s">
        <v>9262</v>
      </c>
      <c r="D6528" t="s">
        <v>8978</v>
      </c>
      <c r="E6528" t="s">
        <v>8969</v>
      </c>
      <c r="F6528" t="s">
        <v>12152</v>
      </c>
      <c r="G6528" t="s">
        <v>9065</v>
      </c>
      <c r="H6528" s="1">
        <v>28241</v>
      </c>
      <c r="I6528" s="1">
        <v>43700</v>
      </c>
      <c r="K6528" t="s">
        <v>8982</v>
      </c>
      <c r="L6528" t="s">
        <v>9113</v>
      </c>
      <c r="M6528" s="2">
        <v>79187</v>
      </c>
      <c r="N6528" t="s">
        <v>8974</v>
      </c>
      <c r="O6528" s="5">
        <v>6.6301369863013697</v>
      </c>
      <c r="P6528" t="str">
        <f t="shared" si="202"/>
        <v>ATIVO</v>
      </c>
      <c r="Q6528">
        <f t="shared" si="203"/>
        <v>0</v>
      </c>
    </row>
    <row r="6529" spans="1:17" x14ac:dyDescent="0.3">
      <c r="A6529" t="s">
        <v>17043</v>
      </c>
      <c r="B6529" t="s">
        <v>9268</v>
      </c>
      <c r="C6529" t="s">
        <v>11003</v>
      </c>
      <c r="D6529" t="s">
        <v>8968</v>
      </c>
      <c r="E6529" t="s">
        <v>8969</v>
      </c>
      <c r="F6529" t="s">
        <v>8970</v>
      </c>
      <c r="G6529" t="s">
        <v>8981</v>
      </c>
      <c r="H6529" s="1">
        <v>25607</v>
      </c>
      <c r="I6529" s="1">
        <v>42674</v>
      </c>
      <c r="K6529" t="s">
        <v>9018</v>
      </c>
      <c r="L6529" t="s">
        <v>9697</v>
      </c>
      <c r="M6529" s="2">
        <v>89713</v>
      </c>
      <c r="N6529" t="s">
        <v>8997</v>
      </c>
      <c r="O6529" s="5">
        <v>9.4410958904109581</v>
      </c>
      <c r="P6529" t="str">
        <f t="shared" si="202"/>
        <v>ATIVO</v>
      </c>
      <c r="Q6529">
        <f t="shared" si="203"/>
        <v>3</v>
      </c>
    </row>
    <row r="6530" spans="1:17" x14ac:dyDescent="0.3">
      <c r="A6530" t="s">
        <v>17044</v>
      </c>
      <c r="B6530" t="s">
        <v>9032</v>
      </c>
      <c r="C6530" t="s">
        <v>9150</v>
      </c>
      <c r="D6530" t="s">
        <v>8978</v>
      </c>
      <c r="E6530" t="s">
        <v>8969</v>
      </c>
      <c r="F6530" t="s">
        <v>12152</v>
      </c>
      <c r="G6530" t="s">
        <v>8971</v>
      </c>
      <c r="H6530" s="1">
        <v>25882</v>
      </c>
      <c r="I6530" s="1">
        <v>45193</v>
      </c>
      <c r="K6530" t="s">
        <v>8972</v>
      </c>
      <c r="L6530" t="s">
        <v>8973</v>
      </c>
      <c r="M6530" s="2">
        <v>90838</v>
      </c>
      <c r="N6530" t="s">
        <v>8984</v>
      </c>
      <c r="O6530" s="5">
        <v>2.5397260273972604</v>
      </c>
      <c r="P6530" t="str">
        <f t="shared" ref="P6530:P6593" si="204">IF(J6530&lt;&gt;"","DESLIGADO","ATIVO")</f>
        <v>ATIVO</v>
      </c>
      <c r="Q6530">
        <f t="shared" ref="Q6530:Q6593" si="205">IF(N6530="Excellent",5,IF(N6530="Good",4,IF(N6530="Satisfactory",3,0)))</f>
        <v>4</v>
      </c>
    </row>
    <row r="6531" spans="1:17" x14ac:dyDescent="0.3">
      <c r="A6531" t="s">
        <v>17045</v>
      </c>
      <c r="B6531" t="s">
        <v>9179</v>
      </c>
      <c r="C6531" t="s">
        <v>13230</v>
      </c>
      <c r="D6531" t="s">
        <v>8978</v>
      </c>
      <c r="E6531" t="s">
        <v>9316</v>
      </c>
      <c r="F6531" t="s">
        <v>9485</v>
      </c>
      <c r="G6531" t="s">
        <v>8981</v>
      </c>
      <c r="H6531" s="1">
        <v>28968</v>
      </c>
      <c r="I6531" s="1">
        <v>44843</v>
      </c>
      <c r="K6531" t="s">
        <v>9004</v>
      </c>
      <c r="L6531" t="s">
        <v>9005</v>
      </c>
      <c r="M6531" s="2">
        <v>66177</v>
      </c>
      <c r="N6531" t="s">
        <v>8974</v>
      </c>
      <c r="O6531" s="5">
        <v>3.4986301369863013</v>
      </c>
      <c r="P6531" t="str">
        <f t="shared" si="204"/>
        <v>ATIVO</v>
      </c>
      <c r="Q6531">
        <f t="shared" si="205"/>
        <v>0</v>
      </c>
    </row>
    <row r="6532" spans="1:17" x14ac:dyDescent="0.3">
      <c r="A6532" t="s">
        <v>17046</v>
      </c>
      <c r="B6532" t="s">
        <v>9450</v>
      </c>
      <c r="C6532" t="s">
        <v>9158</v>
      </c>
      <c r="D6532" t="s">
        <v>8978</v>
      </c>
      <c r="E6532" t="s">
        <v>8969</v>
      </c>
      <c r="F6532" t="s">
        <v>11724</v>
      </c>
      <c r="G6532" t="s">
        <v>9065</v>
      </c>
      <c r="H6532" s="1">
        <v>30850</v>
      </c>
      <c r="I6532" s="1">
        <v>42967</v>
      </c>
      <c r="K6532" t="s">
        <v>8982</v>
      </c>
      <c r="L6532" t="s">
        <v>9113</v>
      </c>
      <c r="M6532" s="2">
        <v>80622</v>
      </c>
      <c r="N6532" t="s">
        <v>8997</v>
      </c>
      <c r="O6532" s="5">
        <v>8.6383561643835609</v>
      </c>
      <c r="P6532" t="str">
        <f t="shared" si="204"/>
        <v>ATIVO</v>
      </c>
      <c r="Q6532">
        <f t="shared" si="205"/>
        <v>3</v>
      </c>
    </row>
    <row r="6533" spans="1:17" x14ac:dyDescent="0.3">
      <c r="A6533" t="s">
        <v>17047</v>
      </c>
      <c r="B6533" t="s">
        <v>9029</v>
      </c>
      <c r="C6533" t="s">
        <v>9369</v>
      </c>
      <c r="D6533" t="s">
        <v>8978</v>
      </c>
      <c r="E6533" t="s">
        <v>8969</v>
      </c>
      <c r="F6533" t="s">
        <v>12152</v>
      </c>
      <c r="G6533" t="s">
        <v>9065</v>
      </c>
      <c r="H6533" s="1">
        <v>36308</v>
      </c>
      <c r="I6533" s="1">
        <v>44026</v>
      </c>
      <c r="K6533" t="s">
        <v>9047</v>
      </c>
      <c r="L6533" t="s">
        <v>9070</v>
      </c>
      <c r="M6533" s="2">
        <v>78526</v>
      </c>
      <c r="N6533" t="s">
        <v>8997</v>
      </c>
      <c r="O6533" s="5">
        <v>5.7369863013698632</v>
      </c>
      <c r="P6533" t="str">
        <f t="shared" si="204"/>
        <v>ATIVO</v>
      </c>
      <c r="Q6533">
        <f t="shared" si="205"/>
        <v>3</v>
      </c>
    </row>
    <row r="6534" spans="1:17" x14ac:dyDescent="0.3">
      <c r="A6534" t="s">
        <v>17048</v>
      </c>
      <c r="B6534" t="s">
        <v>9399</v>
      </c>
      <c r="C6534" t="s">
        <v>9815</v>
      </c>
      <c r="D6534" t="s">
        <v>8978</v>
      </c>
      <c r="E6534" t="s">
        <v>8969</v>
      </c>
      <c r="F6534" t="s">
        <v>11724</v>
      </c>
      <c r="G6534" t="s">
        <v>8981</v>
      </c>
      <c r="H6534" s="1">
        <v>34264</v>
      </c>
      <c r="I6534" s="1">
        <v>45501</v>
      </c>
      <c r="K6534" t="s">
        <v>9047</v>
      </c>
      <c r="L6534" t="s">
        <v>9139</v>
      </c>
      <c r="M6534" s="2">
        <v>70897</v>
      </c>
      <c r="N6534" t="s">
        <v>8997</v>
      </c>
      <c r="O6534" s="5">
        <v>1.6958904109589041</v>
      </c>
      <c r="P6534" t="str">
        <f t="shared" si="204"/>
        <v>ATIVO</v>
      </c>
      <c r="Q6534">
        <f t="shared" si="205"/>
        <v>3</v>
      </c>
    </row>
    <row r="6535" spans="1:17" x14ac:dyDescent="0.3">
      <c r="A6535" t="s">
        <v>17049</v>
      </c>
      <c r="B6535" t="s">
        <v>9251</v>
      </c>
      <c r="C6535" t="s">
        <v>10399</v>
      </c>
      <c r="D6535" t="s">
        <v>8978</v>
      </c>
      <c r="E6535" t="s">
        <v>9034</v>
      </c>
      <c r="F6535" t="s">
        <v>9120</v>
      </c>
      <c r="G6535" t="s">
        <v>8971</v>
      </c>
      <c r="H6535" s="1">
        <v>36413</v>
      </c>
      <c r="I6535" s="1">
        <v>42225</v>
      </c>
      <c r="K6535" t="s">
        <v>8988</v>
      </c>
      <c r="L6535" t="s">
        <v>8992</v>
      </c>
      <c r="M6535" s="2">
        <v>57450</v>
      </c>
      <c r="N6535" t="s">
        <v>8984</v>
      </c>
      <c r="O6535" s="5">
        <v>10.671232876712329</v>
      </c>
      <c r="P6535" t="str">
        <f t="shared" si="204"/>
        <v>ATIVO</v>
      </c>
      <c r="Q6535">
        <f t="shared" si="205"/>
        <v>4</v>
      </c>
    </row>
    <row r="6536" spans="1:17" x14ac:dyDescent="0.3">
      <c r="A6536" t="s">
        <v>17050</v>
      </c>
      <c r="B6536" t="s">
        <v>10504</v>
      </c>
      <c r="C6536" t="s">
        <v>13410</v>
      </c>
      <c r="D6536" t="s">
        <v>8978</v>
      </c>
      <c r="E6536" t="s">
        <v>8969</v>
      </c>
      <c r="F6536" t="s">
        <v>8970</v>
      </c>
      <c r="G6536" t="s">
        <v>8971</v>
      </c>
      <c r="H6536" s="1">
        <v>36027</v>
      </c>
      <c r="I6536" s="1">
        <v>44035</v>
      </c>
      <c r="K6536" t="s">
        <v>8988</v>
      </c>
      <c r="L6536" t="s">
        <v>8992</v>
      </c>
      <c r="M6536" s="2">
        <v>61801</v>
      </c>
      <c r="N6536" t="s">
        <v>9049</v>
      </c>
      <c r="O6536" s="5">
        <v>5.7123287671232879</v>
      </c>
      <c r="P6536" t="str">
        <f t="shared" si="204"/>
        <v>ATIVO</v>
      </c>
      <c r="Q6536">
        <f t="shared" si="205"/>
        <v>5</v>
      </c>
    </row>
    <row r="6537" spans="1:17" x14ac:dyDescent="0.3">
      <c r="A6537" t="s">
        <v>17051</v>
      </c>
      <c r="B6537" t="s">
        <v>14614</v>
      </c>
      <c r="C6537" t="s">
        <v>9303</v>
      </c>
      <c r="D6537" t="s">
        <v>8968</v>
      </c>
      <c r="E6537" t="s">
        <v>9034</v>
      </c>
      <c r="F6537" t="s">
        <v>9120</v>
      </c>
      <c r="G6537" t="s">
        <v>8971</v>
      </c>
      <c r="H6537" s="1">
        <v>33503</v>
      </c>
      <c r="I6537" s="1">
        <v>43810</v>
      </c>
      <c r="K6537" t="s">
        <v>8972</v>
      </c>
      <c r="L6537" t="s">
        <v>8973</v>
      </c>
      <c r="M6537" s="2">
        <v>82902</v>
      </c>
      <c r="N6537" t="s">
        <v>8984</v>
      </c>
      <c r="O6537" s="5">
        <v>6.3287671232876717</v>
      </c>
      <c r="P6537" t="str">
        <f t="shared" si="204"/>
        <v>ATIVO</v>
      </c>
      <c r="Q6537">
        <f t="shared" si="205"/>
        <v>4</v>
      </c>
    </row>
    <row r="6538" spans="1:17" x14ac:dyDescent="0.3">
      <c r="A6538" t="s">
        <v>17052</v>
      </c>
      <c r="B6538" t="s">
        <v>9639</v>
      </c>
      <c r="C6538" t="s">
        <v>10637</v>
      </c>
      <c r="D6538" t="s">
        <v>8978</v>
      </c>
      <c r="E6538" t="s">
        <v>8969</v>
      </c>
      <c r="F6538" t="s">
        <v>12152</v>
      </c>
      <c r="G6538" t="s">
        <v>8981</v>
      </c>
      <c r="H6538" s="1">
        <v>30953</v>
      </c>
      <c r="I6538" s="1">
        <v>43584</v>
      </c>
      <c r="K6538" t="s">
        <v>8988</v>
      </c>
      <c r="L6538" t="s">
        <v>8989</v>
      </c>
      <c r="M6538" s="2">
        <v>62696</v>
      </c>
      <c r="N6538" t="s">
        <v>8984</v>
      </c>
      <c r="O6538" s="5">
        <v>6.9479452054794519</v>
      </c>
      <c r="P6538" t="str">
        <f t="shared" si="204"/>
        <v>ATIVO</v>
      </c>
      <c r="Q6538">
        <f t="shared" si="205"/>
        <v>4</v>
      </c>
    </row>
    <row r="6539" spans="1:17" x14ac:dyDescent="0.3">
      <c r="A6539" t="s">
        <v>17053</v>
      </c>
      <c r="B6539" t="s">
        <v>10631</v>
      </c>
      <c r="C6539" t="s">
        <v>10394</v>
      </c>
      <c r="D6539" t="s">
        <v>8968</v>
      </c>
      <c r="E6539" t="s">
        <v>9034</v>
      </c>
      <c r="F6539" t="s">
        <v>9035</v>
      </c>
      <c r="G6539" t="s">
        <v>8971</v>
      </c>
      <c r="H6539" s="1">
        <v>28524</v>
      </c>
      <c r="I6539" s="1">
        <v>45516</v>
      </c>
      <c r="K6539" t="s">
        <v>8988</v>
      </c>
      <c r="L6539" t="s">
        <v>8992</v>
      </c>
      <c r="M6539" s="2">
        <v>60470</v>
      </c>
      <c r="N6539" t="s">
        <v>8984</v>
      </c>
      <c r="O6539" s="5">
        <v>1.6547945205479453</v>
      </c>
      <c r="P6539" t="str">
        <f t="shared" si="204"/>
        <v>ATIVO</v>
      </c>
      <c r="Q6539">
        <f t="shared" si="205"/>
        <v>4</v>
      </c>
    </row>
    <row r="6540" spans="1:17" x14ac:dyDescent="0.3">
      <c r="A6540" t="s">
        <v>17054</v>
      </c>
      <c r="B6540" t="s">
        <v>9063</v>
      </c>
      <c r="C6540" t="s">
        <v>15178</v>
      </c>
      <c r="D6540" t="s">
        <v>8968</v>
      </c>
      <c r="E6540" t="s">
        <v>9034</v>
      </c>
      <c r="F6540" t="s">
        <v>9057</v>
      </c>
      <c r="G6540" t="s">
        <v>9046</v>
      </c>
      <c r="H6540" s="1">
        <v>24579</v>
      </c>
      <c r="I6540" s="1">
        <v>42410</v>
      </c>
      <c r="K6540" t="s">
        <v>9047</v>
      </c>
      <c r="L6540" t="s">
        <v>9070</v>
      </c>
      <c r="M6540" s="2">
        <v>88180</v>
      </c>
      <c r="N6540" t="s">
        <v>8984</v>
      </c>
      <c r="O6540" s="5">
        <v>10.164383561643836</v>
      </c>
      <c r="P6540" t="str">
        <f t="shared" si="204"/>
        <v>ATIVO</v>
      </c>
      <c r="Q6540">
        <f t="shared" si="205"/>
        <v>4</v>
      </c>
    </row>
    <row r="6541" spans="1:17" x14ac:dyDescent="0.3">
      <c r="A6541" t="s">
        <v>17055</v>
      </c>
      <c r="B6541" t="s">
        <v>9007</v>
      </c>
      <c r="C6541" t="s">
        <v>11003</v>
      </c>
      <c r="D6541" t="s">
        <v>8978</v>
      </c>
      <c r="E6541" t="s">
        <v>8969</v>
      </c>
      <c r="F6541" t="s">
        <v>8970</v>
      </c>
      <c r="G6541" t="s">
        <v>8971</v>
      </c>
      <c r="H6541" s="1">
        <v>29643</v>
      </c>
      <c r="I6541" s="1">
        <v>45345</v>
      </c>
      <c r="K6541" t="s">
        <v>8988</v>
      </c>
      <c r="L6541" t="s">
        <v>8992</v>
      </c>
      <c r="M6541" s="2">
        <v>61443</v>
      </c>
      <c r="N6541" t="s">
        <v>8997</v>
      </c>
      <c r="O6541" s="5">
        <v>2.1232876712328768</v>
      </c>
      <c r="P6541" t="str">
        <f t="shared" si="204"/>
        <v>ATIVO</v>
      </c>
      <c r="Q6541">
        <f t="shared" si="205"/>
        <v>3</v>
      </c>
    </row>
    <row r="6542" spans="1:17" x14ac:dyDescent="0.3">
      <c r="A6542" t="s">
        <v>17056</v>
      </c>
      <c r="B6542" t="s">
        <v>10191</v>
      </c>
      <c r="C6542" t="s">
        <v>9476</v>
      </c>
      <c r="D6542" t="s">
        <v>8968</v>
      </c>
      <c r="E6542" t="s">
        <v>8969</v>
      </c>
      <c r="F6542" t="s">
        <v>11724</v>
      </c>
      <c r="G6542" t="s">
        <v>8971</v>
      </c>
      <c r="H6542" s="1">
        <v>27170</v>
      </c>
      <c r="I6542" s="1">
        <v>42684</v>
      </c>
      <c r="K6542" t="s">
        <v>9018</v>
      </c>
      <c r="L6542" t="s">
        <v>9019</v>
      </c>
      <c r="M6542" s="2">
        <v>80285</v>
      </c>
      <c r="N6542" t="s">
        <v>9049</v>
      </c>
      <c r="O6542" s="5">
        <v>9.4136986301369863</v>
      </c>
      <c r="P6542" t="str">
        <f t="shared" si="204"/>
        <v>ATIVO</v>
      </c>
      <c r="Q6542">
        <f t="shared" si="205"/>
        <v>5</v>
      </c>
    </row>
    <row r="6543" spans="1:17" x14ac:dyDescent="0.3">
      <c r="A6543" t="s">
        <v>17057</v>
      </c>
      <c r="B6543" t="s">
        <v>9584</v>
      </c>
      <c r="C6543" t="s">
        <v>9111</v>
      </c>
      <c r="D6543" t="s">
        <v>8968</v>
      </c>
      <c r="E6543" t="s">
        <v>8969</v>
      </c>
      <c r="F6543" t="s">
        <v>8970</v>
      </c>
      <c r="G6543" t="s">
        <v>8981</v>
      </c>
      <c r="H6543" s="1">
        <v>37264</v>
      </c>
      <c r="I6543" s="1">
        <v>45524</v>
      </c>
      <c r="K6543" t="s">
        <v>8988</v>
      </c>
      <c r="L6543" t="s">
        <v>8989</v>
      </c>
      <c r="M6543" s="2">
        <v>62076</v>
      </c>
      <c r="N6543" t="s">
        <v>8974</v>
      </c>
      <c r="O6543" s="5">
        <v>1.6328767123287671</v>
      </c>
      <c r="P6543" t="str">
        <f t="shared" si="204"/>
        <v>ATIVO</v>
      </c>
      <c r="Q6543">
        <f t="shared" si="205"/>
        <v>0</v>
      </c>
    </row>
    <row r="6544" spans="1:17" x14ac:dyDescent="0.3">
      <c r="A6544" t="s">
        <v>17058</v>
      </c>
      <c r="B6544" t="s">
        <v>9198</v>
      </c>
      <c r="C6544" t="s">
        <v>16180</v>
      </c>
      <c r="D6544" t="s">
        <v>8978</v>
      </c>
      <c r="E6544" t="s">
        <v>8969</v>
      </c>
      <c r="F6544" t="s">
        <v>8970</v>
      </c>
      <c r="G6544" t="s">
        <v>8981</v>
      </c>
      <c r="H6544" s="1">
        <v>32598</v>
      </c>
      <c r="I6544" s="1">
        <v>45567</v>
      </c>
      <c r="K6544" t="s">
        <v>9047</v>
      </c>
      <c r="L6544" t="s">
        <v>9139</v>
      </c>
      <c r="M6544" s="2">
        <v>69926</v>
      </c>
      <c r="N6544" t="s">
        <v>8997</v>
      </c>
      <c r="O6544" s="5">
        <v>1.515068493150685</v>
      </c>
      <c r="P6544" t="str">
        <f t="shared" si="204"/>
        <v>ATIVO</v>
      </c>
      <c r="Q6544">
        <f t="shared" si="205"/>
        <v>3</v>
      </c>
    </row>
    <row r="6545" spans="1:17" x14ac:dyDescent="0.3">
      <c r="A6545" t="s">
        <v>17059</v>
      </c>
      <c r="B6545" t="s">
        <v>9628</v>
      </c>
      <c r="C6545" t="s">
        <v>9129</v>
      </c>
      <c r="D6545" t="s">
        <v>8978</v>
      </c>
      <c r="E6545" t="s">
        <v>9073</v>
      </c>
      <c r="F6545" t="s">
        <v>9181</v>
      </c>
      <c r="G6545" t="s">
        <v>8981</v>
      </c>
      <c r="H6545" s="1">
        <v>24530</v>
      </c>
      <c r="I6545" s="1">
        <v>43087</v>
      </c>
      <c r="K6545" t="s">
        <v>8972</v>
      </c>
      <c r="L6545" t="s">
        <v>9053</v>
      </c>
      <c r="M6545" s="2">
        <v>71774</v>
      </c>
      <c r="N6545" t="s">
        <v>8984</v>
      </c>
      <c r="O6545" s="5">
        <v>8.3095890410958901</v>
      </c>
      <c r="P6545" t="str">
        <f t="shared" si="204"/>
        <v>ATIVO</v>
      </c>
      <c r="Q6545">
        <f t="shared" si="205"/>
        <v>4</v>
      </c>
    </row>
    <row r="6546" spans="1:17" x14ac:dyDescent="0.3">
      <c r="A6546" t="s">
        <v>17060</v>
      </c>
      <c r="B6546" t="s">
        <v>9176</v>
      </c>
      <c r="C6546" t="s">
        <v>11165</v>
      </c>
      <c r="D6546" t="s">
        <v>8968</v>
      </c>
      <c r="E6546" t="s">
        <v>8969</v>
      </c>
      <c r="F6546" t="s">
        <v>11724</v>
      </c>
      <c r="G6546" t="s">
        <v>8981</v>
      </c>
      <c r="H6546" s="1">
        <v>36481</v>
      </c>
      <c r="I6546" s="1">
        <v>42457</v>
      </c>
      <c r="K6546" t="s">
        <v>8988</v>
      </c>
      <c r="L6546" t="s">
        <v>8989</v>
      </c>
      <c r="M6546" s="2">
        <v>58009</v>
      </c>
      <c r="N6546" t="s">
        <v>8984</v>
      </c>
      <c r="O6546" s="5">
        <v>10.035616438356165</v>
      </c>
      <c r="P6546" t="str">
        <f t="shared" si="204"/>
        <v>ATIVO</v>
      </c>
      <c r="Q6546">
        <f t="shared" si="205"/>
        <v>4</v>
      </c>
    </row>
    <row r="6547" spans="1:17" x14ac:dyDescent="0.3">
      <c r="A6547" t="s">
        <v>17061</v>
      </c>
      <c r="B6547" t="s">
        <v>8991</v>
      </c>
      <c r="C6547" t="s">
        <v>9169</v>
      </c>
      <c r="D6547" t="s">
        <v>8978</v>
      </c>
      <c r="E6547" t="s">
        <v>8969</v>
      </c>
      <c r="F6547" t="s">
        <v>11724</v>
      </c>
      <c r="G6547" t="s">
        <v>8981</v>
      </c>
      <c r="H6547" s="1">
        <v>35472</v>
      </c>
      <c r="I6547" s="1">
        <v>42461</v>
      </c>
      <c r="K6547" t="s">
        <v>8988</v>
      </c>
      <c r="L6547" t="s">
        <v>8989</v>
      </c>
      <c r="M6547" s="2">
        <v>69163</v>
      </c>
      <c r="N6547" t="s">
        <v>8997</v>
      </c>
      <c r="O6547" s="5">
        <v>10.024657534246575</v>
      </c>
      <c r="P6547" t="str">
        <f t="shared" si="204"/>
        <v>ATIVO</v>
      </c>
      <c r="Q6547">
        <f t="shared" si="205"/>
        <v>3</v>
      </c>
    </row>
    <row r="6548" spans="1:17" x14ac:dyDescent="0.3">
      <c r="A6548" t="s">
        <v>17062</v>
      </c>
      <c r="B6548" t="s">
        <v>8976</v>
      </c>
      <c r="C6548" t="s">
        <v>9809</v>
      </c>
      <c r="D6548" t="s">
        <v>8978</v>
      </c>
      <c r="E6548" t="s">
        <v>8969</v>
      </c>
      <c r="F6548" t="s">
        <v>8970</v>
      </c>
      <c r="G6548" t="s">
        <v>8981</v>
      </c>
      <c r="H6548" s="1">
        <v>35456</v>
      </c>
      <c r="I6548" s="1">
        <v>42428</v>
      </c>
      <c r="K6548" t="s">
        <v>9018</v>
      </c>
      <c r="L6548" t="s">
        <v>9275</v>
      </c>
      <c r="M6548" s="2">
        <v>66874</v>
      </c>
      <c r="N6548" t="s">
        <v>8984</v>
      </c>
      <c r="O6548" s="5">
        <v>10.115068493150686</v>
      </c>
      <c r="P6548" t="str">
        <f t="shared" si="204"/>
        <v>ATIVO</v>
      </c>
      <c r="Q6548">
        <f t="shared" si="205"/>
        <v>4</v>
      </c>
    </row>
    <row r="6549" spans="1:17" x14ac:dyDescent="0.3">
      <c r="A6549" t="s">
        <v>17063</v>
      </c>
      <c r="B6549" t="s">
        <v>10183</v>
      </c>
      <c r="C6549" t="s">
        <v>9045</v>
      </c>
      <c r="D6549" t="s">
        <v>8968</v>
      </c>
      <c r="E6549" t="s">
        <v>8969</v>
      </c>
      <c r="F6549" t="s">
        <v>11724</v>
      </c>
      <c r="G6549" t="s">
        <v>9046</v>
      </c>
      <c r="H6549" s="1">
        <v>21954</v>
      </c>
      <c r="I6549" s="1">
        <v>44087</v>
      </c>
      <c r="K6549" t="s">
        <v>9047</v>
      </c>
      <c r="L6549" t="s">
        <v>9048</v>
      </c>
      <c r="M6549" s="2">
        <v>122906</v>
      </c>
      <c r="N6549" t="s">
        <v>8997</v>
      </c>
      <c r="O6549" s="5">
        <v>5.5698630136986305</v>
      </c>
      <c r="P6549" t="str">
        <f t="shared" si="204"/>
        <v>ATIVO</v>
      </c>
      <c r="Q6549">
        <f t="shared" si="205"/>
        <v>3</v>
      </c>
    </row>
    <row r="6550" spans="1:17" x14ac:dyDescent="0.3">
      <c r="A6550" t="s">
        <v>17064</v>
      </c>
      <c r="B6550" t="s">
        <v>9032</v>
      </c>
      <c r="C6550" t="s">
        <v>8967</v>
      </c>
      <c r="D6550" t="s">
        <v>8968</v>
      </c>
      <c r="E6550" t="s">
        <v>8979</v>
      </c>
      <c r="F6550" t="s">
        <v>9241</v>
      </c>
      <c r="G6550" t="s">
        <v>8981</v>
      </c>
      <c r="H6550" s="1">
        <v>35902</v>
      </c>
      <c r="I6550" s="1">
        <v>42727</v>
      </c>
      <c r="K6550" t="s">
        <v>9018</v>
      </c>
      <c r="L6550" t="s">
        <v>9085</v>
      </c>
      <c r="M6550" s="2">
        <v>53330</v>
      </c>
      <c r="N6550" t="s">
        <v>8984</v>
      </c>
      <c r="O6550" s="5">
        <v>9.2958904109589042</v>
      </c>
      <c r="P6550" t="str">
        <f t="shared" si="204"/>
        <v>ATIVO</v>
      </c>
      <c r="Q6550">
        <f t="shared" si="205"/>
        <v>4</v>
      </c>
    </row>
    <row r="6551" spans="1:17" x14ac:dyDescent="0.3">
      <c r="A6551" t="s">
        <v>17065</v>
      </c>
      <c r="B6551" t="s">
        <v>9163</v>
      </c>
      <c r="C6551" t="s">
        <v>13003</v>
      </c>
      <c r="D6551" t="s">
        <v>8978</v>
      </c>
      <c r="E6551" t="s">
        <v>9091</v>
      </c>
      <c r="F6551" t="s">
        <v>9562</v>
      </c>
      <c r="G6551" t="s">
        <v>8971</v>
      </c>
      <c r="H6551" s="1">
        <v>32378</v>
      </c>
      <c r="I6551" s="1">
        <v>45512</v>
      </c>
      <c r="K6551" t="s">
        <v>8972</v>
      </c>
      <c r="L6551" t="s">
        <v>8973</v>
      </c>
      <c r="M6551" s="2">
        <v>68640</v>
      </c>
      <c r="N6551" t="s">
        <v>9049</v>
      </c>
      <c r="O6551" s="5">
        <v>1.6657534246575343</v>
      </c>
      <c r="P6551" t="str">
        <f t="shared" si="204"/>
        <v>ATIVO</v>
      </c>
      <c r="Q6551">
        <f t="shared" si="205"/>
        <v>5</v>
      </c>
    </row>
    <row r="6552" spans="1:17" x14ac:dyDescent="0.3">
      <c r="A6552" t="s">
        <v>17066</v>
      </c>
      <c r="B6552" t="s">
        <v>9089</v>
      </c>
      <c r="C6552" t="s">
        <v>9068</v>
      </c>
      <c r="D6552" t="s">
        <v>8968</v>
      </c>
      <c r="E6552" t="s">
        <v>8969</v>
      </c>
      <c r="F6552" t="s">
        <v>12152</v>
      </c>
      <c r="G6552" t="s">
        <v>8981</v>
      </c>
      <c r="H6552" s="1">
        <v>36998</v>
      </c>
      <c r="I6552" s="1">
        <v>43802</v>
      </c>
      <c r="K6552" t="s">
        <v>9018</v>
      </c>
      <c r="L6552" t="s">
        <v>9275</v>
      </c>
      <c r="M6552" s="2">
        <v>67472</v>
      </c>
      <c r="N6552" t="s">
        <v>8984</v>
      </c>
      <c r="O6552" s="5">
        <v>6.3506849315068497</v>
      </c>
      <c r="P6552" t="str">
        <f t="shared" si="204"/>
        <v>ATIVO</v>
      </c>
      <c r="Q6552">
        <f t="shared" si="205"/>
        <v>4</v>
      </c>
    </row>
    <row r="6553" spans="1:17" x14ac:dyDescent="0.3">
      <c r="A6553" t="s">
        <v>17067</v>
      </c>
      <c r="B6553" t="s">
        <v>17068</v>
      </c>
      <c r="C6553" t="s">
        <v>9042</v>
      </c>
      <c r="D6553" t="s">
        <v>8978</v>
      </c>
      <c r="E6553" t="s">
        <v>9034</v>
      </c>
      <c r="F6553" t="s">
        <v>9120</v>
      </c>
      <c r="G6553" t="s">
        <v>8971</v>
      </c>
      <c r="H6553" s="1">
        <v>35606</v>
      </c>
      <c r="I6553" s="1">
        <v>42229</v>
      </c>
      <c r="K6553" t="s">
        <v>8972</v>
      </c>
      <c r="L6553" t="s">
        <v>9061</v>
      </c>
      <c r="M6553" s="2">
        <v>56995</v>
      </c>
      <c r="N6553" t="s">
        <v>8984</v>
      </c>
      <c r="O6553" s="5">
        <v>10.66027397260274</v>
      </c>
      <c r="P6553" t="str">
        <f t="shared" si="204"/>
        <v>ATIVO</v>
      </c>
      <c r="Q6553">
        <f t="shared" si="205"/>
        <v>4</v>
      </c>
    </row>
    <row r="6554" spans="1:17" x14ac:dyDescent="0.3">
      <c r="A6554" t="s">
        <v>17069</v>
      </c>
      <c r="B6554" t="s">
        <v>9586</v>
      </c>
      <c r="C6554" t="s">
        <v>9014</v>
      </c>
      <c r="D6554" t="s">
        <v>8978</v>
      </c>
      <c r="E6554" t="s">
        <v>8969</v>
      </c>
      <c r="F6554" t="s">
        <v>8970</v>
      </c>
      <c r="G6554" t="s">
        <v>8981</v>
      </c>
      <c r="H6554" s="1">
        <v>36188</v>
      </c>
      <c r="I6554" s="1">
        <v>42061</v>
      </c>
      <c r="K6554" t="s">
        <v>8988</v>
      </c>
      <c r="L6554" t="s">
        <v>8989</v>
      </c>
      <c r="M6554" s="2">
        <v>69136</v>
      </c>
      <c r="N6554" t="s">
        <v>8984</v>
      </c>
      <c r="O6554" s="5">
        <v>11.12054794520548</v>
      </c>
      <c r="P6554" t="str">
        <f t="shared" si="204"/>
        <v>ATIVO</v>
      </c>
      <c r="Q6554">
        <f t="shared" si="205"/>
        <v>4</v>
      </c>
    </row>
    <row r="6555" spans="1:17" x14ac:dyDescent="0.3">
      <c r="A6555" t="s">
        <v>17070</v>
      </c>
      <c r="B6555" t="s">
        <v>9029</v>
      </c>
      <c r="C6555" t="s">
        <v>13153</v>
      </c>
      <c r="D6555" t="s">
        <v>8968</v>
      </c>
      <c r="E6555" t="s">
        <v>8969</v>
      </c>
      <c r="F6555" t="s">
        <v>8970</v>
      </c>
      <c r="G6555" t="s">
        <v>8981</v>
      </c>
      <c r="H6555" s="1">
        <v>28566</v>
      </c>
      <c r="I6555" s="1">
        <v>44567</v>
      </c>
      <c r="K6555" t="s">
        <v>9004</v>
      </c>
      <c r="L6555" t="s">
        <v>9005</v>
      </c>
      <c r="M6555" s="2">
        <v>60912</v>
      </c>
      <c r="N6555" t="s">
        <v>8997</v>
      </c>
      <c r="O6555" s="5">
        <v>4.2547945205479456</v>
      </c>
      <c r="P6555" t="str">
        <f t="shared" si="204"/>
        <v>ATIVO</v>
      </c>
      <c r="Q6555">
        <f t="shared" si="205"/>
        <v>3</v>
      </c>
    </row>
    <row r="6556" spans="1:17" x14ac:dyDescent="0.3">
      <c r="A6556" t="s">
        <v>17071</v>
      </c>
      <c r="B6556" t="s">
        <v>10180</v>
      </c>
      <c r="C6556" t="s">
        <v>9851</v>
      </c>
      <c r="D6556" t="s">
        <v>8968</v>
      </c>
      <c r="E6556" t="s">
        <v>8969</v>
      </c>
      <c r="F6556" t="s">
        <v>12152</v>
      </c>
      <c r="G6556" t="s">
        <v>8981</v>
      </c>
      <c r="H6556" s="1">
        <v>34662</v>
      </c>
      <c r="I6556" s="1">
        <v>43101</v>
      </c>
      <c r="K6556" t="s">
        <v>9047</v>
      </c>
      <c r="L6556" t="s">
        <v>9139</v>
      </c>
      <c r="M6556" s="2">
        <v>58219</v>
      </c>
      <c r="N6556" t="s">
        <v>8997</v>
      </c>
      <c r="O6556" s="5">
        <v>8.2712328767123289</v>
      </c>
      <c r="P6556" t="str">
        <f t="shared" si="204"/>
        <v>ATIVO</v>
      </c>
      <c r="Q6556">
        <f t="shared" si="205"/>
        <v>3</v>
      </c>
    </row>
    <row r="6557" spans="1:17" x14ac:dyDescent="0.3">
      <c r="A6557" t="s">
        <v>17072</v>
      </c>
      <c r="B6557" t="s">
        <v>9158</v>
      </c>
      <c r="C6557" t="s">
        <v>10727</v>
      </c>
      <c r="D6557" t="s">
        <v>8978</v>
      </c>
      <c r="E6557" t="s">
        <v>8969</v>
      </c>
      <c r="F6557" t="s">
        <v>11724</v>
      </c>
      <c r="G6557" t="s">
        <v>8981</v>
      </c>
      <c r="H6557" s="1">
        <v>26739</v>
      </c>
      <c r="I6557" s="1">
        <v>44711</v>
      </c>
      <c r="K6557" t="s">
        <v>8972</v>
      </c>
      <c r="L6557" t="s">
        <v>9053</v>
      </c>
      <c r="M6557" s="2">
        <v>71367</v>
      </c>
      <c r="N6557" t="s">
        <v>8984</v>
      </c>
      <c r="O6557" s="5">
        <v>3.8602739726027395</v>
      </c>
      <c r="P6557" t="str">
        <f t="shared" si="204"/>
        <v>ATIVO</v>
      </c>
      <c r="Q6557">
        <f t="shared" si="205"/>
        <v>4</v>
      </c>
    </row>
    <row r="6558" spans="1:17" x14ac:dyDescent="0.3">
      <c r="A6558" t="s">
        <v>17073</v>
      </c>
      <c r="B6558" t="s">
        <v>9416</v>
      </c>
      <c r="C6558" t="s">
        <v>9513</v>
      </c>
      <c r="D6558" t="s">
        <v>8978</v>
      </c>
      <c r="E6558" t="s">
        <v>8969</v>
      </c>
      <c r="F6558" t="s">
        <v>12152</v>
      </c>
      <c r="G6558" t="s">
        <v>9065</v>
      </c>
      <c r="H6558" s="1">
        <v>25804</v>
      </c>
      <c r="I6558" s="1">
        <v>45309</v>
      </c>
      <c r="K6558" t="s">
        <v>8982</v>
      </c>
      <c r="L6558" t="s">
        <v>9113</v>
      </c>
      <c r="M6558" s="2">
        <v>84232</v>
      </c>
      <c r="N6558" t="s">
        <v>8997</v>
      </c>
      <c r="O6558" s="5">
        <v>2.2219178082191782</v>
      </c>
      <c r="P6558" t="str">
        <f t="shared" si="204"/>
        <v>ATIVO</v>
      </c>
      <c r="Q6558">
        <f t="shared" si="205"/>
        <v>3</v>
      </c>
    </row>
    <row r="6559" spans="1:17" x14ac:dyDescent="0.3">
      <c r="A6559" t="s">
        <v>17074</v>
      </c>
      <c r="B6559" t="s">
        <v>9778</v>
      </c>
      <c r="C6559" t="s">
        <v>9745</v>
      </c>
      <c r="D6559" t="s">
        <v>8968</v>
      </c>
      <c r="E6559" t="s">
        <v>8969</v>
      </c>
      <c r="F6559" t="s">
        <v>8970</v>
      </c>
      <c r="G6559" t="s">
        <v>8981</v>
      </c>
      <c r="H6559" s="1">
        <v>29383</v>
      </c>
      <c r="I6559" s="1">
        <v>45172</v>
      </c>
      <c r="K6559" t="s">
        <v>9023</v>
      </c>
      <c r="L6559" t="s">
        <v>9259</v>
      </c>
      <c r="M6559" s="2">
        <v>59175</v>
      </c>
      <c r="N6559" t="s">
        <v>8984</v>
      </c>
      <c r="O6559" s="5">
        <v>2.5972602739726027</v>
      </c>
      <c r="P6559" t="str">
        <f t="shared" si="204"/>
        <v>ATIVO</v>
      </c>
      <c r="Q6559">
        <f t="shared" si="205"/>
        <v>4</v>
      </c>
    </row>
    <row r="6560" spans="1:17" x14ac:dyDescent="0.3">
      <c r="A6560" t="s">
        <v>17075</v>
      </c>
      <c r="B6560" t="s">
        <v>17076</v>
      </c>
      <c r="C6560" t="s">
        <v>14133</v>
      </c>
      <c r="D6560" t="s">
        <v>8978</v>
      </c>
      <c r="E6560" t="s">
        <v>8969</v>
      </c>
      <c r="F6560" t="s">
        <v>11724</v>
      </c>
      <c r="G6560" t="s">
        <v>8971</v>
      </c>
      <c r="H6560" s="1">
        <v>34567</v>
      </c>
      <c r="I6560" s="1">
        <v>42727</v>
      </c>
      <c r="K6560" t="s">
        <v>8988</v>
      </c>
      <c r="L6560" t="s">
        <v>8992</v>
      </c>
      <c r="M6560" s="2">
        <v>63273</v>
      </c>
      <c r="N6560" t="s">
        <v>8984</v>
      </c>
      <c r="O6560" s="5">
        <v>9.2958904109589042</v>
      </c>
      <c r="P6560" t="str">
        <f t="shared" si="204"/>
        <v>ATIVO</v>
      </c>
      <c r="Q6560">
        <f t="shared" si="205"/>
        <v>4</v>
      </c>
    </row>
    <row r="6561" spans="1:17" x14ac:dyDescent="0.3">
      <c r="A6561" t="s">
        <v>17077</v>
      </c>
      <c r="B6561" t="s">
        <v>11331</v>
      </c>
      <c r="C6561" t="s">
        <v>12566</v>
      </c>
      <c r="D6561" t="s">
        <v>8968</v>
      </c>
      <c r="E6561" t="s">
        <v>8969</v>
      </c>
      <c r="F6561" t="s">
        <v>12152</v>
      </c>
      <c r="G6561" t="s">
        <v>9046</v>
      </c>
      <c r="H6561" s="1">
        <v>24339</v>
      </c>
      <c r="I6561" s="1">
        <v>43980</v>
      </c>
      <c r="K6561" t="s">
        <v>9047</v>
      </c>
      <c r="L6561" t="s">
        <v>9075</v>
      </c>
      <c r="M6561" s="2">
        <v>91776</v>
      </c>
      <c r="N6561" t="s">
        <v>8984</v>
      </c>
      <c r="O6561" s="5">
        <v>5.8630136986301373</v>
      </c>
      <c r="P6561" t="str">
        <f t="shared" si="204"/>
        <v>ATIVO</v>
      </c>
      <c r="Q6561">
        <f t="shared" si="205"/>
        <v>4</v>
      </c>
    </row>
    <row r="6562" spans="1:17" x14ac:dyDescent="0.3">
      <c r="A6562" t="s">
        <v>17078</v>
      </c>
      <c r="B6562" t="s">
        <v>9029</v>
      </c>
      <c r="C6562" t="s">
        <v>12203</v>
      </c>
      <c r="D6562" t="s">
        <v>8968</v>
      </c>
      <c r="E6562" t="s">
        <v>8969</v>
      </c>
      <c r="F6562" t="s">
        <v>12152</v>
      </c>
      <c r="G6562" t="s">
        <v>9065</v>
      </c>
      <c r="H6562" s="1">
        <v>29068</v>
      </c>
      <c r="I6562" s="1">
        <v>45609</v>
      </c>
      <c r="K6562" t="s">
        <v>9023</v>
      </c>
      <c r="L6562" t="s">
        <v>9259</v>
      </c>
      <c r="M6562" s="2">
        <v>60000</v>
      </c>
      <c r="N6562" t="s">
        <v>8984</v>
      </c>
      <c r="O6562" s="5">
        <v>1.4</v>
      </c>
      <c r="P6562" t="str">
        <f t="shared" si="204"/>
        <v>ATIVO</v>
      </c>
      <c r="Q6562">
        <f t="shared" si="205"/>
        <v>4</v>
      </c>
    </row>
    <row r="6563" spans="1:17" x14ac:dyDescent="0.3">
      <c r="A6563" t="s">
        <v>17079</v>
      </c>
      <c r="B6563" t="s">
        <v>9249</v>
      </c>
      <c r="C6563" t="s">
        <v>10868</v>
      </c>
      <c r="D6563" t="s">
        <v>8978</v>
      </c>
      <c r="E6563" t="s">
        <v>8969</v>
      </c>
      <c r="F6563" t="s">
        <v>8970</v>
      </c>
      <c r="G6563" t="s">
        <v>9046</v>
      </c>
      <c r="H6563" s="1">
        <v>29468</v>
      </c>
      <c r="I6563" s="1">
        <v>45236</v>
      </c>
      <c r="K6563" t="s">
        <v>9047</v>
      </c>
      <c r="L6563" t="s">
        <v>9075</v>
      </c>
      <c r="M6563" s="2">
        <v>71187</v>
      </c>
      <c r="N6563" t="s">
        <v>8997</v>
      </c>
      <c r="O6563" s="5">
        <v>2.4219178082191779</v>
      </c>
      <c r="P6563" t="str">
        <f t="shared" si="204"/>
        <v>ATIVO</v>
      </c>
      <c r="Q6563">
        <f t="shared" si="205"/>
        <v>3</v>
      </c>
    </row>
    <row r="6564" spans="1:17" x14ac:dyDescent="0.3">
      <c r="A6564" t="s">
        <v>17080</v>
      </c>
      <c r="B6564" t="s">
        <v>9584</v>
      </c>
      <c r="C6564" t="s">
        <v>9252</v>
      </c>
      <c r="D6564" t="s">
        <v>8978</v>
      </c>
      <c r="E6564" t="s">
        <v>8969</v>
      </c>
      <c r="F6564" t="s">
        <v>11724</v>
      </c>
      <c r="G6564" t="s">
        <v>9065</v>
      </c>
      <c r="H6564" s="1">
        <v>30321</v>
      </c>
      <c r="I6564" s="1">
        <v>44112</v>
      </c>
      <c r="K6564" t="s">
        <v>8988</v>
      </c>
      <c r="L6564" t="s">
        <v>8996</v>
      </c>
      <c r="M6564" s="2">
        <v>64465</v>
      </c>
      <c r="N6564" t="s">
        <v>8997</v>
      </c>
      <c r="O6564" s="5">
        <v>5.5013698630136982</v>
      </c>
      <c r="P6564" t="str">
        <f t="shared" si="204"/>
        <v>ATIVO</v>
      </c>
      <c r="Q6564">
        <f t="shared" si="205"/>
        <v>3</v>
      </c>
    </row>
    <row r="6565" spans="1:17" x14ac:dyDescent="0.3">
      <c r="A6565" t="s">
        <v>17081</v>
      </c>
      <c r="B6565" t="s">
        <v>9264</v>
      </c>
      <c r="C6565" t="s">
        <v>9122</v>
      </c>
      <c r="D6565" t="s">
        <v>8968</v>
      </c>
      <c r="E6565" t="s">
        <v>8969</v>
      </c>
      <c r="F6565" t="s">
        <v>8970</v>
      </c>
      <c r="G6565" t="s">
        <v>9065</v>
      </c>
      <c r="H6565" s="1">
        <v>30768</v>
      </c>
      <c r="I6565" s="1">
        <v>45652</v>
      </c>
      <c r="K6565" t="s">
        <v>8982</v>
      </c>
      <c r="L6565" t="s">
        <v>9113</v>
      </c>
      <c r="M6565" s="2">
        <v>86737</v>
      </c>
      <c r="N6565" t="s">
        <v>8984</v>
      </c>
      <c r="O6565" s="5">
        <v>1.2821917808219179</v>
      </c>
      <c r="P6565" t="str">
        <f t="shared" si="204"/>
        <v>ATIVO</v>
      </c>
      <c r="Q6565">
        <f t="shared" si="205"/>
        <v>4</v>
      </c>
    </row>
    <row r="6566" spans="1:17" x14ac:dyDescent="0.3">
      <c r="A6566" t="s">
        <v>17082</v>
      </c>
      <c r="B6566" t="s">
        <v>12573</v>
      </c>
      <c r="C6566" t="s">
        <v>9806</v>
      </c>
      <c r="D6566" t="s">
        <v>8978</v>
      </c>
      <c r="E6566" t="s">
        <v>9091</v>
      </c>
      <c r="F6566" t="s">
        <v>9562</v>
      </c>
      <c r="G6566" t="s">
        <v>8981</v>
      </c>
      <c r="H6566" s="1">
        <v>30990</v>
      </c>
      <c r="I6566" s="1">
        <v>45325</v>
      </c>
      <c r="K6566" t="s">
        <v>8988</v>
      </c>
      <c r="L6566" t="s">
        <v>8989</v>
      </c>
      <c r="M6566" s="2">
        <v>61847</v>
      </c>
      <c r="N6566" t="s">
        <v>8984</v>
      </c>
      <c r="O6566" s="5">
        <v>2.1780821917808217</v>
      </c>
      <c r="P6566" t="str">
        <f t="shared" si="204"/>
        <v>ATIVO</v>
      </c>
      <c r="Q6566">
        <f t="shared" si="205"/>
        <v>4</v>
      </c>
    </row>
    <row r="6567" spans="1:17" x14ac:dyDescent="0.3">
      <c r="A6567" t="s">
        <v>17083</v>
      </c>
      <c r="B6567" t="s">
        <v>8991</v>
      </c>
      <c r="C6567" t="s">
        <v>9454</v>
      </c>
      <c r="D6567" t="s">
        <v>8978</v>
      </c>
      <c r="E6567" t="s">
        <v>8969</v>
      </c>
      <c r="F6567" t="s">
        <v>11724</v>
      </c>
      <c r="G6567" t="s">
        <v>9046</v>
      </c>
      <c r="H6567" s="1">
        <v>28925</v>
      </c>
      <c r="I6567" s="1">
        <v>45232</v>
      </c>
      <c r="K6567" t="s">
        <v>9047</v>
      </c>
      <c r="L6567" t="s">
        <v>9070</v>
      </c>
      <c r="M6567" s="2">
        <v>71341</v>
      </c>
      <c r="N6567" t="s">
        <v>8974</v>
      </c>
      <c r="O6567" s="5">
        <v>2.4328767123287673</v>
      </c>
      <c r="P6567" t="str">
        <f t="shared" si="204"/>
        <v>ATIVO</v>
      </c>
      <c r="Q6567">
        <f t="shared" si="205"/>
        <v>0</v>
      </c>
    </row>
    <row r="6568" spans="1:17" x14ac:dyDescent="0.3">
      <c r="A6568" t="s">
        <v>17084</v>
      </c>
      <c r="B6568" t="s">
        <v>9569</v>
      </c>
      <c r="C6568" t="s">
        <v>10513</v>
      </c>
      <c r="D6568" t="s">
        <v>8968</v>
      </c>
      <c r="E6568" t="s">
        <v>9091</v>
      </c>
      <c r="F6568" t="s">
        <v>9092</v>
      </c>
      <c r="G6568" t="s">
        <v>9065</v>
      </c>
      <c r="H6568" s="1">
        <v>30052</v>
      </c>
      <c r="I6568" s="1">
        <v>43757</v>
      </c>
      <c r="K6568" t="s">
        <v>8982</v>
      </c>
      <c r="L6568" t="s">
        <v>9113</v>
      </c>
      <c r="M6568" s="2">
        <v>109010</v>
      </c>
      <c r="N6568" t="s">
        <v>8997</v>
      </c>
      <c r="O6568" s="5">
        <v>6.4739726027397264</v>
      </c>
      <c r="P6568" t="str">
        <f t="shared" si="204"/>
        <v>ATIVO</v>
      </c>
      <c r="Q6568">
        <f t="shared" si="205"/>
        <v>3</v>
      </c>
    </row>
    <row r="6569" spans="1:17" x14ac:dyDescent="0.3">
      <c r="A6569" t="s">
        <v>17085</v>
      </c>
      <c r="B6569" t="s">
        <v>9166</v>
      </c>
      <c r="C6569" t="s">
        <v>10594</v>
      </c>
      <c r="D6569" t="s">
        <v>8968</v>
      </c>
      <c r="E6569" t="s">
        <v>9034</v>
      </c>
      <c r="F6569" t="s">
        <v>9120</v>
      </c>
      <c r="G6569" t="s">
        <v>8971</v>
      </c>
      <c r="H6569" s="1">
        <v>34759</v>
      </c>
      <c r="I6569" s="1">
        <v>44980</v>
      </c>
      <c r="K6569" t="s">
        <v>8988</v>
      </c>
      <c r="L6569" t="s">
        <v>8992</v>
      </c>
      <c r="M6569" s="2">
        <v>54671</v>
      </c>
      <c r="N6569" t="s">
        <v>8984</v>
      </c>
      <c r="O6569" s="5">
        <v>3.1232876712328768</v>
      </c>
      <c r="P6569" t="str">
        <f t="shared" si="204"/>
        <v>ATIVO</v>
      </c>
      <c r="Q6569">
        <f t="shared" si="205"/>
        <v>4</v>
      </c>
    </row>
    <row r="6570" spans="1:17" x14ac:dyDescent="0.3">
      <c r="A6570" t="s">
        <v>17086</v>
      </c>
      <c r="B6570" t="s">
        <v>9176</v>
      </c>
      <c r="C6570" t="s">
        <v>9669</v>
      </c>
      <c r="D6570" t="s">
        <v>8978</v>
      </c>
      <c r="E6570" t="s">
        <v>8969</v>
      </c>
      <c r="F6570" t="s">
        <v>11724</v>
      </c>
      <c r="G6570" t="s">
        <v>8981</v>
      </c>
      <c r="H6570" s="1">
        <v>38047</v>
      </c>
      <c r="I6570" s="1">
        <v>45628</v>
      </c>
      <c r="K6570" t="s">
        <v>8972</v>
      </c>
      <c r="L6570" t="s">
        <v>9053</v>
      </c>
      <c r="M6570" s="2">
        <v>69549</v>
      </c>
      <c r="N6570" t="s">
        <v>8984</v>
      </c>
      <c r="O6570" s="5">
        <v>1.3479452054794521</v>
      </c>
      <c r="P6570" t="str">
        <f t="shared" si="204"/>
        <v>ATIVO</v>
      </c>
      <c r="Q6570">
        <f t="shared" si="205"/>
        <v>4</v>
      </c>
    </row>
    <row r="6571" spans="1:17" x14ac:dyDescent="0.3">
      <c r="A6571" t="s">
        <v>17087</v>
      </c>
      <c r="B6571" t="s">
        <v>11019</v>
      </c>
      <c r="C6571" t="s">
        <v>9272</v>
      </c>
      <c r="D6571" t="s">
        <v>8978</v>
      </c>
      <c r="E6571" t="s">
        <v>8969</v>
      </c>
      <c r="F6571" t="s">
        <v>12152</v>
      </c>
      <c r="G6571" t="s">
        <v>8971</v>
      </c>
      <c r="H6571" s="1">
        <v>32097</v>
      </c>
      <c r="I6571" s="1">
        <v>45554</v>
      </c>
      <c r="K6571" t="s">
        <v>9018</v>
      </c>
      <c r="L6571" t="s">
        <v>9085</v>
      </c>
      <c r="M6571" s="2">
        <v>60170</v>
      </c>
      <c r="N6571" t="s">
        <v>8984</v>
      </c>
      <c r="O6571" s="5">
        <v>1.5506849315068494</v>
      </c>
      <c r="P6571" t="str">
        <f t="shared" si="204"/>
        <v>ATIVO</v>
      </c>
      <c r="Q6571">
        <f t="shared" si="205"/>
        <v>4</v>
      </c>
    </row>
    <row r="6572" spans="1:17" x14ac:dyDescent="0.3">
      <c r="A6572" t="s">
        <v>17088</v>
      </c>
      <c r="B6572" t="s">
        <v>9749</v>
      </c>
      <c r="C6572" t="s">
        <v>8967</v>
      </c>
      <c r="D6572" t="s">
        <v>8968</v>
      </c>
      <c r="E6572" t="s">
        <v>8969</v>
      </c>
      <c r="F6572" t="s">
        <v>8970</v>
      </c>
      <c r="G6572" t="s">
        <v>8981</v>
      </c>
      <c r="H6572" s="1">
        <v>32051</v>
      </c>
      <c r="I6572" s="1">
        <v>45369</v>
      </c>
      <c r="K6572" t="s">
        <v>8972</v>
      </c>
      <c r="L6572" t="s">
        <v>9061</v>
      </c>
      <c r="M6572" s="2">
        <v>55611</v>
      </c>
      <c r="N6572" t="s">
        <v>9049</v>
      </c>
      <c r="O6572" s="5">
        <v>2.0575342465753423</v>
      </c>
      <c r="P6572" t="str">
        <f t="shared" si="204"/>
        <v>ATIVO</v>
      </c>
      <c r="Q6572">
        <f t="shared" si="205"/>
        <v>5</v>
      </c>
    </row>
    <row r="6573" spans="1:17" x14ac:dyDescent="0.3">
      <c r="A6573" t="s">
        <v>17089</v>
      </c>
      <c r="B6573" t="s">
        <v>9498</v>
      </c>
      <c r="C6573" t="s">
        <v>11828</v>
      </c>
      <c r="D6573" t="s">
        <v>8978</v>
      </c>
      <c r="E6573" t="s">
        <v>8969</v>
      </c>
      <c r="F6573" t="s">
        <v>11724</v>
      </c>
      <c r="G6573" t="s">
        <v>8981</v>
      </c>
      <c r="H6573" s="1">
        <v>32276</v>
      </c>
      <c r="I6573" s="1">
        <v>45104</v>
      </c>
      <c r="K6573" t="s">
        <v>8972</v>
      </c>
      <c r="L6573" t="s">
        <v>9053</v>
      </c>
      <c r="M6573" s="2">
        <v>71945</v>
      </c>
      <c r="N6573" t="s">
        <v>8984</v>
      </c>
      <c r="O6573" s="5">
        <v>2.7835616438356166</v>
      </c>
      <c r="P6573" t="str">
        <f t="shared" si="204"/>
        <v>ATIVO</v>
      </c>
      <c r="Q6573">
        <f t="shared" si="205"/>
        <v>4</v>
      </c>
    </row>
    <row r="6574" spans="1:17" x14ac:dyDescent="0.3">
      <c r="A6574" t="s">
        <v>17090</v>
      </c>
      <c r="B6574" t="s">
        <v>9227</v>
      </c>
      <c r="C6574" t="s">
        <v>9503</v>
      </c>
      <c r="D6574" t="s">
        <v>8978</v>
      </c>
      <c r="E6574" t="s">
        <v>9073</v>
      </c>
      <c r="F6574" t="s">
        <v>9878</v>
      </c>
      <c r="G6574" t="s">
        <v>9046</v>
      </c>
      <c r="H6574" s="1">
        <v>26737</v>
      </c>
      <c r="I6574" s="1">
        <v>44997</v>
      </c>
      <c r="K6574" t="s">
        <v>9004</v>
      </c>
      <c r="L6574" t="s">
        <v>9191</v>
      </c>
      <c r="M6574" s="2">
        <v>93024</v>
      </c>
      <c r="N6574" t="s">
        <v>8984</v>
      </c>
      <c r="O6574" s="5">
        <v>3.0767123287671234</v>
      </c>
      <c r="P6574" t="str">
        <f t="shared" si="204"/>
        <v>ATIVO</v>
      </c>
      <c r="Q6574">
        <f t="shared" si="205"/>
        <v>4</v>
      </c>
    </row>
    <row r="6575" spans="1:17" x14ac:dyDescent="0.3">
      <c r="A6575" t="s">
        <v>17091</v>
      </c>
      <c r="B6575" t="s">
        <v>9996</v>
      </c>
      <c r="C6575" t="s">
        <v>11590</v>
      </c>
      <c r="D6575" t="s">
        <v>8968</v>
      </c>
      <c r="E6575" t="s">
        <v>8969</v>
      </c>
      <c r="F6575" t="s">
        <v>12152</v>
      </c>
      <c r="G6575" t="s">
        <v>8981</v>
      </c>
      <c r="H6575" s="1">
        <v>27368</v>
      </c>
      <c r="I6575" s="1">
        <v>45035</v>
      </c>
      <c r="K6575" t="s">
        <v>8988</v>
      </c>
      <c r="L6575" t="s">
        <v>8989</v>
      </c>
      <c r="M6575" s="2">
        <v>66616</v>
      </c>
      <c r="N6575" t="s">
        <v>9049</v>
      </c>
      <c r="O6575" s="5">
        <v>2.9726027397260273</v>
      </c>
      <c r="P6575" t="str">
        <f t="shared" si="204"/>
        <v>ATIVO</v>
      </c>
      <c r="Q6575">
        <f t="shared" si="205"/>
        <v>5</v>
      </c>
    </row>
    <row r="6576" spans="1:17" x14ac:dyDescent="0.3">
      <c r="A6576" t="s">
        <v>17092</v>
      </c>
      <c r="B6576" t="s">
        <v>12748</v>
      </c>
      <c r="C6576" t="s">
        <v>12592</v>
      </c>
      <c r="D6576" t="s">
        <v>8978</v>
      </c>
      <c r="E6576" t="s">
        <v>8969</v>
      </c>
      <c r="F6576" t="s">
        <v>11724</v>
      </c>
      <c r="G6576" t="s">
        <v>8981</v>
      </c>
      <c r="H6576" s="1">
        <v>32270</v>
      </c>
      <c r="I6576" s="1">
        <v>42598</v>
      </c>
      <c r="K6576" t="s">
        <v>9047</v>
      </c>
      <c r="L6576" t="s">
        <v>9139</v>
      </c>
      <c r="M6576" s="2">
        <v>80323</v>
      </c>
      <c r="N6576" t="s">
        <v>8984</v>
      </c>
      <c r="O6576" s="5">
        <v>9.6493150684931503</v>
      </c>
      <c r="P6576" t="str">
        <f t="shared" si="204"/>
        <v>ATIVO</v>
      </c>
      <c r="Q6576">
        <f t="shared" si="205"/>
        <v>4</v>
      </c>
    </row>
    <row r="6577" spans="1:17" x14ac:dyDescent="0.3">
      <c r="A6577" t="s">
        <v>17093</v>
      </c>
      <c r="B6577" t="s">
        <v>9517</v>
      </c>
      <c r="C6577" t="s">
        <v>9056</v>
      </c>
      <c r="D6577" t="s">
        <v>8978</v>
      </c>
      <c r="E6577" t="s">
        <v>8979</v>
      </c>
      <c r="F6577" t="s">
        <v>9241</v>
      </c>
      <c r="G6577" t="s">
        <v>8971</v>
      </c>
      <c r="H6577" s="1">
        <v>35677</v>
      </c>
      <c r="I6577" s="1">
        <v>42133</v>
      </c>
      <c r="K6577" t="s">
        <v>8972</v>
      </c>
      <c r="L6577" t="s">
        <v>9061</v>
      </c>
      <c r="M6577" s="2">
        <v>63393</v>
      </c>
      <c r="N6577" t="s">
        <v>8984</v>
      </c>
      <c r="O6577" s="5">
        <v>10.923287671232877</v>
      </c>
      <c r="P6577" t="str">
        <f t="shared" si="204"/>
        <v>ATIVO</v>
      </c>
      <c r="Q6577">
        <f t="shared" si="205"/>
        <v>4</v>
      </c>
    </row>
    <row r="6578" spans="1:17" x14ac:dyDescent="0.3">
      <c r="A6578" t="s">
        <v>17094</v>
      </c>
      <c r="B6578" t="s">
        <v>9489</v>
      </c>
      <c r="C6578" t="s">
        <v>9674</v>
      </c>
      <c r="D6578" t="s">
        <v>8978</v>
      </c>
      <c r="E6578" t="s">
        <v>8969</v>
      </c>
      <c r="F6578" t="s">
        <v>11724</v>
      </c>
      <c r="G6578" t="s">
        <v>8981</v>
      </c>
      <c r="H6578" s="1">
        <v>27876</v>
      </c>
      <c r="I6578" s="1">
        <v>43270</v>
      </c>
      <c r="K6578" t="s">
        <v>9047</v>
      </c>
      <c r="L6578" t="s">
        <v>9139</v>
      </c>
      <c r="M6578" s="2">
        <v>61876</v>
      </c>
      <c r="N6578" t="s">
        <v>8984</v>
      </c>
      <c r="O6578" s="5">
        <v>7.8082191780821919</v>
      </c>
      <c r="P6578" t="str">
        <f t="shared" si="204"/>
        <v>ATIVO</v>
      </c>
      <c r="Q6578">
        <f t="shared" si="205"/>
        <v>4</v>
      </c>
    </row>
    <row r="6579" spans="1:17" x14ac:dyDescent="0.3">
      <c r="A6579" t="s">
        <v>17095</v>
      </c>
      <c r="B6579" t="s">
        <v>9521</v>
      </c>
      <c r="C6579" t="s">
        <v>11185</v>
      </c>
      <c r="D6579" t="s">
        <v>8968</v>
      </c>
      <c r="E6579" t="s">
        <v>8969</v>
      </c>
      <c r="F6579" t="s">
        <v>11724</v>
      </c>
      <c r="G6579" t="s">
        <v>8981</v>
      </c>
      <c r="H6579" s="1">
        <v>27306</v>
      </c>
      <c r="I6579" s="1">
        <v>45443</v>
      </c>
      <c r="K6579" t="s">
        <v>9018</v>
      </c>
      <c r="L6579" t="s">
        <v>9275</v>
      </c>
      <c r="M6579" s="2">
        <v>56907</v>
      </c>
      <c r="N6579" t="s">
        <v>9049</v>
      </c>
      <c r="O6579" s="5">
        <v>1.8547945205479452</v>
      </c>
      <c r="P6579" t="str">
        <f t="shared" si="204"/>
        <v>ATIVO</v>
      </c>
      <c r="Q6579">
        <f t="shared" si="205"/>
        <v>5</v>
      </c>
    </row>
    <row r="6580" spans="1:17" x14ac:dyDescent="0.3">
      <c r="A6580" t="s">
        <v>17096</v>
      </c>
      <c r="B6580" t="s">
        <v>9209</v>
      </c>
      <c r="C6580" t="s">
        <v>9017</v>
      </c>
      <c r="D6580" t="s">
        <v>8978</v>
      </c>
      <c r="E6580" t="s">
        <v>8979</v>
      </c>
      <c r="F6580" t="s">
        <v>9241</v>
      </c>
      <c r="G6580" t="s">
        <v>8971</v>
      </c>
      <c r="H6580" s="1">
        <v>29045</v>
      </c>
      <c r="I6580" s="1">
        <v>44932</v>
      </c>
      <c r="K6580" t="s">
        <v>8972</v>
      </c>
      <c r="L6580" t="s">
        <v>9061</v>
      </c>
      <c r="M6580" s="2">
        <v>64037</v>
      </c>
      <c r="N6580" t="s">
        <v>8974</v>
      </c>
      <c r="O6580" s="5">
        <v>3.2547945205479452</v>
      </c>
      <c r="P6580" t="str">
        <f t="shared" si="204"/>
        <v>ATIVO</v>
      </c>
      <c r="Q6580">
        <f t="shared" si="205"/>
        <v>0</v>
      </c>
    </row>
    <row r="6581" spans="1:17" x14ac:dyDescent="0.3">
      <c r="A6581" t="s">
        <v>17097</v>
      </c>
      <c r="B6581" t="s">
        <v>9487</v>
      </c>
      <c r="C6581" t="s">
        <v>10996</v>
      </c>
      <c r="D6581" t="s">
        <v>8978</v>
      </c>
      <c r="E6581" t="s">
        <v>8969</v>
      </c>
      <c r="F6581" t="s">
        <v>11724</v>
      </c>
      <c r="G6581" t="s">
        <v>8981</v>
      </c>
      <c r="H6581" s="1">
        <v>29302</v>
      </c>
      <c r="I6581" s="1">
        <v>43245</v>
      </c>
      <c r="K6581" t="s">
        <v>8972</v>
      </c>
      <c r="L6581" t="s">
        <v>9061</v>
      </c>
      <c r="M6581" s="2">
        <v>65201</v>
      </c>
      <c r="N6581" t="s">
        <v>9049</v>
      </c>
      <c r="O6581" s="5">
        <v>7.8767123287671232</v>
      </c>
      <c r="P6581" t="str">
        <f t="shared" si="204"/>
        <v>ATIVO</v>
      </c>
      <c r="Q6581">
        <f t="shared" si="205"/>
        <v>5</v>
      </c>
    </row>
    <row r="6582" spans="1:17" x14ac:dyDescent="0.3">
      <c r="A6582" t="s">
        <v>17098</v>
      </c>
      <c r="B6582" t="s">
        <v>17099</v>
      </c>
      <c r="C6582" t="s">
        <v>9161</v>
      </c>
      <c r="D6582" t="s">
        <v>8968</v>
      </c>
      <c r="E6582" t="s">
        <v>9091</v>
      </c>
      <c r="F6582" t="s">
        <v>9092</v>
      </c>
      <c r="G6582" t="s">
        <v>8971</v>
      </c>
      <c r="H6582" s="1">
        <v>34845</v>
      </c>
      <c r="I6582" s="1">
        <v>43866</v>
      </c>
      <c r="K6582" t="s">
        <v>8972</v>
      </c>
      <c r="L6582" t="s">
        <v>9053</v>
      </c>
      <c r="M6582" s="2">
        <v>64007</v>
      </c>
      <c r="N6582" t="s">
        <v>8984</v>
      </c>
      <c r="O6582" s="5">
        <v>6.1753424657534248</v>
      </c>
      <c r="P6582" t="str">
        <f t="shared" si="204"/>
        <v>ATIVO</v>
      </c>
      <c r="Q6582">
        <f t="shared" si="205"/>
        <v>4</v>
      </c>
    </row>
    <row r="6583" spans="1:17" x14ac:dyDescent="0.3">
      <c r="A6583" t="s">
        <v>17100</v>
      </c>
      <c r="B6583" t="s">
        <v>9041</v>
      </c>
      <c r="C6583" t="s">
        <v>14343</v>
      </c>
      <c r="D6583" t="s">
        <v>8968</v>
      </c>
      <c r="E6583" t="s">
        <v>9073</v>
      </c>
      <c r="F6583" t="s">
        <v>9878</v>
      </c>
      <c r="G6583" t="s">
        <v>9046</v>
      </c>
      <c r="H6583" s="1">
        <v>27291</v>
      </c>
      <c r="I6583" s="1">
        <v>43188</v>
      </c>
      <c r="K6583" t="s">
        <v>9047</v>
      </c>
      <c r="L6583" t="s">
        <v>9070</v>
      </c>
      <c r="M6583" s="2">
        <v>95164</v>
      </c>
      <c r="N6583" t="s">
        <v>8997</v>
      </c>
      <c r="O6583" s="5">
        <v>8.0328767123287665</v>
      </c>
      <c r="P6583" t="str">
        <f t="shared" si="204"/>
        <v>ATIVO</v>
      </c>
      <c r="Q6583">
        <f t="shared" si="205"/>
        <v>3</v>
      </c>
    </row>
    <row r="6584" spans="1:17" x14ac:dyDescent="0.3">
      <c r="A6584" t="s">
        <v>17101</v>
      </c>
      <c r="B6584" t="s">
        <v>13485</v>
      </c>
      <c r="C6584" t="s">
        <v>9150</v>
      </c>
      <c r="D6584" t="s">
        <v>8978</v>
      </c>
      <c r="E6584" t="s">
        <v>8969</v>
      </c>
      <c r="F6584" t="s">
        <v>8970</v>
      </c>
      <c r="G6584" t="s">
        <v>8981</v>
      </c>
      <c r="H6584" s="1">
        <v>23001</v>
      </c>
      <c r="I6584" s="1">
        <v>44370</v>
      </c>
      <c r="K6584" t="s">
        <v>8982</v>
      </c>
      <c r="L6584" t="s">
        <v>9113</v>
      </c>
      <c r="M6584" s="2">
        <v>113321</v>
      </c>
      <c r="N6584" t="s">
        <v>8984</v>
      </c>
      <c r="O6584" s="5">
        <v>4.7945205479452051</v>
      </c>
      <c r="P6584" t="str">
        <f t="shared" si="204"/>
        <v>ATIVO</v>
      </c>
      <c r="Q6584">
        <f t="shared" si="205"/>
        <v>4</v>
      </c>
    </row>
    <row r="6585" spans="1:17" x14ac:dyDescent="0.3">
      <c r="A6585" t="s">
        <v>17102</v>
      </c>
      <c r="B6585" t="s">
        <v>9198</v>
      </c>
      <c r="C6585" t="s">
        <v>9052</v>
      </c>
      <c r="D6585" t="s">
        <v>8978</v>
      </c>
      <c r="E6585" t="s">
        <v>8969</v>
      </c>
      <c r="F6585" t="s">
        <v>12152</v>
      </c>
      <c r="G6585" t="s">
        <v>8981</v>
      </c>
      <c r="H6585" s="1">
        <v>30205</v>
      </c>
      <c r="I6585" s="1">
        <v>42974</v>
      </c>
      <c r="K6585" t="s">
        <v>9047</v>
      </c>
      <c r="L6585" t="s">
        <v>9139</v>
      </c>
      <c r="M6585" s="2">
        <v>78680</v>
      </c>
      <c r="N6585" t="s">
        <v>8984</v>
      </c>
      <c r="O6585" s="5">
        <v>8.6191780821917803</v>
      </c>
      <c r="P6585" t="str">
        <f t="shared" si="204"/>
        <v>ATIVO</v>
      </c>
      <c r="Q6585">
        <f t="shared" si="205"/>
        <v>4</v>
      </c>
    </row>
    <row r="6586" spans="1:17" x14ac:dyDescent="0.3">
      <c r="A6586" t="s">
        <v>17103</v>
      </c>
      <c r="B6586" t="s">
        <v>9163</v>
      </c>
      <c r="C6586" t="s">
        <v>13452</v>
      </c>
      <c r="D6586" t="s">
        <v>8968</v>
      </c>
      <c r="E6586" t="s">
        <v>8969</v>
      </c>
      <c r="F6586" t="s">
        <v>11724</v>
      </c>
      <c r="G6586" t="s">
        <v>8971</v>
      </c>
      <c r="H6586" s="1">
        <v>30444</v>
      </c>
      <c r="I6586" s="1">
        <v>44666</v>
      </c>
      <c r="K6586" t="s">
        <v>8972</v>
      </c>
      <c r="L6586" t="s">
        <v>9061</v>
      </c>
      <c r="M6586" s="2">
        <v>58986</v>
      </c>
      <c r="N6586" t="s">
        <v>8997</v>
      </c>
      <c r="O6586" s="5">
        <v>3.9835616438356163</v>
      </c>
      <c r="P6586" t="str">
        <f t="shared" si="204"/>
        <v>ATIVO</v>
      </c>
      <c r="Q6586">
        <f t="shared" si="205"/>
        <v>3</v>
      </c>
    </row>
    <row r="6587" spans="1:17" x14ac:dyDescent="0.3">
      <c r="A6587" t="s">
        <v>17104</v>
      </c>
      <c r="B6587" t="s">
        <v>10671</v>
      </c>
      <c r="C6587" t="s">
        <v>10064</v>
      </c>
      <c r="D6587" t="s">
        <v>8978</v>
      </c>
      <c r="E6587" t="s">
        <v>8969</v>
      </c>
      <c r="F6587" t="s">
        <v>8970</v>
      </c>
      <c r="G6587" t="s">
        <v>9065</v>
      </c>
      <c r="H6587" s="1">
        <v>35051</v>
      </c>
      <c r="I6587" s="1">
        <v>44400</v>
      </c>
      <c r="K6587" t="s">
        <v>8972</v>
      </c>
      <c r="L6587" t="s">
        <v>9448</v>
      </c>
      <c r="M6587" s="2">
        <v>79430</v>
      </c>
      <c r="N6587" t="s">
        <v>8997</v>
      </c>
      <c r="O6587" s="5">
        <v>4.7123287671232879</v>
      </c>
      <c r="P6587" t="str">
        <f t="shared" si="204"/>
        <v>ATIVO</v>
      </c>
      <c r="Q6587">
        <f t="shared" si="205"/>
        <v>3</v>
      </c>
    </row>
    <row r="6588" spans="1:17" x14ac:dyDescent="0.3">
      <c r="A6588" t="s">
        <v>17105</v>
      </c>
      <c r="B6588" t="s">
        <v>9566</v>
      </c>
      <c r="C6588" t="s">
        <v>10253</v>
      </c>
      <c r="D6588" t="s">
        <v>8968</v>
      </c>
      <c r="E6588" t="s">
        <v>8969</v>
      </c>
      <c r="F6588" t="s">
        <v>11724</v>
      </c>
      <c r="G6588" t="s">
        <v>8981</v>
      </c>
      <c r="H6588" s="1">
        <v>33716</v>
      </c>
      <c r="I6588" s="1">
        <v>42588</v>
      </c>
      <c r="K6588" t="s">
        <v>8988</v>
      </c>
      <c r="L6588" t="s">
        <v>8992</v>
      </c>
      <c r="M6588" s="2">
        <v>62413</v>
      </c>
      <c r="N6588" t="s">
        <v>8984</v>
      </c>
      <c r="O6588" s="5">
        <v>9.6767123287671239</v>
      </c>
      <c r="P6588" t="str">
        <f t="shared" si="204"/>
        <v>ATIVO</v>
      </c>
      <c r="Q6588">
        <f t="shared" si="205"/>
        <v>4</v>
      </c>
    </row>
    <row r="6589" spans="1:17" x14ac:dyDescent="0.3">
      <c r="A6589" t="s">
        <v>17106</v>
      </c>
      <c r="B6589" t="s">
        <v>10585</v>
      </c>
      <c r="C6589" t="s">
        <v>9207</v>
      </c>
      <c r="D6589" t="s">
        <v>8978</v>
      </c>
      <c r="E6589" t="s">
        <v>8969</v>
      </c>
      <c r="F6589" t="s">
        <v>8970</v>
      </c>
      <c r="G6589" t="s">
        <v>8981</v>
      </c>
      <c r="H6589" s="1">
        <v>21711</v>
      </c>
      <c r="I6589" s="1">
        <v>45139</v>
      </c>
      <c r="K6589" t="s">
        <v>8972</v>
      </c>
      <c r="L6589" t="s">
        <v>8973</v>
      </c>
      <c r="M6589" s="2">
        <v>67825</v>
      </c>
      <c r="N6589" t="s">
        <v>8984</v>
      </c>
      <c r="O6589" s="5">
        <v>2.6876712328767125</v>
      </c>
      <c r="P6589" t="str">
        <f t="shared" si="204"/>
        <v>ATIVO</v>
      </c>
      <c r="Q6589">
        <f t="shared" si="205"/>
        <v>4</v>
      </c>
    </row>
    <row r="6590" spans="1:17" x14ac:dyDescent="0.3">
      <c r="A6590" t="s">
        <v>17107</v>
      </c>
      <c r="B6590" t="s">
        <v>9176</v>
      </c>
      <c r="C6590" t="s">
        <v>10073</v>
      </c>
      <c r="D6590" t="s">
        <v>8968</v>
      </c>
      <c r="E6590" t="s">
        <v>8969</v>
      </c>
      <c r="F6590" t="s">
        <v>11724</v>
      </c>
      <c r="G6590" t="s">
        <v>8981</v>
      </c>
      <c r="H6590" s="1">
        <v>31784</v>
      </c>
      <c r="I6590" s="1">
        <v>43977</v>
      </c>
      <c r="K6590" t="s">
        <v>9047</v>
      </c>
      <c r="L6590" t="s">
        <v>9139</v>
      </c>
      <c r="M6590" s="2">
        <v>74389</v>
      </c>
      <c r="N6590" t="s">
        <v>8984</v>
      </c>
      <c r="O6590" s="5">
        <v>5.8712328767123285</v>
      </c>
      <c r="P6590" t="str">
        <f t="shared" si="204"/>
        <v>ATIVO</v>
      </c>
      <c r="Q6590">
        <f t="shared" si="205"/>
        <v>4</v>
      </c>
    </row>
    <row r="6591" spans="1:17" x14ac:dyDescent="0.3">
      <c r="A6591" t="s">
        <v>17108</v>
      </c>
      <c r="B6591" t="s">
        <v>9128</v>
      </c>
      <c r="C6591" t="s">
        <v>10189</v>
      </c>
      <c r="D6591" t="s">
        <v>8978</v>
      </c>
      <c r="E6591" t="s">
        <v>9625</v>
      </c>
      <c r="F6591" t="s">
        <v>9626</v>
      </c>
      <c r="G6591" t="s">
        <v>9046</v>
      </c>
      <c r="H6591" s="1">
        <v>35327</v>
      </c>
      <c r="I6591" s="1">
        <v>45168</v>
      </c>
      <c r="K6591" t="s">
        <v>9047</v>
      </c>
      <c r="L6591" t="s">
        <v>9070</v>
      </c>
      <c r="M6591" s="2">
        <v>78128</v>
      </c>
      <c r="N6591" t="s">
        <v>8984</v>
      </c>
      <c r="O6591" s="5">
        <v>2.6082191780821917</v>
      </c>
      <c r="P6591" t="str">
        <f t="shared" si="204"/>
        <v>ATIVO</v>
      </c>
      <c r="Q6591">
        <f t="shared" si="205"/>
        <v>4</v>
      </c>
    </row>
    <row r="6592" spans="1:17" x14ac:dyDescent="0.3">
      <c r="A6592" t="s">
        <v>17109</v>
      </c>
      <c r="B6592" t="s">
        <v>9402</v>
      </c>
      <c r="C6592" t="s">
        <v>9494</v>
      </c>
      <c r="D6592" t="s">
        <v>8978</v>
      </c>
      <c r="E6592" t="s">
        <v>9316</v>
      </c>
      <c r="F6592" t="s">
        <v>9485</v>
      </c>
      <c r="G6592" t="s">
        <v>9065</v>
      </c>
      <c r="H6592" s="1">
        <v>35482</v>
      </c>
      <c r="I6592" s="1">
        <v>42914</v>
      </c>
      <c r="K6592" t="s">
        <v>8982</v>
      </c>
      <c r="L6592" t="s">
        <v>9113</v>
      </c>
      <c r="M6592" s="2">
        <v>93762</v>
      </c>
      <c r="N6592" t="s">
        <v>9049</v>
      </c>
      <c r="O6592" s="5">
        <v>8.7835616438356166</v>
      </c>
      <c r="P6592" t="str">
        <f t="shared" si="204"/>
        <v>ATIVO</v>
      </c>
      <c r="Q6592">
        <f t="shared" si="205"/>
        <v>5</v>
      </c>
    </row>
    <row r="6593" spans="1:17" x14ac:dyDescent="0.3">
      <c r="A6593" t="s">
        <v>17110</v>
      </c>
      <c r="B6593" t="s">
        <v>9240</v>
      </c>
      <c r="C6593" t="s">
        <v>10490</v>
      </c>
      <c r="D6593" t="s">
        <v>8978</v>
      </c>
      <c r="E6593" t="s">
        <v>9316</v>
      </c>
      <c r="F6593" t="s">
        <v>9366</v>
      </c>
      <c r="G6593" t="s">
        <v>8981</v>
      </c>
      <c r="H6593" s="1">
        <v>23495</v>
      </c>
      <c r="I6593" s="1">
        <v>44040</v>
      </c>
      <c r="K6593" t="s">
        <v>8988</v>
      </c>
      <c r="L6593" t="s">
        <v>8992</v>
      </c>
      <c r="M6593" s="2">
        <v>67256</v>
      </c>
      <c r="N6593" t="s">
        <v>8997</v>
      </c>
      <c r="O6593" s="5">
        <v>5.6986301369863011</v>
      </c>
      <c r="P6593" t="str">
        <f t="shared" si="204"/>
        <v>ATIVO</v>
      </c>
      <c r="Q6593">
        <f t="shared" si="205"/>
        <v>3</v>
      </c>
    </row>
    <row r="6594" spans="1:17" x14ac:dyDescent="0.3">
      <c r="A6594" t="s">
        <v>17111</v>
      </c>
      <c r="B6594" t="s">
        <v>9521</v>
      </c>
      <c r="C6594" t="s">
        <v>11522</v>
      </c>
      <c r="D6594" t="s">
        <v>8968</v>
      </c>
      <c r="E6594" t="s">
        <v>8969</v>
      </c>
      <c r="F6594" t="s">
        <v>8970</v>
      </c>
      <c r="G6594" t="s">
        <v>9065</v>
      </c>
      <c r="H6594" s="1">
        <v>28075</v>
      </c>
      <c r="I6594" s="1">
        <v>44910</v>
      </c>
      <c r="K6594" t="s">
        <v>8982</v>
      </c>
      <c r="L6594" t="s">
        <v>9113</v>
      </c>
      <c r="M6594" s="2">
        <v>85624</v>
      </c>
      <c r="N6594" t="s">
        <v>8997</v>
      </c>
      <c r="O6594" s="5">
        <v>3.3150684931506849</v>
      </c>
      <c r="P6594" t="str">
        <f t="shared" ref="P6594:P6657" si="206">IF(J6594&lt;&gt;"","DESLIGADO","ATIVO")</f>
        <v>ATIVO</v>
      </c>
      <c r="Q6594">
        <f t="shared" ref="Q6594:Q6657" si="207">IF(N6594="Excellent",5,IF(N6594="Good",4,IF(N6594="Satisfactory",3,0)))</f>
        <v>3</v>
      </c>
    </row>
    <row r="6595" spans="1:17" x14ac:dyDescent="0.3">
      <c r="A6595" t="s">
        <v>17112</v>
      </c>
      <c r="B6595" t="s">
        <v>9695</v>
      </c>
      <c r="C6595" t="s">
        <v>9126</v>
      </c>
      <c r="D6595" t="s">
        <v>8978</v>
      </c>
      <c r="E6595" t="s">
        <v>9123</v>
      </c>
      <c r="F6595" t="s">
        <v>9124</v>
      </c>
      <c r="G6595" t="s">
        <v>9065</v>
      </c>
      <c r="H6595" s="1">
        <v>30742</v>
      </c>
      <c r="I6595" s="1">
        <v>44036</v>
      </c>
      <c r="K6595" t="s">
        <v>8982</v>
      </c>
      <c r="L6595" t="s">
        <v>9113</v>
      </c>
      <c r="M6595" s="2">
        <v>95111</v>
      </c>
      <c r="N6595" t="s">
        <v>8984</v>
      </c>
      <c r="O6595" s="5">
        <v>5.7095890410958905</v>
      </c>
      <c r="P6595" t="str">
        <f t="shared" si="206"/>
        <v>ATIVO</v>
      </c>
      <c r="Q6595">
        <f t="shared" si="207"/>
        <v>4</v>
      </c>
    </row>
    <row r="6596" spans="1:17" x14ac:dyDescent="0.3">
      <c r="A6596" t="s">
        <v>17113</v>
      </c>
      <c r="B6596" t="s">
        <v>10221</v>
      </c>
      <c r="C6596" t="s">
        <v>9652</v>
      </c>
      <c r="D6596" t="s">
        <v>8968</v>
      </c>
      <c r="E6596" t="s">
        <v>8969</v>
      </c>
      <c r="F6596" t="s">
        <v>8970</v>
      </c>
      <c r="G6596" t="s">
        <v>9046</v>
      </c>
      <c r="H6596" s="1">
        <v>32599</v>
      </c>
      <c r="I6596" s="1">
        <v>45480</v>
      </c>
      <c r="K6596" t="s">
        <v>9047</v>
      </c>
      <c r="L6596" t="s">
        <v>9075</v>
      </c>
      <c r="M6596" s="2">
        <v>103980</v>
      </c>
      <c r="N6596" t="s">
        <v>8997</v>
      </c>
      <c r="O6596" s="5">
        <v>1.7534246575342465</v>
      </c>
      <c r="P6596" t="str">
        <f t="shared" si="206"/>
        <v>ATIVO</v>
      </c>
      <c r="Q6596">
        <f t="shared" si="207"/>
        <v>3</v>
      </c>
    </row>
    <row r="6597" spans="1:17" x14ac:dyDescent="0.3">
      <c r="A6597" t="s">
        <v>17114</v>
      </c>
      <c r="B6597" t="s">
        <v>9083</v>
      </c>
      <c r="C6597" t="s">
        <v>9262</v>
      </c>
      <c r="D6597" t="s">
        <v>8978</v>
      </c>
      <c r="E6597" t="s">
        <v>8969</v>
      </c>
      <c r="F6597" t="s">
        <v>12152</v>
      </c>
      <c r="G6597" t="s">
        <v>8981</v>
      </c>
      <c r="H6597" s="1">
        <v>36389</v>
      </c>
      <c r="I6597" s="1">
        <v>43112</v>
      </c>
      <c r="K6597" t="s">
        <v>8982</v>
      </c>
      <c r="L6597" t="s">
        <v>9036</v>
      </c>
      <c r="M6597" s="2">
        <v>64119</v>
      </c>
      <c r="N6597" t="s">
        <v>9049</v>
      </c>
      <c r="O6597" s="5">
        <v>8.2410958904109588</v>
      </c>
      <c r="P6597" t="str">
        <f t="shared" si="206"/>
        <v>ATIVO</v>
      </c>
      <c r="Q6597">
        <f t="shared" si="207"/>
        <v>5</v>
      </c>
    </row>
    <row r="6598" spans="1:17" x14ac:dyDescent="0.3">
      <c r="A6598" t="s">
        <v>17115</v>
      </c>
      <c r="B6598" t="s">
        <v>10250</v>
      </c>
      <c r="C6598" t="s">
        <v>11599</v>
      </c>
      <c r="D6598" t="s">
        <v>8978</v>
      </c>
      <c r="E6598" t="s">
        <v>9123</v>
      </c>
      <c r="F6598" t="s">
        <v>9124</v>
      </c>
      <c r="G6598" t="s">
        <v>8981</v>
      </c>
      <c r="H6598" s="1">
        <v>32249</v>
      </c>
      <c r="I6598" s="1">
        <v>45362</v>
      </c>
      <c r="K6598" t="s">
        <v>9047</v>
      </c>
      <c r="L6598" t="s">
        <v>9139</v>
      </c>
      <c r="M6598" s="2">
        <v>73163</v>
      </c>
      <c r="N6598" t="s">
        <v>8984</v>
      </c>
      <c r="O6598" s="5">
        <v>2.0767123287671234</v>
      </c>
      <c r="P6598" t="str">
        <f t="shared" si="206"/>
        <v>ATIVO</v>
      </c>
      <c r="Q6598">
        <f t="shared" si="207"/>
        <v>4</v>
      </c>
    </row>
    <row r="6599" spans="1:17" x14ac:dyDescent="0.3">
      <c r="A6599" t="s">
        <v>17116</v>
      </c>
      <c r="B6599" t="s">
        <v>9021</v>
      </c>
      <c r="C6599" t="s">
        <v>9193</v>
      </c>
      <c r="D6599" t="s">
        <v>8978</v>
      </c>
      <c r="E6599" t="s">
        <v>8979</v>
      </c>
      <c r="F6599" t="s">
        <v>9241</v>
      </c>
      <c r="G6599" t="s">
        <v>9065</v>
      </c>
      <c r="H6599" s="1">
        <v>29045</v>
      </c>
      <c r="I6599" s="1">
        <v>45148</v>
      </c>
      <c r="K6599" t="s">
        <v>8982</v>
      </c>
      <c r="L6599" t="s">
        <v>8983</v>
      </c>
      <c r="M6599" s="2">
        <v>92360</v>
      </c>
      <c r="N6599" t="s">
        <v>9049</v>
      </c>
      <c r="O6599" s="5">
        <v>2.6630136986301371</v>
      </c>
      <c r="P6599" t="str">
        <f t="shared" si="206"/>
        <v>ATIVO</v>
      </c>
      <c r="Q6599">
        <f t="shared" si="207"/>
        <v>5</v>
      </c>
    </row>
    <row r="6600" spans="1:17" x14ac:dyDescent="0.3">
      <c r="A6600" t="s">
        <v>17117</v>
      </c>
      <c r="B6600" t="s">
        <v>9055</v>
      </c>
      <c r="C6600" t="s">
        <v>10001</v>
      </c>
      <c r="D6600" t="s">
        <v>8978</v>
      </c>
      <c r="E6600" t="s">
        <v>8969</v>
      </c>
      <c r="F6600" t="s">
        <v>11724</v>
      </c>
      <c r="G6600" t="s">
        <v>8981</v>
      </c>
      <c r="H6600" s="1">
        <v>35420</v>
      </c>
      <c r="I6600" s="1">
        <v>44831</v>
      </c>
      <c r="K6600" t="s">
        <v>8988</v>
      </c>
      <c r="L6600" t="s">
        <v>8996</v>
      </c>
      <c r="M6600" s="2">
        <v>74240</v>
      </c>
      <c r="N6600" t="s">
        <v>8984</v>
      </c>
      <c r="O6600" s="5">
        <v>3.5315068493150683</v>
      </c>
      <c r="P6600" t="str">
        <f t="shared" si="206"/>
        <v>ATIVO</v>
      </c>
      <c r="Q6600">
        <f t="shared" si="207"/>
        <v>4</v>
      </c>
    </row>
    <row r="6601" spans="1:17" x14ac:dyDescent="0.3">
      <c r="A6601" t="s">
        <v>17118</v>
      </c>
      <c r="B6601" t="s">
        <v>12161</v>
      </c>
      <c r="C6601" t="s">
        <v>9601</v>
      </c>
      <c r="D6601" t="s">
        <v>8968</v>
      </c>
      <c r="E6601" t="s">
        <v>8969</v>
      </c>
      <c r="F6601" t="s">
        <v>11724</v>
      </c>
      <c r="G6601" t="s">
        <v>8981</v>
      </c>
      <c r="H6601" s="1">
        <v>33419</v>
      </c>
      <c r="I6601" s="1">
        <v>42769</v>
      </c>
      <c r="K6601" t="s">
        <v>9047</v>
      </c>
      <c r="L6601" t="s">
        <v>9139</v>
      </c>
      <c r="M6601" s="2">
        <v>64421</v>
      </c>
      <c r="N6601" t="s">
        <v>8997</v>
      </c>
      <c r="O6601" s="5">
        <v>9.1808219178082187</v>
      </c>
      <c r="P6601" t="str">
        <f t="shared" si="206"/>
        <v>ATIVO</v>
      </c>
      <c r="Q6601">
        <f t="shared" si="207"/>
        <v>3</v>
      </c>
    </row>
    <row r="6602" spans="1:17" x14ac:dyDescent="0.3">
      <c r="A6602" t="s">
        <v>17119</v>
      </c>
      <c r="B6602" t="s">
        <v>9029</v>
      </c>
      <c r="C6602" t="s">
        <v>9286</v>
      </c>
      <c r="D6602" t="s">
        <v>8978</v>
      </c>
      <c r="E6602" t="s">
        <v>8969</v>
      </c>
      <c r="F6602" t="s">
        <v>11724</v>
      </c>
      <c r="G6602" t="s">
        <v>8981</v>
      </c>
      <c r="H6602" s="1">
        <v>31325</v>
      </c>
      <c r="I6602" s="1">
        <v>42666</v>
      </c>
      <c r="K6602" t="s">
        <v>9047</v>
      </c>
      <c r="L6602" t="s">
        <v>9075</v>
      </c>
      <c r="M6602" s="2">
        <v>86649</v>
      </c>
      <c r="N6602" t="s">
        <v>9049</v>
      </c>
      <c r="O6602" s="5">
        <v>9.463013698630137</v>
      </c>
      <c r="P6602" t="str">
        <f t="shared" si="206"/>
        <v>ATIVO</v>
      </c>
      <c r="Q6602">
        <f t="shared" si="207"/>
        <v>5</v>
      </c>
    </row>
    <row r="6603" spans="1:17" x14ac:dyDescent="0.3">
      <c r="A6603" t="s">
        <v>17120</v>
      </c>
      <c r="B6603" t="s">
        <v>11233</v>
      </c>
      <c r="C6603" t="s">
        <v>9871</v>
      </c>
      <c r="D6603" t="s">
        <v>8968</v>
      </c>
      <c r="E6603" t="s">
        <v>8969</v>
      </c>
      <c r="F6603" t="s">
        <v>8970</v>
      </c>
      <c r="G6603" t="s">
        <v>9065</v>
      </c>
      <c r="H6603" s="1">
        <v>33899</v>
      </c>
      <c r="I6603" s="1">
        <v>43711</v>
      </c>
      <c r="K6603" t="s">
        <v>8982</v>
      </c>
      <c r="L6603" t="s">
        <v>9113</v>
      </c>
      <c r="M6603" s="2">
        <v>92447</v>
      </c>
      <c r="N6603" t="s">
        <v>8984</v>
      </c>
      <c r="O6603" s="5">
        <v>6.6</v>
      </c>
      <c r="P6603" t="str">
        <f t="shared" si="206"/>
        <v>ATIVO</v>
      </c>
      <c r="Q6603">
        <f t="shared" si="207"/>
        <v>4</v>
      </c>
    </row>
    <row r="6604" spans="1:17" x14ac:dyDescent="0.3">
      <c r="A6604" t="s">
        <v>17121</v>
      </c>
      <c r="B6604" t="s">
        <v>17122</v>
      </c>
      <c r="C6604" t="s">
        <v>10500</v>
      </c>
      <c r="D6604" t="s">
        <v>8978</v>
      </c>
      <c r="E6604" t="s">
        <v>8969</v>
      </c>
      <c r="F6604" t="s">
        <v>8970</v>
      </c>
      <c r="G6604" t="s">
        <v>8971</v>
      </c>
      <c r="H6604" s="1">
        <v>34851</v>
      </c>
      <c r="I6604" s="1">
        <v>42708</v>
      </c>
      <c r="K6604" t="s">
        <v>8988</v>
      </c>
      <c r="L6604" t="s">
        <v>8992</v>
      </c>
      <c r="M6604" s="2">
        <v>57260</v>
      </c>
      <c r="N6604" t="s">
        <v>8984</v>
      </c>
      <c r="O6604" s="5">
        <v>9.3479452054794514</v>
      </c>
      <c r="P6604" t="str">
        <f t="shared" si="206"/>
        <v>ATIVO</v>
      </c>
      <c r="Q6604">
        <f t="shared" si="207"/>
        <v>4</v>
      </c>
    </row>
    <row r="6605" spans="1:17" x14ac:dyDescent="0.3">
      <c r="A6605" t="s">
        <v>17123</v>
      </c>
      <c r="B6605" t="s">
        <v>10180</v>
      </c>
      <c r="C6605" t="s">
        <v>9150</v>
      </c>
      <c r="D6605" t="s">
        <v>8978</v>
      </c>
      <c r="E6605" t="s">
        <v>9034</v>
      </c>
      <c r="F6605" t="s">
        <v>9057</v>
      </c>
      <c r="G6605" t="s">
        <v>8981</v>
      </c>
      <c r="H6605" s="1">
        <v>27506</v>
      </c>
      <c r="I6605" s="1">
        <v>43131</v>
      </c>
      <c r="K6605" t="s">
        <v>8982</v>
      </c>
      <c r="L6605" t="s">
        <v>9113</v>
      </c>
      <c r="M6605" s="2">
        <v>90851</v>
      </c>
      <c r="N6605" t="s">
        <v>8997</v>
      </c>
      <c r="O6605" s="5">
        <v>8.1890410958904116</v>
      </c>
      <c r="P6605" t="str">
        <f t="shared" si="206"/>
        <v>ATIVO</v>
      </c>
      <c r="Q6605">
        <f t="shared" si="207"/>
        <v>3</v>
      </c>
    </row>
    <row r="6606" spans="1:17" x14ac:dyDescent="0.3">
      <c r="A6606" t="s">
        <v>17124</v>
      </c>
      <c r="B6606" t="s">
        <v>9586</v>
      </c>
      <c r="C6606" t="s">
        <v>9150</v>
      </c>
      <c r="D6606" t="s">
        <v>8968</v>
      </c>
      <c r="E6606" t="s">
        <v>8969</v>
      </c>
      <c r="F6606" t="s">
        <v>12152</v>
      </c>
      <c r="G6606" t="s">
        <v>8981</v>
      </c>
      <c r="H6606" s="1">
        <v>36072</v>
      </c>
      <c r="I6606" s="1">
        <v>42718</v>
      </c>
      <c r="K6606" t="s">
        <v>8988</v>
      </c>
      <c r="L6606" t="s">
        <v>8996</v>
      </c>
      <c r="M6606" s="2">
        <v>73248</v>
      </c>
      <c r="N6606" t="s">
        <v>8997</v>
      </c>
      <c r="O6606" s="5">
        <v>9.3205479452054796</v>
      </c>
      <c r="P6606" t="str">
        <f t="shared" si="206"/>
        <v>ATIVO</v>
      </c>
      <c r="Q6606">
        <f t="shared" si="207"/>
        <v>3</v>
      </c>
    </row>
    <row r="6607" spans="1:17" x14ac:dyDescent="0.3">
      <c r="A6607" t="s">
        <v>17125</v>
      </c>
      <c r="B6607" t="s">
        <v>9147</v>
      </c>
      <c r="C6607" t="s">
        <v>9021</v>
      </c>
      <c r="D6607" t="s">
        <v>8978</v>
      </c>
      <c r="E6607" t="s">
        <v>8969</v>
      </c>
      <c r="F6607" t="s">
        <v>8970</v>
      </c>
      <c r="G6607" t="s">
        <v>8981</v>
      </c>
      <c r="H6607" s="1">
        <v>34442</v>
      </c>
      <c r="I6607" s="1">
        <v>43859</v>
      </c>
      <c r="K6607" t="s">
        <v>9047</v>
      </c>
      <c r="L6607" t="s">
        <v>9139</v>
      </c>
      <c r="M6607" s="2">
        <v>80404</v>
      </c>
      <c r="N6607" t="s">
        <v>8997</v>
      </c>
      <c r="O6607" s="5">
        <v>6.1945205479452055</v>
      </c>
      <c r="P6607" t="str">
        <f t="shared" si="206"/>
        <v>ATIVO</v>
      </c>
      <c r="Q6607">
        <f t="shared" si="207"/>
        <v>3</v>
      </c>
    </row>
    <row r="6608" spans="1:17" x14ac:dyDescent="0.3">
      <c r="A6608" t="s">
        <v>17126</v>
      </c>
      <c r="B6608" t="s">
        <v>9240</v>
      </c>
      <c r="C6608" t="s">
        <v>9039</v>
      </c>
      <c r="D6608" t="s">
        <v>8978</v>
      </c>
      <c r="E6608" t="s">
        <v>8969</v>
      </c>
      <c r="F6608" t="s">
        <v>12152</v>
      </c>
      <c r="G6608" t="s">
        <v>8981</v>
      </c>
      <c r="H6608" s="1">
        <v>31304</v>
      </c>
      <c r="I6608" s="1">
        <v>44395</v>
      </c>
      <c r="K6608" t="s">
        <v>9047</v>
      </c>
      <c r="L6608" t="s">
        <v>9139</v>
      </c>
      <c r="M6608" s="2">
        <v>75246</v>
      </c>
      <c r="N6608" t="s">
        <v>8974</v>
      </c>
      <c r="O6608" s="5">
        <v>4.7260273972602738</v>
      </c>
      <c r="P6608" t="str">
        <f t="shared" si="206"/>
        <v>ATIVO</v>
      </c>
      <c r="Q6608">
        <f t="shared" si="207"/>
        <v>0</v>
      </c>
    </row>
    <row r="6609" spans="1:17" x14ac:dyDescent="0.3">
      <c r="A6609" t="s">
        <v>17127</v>
      </c>
      <c r="B6609" t="s">
        <v>13377</v>
      </c>
      <c r="C6609" t="s">
        <v>13634</v>
      </c>
      <c r="D6609" t="s">
        <v>8968</v>
      </c>
      <c r="E6609" t="s">
        <v>8969</v>
      </c>
      <c r="F6609" t="s">
        <v>8970</v>
      </c>
      <c r="G6609" t="s">
        <v>8971</v>
      </c>
      <c r="H6609" s="1">
        <v>30889</v>
      </c>
      <c r="I6609" s="1">
        <v>45105</v>
      </c>
      <c r="K6609" t="s">
        <v>9018</v>
      </c>
      <c r="L6609" t="s">
        <v>9085</v>
      </c>
      <c r="M6609" s="2">
        <v>59042</v>
      </c>
      <c r="N6609" t="s">
        <v>8984</v>
      </c>
      <c r="O6609" s="5">
        <v>2.7808219178082192</v>
      </c>
      <c r="P6609" t="str">
        <f t="shared" si="206"/>
        <v>ATIVO</v>
      </c>
      <c r="Q6609">
        <f t="shared" si="207"/>
        <v>4</v>
      </c>
    </row>
    <row r="6610" spans="1:17" x14ac:dyDescent="0.3">
      <c r="A6610" t="s">
        <v>17128</v>
      </c>
      <c r="B6610" t="s">
        <v>10012</v>
      </c>
      <c r="C6610" t="s">
        <v>9131</v>
      </c>
      <c r="D6610" t="s">
        <v>8978</v>
      </c>
      <c r="E6610" t="s">
        <v>9034</v>
      </c>
      <c r="F6610" t="s">
        <v>9057</v>
      </c>
      <c r="G6610" t="s">
        <v>9065</v>
      </c>
      <c r="H6610" s="1">
        <v>35397</v>
      </c>
      <c r="I6610" s="1">
        <v>42771</v>
      </c>
      <c r="K6610" t="s">
        <v>8982</v>
      </c>
      <c r="L6610" t="s">
        <v>8983</v>
      </c>
      <c r="M6610" s="2">
        <v>80291</v>
      </c>
      <c r="N6610" t="s">
        <v>8984</v>
      </c>
      <c r="O6610" s="5">
        <v>9.1753424657534239</v>
      </c>
      <c r="P6610" t="str">
        <f t="shared" si="206"/>
        <v>ATIVO</v>
      </c>
      <c r="Q6610">
        <f t="shared" si="207"/>
        <v>4</v>
      </c>
    </row>
    <row r="6611" spans="1:17" x14ac:dyDescent="0.3">
      <c r="A6611" t="s">
        <v>17129</v>
      </c>
      <c r="B6611" t="s">
        <v>9212</v>
      </c>
      <c r="C6611" t="s">
        <v>8977</v>
      </c>
      <c r="D6611" t="s">
        <v>8968</v>
      </c>
      <c r="E6611" t="s">
        <v>8969</v>
      </c>
      <c r="F6611" t="s">
        <v>12152</v>
      </c>
      <c r="G6611" t="s">
        <v>9065</v>
      </c>
      <c r="H6611" s="1">
        <v>32307</v>
      </c>
      <c r="I6611" s="1">
        <v>42851</v>
      </c>
      <c r="K6611" t="s">
        <v>9047</v>
      </c>
      <c r="L6611" t="s">
        <v>9075</v>
      </c>
      <c r="M6611" s="2">
        <v>77944</v>
      </c>
      <c r="N6611" t="s">
        <v>8974</v>
      </c>
      <c r="O6611" s="5">
        <v>8.956164383561644</v>
      </c>
      <c r="P6611" t="str">
        <f t="shared" si="206"/>
        <v>ATIVO</v>
      </c>
      <c r="Q6611">
        <f t="shared" si="207"/>
        <v>0</v>
      </c>
    </row>
    <row r="6612" spans="1:17" x14ac:dyDescent="0.3">
      <c r="A6612" t="s">
        <v>17130</v>
      </c>
      <c r="B6612" t="s">
        <v>10215</v>
      </c>
      <c r="C6612" t="s">
        <v>9906</v>
      </c>
      <c r="D6612" t="s">
        <v>8978</v>
      </c>
      <c r="E6612" t="s">
        <v>8969</v>
      </c>
      <c r="F6612" t="s">
        <v>12152</v>
      </c>
      <c r="G6612" t="s">
        <v>9065</v>
      </c>
      <c r="H6612" s="1">
        <v>36847</v>
      </c>
      <c r="I6612" s="1">
        <v>43859</v>
      </c>
      <c r="K6612" t="s">
        <v>9047</v>
      </c>
      <c r="L6612" t="s">
        <v>9075</v>
      </c>
      <c r="M6612" s="2">
        <v>87268</v>
      </c>
      <c r="N6612" t="s">
        <v>8984</v>
      </c>
      <c r="O6612" s="5">
        <v>6.1945205479452055</v>
      </c>
      <c r="P6612" t="str">
        <f t="shared" si="206"/>
        <v>ATIVO</v>
      </c>
      <c r="Q6612">
        <f t="shared" si="207"/>
        <v>4</v>
      </c>
    </row>
    <row r="6613" spans="1:17" x14ac:dyDescent="0.3">
      <c r="A6613" t="s">
        <v>17131</v>
      </c>
      <c r="B6613" t="s">
        <v>12612</v>
      </c>
      <c r="C6613" t="s">
        <v>9686</v>
      </c>
      <c r="D6613" t="s">
        <v>8968</v>
      </c>
      <c r="E6613" t="s">
        <v>8969</v>
      </c>
      <c r="F6613" t="s">
        <v>12152</v>
      </c>
      <c r="G6613" t="s">
        <v>8981</v>
      </c>
      <c r="H6613" s="1">
        <v>28865</v>
      </c>
      <c r="I6613" s="1">
        <v>44155</v>
      </c>
      <c r="K6613" t="s">
        <v>9023</v>
      </c>
      <c r="L6613" t="s">
        <v>9024</v>
      </c>
      <c r="M6613" s="2">
        <v>70531</v>
      </c>
      <c r="N6613" t="s">
        <v>8984</v>
      </c>
      <c r="O6613" s="5">
        <v>5.3835616438356162</v>
      </c>
      <c r="P6613" t="str">
        <f t="shared" si="206"/>
        <v>ATIVO</v>
      </c>
      <c r="Q6613">
        <f t="shared" si="207"/>
        <v>4</v>
      </c>
    </row>
    <row r="6614" spans="1:17" x14ac:dyDescent="0.3">
      <c r="A6614" t="s">
        <v>17132</v>
      </c>
      <c r="B6614" t="s">
        <v>10639</v>
      </c>
      <c r="C6614" t="s">
        <v>9203</v>
      </c>
      <c r="D6614" t="s">
        <v>8978</v>
      </c>
      <c r="E6614" t="s">
        <v>8969</v>
      </c>
      <c r="F6614" t="s">
        <v>12152</v>
      </c>
      <c r="G6614" t="s">
        <v>8981</v>
      </c>
      <c r="H6614" s="1">
        <v>24189</v>
      </c>
      <c r="I6614" s="1">
        <v>44962</v>
      </c>
      <c r="K6614" t="s">
        <v>8982</v>
      </c>
      <c r="L6614" t="s">
        <v>9113</v>
      </c>
      <c r="M6614" s="2">
        <v>108416</v>
      </c>
      <c r="N6614" t="s">
        <v>8974</v>
      </c>
      <c r="O6614" s="5">
        <v>3.1726027397260275</v>
      </c>
      <c r="P6614" t="str">
        <f t="shared" si="206"/>
        <v>ATIVO</v>
      </c>
      <c r="Q6614">
        <f t="shared" si="207"/>
        <v>0</v>
      </c>
    </row>
    <row r="6615" spans="1:17" x14ac:dyDescent="0.3">
      <c r="A6615" t="s">
        <v>17133</v>
      </c>
      <c r="B6615" t="s">
        <v>8980</v>
      </c>
      <c r="C6615" t="s">
        <v>10711</v>
      </c>
      <c r="D6615" t="s">
        <v>8978</v>
      </c>
      <c r="E6615" t="s">
        <v>9034</v>
      </c>
      <c r="F6615" t="s">
        <v>9057</v>
      </c>
      <c r="G6615" t="s">
        <v>8981</v>
      </c>
      <c r="H6615" s="1">
        <v>28599</v>
      </c>
      <c r="I6615" s="1">
        <v>44615</v>
      </c>
      <c r="K6615" t="s">
        <v>8988</v>
      </c>
      <c r="L6615" t="s">
        <v>8989</v>
      </c>
      <c r="M6615" s="2">
        <v>62485</v>
      </c>
      <c r="N6615" t="s">
        <v>9049</v>
      </c>
      <c r="O6615" s="5">
        <v>4.1232876712328768</v>
      </c>
      <c r="P6615" t="str">
        <f t="shared" si="206"/>
        <v>ATIVO</v>
      </c>
      <c r="Q6615">
        <f t="shared" si="207"/>
        <v>5</v>
      </c>
    </row>
    <row r="6616" spans="1:17" x14ac:dyDescent="0.3">
      <c r="A6616" t="s">
        <v>17134</v>
      </c>
      <c r="B6616" t="s">
        <v>9521</v>
      </c>
      <c r="C6616" t="s">
        <v>9851</v>
      </c>
      <c r="D6616" t="s">
        <v>8978</v>
      </c>
      <c r="E6616" t="s">
        <v>9625</v>
      </c>
      <c r="F6616" t="s">
        <v>9689</v>
      </c>
      <c r="G6616" t="s">
        <v>8971</v>
      </c>
      <c r="H6616" s="1">
        <v>33609</v>
      </c>
      <c r="I6616" s="1">
        <v>44616</v>
      </c>
      <c r="K6616" t="s">
        <v>8972</v>
      </c>
      <c r="L6616" t="s">
        <v>9061</v>
      </c>
      <c r="M6616" s="2">
        <v>65652</v>
      </c>
      <c r="N6616" t="s">
        <v>8984</v>
      </c>
      <c r="O6616" s="5">
        <v>4.1205479452054794</v>
      </c>
      <c r="P6616" t="str">
        <f t="shared" si="206"/>
        <v>ATIVO</v>
      </c>
      <c r="Q6616">
        <f t="shared" si="207"/>
        <v>4</v>
      </c>
    </row>
    <row r="6617" spans="1:17" x14ac:dyDescent="0.3">
      <c r="A6617" t="s">
        <v>17135</v>
      </c>
      <c r="B6617" t="s">
        <v>10096</v>
      </c>
      <c r="C6617" t="s">
        <v>10431</v>
      </c>
      <c r="D6617" t="s">
        <v>8978</v>
      </c>
      <c r="E6617" t="s">
        <v>8969</v>
      </c>
      <c r="F6617" t="s">
        <v>8970</v>
      </c>
      <c r="G6617" t="s">
        <v>8981</v>
      </c>
      <c r="H6617" s="1">
        <v>30077</v>
      </c>
      <c r="I6617" s="1">
        <v>44395</v>
      </c>
      <c r="K6617" t="s">
        <v>8988</v>
      </c>
      <c r="L6617" t="s">
        <v>8996</v>
      </c>
      <c r="M6617" s="2">
        <v>96237</v>
      </c>
      <c r="N6617" t="s">
        <v>8997</v>
      </c>
      <c r="O6617" s="5">
        <v>4.7260273972602738</v>
      </c>
      <c r="P6617" t="str">
        <f t="shared" si="206"/>
        <v>ATIVO</v>
      </c>
      <c r="Q6617">
        <f t="shared" si="207"/>
        <v>3</v>
      </c>
    </row>
    <row r="6618" spans="1:17" x14ac:dyDescent="0.3">
      <c r="A6618" t="s">
        <v>17136</v>
      </c>
      <c r="B6618" t="s">
        <v>12953</v>
      </c>
      <c r="C6618" t="s">
        <v>11003</v>
      </c>
      <c r="D6618" t="s">
        <v>8978</v>
      </c>
      <c r="E6618" t="s">
        <v>8969</v>
      </c>
      <c r="F6618" t="s">
        <v>8970</v>
      </c>
      <c r="G6618" t="s">
        <v>8981</v>
      </c>
      <c r="H6618" s="1">
        <v>32652</v>
      </c>
      <c r="I6618" s="1">
        <v>43416</v>
      </c>
      <c r="K6618" t="s">
        <v>8988</v>
      </c>
      <c r="L6618" t="s">
        <v>8989</v>
      </c>
      <c r="M6618" s="2">
        <v>64619</v>
      </c>
      <c r="N6618" t="s">
        <v>8997</v>
      </c>
      <c r="O6618" s="5">
        <v>7.4082191780821915</v>
      </c>
      <c r="P6618" t="str">
        <f t="shared" si="206"/>
        <v>ATIVO</v>
      </c>
      <c r="Q6618">
        <f t="shared" si="207"/>
        <v>3</v>
      </c>
    </row>
    <row r="6619" spans="1:17" x14ac:dyDescent="0.3">
      <c r="A6619" t="s">
        <v>17137</v>
      </c>
      <c r="B6619" t="s">
        <v>9658</v>
      </c>
      <c r="C6619" t="s">
        <v>12040</v>
      </c>
      <c r="D6619" t="s">
        <v>8968</v>
      </c>
      <c r="E6619" t="s">
        <v>9123</v>
      </c>
      <c r="F6619" t="s">
        <v>9124</v>
      </c>
      <c r="G6619" t="s">
        <v>8981</v>
      </c>
      <c r="H6619" s="1">
        <v>30966</v>
      </c>
      <c r="I6619" s="1">
        <v>42713</v>
      </c>
      <c r="K6619" t="s">
        <v>8988</v>
      </c>
      <c r="L6619" t="s">
        <v>8992</v>
      </c>
      <c r="M6619" s="2">
        <v>57586</v>
      </c>
      <c r="N6619" t="s">
        <v>8984</v>
      </c>
      <c r="O6619" s="5">
        <v>9.3342465753424655</v>
      </c>
      <c r="P6619" t="str">
        <f t="shared" si="206"/>
        <v>ATIVO</v>
      </c>
      <c r="Q6619">
        <f t="shared" si="207"/>
        <v>4</v>
      </c>
    </row>
    <row r="6620" spans="1:17" x14ac:dyDescent="0.3">
      <c r="A6620" t="s">
        <v>17138</v>
      </c>
      <c r="B6620" t="s">
        <v>9277</v>
      </c>
      <c r="C6620" t="s">
        <v>12940</v>
      </c>
      <c r="D6620" t="s">
        <v>8978</v>
      </c>
      <c r="E6620" t="s">
        <v>8969</v>
      </c>
      <c r="F6620" t="s">
        <v>11724</v>
      </c>
      <c r="G6620" t="s">
        <v>9065</v>
      </c>
      <c r="H6620" s="1">
        <v>30778</v>
      </c>
      <c r="I6620" s="1">
        <v>42839</v>
      </c>
      <c r="K6620" t="s">
        <v>8988</v>
      </c>
      <c r="L6620" t="s">
        <v>8996</v>
      </c>
      <c r="M6620" s="2">
        <v>76853</v>
      </c>
      <c r="N6620" t="s">
        <v>8984</v>
      </c>
      <c r="O6620" s="5">
        <v>8.9890410958904106</v>
      </c>
      <c r="P6620" t="str">
        <f t="shared" si="206"/>
        <v>ATIVO</v>
      </c>
      <c r="Q6620">
        <f t="shared" si="207"/>
        <v>4</v>
      </c>
    </row>
    <row r="6621" spans="1:17" x14ac:dyDescent="0.3">
      <c r="A6621" t="s">
        <v>17139</v>
      </c>
      <c r="B6621" t="s">
        <v>10538</v>
      </c>
      <c r="C6621" t="s">
        <v>9052</v>
      </c>
      <c r="D6621" t="s">
        <v>8978</v>
      </c>
      <c r="E6621" t="s">
        <v>8969</v>
      </c>
      <c r="F6621" t="s">
        <v>11724</v>
      </c>
      <c r="G6621" t="s">
        <v>8981</v>
      </c>
      <c r="H6621" s="1">
        <v>26303</v>
      </c>
      <c r="I6621" s="1">
        <v>42219</v>
      </c>
      <c r="K6621" t="s">
        <v>8988</v>
      </c>
      <c r="L6621" t="s">
        <v>8992</v>
      </c>
      <c r="M6621" s="2">
        <v>62931</v>
      </c>
      <c r="N6621" t="s">
        <v>8997</v>
      </c>
      <c r="O6621" s="5">
        <v>10.687671232876712</v>
      </c>
      <c r="P6621" t="str">
        <f t="shared" si="206"/>
        <v>ATIVO</v>
      </c>
      <c r="Q6621">
        <f t="shared" si="207"/>
        <v>3</v>
      </c>
    </row>
    <row r="6622" spans="1:17" x14ac:dyDescent="0.3">
      <c r="A6622" t="s">
        <v>17140</v>
      </c>
      <c r="B6622" t="s">
        <v>9021</v>
      </c>
      <c r="C6622" t="s">
        <v>9131</v>
      </c>
      <c r="D6622" t="s">
        <v>8978</v>
      </c>
      <c r="E6622" t="s">
        <v>8969</v>
      </c>
      <c r="F6622" t="s">
        <v>11724</v>
      </c>
      <c r="G6622" t="s">
        <v>9065</v>
      </c>
      <c r="H6622" s="1">
        <v>23434</v>
      </c>
      <c r="I6622" s="1">
        <v>44750</v>
      </c>
      <c r="K6622" t="s">
        <v>8988</v>
      </c>
      <c r="L6622" t="s">
        <v>8996</v>
      </c>
      <c r="M6622" s="2">
        <v>71405</v>
      </c>
      <c r="N6622" t="s">
        <v>8984</v>
      </c>
      <c r="O6622" s="5">
        <v>3.7534246575342465</v>
      </c>
      <c r="P6622" t="str">
        <f t="shared" si="206"/>
        <v>ATIVO</v>
      </c>
      <c r="Q6622">
        <f t="shared" si="207"/>
        <v>4</v>
      </c>
    </row>
    <row r="6623" spans="1:17" x14ac:dyDescent="0.3">
      <c r="A6623" t="s">
        <v>17141</v>
      </c>
      <c r="B6623" t="s">
        <v>9289</v>
      </c>
      <c r="C6623" t="s">
        <v>9042</v>
      </c>
      <c r="D6623" t="s">
        <v>8978</v>
      </c>
      <c r="E6623" t="s">
        <v>8969</v>
      </c>
      <c r="F6623" t="s">
        <v>12152</v>
      </c>
      <c r="G6623" t="s">
        <v>8981</v>
      </c>
      <c r="H6623" s="1">
        <v>31172</v>
      </c>
      <c r="I6623" s="1">
        <v>43634</v>
      </c>
      <c r="K6623" t="s">
        <v>9047</v>
      </c>
      <c r="L6623" t="s">
        <v>9139</v>
      </c>
      <c r="M6623" s="2">
        <v>63604</v>
      </c>
      <c r="N6623" t="s">
        <v>8984</v>
      </c>
      <c r="O6623" s="5">
        <v>6.8109589041095893</v>
      </c>
      <c r="P6623" t="str">
        <f t="shared" si="206"/>
        <v>ATIVO</v>
      </c>
      <c r="Q6623">
        <f t="shared" si="207"/>
        <v>4</v>
      </c>
    </row>
    <row r="6624" spans="1:17" x14ac:dyDescent="0.3">
      <c r="A6624" t="s">
        <v>17142</v>
      </c>
      <c r="B6624" t="s">
        <v>9083</v>
      </c>
      <c r="C6624" t="s">
        <v>9601</v>
      </c>
      <c r="D6624" t="s">
        <v>8968</v>
      </c>
      <c r="E6624" t="s">
        <v>8969</v>
      </c>
      <c r="F6624" t="s">
        <v>11724</v>
      </c>
      <c r="G6624" t="s">
        <v>8981</v>
      </c>
      <c r="H6624" s="1">
        <v>37517</v>
      </c>
      <c r="I6624" s="1">
        <v>44890</v>
      </c>
      <c r="K6624" t="s">
        <v>9018</v>
      </c>
      <c r="L6624" t="s">
        <v>9085</v>
      </c>
      <c r="M6624" s="2">
        <v>58461</v>
      </c>
      <c r="N6624" t="s">
        <v>8984</v>
      </c>
      <c r="O6624" s="5">
        <v>3.3698630136986303</v>
      </c>
      <c r="P6624" t="str">
        <f t="shared" si="206"/>
        <v>ATIVO</v>
      </c>
      <c r="Q6624">
        <f t="shared" si="207"/>
        <v>4</v>
      </c>
    </row>
    <row r="6625" spans="1:17" x14ac:dyDescent="0.3">
      <c r="A6625" t="s">
        <v>17143</v>
      </c>
      <c r="B6625" t="s">
        <v>13865</v>
      </c>
      <c r="C6625" t="s">
        <v>9601</v>
      </c>
      <c r="D6625" t="s">
        <v>8978</v>
      </c>
      <c r="E6625" t="s">
        <v>8969</v>
      </c>
      <c r="F6625" t="s">
        <v>8970</v>
      </c>
      <c r="G6625" t="s">
        <v>8971</v>
      </c>
      <c r="H6625" s="1">
        <v>35521</v>
      </c>
      <c r="I6625" s="1">
        <v>42707</v>
      </c>
      <c r="K6625" t="s">
        <v>9023</v>
      </c>
      <c r="L6625" t="s">
        <v>9024</v>
      </c>
      <c r="M6625" s="2">
        <v>65416</v>
      </c>
      <c r="N6625" t="s">
        <v>9049</v>
      </c>
      <c r="O6625" s="5">
        <v>9.3506849315068497</v>
      </c>
      <c r="P6625" t="str">
        <f t="shared" si="206"/>
        <v>ATIVO</v>
      </c>
      <c r="Q6625">
        <f t="shared" si="207"/>
        <v>5</v>
      </c>
    </row>
    <row r="6626" spans="1:17" x14ac:dyDescent="0.3">
      <c r="A6626" t="s">
        <v>17144</v>
      </c>
      <c r="B6626" t="s">
        <v>9021</v>
      </c>
      <c r="C6626" t="s">
        <v>9543</v>
      </c>
      <c r="D6626" t="s">
        <v>8978</v>
      </c>
      <c r="E6626" t="s">
        <v>9625</v>
      </c>
      <c r="F6626" t="s">
        <v>9689</v>
      </c>
      <c r="G6626" t="s">
        <v>8981</v>
      </c>
      <c r="H6626" s="1">
        <v>34299</v>
      </c>
      <c r="I6626" s="1">
        <v>42645</v>
      </c>
      <c r="K6626" t="s">
        <v>8988</v>
      </c>
      <c r="L6626" t="s">
        <v>8992</v>
      </c>
      <c r="M6626" s="2">
        <v>59834</v>
      </c>
      <c r="N6626" t="s">
        <v>9049</v>
      </c>
      <c r="O6626" s="5">
        <v>9.5205479452054789</v>
      </c>
      <c r="P6626" t="str">
        <f t="shared" si="206"/>
        <v>ATIVO</v>
      </c>
      <c r="Q6626">
        <f t="shared" si="207"/>
        <v>5</v>
      </c>
    </row>
    <row r="6627" spans="1:17" x14ac:dyDescent="0.3">
      <c r="A6627" t="s">
        <v>17145</v>
      </c>
      <c r="B6627" t="s">
        <v>11714</v>
      </c>
      <c r="C6627" t="s">
        <v>17146</v>
      </c>
      <c r="D6627" t="s">
        <v>8978</v>
      </c>
      <c r="E6627" t="s">
        <v>9034</v>
      </c>
      <c r="F6627" t="s">
        <v>9035</v>
      </c>
      <c r="G6627" t="s">
        <v>8981</v>
      </c>
      <c r="H6627" s="1">
        <v>32448</v>
      </c>
      <c r="I6627" s="1">
        <v>42389</v>
      </c>
      <c r="K6627" t="s">
        <v>8988</v>
      </c>
      <c r="L6627" t="s">
        <v>8989</v>
      </c>
      <c r="M6627" s="2">
        <v>65800</v>
      </c>
      <c r="N6627" t="s">
        <v>8984</v>
      </c>
      <c r="O6627" s="5">
        <v>10.221917808219178</v>
      </c>
      <c r="P6627" t="str">
        <f t="shared" si="206"/>
        <v>ATIVO</v>
      </c>
      <c r="Q6627">
        <f t="shared" si="207"/>
        <v>4</v>
      </c>
    </row>
    <row r="6628" spans="1:17" x14ac:dyDescent="0.3">
      <c r="A6628" t="s">
        <v>17147</v>
      </c>
      <c r="B6628" t="s">
        <v>9483</v>
      </c>
      <c r="C6628" t="s">
        <v>9103</v>
      </c>
      <c r="D6628" t="s">
        <v>8978</v>
      </c>
      <c r="E6628" t="s">
        <v>8969</v>
      </c>
      <c r="F6628" t="s">
        <v>8970</v>
      </c>
      <c r="G6628" t="s">
        <v>8971</v>
      </c>
      <c r="H6628" s="1">
        <v>27132</v>
      </c>
      <c r="I6628" s="1">
        <v>45286</v>
      </c>
      <c r="K6628" t="s">
        <v>8972</v>
      </c>
      <c r="L6628" t="s">
        <v>9061</v>
      </c>
      <c r="M6628" s="2">
        <v>64321</v>
      </c>
      <c r="N6628" t="s">
        <v>8984</v>
      </c>
      <c r="O6628" s="5">
        <v>2.2849315068493152</v>
      </c>
      <c r="P6628" t="str">
        <f t="shared" si="206"/>
        <v>ATIVO</v>
      </c>
      <c r="Q6628">
        <f t="shared" si="207"/>
        <v>4</v>
      </c>
    </row>
    <row r="6629" spans="1:17" x14ac:dyDescent="0.3">
      <c r="A6629" t="s">
        <v>17148</v>
      </c>
      <c r="B6629" t="s">
        <v>9041</v>
      </c>
      <c r="C6629" t="s">
        <v>9555</v>
      </c>
      <c r="D6629" t="s">
        <v>8968</v>
      </c>
      <c r="E6629" t="s">
        <v>8969</v>
      </c>
      <c r="F6629" t="s">
        <v>11724</v>
      </c>
      <c r="G6629" t="s">
        <v>9065</v>
      </c>
      <c r="H6629" s="1">
        <v>30872</v>
      </c>
      <c r="I6629" s="1">
        <v>42842</v>
      </c>
      <c r="K6629" t="s">
        <v>9004</v>
      </c>
      <c r="L6629" t="s">
        <v>9191</v>
      </c>
      <c r="M6629" s="2">
        <v>72398</v>
      </c>
      <c r="N6629" t="s">
        <v>8984</v>
      </c>
      <c r="O6629" s="5">
        <v>8.9808219178082194</v>
      </c>
      <c r="P6629" t="str">
        <f t="shared" si="206"/>
        <v>ATIVO</v>
      </c>
      <c r="Q6629">
        <f t="shared" si="207"/>
        <v>4</v>
      </c>
    </row>
    <row r="6630" spans="1:17" x14ac:dyDescent="0.3">
      <c r="A6630" t="s">
        <v>17149</v>
      </c>
      <c r="B6630" t="s">
        <v>9496</v>
      </c>
      <c r="C6630" t="s">
        <v>10034</v>
      </c>
      <c r="D6630" t="s">
        <v>8968</v>
      </c>
      <c r="E6630" t="s">
        <v>9073</v>
      </c>
      <c r="F6630" t="s">
        <v>9181</v>
      </c>
      <c r="G6630" t="s">
        <v>8971</v>
      </c>
      <c r="H6630" s="1">
        <v>35250</v>
      </c>
      <c r="I6630" s="1">
        <v>43913</v>
      </c>
      <c r="K6630" t="s">
        <v>9018</v>
      </c>
      <c r="L6630" t="s">
        <v>9085</v>
      </c>
      <c r="M6630" s="2">
        <v>58316</v>
      </c>
      <c r="N6630" t="s">
        <v>8984</v>
      </c>
      <c r="O6630" s="5">
        <v>6.0465753424657533</v>
      </c>
      <c r="P6630" t="str">
        <f t="shared" si="206"/>
        <v>ATIVO</v>
      </c>
      <c r="Q6630">
        <f t="shared" si="207"/>
        <v>4</v>
      </c>
    </row>
    <row r="6631" spans="1:17" x14ac:dyDescent="0.3">
      <c r="A6631" t="s">
        <v>17150</v>
      </c>
      <c r="B6631" t="s">
        <v>10463</v>
      </c>
      <c r="C6631" t="s">
        <v>10772</v>
      </c>
      <c r="D6631" t="s">
        <v>8968</v>
      </c>
      <c r="E6631" t="s">
        <v>8969</v>
      </c>
      <c r="F6631" t="s">
        <v>12152</v>
      </c>
      <c r="G6631" t="s">
        <v>9046</v>
      </c>
      <c r="H6631" s="1">
        <v>24658</v>
      </c>
      <c r="I6631" s="1">
        <v>42340</v>
      </c>
      <c r="K6631" t="s">
        <v>8982</v>
      </c>
      <c r="L6631" t="s">
        <v>10226</v>
      </c>
      <c r="M6631" s="2">
        <v>105499</v>
      </c>
      <c r="N6631" t="s">
        <v>8984</v>
      </c>
      <c r="O6631" s="5">
        <v>10.356164383561644</v>
      </c>
      <c r="P6631" t="str">
        <f t="shared" si="206"/>
        <v>ATIVO</v>
      </c>
      <c r="Q6631">
        <f t="shared" si="207"/>
        <v>4</v>
      </c>
    </row>
    <row r="6632" spans="1:17" x14ac:dyDescent="0.3">
      <c r="A6632" t="s">
        <v>17151</v>
      </c>
      <c r="B6632" t="s">
        <v>9699</v>
      </c>
      <c r="C6632" t="s">
        <v>9851</v>
      </c>
      <c r="D6632" t="s">
        <v>8978</v>
      </c>
      <c r="E6632" t="s">
        <v>8969</v>
      </c>
      <c r="F6632" t="s">
        <v>11724</v>
      </c>
      <c r="G6632" t="s">
        <v>8971</v>
      </c>
      <c r="H6632" s="1">
        <v>31941</v>
      </c>
      <c r="I6632" s="1">
        <v>44990</v>
      </c>
      <c r="K6632" t="s">
        <v>8982</v>
      </c>
      <c r="L6632" t="s">
        <v>9036</v>
      </c>
      <c r="M6632" s="2">
        <v>54664</v>
      </c>
      <c r="N6632" t="s">
        <v>9049</v>
      </c>
      <c r="O6632" s="5">
        <v>3.095890410958904</v>
      </c>
      <c r="P6632" t="str">
        <f t="shared" si="206"/>
        <v>ATIVO</v>
      </c>
      <c r="Q6632">
        <f t="shared" si="207"/>
        <v>5</v>
      </c>
    </row>
    <row r="6633" spans="1:17" x14ac:dyDescent="0.3">
      <c r="A6633" t="s">
        <v>17152</v>
      </c>
      <c r="B6633" t="s">
        <v>9256</v>
      </c>
      <c r="C6633" t="s">
        <v>11094</v>
      </c>
      <c r="D6633" t="s">
        <v>8968</v>
      </c>
      <c r="E6633" t="s">
        <v>9034</v>
      </c>
      <c r="F6633" t="s">
        <v>9035</v>
      </c>
      <c r="G6633" t="s">
        <v>8971</v>
      </c>
      <c r="H6633" s="1">
        <v>24075</v>
      </c>
      <c r="I6633" s="1">
        <v>44175</v>
      </c>
      <c r="K6633" t="s">
        <v>8972</v>
      </c>
      <c r="L6633" t="s">
        <v>8973</v>
      </c>
      <c r="M6633" s="2">
        <v>54987</v>
      </c>
      <c r="N6633" t="s">
        <v>8997</v>
      </c>
      <c r="O6633" s="5">
        <v>5.3287671232876717</v>
      </c>
      <c r="P6633" t="str">
        <f t="shared" si="206"/>
        <v>ATIVO</v>
      </c>
      <c r="Q6633">
        <f t="shared" si="207"/>
        <v>3</v>
      </c>
    </row>
    <row r="6634" spans="1:17" x14ac:dyDescent="0.3">
      <c r="A6634" t="s">
        <v>17153</v>
      </c>
      <c r="B6634" t="s">
        <v>9094</v>
      </c>
      <c r="C6634" t="s">
        <v>17154</v>
      </c>
      <c r="D6634" t="s">
        <v>8968</v>
      </c>
      <c r="E6634" t="s">
        <v>9316</v>
      </c>
      <c r="F6634" t="s">
        <v>9366</v>
      </c>
      <c r="G6634" t="s">
        <v>8981</v>
      </c>
      <c r="H6634" s="1">
        <v>30319</v>
      </c>
      <c r="I6634" s="1">
        <v>43102</v>
      </c>
      <c r="K6634" t="s">
        <v>8988</v>
      </c>
      <c r="L6634" t="s">
        <v>8992</v>
      </c>
      <c r="M6634" s="2">
        <v>59714</v>
      </c>
      <c r="N6634" t="s">
        <v>8984</v>
      </c>
      <c r="O6634" s="5">
        <v>8.2684931506849306</v>
      </c>
      <c r="P6634" t="str">
        <f t="shared" si="206"/>
        <v>ATIVO</v>
      </c>
      <c r="Q6634">
        <f t="shared" si="207"/>
        <v>4</v>
      </c>
    </row>
    <row r="6635" spans="1:17" x14ac:dyDescent="0.3">
      <c r="A6635" t="s">
        <v>17155</v>
      </c>
      <c r="B6635" t="s">
        <v>9254</v>
      </c>
      <c r="C6635" t="s">
        <v>11874</v>
      </c>
      <c r="D6635" t="s">
        <v>8968</v>
      </c>
      <c r="E6635" t="s">
        <v>8969</v>
      </c>
      <c r="F6635" t="s">
        <v>11724</v>
      </c>
      <c r="G6635" t="s">
        <v>8971</v>
      </c>
      <c r="H6635" s="1">
        <v>36488</v>
      </c>
      <c r="I6635" s="1">
        <v>42258</v>
      </c>
      <c r="K6635" t="s">
        <v>9023</v>
      </c>
      <c r="L6635" t="s">
        <v>9024</v>
      </c>
      <c r="M6635" s="2">
        <v>56266</v>
      </c>
      <c r="N6635" t="s">
        <v>8997</v>
      </c>
      <c r="O6635" s="5">
        <v>10.580821917808219</v>
      </c>
      <c r="P6635" t="str">
        <f t="shared" si="206"/>
        <v>ATIVO</v>
      </c>
      <c r="Q6635">
        <f t="shared" si="207"/>
        <v>3</v>
      </c>
    </row>
    <row r="6636" spans="1:17" x14ac:dyDescent="0.3">
      <c r="A6636" t="s">
        <v>17156</v>
      </c>
      <c r="B6636" t="s">
        <v>9706</v>
      </c>
      <c r="C6636" t="s">
        <v>9296</v>
      </c>
      <c r="D6636" t="s">
        <v>8968</v>
      </c>
      <c r="E6636" t="s">
        <v>9034</v>
      </c>
      <c r="F6636" t="s">
        <v>9035</v>
      </c>
      <c r="G6636" t="s">
        <v>8971</v>
      </c>
      <c r="H6636" s="1">
        <v>30613</v>
      </c>
      <c r="I6636" s="1">
        <v>44632</v>
      </c>
      <c r="K6636" t="s">
        <v>8972</v>
      </c>
      <c r="L6636" t="s">
        <v>9061</v>
      </c>
      <c r="M6636" s="2">
        <v>65578</v>
      </c>
      <c r="N6636" t="s">
        <v>8974</v>
      </c>
      <c r="O6636" s="5">
        <v>4.0767123287671234</v>
      </c>
      <c r="P6636" t="str">
        <f t="shared" si="206"/>
        <v>ATIVO</v>
      </c>
      <c r="Q6636">
        <f t="shared" si="207"/>
        <v>0</v>
      </c>
    </row>
    <row r="6637" spans="1:17" x14ac:dyDescent="0.3">
      <c r="A6637" t="s">
        <v>17157</v>
      </c>
      <c r="B6637" t="s">
        <v>12507</v>
      </c>
      <c r="C6637" t="s">
        <v>10740</v>
      </c>
      <c r="D6637" t="s">
        <v>8978</v>
      </c>
      <c r="E6637" t="s">
        <v>8969</v>
      </c>
      <c r="F6637" t="s">
        <v>11724</v>
      </c>
      <c r="G6637" t="s">
        <v>8981</v>
      </c>
      <c r="H6637" s="1">
        <v>37155</v>
      </c>
      <c r="I6637" s="1">
        <v>42911</v>
      </c>
      <c r="K6637" t="s">
        <v>9047</v>
      </c>
      <c r="L6637" t="s">
        <v>9070</v>
      </c>
      <c r="M6637" s="2">
        <v>85761</v>
      </c>
      <c r="N6637" t="s">
        <v>8984</v>
      </c>
      <c r="O6637" s="5">
        <v>8.7917808219178077</v>
      </c>
      <c r="P6637" t="str">
        <f t="shared" si="206"/>
        <v>ATIVO</v>
      </c>
      <c r="Q6637">
        <f t="shared" si="207"/>
        <v>4</v>
      </c>
    </row>
    <row r="6638" spans="1:17" x14ac:dyDescent="0.3">
      <c r="A6638" t="s">
        <v>17158</v>
      </c>
      <c r="B6638" t="s">
        <v>8976</v>
      </c>
      <c r="C6638" t="s">
        <v>8977</v>
      </c>
      <c r="D6638" t="s">
        <v>8968</v>
      </c>
      <c r="E6638" t="s">
        <v>8969</v>
      </c>
      <c r="F6638" t="s">
        <v>12152</v>
      </c>
      <c r="G6638" t="s">
        <v>8981</v>
      </c>
      <c r="H6638" s="1">
        <v>30438</v>
      </c>
      <c r="I6638" s="1">
        <v>45454</v>
      </c>
      <c r="K6638" t="s">
        <v>9018</v>
      </c>
      <c r="L6638" t="s">
        <v>9275</v>
      </c>
      <c r="M6638" s="2">
        <v>62255</v>
      </c>
      <c r="N6638" t="s">
        <v>8997</v>
      </c>
      <c r="O6638" s="5">
        <v>1.8246575342465754</v>
      </c>
      <c r="P6638" t="str">
        <f t="shared" si="206"/>
        <v>ATIVO</v>
      </c>
      <c r="Q6638">
        <f t="shared" si="207"/>
        <v>3</v>
      </c>
    </row>
    <row r="6639" spans="1:17" x14ac:dyDescent="0.3">
      <c r="A6639" t="s">
        <v>17159</v>
      </c>
      <c r="B6639" t="s">
        <v>9223</v>
      </c>
      <c r="C6639" t="s">
        <v>9029</v>
      </c>
      <c r="D6639" t="s">
        <v>8968</v>
      </c>
      <c r="E6639" t="s">
        <v>8969</v>
      </c>
      <c r="F6639" t="s">
        <v>12152</v>
      </c>
      <c r="G6639" t="s">
        <v>9065</v>
      </c>
      <c r="H6639" s="1">
        <v>31366</v>
      </c>
      <c r="I6639" s="1">
        <v>42215</v>
      </c>
      <c r="K6639" t="s">
        <v>8988</v>
      </c>
      <c r="L6639" t="s">
        <v>8996</v>
      </c>
      <c r="M6639" s="2">
        <v>63114</v>
      </c>
      <c r="N6639" t="s">
        <v>8984</v>
      </c>
      <c r="O6639" s="5">
        <v>10.698630136986301</v>
      </c>
      <c r="P6639" t="str">
        <f t="shared" si="206"/>
        <v>ATIVO</v>
      </c>
      <c r="Q6639">
        <f t="shared" si="207"/>
        <v>4</v>
      </c>
    </row>
    <row r="6640" spans="1:17" x14ac:dyDescent="0.3">
      <c r="A6640" t="s">
        <v>17160</v>
      </c>
      <c r="B6640" t="s">
        <v>9744</v>
      </c>
      <c r="C6640" t="s">
        <v>10354</v>
      </c>
      <c r="D6640" t="s">
        <v>8978</v>
      </c>
      <c r="E6640" t="s">
        <v>8969</v>
      </c>
      <c r="F6640" t="s">
        <v>12152</v>
      </c>
      <c r="G6640" t="s">
        <v>8981</v>
      </c>
      <c r="H6640" s="1">
        <v>36080</v>
      </c>
      <c r="I6640" s="1">
        <v>44706</v>
      </c>
      <c r="K6640" t="s">
        <v>8988</v>
      </c>
      <c r="L6640" t="s">
        <v>8989</v>
      </c>
      <c r="M6640" s="2">
        <v>69028</v>
      </c>
      <c r="N6640" t="s">
        <v>8984</v>
      </c>
      <c r="O6640" s="5">
        <v>3.8739726027397259</v>
      </c>
      <c r="P6640" t="str">
        <f t="shared" si="206"/>
        <v>ATIVO</v>
      </c>
      <c r="Q6640">
        <f t="shared" si="207"/>
        <v>4</v>
      </c>
    </row>
    <row r="6641" spans="1:17" x14ac:dyDescent="0.3">
      <c r="A6641" t="s">
        <v>17161</v>
      </c>
      <c r="B6641" t="s">
        <v>9996</v>
      </c>
      <c r="C6641" t="s">
        <v>9262</v>
      </c>
      <c r="D6641" t="s">
        <v>8978</v>
      </c>
      <c r="E6641" t="s">
        <v>9123</v>
      </c>
      <c r="F6641" t="s">
        <v>9297</v>
      </c>
      <c r="G6641" t="s">
        <v>8971</v>
      </c>
      <c r="H6641" s="1">
        <v>28017</v>
      </c>
      <c r="I6641" s="1">
        <v>43041</v>
      </c>
      <c r="K6641" t="s">
        <v>8988</v>
      </c>
      <c r="L6641" t="s">
        <v>8992</v>
      </c>
      <c r="M6641" s="2">
        <v>69950</v>
      </c>
      <c r="N6641" t="s">
        <v>8997</v>
      </c>
      <c r="O6641" s="5">
        <v>8.4356164383561651</v>
      </c>
      <c r="P6641" t="str">
        <f t="shared" si="206"/>
        <v>ATIVO</v>
      </c>
      <c r="Q6641">
        <f t="shared" si="207"/>
        <v>3</v>
      </c>
    </row>
    <row r="6642" spans="1:17" x14ac:dyDescent="0.3">
      <c r="A6642" t="s">
        <v>17162</v>
      </c>
      <c r="B6642" t="s">
        <v>9021</v>
      </c>
      <c r="C6642" t="s">
        <v>9636</v>
      </c>
      <c r="D6642" t="s">
        <v>8978</v>
      </c>
      <c r="E6642" t="s">
        <v>8969</v>
      </c>
      <c r="F6642" t="s">
        <v>12152</v>
      </c>
      <c r="G6642" t="s">
        <v>8971</v>
      </c>
      <c r="H6642" s="1">
        <v>34375</v>
      </c>
      <c r="I6642" s="1">
        <v>43372</v>
      </c>
      <c r="K6642" t="s">
        <v>9018</v>
      </c>
      <c r="L6642" t="s">
        <v>9019</v>
      </c>
      <c r="M6642" s="2">
        <v>77165</v>
      </c>
      <c r="N6642" t="s">
        <v>8997</v>
      </c>
      <c r="O6642" s="5">
        <v>7.5287671232876709</v>
      </c>
      <c r="P6642" t="str">
        <f t="shared" si="206"/>
        <v>ATIVO</v>
      </c>
      <c r="Q6642">
        <f t="shared" si="207"/>
        <v>3</v>
      </c>
    </row>
    <row r="6643" spans="1:17" x14ac:dyDescent="0.3">
      <c r="A6643" t="s">
        <v>17163</v>
      </c>
      <c r="B6643" t="s">
        <v>9230</v>
      </c>
      <c r="C6643" t="s">
        <v>9252</v>
      </c>
      <c r="D6643" t="s">
        <v>8978</v>
      </c>
      <c r="E6643" t="s">
        <v>8969</v>
      </c>
      <c r="F6643" t="s">
        <v>8970</v>
      </c>
      <c r="G6643" t="s">
        <v>9065</v>
      </c>
      <c r="H6643" s="1">
        <v>32941</v>
      </c>
      <c r="I6643" s="1">
        <v>42415</v>
      </c>
      <c r="K6643" t="s">
        <v>9004</v>
      </c>
      <c r="L6643" t="s">
        <v>9191</v>
      </c>
      <c r="M6643" s="2">
        <v>88242</v>
      </c>
      <c r="N6643" t="s">
        <v>9049</v>
      </c>
      <c r="O6643" s="5">
        <v>10.150684931506849</v>
      </c>
      <c r="P6643" t="str">
        <f t="shared" si="206"/>
        <v>ATIVO</v>
      </c>
      <c r="Q6643">
        <f t="shared" si="207"/>
        <v>5</v>
      </c>
    </row>
    <row r="6644" spans="1:17" x14ac:dyDescent="0.3">
      <c r="A6644" t="s">
        <v>17164</v>
      </c>
      <c r="B6644" t="s">
        <v>11714</v>
      </c>
      <c r="C6644" t="s">
        <v>11825</v>
      </c>
      <c r="D6644" t="s">
        <v>8978</v>
      </c>
      <c r="E6644" t="s">
        <v>8969</v>
      </c>
      <c r="F6644" t="s">
        <v>8970</v>
      </c>
      <c r="G6644" t="s">
        <v>9065</v>
      </c>
      <c r="H6644" s="1">
        <v>34250</v>
      </c>
      <c r="I6644" s="1">
        <v>42973</v>
      </c>
      <c r="K6644" t="s">
        <v>8982</v>
      </c>
      <c r="L6644" t="s">
        <v>8983</v>
      </c>
      <c r="M6644" s="2">
        <v>89458</v>
      </c>
      <c r="N6644" t="s">
        <v>8984</v>
      </c>
      <c r="O6644" s="5">
        <v>8.6219178082191785</v>
      </c>
      <c r="P6644" t="str">
        <f t="shared" si="206"/>
        <v>ATIVO</v>
      </c>
      <c r="Q6644">
        <f t="shared" si="207"/>
        <v>4</v>
      </c>
    </row>
    <row r="6645" spans="1:17" x14ac:dyDescent="0.3">
      <c r="A6645" t="s">
        <v>17165</v>
      </c>
      <c r="B6645" t="s">
        <v>9344</v>
      </c>
      <c r="C6645" t="s">
        <v>9817</v>
      </c>
      <c r="D6645" t="s">
        <v>8968</v>
      </c>
      <c r="E6645" t="s">
        <v>8969</v>
      </c>
      <c r="F6645" t="s">
        <v>8970</v>
      </c>
      <c r="G6645" t="s">
        <v>8981</v>
      </c>
      <c r="H6645" s="1">
        <v>36467</v>
      </c>
      <c r="I6645" s="1">
        <v>42683</v>
      </c>
      <c r="K6645" t="s">
        <v>8988</v>
      </c>
      <c r="L6645" t="s">
        <v>8996</v>
      </c>
      <c r="M6645" s="2">
        <v>64685</v>
      </c>
      <c r="N6645" t="s">
        <v>8997</v>
      </c>
      <c r="O6645" s="5">
        <v>9.4164383561643827</v>
      </c>
      <c r="P6645" t="str">
        <f t="shared" si="206"/>
        <v>ATIVO</v>
      </c>
      <c r="Q6645">
        <f t="shared" si="207"/>
        <v>3</v>
      </c>
    </row>
    <row r="6646" spans="1:17" x14ac:dyDescent="0.3">
      <c r="A6646" t="s">
        <v>17166</v>
      </c>
      <c r="B6646" t="s">
        <v>9111</v>
      </c>
      <c r="C6646" t="s">
        <v>13153</v>
      </c>
      <c r="D6646" t="s">
        <v>8978</v>
      </c>
      <c r="E6646" t="s">
        <v>8969</v>
      </c>
      <c r="F6646" t="s">
        <v>12152</v>
      </c>
      <c r="G6646" t="s">
        <v>8981</v>
      </c>
      <c r="H6646" s="1">
        <v>37533</v>
      </c>
      <c r="I6646" s="1">
        <v>44960</v>
      </c>
      <c r="K6646" t="s">
        <v>8988</v>
      </c>
      <c r="L6646" t="s">
        <v>8996</v>
      </c>
      <c r="M6646" s="2">
        <v>90112</v>
      </c>
      <c r="N6646" t="s">
        <v>8997</v>
      </c>
      <c r="O6646" s="5">
        <v>3.1780821917808217</v>
      </c>
      <c r="P6646" t="str">
        <f t="shared" si="206"/>
        <v>ATIVO</v>
      </c>
      <c r="Q6646">
        <f t="shared" si="207"/>
        <v>3</v>
      </c>
    </row>
    <row r="6647" spans="1:17" x14ac:dyDescent="0.3">
      <c r="A6647" t="s">
        <v>17167</v>
      </c>
      <c r="B6647" t="s">
        <v>9603</v>
      </c>
      <c r="C6647" t="s">
        <v>9960</v>
      </c>
      <c r="D6647" t="s">
        <v>8968</v>
      </c>
      <c r="E6647" t="s">
        <v>8969</v>
      </c>
      <c r="F6647" t="s">
        <v>12152</v>
      </c>
      <c r="G6647" t="s">
        <v>9065</v>
      </c>
      <c r="H6647" s="1">
        <v>33562</v>
      </c>
      <c r="I6647" s="1">
        <v>43391</v>
      </c>
      <c r="K6647" t="s">
        <v>8982</v>
      </c>
      <c r="L6647" t="s">
        <v>9113</v>
      </c>
      <c r="M6647" s="2">
        <v>104486</v>
      </c>
      <c r="N6647" t="s">
        <v>8997</v>
      </c>
      <c r="O6647" s="5">
        <v>7.4767123287671229</v>
      </c>
      <c r="P6647" t="str">
        <f t="shared" si="206"/>
        <v>ATIVO</v>
      </c>
      <c r="Q6647">
        <f t="shared" si="207"/>
        <v>3</v>
      </c>
    </row>
    <row r="6648" spans="1:17" x14ac:dyDescent="0.3">
      <c r="A6648" t="s">
        <v>17168</v>
      </c>
      <c r="B6648" t="s">
        <v>9038</v>
      </c>
      <c r="C6648" t="s">
        <v>9463</v>
      </c>
      <c r="D6648" t="s">
        <v>8978</v>
      </c>
      <c r="E6648" t="s">
        <v>8969</v>
      </c>
      <c r="F6648" t="s">
        <v>11724</v>
      </c>
      <c r="G6648" t="s">
        <v>8971</v>
      </c>
      <c r="H6648" s="1">
        <v>23580</v>
      </c>
      <c r="I6648" s="1">
        <v>42824</v>
      </c>
      <c r="K6648" t="s">
        <v>8982</v>
      </c>
      <c r="L6648" t="s">
        <v>9036</v>
      </c>
      <c r="M6648" s="2">
        <v>57322</v>
      </c>
      <c r="N6648" t="s">
        <v>8984</v>
      </c>
      <c r="O6648" s="5">
        <v>9.0301369863013701</v>
      </c>
      <c r="P6648" t="str">
        <f t="shared" si="206"/>
        <v>ATIVO</v>
      </c>
      <c r="Q6648">
        <f t="shared" si="207"/>
        <v>4</v>
      </c>
    </row>
    <row r="6649" spans="1:17" x14ac:dyDescent="0.3">
      <c r="A6649" t="s">
        <v>17169</v>
      </c>
      <c r="B6649" t="s">
        <v>9160</v>
      </c>
      <c r="C6649" t="s">
        <v>11692</v>
      </c>
      <c r="D6649" t="s">
        <v>8978</v>
      </c>
      <c r="E6649" t="s">
        <v>8969</v>
      </c>
      <c r="F6649" t="s">
        <v>8970</v>
      </c>
      <c r="G6649" t="s">
        <v>8971</v>
      </c>
      <c r="H6649" s="1">
        <v>31755</v>
      </c>
      <c r="I6649" s="1">
        <v>44002</v>
      </c>
      <c r="K6649" t="s">
        <v>9018</v>
      </c>
      <c r="L6649" t="s">
        <v>9085</v>
      </c>
      <c r="M6649" s="2">
        <v>67850</v>
      </c>
      <c r="N6649" t="s">
        <v>8997</v>
      </c>
      <c r="O6649" s="5">
        <v>5.8027397260273972</v>
      </c>
      <c r="P6649" t="str">
        <f t="shared" si="206"/>
        <v>ATIVO</v>
      </c>
      <c r="Q6649">
        <f t="shared" si="207"/>
        <v>3</v>
      </c>
    </row>
    <row r="6650" spans="1:17" x14ac:dyDescent="0.3">
      <c r="A6650" t="s">
        <v>17170</v>
      </c>
      <c r="B6650" t="s">
        <v>9254</v>
      </c>
      <c r="C6650" t="s">
        <v>11583</v>
      </c>
      <c r="D6650" t="s">
        <v>8968</v>
      </c>
      <c r="E6650" t="s">
        <v>8969</v>
      </c>
      <c r="F6650" t="s">
        <v>12152</v>
      </c>
      <c r="G6650" t="s">
        <v>8981</v>
      </c>
      <c r="H6650" s="1">
        <v>34333</v>
      </c>
      <c r="I6650" s="1">
        <v>42813</v>
      </c>
      <c r="K6650" t="s">
        <v>8988</v>
      </c>
      <c r="L6650" t="s">
        <v>8989</v>
      </c>
      <c r="M6650" s="2">
        <v>63515</v>
      </c>
      <c r="N6650" t="s">
        <v>8984</v>
      </c>
      <c r="O6650" s="5">
        <v>9.0602739726027401</v>
      </c>
      <c r="P6650" t="str">
        <f t="shared" si="206"/>
        <v>ATIVO</v>
      </c>
      <c r="Q6650">
        <f t="shared" si="207"/>
        <v>4</v>
      </c>
    </row>
    <row r="6651" spans="1:17" x14ac:dyDescent="0.3">
      <c r="A6651" t="s">
        <v>17171</v>
      </c>
      <c r="B6651" t="s">
        <v>10189</v>
      </c>
      <c r="C6651" t="s">
        <v>9072</v>
      </c>
      <c r="D6651" t="s">
        <v>8968</v>
      </c>
      <c r="E6651" t="s">
        <v>8969</v>
      </c>
      <c r="F6651" t="s">
        <v>11724</v>
      </c>
      <c r="G6651" t="s">
        <v>8971</v>
      </c>
      <c r="H6651" s="1">
        <v>34785</v>
      </c>
      <c r="I6651" s="1">
        <v>44511</v>
      </c>
      <c r="K6651" t="s">
        <v>9018</v>
      </c>
      <c r="L6651" t="s">
        <v>9085</v>
      </c>
      <c r="M6651" s="2">
        <v>61799</v>
      </c>
      <c r="N6651" t="s">
        <v>8974</v>
      </c>
      <c r="O6651" s="5">
        <v>4.4082191780821915</v>
      </c>
      <c r="P6651" t="str">
        <f t="shared" si="206"/>
        <v>ATIVO</v>
      </c>
      <c r="Q6651">
        <f t="shared" si="207"/>
        <v>0</v>
      </c>
    </row>
    <row r="6652" spans="1:17" x14ac:dyDescent="0.3">
      <c r="A6652" t="s">
        <v>17172</v>
      </c>
      <c r="B6652" t="s">
        <v>9204</v>
      </c>
      <c r="C6652" t="s">
        <v>10394</v>
      </c>
      <c r="D6652" t="s">
        <v>8978</v>
      </c>
      <c r="E6652" t="s">
        <v>8969</v>
      </c>
      <c r="F6652" t="s">
        <v>11724</v>
      </c>
      <c r="G6652" t="s">
        <v>9065</v>
      </c>
      <c r="H6652" s="1">
        <v>31369</v>
      </c>
      <c r="I6652" s="1">
        <v>42741</v>
      </c>
      <c r="K6652" t="s">
        <v>8982</v>
      </c>
      <c r="L6652" t="s">
        <v>9113</v>
      </c>
      <c r="M6652" s="2">
        <v>100067</v>
      </c>
      <c r="N6652" t="s">
        <v>8984</v>
      </c>
      <c r="O6652" s="5">
        <v>9.257534246575343</v>
      </c>
      <c r="P6652" t="str">
        <f t="shared" si="206"/>
        <v>ATIVO</v>
      </c>
      <c r="Q6652">
        <f t="shared" si="207"/>
        <v>4</v>
      </c>
    </row>
    <row r="6653" spans="1:17" x14ac:dyDescent="0.3">
      <c r="A6653" t="s">
        <v>17173</v>
      </c>
      <c r="B6653" t="s">
        <v>9996</v>
      </c>
      <c r="C6653" t="s">
        <v>11402</v>
      </c>
      <c r="D6653" t="s">
        <v>8968</v>
      </c>
      <c r="E6653" t="s">
        <v>8969</v>
      </c>
      <c r="F6653" t="s">
        <v>12152</v>
      </c>
      <c r="G6653" t="s">
        <v>8981</v>
      </c>
      <c r="H6653" s="1">
        <v>37824</v>
      </c>
      <c r="I6653" s="1">
        <v>43087</v>
      </c>
      <c r="K6653" t="s">
        <v>9004</v>
      </c>
      <c r="L6653" t="s">
        <v>9009</v>
      </c>
      <c r="M6653" s="2">
        <v>54561</v>
      </c>
      <c r="N6653" t="s">
        <v>9049</v>
      </c>
      <c r="O6653" s="5">
        <v>8.3095890410958901</v>
      </c>
      <c r="P6653" t="str">
        <f t="shared" si="206"/>
        <v>ATIVO</v>
      </c>
      <c r="Q6653">
        <f t="shared" si="207"/>
        <v>5</v>
      </c>
    </row>
    <row r="6654" spans="1:17" x14ac:dyDescent="0.3">
      <c r="A6654" t="s">
        <v>17174</v>
      </c>
      <c r="B6654" t="s">
        <v>11361</v>
      </c>
      <c r="C6654" t="s">
        <v>9451</v>
      </c>
      <c r="D6654" t="s">
        <v>8978</v>
      </c>
      <c r="E6654" t="s">
        <v>9034</v>
      </c>
      <c r="F6654" t="s">
        <v>9057</v>
      </c>
      <c r="G6654" t="s">
        <v>9065</v>
      </c>
      <c r="H6654" s="1">
        <v>33447</v>
      </c>
      <c r="I6654" s="1">
        <v>44595</v>
      </c>
      <c r="K6654" t="s">
        <v>9047</v>
      </c>
      <c r="L6654" t="s">
        <v>9070</v>
      </c>
      <c r="M6654" s="2">
        <v>77520</v>
      </c>
      <c r="N6654" t="s">
        <v>8984</v>
      </c>
      <c r="O6654" s="5">
        <v>4.1780821917808222</v>
      </c>
      <c r="P6654" t="str">
        <f t="shared" si="206"/>
        <v>ATIVO</v>
      </c>
      <c r="Q6654">
        <f t="shared" si="207"/>
        <v>4</v>
      </c>
    </row>
    <row r="6655" spans="1:17" x14ac:dyDescent="0.3">
      <c r="A6655" t="s">
        <v>17175</v>
      </c>
      <c r="B6655" t="s">
        <v>10430</v>
      </c>
      <c r="C6655" t="s">
        <v>10029</v>
      </c>
      <c r="D6655" t="s">
        <v>8968</v>
      </c>
      <c r="E6655" t="s">
        <v>9625</v>
      </c>
      <c r="F6655" t="s">
        <v>11316</v>
      </c>
      <c r="G6655" t="s">
        <v>8981</v>
      </c>
      <c r="H6655" s="1">
        <v>27689</v>
      </c>
      <c r="I6655" s="1">
        <v>45048</v>
      </c>
      <c r="K6655" t="s">
        <v>8972</v>
      </c>
      <c r="L6655" t="s">
        <v>9061</v>
      </c>
      <c r="M6655" s="2">
        <v>60544</v>
      </c>
      <c r="N6655" t="s">
        <v>8984</v>
      </c>
      <c r="O6655" s="5">
        <v>2.9369863013698629</v>
      </c>
      <c r="P6655" t="str">
        <f t="shared" si="206"/>
        <v>ATIVO</v>
      </c>
      <c r="Q6655">
        <f t="shared" si="207"/>
        <v>4</v>
      </c>
    </row>
    <row r="6656" spans="1:17" x14ac:dyDescent="0.3">
      <c r="A6656" t="s">
        <v>17176</v>
      </c>
      <c r="B6656" t="s">
        <v>8999</v>
      </c>
      <c r="C6656" t="s">
        <v>9786</v>
      </c>
      <c r="D6656" t="s">
        <v>8968</v>
      </c>
      <c r="E6656" t="s">
        <v>9123</v>
      </c>
      <c r="F6656" t="s">
        <v>9297</v>
      </c>
      <c r="G6656" t="s">
        <v>8971</v>
      </c>
      <c r="H6656" s="1">
        <v>35840</v>
      </c>
      <c r="I6656" s="1">
        <v>42118</v>
      </c>
      <c r="K6656" t="s">
        <v>8982</v>
      </c>
      <c r="L6656" t="s">
        <v>9036</v>
      </c>
      <c r="M6656" s="2">
        <v>53960</v>
      </c>
      <c r="N6656" t="s">
        <v>8984</v>
      </c>
      <c r="O6656" s="5">
        <v>10.964383561643835</v>
      </c>
      <c r="P6656" t="str">
        <f t="shared" si="206"/>
        <v>ATIVO</v>
      </c>
      <c r="Q6656">
        <f t="shared" si="207"/>
        <v>4</v>
      </c>
    </row>
    <row r="6657" spans="1:17" x14ac:dyDescent="0.3">
      <c r="A6657" t="s">
        <v>17177</v>
      </c>
      <c r="B6657" t="s">
        <v>11144</v>
      </c>
      <c r="C6657" t="s">
        <v>10792</v>
      </c>
      <c r="D6657" t="s">
        <v>8968</v>
      </c>
      <c r="E6657" t="s">
        <v>8969</v>
      </c>
      <c r="F6657" t="s">
        <v>11724</v>
      </c>
      <c r="G6657" t="s">
        <v>8981</v>
      </c>
      <c r="H6657" s="1">
        <v>36528</v>
      </c>
      <c r="I6657" s="1">
        <v>43410</v>
      </c>
      <c r="K6657" t="s">
        <v>9004</v>
      </c>
      <c r="L6657" t="s">
        <v>9005</v>
      </c>
      <c r="M6657" s="2">
        <v>62953</v>
      </c>
      <c r="N6657" t="s">
        <v>9049</v>
      </c>
      <c r="O6657" s="5">
        <v>7.4246575342465757</v>
      </c>
      <c r="P6657" t="str">
        <f t="shared" si="206"/>
        <v>ATIVO</v>
      </c>
      <c r="Q6657">
        <f t="shared" si="207"/>
        <v>5</v>
      </c>
    </row>
    <row r="6658" spans="1:17" x14ac:dyDescent="0.3">
      <c r="A6658" t="s">
        <v>17178</v>
      </c>
      <c r="B6658" t="s">
        <v>9147</v>
      </c>
      <c r="C6658" t="s">
        <v>10454</v>
      </c>
      <c r="D6658" t="s">
        <v>8968</v>
      </c>
      <c r="E6658" t="s">
        <v>8969</v>
      </c>
      <c r="F6658" t="s">
        <v>11724</v>
      </c>
      <c r="G6658" t="s">
        <v>9065</v>
      </c>
      <c r="H6658" s="1">
        <v>35656</v>
      </c>
      <c r="I6658" s="1">
        <v>45522</v>
      </c>
      <c r="K6658" t="s">
        <v>8988</v>
      </c>
      <c r="L6658" t="s">
        <v>8996</v>
      </c>
      <c r="M6658" s="2">
        <v>62519</v>
      </c>
      <c r="N6658" t="s">
        <v>8984</v>
      </c>
      <c r="O6658" s="5">
        <v>1.6383561643835616</v>
      </c>
      <c r="P6658" t="str">
        <f t="shared" ref="P6658:P6721" si="208">IF(J6658&lt;&gt;"","DESLIGADO","ATIVO")</f>
        <v>ATIVO</v>
      </c>
      <c r="Q6658">
        <f t="shared" ref="Q6658:Q6721" si="209">IF(N6658="Excellent",5,IF(N6658="Good",4,IF(N6658="Satisfactory",3,0)))</f>
        <v>4</v>
      </c>
    </row>
    <row r="6659" spans="1:17" x14ac:dyDescent="0.3">
      <c r="A6659" t="s">
        <v>17179</v>
      </c>
      <c r="B6659" t="s">
        <v>9586</v>
      </c>
      <c r="C6659" t="s">
        <v>9014</v>
      </c>
      <c r="D6659" t="s">
        <v>8978</v>
      </c>
      <c r="E6659" t="s">
        <v>9091</v>
      </c>
      <c r="F6659" t="s">
        <v>9234</v>
      </c>
      <c r="G6659" t="s">
        <v>8971</v>
      </c>
      <c r="H6659" s="1">
        <v>32402</v>
      </c>
      <c r="I6659" s="1">
        <v>44895</v>
      </c>
      <c r="K6659" t="s">
        <v>8972</v>
      </c>
      <c r="L6659" t="s">
        <v>9061</v>
      </c>
      <c r="M6659" s="2">
        <v>59363</v>
      </c>
      <c r="N6659" t="s">
        <v>8984</v>
      </c>
      <c r="O6659" s="5">
        <v>3.3561643835616439</v>
      </c>
      <c r="P6659" t="str">
        <f t="shared" si="208"/>
        <v>ATIVO</v>
      </c>
      <c r="Q6659">
        <f t="shared" si="209"/>
        <v>4</v>
      </c>
    </row>
    <row r="6660" spans="1:17" x14ac:dyDescent="0.3">
      <c r="A6660" t="s">
        <v>17180</v>
      </c>
      <c r="B6660" t="s">
        <v>9209</v>
      </c>
      <c r="C6660" t="s">
        <v>9167</v>
      </c>
      <c r="D6660" t="s">
        <v>8968</v>
      </c>
      <c r="E6660" t="s">
        <v>8969</v>
      </c>
      <c r="F6660" t="s">
        <v>8970</v>
      </c>
      <c r="G6660" t="s">
        <v>9065</v>
      </c>
      <c r="H6660" s="1">
        <v>33945</v>
      </c>
      <c r="I6660" s="1">
        <v>45026</v>
      </c>
      <c r="K6660" t="s">
        <v>8982</v>
      </c>
      <c r="L6660" t="s">
        <v>9113</v>
      </c>
      <c r="M6660" s="2">
        <v>104690</v>
      </c>
      <c r="N6660" t="s">
        <v>8984</v>
      </c>
      <c r="O6660" s="5">
        <v>2.9972602739726026</v>
      </c>
      <c r="P6660" t="str">
        <f t="shared" si="208"/>
        <v>ATIVO</v>
      </c>
      <c r="Q6660">
        <f t="shared" si="209"/>
        <v>4</v>
      </c>
    </row>
    <row r="6661" spans="1:17" x14ac:dyDescent="0.3">
      <c r="A6661" t="s">
        <v>17181</v>
      </c>
      <c r="B6661" t="s">
        <v>9007</v>
      </c>
      <c r="C6661" t="s">
        <v>9201</v>
      </c>
      <c r="D6661" t="s">
        <v>8978</v>
      </c>
      <c r="E6661" t="s">
        <v>8969</v>
      </c>
      <c r="F6661" t="s">
        <v>12152</v>
      </c>
      <c r="G6661" t="s">
        <v>8971</v>
      </c>
      <c r="H6661" s="1">
        <v>29497</v>
      </c>
      <c r="I6661" s="1">
        <v>42780</v>
      </c>
      <c r="K6661" t="s">
        <v>8988</v>
      </c>
      <c r="L6661" t="s">
        <v>8992</v>
      </c>
      <c r="M6661" s="2">
        <v>57247</v>
      </c>
      <c r="N6661" t="s">
        <v>8974</v>
      </c>
      <c r="O6661" s="5">
        <v>9.1506849315068486</v>
      </c>
      <c r="P6661" t="str">
        <f t="shared" si="208"/>
        <v>ATIVO</v>
      </c>
      <c r="Q6661">
        <f t="shared" si="209"/>
        <v>0</v>
      </c>
    </row>
    <row r="6662" spans="1:17" x14ac:dyDescent="0.3">
      <c r="A6662" t="s">
        <v>17182</v>
      </c>
      <c r="B6662" t="s">
        <v>9209</v>
      </c>
      <c r="C6662" t="s">
        <v>10598</v>
      </c>
      <c r="D6662" t="s">
        <v>8978</v>
      </c>
      <c r="E6662" t="s">
        <v>8969</v>
      </c>
      <c r="F6662" t="s">
        <v>11724</v>
      </c>
      <c r="G6662" t="s">
        <v>8981</v>
      </c>
      <c r="H6662" s="1">
        <v>30931</v>
      </c>
      <c r="I6662" s="1">
        <v>42247</v>
      </c>
      <c r="K6662" t="s">
        <v>8988</v>
      </c>
      <c r="L6662" t="s">
        <v>8996</v>
      </c>
      <c r="M6662" s="2">
        <v>73300</v>
      </c>
      <c r="N6662" t="s">
        <v>8984</v>
      </c>
      <c r="O6662" s="5">
        <v>10.610958904109589</v>
      </c>
      <c r="P6662" t="str">
        <f t="shared" si="208"/>
        <v>ATIVO</v>
      </c>
      <c r="Q6662">
        <f t="shared" si="209"/>
        <v>4</v>
      </c>
    </row>
    <row r="6663" spans="1:17" x14ac:dyDescent="0.3">
      <c r="A6663" t="s">
        <v>17183</v>
      </c>
      <c r="B6663" t="s">
        <v>9359</v>
      </c>
      <c r="C6663" t="s">
        <v>10176</v>
      </c>
      <c r="D6663" t="s">
        <v>8968</v>
      </c>
      <c r="E6663" t="s">
        <v>9091</v>
      </c>
      <c r="F6663" t="s">
        <v>9562</v>
      </c>
      <c r="G6663" t="s">
        <v>9065</v>
      </c>
      <c r="H6663" s="1">
        <v>31821</v>
      </c>
      <c r="I6663" s="1">
        <v>44981</v>
      </c>
      <c r="K6663" t="s">
        <v>9047</v>
      </c>
      <c r="L6663" t="s">
        <v>9075</v>
      </c>
      <c r="M6663" s="2">
        <v>101108</v>
      </c>
      <c r="N6663" t="s">
        <v>8997</v>
      </c>
      <c r="O6663" s="5">
        <v>3.1205479452054794</v>
      </c>
      <c r="P6663" t="str">
        <f t="shared" si="208"/>
        <v>ATIVO</v>
      </c>
      <c r="Q6663">
        <f t="shared" si="209"/>
        <v>3</v>
      </c>
    </row>
    <row r="6664" spans="1:17" x14ac:dyDescent="0.3">
      <c r="A6664" t="s">
        <v>17184</v>
      </c>
      <c r="B6664" t="s">
        <v>9799</v>
      </c>
      <c r="C6664" t="s">
        <v>10204</v>
      </c>
      <c r="D6664" t="s">
        <v>8978</v>
      </c>
      <c r="E6664" t="s">
        <v>8969</v>
      </c>
      <c r="F6664" t="s">
        <v>8970</v>
      </c>
      <c r="G6664" t="s">
        <v>8981</v>
      </c>
      <c r="H6664" s="1">
        <v>24626</v>
      </c>
      <c r="I6664" s="1">
        <v>42856</v>
      </c>
      <c r="K6664" t="s">
        <v>9047</v>
      </c>
      <c r="L6664" t="s">
        <v>9139</v>
      </c>
      <c r="M6664" s="2">
        <v>81656</v>
      </c>
      <c r="N6664" t="s">
        <v>9049</v>
      </c>
      <c r="O6664" s="5">
        <v>8.9424657534246581</v>
      </c>
      <c r="P6664" t="str">
        <f t="shared" si="208"/>
        <v>ATIVO</v>
      </c>
      <c r="Q6664">
        <f t="shared" si="209"/>
        <v>5</v>
      </c>
    </row>
    <row r="6665" spans="1:17" x14ac:dyDescent="0.3">
      <c r="A6665" t="s">
        <v>17185</v>
      </c>
      <c r="B6665" t="s">
        <v>9163</v>
      </c>
      <c r="C6665" t="s">
        <v>9161</v>
      </c>
      <c r="D6665" t="s">
        <v>8978</v>
      </c>
      <c r="E6665" t="s">
        <v>8969</v>
      </c>
      <c r="F6665" t="s">
        <v>8970</v>
      </c>
      <c r="G6665" t="s">
        <v>8981</v>
      </c>
      <c r="H6665" s="1">
        <v>32582</v>
      </c>
      <c r="I6665" s="1">
        <v>45277</v>
      </c>
      <c r="K6665" t="s">
        <v>8972</v>
      </c>
      <c r="L6665" t="s">
        <v>8973</v>
      </c>
      <c r="M6665" s="2">
        <v>84396</v>
      </c>
      <c r="N6665" t="s">
        <v>8984</v>
      </c>
      <c r="O6665" s="5">
        <v>2.3095890410958906</v>
      </c>
      <c r="P6665" t="str">
        <f t="shared" si="208"/>
        <v>ATIVO</v>
      </c>
      <c r="Q6665">
        <f t="shared" si="209"/>
        <v>4</v>
      </c>
    </row>
    <row r="6666" spans="1:17" x14ac:dyDescent="0.3">
      <c r="A6666" t="s">
        <v>17186</v>
      </c>
      <c r="B6666" t="s">
        <v>12288</v>
      </c>
      <c r="C6666" t="s">
        <v>10969</v>
      </c>
      <c r="D6666" t="s">
        <v>8978</v>
      </c>
      <c r="E6666" t="s">
        <v>8969</v>
      </c>
      <c r="F6666" t="s">
        <v>12152</v>
      </c>
      <c r="G6666" t="s">
        <v>8981</v>
      </c>
      <c r="H6666" s="1">
        <v>29444</v>
      </c>
      <c r="I6666" s="1">
        <v>44940</v>
      </c>
      <c r="K6666" t="s">
        <v>9018</v>
      </c>
      <c r="L6666" t="s">
        <v>9085</v>
      </c>
      <c r="M6666" s="2">
        <v>64298</v>
      </c>
      <c r="N6666" t="s">
        <v>8984</v>
      </c>
      <c r="O6666" s="5">
        <v>3.2328767123287672</v>
      </c>
      <c r="P6666" t="str">
        <f t="shared" si="208"/>
        <v>ATIVO</v>
      </c>
      <c r="Q6666">
        <f t="shared" si="209"/>
        <v>4</v>
      </c>
    </row>
    <row r="6667" spans="1:17" x14ac:dyDescent="0.3">
      <c r="A6667" t="s">
        <v>17187</v>
      </c>
      <c r="B6667" t="s">
        <v>9384</v>
      </c>
      <c r="C6667" t="s">
        <v>9042</v>
      </c>
      <c r="D6667" t="s">
        <v>8978</v>
      </c>
      <c r="E6667" t="s">
        <v>8969</v>
      </c>
      <c r="F6667" t="s">
        <v>8970</v>
      </c>
      <c r="G6667" t="s">
        <v>8981</v>
      </c>
      <c r="H6667" s="1">
        <v>28495</v>
      </c>
      <c r="I6667" s="1">
        <v>42872</v>
      </c>
      <c r="K6667" t="s">
        <v>8988</v>
      </c>
      <c r="L6667" t="s">
        <v>8996</v>
      </c>
      <c r="M6667" s="2">
        <v>62207</v>
      </c>
      <c r="N6667" t="s">
        <v>9049</v>
      </c>
      <c r="O6667" s="5">
        <v>8.8986301369863021</v>
      </c>
      <c r="P6667" t="str">
        <f t="shared" si="208"/>
        <v>ATIVO</v>
      </c>
      <c r="Q6667">
        <f t="shared" si="209"/>
        <v>5</v>
      </c>
    </row>
    <row r="6668" spans="1:17" x14ac:dyDescent="0.3">
      <c r="A6668" t="s">
        <v>17188</v>
      </c>
      <c r="B6668" t="s">
        <v>9180</v>
      </c>
      <c r="C6668" t="s">
        <v>11444</v>
      </c>
      <c r="D6668" t="s">
        <v>8968</v>
      </c>
      <c r="E6668" t="s">
        <v>9316</v>
      </c>
      <c r="F6668" t="s">
        <v>9366</v>
      </c>
      <c r="G6668" t="s">
        <v>8981</v>
      </c>
      <c r="H6668" s="1">
        <v>37405</v>
      </c>
      <c r="I6668" s="1">
        <v>42892</v>
      </c>
      <c r="K6668" t="s">
        <v>8982</v>
      </c>
      <c r="L6668" t="s">
        <v>9113</v>
      </c>
      <c r="M6668" s="2">
        <v>84427</v>
      </c>
      <c r="N6668" t="s">
        <v>9049</v>
      </c>
      <c r="O6668" s="5">
        <v>8.8438356164383567</v>
      </c>
      <c r="P6668" t="str">
        <f t="shared" si="208"/>
        <v>ATIVO</v>
      </c>
      <c r="Q6668">
        <f t="shared" si="209"/>
        <v>5</v>
      </c>
    </row>
    <row r="6669" spans="1:17" x14ac:dyDescent="0.3">
      <c r="A6669" t="s">
        <v>17189</v>
      </c>
      <c r="B6669" t="s">
        <v>9080</v>
      </c>
      <c r="C6669" t="s">
        <v>9991</v>
      </c>
      <c r="D6669" t="s">
        <v>8968</v>
      </c>
      <c r="E6669" t="s">
        <v>9073</v>
      </c>
      <c r="F6669" t="s">
        <v>9074</v>
      </c>
      <c r="G6669" t="s">
        <v>8981</v>
      </c>
      <c r="H6669" s="1">
        <v>31793</v>
      </c>
      <c r="I6669" s="1">
        <v>43282</v>
      </c>
      <c r="K6669" t="s">
        <v>9047</v>
      </c>
      <c r="L6669" t="s">
        <v>9139</v>
      </c>
      <c r="M6669" s="2">
        <v>62407</v>
      </c>
      <c r="N6669" t="s">
        <v>8984</v>
      </c>
      <c r="O6669" s="5">
        <v>7.7753424657534245</v>
      </c>
      <c r="P6669" t="str">
        <f t="shared" si="208"/>
        <v>ATIVO</v>
      </c>
      <c r="Q6669">
        <f t="shared" si="209"/>
        <v>4</v>
      </c>
    </row>
    <row r="6670" spans="1:17" x14ac:dyDescent="0.3">
      <c r="A6670" t="s">
        <v>17190</v>
      </c>
      <c r="B6670" t="s">
        <v>9440</v>
      </c>
      <c r="C6670" t="s">
        <v>9014</v>
      </c>
      <c r="D6670" t="s">
        <v>8978</v>
      </c>
      <c r="E6670" t="s">
        <v>8969</v>
      </c>
      <c r="F6670" t="s">
        <v>8970</v>
      </c>
      <c r="G6670" t="s">
        <v>8981</v>
      </c>
      <c r="H6670" s="1">
        <v>32850</v>
      </c>
      <c r="I6670" s="1">
        <v>44173</v>
      </c>
      <c r="K6670" t="s">
        <v>8988</v>
      </c>
      <c r="L6670" t="s">
        <v>8989</v>
      </c>
      <c r="M6670" s="2">
        <v>65134</v>
      </c>
      <c r="N6670" t="s">
        <v>8997</v>
      </c>
      <c r="O6670" s="5">
        <v>5.3342465753424655</v>
      </c>
      <c r="P6670" t="str">
        <f t="shared" si="208"/>
        <v>ATIVO</v>
      </c>
      <c r="Q6670">
        <f t="shared" si="209"/>
        <v>3</v>
      </c>
    </row>
    <row r="6671" spans="1:17" x14ac:dyDescent="0.3">
      <c r="A6671" t="s">
        <v>17191</v>
      </c>
      <c r="B6671" t="s">
        <v>9240</v>
      </c>
      <c r="C6671" t="s">
        <v>9216</v>
      </c>
      <c r="D6671" t="s">
        <v>8968</v>
      </c>
      <c r="E6671" t="s">
        <v>9123</v>
      </c>
      <c r="F6671" t="s">
        <v>9124</v>
      </c>
      <c r="G6671" t="s">
        <v>8981</v>
      </c>
      <c r="H6671" s="1">
        <v>32388</v>
      </c>
      <c r="I6671" s="1">
        <v>42540</v>
      </c>
      <c r="K6671" t="s">
        <v>9047</v>
      </c>
      <c r="L6671" t="s">
        <v>9139</v>
      </c>
      <c r="M6671" s="2">
        <v>54456</v>
      </c>
      <c r="N6671" t="s">
        <v>8974</v>
      </c>
      <c r="O6671" s="5">
        <v>9.8082191780821919</v>
      </c>
      <c r="P6671" t="str">
        <f t="shared" si="208"/>
        <v>ATIVO</v>
      </c>
      <c r="Q6671">
        <f t="shared" si="209"/>
        <v>0</v>
      </c>
    </row>
    <row r="6672" spans="1:17" x14ac:dyDescent="0.3">
      <c r="A6672" t="s">
        <v>17192</v>
      </c>
      <c r="B6672" t="s">
        <v>9384</v>
      </c>
      <c r="C6672" t="s">
        <v>12849</v>
      </c>
      <c r="D6672" t="s">
        <v>8978</v>
      </c>
      <c r="E6672" t="s">
        <v>8969</v>
      </c>
      <c r="F6672" t="s">
        <v>12152</v>
      </c>
      <c r="G6672" t="s">
        <v>8981</v>
      </c>
      <c r="H6672" s="1">
        <v>31458</v>
      </c>
      <c r="I6672" s="1">
        <v>43420</v>
      </c>
      <c r="K6672" t="s">
        <v>9018</v>
      </c>
      <c r="L6672" t="s">
        <v>9085</v>
      </c>
      <c r="M6672" s="2">
        <v>59592</v>
      </c>
      <c r="N6672" t="s">
        <v>8984</v>
      </c>
      <c r="O6672" s="5">
        <v>7.397260273972603</v>
      </c>
      <c r="P6672" t="str">
        <f t="shared" si="208"/>
        <v>ATIVO</v>
      </c>
      <c r="Q6672">
        <f t="shared" si="209"/>
        <v>4</v>
      </c>
    </row>
    <row r="6673" spans="1:17" x14ac:dyDescent="0.3">
      <c r="A6673" t="s">
        <v>17193</v>
      </c>
      <c r="B6673" t="s">
        <v>8976</v>
      </c>
      <c r="C6673" t="s">
        <v>12824</v>
      </c>
      <c r="D6673" t="s">
        <v>8978</v>
      </c>
      <c r="E6673" t="s">
        <v>8969</v>
      </c>
      <c r="F6673" t="s">
        <v>11724</v>
      </c>
      <c r="G6673" t="s">
        <v>8971</v>
      </c>
      <c r="H6673" s="1">
        <v>33165</v>
      </c>
      <c r="I6673" s="1">
        <v>43524</v>
      </c>
      <c r="K6673" t="s">
        <v>8988</v>
      </c>
      <c r="L6673" t="s">
        <v>8992</v>
      </c>
      <c r="M6673" s="2">
        <v>59951</v>
      </c>
      <c r="N6673" t="s">
        <v>9049</v>
      </c>
      <c r="O6673" s="5">
        <v>7.1123287671232873</v>
      </c>
      <c r="P6673" t="str">
        <f t="shared" si="208"/>
        <v>ATIVO</v>
      </c>
      <c r="Q6673">
        <f t="shared" si="209"/>
        <v>5</v>
      </c>
    </row>
    <row r="6674" spans="1:17" x14ac:dyDescent="0.3">
      <c r="A6674" t="s">
        <v>17194</v>
      </c>
      <c r="B6674" t="s">
        <v>9209</v>
      </c>
      <c r="C6674" t="s">
        <v>9252</v>
      </c>
      <c r="D6674" t="s">
        <v>8978</v>
      </c>
      <c r="E6674" t="s">
        <v>8969</v>
      </c>
      <c r="F6674" t="s">
        <v>11724</v>
      </c>
      <c r="G6674" t="s">
        <v>8981</v>
      </c>
      <c r="H6674" s="1">
        <v>31397</v>
      </c>
      <c r="I6674" s="1">
        <v>42339</v>
      </c>
      <c r="K6674" t="s">
        <v>8972</v>
      </c>
      <c r="L6674" t="s">
        <v>9061</v>
      </c>
      <c r="M6674" s="2">
        <v>64790</v>
      </c>
      <c r="N6674" t="s">
        <v>9049</v>
      </c>
      <c r="O6674" s="5">
        <v>10.358904109589041</v>
      </c>
      <c r="P6674" t="str">
        <f t="shared" si="208"/>
        <v>ATIVO</v>
      </c>
      <c r="Q6674">
        <f t="shared" si="209"/>
        <v>5</v>
      </c>
    </row>
    <row r="6675" spans="1:17" x14ac:dyDescent="0.3">
      <c r="A6675" t="s">
        <v>17195</v>
      </c>
      <c r="B6675" t="s">
        <v>9007</v>
      </c>
      <c r="C6675" t="s">
        <v>12235</v>
      </c>
      <c r="D6675" t="s">
        <v>8968</v>
      </c>
      <c r="E6675" t="s">
        <v>8969</v>
      </c>
      <c r="F6675" t="s">
        <v>12152</v>
      </c>
      <c r="G6675" t="s">
        <v>8981</v>
      </c>
      <c r="H6675" s="1">
        <v>31890</v>
      </c>
      <c r="I6675" s="1">
        <v>43481</v>
      </c>
      <c r="K6675" t="s">
        <v>9018</v>
      </c>
      <c r="L6675" t="s">
        <v>9085</v>
      </c>
      <c r="M6675" s="2">
        <v>59244</v>
      </c>
      <c r="N6675" t="s">
        <v>8984</v>
      </c>
      <c r="O6675" s="5">
        <v>7.2301369863013702</v>
      </c>
      <c r="P6675" t="str">
        <f t="shared" si="208"/>
        <v>ATIVO</v>
      </c>
      <c r="Q6675">
        <f t="shared" si="209"/>
        <v>4</v>
      </c>
    </row>
    <row r="6676" spans="1:17" x14ac:dyDescent="0.3">
      <c r="A6676" t="s">
        <v>17196</v>
      </c>
      <c r="B6676" t="s">
        <v>9850</v>
      </c>
      <c r="C6676" t="s">
        <v>9933</v>
      </c>
      <c r="D6676" t="s">
        <v>8968</v>
      </c>
      <c r="E6676" t="s">
        <v>8969</v>
      </c>
      <c r="F6676" t="s">
        <v>12152</v>
      </c>
      <c r="G6676" t="s">
        <v>8981</v>
      </c>
      <c r="H6676" s="1">
        <v>33518</v>
      </c>
      <c r="I6676" s="1">
        <v>45155</v>
      </c>
      <c r="K6676" t="s">
        <v>8988</v>
      </c>
      <c r="L6676" t="s">
        <v>8989</v>
      </c>
      <c r="M6676" s="2">
        <v>60330</v>
      </c>
      <c r="N6676" t="s">
        <v>8984</v>
      </c>
      <c r="O6676" s="5">
        <v>2.6438356164383561</v>
      </c>
      <c r="P6676" t="str">
        <f t="shared" si="208"/>
        <v>ATIVO</v>
      </c>
      <c r="Q6676">
        <f t="shared" si="209"/>
        <v>4</v>
      </c>
    </row>
    <row r="6677" spans="1:17" x14ac:dyDescent="0.3">
      <c r="A6677" t="s">
        <v>17197</v>
      </c>
      <c r="B6677" t="s">
        <v>9002</v>
      </c>
      <c r="C6677" t="s">
        <v>16830</v>
      </c>
      <c r="D6677" t="s">
        <v>8978</v>
      </c>
      <c r="E6677" t="s">
        <v>8969</v>
      </c>
      <c r="F6677" t="s">
        <v>8970</v>
      </c>
      <c r="G6677" t="s">
        <v>8981</v>
      </c>
      <c r="H6677" s="1">
        <v>32576</v>
      </c>
      <c r="I6677" s="1">
        <v>43563</v>
      </c>
      <c r="K6677" t="s">
        <v>8988</v>
      </c>
      <c r="L6677" t="s">
        <v>8989</v>
      </c>
      <c r="M6677" s="2">
        <v>60162</v>
      </c>
      <c r="N6677" t="s">
        <v>8984</v>
      </c>
      <c r="O6677" s="5">
        <v>7.0054794520547947</v>
      </c>
      <c r="P6677" t="str">
        <f t="shared" si="208"/>
        <v>ATIVO</v>
      </c>
      <c r="Q6677">
        <f t="shared" si="209"/>
        <v>4</v>
      </c>
    </row>
    <row r="6678" spans="1:17" x14ac:dyDescent="0.3">
      <c r="A6678" t="s">
        <v>17198</v>
      </c>
      <c r="B6678" t="s">
        <v>9440</v>
      </c>
      <c r="C6678" t="s">
        <v>11664</v>
      </c>
      <c r="D6678" t="s">
        <v>8968</v>
      </c>
      <c r="E6678" t="s">
        <v>9123</v>
      </c>
      <c r="F6678" t="s">
        <v>9124</v>
      </c>
      <c r="G6678" t="s">
        <v>8981</v>
      </c>
      <c r="H6678" s="1">
        <v>22222</v>
      </c>
      <c r="I6678" s="1">
        <v>43661</v>
      </c>
      <c r="K6678" t="s">
        <v>8972</v>
      </c>
      <c r="L6678" t="s">
        <v>9053</v>
      </c>
      <c r="M6678" s="2">
        <v>66151</v>
      </c>
      <c r="N6678" t="s">
        <v>8984</v>
      </c>
      <c r="O6678" s="5">
        <v>6.7369863013698632</v>
      </c>
      <c r="P6678" t="str">
        <f t="shared" si="208"/>
        <v>ATIVO</v>
      </c>
      <c r="Q6678">
        <f t="shared" si="209"/>
        <v>4</v>
      </c>
    </row>
    <row r="6679" spans="1:17" x14ac:dyDescent="0.3">
      <c r="A6679" t="s">
        <v>17199</v>
      </c>
      <c r="B6679" t="s">
        <v>9176</v>
      </c>
      <c r="C6679" t="s">
        <v>9593</v>
      </c>
      <c r="D6679" t="s">
        <v>8968</v>
      </c>
      <c r="E6679" t="s">
        <v>8969</v>
      </c>
      <c r="F6679" t="s">
        <v>11724</v>
      </c>
      <c r="G6679" t="s">
        <v>9065</v>
      </c>
      <c r="H6679" s="1">
        <v>30465</v>
      </c>
      <c r="I6679" s="1">
        <v>42438</v>
      </c>
      <c r="K6679" t="s">
        <v>9047</v>
      </c>
      <c r="L6679" t="s">
        <v>9075</v>
      </c>
      <c r="M6679" s="2">
        <v>91795</v>
      </c>
      <c r="N6679" t="s">
        <v>9049</v>
      </c>
      <c r="O6679" s="5">
        <v>10.087671232876712</v>
      </c>
      <c r="P6679" t="str">
        <f t="shared" si="208"/>
        <v>ATIVO</v>
      </c>
      <c r="Q6679">
        <f t="shared" si="209"/>
        <v>5</v>
      </c>
    </row>
    <row r="6680" spans="1:17" x14ac:dyDescent="0.3">
      <c r="A6680" t="s">
        <v>17200</v>
      </c>
      <c r="B6680" t="s">
        <v>9766</v>
      </c>
      <c r="C6680" t="s">
        <v>9084</v>
      </c>
      <c r="D6680" t="s">
        <v>8968</v>
      </c>
      <c r="E6680" t="s">
        <v>8969</v>
      </c>
      <c r="F6680" t="s">
        <v>12152</v>
      </c>
      <c r="G6680" t="s">
        <v>8971</v>
      </c>
      <c r="H6680" s="1">
        <v>29327</v>
      </c>
      <c r="I6680" s="1">
        <v>43458</v>
      </c>
      <c r="K6680" t="s">
        <v>8988</v>
      </c>
      <c r="L6680" t="s">
        <v>8992</v>
      </c>
      <c r="M6680" s="2">
        <v>53068</v>
      </c>
      <c r="N6680" t="s">
        <v>9049</v>
      </c>
      <c r="O6680" s="5">
        <v>7.2931506849315069</v>
      </c>
      <c r="P6680" t="str">
        <f t="shared" si="208"/>
        <v>ATIVO</v>
      </c>
      <c r="Q6680">
        <f t="shared" si="209"/>
        <v>5</v>
      </c>
    </row>
    <row r="6681" spans="1:17" x14ac:dyDescent="0.3">
      <c r="A6681" t="s">
        <v>17201</v>
      </c>
      <c r="B6681" t="s">
        <v>9368</v>
      </c>
      <c r="C6681" t="s">
        <v>10435</v>
      </c>
      <c r="D6681" t="s">
        <v>8978</v>
      </c>
      <c r="E6681" t="s">
        <v>8969</v>
      </c>
      <c r="F6681" t="s">
        <v>11724</v>
      </c>
      <c r="G6681" t="s">
        <v>9065</v>
      </c>
      <c r="H6681" s="1">
        <v>37569</v>
      </c>
      <c r="I6681" s="1">
        <v>43796</v>
      </c>
      <c r="K6681" t="s">
        <v>8982</v>
      </c>
      <c r="L6681" t="s">
        <v>9113</v>
      </c>
      <c r="M6681" s="2">
        <v>97661</v>
      </c>
      <c r="N6681" t="s">
        <v>8997</v>
      </c>
      <c r="O6681" s="5">
        <v>6.3671232876712329</v>
      </c>
      <c r="P6681" t="str">
        <f t="shared" si="208"/>
        <v>ATIVO</v>
      </c>
      <c r="Q6681">
        <f t="shared" si="209"/>
        <v>3</v>
      </c>
    </row>
    <row r="6682" spans="1:17" x14ac:dyDescent="0.3">
      <c r="A6682" t="s">
        <v>17202</v>
      </c>
      <c r="B6682" t="s">
        <v>9249</v>
      </c>
      <c r="C6682" t="s">
        <v>10576</v>
      </c>
      <c r="D6682" t="s">
        <v>8978</v>
      </c>
      <c r="E6682" t="s">
        <v>9073</v>
      </c>
      <c r="F6682" t="s">
        <v>9878</v>
      </c>
      <c r="G6682" t="s">
        <v>8981</v>
      </c>
      <c r="H6682" s="1">
        <v>37183</v>
      </c>
      <c r="I6682" s="1">
        <v>43675</v>
      </c>
      <c r="K6682" t="s">
        <v>9018</v>
      </c>
      <c r="L6682" t="s">
        <v>9085</v>
      </c>
      <c r="M6682" s="2">
        <v>59651</v>
      </c>
      <c r="N6682" t="s">
        <v>8984</v>
      </c>
      <c r="O6682" s="5">
        <v>6.6986301369863011</v>
      </c>
      <c r="P6682" t="str">
        <f t="shared" si="208"/>
        <v>ATIVO</v>
      </c>
      <c r="Q6682">
        <f t="shared" si="209"/>
        <v>4</v>
      </c>
    </row>
    <row r="6683" spans="1:17" x14ac:dyDescent="0.3">
      <c r="A6683" t="s">
        <v>17203</v>
      </c>
      <c r="B6683" t="s">
        <v>10607</v>
      </c>
      <c r="C6683" t="s">
        <v>9347</v>
      </c>
      <c r="D6683" t="s">
        <v>8968</v>
      </c>
      <c r="E6683" t="s">
        <v>8969</v>
      </c>
      <c r="F6683" t="s">
        <v>12152</v>
      </c>
      <c r="G6683" t="s">
        <v>8971</v>
      </c>
      <c r="H6683" s="1">
        <v>31838</v>
      </c>
      <c r="I6683" s="1">
        <v>42543</v>
      </c>
      <c r="K6683" t="s">
        <v>8972</v>
      </c>
      <c r="L6683" t="s">
        <v>9061</v>
      </c>
      <c r="M6683" s="2">
        <v>61839</v>
      </c>
      <c r="N6683" t="s">
        <v>9049</v>
      </c>
      <c r="O6683" s="5">
        <v>9.8000000000000007</v>
      </c>
      <c r="P6683" t="str">
        <f t="shared" si="208"/>
        <v>ATIVO</v>
      </c>
      <c r="Q6683">
        <f t="shared" si="209"/>
        <v>5</v>
      </c>
    </row>
    <row r="6684" spans="1:17" x14ac:dyDescent="0.3">
      <c r="A6684" t="s">
        <v>17204</v>
      </c>
      <c r="B6684" t="s">
        <v>9163</v>
      </c>
      <c r="C6684" t="s">
        <v>11512</v>
      </c>
      <c r="D6684" t="s">
        <v>8978</v>
      </c>
      <c r="E6684" t="s">
        <v>9034</v>
      </c>
      <c r="F6684" t="s">
        <v>9120</v>
      </c>
      <c r="G6684" t="s">
        <v>8981</v>
      </c>
      <c r="H6684" s="1">
        <v>25942</v>
      </c>
      <c r="I6684" s="1">
        <v>44104</v>
      </c>
      <c r="K6684" t="s">
        <v>9018</v>
      </c>
      <c r="L6684" t="s">
        <v>9085</v>
      </c>
      <c r="M6684" s="2">
        <v>72814</v>
      </c>
      <c r="N6684" t="s">
        <v>8997</v>
      </c>
      <c r="O6684" s="5">
        <v>5.5232876712328771</v>
      </c>
      <c r="P6684" t="str">
        <f t="shared" si="208"/>
        <v>ATIVO</v>
      </c>
      <c r="Q6684">
        <f t="shared" si="209"/>
        <v>3</v>
      </c>
    </row>
    <row r="6685" spans="1:17" x14ac:dyDescent="0.3">
      <c r="A6685" t="s">
        <v>17205</v>
      </c>
      <c r="B6685" t="s">
        <v>14172</v>
      </c>
      <c r="C6685" t="s">
        <v>9039</v>
      </c>
      <c r="D6685" t="s">
        <v>8978</v>
      </c>
      <c r="E6685" t="s">
        <v>8969</v>
      </c>
      <c r="F6685" t="s">
        <v>8970</v>
      </c>
      <c r="G6685" t="s">
        <v>8981</v>
      </c>
      <c r="H6685" s="1">
        <v>27457</v>
      </c>
      <c r="I6685" s="1">
        <v>45167</v>
      </c>
      <c r="K6685" t="s">
        <v>8972</v>
      </c>
      <c r="L6685" t="s">
        <v>9061</v>
      </c>
      <c r="M6685" s="2">
        <v>71834</v>
      </c>
      <c r="N6685" t="s">
        <v>8974</v>
      </c>
      <c r="O6685" s="5">
        <v>2.6109589041095891</v>
      </c>
      <c r="P6685" t="str">
        <f t="shared" si="208"/>
        <v>ATIVO</v>
      </c>
      <c r="Q6685">
        <f t="shared" si="209"/>
        <v>0</v>
      </c>
    </row>
    <row r="6686" spans="1:17" x14ac:dyDescent="0.3">
      <c r="A6686" t="s">
        <v>17206</v>
      </c>
      <c r="B6686" t="s">
        <v>9016</v>
      </c>
      <c r="C6686" t="s">
        <v>9161</v>
      </c>
      <c r="D6686" t="s">
        <v>8978</v>
      </c>
      <c r="E6686" t="s">
        <v>8969</v>
      </c>
      <c r="F6686" t="s">
        <v>11724</v>
      </c>
      <c r="G6686" t="s">
        <v>9046</v>
      </c>
      <c r="H6686" s="1">
        <v>34711</v>
      </c>
      <c r="I6686" s="1">
        <v>44716</v>
      </c>
      <c r="K6686" t="s">
        <v>9047</v>
      </c>
      <c r="L6686" t="s">
        <v>9075</v>
      </c>
      <c r="M6686" s="2">
        <v>65357</v>
      </c>
      <c r="N6686" t="s">
        <v>8984</v>
      </c>
      <c r="O6686" s="5">
        <v>3.8465753424657536</v>
      </c>
      <c r="P6686" t="str">
        <f t="shared" si="208"/>
        <v>ATIVO</v>
      </c>
      <c r="Q6686">
        <f t="shared" si="209"/>
        <v>4</v>
      </c>
    </row>
    <row r="6687" spans="1:17" x14ac:dyDescent="0.3">
      <c r="A6687" t="s">
        <v>17207</v>
      </c>
      <c r="B6687" t="s">
        <v>11198</v>
      </c>
      <c r="C6687" t="s">
        <v>13165</v>
      </c>
      <c r="D6687" t="s">
        <v>8968</v>
      </c>
      <c r="E6687" t="s">
        <v>8969</v>
      </c>
      <c r="F6687" t="s">
        <v>12152</v>
      </c>
      <c r="G6687" t="s">
        <v>9046</v>
      </c>
      <c r="H6687" s="1">
        <v>27609</v>
      </c>
      <c r="I6687" s="1">
        <v>42288</v>
      </c>
      <c r="K6687" t="s">
        <v>9004</v>
      </c>
      <c r="L6687" t="s">
        <v>9191</v>
      </c>
      <c r="M6687" s="2">
        <v>98171</v>
      </c>
      <c r="N6687" t="s">
        <v>8997</v>
      </c>
      <c r="O6687" s="5">
        <v>10.498630136986302</v>
      </c>
      <c r="P6687" t="str">
        <f t="shared" si="208"/>
        <v>ATIVO</v>
      </c>
      <c r="Q6687">
        <f t="shared" si="209"/>
        <v>3</v>
      </c>
    </row>
    <row r="6688" spans="1:17" x14ac:dyDescent="0.3">
      <c r="A6688" t="s">
        <v>17208</v>
      </c>
      <c r="B6688" t="s">
        <v>15666</v>
      </c>
      <c r="C6688" t="s">
        <v>10071</v>
      </c>
      <c r="D6688" t="s">
        <v>8968</v>
      </c>
      <c r="E6688" t="s">
        <v>9034</v>
      </c>
      <c r="F6688" t="s">
        <v>9057</v>
      </c>
      <c r="G6688" t="s">
        <v>8981</v>
      </c>
      <c r="H6688" s="1">
        <v>24610</v>
      </c>
      <c r="I6688" s="1">
        <v>42946</v>
      </c>
      <c r="K6688" t="s">
        <v>9018</v>
      </c>
      <c r="L6688" t="s">
        <v>9275</v>
      </c>
      <c r="M6688" s="2">
        <v>74187</v>
      </c>
      <c r="N6688" t="s">
        <v>9049</v>
      </c>
      <c r="O6688" s="5">
        <v>8.6958904109589046</v>
      </c>
      <c r="P6688" t="str">
        <f t="shared" si="208"/>
        <v>ATIVO</v>
      </c>
      <c r="Q6688">
        <f t="shared" si="209"/>
        <v>5</v>
      </c>
    </row>
    <row r="6689" spans="1:17" x14ac:dyDescent="0.3">
      <c r="A6689" t="s">
        <v>17209</v>
      </c>
      <c r="B6689" t="s">
        <v>10526</v>
      </c>
      <c r="C6689" t="s">
        <v>13495</v>
      </c>
      <c r="D6689" t="s">
        <v>8978</v>
      </c>
      <c r="E6689" t="s">
        <v>8969</v>
      </c>
      <c r="F6689" t="s">
        <v>12152</v>
      </c>
      <c r="G6689" t="s">
        <v>8981</v>
      </c>
      <c r="H6689" s="1">
        <v>28606</v>
      </c>
      <c r="I6689" s="1">
        <v>43592</v>
      </c>
      <c r="K6689" t="s">
        <v>8972</v>
      </c>
      <c r="L6689" t="s">
        <v>9061</v>
      </c>
      <c r="M6689" s="2">
        <v>66268</v>
      </c>
      <c r="N6689" t="s">
        <v>8984</v>
      </c>
      <c r="O6689" s="5">
        <v>6.9260273972602739</v>
      </c>
      <c r="P6689" t="str">
        <f t="shared" si="208"/>
        <v>ATIVO</v>
      </c>
      <c r="Q6689">
        <f t="shared" si="209"/>
        <v>4</v>
      </c>
    </row>
    <row r="6690" spans="1:17" x14ac:dyDescent="0.3">
      <c r="A6690" t="s">
        <v>17210</v>
      </c>
      <c r="B6690" t="s">
        <v>9111</v>
      </c>
      <c r="C6690" t="s">
        <v>13161</v>
      </c>
      <c r="D6690" t="s">
        <v>8968</v>
      </c>
      <c r="E6690" t="s">
        <v>8969</v>
      </c>
      <c r="F6690" t="s">
        <v>11724</v>
      </c>
      <c r="G6690" t="s">
        <v>8981</v>
      </c>
      <c r="H6690" s="1">
        <v>32174</v>
      </c>
      <c r="I6690" s="1">
        <v>44102</v>
      </c>
      <c r="K6690" t="s">
        <v>8988</v>
      </c>
      <c r="L6690" t="s">
        <v>8989</v>
      </c>
      <c r="M6690" s="2">
        <v>58386</v>
      </c>
      <c r="N6690" t="s">
        <v>8984</v>
      </c>
      <c r="O6690" s="5">
        <v>5.5287671232876709</v>
      </c>
      <c r="P6690" t="str">
        <f t="shared" si="208"/>
        <v>ATIVO</v>
      </c>
      <c r="Q6690">
        <f t="shared" si="209"/>
        <v>4</v>
      </c>
    </row>
    <row r="6691" spans="1:17" x14ac:dyDescent="0.3">
      <c r="A6691" t="s">
        <v>17211</v>
      </c>
      <c r="B6691" t="s">
        <v>10100</v>
      </c>
      <c r="C6691" t="s">
        <v>8967</v>
      </c>
      <c r="D6691" t="s">
        <v>8978</v>
      </c>
      <c r="E6691" t="s">
        <v>9034</v>
      </c>
      <c r="F6691" t="s">
        <v>9035</v>
      </c>
      <c r="G6691" t="s">
        <v>8971</v>
      </c>
      <c r="H6691" s="1">
        <v>35853</v>
      </c>
      <c r="I6691" s="1">
        <v>43699</v>
      </c>
      <c r="K6691" t="s">
        <v>8988</v>
      </c>
      <c r="L6691" t="s">
        <v>8992</v>
      </c>
      <c r="M6691" s="2">
        <v>58584</v>
      </c>
      <c r="N6691" t="s">
        <v>8984</v>
      </c>
      <c r="O6691" s="5">
        <v>6.6328767123287671</v>
      </c>
      <c r="P6691" t="str">
        <f t="shared" si="208"/>
        <v>ATIVO</v>
      </c>
      <c r="Q6691">
        <f t="shared" si="209"/>
        <v>4</v>
      </c>
    </row>
    <row r="6692" spans="1:17" x14ac:dyDescent="0.3">
      <c r="A6692" t="s">
        <v>17212</v>
      </c>
      <c r="B6692" t="s">
        <v>17213</v>
      </c>
      <c r="C6692" t="s">
        <v>9476</v>
      </c>
      <c r="D6692" t="s">
        <v>8978</v>
      </c>
      <c r="E6692" t="s">
        <v>8969</v>
      </c>
      <c r="F6692" t="s">
        <v>11724</v>
      </c>
      <c r="G6692" t="s">
        <v>9046</v>
      </c>
      <c r="H6692" s="1">
        <v>23857</v>
      </c>
      <c r="I6692" s="1">
        <v>43498</v>
      </c>
      <c r="K6692" t="s">
        <v>9047</v>
      </c>
      <c r="L6692" t="s">
        <v>9070</v>
      </c>
      <c r="M6692" s="2">
        <v>83454</v>
      </c>
      <c r="N6692" t="s">
        <v>8984</v>
      </c>
      <c r="O6692" s="5">
        <v>7.183561643835616</v>
      </c>
      <c r="P6692" t="str">
        <f t="shared" si="208"/>
        <v>ATIVO</v>
      </c>
      <c r="Q6692">
        <f t="shared" si="209"/>
        <v>4</v>
      </c>
    </row>
    <row r="6693" spans="1:17" x14ac:dyDescent="0.3">
      <c r="A6693" t="s">
        <v>17214</v>
      </c>
      <c r="B6693" t="s">
        <v>9796</v>
      </c>
      <c r="C6693" t="s">
        <v>9072</v>
      </c>
      <c r="D6693" t="s">
        <v>8978</v>
      </c>
      <c r="E6693" t="s">
        <v>8969</v>
      </c>
      <c r="F6693" t="s">
        <v>12152</v>
      </c>
      <c r="G6693" t="s">
        <v>9065</v>
      </c>
      <c r="H6693" s="1">
        <v>36098</v>
      </c>
      <c r="I6693" s="1">
        <v>42933</v>
      </c>
      <c r="K6693" t="s">
        <v>8982</v>
      </c>
      <c r="L6693" t="s">
        <v>9113</v>
      </c>
      <c r="M6693" s="2">
        <v>81843</v>
      </c>
      <c r="N6693" t="s">
        <v>8997</v>
      </c>
      <c r="O6693" s="5">
        <v>8.7315068493150694</v>
      </c>
      <c r="P6693" t="str">
        <f t="shared" si="208"/>
        <v>ATIVO</v>
      </c>
      <c r="Q6693">
        <f t="shared" si="209"/>
        <v>3</v>
      </c>
    </row>
    <row r="6694" spans="1:17" x14ac:dyDescent="0.3">
      <c r="A6694" t="s">
        <v>17215</v>
      </c>
      <c r="B6694" t="s">
        <v>10303</v>
      </c>
      <c r="C6694" t="s">
        <v>9017</v>
      </c>
      <c r="D6694" t="s">
        <v>8978</v>
      </c>
      <c r="E6694" t="s">
        <v>8969</v>
      </c>
      <c r="F6694" t="s">
        <v>11724</v>
      </c>
      <c r="G6694" t="s">
        <v>8971</v>
      </c>
      <c r="H6694" s="1">
        <v>33409</v>
      </c>
      <c r="I6694" s="1">
        <v>45558</v>
      </c>
      <c r="K6694" t="s">
        <v>8972</v>
      </c>
      <c r="L6694" t="s">
        <v>9053</v>
      </c>
      <c r="M6694" s="2">
        <v>56076</v>
      </c>
      <c r="N6694" t="s">
        <v>8984</v>
      </c>
      <c r="O6694" s="5">
        <v>1.5397260273972602</v>
      </c>
      <c r="P6694" t="str">
        <f t="shared" si="208"/>
        <v>ATIVO</v>
      </c>
      <c r="Q6694">
        <f t="shared" si="209"/>
        <v>4</v>
      </c>
    </row>
    <row r="6695" spans="1:17" x14ac:dyDescent="0.3">
      <c r="A6695" t="s">
        <v>17216</v>
      </c>
      <c r="B6695" t="s">
        <v>9489</v>
      </c>
      <c r="C6695" t="s">
        <v>9786</v>
      </c>
      <c r="D6695" t="s">
        <v>8968</v>
      </c>
      <c r="E6695" t="s">
        <v>8969</v>
      </c>
      <c r="F6695" t="s">
        <v>12152</v>
      </c>
      <c r="G6695" t="s">
        <v>8981</v>
      </c>
      <c r="H6695" s="1">
        <v>30911</v>
      </c>
      <c r="I6695" s="1">
        <v>45406</v>
      </c>
      <c r="K6695" t="s">
        <v>8988</v>
      </c>
      <c r="L6695" t="s">
        <v>8989</v>
      </c>
      <c r="M6695" s="2">
        <v>63026</v>
      </c>
      <c r="N6695" t="s">
        <v>8984</v>
      </c>
      <c r="O6695" s="5">
        <v>1.9561643835616438</v>
      </c>
      <c r="P6695" t="str">
        <f t="shared" si="208"/>
        <v>ATIVO</v>
      </c>
      <c r="Q6695">
        <f t="shared" si="209"/>
        <v>4</v>
      </c>
    </row>
    <row r="6696" spans="1:17" x14ac:dyDescent="0.3">
      <c r="A6696" t="s">
        <v>17217</v>
      </c>
      <c r="B6696" t="s">
        <v>9041</v>
      </c>
      <c r="C6696" t="s">
        <v>9802</v>
      </c>
      <c r="D6696" t="s">
        <v>8968</v>
      </c>
      <c r="E6696" t="s">
        <v>9034</v>
      </c>
      <c r="F6696" t="s">
        <v>9057</v>
      </c>
      <c r="G6696" t="s">
        <v>8981</v>
      </c>
      <c r="H6696" s="1">
        <v>27740</v>
      </c>
      <c r="I6696" s="1">
        <v>44713</v>
      </c>
      <c r="K6696" t="s">
        <v>8988</v>
      </c>
      <c r="L6696" t="s">
        <v>8992</v>
      </c>
      <c r="M6696" s="2">
        <v>67115</v>
      </c>
      <c r="N6696" t="s">
        <v>8997</v>
      </c>
      <c r="O6696" s="5">
        <v>3.8547945205479452</v>
      </c>
      <c r="P6696" t="str">
        <f t="shared" si="208"/>
        <v>ATIVO</v>
      </c>
      <c r="Q6696">
        <f t="shared" si="209"/>
        <v>3</v>
      </c>
    </row>
    <row r="6697" spans="1:17" x14ac:dyDescent="0.3">
      <c r="A6697" t="s">
        <v>17218</v>
      </c>
      <c r="B6697" t="s">
        <v>9254</v>
      </c>
      <c r="C6697" t="s">
        <v>11494</v>
      </c>
      <c r="D6697" t="s">
        <v>8978</v>
      </c>
      <c r="E6697" t="s">
        <v>8969</v>
      </c>
      <c r="F6697" t="s">
        <v>12152</v>
      </c>
      <c r="G6697" t="s">
        <v>8981</v>
      </c>
      <c r="H6697" s="1">
        <v>27590</v>
      </c>
      <c r="I6697" s="1">
        <v>42801</v>
      </c>
      <c r="K6697" t="s">
        <v>9047</v>
      </c>
      <c r="L6697" t="s">
        <v>9139</v>
      </c>
      <c r="M6697" s="2">
        <v>83629</v>
      </c>
      <c r="N6697" t="s">
        <v>8997</v>
      </c>
      <c r="O6697" s="5">
        <v>9.0931506849315067</v>
      </c>
      <c r="P6697" t="str">
        <f t="shared" si="208"/>
        <v>ATIVO</v>
      </c>
      <c r="Q6697">
        <f t="shared" si="209"/>
        <v>3</v>
      </c>
    </row>
    <row r="6698" spans="1:17" x14ac:dyDescent="0.3">
      <c r="A6698" t="s">
        <v>17219</v>
      </c>
      <c r="B6698" t="s">
        <v>9695</v>
      </c>
      <c r="C6698" t="s">
        <v>9409</v>
      </c>
      <c r="D6698" t="s">
        <v>8978</v>
      </c>
      <c r="E6698" t="s">
        <v>8969</v>
      </c>
      <c r="F6698" t="s">
        <v>11724</v>
      </c>
      <c r="G6698" t="s">
        <v>8981</v>
      </c>
      <c r="H6698" s="1">
        <v>34840</v>
      </c>
      <c r="I6698" s="1">
        <v>45168</v>
      </c>
      <c r="K6698" t="s">
        <v>9018</v>
      </c>
      <c r="L6698" t="s">
        <v>9085</v>
      </c>
      <c r="M6698" s="2">
        <v>61677</v>
      </c>
      <c r="N6698" t="s">
        <v>8984</v>
      </c>
      <c r="O6698" s="5">
        <v>2.6082191780821917</v>
      </c>
      <c r="P6698" t="str">
        <f t="shared" si="208"/>
        <v>ATIVO</v>
      </c>
      <c r="Q6698">
        <f t="shared" si="209"/>
        <v>4</v>
      </c>
    </row>
    <row r="6699" spans="1:17" x14ac:dyDescent="0.3">
      <c r="A6699" t="s">
        <v>17220</v>
      </c>
      <c r="B6699" t="s">
        <v>10250</v>
      </c>
      <c r="C6699" t="s">
        <v>9476</v>
      </c>
      <c r="D6699" t="s">
        <v>8978</v>
      </c>
      <c r="E6699" t="s">
        <v>9316</v>
      </c>
      <c r="F6699" t="s">
        <v>9485</v>
      </c>
      <c r="G6699" t="s">
        <v>8971</v>
      </c>
      <c r="H6699" s="1">
        <v>31716</v>
      </c>
      <c r="I6699" s="1">
        <v>45244</v>
      </c>
      <c r="K6699" t="s">
        <v>8972</v>
      </c>
      <c r="L6699" t="s">
        <v>9061</v>
      </c>
      <c r="M6699" s="2">
        <v>59870</v>
      </c>
      <c r="N6699" t="s">
        <v>8997</v>
      </c>
      <c r="O6699" s="5">
        <v>2.4</v>
      </c>
      <c r="P6699" t="str">
        <f t="shared" si="208"/>
        <v>ATIVO</v>
      </c>
      <c r="Q6699">
        <f t="shared" si="209"/>
        <v>3</v>
      </c>
    </row>
    <row r="6700" spans="1:17" x14ac:dyDescent="0.3">
      <c r="A6700" t="s">
        <v>17221</v>
      </c>
      <c r="B6700" t="s">
        <v>9256</v>
      </c>
      <c r="C6700" t="s">
        <v>9129</v>
      </c>
      <c r="D6700" t="s">
        <v>8968</v>
      </c>
      <c r="E6700" t="s">
        <v>8969</v>
      </c>
      <c r="F6700" t="s">
        <v>8970</v>
      </c>
      <c r="G6700" t="s">
        <v>8981</v>
      </c>
      <c r="H6700" s="1">
        <v>28573</v>
      </c>
      <c r="I6700" s="1">
        <v>43863</v>
      </c>
      <c r="K6700" t="s">
        <v>9047</v>
      </c>
      <c r="L6700" t="s">
        <v>9070</v>
      </c>
      <c r="M6700" s="2">
        <v>71329</v>
      </c>
      <c r="N6700" t="s">
        <v>8997</v>
      </c>
      <c r="O6700" s="5">
        <v>6.183561643835616</v>
      </c>
      <c r="P6700" t="str">
        <f t="shared" si="208"/>
        <v>ATIVO</v>
      </c>
      <c r="Q6700">
        <f t="shared" si="209"/>
        <v>3</v>
      </c>
    </row>
    <row r="6701" spans="1:17" x14ac:dyDescent="0.3">
      <c r="A6701" t="s">
        <v>17222</v>
      </c>
      <c r="B6701" t="s">
        <v>13758</v>
      </c>
      <c r="C6701" t="s">
        <v>10233</v>
      </c>
      <c r="D6701" t="s">
        <v>8978</v>
      </c>
      <c r="E6701" t="s">
        <v>8969</v>
      </c>
      <c r="F6701" t="s">
        <v>11724</v>
      </c>
      <c r="G6701" t="s">
        <v>8971</v>
      </c>
      <c r="H6701" s="1">
        <v>26290</v>
      </c>
      <c r="I6701" s="1">
        <v>44908</v>
      </c>
      <c r="K6701" t="s">
        <v>8972</v>
      </c>
      <c r="L6701" t="s">
        <v>9053</v>
      </c>
      <c r="M6701" s="2">
        <v>59470</v>
      </c>
      <c r="N6701" t="s">
        <v>8984</v>
      </c>
      <c r="O6701" s="5">
        <v>3.3205479452054796</v>
      </c>
      <c r="P6701" t="str">
        <f t="shared" si="208"/>
        <v>ATIVO</v>
      </c>
      <c r="Q6701">
        <f t="shared" si="209"/>
        <v>4</v>
      </c>
    </row>
    <row r="6702" spans="1:17" x14ac:dyDescent="0.3">
      <c r="A6702" t="s">
        <v>17223</v>
      </c>
      <c r="B6702" t="s">
        <v>9584</v>
      </c>
      <c r="C6702" t="s">
        <v>8977</v>
      </c>
      <c r="D6702" t="s">
        <v>8978</v>
      </c>
      <c r="E6702" t="s">
        <v>8969</v>
      </c>
      <c r="F6702" t="s">
        <v>12152</v>
      </c>
      <c r="G6702" t="s">
        <v>8981</v>
      </c>
      <c r="H6702" s="1">
        <v>31376</v>
      </c>
      <c r="I6702" s="1">
        <v>45097</v>
      </c>
      <c r="K6702" t="s">
        <v>8972</v>
      </c>
      <c r="L6702" t="s">
        <v>9053</v>
      </c>
      <c r="M6702" s="2">
        <v>61317</v>
      </c>
      <c r="N6702" t="s">
        <v>8984</v>
      </c>
      <c r="O6702" s="5">
        <v>2.8027397260273972</v>
      </c>
      <c r="P6702" t="str">
        <f t="shared" si="208"/>
        <v>ATIVO</v>
      </c>
      <c r="Q6702">
        <f t="shared" si="209"/>
        <v>4</v>
      </c>
    </row>
    <row r="6703" spans="1:17" x14ac:dyDescent="0.3">
      <c r="A6703" t="s">
        <v>17224</v>
      </c>
      <c r="B6703" t="s">
        <v>9236</v>
      </c>
      <c r="C6703" t="s">
        <v>10825</v>
      </c>
      <c r="D6703" t="s">
        <v>8978</v>
      </c>
      <c r="E6703" t="s">
        <v>9316</v>
      </c>
      <c r="F6703" t="s">
        <v>9317</v>
      </c>
      <c r="G6703" t="s">
        <v>8981</v>
      </c>
      <c r="H6703" s="1">
        <v>31205</v>
      </c>
      <c r="I6703" s="1">
        <v>43450</v>
      </c>
      <c r="K6703" t="s">
        <v>8982</v>
      </c>
      <c r="L6703" t="s">
        <v>9113</v>
      </c>
      <c r="M6703" s="2">
        <v>86885</v>
      </c>
      <c r="N6703" t="s">
        <v>8984</v>
      </c>
      <c r="O6703" s="5">
        <v>7.3150684931506849</v>
      </c>
      <c r="P6703" t="str">
        <f t="shared" si="208"/>
        <v>ATIVO</v>
      </c>
      <c r="Q6703">
        <f t="shared" si="209"/>
        <v>4</v>
      </c>
    </row>
    <row r="6704" spans="1:17" x14ac:dyDescent="0.3">
      <c r="A6704" t="s">
        <v>17225</v>
      </c>
      <c r="B6704" t="s">
        <v>15571</v>
      </c>
      <c r="C6704" t="s">
        <v>12155</v>
      </c>
      <c r="D6704" t="s">
        <v>8978</v>
      </c>
      <c r="E6704" t="s">
        <v>8969</v>
      </c>
      <c r="F6704" t="s">
        <v>12152</v>
      </c>
      <c r="G6704" t="s">
        <v>8981</v>
      </c>
      <c r="H6704" s="1">
        <v>24859</v>
      </c>
      <c r="I6704" s="1">
        <v>45315</v>
      </c>
      <c r="K6704" t="s">
        <v>8982</v>
      </c>
      <c r="L6704" t="s">
        <v>9113</v>
      </c>
      <c r="M6704" s="2">
        <v>92114</v>
      </c>
      <c r="N6704" t="s">
        <v>8997</v>
      </c>
      <c r="O6704" s="5">
        <v>2.2054794520547945</v>
      </c>
      <c r="P6704" t="str">
        <f t="shared" si="208"/>
        <v>ATIVO</v>
      </c>
      <c r="Q6704">
        <f t="shared" si="209"/>
        <v>3</v>
      </c>
    </row>
    <row r="6705" spans="1:17" x14ac:dyDescent="0.3">
      <c r="A6705" t="s">
        <v>17226</v>
      </c>
      <c r="B6705" t="s">
        <v>10739</v>
      </c>
      <c r="C6705" t="s">
        <v>12742</v>
      </c>
      <c r="D6705" t="s">
        <v>8978</v>
      </c>
      <c r="E6705" t="s">
        <v>8969</v>
      </c>
      <c r="F6705" t="s">
        <v>11724</v>
      </c>
      <c r="G6705" t="s">
        <v>9065</v>
      </c>
      <c r="H6705" s="1">
        <v>33316</v>
      </c>
      <c r="I6705" s="1">
        <v>43760</v>
      </c>
      <c r="K6705" t="s">
        <v>8988</v>
      </c>
      <c r="L6705" t="s">
        <v>9219</v>
      </c>
      <c r="M6705" s="2">
        <v>90582</v>
      </c>
      <c r="N6705" t="s">
        <v>8997</v>
      </c>
      <c r="O6705" s="5">
        <v>6.4657534246575343</v>
      </c>
      <c r="P6705" t="str">
        <f t="shared" si="208"/>
        <v>ATIVO</v>
      </c>
      <c r="Q6705">
        <f t="shared" si="209"/>
        <v>3</v>
      </c>
    </row>
    <row r="6706" spans="1:17" x14ac:dyDescent="0.3">
      <c r="A6706" t="s">
        <v>17227</v>
      </c>
      <c r="B6706" t="s">
        <v>9163</v>
      </c>
      <c r="C6706" t="s">
        <v>13346</v>
      </c>
      <c r="D6706" t="s">
        <v>8978</v>
      </c>
      <c r="E6706" t="s">
        <v>8979</v>
      </c>
      <c r="F6706" t="s">
        <v>9241</v>
      </c>
      <c r="G6706" t="s">
        <v>8981</v>
      </c>
      <c r="H6706" s="1">
        <v>31526</v>
      </c>
      <c r="I6706" s="1">
        <v>45322</v>
      </c>
      <c r="K6706" t="s">
        <v>8972</v>
      </c>
      <c r="L6706" t="s">
        <v>9061</v>
      </c>
      <c r="M6706" s="2">
        <v>63674</v>
      </c>
      <c r="N6706" t="s">
        <v>8984</v>
      </c>
      <c r="O6706" s="5">
        <v>2.1863013698630138</v>
      </c>
      <c r="P6706" t="str">
        <f t="shared" si="208"/>
        <v>ATIVO</v>
      </c>
      <c r="Q6706">
        <f t="shared" si="209"/>
        <v>4</v>
      </c>
    </row>
    <row r="6707" spans="1:17" x14ac:dyDescent="0.3">
      <c r="A6707" t="s">
        <v>17228</v>
      </c>
      <c r="B6707" t="s">
        <v>12573</v>
      </c>
      <c r="C6707" t="s">
        <v>9515</v>
      </c>
      <c r="D6707" t="s">
        <v>8978</v>
      </c>
      <c r="E6707" t="s">
        <v>8969</v>
      </c>
      <c r="F6707" t="s">
        <v>8970</v>
      </c>
      <c r="G6707" t="s">
        <v>9046</v>
      </c>
      <c r="H6707" s="1">
        <v>25519</v>
      </c>
      <c r="I6707" s="1">
        <v>43801</v>
      </c>
      <c r="K6707" t="s">
        <v>8982</v>
      </c>
      <c r="L6707" t="s">
        <v>10226</v>
      </c>
      <c r="M6707" s="2">
        <v>128906</v>
      </c>
      <c r="N6707" t="s">
        <v>8984</v>
      </c>
      <c r="O6707" s="5">
        <v>6.353424657534247</v>
      </c>
      <c r="P6707" t="str">
        <f t="shared" si="208"/>
        <v>ATIVO</v>
      </c>
      <c r="Q6707">
        <f t="shared" si="209"/>
        <v>4</v>
      </c>
    </row>
    <row r="6708" spans="1:17" x14ac:dyDescent="0.3">
      <c r="A6708" t="s">
        <v>17229</v>
      </c>
      <c r="B6708" t="s">
        <v>9094</v>
      </c>
      <c r="C6708" t="s">
        <v>9991</v>
      </c>
      <c r="D6708" t="s">
        <v>8968</v>
      </c>
      <c r="E6708" t="s">
        <v>8969</v>
      </c>
      <c r="F6708" t="s">
        <v>11724</v>
      </c>
      <c r="G6708" t="s">
        <v>8981</v>
      </c>
      <c r="H6708" s="1">
        <v>29342</v>
      </c>
      <c r="I6708" s="1">
        <v>43442</v>
      </c>
      <c r="K6708" t="s">
        <v>8972</v>
      </c>
      <c r="L6708" t="s">
        <v>9053</v>
      </c>
      <c r="M6708" s="2">
        <v>57919</v>
      </c>
      <c r="N6708" t="s">
        <v>8997</v>
      </c>
      <c r="O6708" s="5">
        <v>7.3369863013698629</v>
      </c>
      <c r="P6708" t="str">
        <f t="shared" si="208"/>
        <v>ATIVO</v>
      </c>
      <c r="Q6708">
        <f t="shared" si="209"/>
        <v>3</v>
      </c>
    </row>
    <row r="6709" spans="1:17" x14ac:dyDescent="0.3">
      <c r="A6709" t="s">
        <v>17230</v>
      </c>
      <c r="B6709" t="s">
        <v>9021</v>
      </c>
      <c r="C6709" t="s">
        <v>12263</v>
      </c>
      <c r="D6709" t="s">
        <v>8978</v>
      </c>
      <c r="E6709" t="s">
        <v>8969</v>
      </c>
      <c r="F6709" t="s">
        <v>8970</v>
      </c>
      <c r="G6709" t="s">
        <v>8971</v>
      </c>
      <c r="H6709" s="1">
        <v>30632</v>
      </c>
      <c r="I6709" s="1">
        <v>43732</v>
      </c>
      <c r="K6709" t="s">
        <v>9018</v>
      </c>
      <c r="L6709" t="s">
        <v>9019</v>
      </c>
      <c r="M6709" s="2">
        <v>57239</v>
      </c>
      <c r="N6709" t="s">
        <v>8984</v>
      </c>
      <c r="O6709" s="5">
        <v>6.5424657534246577</v>
      </c>
      <c r="P6709" t="str">
        <f t="shared" si="208"/>
        <v>ATIVO</v>
      </c>
      <c r="Q6709">
        <f t="shared" si="209"/>
        <v>4</v>
      </c>
    </row>
    <row r="6710" spans="1:17" x14ac:dyDescent="0.3">
      <c r="A6710" t="s">
        <v>17231</v>
      </c>
      <c r="B6710" t="s">
        <v>9830</v>
      </c>
      <c r="C6710" t="s">
        <v>10740</v>
      </c>
      <c r="D6710" t="s">
        <v>8978</v>
      </c>
      <c r="E6710" t="s">
        <v>8969</v>
      </c>
      <c r="F6710" t="s">
        <v>12152</v>
      </c>
      <c r="G6710" t="s">
        <v>8971</v>
      </c>
      <c r="H6710" s="1">
        <v>32633</v>
      </c>
      <c r="I6710" s="1">
        <v>44077</v>
      </c>
      <c r="K6710" t="s">
        <v>8972</v>
      </c>
      <c r="L6710" t="s">
        <v>8973</v>
      </c>
      <c r="M6710" s="2">
        <v>65192</v>
      </c>
      <c r="N6710" t="s">
        <v>8997</v>
      </c>
      <c r="O6710" s="5">
        <v>5.5972602739726032</v>
      </c>
      <c r="P6710" t="str">
        <f t="shared" si="208"/>
        <v>ATIVO</v>
      </c>
      <c r="Q6710">
        <f t="shared" si="209"/>
        <v>3</v>
      </c>
    </row>
    <row r="6711" spans="1:17" x14ac:dyDescent="0.3">
      <c r="A6711" t="s">
        <v>17232</v>
      </c>
      <c r="B6711" t="s">
        <v>9679</v>
      </c>
      <c r="C6711" t="s">
        <v>9775</v>
      </c>
      <c r="D6711" t="s">
        <v>8968</v>
      </c>
      <c r="E6711" t="s">
        <v>9091</v>
      </c>
      <c r="F6711" t="s">
        <v>9092</v>
      </c>
      <c r="G6711" t="s">
        <v>8981</v>
      </c>
      <c r="H6711" s="1">
        <v>31004</v>
      </c>
      <c r="I6711" s="1">
        <v>43271</v>
      </c>
      <c r="K6711" t="s">
        <v>8982</v>
      </c>
      <c r="L6711" t="s">
        <v>8983</v>
      </c>
      <c r="M6711" s="2">
        <v>90423</v>
      </c>
      <c r="N6711" t="s">
        <v>8974</v>
      </c>
      <c r="O6711" s="5">
        <v>7.8054794520547945</v>
      </c>
      <c r="P6711" t="str">
        <f t="shared" si="208"/>
        <v>ATIVO</v>
      </c>
      <c r="Q6711">
        <f t="shared" si="209"/>
        <v>0</v>
      </c>
    </row>
    <row r="6712" spans="1:17" x14ac:dyDescent="0.3">
      <c r="A6712" t="s">
        <v>17233</v>
      </c>
      <c r="B6712" t="s">
        <v>9753</v>
      </c>
      <c r="C6712" t="s">
        <v>12213</v>
      </c>
      <c r="D6712" t="s">
        <v>8968</v>
      </c>
      <c r="E6712" t="s">
        <v>8969</v>
      </c>
      <c r="F6712" t="s">
        <v>11724</v>
      </c>
      <c r="G6712" t="s">
        <v>8981</v>
      </c>
      <c r="H6712" s="1">
        <v>32092</v>
      </c>
      <c r="I6712" s="1">
        <v>44022</v>
      </c>
      <c r="K6712" t="s">
        <v>9047</v>
      </c>
      <c r="L6712" t="s">
        <v>9075</v>
      </c>
      <c r="M6712" s="2">
        <v>93532</v>
      </c>
      <c r="N6712" t="s">
        <v>8984</v>
      </c>
      <c r="O6712" s="5">
        <v>5.7479452054794518</v>
      </c>
      <c r="P6712" t="str">
        <f t="shared" si="208"/>
        <v>ATIVO</v>
      </c>
      <c r="Q6712">
        <f t="shared" si="209"/>
        <v>4</v>
      </c>
    </row>
    <row r="6713" spans="1:17" x14ac:dyDescent="0.3">
      <c r="A6713" t="s">
        <v>17234</v>
      </c>
      <c r="B6713" t="s">
        <v>9649</v>
      </c>
      <c r="C6713" t="s">
        <v>9417</v>
      </c>
      <c r="D6713" t="s">
        <v>8978</v>
      </c>
      <c r="E6713" t="s">
        <v>8969</v>
      </c>
      <c r="F6713" t="s">
        <v>8970</v>
      </c>
      <c r="G6713" t="s">
        <v>8981</v>
      </c>
      <c r="H6713" s="1">
        <v>31788</v>
      </c>
      <c r="I6713" s="1">
        <v>42810</v>
      </c>
      <c r="K6713" t="s">
        <v>9047</v>
      </c>
      <c r="L6713" t="s">
        <v>9139</v>
      </c>
      <c r="M6713" s="2">
        <v>83181</v>
      </c>
      <c r="N6713" t="s">
        <v>8984</v>
      </c>
      <c r="O6713" s="5">
        <v>9.0684931506849313</v>
      </c>
      <c r="P6713" t="str">
        <f t="shared" si="208"/>
        <v>ATIVO</v>
      </c>
      <c r="Q6713">
        <f t="shared" si="209"/>
        <v>4</v>
      </c>
    </row>
    <row r="6714" spans="1:17" x14ac:dyDescent="0.3">
      <c r="A6714" t="s">
        <v>17235</v>
      </c>
      <c r="B6714" t="s">
        <v>10118</v>
      </c>
      <c r="C6714" t="s">
        <v>9072</v>
      </c>
      <c r="D6714" t="s">
        <v>8978</v>
      </c>
      <c r="E6714" t="s">
        <v>8969</v>
      </c>
      <c r="F6714" t="s">
        <v>11724</v>
      </c>
      <c r="G6714" t="s">
        <v>8971</v>
      </c>
      <c r="H6714" s="1">
        <v>36450</v>
      </c>
      <c r="I6714" s="1">
        <v>45140</v>
      </c>
      <c r="K6714" t="s">
        <v>8972</v>
      </c>
      <c r="L6714" t="s">
        <v>8973</v>
      </c>
      <c r="M6714" s="2">
        <v>75384</v>
      </c>
      <c r="N6714" t="s">
        <v>8984</v>
      </c>
      <c r="O6714" s="5">
        <v>2.6849315068493151</v>
      </c>
      <c r="P6714" t="str">
        <f t="shared" si="208"/>
        <v>ATIVO</v>
      </c>
      <c r="Q6714">
        <f t="shared" si="209"/>
        <v>4</v>
      </c>
    </row>
    <row r="6715" spans="1:17" x14ac:dyDescent="0.3">
      <c r="A6715" t="s">
        <v>17236</v>
      </c>
      <c r="B6715" t="s">
        <v>10607</v>
      </c>
      <c r="C6715" t="s">
        <v>10025</v>
      </c>
      <c r="D6715" t="s">
        <v>8978</v>
      </c>
      <c r="E6715" t="s">
        <v>9034</v>
      </c>
      <c r="F6715" t="s">
        <v>9120</v>
      </c>
      <c r="G6715" t="s">
        <v>8981</v>
      </c>
      <c r="H6715" s="1">
        <v>36486</v>
      </c>
      <c r="I6715" s="1">
        <v>43754</v>
      </c>
      <c r="K6715" t="s">
        <v>9023</v>
      </c>
      <c r="L6715" t="s">
        <v>9024</v>
      </c>
      <c r="M6715" s="2">
        <v>69483</v>
      </c>
      <c r="N6715" t="s">
        <v>8984</v>
      </c>
      <c r="O6715" s="5">
        <v>6.4821917808219176</v>
      </c>
      <c r="P6715" t="str">
        <f t="shared" si="208"/>
        <v>ATIVO</v>
      </c>
      <c r="Q6715">
        <f t="shared" si="209"/>
        <v>4</v>
      </c>
    </row>
    <row r="6716" spans="1:17" x14ac:dyDescent="0.3">
      <c r="A6716" t="s">
        <v>17237</v>
      </c>
      <c r="B6716" t="s">
        <v>8991</v>
      </c>
      <c r="C6716" t="s">
        <v>10345</v>
      </c>
      <c r="D6716" t="s">
        <v>8978</v>
      </c>
      <c r="E6716" t="s">
        <v>9625</v>
      </c>
      <c r="F6716" t="s">
        <v>9626</v>
      </c>
      <c r="G6716" t="s">
        <v>8981</v>
      </c>
      <c r="H6716" s="1">
        <v>30842</v>
      </c>
      <c r="I6716" s="1">
        <v>44572</v>
      </c>
      <c r="K6716" t="s">
        <v>8982</v>
      </c>
      <c r="L6716" t="s">
        <v>9113</v>
      </c>
      <c r="M6716" s="2">
        <v>106328</v>
      </c>
      <c r="N6716" t="s">
        <v>8997</v>
      </c>
      <c r="O6716" s="5">
        <v>4.2410958904109588</v>
      </c>
      <c r="P6716" t="str">
        <f t="shared" si="208"/>
        <v>ATIVO</v>
      </c>
      <c r="Q6716">
        <f t="shared" si="209"/>
        <v>3</v>
      </c>
    </row>
    <row r="6717" spans="1:17" x14ac:dyDescent="0.3">
      <c r="A6717" t="s">
        <v>17238</v>
      </c>
      <c r="B6717" t="s">
        <v>10574</v>
      </c>
      <c r="C6717" t="s">
        <v>9400</v>
      </c>
      <c r="D6717" t="s">
        <v>8968</v>
      </c>
      <c r="E6717" t="s">
        <v>9073</v>
      </c>
      <c r="F6717" t="s">
        <v>9878</v>
      </c>
      <c r="G6717" t="s">
        <v>8981</v>
      </c>
      <c r="H6717" s="1">
        <v>32581</v>
      </c>
      <c r="I6717" s="1">
        <v>43788</v>
      </c>
      <c r="K6717" t="s">
        <v>8988</v>
      </c>
      <c r="L6717" t="s">
        <v>8989</v>
      </c>
      <c r="M6717" s="2">
        <v>62887</v>
      </c>
      <c r="N6717" t="s">
        <v>8997</v>
      </c>
      <c r="O6717" s="5">
        <v>6.3890410958904109</v>
      </c>
      <c r="P6717" t="str">
        <f t="shared" si="208"/>
        <v>ATIVO</v>
      </c>
      <c r="Q6717">
        <f t="shared" si="209"/>
        <v>3</v>
      </c>
    </row>
    <row r="6718" spans="1:17" x14ac:dyDescent="0.3">
      <c r="A6718" t="s">
        <v>17239</v>
      </c>
      <c r="B6718" t="s">
        <v>12482</v>
      </c>
      <c r="C6718" t="s">
        <v>9150</v>
      </c>
      <c r="D6718" t="s">
        <v>8968</v>
      </c>
      <c r="E6718" t="s">
        <v>8969</v>
      </c>
      <c r="F6718" t="s">
        <v>11724</v>
      </c>
      <c r="G6718" t="s">
        <v>9065</v>
      </c>
      <c r="H6718" s="1">
        <v>26332</v>
      </c>
      <c r="I6718" s="1">
        <v>45079</v>
      </c>
      <c r="K6718" t="s">
        <v>8988</v>
      </c>
      <c r="L6718" t="s">
        <v>9219</v>
      </c>
      <c r="M6718" s="2">
        <v>108244</v>
      </c>
      <c r="N6718" t="s">
        <v>8984</v>
      </c>
      <c r="O6718" s="5">
        <v>2.8520547945205479</v>
      </c>
      <c r="P6718" t="str">
        <f t="shared" si="208"/>
        <v>ATIVO</v>
      </c>
      <c r="Q6718">
        <f t="shared" si="209"/>
        <v>4</v>
      </c>
    </row>
    <row r="6719" spans="1:17" x14ac:dyDescent="0.3">
      <c r="A6719" t="s">
        <v>17240</v>
      </c>
      <c r="B6719" t="s">
        <v>10316</v>
      </c>
      <c r="C6719" t="s">
        <v>12818</v>
      </c>
      <c r="D6719" t="s">
        <v>8968</v>
      </c>
      <c r="E6719" t="s">
        <v>8969</v>
      </c>
      <c r="F6719" t="s">
        <v>8970</v>
      </c>
      <c r="G6719" t="s">
        <v>8981</v>
      </c>
      <c r="H6719" s="1">
        <v>31271</v>
      </c>
      <c r="I6719" s="1">
        <v>43549</v>
      </c>
      <c r="K6719" t="s">
        <v>8982</v>
      </c>
      <c r="L6719" t="s">
        <v>9113</v>
      </c>
      <c r="M6719" s="2">
        <v>75280</v>
      </c>
      <c r="N6719" t="s">
        <v>8984</v>
      </c>
      <c r="O6719" s="5">
        <v>7.043835616438356</v>
      </c>
      <c r="P6719" t="str">
        <f t="shared" si="208"/>
        <v>ATIVO</v>
      </c>
      <c r="Q6719">
        <f t="shared" si="209"/>
        <v>4</v>
      </c>
    </row>
    <row r="6720" spans="1:17" x14ac:dyDescent="0.3">
      <c r="A6720" t="s">
        <v>17241</v>
      </c>
      <c r="B6720" t="s">
        <v>11412</v>
      </c>
      <c r="C6720" t="s">
        <v>10052</v>
      </c>
      <c r="D6720" t="s">
        <v>8978</v>
      </c>
      <c r="E6720" t="s">
        <v>9091</v>
      </c>
      <c r="F6720" t="s">
        <v>9562</v>
      </c>
      <c r="G6720" t="s">
        <v>9065</v>
      </c>
      <c r="H6720" s="1">
        <v>31048</v>
      </c>
      <c r="I6720" s="1">
        <v>43470</v>
      </c>
      <c r="K6720" t="s">
        <v>8982</v>
      </c>
      <c r="L6720" t="s">
        <v>8983</v>
      </c>
      <c r="M6720" s="2">
        <v>94335</v>
      </c>
      <c r="N6720" t="s">
        <v>8997</v>
      </c>
      <c r="O6720" s="5">
        <v>7.2602739726027394</v>
      </c>
      <c r="P6720" t="str">
        <f t="shared" si="208"/>
        <v>ATIVO</v>
      </c>
      <c r="Q6720">
        <f t="shared" si="209"/>
        <v>3</v>
      </c>
    </row>
    <row r="6721" spans="1:17" x14ac:dyDescent="0.3">
      <c r="A6721" t="s">
        <v>17242</v>
      </c>
      <c r="B6721" t="s">
        <v>9176</v>
      </c>
      <c r="C6721" t="s">
        <v>13587</v>
      </c>
      <c r="D6721" t="s">
        <v>8968</v>
      </c>
      <c r="E6721" t="s">
        <v>8969</v>
      </c>
      <c r="F6721" t="s">
        <v>11724</v>
      </c>
      <c r="G6721" t="s">
        <v>8971</v>
      </c>
      <c r="H6721" s="1">
        <v>28489</v>
      </c>
      <c r="I6721" s="1">
        <v>42782</v>
      </c>
      <c r="K6721" t="s">
        <v>8982</v>
      </c>
      <c r="L6721" t="s">
        <v>9036</v>
      </c>
      <c r="M6721" s="2">
        <v>57610</v>
      </c>
      <c r="N6721" t="s">
        <v>8984</v>
      </c>
      <c r="O6721" s="5">
        <v>9.1452054794520556</v>
      </c>
      <c r="P6721" t="str">
        <f t="shared" si="208"/>
        <v>ATIVO</v>
      </c>
      <c r="Q6721">
        <f t="shared" si="209"/>
        <v>4</v>
      </c>
    </row>
    <row r="6722" spans="1:17" x14ac:dyDescent="0.3">
      <c r="A6722" t="s">
        <v>17243</v>
      </c>
      <c r="B6722" t="s">
        <v>9411</v>
      </c>
      <c r="C6722" t="s">
        <v>9357</v>
      </c>
      <c r="D6722" t="s">
        <v>8968</v>
      </c>
      <c r="E6722" t="s">
        <v>9316</v>
      </c>
      <c r="F6722" t="s">
        <v>9317</v>
      </c>
      <c r="G6722" t="s">
        <v>8971</v>
      </c>
      <c r="H6722" s="1">
        <v>37382</v>
      </c>
      <c r="I6722" s="1">
        <v>42748</v>
      </c>
      <c r="K6722" t="s">
        <v>8988</v>
      </c>
      <c r="L6722" t="s">
        <v>8992</v>
      </c>
      <c r="M6722" s="2">
        <v>62787</v>
      </c>
      <c r="N6722" t="s">
        <v>8984</v>
      </c>
      <c r="O6722" s="5">
        <v>9.2383561643835623</v>
      </c>
      <c r="P6722" t="str">
        <f t="shared" ref="P6722:P6785" si="210">IF(J6722&lt;&gt;"","DESLIGADO","ATIVO")</f>
        <v>ATIVO</v>
      </c>
      <c r="Q6722">
        <f t="shared" ref="Q6722:Q6785" si="211">IF(N6722="Excellent",5,IF(N6722="Good",4,IF(N6722="Satisfactory",3,0)))</f>
        <v>4</v>
      </c>
    </row>
    <row r="6723" spans="1:17" x14ac:dyDescent="0.3">
      <c r="A6723" t="s">
        <v>17244</v>
      </c>
      <c r="B6723" t="s">
        <v>10430</v>
      </c>
      <c r="C6723" t="s">
        <v>9645</v>
      </c>
      <c r="D6723" t="s">
        <v>8968</v>
      </c>
      <c r="E6723" t="s">
        <v>9034</v>
      </c>
      <c r="F6723" t="s">
        <v>9035</v>
      </c>
      <c r="G6723" t="s">
        <v>8981</v>
      </c>
      <c r="H6723" s="1">
        <v>32608</v>
      </c>
      <c r="I6723" s="1">
        <v>44027</v>
      </c>
      <c r="K6723" t="s">
        <v>9047</v>
      </c>
      <c r="L6723" t="s">
        <v>9070</v>
      </c>
      <c r="M6723" s="2">
        <v>71424</v>
      </c>
      <c r="N6723" t="s">
        <v>8974</v>
      </c>
      <c r="O6723" s="5">
        <v>5.7342465753424658</v>
      </c>
      <c r="P6723" t="str">
        <f t="shared" si="210"/>
        <v>ATIVO</v>
      </c>
      <c r="Q6723">
        <f t="shared" si="211"/>
        <v>0</v>
      </c>
    </row>
    <row r="6724" spans="1:17" x14ac:dyDescent="0.3">
      <c r="A6724" t="s">
        <v>17245</v>
      </c>
      <c r="B6724" t="s">
        <v>9432</v>
      </c>
      <c r="C6724" t="s">
        <v>10282</v>
      </c>
      <c r="D6724" t="s">
        <v>8968</v>
      </c>
      <c r="E6724" t="s">
        <v>8969</v>
      </c>
      <c r="F6724" t="s">
        <v>11724</v>
      </c>
      <c r="G6724" t="s">
        <v>9065</v>
      </c>
      <c r="H6724" s="1">
        <v>24774</v>
      </c>
      <c r="I6724" s="1">
        <v>45402</v>
      </c>
      <c r="K6724" t="s">
        <v>8982</v>
      </c>
      <c r="L6724" t="s">
        <v>8983</v>
      </c>
      <c r="M6724" s="2">
        <v>96687</v>
      </c>
      <c r="N6724" t="s">
        <v>8984</v>
      </c>
      <c r="O6724" s="5">
        <v>1.9671232876712328</v>
      </c>
      <c r="P6724" t="str">
        <f t="shared" si="210"/>
        <v>ATIVO</v>
      </c>
      <c r="Q6724">
        <f t="shared" si="211"/>
        <v>4</v>
      </c>
    </row>
    <row r="6725" spans="1:17" x14ac:dyDescent="0.3">
      <c r="A6725" t="s">
        <v>17246</v>
      </c>
      <c r="B6725" t="s">
        <v>11772</v>
      </c>
      <c r="C6725" t="s">
        <v>9481</v>
      </c>
      <c r="D6725" t="s">
        <v>8978</v>
      </c>
      <c r="E6725" t="s">
        <v>8969</v>
      </c>
      <c r="F6725" t="s">
        <v>8970</v>
      </c>
      <c r="G6725" t="s">
        <v>8981</v>
      </c>
      <c r="H6725" s="1">
        <v>29787</v>
      </c>
      <c r="I6725" s="1">
        <v>42979</v>
      </c>
      <c r="K6725" t="s">
        <v>9018</v>
      </c>
      <c r="L6725" t="s">
        <v>9275</v>
      </c>
      <c r="M6725" s="2">
        <v>79062</v>
      </c>
      <c r="N6725" t="s">
        <v>8984</v>
      </c>
      <c r="O6725" s="5">
        <v>8.6054794520547944</v>
      </c>
      <c r="P6725" t="str">
        <f t="shared" si="210"/>
        <v>ATIVO</v>
      </c>
      <c r="Q6725">
        <f t="shared" si="211"/>
        <v>4</v>
      </c>
    </row>
    <row r="6726" spans="1:17" x14ac:dyDescent="0.3">
      <c r="A6726" t="s">
        <v>17247</v>
      </c>
      <c r="B6726" t="s">
        <v>9566</v>
      </c>
      <c r="C6726" t="s">
        <v>9017</v>
      </c>
      <c r="D6726" t="s">
        <v>8968</v>
      </c>
      <c r="E6726" t="s">
        <v>8969</v>
      </c>
      <c r="F6726" t="s">
        <v>12152</v>
      </c>
      <c r="G6726" t="s">
        <v>8981</v>
      </c>
      <c r="H6726" s="1">
        <v>32434</v>
      </c>
      <c r="I6726" s="1">
        <v>45012</v>
      </c>
      <c r="K6726" t="s">
        <v>9018</v>
      </c>
      <c r="L6726" t="s">
        <v>9019</v>
      </c>
      <c r="M6726" s="2">
        <v>54251</v>
      </c>
      <c r="N6726" t="s">
        <v>8984</v>
      </c>
      <c r="O6726" s="5">
        <v>3.0356164383561643</v>
      </c>
      <c r="P6726" t="str">
        <f t="shared" si="210"/>
        <v>ATIVO</v>
      </c>
      <c r="Q6726">
        <f t="shared" si="211"/>
        <v>4</v>
      </c>
    </row>
    <row r="6727" spans="1:17" x14ac:dyDescent="0.3">
      <c r="A6727" t="s">
        <v>17248</v>
      </c>
      <c r="B6727" t="s">
        <v>9077</v>
      </c>
      <c r="C6727" t="s">
        <v>9515</v>
      </c>
      <c r="D6727" t="s">
        <v>8978</v>
      </c>
      <c r="E6727" t="s">
        <v>9073</v>
      </c>
      <c r="F6727" t="s">
        <v>9181</v>
      </c>
      <c r="G6727" t="s">
        <v>8981</v>
      </c>
      <c r="H6727" s="1">
        <v>21781</v>
      </c>
      <c r="I6727" s="1">
        <v>45165</v>
      </c>
      <c r="K6727" t="s">
        <v>8982</v>
      </c>
      <c r="L6727" t="s">
        <v>9113</v>
      </c>
      <c r="M6727" s="2">
        <v>105752</v>
      </c>
      <c r="N6727" t="s">
        <v>8984</v>
      </c>
      <c r="O6727" s="5">
        <v>2.6164383561643834</v>
      </c>
      <c r="P6727" t="str">
        <f t="shared" si="210"/>
        <v>ATIVO</v>
      </c>
      <c r="Q6727">
        <f t="shared" si="211"/>
        <v>4</v>
      </c>
    </row>
    <row r="6728" spans="1:17" x14ac:dyDescent="0.3">
      <c r="A6728" t="s">
        <v>17249</v>
      </c>
      <c r="B6728" t="s">
        <v>9566</v>
      </c>
      <c r="C6728" t="s">
        <v>9851</v>
      </c>
      <c r="D6728" t="s">
        <v>8968</v>
      </c>
      <c r="E6728" t="s">
        <v>8969</v>
      </c>
      <c r="F6728" t="s">
        <v>8970</v>
      </c>
      <c r="G6728" t="s">
        <v>8981</v>
      </c>
      <c r="H6728" s="1">
        <v>30289</v>
      </c>
      <c r="I6728" s="1">
        <v>42947</v>
      </c>
      <c r="K6728" t="s">
        <v>8972</v>
      </c>
      <c r="L6728" t="s">
        <v>9053</v>
      </c>
      <c r="M6728" s="2">
        <v>63940</v>
      </c>
      <c r="N6728" t="s">
        <v>8997</v>
      </c>
      <c r="O6728" s="5">
        <v>8.6931506849315063</v>
      </c>
      <c r="P6728" t="str">
        <f t="shared" si="210"/>
        <v>ATIVO</v>
      </c>
      <c r="Q6728">
        <f t="shared" si="211"/>
        <v>3</v>
      </c>
    </row>
    <row r="6729" spans="1:17" x14ac:dyDescent="0.3">
      <c r="A6729" t="s">
        <v>17250</v>
      </c>
      <c r="B6729" t="s">
        <v>9021</v>
      </c>
      <c r="C6729" t="s">
        <v>14192</v>
      </c>
      <c r="D6729" t="s">
        <v>8968</v>
      </c>
      <c r="E6729" t="s">
        <v>8969</v>
      </c>
      <c r="F6729" t="s">
        <v>8970</v>
      </c>
      <c r="G6729" t="s">
        <v>9046</v>
      </c>
      <c r="H6729" s="1">
        <v>24433</v>
      </c>
      <c r="I6729" s="1">
        <v>45021</v>
      </c>
      <c r="K6729" t="s">
        <v>9047</v>
      </c>
      <c r="L6729" t="s">
        <v>9075</v>
      </c>
      <c r="M6729" s="2">
        <v>86778</v>
      </c>
      <c r="N6729" t="s">
        <v>9049</v>
      </c>
      <c r="O6729" s="5">
        <v>3.010958904109589</v>
      </c>
      <c r="P6729" t="str">
        <f t="shared" si="210"/>
        <v>ATIVO</v>
      </c>
      <c r="Q6729">
        <f t="shared" si="211"/>
        <v>5</v>
      </c>
    </row>
    <row r="6730" spans="1:17" x14ac:dyDescent="0.3">
      <c r="A6730" t="s">
        <v>17251</v>
      </c>
      <c r="B6730" t="s">
        <v>11792</v>
      </c>
      <c r="C6730" t="s">
        <v>9633</v>
      </c>
      <c r="D6730" t="s">
        <v>8968</v>
      </c>
      <c r="E6730" t="s">
        <v>8969</v>
      </c>
      <c r="F6730" t="s">
        <v>11724</v>
      </c>
      <c r="G6730" t="s">
        <v>8981</v>
      </c>
      <c r="H6730" s="1">
        <v>26672</v>
      </c>
      <c r="I6730" s="1">
        <v>42137</v>
      </c>
      <c r="K6730" t="s">
        <v>8982</v>
      </c>
      <c r="L6730" t="s">
        <v>9113</v>
      </c>
      <c r="M6730" s="2">
        <v>92050</v>
      </c>
      <c r="N6730" t="s">
        <v>8997</v>
      </c>
      <c r="O6730" s="5">
        <v>10.912328767123288</v>
      </c>
      <c r="P6730" t="str">
        <f t="shared" si="210"/>
        <v>ATIVO</v>
      </c>
      <c r="Q6730">
        <f t="shared" si="211"/>
        <v>3</v>
      </c>
    </row>
    <row r="6731" spans="1:17" x14ac:dyDescent="0.3">
      <c r="A6731" t="s">
        <v>17252</v>
      </c>
      <c r="B6731" t="s">
        <v>10048</v>
      </c>
      <c r="C6731" t="s">
        <v>9039</v>
      </c>
      <c r="D6731" t="s">
        <v>8968</v>
      </c>
      <c r="E6731" t="s">
        <v>8969</v>
      </c>
      <c r="F6731" t="s">
        <v>8970</v>
      </c>
      <c r="G6731" t="s">
        <v>8981</v>
      </c>
      <c r="H6731" s="1">
        <v>25419</v>
      </c>
      <c r="I6731" s="1">
        <v>44954</v>
      </c>
      <c r="K6731" t="s">
        <v>9018</v>
      </c>
      <c r="L6731" t="s">
        <v>9085</v>
      </c>
      <c r="M6731" s="2">
        <v>58296</v>
      </c>
      <c r="N6731" t="s">
        <v>8984</v>
      </c>
      <c r="O6731" s="5">
        <v>3.1945205479452055</v>
      </c>
      <c r="P6731" t="str">
        <f t="shared" si="210"/>
        <v>ATIVO</v>
      </c>
      <c r="Q6731">
        <f t="shared" si="211"/>
        <v>4</v>
      </c>
    </row>
    <row r="6732" spans="1:17" x14ac:dyDescent="0.3">
      <c r="A6732" t="s">
        <v>17253</v>
      </c>
      <c r="B6732" t="s">
        <v>10532</v>
      </c>
      <c r="C6732" t="s">
        <v>9204</v>
      </c>
      <c r="D6732" t="s">
        <v>8968</v>
      </c>
      <c r="E6732" t="s">
        <v>9034</v>
      </c>
      <c r="F6732" t="s">
        <v>9035</v>
      </c>
      <c r="G6732" t="s">
        <v>8981</v>
      </c>
      <c r="H6732" s="1">
        <v>30437</v>
      </c>
      <c r="I6732" s="1">
        <v>43655</v>
      </c>
      <c r="K6732" t="s">
        <v>8988</v>
      </c>
      <c r="L6732" t="s">
        <v>8992</v>
      </c>
      <c r="M6732" s="2">
        <v>64290</v>
      </c>
      <c r="N6732" t="s">
        <v>8984</v>
      </c>
      <c r="O6732" s="5">
        <v>6.7534246575342465</v>
      </c>
      <c r="P6732" t="str">
        <f t="shared" si="210"/>
        <v>ATIVO</v>
      </c>
      <c r="Q6732">
        <f t="shared" si="211"/>
        <v>4</v>
      </c>
    </row>
    <row r="6733" spans="1:17" x14ac:dyDescent="0.3">
      <c r="A6733" t="s">
        <v>17254</v>
      </c>
      <c r="B6733" t="s">
        <v>9147</v>
      </c>
      <c r="C6733" t="s">
        <v>10380</v>
      </c>
      <c r="D6733" t="s">
        <v>8978</v>
      </c>
      <c r="E6733" t="s">
        <v>8969</v>
      </c>
      <c r="F6733" t="s">
        <v>8970</v>
      </c>
      <c r="G6733" t="s">
        <v>8981</v>
      </c>
      <c r="H6733" s="1">
        <v>35864</v>
      </c>
      <c r="I6733" s="1">
        <v>45177</v>
      </c>
      <c r="K6733" t="s">
        <v>8988</v>
      </c>
      <c r="L6733" t="s">
        <v>8989</v>
      </c>
      <c r="M6733" s="2">
        <v>61098</v>
      </c>
      <c r="N6733" t="s">
        <v>8974</v>
      </c>
      <c r="O6733" s="5">
        <v>2.5835616438356164</v>
      </c>
      <c r="P6733" t="str">
        <f t="shared" si="210"/>
        <v>ATIVO</v>
      </c>
      <c r="Q6733">
        <f t="shared" si="211"/>
        <v>0</v>
      </c>
    </row>
    <row r="6734" spans="1:17" x14ac:dyDescent="0.3">
      <c r="A6734" t="s">
        <v>17255</v>
      </c>
      <c r="B6734" t="s">
        <v>9489</v>
      </c>
      <c r="C6734" t="s">
        <v>12750</v>
      </c>
      <c r="D6734" t="s">
        <v>8968</v>
      </c>
      <c r="E6734" t="s">
        <v>9091</v>
      </c>
      <c r="F6734" t="s">
        <v>9234</v>
      </c>
      <c r="G6734" t="s">
        <v>8981</v>
      </c>
      <c r="H6734" s="1">
        <v>25661</v>
      </c>
      <c r="I6734" s="1">
        <v>43090</v>
      </c>
      <c r="K6734" t="s">
        <v>9023</v>
      </c>
      <c r="L6734" t="s">
        <v>9259</v>
      </c>
      <c r="M6734" s="2">
        <v>57492</v>
      </c>
      <c r="N6734" t="s">
        <v>8997</v>
      </c>
      <c r="O6734" s="5">
        <v>8.3013698630136989</v>
      </c>
      <c r="P6734" t="str">
        <f t="shared" si="210"/>
        <v>ATIVO</v>
      </c>
      <c r="Q6734">
        <f t="shared" si="211"/>
        <v>3</v>
      </c>
    </row>
    <row r="6735" spans="1:17" x14ac:dyDescent="0.3">
      <c r="A6735" t="s">
        <v>17256</v>
      </c>
      <c r="B6735" t="s">
        <v>11792</v>
      </c>
      <c r="C6735" t="s">
        <v>12203</v>
      </c>
      <c r="D6735" t="s">
        <v>8968</v>
      </c>
      <c r="E6735" t="s">
        <v>9091</v>
      </c>
      <c r="F6735" t="s">
        <v>9092</v>
      </c>
      <c r="G6735" t="s">
        <v>9065</v>
      </c>
      <c r="H6735" s="1">
        <v>31486</v>
      </c>
      <c r="I6735" s="1">
        <v>43494</v>
      </c>
      <c r="K6735" t="s">
        <v>8988</v>
      </c>
      <c r="L6735" t="s">
        <v>8996</v>
      </c>
      <c r="M6735" s="2">
        <v>83367</v>
      </c>
      <c r="N6735" t="s">
        <v>8984</v>
      </c>
      <c r="O6735" s="5">
        <v>7.1945205479452055</v>
      </c>
      <c r="P6735" t="str">
        <f t="shared" si="210"/>
        <v>ATIVO</v>
      </c>
      <c r="Q6735">
        <f t="shared" si="211"/>
        <v>4</v>
      </c>
    </row>
    <row r="6736" spans="1:17" x14ac:dyDescent="0.3">
      <c r="A6736" t="s">
        <v>17257</v>
      </c>
      <c r="B6736" t="s">
        <v>9002</v>
      </c>
      <c r="C6736" t="s">
        <v>11390</v>
      </c>
      <c r="D6736" t="s">
        <v>8968</v>
      </c>
      <c r="E6736" t="s">
        <v>8969</v>
      </c>
      <c r="F6736" t="s">
        <v>11724</v>
      </c>
      <c r="G6736" t="s">
        <v>8981</v>
      </c>
      <c r="H6736" s="1">
        <v>34107</v>
      </c>
      <c r="I6736" s="1">
        <v>45477</v>
      </c>
      <c r="K6736" t="s">
        <v>9047</v>
      </c>
      <c r="L6736" t="s">
        <v>9139</v>
      </c>
      <c r="M6736" s="2">
        <v>59322</v>
      </c>
      <c r="N6736" t="s">
        <v>8984</v>
      </c>
      <c r="O6736" s="5">
        <v>1.7616438356164383</v>
      </c>
      <c r="P6736" t="str">
        <f t="shared" si="210"/>
        <v>ATIVO</v>
      </c>
      <c r="Q6736">
        <f t="shared" si="211"/>
        <v>4</v>
      </c>
    </row>
    <row r="6737" spans="1:17" x14ac:dyDescent="0.3">
      <c r="A6737" t="s">
        <v>17258</v>
      </c>
      <c r="B6737" t="s">
        <v>10468</v>
      </c>
      <c r="C6737" t="s">
        <v>10243</v>
      </c>
      <c r="D6737" t="s">
        <v>8978</v>
      </c>
      <c r="E6737" t="s">
        <v>9123</v>
      </c>
      <c r="F6737" t="s">
        <v>9124</v>
      </c>
      <c r="G6737" t="s">
        <v>9046</v>
      </c>
      <c r="H6737" s="1">
        <v>25155</v>
      </c>
      <c r="I6737" s="1">
        <v>45274</v>
      </c>
      <c r="K6737" t="s">
        <v>9047</v>
      </c>
      <c r="L6737" t="s">
        <v>9070</v>
      </c>
      <c r="M6737" s="2">
        <v>80425</v>
      </c>
      <c r="N6737" t="s">
        <v>9049</v>
      </c>
      <c r="O6737" s="5">
        <v>2.3178082191780822</v>
      </c>
      <c r="P6737" t="str">
        <f t="shared" si="210"/>
        <v>ATIVO</v>
      </c>
      <c r="Q6737">
        <f t="shared" si="211"/>
        <v>5</v>
      </c>
    </row>
    <row r="6738" spans="1:17" x14ac:dyDescent="0.3">
      <c r="A6738" t="s">
        <v>17259</v>
      </c>
      <c r="B6738" t="s">
        <v>8976</v>
      </c>
      <c r="C6738" t="s">
        <v>9942</v>
      </c>
      <c r="D6738" t="s">
        <v>8968</v>
      </c>
      <c r="E6738" t="s">
        <v>8969</v>
      </c>
      <c r="F6738" t="s">
        <v>12152</v>
      </c>
      <c r="G6738" t="s">
        <v>9065</v>
      </c>
      <c r="H6738" s="1">
        <v>30123</v>
      </c>
      <c r="I6738" s="1">
        <v>42839</v>
      </c>
      <c r="K6738" t="s">
        <v>9047</v>
      </c>
      <c r="L6738" t="s">
        <v>9075</v>
      </c>
      <c r="M6738" s="2">
        <v>87967</v>
      </c>
      <c r="N6738" t="s">
        <v>8984</v>
      </c>
      <c r="O6738" s="5">
        <v>8.9890410958904106</v>
      </c>
      <c r="P6738" t="str">
        <f t="shared" si="210"/>
        <v>ATIVO</v>
      </c>
      <c r="Q6738">
        <f t="shared" si="211"/>
        <v>4</v>
      </c>
    </row>
    <row r="6739" spans="1:17" x14ac:dyDescent="0.3">
      <c r="A6739" t="s">
        <v>17260</v>
      </c>
      <c r="B6739" t="s">
        <v>9592</v>
      </c>
      <c r="C6739" t="s">
        <v>9601</v>
      </c>
      <c r="D6739" t="s">
        <v>8978</v>
      </c>
      <c r="E6739" t="s">
        <v>9073</v>
      </c>
      <c r="F6739" t="s">
        <v>9074</v>
      </c>
      <c r="G6739" t="s">
        <v>8971</v>
      </c>
      <c r="H6739" s="1">
        <v>37296</v>
      </c>
      <c r="I6739" s="1">
        <v>45637</v>
      </c>
      <c r="K6739" t="s">
        <v>8988</v>
      </c>
      <c r="L6739" t="s">
        <v>8992</v>
      </c>
      <c r="M6739" s="2">
        <v>65187</v>
      </c>
      <c r="N6739" t="s">
        <v>8974</v>
      </c>
      <c r="O6739" s="5">
        <v>1.3232876712328767</v>
      </c>
      <c r="P6739" t="str">
        <f t="shared" si="210"/>
        <v>ATIVO</v>
      </c>
      <c r="Q6739">
        <f t="shared" si="211"/>
        <v>0</v>
      </c>
    </row>
    <row r="6740" spans="1:17" x14ac:dyDescent="0.3">
      <c r="A6740" t="s">
        <v>17261</v>
      </c>
      <c r="B6740" t="s">
        <v>9496</v>
      </c>
      <c r="C6740" t="s">
        <v>12208</v>
      </c>
      <c r="D6740" t="s">
        <v>8968</v>
      </c>
      <c r="E6740" t="s">
        <v>8969</v>
      </c>
      <c r="F6740" t="s">
        <v>8970</v>
      </c>
      <c r="G6740" t="s">
        <v>8981</v>
      </c>
      <c r="H6740" s="1">
        <v>22730</v>
      </c>
      <c r="I6740" s="1">
        <v>45513</v>
      </c>
      <c r="K6740" t="s">
        <v>9023</v>
      </c>
      <c r="L6740" t="s">
        <v>9259</v>
      </c>
      <c r="M6740" s="2">
        <v>68410</v>
      </c>
      <c r="N6740" t="s">
        <v>8984</v>
      </c>
      <c r="O6740" s="5">
        <v>1.6630136986301369</v>
      </c>
      <c r="P6740" t="str">
        <f t="shared" si="210"/>
        <v>ATIVO</v>
      </c>
      <c r="Q6740">
        <f t="shared" si="211"/>
        <v>4</v>
      </c>
    </row>
    <row r="6741" spans="1:17" x14ac:dyDescent="0.3">
      <c r="A6741" t="s">
        <v>17262</v>
      </c>
      <c r="B6741" t="s">
        <v>9396</v>
      </c>
      <c r="C6741" t="s">
        <v>9669</v>
      </c>
      <c r="D6741" t="s">
        <v>8978</v>
      </c>
      <c r="E6741" t="s">
        <v>8969</v>
      </c>
      <c r="F6741" t="s">
        <v>8970</v>
      </c>
      <c r="G6741" t="s">
        <v>8971</v>
      </c>
      <c r="H6741" s="1">
        <v>26477</v>
      </c>
      <c r="I6741" s="1">
        <v>44833</v>
      </c>
      <c r="K6741" t="s">
        <v>8988</v>
      </c>
      <c r="L6741" t="s">
        <v>8992</v>
      </c>
      <c r="M6741" s="2">
        <v>56715</v>
      </c>
      <c r="N6741" t="s">
        <v>8997</v>
      </c>
      <c r="O6741" s="5">
        <v>3.526027397260274</v>
      </c>
      <c r="P6741" t="str">
        <f t="shared" si="210"/>
        <v>ATIVO</v>
      </c>
      <c r="Q6741">
        <f t="shared" si="211"/>
        <v>3</v>
      </c>
    </row>
    <row r="6742" spans="1:17" x14ac:dyDescent="0.3">
      <c r="A6742" t="s">
        <v>17263</v>
      </c>
      <c r="B6742" t="s">
        <v>11099</v>
      </c>
      <c r="C6742" t="s">
        <v>10845</v>
      </c>
      <c r="D6742" t="s">
        <v>8978</v>
      </c>
      <c r="E6742" t="s">
        <v>8969</v>
      </c>
      <c r="F6742" t="s">
        <v>11724</v>
      </c>
      <c r="G6742" t="s">
        <v>8981</v>
      </c>
      <c r="H6742" s="1">
        <v>36692</v>
      </c>
      <c r="I6742" s="1">
        <v>42823</v>
      </c>
      <c r="K6742" t="s">
        <v>9023</v>
      </c>
      <c r="L6742" t="s">
        <v>10153</v>
      </c>
      <c r="M6742" s="2">
        <v>62552</v>
      </c>
      <c r="N6742" t="s">
        <v>8984</v>
      </c>
      <c r="O6742" s="5">
        <v>9.0328767123287665</v>
      </c>
      <c r="P6742" t="str">
        <f t="shared" si="210"/>
        <v>ATIVO</v>
      </c>
      <c r="Q6742">
        <f t="shared" si="211"/>
        <v>4</v>
      </c>
    </row>
    <row r="6743" spans="1:17" x14ac:dyDescent="0.3">
      <c r="A6743" t="s">
        <v>17264</v>
      </c>
      <c r="B6743" t="s">
        <v>9489</v>
      </c>
      <c r="C6743" t="s">
        <v>10996</v>
      </c>
      <c r="D6743" t="s">
        <v>8978</v>
      </c>
      <c r="E6743" t="s">
        <v>9034</v>
      </c>
      <c r="F6743" t="s">
        <v>9057</v>
      </c>
      <c r="G6743" t="s">
        <v>8971</v>
      </c>
      <c r="H6743" s="1">
        <v>37571</v>
      </c>
      <c r="I6743" s="1">
        <v>45105</v>
      </c>
      <c r="K6743" t="s">
        <v>9018</v>
      </c>
      <c r="L6743" t="s">
        <v>9085</v>
      </c>
      <c r="M6743" s="2">
        <v>59912</v>
      </c>
      <c r="N6743" t="s">
        <v>8984</v>
      </c>
      <c r="O6743" s="5">
        <v>2.7808219178082192</v>
      </c>
      <c r="P6743" t="str">
        <f t="shared" si="210"/>
        <v>ATIVO</v>
      </c>
      <c r="Q6743">
        <f t="shared" si="211"/>
        <v>4</v>
      </c>
    </row>
    <row r="6744" spans="1:17" x14ac:dyDescent="0.3">
      <c r="A6744" t="s">
        <v>17265</v>
      </c>
      <c r="B6744" t="s">
        <v>9517</v>
      </c>
      <c r="C6744" t="s">
        <v>9223</v>
      </c>
      <c r="D6744" t="s">
        <v>8978</v>
      </c>
      <c r="E6744" t="s">
        <v>8969</v>
      </c>
      <c r="F6744" t="s">
        <v>11724</v>
      </c>
      <c r="G6744" t="s">
        <v>9046</v>
      </c>
      <c r="H6744" s="1">
        <v>30390</v>
      </c>
      <c r="I6744" s="1">
        <v>44623</v>
      </c>
      <c r="K6744" t="s">
        <v>9018</v>
      </c>
      <c r="L6744" t="s">
        <v>9697</v>
      </c>
      <c r="M6744" s="2">
        <v>107333</v>
      </c>
      <c r="N6744" t="s">
        <v>8974</v>
      </c>
      <c r="O6744" s="5">
        <v>4.1013698630136988</v>
      </c>
      <c r="P6744" t="str">
        <f t="shared" si="210"/>
        <v>ATIVO</v>
      </c>
      <c r="Q6744">
        <f t="shared" si="211"/>
        <v>0</v>
      </c>
    </row>
    <row r="6745" spans="1:17" x14ac:dyDescent="0.3">
      <c r="A6745" t="s">
        <v>17266</v>
      </c>
      <c r="B6745" t="s">
        <v>9016</v>
      </c>
      <c r="C6745" t="s">
        <v>9150</v>
      </c>
      <c r="D6745" t="s">
        <v>8978</v>
      </c>
      <c r="E6745" t="s">
        <v>8969</v>
      </c>
      <c r="F6745" t="s">
        <v>8970</v>
      </c>
      <c r="G6745" t="s">
        <v>8981</v>
      </c>
      <c r="H6745" s="1">
        <v>36032</v>
      </c>
      <c r="I6745" s="1">
        <v>42798</v>
      </c>
      <c r="K6745" t="s">
        <v>8988</v>
      </c>
      <c r="L6745" t="s">
        <v>8992</v>
      </c>
      <c r="M6745" s="2">
        <v>63345</v>
      </c>
      <c r="N6745" t="s">
        <v>8984</v>
      </c>
      <c r="O6745" s="5">
        <v>9.1013698630136979</v>
      </c>
      <c r="P6745" t="str">
        <f t="shared" si="210"/>
        <v>ATIVO</v>
      </c>
      <c r="Q6745">
        <f t="shared" si="211"/>
        <v>4</v>
      </c>
    </row>
    <row r="6746" spans="1:17" x14ac:dyDescent="0.3">
      <c r="A6746" t="s">
        <v>17267</v>
      </c>
      <c r="B6746" t="s">
        <v>9695</v>
      </c>
      <c r="C6746" t="s">
        <v>17268</v>
      </c>
      <c r="D6746" t="s">
        <v>8968</v>
      </c>
      <c r="E6746" t="s">
        <v>8969</v>
      </c>
      <c r="F6746" t="s">
        <v>8970</v>
      </c>
      <c r="G6746" t="s">
        <v>8971</v>
      </c>
      <c r="H6746" s="1">
        <v>30965</v>
      </c>
      <c r="I6746" s="1">
        <v>45320</v>
      </c>
      <c r="K6746" t="s">
        <v>8972</v>
      </c>
      <c r="L6746" t="s">
        <v>9053</v>
      </c>
      <c r="M6746" s="2">
        <v>61141</v>
      </c>
      <c r="N6746" t="s">
        <v>8997</v>
      </c>
      <c r="O6746" s="5">
        <v>2.1917808219178081</v>
      </c>
      <c r="P6746" t="str">
        <f t="shared" si="210"/>
        <v>ATIVO</v>
      </c>
      <c r="Q6746">
        <f t="shared" si="211"/>
        <v>3</v>
      </c>
    </row>
    <row r="6747" spans="1:17" x14ac:dyDescent="0.3">
      <c r="A6747" t="s">
        <v>17269</v>
      </c>
      <c r="B6747" t="s">
        <v>9108</v>
      </c>
      <c r="C6747" t="s">
        <v>9045</v>
      </c>
      <c r="D6747" t="s">
        <v>8978</v>
      </c>
      <c r="E6747" t="s">
        <v>8969</v>
      </c>
      <c r="F6747" t="s">
        <v>8970</v>
      </c>
      <c r="G6747" t="s">
        <v>8971</v>
      </c>
      <c r="H6747" s="1">
        <v>26491</v>
      </c>
      <c r="I6747" s="1">
        <v>45048</v>
      </c>
      <c r="K6747" t="s">
        <v>8972</v>
      </c>
      <c r="L6747" t="s">
        <v>9061</v>
      </c>
      <c r="M6747" s="2">
        <v>59631</v>
      </c>
      <c r="N6747" t="s">
        <v>9049</v>
      </c>
      <c r="O6747" s="5">
        <v>2.9369863013698629</v>
      </c>
      <c r="P6747" t="str">
        <f t="shared" si="210"/>
        <v>ATIVO</v>
      </c>
      <c r="Q6747">
        <f t="shared" si="211"/>
        <v>5</v>
      </c>
    </row>
    <row r="6748" spans="1:17" x14ac:dyDescent="0.3">
      <c r="A6748" t="s">
        <v>17270</v>
      </c>
      <c r="B6748" t="s">
        <v>9384</v>
      </c>
      <c r="C6748" t="s">
        <v>14902</v>
      </c>
      <c r="D6748" t="s">
        <v>8978</v>
      </c>
      <c r="E6748" t="s">
        <v>8979</v>
      </c>
      <c r="F6748" t="s">
        <v>9069</v>
      </c>
      <c r="G6748" t="s">
        <v>8981</v>
      </c>
      <c r="H6748" s="1">
        <v>33799</v>
      </c>
      <c r="I6748" s="1">
        <v>44998</v>
      </c>
      <c r="K6748" t="s">
        <v>8988</v>
      </c>
      <c r="L6748" t="s">
        <v>8992</v>
      </c>
      <c r="M6748" s="2">
        <v>67219</v>
      </c>
      <c r="N6748" t="s">
        <v>8984</v>
      </c>
      <c r="O6748" s="5">
        <v>3.0739726027397261</v>
      </c>
      <c r="P6748" t="str">
        <f t="shared" si="210"/>
        <v>ATIVO</v>
      </c>
      <c r="Q6748">
        <f t="shared" si="211"/>
        <v>4</v>
      </c>
    </row>
    <row r="6749" spans="1:17" x14ac:dyDescent="0.3">
      <c r="A6749" t="s">
        <v>17271</v>
      </c>
      <c r="B6749" t="s">
        <v>9753</v>
      </c>
      <c r="C6749" t="s">
        <v>10034</v>
      </c>
      <c r="D6749" t="s">
        <v>8978</v>
      </c>
      <c r="E6749" t="s">
        <v>8969</v>
      </c>
      <c r="F6749" t="s">
        <v>11724</v>
      </c>
      <c r="G6749" t="s">
        <v>8971</v>
      </c>
      <c r="H6749" s="1">
        <v>35059</v>
      </c>
      <c r="I6749" s="1">
        <v>42103</v>
      </c>
      <c r="K6749" t="s">
        <v>9018</v>
      </c>
      <c r="L6749" t="s">
        <v>9019</v>
      </c>
      <c r="M6749" s="2">
        <v>61866</v>
      </c>
      <c r="N6749" t="s">
        <v>8984</v>
      </c>
      <c r="O6749" s="5">
        <v>11.005479452054795</v>
      </c>
      <c r="P6749" t="str">
        <f t="shared" si="210"/>
        <v>ATIVO</v>
      </c>
      <c r="Q6749">
        <f t="shared" si="211"/>
        <v>4</v>
      </c>
    </row>
    <row r="6750" spans="1:17" x14ac:dyDescent="0.3">
      <c r="A6750" t="s">
        <v>17272</v>
      </c>
      <c r="B6750" t="s">
        <v>17273</v>
      </c>
      <c r="C6750" t="s">
        <v>9252</v>
      </c>
      <c r="D6750" t="s">
        <v>8978</v>
      </c>
      <c r="E6750" t="s">
        <v>9034</v>
      </c>
      <c r="F6750" t="s">
        <v>9035</v>
      </c>
      <c r="G6750" t="s">
        <v>8971</v>
      </c>
      <c r="H6750" s="1">
        <v>35806</v>
      </c>
      <c r="I6750" s="1">
        <v>42442</v>
      </c>
      <c r="K6750" t="s">
        <v>8972</v>
      </c>
      <c r="L6750" t="s">
        <v>9061</v>
      </c>
      <c r="M6750" s="2">
        <v>60377</v>
      </c>
      <c r="N6750" t="s">
        <v>8984</v>
      </c>
      <c r="O6750" s="5">
        <v>10.076712328767123</v>
      </c>
      <c r="P6750" t="str">
        <f t="shared" si="210"/>
        <v>ATIVO</v>
      </c>
      <c r="Q6750">
        <f t="shared" si="211"/>
        <v>4</v>
      </c>
    </row>
    <row r="6751" spans="1:17" x14ac:dyDescent="0.3">
      <c r="A6751" t="s">
        <v>17274</v>
      </c>
      <c r="B6751" t="s">
        <v>17275</v>
      </c>
      <c r="C6751" t="s">
        <v>10275</v>
      </c>
      <c r="D6751" t="s">
        <v>8968</v>
      </c>
      <c r="E6751" t="s">
        <v>8969</v>
      </c>
      <c r="F6751" t="s">
        <v>11724</v>
      </c>
      <c r="G6751" t="s">
        <v>8971</v>
      </c>
      <c r="H6751" s="1">
        <v>24414</v>
      </c>
      <c r="I6751" s="1">
        <v>43768</v>
      </c>
      <c r="K6751" t="s">
        <v>8988</v>
      </c>
      <c r="L6751" t="s">
        <v>8992</v>
      </c>
      <c r="M6751" s="2">
        <v>64217</v>
      </c>
      <c r="N6751" t="s">
        <v>8997</v>
      </c>
      <c r="O6751" s="5">
        <v>6.4438356164383563</v>
      </c>
      <c r="P6751" t="str">
        <f t="shared" si="210"/>
        <v>ATIVO</v>
      </c>
      <c r="Q6751">
        <f t="shared" si="211"/>
        <v>3</v>
      </c>
    </row>
    <row r="6752" spans="1:17" x14ac:dyDescent="0.3">
      <c r="A6752" t="s">
        <v>17276</v>
      </c>
      <c r="B6752" t="s">
        <v>9635</v>
      </c>
      <c r="C6752" t="s">
        <v>12501</v>
      </c>
      <c r="D6752" t="s">
        <v>8978</v>
      </c>
      <c r="E6752" t="s">
        <v>9091</v>
      </c>
      <c r="F6752" t="s">
        <v>9234</v>
      </c>
      <c r="G6752" t="s">
        <v>9065</v>
      </c>
      <c r="H6752" s="1">
        <v>23222</v>
      </c>
      <c r="I6752" s="1">
        <v>43585</v>
      </c>
      <c r="K6752" t="s">
        <v>8982</v>
      </c>
      <c r="L6752" t="s">
        <v>9113</v>
      </c>
      <c r="M6752" s="2">
        <v>96564</v>
      </c>
      <c r="N6752" t="s">
        <v>9049</v>
      </c>
      <c r="O6752" s="5">
        <v>6.9452054794520546</v>
      </c>
      <c r="P6752" t="str">
        <f t="shared" si="210"/>
        <v>ATIVO</v>
      </c>
      <c r="Q6752">
        <f t="shared" si="211"/>
        <v>5</v>
      </c>
    </row>
    <row r="6753" spans="1:17" x14ac:dyDescent="0.3">
      <c r="A6753" t="s">
        <v>17277</v>
      </c>
      <c r="B6753" t="s">
        <v>9970</v>
      </c>
      <c r="C6753" t="s">
        <v>9017</v>
      </c>
      <c r="D6753" t="s">
        <v>8978</v>
      </c>
      <c r="E6753" t="s">
        <v>8969</v>
      </c>
      <c r="F6753" t="s">
        <v>8970</v>
      </c>
      <c r="G6753" t="s">
        <v>8981</v>
      </c>
      <c r="H6753" s="1">
        <v>28707</v>
      </c>
      <c r="I6753" s="1">
        <v>43106</v>
      </c>
      <c r="K6753" t="s">
        <v>9047</v>
      </c>
      <c r="L6753" t="s">
        <v>9139</v>
      </c>
      <c r="M6753" s="2">
        <v>65445</v>
      </c>
      <c r="N6753" t="s">
        <v>8984</v>
      </c>
      <c r="O6753" s="5">
        <v>8.257534246575343</v>
      </c>
      <c r="P6753" t="str">
        <f t="shared" si="210"/>
        <v>ATIVO</v>
      </c>
      <c r="Q6753">
        <f t="shared" si="211"/>
        <v>4</v>
      </c>
    </row>
    <row r="6754" spans="1:17" x14ac:dyDescent="0.3">
      <c r="A6754" t="s">
        <v>17278</v>
      </c>
      <c r="B6754" t="s">
        <v>10768</v>
      </c>
      <c r="C6754" t="s">
        <v>8967</v>
      </c>
      <c r="D6754" t="s">
        <v>8968</v>
      </c>
      <c r="E6754" t="s">
        <v>8969</v>
      </c>
      <c r="F6754" t="s">
        <v>12152</v>
      </c>
      <c r="G6754" t="s">
        <v>9065</v>
      </c>
      <c r="H6754" s="1">
        <v>29256</v>
      </c>
      <c r="I6754" s="1">
        <v>42751</v>
      </c>
      <c r="K6754" t="s">
        <v>8982</v>
      </c>
      <c r="L6754" t="s">
        <v>9113</v>
      </c>
      <c r="M6754" s="2">
        <v>111045</v>
      </c>
      <c r="N6754" t="s">
        <v>8997</v>
      </c>
      <c r="O6754" s="5">
        <v>9.2301369863013694</v>
      </c>
      <c r="P6754" t="str">
        <f t="shared" si="210"/>
        <v>ATIVO</v>
      </c>
      <c r="Q6754">
        <f t="shared" si="211"/>
        <v>3</v>
      </c>
    </row>
    <row r="6755" spans="1:17" x14ac:dyDescent="0.3">
      <c r="A6755" t="s">
        <v>17279</v>
      </c>
      <c r="B6755" t="s">
        <v>10059</v>
      </c>
      <c r="C6755" t="s">
        <v>13144</v>
      </c>
      <c r="D6755" t="s">
        <v>8978</v>
      </c>
      <c r="E6755" t="s">
        <v>8969</v>
      </c>
      <c r="F6755" t="s">
        <v>8970</v>
      </c>
      <c r="G6755" t="s">
        <v>8981</v>
      </c>
      <c r="H6755" s="1">
        <v>35882</v>
      </c>
      <c r="I6755" s="1">
        <v>43426</v>
      </c>
      <c r="K6755" t="s">
        <v>8972</v>
      </c>
      <c r="L6755" t="s">
        <v>9053</v>
      </c>
      <c r="M6755" s="2">
        <v>64661</v>
      </c>
      <c r="N6755" t="s">
        <v>8997</v>
      </c>
      <c r="O6755" s="5">
        <v>7.3808219178082188</v>
      </c>
      <c r="P6755" t="str">
        <f t="shared" si="210"/>
        <v>ATIVO</v>
      </c>
      <c r="Q6755">
        <f t="shared" si="211"/>
        <v>3</v>
      </c>
    </row>
    <row r="6756" spans="1:17" x14ac:dyDescent="0.3">
      <c r="A6756" t="s">
        <v>17280</v>
      </c>
      <c r="B6756" t="s">
        <v>8986</v>
      </c>
      <c r="C6756" t="s">
        <v>9737</v>
      </c>
      <c r="D6756" t="s">
        <v>8978</v>
      </c>
      <c r="E6756" t="s">
        <v>8969</v>
      </c>
      <c r="F6756" t="s">
        <v>12152</v>
      </c>
      <c r="G6756" t="s">
        <v>8981</v>
      </c>
      <c r="H6756" s="1">
        <v>36317</v>
      </c>
      <c r="I6756" s="1">
        <v>43833</v>
      </c>
      <c r="K6756" t="s">
        <v>8988</v>
      </c>
      <c r="L6756" t="s">
        <v>8992</v>
      </c>
      <c r="M6756" s="2">
        <v>63824</v>
      </c>
      <c r="N6756" t="s">
        <v>9049</v>
      </c>
      <c r="O6756" s="5">
        <v>6.2657534246575342</v>
      </c>
      <c r="P6756" t="str">
        <f t="shared" si="210"/>
        <v>ATIVO</v>
      </c>
      <c r="Q6756">
        <f t="shared" si="211"/>
        <v>5</v>
      </c>
    </row>
    <row r="6757" spans="1:17" x14ac:dyDescent="0.3">
      <c r="A6757" t="s">
        <v>17281</v>
      </c>
      <c r="B6757" t="s">
        <v>9467</v>
      </c>
      <c r="C6757" t="s">
        <v>14014</v>
      </c>
      <c r="D6757" t="s">
        <v>8968</v>
      </c>
      <c r="E6757" t="s">
        <v>8969</v>
      </c>
      <c r="F6757" t="s">
        <v>11724</v>
      </c>
      <c r="G6757" t="s">
        <v>8981</v>
      </c>
      <c r="H6757" s="1">
        <v>31350</v>
      </c>
      <c r="I6757" s="1">
        <v>45142</v>
      </c>
      <c r="K6757" t="s">
        <v>9018</v>
      </c>
      <c r="L6757" t="s">
        <v>9275</v>
      </c>
      <c r="M6757" s="2">
        <v>74345</v>
      </c>
      <c r="N6757" t="s">
        <v>8997</v>
      </c>
      <c r="O6757" s="5">
        <v>2.6794520547945204</v>
      </c>
      <c r="P6757" t="str">
        <f t="shared" si="210"/>
        <v>ATIVO</v>
      </c>
      <c r="Q6757">
        <f t="shared" si="211"/>
        <v>3</v>
      </c>
    </row>
    <row r="6758" spans="1:17" x14ac:dyDescent="0.3">
      <c r="A6758" t="s">
        <v>17282</v>
      </c>
      <c r="B6758" t="s">
        <v>10574</v>
      </c>
      <c r="C6758" t="s">
        <v>10042</v>
      </c>
      <c r="D6758" t="s">
        <v>8978</v>
      </c>
      <c r="E6758" t="s">
        <v>8969</v>
      </c>
      <c r="F6758" t="s">
        <v>12152</v>
      </c>
      <c r="G6758" t="s">
        <v>8981</v>
      </c>
      <c r="H6758" s="1">
        <v>34323</v>
      </c>
      <c r="I6758" s="1">
        <v>45386</v>
      </c>
      <c r="K6758" t="s">
        <v>8982</v>
      </c>
      <c r="L6758" t="s">
        <v>9113</v>
      </c>
      <c r="M6758" s="2">
        <v>90792</v>
      </c>
      <c r="N6758" t="s">
        <v>8997</v>
      </c>
      <c r="O6758" s="5">
        <v>2.010958904109589</v>
      </c>
      <c r="P6758" t="str">
        <f t="shared" si="210"/>
        <v>ATIVO</v>
      </c>
      <c r="Q6758">
        <f t="shared" si="211"/>
        <v>3</v>
      </c>
    </row>
    <row r="6759" spans="1:17" x14ac:dyDescent="0.3">
      <c r="A6759" t="s">
        <v>17283</v>
      </c>
      <c r="B6759" t="s">
        <v>10458</v>
      </c>
      <c r="C6759" t="s">
        <v>11102</v>
      </c>
      <c r="D6759" t="s">
        <v>8968</v>
      </c>
      <c r="E6759" t="s">
        <v>9316</v>
      </c>
      <c r="F6759" t="s">
        <v>9485</v>
      </c>
      <c r="G6759" t="s">
        <v>8971</v>
      </c>
      <c r="H6759" s="1">
        <v>30810</v>
      </c>
      <c r="I6759" s="1">
        <v>42781</v>
      </c>
      <c r="K6759" t="s">
        <v>8972</v>
      </c>
      <c r="L6759" t="s">
        <v>8973</v>
      </c>
      <c r="M6759" s="2">
        <v>66966</v>
      </c>
      <c r="N6759" t="s">
        <v>8984</v>
      </c>
      <c r="O6759" s="5">
        <v>9.1479452054794521</v>
      </c>
      <c r="P6759" t="str">
        <f t="shared" si="210"/>
        <v>ATIVO</v>
      </c>
      <c r="Q6759">
        <f t="shared" si="211"/>
        <v>4</v>
      </c>
    </row>
    <row r="6760" spans="1:17" x14ac:dyDescent="0.3">
      <c r="A6760" t="s">
        <v>17284</v>
      </c>
      <c r="B6760" t="s">
        <v>9584</v>
      </c>
      <c r="C6760" t="s">
        <v>10996</v>
      </c>
      <c r="D6760" t="s">
        <v>8978</v>
      </c>
      <c r="E6760" t="s">
        <v>8979</v>
      </c>
      <c r="F6760" t="s">
        <v>8980</v>
      </c>
      <c r="G6760" t="s">
        <v>8981</v>
      </c>
      <c r="H6760" s="1">
        <v>22679</v>
      </c>
      <c r="I6760" s="1">
        <v>44647</v>
      </c>
      <c r="K6760" t="s">
        <v>8988</v>
      </c>
      <c r="L6760" t="s">
        <v>8992</v>
      </c>
      <c r="M6760" s="2">
        <v>68358</v>
      </c>
      <c r="N6760" t="s">
        <v>8984</v>
      </c>
      <c r="O6760" s="5">
        <v>4.0356164383561648</v>
      </c>
      <c r="P6760" t="str">
        <f t="shared" si="210"/>
        <v>ATIVO</v>
      </c>
      <c r="Q6760">
        <f t="shared" si="211"/>
        <v>4</v>
      </c>
    </row>
    <row r="6761" spans="1:17" x14ac:dyDescent="0.3">
      <c r="A6761" t="s">
        <v>17285</v>
      </c>
      <c r="B6761" t="s">
        <v>9359</v>
      </c>
      <c r="C6761" t="s">
        <v>10365</v>
      </c>
      <c r="D6761" t="s">
        <v>8968</v>
      </c>
      <c r="E6761" t="s">
        <v>9073</v>
      </c>
      <c r="F6761" t="s">
        <v>9074</v>
      </c>
      <c r="G6761" t="s">
        <v>8971</v>
      </c>
      <c r="H6761" s="1">
        <v>31912</v>
      </c>
      <c r="I6761" s="1">
        <v>43833</v>
      </c>
      <c r="K6761" t="s">
        <v>8988</v>
      </c>
      <c r="L6761" t="s">
        <v>8992</v>
      </c>
      <c r="M6761" s="2">
        <v>61778</v>
      </c>
      <c r="N6761" t="s">
        <v>8984</v>
      </c>
      <c r="O6761" s="5">
        <v>6.2657534246575342</v>
      </c>
      <c r="P6761" t="str">
        <f t="shared" si="210"/>
        <v>ATIVO</v>
      </c>
      <c r="Q6761">
        <f t="shared" si="211"/>
        <v>4</v>
      </c>
    </row>
    <row r="6762" spans="1:17" x14ac:dyDescent="0.3">
      <c r="A6762" t="s">
        <v>17286</v>
      </c>
      <c r="B6762" t="s">
        <v>10649</v>
      </c>
      <c r="C6762" t="s">
        <v>9344</v>
      </c>
      <c r="D6762" t="s">
        <v>8968</v>
      </c>
      <c r="E6762" t="s">
        <v>8969</v>
      </c>
      <c r="F6762" t="s">
        <v>11724</v>
      </c>
      <c r="G6762" t="s">
        <v>8981</v>
      </c>
      <c r="H6762" s="1">
        <v>32718</v>
      </c>
      <c r="I6762" s="1">
        <v>45285</v>
      </c>
      <c r="K6762" t="s">
        <v>8988</v>
      </c>
      <c r="L6762" t="s">
        <v>8996</v>
      </c>
      <c r="M6762" s="2">
        <v>79281</v>
      </c>
      <c r="N6762" t="s">
        <v>8984</v>
      </c>
      <c r="O6762" s="5">
        <v>2.2876712328767121</v>
      </c>
      <c r="P6762" t="str">
        <f t="shared" si="210"/>
        <v>ATIVO</v>
      </c>
      <c r="Q6762">
        <f t="shared" si="211"/>
        <v>4</v>
      </c>
    </row>
    <row r="6763" spans="1:17" x14ac:dyDescent="0.3">
      <c r="A6763" t="s">
        <v>17287</v>
      </c>
      <c r="B6763" t="s">
        <v>12987</v>
      </c>
      <c r="C6763" t="s">
        <v>9347</v>
      </c>
      <c r="D6763" t="s">
        <v>8968</v>
      </c>
      <c r="E6763" t="s">
        <v>8969</v>
      </c>
      <c r="F6763" t="s">
        <v>8970</v>
      </c>
      <c r="G6763" t="s">
        <v>8981</v>
      </c>
      <c r="H6763" s="1">
        <v>26920</v>
      </c>
      <c r="I6763" s="1">
        <v>44537</v>
      </c>
      <c r="K6763" t="s">
        <v>8988</v>
      </c>
      <c r="L6763" t="s">
        <v>8992</v>
      </c>
      <c r="M6763" s="2">
        <v>60278</v>
      </c>
      <c r="N6763" t="s">
        <v>9049</v>
      </c>
      <c r="O6763" s="5">
        <v>4.3369863013698629</v>
      </c>
      <c r="P6763" t="str">
        <f t="shared" si="210"/>
        <v>ATIVO</v>
      </c>
      <c r="Q6763">
        <f t="shared" si="211"/>
        <v>5</v>
      </c>
    </row>
    <row r="6764" spans="1:17" x14ac:dyDescent="0.3">
      <c r="A6764" t="s">
        <v>17288</v>
      </c>
      <c r="B6764" t="s">
        <v>9796</v>
      </c>
      <c r="C6764" t="s">
        <v>11165</v>
      </c>
      <c r="D6764" t="s">
        <v>8978</v>
      </c>
      <c r="E6764" t="s">
        <v>9091</v>
      </c>
      <c r="F6764" t="s">
        <v>9092</v>
      </c>
      <c r="G6764" t="s">
        <v>8981</v>
      </c>
      <c r="H6764" s="1">
        <v>33096</v>
      </c>
      <c r="I6764" s="1">
        <v>44041</v>
      </c>
      <c r="K6764" t="s">
        <v>9018</v>
      </c>
      <c r="L6764" t="s">
        <v>9085</v>
      </c>
      <c r="M6764" s="2">
        <v>64702</v>
      </c>
      <c r="N6764" t="s">
        <v>9049</v>
      </c>
      <c r="O6764" s="5">
        <v>5.6958904109589037</v>
      </c>
      <c r="P6764" t="str">
        <f t="shared" si="210"/>
        <v>ATIVO</v>
      </c>
      <c r="Q6764">
        <f t="shared" si="211"/>
        <v>5</v>
      </c>
    </row>
    <row r="6765" spans="1:17" x14ac:dyDescent="0.3">
      <c r="A6765" t="s">
        <v>17289</v>
      </c>
      <c r="B6765" t="s">
        <v>9183</v>
      </c>
      <c r="C6765" t="s">
        <v>10746</v>
      </c>
      <c r="D6765" t="s">
        <v>8978</v>
      </c>
      <c r="E6765" t="s">
        <v>9034</v>
      </c>
      <c r="F6765" t="s">
        <v>9035</v>
      </c>
      <c r="G6765" t="s">
        <v>9065</v>
      </c>
      <c r="H6765" s="1">
        <v>31985</v>
      </c>
      <c r="I6765" s="1">
        <v>43070</v>
      </c>
      <c r="K6765" t="s">
        <v>8988</v>
      </c>
      <c r="L6765" t="s">
        <v>8996</v>
      </c>
      <c r="M6765" s="2">
        <v>76622</v>
      </c>
      <c r="N6765" t="s">
        <v>8984</v>
      </c>
      <c r="O6765" s="5">
        <v>8.3561643835616444</v>
      </c>
      <c r="P6765" t="str">
        <f t="shared" si="210"/>
        <v>ATIVO</v>
      </c>
      <c r="Q6765">
        <f t="shared" si="211"/>
        <v>4</v>
      </c>
    </row>
    <row r="6766" spans="1:17" x14ac:dyDescent="0.3">
      <c r="A6766" t="s">
        <v>17290</v>
      </c>
      <c r="B6766" t="s">
        <v>10180</v>
      </c>
      <c r="C6766" t="s">
        <v>9068</v>
      </c>
      <c r="D6766" t="s">
        <v>8968</v>
      </c>
      <c r="E6766" t="s">
        <v>9034</v>
      </c>
      <c r="F6766" t="s">
        <v>9035</v>
      </c>
      <c r="G6766" t="s">
        <v>8981</v>
      </c>
      <c r="H6766" s="1">
        <v>30551</v>
      </c>
      <c r="I6766" s="1">
        <v>43022</v>
      </c>
      <c r="K6766" t="s">
        <v>8988</v>
      </c>
      <c r="L6766" t="s">
        <v>8992</v>
      </c>
      <c r="M6766" s="2">
        <v>59879</v>
      </c>
      <c r="N6766" t="s">
        <v>8997</v>
      </c>
      <c r="O6766" s="5">
        <v>8.4876712328767123</v>
      </c>
      <c r="P6766" t="str">
        <f t="shared" si="210"/>
        <v>ATIVO</v>
      </c>
      <c r="Q6766">
        <f t="shared" si="211"/>
        <v>3</v>
      </c>
    </row>
    <row r="6767" spans="1:17" x14ac:dyDescent="0.3">
      <c r="A6767" t="s">
        <v>17291</v>
      </c>
      <c r="B6767" t="s">
        <v>10876</v>
      </c>
      <c r="C6767" t="s">
        <v>9172</v>
      </c>
      <c r="D6767" t="s">
        <v>8968</v>
      </c>
      <c r="E6767" t="s">
        <v>9316</v>
      </c>
      <c r="F6767" t="s">
        <v>9317</v>
      </c>
      <c r="G6767" t="s">
        <v>9065</v>
      </c>
      <c r="H6767" s="1">
        <v>30901</v>
      </c>
      <c r="I6767" s="1">
        <v>42801</v>
      </c>
      <c r="K6767" t="s">
        <v>9047</v>
      </c>
      <c r="L6767" t="s">
        <v>9070</v>
      </c>
      <c r="M6767" s="2">
        <v>89688</v>
      </c>
      <c r="N6767" t="s">
        <v>8974</v>
      </c>
      <c r="O6767" s="5">
        <v>9.0931506849315067</v>
      </c>
      <c r="P6767" t="str">
        <f t="shared" si="210"/>
        <v>ATIVO</v>
      </c>
      <c r="Q6767">
        <f t="shared" si="211"/>
        <v>0</v>
      </c>
    </row>
    <row r="6768" spans="1:17" x14ac:dyDescent="0.3">
      <c r="A6768" t="s">
        <v>17292</v>
      </c>
      <c r="B6768" t="s">
        <v>9096</v>
      </c>
      <c r="C6768" t="s">
        <v>9476</v>
      </c>
      <c r="D6768" t="s">
        <v>8978</v>
      </c>
      <c r="E6768" t="s">
        <v>9316</v>
      </c>
      <c r="F6768" t="s">
        <v>9485</v>
      </c>
      <c r="G6768" t="s">
        <v>8971</v>
      </c>
      <c r="H6768" s="1">
        <v>24152</v>
      </c>
      <c r="I6768" s="1">
        <v>45254</v>
      </c>
      <c r="K6768" t="s">
        <v>8988</v>
      </c>
      <c r="L6768" t="s">
        <v>8992</v>
      </c>
      <c r="M6768" s="2">
        <v>63450</v>
      </c>
      <c r="N6768" t="s">
        <v>9049</v>
      </c>
      <c r="O6768" s="5">
        <v>2.3726027397260272</v>
      </c>
      <c r="P6768" t="str">
        <f t="shared" si="210"/>
        <v>ATIVO</v>
      </c>
      <c r="Q6768">
        <f t="shared" si="211"/>
        <v>5</v>
      </c>
    </row>
    <row r="6769" spans="1:17" x14ac:dyDescent="0.3">
      <c r="A6769" t="s">
        <v>17293</v>
      </c>
      <c r="B6769" t="s">
        <v>8976</v>
      </c>
      <c r="C6769" t="s">
        <v>11532</v>
      </c>
      <c r="D6769" t="s">
        <v>8968</v>
      </c>
      <c r="E6769" t="s">
        <v>9073</v>
      </c>
      <c r="F6769" t="s">
        <v>9074</v>
      </c>
      <c r="G6769" t="s">
        <v>8981</v>
      </c>
      <c r="H6769" s="1">
        <v>32954</v>
      </c>
      <c r="I6769" s="1">
        <v>43443</v>
      </c>
      <c r="K6769" t="s">
        <v>9047</v>
      </c>
      <c r="L6769" t="s">
        <v>9075</v>
      </c>
      <c r="M6769" s="2">
        <v>66553</v>
      </c>
      <c r="N6769" t="s">
        <v>9049</v>
      </c>
      <c r="O6769" s="5">
        <v>7.3342465753424655</v>
      </c>
      <c r="P6769" t="str">
        <f t="shared" si="210"/>
        <v>ATIVO</v>
      </c>
      <c r="Q6769">
        <f t="shared" si="211"/>
        <v>5</v>
      </c>
    </row>
    <row r="6770" spans="1:17" x14ac:dyDescent="0.3">
      <c r="A6770" t="s">
        <v>17294</v>
      </c>
      <c r="B6770" t="s">
        <v>12179</v>
      </c>
      <c r="C6770" t="s">
        <v>9150</v>
      </c>
      <c r="D6770" t="s">
        <v>8978</v>
      </c>
      <c r="E6770" t="s">
        <v>8969</v>
      </c>
      <c r="F6770" t="s">
        <v>8970</v>
      </c>
      <c r="G6770" t="s">
        <v>8981</v>
      </c>
      <c r="H6770" s="1">
        <v>35303</v>
      </c>
      <c r="I6770" s="1">
        <v>45196</v>
      </c>
      <c r="K6770" t="s">
        <v>9018</v>
      </c>
      <c r="L6770" t="s">
        <v>9019</v>
      </c>
      <c r="M6770" s="2">
        <v>83836</v>
      </c>
      <c r="N6770" t="s">
        <v>8984</v>
      </c>
      <c r="O6770" s="5">
        <v>2.5315068493150683</v>
      </c>
      <c r="P6770" t="str">
        <f t="shared" si="210"/>
        <v>ATIVO</v>
      </c>
      <c r="Q6770">
        <f t="shared" si="211"/>
        <v>4</v>
      </c>
    </row>
    <row r="6771" spans="1:17" x14ac:dyDescent="0.3">
      <c r="A6771" t="s">
        <v>17295</v>
      </c>
      <c r="B6771" t="s">
        <v>9862</v>
      </c>
      <c r="C6771" t="s">
        <v>9530</v>
      </c>
      <c r="D6771" t="s">
        <v>8968</v>
      </c>
      <c r="E6771" t="s">
        <v>8969</v>
      </c>
      <c r="F6771" t="s">
        <v>11724</v>
      </c>
      <c r="G6771" t="s">
        <v>8971</v>
      </c>
      <c r="H6771" s="1">
        <v>37421</v>
      </c>
      <c r="I6771" s="1">
        <v>43303</v>
      </c>
      <c r="K6771" t="s">
        <v>9018</v>
      </c>
      <c r="L6771" t="s">
        <v>9019</v>
      </c>
      <c r="M6771" s="2">
        <v>78413</v>
      </c>
      <c r="N6771" t="s">
        <v>8984</v>
      </c>
      <c r="O6771" s="5">
        <v>7.7178082191780826</v>
      </c>
      <c r="P6771" t="str">
        <f t="shared" si="210"/>
        <v>ATIVO</v>
      </c>
      <c r="Q6771">
        <f t="shared" si="211"/>
        <v>4</v>
      </c>
    </row>
    <row r="6772" spans="1:17" x14ac:dyDescent="0.3">
      <c r="A6772" t="s">
        <v>17296</v>
      </c>
      <c r="B6772" t="s">
        <v>10180</v>
      </c>
      <c r="C6772" t="s">
        <v>9815</v>
      </c>
      <c r="D6772" t="s">
        <v>8968</v>
      </c>
      <c r="E6772" t="s">
        <v>8979</v>
      </c>
      <c r="F6772" t="s">
        <v>9241</v>
      </c>
      <c r="G6772" t="s">
        <v>9046</v>
      </c>
      <c r="H6772" s="1">
        <v>22731</v>
      </c>
      <c r="I6772" s="1">
        <v>42915</v>
      </c>
      <c r="K6772" t="s">
        <v>9047</v>
      </c>
      <c r="L6772" t="s">
        <v>9075</v>
      </c>
      <c r="M6772" s="2">
        <v>114463</v>
      </c>
      <c r="N6772" t="s">
        <v>8984</v>
      </c>
      <c r="O6772" s="5">
        <v>8.7808219178082183</v>
      </c>
      <c r="P6772" t="str">
        <f t="shared" si="210"/>
        <v>ATIVO</v>
      </c>
      <c r="Q6772">
        <f t="shared" si="211"/>
        <v>4</v>
      </c>
    </row>
    <row r="6773" spans="1:17" x14ac:dyDescent="0.3">
      <c r="A6773" t="s">
        <v>17297</v>
      </c>
      <c r="B6773" t="s">
        <v>9679</v>
      </c>
      <c r="C6773" t="s">
        <v>12098</v>
      </c>
      <c r="D6773" t="s">
        <v>8968</v>
      </c>
      <c r="E6773" t="s">
        <v>8969</v>
      </c>
      <c r="F6773" t="s">
        <v>11724</v>
      </c>
      <c r="G6773" t="s">
        <v>8981</v>
      </c>
      <c r="H6773" s="1">
        <v>29421</v>
      </c>
      <c r="I6773" s="1">
        <v>44975</v>
      </c>
      <c r="K6773" t="s">
        <v>8982</v>
      </c>
      <c r="L6773" t="s">
        <v>9113</v>
      </c>
      <c r="M6773" s="2">
        <v>83288</v>
      </c>
      <c r="N6773" t="s">
        <v>8984</v>
      </c>
      <c r="O6773" s="5">
        <v>3.1369863013698631</v>
      </c>
      <c r="P6773" t="str">
        <f t="shared" si="210"/>
        <v>ATIVO</v>
      </c>
      <c r="Q6773">
        <f t="shared" si="211"/>
        <v>4</v>
      </c>
    </row>
    <row r="6774" spans="1:17" x14ac:dyDescent="0.3">
      <c r="A6774" t="s">
        <v>17298</v>
      </c>
      <c r="B6774" t="s">
        <v>9411</v>
      </c>
      <c r="C6774" t="s">
        <v>9802</v>
      </c>
      <c r="D6774" t="s">
        <v>8968</v>
      </c>
      <c r="E6774" t="s">
        <v>8969</v>
      </c>
      <c r="F6774" t="s">
        <v>8970</v>
      </c>
      <c r="G6774" t="s">
        <v>9065</v>
      </c>
      <c r="H6774" s="1">
        <v>25796</v>
      </c>
      <c r="I6774" s="1">
        <v>44232</v>
      </c>
      <c r="K6774" t="s">
        <v>9047</v>
      </c>
      <c r="L6774" t="s">
        <v>9070</v>
      </c>
      <c r="M6774" s="2">
        <v>76454</v>
      </c>
      <c r="N6774" t="s">
        <v>8974</v>
      </c>
      <c r="O6774" s="5">
        <v>5.1726027397260275</v>
      </c>
      <c r="P6774" t="str">
        <f t="shared" si="210"/>
        <v>ATIVO</v>
      </c>
      <c r="Q6774">
        <f t="shared" si="211"/>
        <v>0</v>
      </c>
    </row>
    <row r="6775" spans="1:17" x14ac:dyDescent="0.3">
      <c r="A6775" t="s">
        <v>17299</v>
      </c>
      <c r="B6775" t="s">
        <v>11331</v>
      </c>
      <c r="C6775" t="s">
        <v>10795</v>
      </c>
      <c r="D6775" t="s">
        <v>8978</v>
      </c>
      <c r="E6775" t="s">
        <v>8969</v>
      </c>
      <c r="F6775" t="s">
        <v>11724</v>
      </c>
      <c r="G6775" t="s">
        <v>8981</v>
      </c>
      <c r="H6775" s="1">
        <v>33988</v>
      </c>
      <c r="I6775" s="1">
        <v>42823</v>
      </c>
      <c r="K6775" t="s">
        <v>8988</v>
      </c>
      <c r="L6775" t="s">
        <v>8992</v>
      </c>
      <c r="M6775" s="2">
        <v>63749</v>
      </c>
      <c r="N6775" t="s">
        <v>9049</v>
      </c>
      <c r="O6775" s="5">
        <v>9.0328767123287665</v>
      </c>
      <c r="P6775" t="str">
        <f t="shared" si="210"/>
        <v>ATIVO</v>
      </c>
      <c r="Q6775">
        <f t="shared" si="211"/>
        <v>5</v>
      </c>
    </row>
    <row r="6776" spans="1:17" x14ac:dyDescent="0.3">
      <c r="A6776" t="s">
        <v>17300</v>
      </c>
      <c r="B6776" t="s">
        <v>9094</v>
      </c>
      <c r="C6776" t="s">
        <v>10594</v>
      </c>
      <c r="D6776" t="s">
        <v>8978</v>
      </c>
      <c r="E6776" t="s">
        <v>8969</v>
      </c>
      <c r="F6776" t="s">
        <v>12152</v>
      </c>
      <c r="G6776" t="s">
        <v>9065</v>
      </c>
      <c r="H6776" s="1">
        <v>31055</v>
      </c>
      <c r="I6776" s="1">
        <v>43901</v>
      </c>
      <c r="K6776" t="s">
        <v>8982</v>
      </c>
      <c r="L6776" t="s">
        <v>9113</v>
      </c>
      <c r="M6776" s="2">
        <v>97458</v>
      </c>
      <c r="N6776" t="s">
        <v>8997</v>
      </c>
      <c r="O6776" s="5">
        <v>6.0794520547945208</v>
      </c>
      <c r="P6776" t="str">
        <f t="shared" si="210"/>
        <v>ATIVO</v>
      </c>
      <c r="Q6776">
        <f t="shared" si="211"/>
        <v>3</v>
      </c>
    </row>
    <row r="6777" spans="1:17" x14ac:dyDescent="0.3">
      <c r="A6777" t="s">
        <v>17301</v>
      </c>
      <c r="B6777" t="s">
        <v>17302</v>
      </c>
      <c r="C6777" t="s">
        <v>14491</v>
      </c>
      <c r="D6777" t="s">
        <v>8978</v>
      </c>
      <c r="E6777" t="s">
        <v>8969</v>
      </c>
      <c r="F6777" t="s">
        <v>8970</v>
      </c>
      <c r="G6777" t="s">
        <v>8981</v>
      </c>
      <c r="H6777" s="1">
        <v>28995</v>
      </c>
      <c r="I6777" s="1">
        <v>42070</v>
      </c>
      <c r="K6777" t="s">
        <v>8972</v>
      </c>
      <c r="L6777" t="s">
        <v>9061</v>
      </c>
      <c r="M6777" s="2">
        <v>61993</v>
      </c>
      <c r="N6777" t="s">
        <v>8984</v>
      </c>
      <c r="O6777" s="5">
        <v>11.095890410958905</v>
      </c>
      <c r="P6777" t="str">
        <f t="shared" si="210"/>
        <v>ATIVO</v>
      </c>
      <c r="Q6777">
        <f t="shared" si="211"/>
        <v>4</v>
      </c>
    </row>
    <row r="6778" spans="1:17" x14ac:dyDescent="0.3">
      <c r="A6778" t="s">
        <v>17303</v>
      </c>
      <c r="B6778" t="s">
        <v>10582</v>
      </c>
      <c r="C6778" t="s">
        <v>14899</v>
      </c>
      <c r="D6778" t="s">
        <v>8968</v>
      </c>
      <c r="E6778" t="s">
        <v>8969</v>
      </c>
      <c r="F6778" t="s">
        <v>8970</v>
      </c>
      <c r="G6778" t="s">
        <v>8971</v>
      </c>
      <c r="H6778" s="1">
        <v>31646</v>
      </c>
      <c r="I6778" s="1">
        <v>45573</v>
      </c>
      <c r="K6778" t="s">
        <v>8988</v>
      </c>
      <c r="L6778" t="s">
        <v>8992</v>
      </c>
      <c r="M6778" s="2">
        <v>57621</v>
      </c>
      <c r="N6778" t="s">
        <v>8984</v>
      </c>
      <c r="O6778" s="5">
        <v>1.4986301369863013</v>
      </c>
      <c r="P6778" t="str">
        <f t="shared" si="210"/>
        <v>ATIVO</v>
      </c>
      <c r="Q6778">
        <f t="shared" si="211"/>
        <v>4</v>
      </c>
    </row>
    <row r="6779" spans="1:17" x14ac:dyDescent="0.3">
      <c r="A6779" t="s">
        <v>17304</v>
      </c>
      <c r="B6779" t="s">
        <v>9361</v>
      </c>
      <c r="C6779" t="s">
        <v>9262</v>
      </c>
      <c r="D6779" t="s">
        <v>8978</v>
      </c>
      <c r="E6779" t="s">
        <v>8969</v>
      </c>
      <c r="F6779" t="s">
        <v>8970</v>
      </c>
      <c r="G6779" t="s">
        <v>8981</v>
      </c>
      <c r="H6779" s="1">
        <v>28732</v>
      </c>
      <c r="I6779" s="1">
        <v>45279</v>
      </c>
      <c r="K6779" t="s">
        <v>9018</v>
      </c>
      <c r="L6779" t="s">
        <v>9275</v>
      </c>
      <c r="M6779" s="2">
        <v>75401</v>
      </c>
      <c r="N6779" t="s">
        <v>8984</v>
      </c>
      <c r="O6779" s="5">
        <v>2.3041095890410959</v>
      </c>
      <c r="P6779" t="str">
        <f t="shared" si="210"/>
        <v>ATIVO</v>
      </c>
      <c r="Q6779">
        <f t="shared" si="211"/>
        <v>4</v>
      </c>
    </row>
    <row r="6780" spans="1:17" x14ac:dyDescent="0.3">
      <c r="A6780" t="s">
        <v>17305</v>
      </c>
      <c r="B6780" t="s">
        <v>9778</v>
      </c>
      <c r="C6780" t="s">
        <v>13936</v>
      </c>
      <c r="D6780" t="s">
        <v>8978</v>
      </c>
      <c r="E6780" t="s">
        <v>8969</v>
      </c>
      <c r="F6780" t="s">
        <v>12152</v>
      </c>
      <c r="G6780" t="s">
        <v>8981</v>
      </c>
      <c r="H6780" s="1">
        <v>31300</v>
      </c>
      <c r="I6780" s="1">
        <v>42572</v>
      </c>
      <c r="K6780" t="s">
        <v>8982</v>
      </c>
      <c r="L6780" t="s">
        <v>9036</v>
      </c>
      <c r="M6780" s="2">
        <v>71108</v>
      </c>
      <c r="N6780" t="s">
        <v>8997</v>
      </c>
      <c r="O6780" s="5">
        <v>9.7205479452054799</v>
      </c>
      <c r="P6780" t="str">
        <f t="shared" si="210"/>
        <v>ATIVO</v>
      </c>
      <c r="Q6780">
        <f t="shared" si="211"/>
        <v>3</v>
      </c>
    </row>
    <row r="6781" spans="1:17" x14ac:dyDescent="0.3">
      <c r="A6781" t="s">
        <v>17306</v>
      </c>
      <c r="B6781" t="s">
        <v>9147</v>
      </c>
      <c r="C6781" t="s">
        <v>10368</v>
      </c>
      <c r="D6781" t="s">
        <v>8968</v>
      </c>
      <c r="E6781" t="s">
        <v>8969</v>
      </c>
      <c r="F6781" t="s">
        <v>12152</v>
      </c>
      <c r="G6781" t="s">
        <v>8971</v>
      </c>
      <c r="H6781" s="1">
        <v>31704</v>
      </c>
      <c r="I6781" s="1">
        <v>44928</v>
      </c>
      <c r="K6781" t="s">
        <v>8988</v>
      </c>
      <c r="L6781" t="s">
        <v>8992</v>
      </c>
      <c r="M6781" s="2">
        <v>60823</v>
      </c>
      <c r="N6781" t="s">
        <v>8997</v>
      </c>
      <c r="O6781" s="5">
        <v>3.2657534246575342</v>
      </c>
      <c r="P6781" t="str">
        <f t="shared" si="210"/>
        <v>ATIVO</v>
      </c>
      <c r="Q6781">
        <f t="shared" si="211"/>
        <v>3</v>
      </c>
    </row>
    <row r="6782" spans="1:17" x14ac:dyDescent="0.3">
      <c r="A6782" t="s">
        <v>17307</v>
      </c>
      <c r="B6782" t="s">
        <v>9830</v>
      </c>
      <c r="C6782" t="s">
        <v>13165</v>
      </c>
      <c r="D6782" t="s">
        <v>8968</v>
      </c>
      <c r="E6782" t="s">
        <v>8969</v>
      </c>
      <c r="F6782" t="s">
        <v>12152</v>
      </c>
      <c r="G6782" t="s">
        <v>8981</v>
      </c>
      <c r="H6782" s="1">
        <v>32296</v>
      </c>
      <c r="I6782" s="1">
        <v>45095</v>
      </c>
      <c r="K6782" t="s">
        <v>9047</v>
      </c>
      <c r="L6782" t="s">
        <v>9070</v>
      </c>
      <c r="M6782" s="2">
        <v>66963</v>
      </c>
      <c r="N6782" t="s">
        <v>8984</v>
      </c>
      <c r="O6782" s="5">
        <v>2.8082191780821919</v>
      </c>
      <c r="P6782" t="str">
        <f t="shared" si="210"/>
        <v>ATIVO</v>
      </c>
      <c r="Q6782">
        <f t="shared" si="211"/>
        <v>4</v>
      </c>
    </row>
    <row r="6783" spans="1:17" x14ac:dyDescent="0.3">
      <c r="A6783" t="s">
        <v>17308</v>
      </c>
      <c r="B6783" t="s">
        <v>9111</v>
      </c>
      <c r="C6783" t="s">
        <v>9153</v>
      </c>
      <c r="D6783" t="s">
        <v>8978</v>
      </c>
      <c r="E6783" t="s">
        <v>8969</v>
      </c>
      <c r="F6783" t="s">
        <v>11724</v>
      </c>
      <c r="G6783" t="s">
        <v>8971</v>
      </c>
      <c r="H6783" s="1">
        <v>22731</v>
      </c>
      <c r="I6783" s="1">
        <v>42905</v>
      </c>
      <c r="K6783" t="s">
        <v>8972</v>
      </c>
      <c r="L6783" t="s">
        <v>9061</v>
      </c>
      <c r="M6783" s="2">
        <v>66093</v>
      </c>
      <c r="N6783" t="s">
        <v>9049</v>
      </c>
      <c r="O6783" s="5">
        <v>8.8082191780821919</v>
      </c>
      <c r="P6783" t="str">
        <f t="shared" si="210"/>
        <v>ATIVO</v>
      </c>
      <c r="Q6783">
        <f t="shared" si="211"/>
        <v>5</v>
      </c>
    </row>
    <row r="6784" spans="1:17" x14ac:dyDescent="0.3">
      <c r="A6784" t="s">
        <v>17309</v>
      </c>
      <c r="B6784" t="s">
        <v>9089</v>
      </c>
      <c r="C6784" t="s">
        <v>10868</v>
      </c>
      <c r="D6784" t="s">
        <v>8968</v>
      </c>
      <c r="E6784" t="s">
        <v>8979</v>
      </c>
      <c r="F6784" t="s">
        <v>9069</v>
      </c>
      <c r="G6784" t="s">
        <v>8981</v>
      </c>
      <c r="H6784" s="1">
        <v>25503</v>
      </c>
      <c r="I6784" s="1">
        <v>42949</v>
      </c>
      <c r="K6784" t="s">
        <v>8982</v>
      </c>
      <c r="L6784" t="s">
        <v>9036</v>
      </c>
      <c r="M6784" s="2">
        <v>64514</v>
      </c>
      <c r="N6784" t="s">
        <v>8984</v>
      </c>
      <c r="O6784" s="5">
        <v>8.6876712328767116</v>
      </c>
      <c r="P6784" t="str">
        <f t="shared" si="210"/>
        <v>ATIVO</v>
      </c>
      <c r="Q6784">
        <f t="shared" si="211"/>
        <v>4</v>
      </c>
    </row>
    <row r="6785" spans="1:17" x14ac:dyDescent="0.3">
      <c r="A6785" t="s">
        <v>17310</v>
      </c>
      <c r="B6785" t="s">
        <v>9032</v>
      </c>
      <c r="C6785" t="s">
        <v>11282</v>
      </c>
      <c r="D6785" t="s">
        <v>8978</v>
      </c>
      <c r="E6785" t="s">
        <v>8969</v>
      </c>
      <c r="F6785" t="s">
        <v>12152</v>
      </c>
      <c r="G6785" t="s">
        <v>8981</v>
      </c>
      <c r="H6785" s="1">
        <v>34430</v>
      </c>
      <c r="I6785" s="1">
        <v>42712</v>
      </c>
      <c r="K6785" t="s">
        <v>9047</v>
      </c>
      <c r="L6785" t="s">
        <v>9139</v>
      </c>
      <c r="M6785" s="2">
        <v>63681</v>
      </c>
      <c r="N6785" t="s">
        <v>8984</v>
      </c>
      <c r="O6785" s="5">
        <v>9.3369863013698637</v>
      </c>
      <c r="P6785" t="str">
        <f t="shared" si="210"/>
        <v>ATIVO</v>
      </c>
      <c r="Q6785">
        <f t="shared" si="211"/>
        <v>4</v>
      </c>
    </row>
    <row r="6786" spans="1:17" x14ac:dyDescent="0.3">
      <c r="A6786" t="s">
        <v>17311</v>
      </c>
      <c r="B6786" t="s">
        <v>10780</v>
      </c>
      <c r="C6786" t="s">
        <v>10239</v>
      </c>
      <c r="D6786" t="s">
        <v>8978</v>
      </c>
      <c r="E6786" t="s">
        <v>9034</v>
      </c>
      <c r="F6786" t="s">
        <v>9057</v>
      </c>
      <c r="G6786" t="s">
        <v>8981</v>
      </c>
      <c r="H6786" s="1">
        <v>27449</v>
      </c>
      <c r="I6786" s="1">
        <v>43369</v>
      </c>
      <c r="K6786" t="s">
        <v>9047</v>
      </c>
      <c r="L6786" t="s">
        <v>9139</v>
      </c>
      <c r="M6786" s="2">
        <v>63330</v>
      </c>
      <c r="N6786" t="s">
        <v>8984</v>
      </c>
      <c r="O6786" s="5">
        <v>7.536986301369863</v>
      </c>
      <c r="P6786" t="str">
        <f t="shared" ref="P6786:P6849" si="212">IF(J6786&lt;&gt;"","DESLIGADO","ATIVO")</f>
        <v>ATIVO</v>
      </c>
      <c r="Q6786">
        <f t="shared" ref="Q6786:Q6849" si="213">IF(N6786="Excellent",5,IF(N6786="Good",4,IF(N6786="Satisfactory",3,0)))</f>
        <v>4</v>
      </c>
    </row>
    <row r="6787" spans="1:17" x14ac:dyDescent="0.3">
      <c r="A6787" t="s">
        <v>17312</v>
      </c>
      <c r="B6787" t="s">
        <v>10379</v>
      </c>
      <c r="C6787" t="s">
        <v>9068</v>
      </c>
      <c r="D6787" t="s">
        <v>8978</v>
      </c>
      <c r="E6787" t="s">
        <v>8969</v>
      </c>
      <c r="F6787" t="s">
        <v>8970</v>
      </c>
      <c r="G6787" t="s">
        <v>8981</v>
      </c>
      <c r="H6787" s="1">
        <v>38111</v>
      </c>
      <c r="I6787" s="1">
        <v>43369</v>
      </c>
      <c r="K6787" t="s">
        <v>8972</v>
      </c>
      <c r="L6787" t="s">
        <v>9061</v>
      </c>
      <c r="M6787" s="2">
        <v>58983</v>
      </c>
      <c r="N6787" t="s">
        <v>8997</v>
      </c>
      <c r="O6787" s="5">
        <v>7.536986301369863</v>
      </c>
      <c r="P6787" t="str">
        <f t="shared" si="212"/>
        <v>ATIVO</v>
      </c>
      <c r="Q6787">
        <f t="shared" si="213"/>
        <v>3</v>
      </c>
    </row>
    <row r="6788" spans="1:17" x14ac:dyDescent="0.3">
      <c r="A6788" t="s">
        <v>17313</v>
      </c>
      <c r="B6788" t="s">
        <v>14182</v>
      </c>
      <c r="C6788" t="s">
        <v>11165</v>
      </c>
      <c r="D6788" t="s">
        <v>8968</v>
      </c>
      <c r="E6788" t="s">
        <v>8969</v>
      </c>
      <c r="F6788" t="s">
        <v>8970</v>
      </c>
      <c r="G6788" t="s">
        <v>8981</v>
      </c>
      <c r="H6788" s="1">
        <v>22436</v>
      </c>
      <c r="I6788" s="1">
        <v>44214</v>
      </c>
      <c r="K6788" t="s">
        <v>8988</v>
      </c>
      <c r="L6788" t="s">
        <v>8992</v>
      </c>
      <c r="M6788" s="2">
        <v>58592</v>
      </c>
      <c r="N6788" t="s">
        <v>8974</v>
      </c>
      <c r="O6788" s="5">
        <v>5.2219178082191782</v>
      </c>
      <c r="P6788" t="str">
        <f t="shared" si="212"/>
        <v>ATIVO</v>
      </c>
      <c r="Q6788">
        <f t="shared" si="213"/>
        <v>0</v>
      </c>
    </row>
    <row r="6789" spans="1:17" x14ac:dyDescent="0.3">
      <c r="A6789" t="s">
        <v>17314</v>
      </c>
      <c r="B6789" t="s">
        <v>17315</v>
      </c>
      <c r="C6789" t="s">
        <v>9575</v>
      </c>
      <c r="D6789" t="s">
        <v>8968</v>
      </c>
      <c r="E6789" t="s">
        <v>8969</v>
      </c>
      <c r="F6789" t="s">
        <v>11724</v>
      </c>
      <c r="G6789" t="s">
        <v>8981</v>
      </c>
      <c r="H6789" s="1">
        <v>35534</v>
      </c>
      <c r="I6789" s="1">
        <v>43401</v>
      </c>
      <c r="K6789" t="s">
        <v>8982</v>
      </c>
      <c r="L6789" t="s">
        <v>9036</v>
      </c>
      <c r="M6789" s="2">
        <v>53875</v>
      </c>
      <c r="N6789" t="s">
        <v>8974</v>
      </c>
      <c r="O6789" s="5">
        <v>7.4493150684931511</v>
      </c>
      <c r="P6789" t="str">
        <f t="shared" si="212"/>
        <v>ATIVO</v>
      </c>
      <c r="Q6789">
        <f t="shared" si="213"/>
        <v>0</v>
      </c>
    </row>
    <row r="6790" spans="1:17" x14ac:dyDescent="0.3">
      <c r="A6790" t="s">
        <v>17316</v>
      </c>
      <c r="B6790" t="s">
        <v>9016</v>
      </c>
      <c r="C6790" t="s">
        <v>9231</v>
      </c>
      <c r="D6790" t="s">
        <v>8968</v>
      </c>
      <c r="E6790" t="s">
        <v>8969</v>
      </c>
      <c r="F6790" t="s">
        <v>8970</v>
      </c>
      <c r="G6790" t="s">
        <v>8981</v>
      </c>
      <c r="H6790" s="1">
        <v>28964</v>
      </c>
      <c r="I6790" s="1">
        <v>42943</v>
      </c>
      <c r="K6790" t="s">
        <v>9047</v>
      </c>
      <c r="L6790" t="s">
        <v>9070</v>
      </c>
      <c r="M6790" s="2">
        <v>60646</v>
      </c>
      <c r="N6790" t="s">
        <v>8984</v>
      </c>
      <c r="O6790" s="5">
        <v>8.7041095890410958</v>
      </c>
      <c r="P6790" t="str">
        <f t="shared" si="212"/>
        <v>ATIVO</v>
      </c>
      <c r="Q6790">
        <f t="shared" si="213"/>
        <v>4</v>
      </c>
    </row>
    <row r="6791" spans="1:17" x14ac:dyDescent="0.3">
      <c r="A6791" t="s">
        <v>17317</v>
      </c>
      <c r="B6791" t="s">
        <v>9639</v>
      </c>
      <c r="C6791" t="s">
        <v>10871</v>
      </c>
      <c r="D6791" t="s">
        <v>8968</v>
      </c>
      <c r="E6791" t="s">
        <v>8969</v>
      </c>
      <c r="F6791" t="s">
        <v>11724</v>
      </c>
      <c r="G6791" t="s">
        <v>8981</v>
      </c>
      <c r="H6791" s="1">
        <v>28051</v>
      </c>
      <c r="I6791" s="1">
        <v>42703</v>
      </c>
      <c r="K6791" t="s">
        <v>8988</v>
      </c>
      <c r="L6791" t="s">
        <v>8992</v>
      </c>
      <c r="M6791" s="2">
        <v>59657</v>
      </c>
      <c r="N6791" t="s">
        <v>8984</v>
      </c>
      <c r="O6791" s="5">
        <v>9.3616438356164391</v>
      </c>
      <c r="P6791" t="str">
        <f t="shared" si="212"/>
        <v>ATIVO</v>
      </c>
      <c r="Q6791">
        <f t="shared" si="213"/>
        <v>4</v>
      </c>
    </row>
    <row r="6792" spans="1:17" x14ac:dyDescent="0.3">
      <c r="A6792" t="s">
        <v>17318</v>
      </c>
      <c r="B6792" t="s">
        <v>9089</v>
      </c>
      <c r="C6792" t="s">
        <v>12203</v>
      </c>
      <c r="D6792" t="s">
        <v>8968</v>
      </c>
      <c r="E6792" t="s">
        <v>9034</v>
      </c>
      <c r="F6792" t="s">
        <v>9120</v>
      </c>
      <c r="G6792" t="s">
        <v>8981</v>
      </c>
      <c r="H6792" s="1">
        <v>29950</v>
      </c>
      <c r="I6792" s="1">
        <v>42515</v>
      </c>
      <c r="K6792" t="s">
        <v>8988</v>
      </c>
      <c r="L6792" t="s">
        <v>8989</v>
      </c>
      <c r="M6792" s="2">
        <v>58973</v>
      </c>
      <c r="N6792" t="s">
        <v>8984</v>
      </c>
      <c r="O6792" s="5">
        <v>9.8767123287671232</v>
      </c>
      <c r="P6792" t="str">
        <f t="shared" si="212"/>
        <v>ATIVO</v>
      </c>
      <c r="Q6792">
        <f t="shared" si="213"/>
        <v>4</v>
      </c>
    </row>
    <row r="6793" spans="1:17" x14ac:dyDescent="0.3">
      <c r="A6793" t="s">
        <v>17319</v>
      </c>
      <c r="B6793" t="s">
        <v>8980</v>
      </c>
      <c r="C6793" t="s">
        <v>9303</v>
      </c>
      <c r="D6793" t="s">
        <v>8978</v>
      </c>
      <c r="E6793" t="s">
        <v>8969</v>
      </c>
      <c r="F6793" t="s">
        <v>8970</v>
      </c>
      <c r="G6793" t="s">
        <v>8981</v>
      </c>
      <c r="H6793" s="1">
        <v>21795</v>
      </c>
      <c r="I6793" s="1">
        <v>43818</v>
      </c>
      <c r="K6793" t="s">
        <v>8972</v>
      </c>
      <c r="L6793" t="s">
        <v>9053</v>
      </c>
      <c r="M6793" s="2">
        <v>63468</v>
      </c>
      <c r="N6793" t="s">
        <v>8974</v>
      </c>
      <c r="O6793" s="5">
        <v>6.3068493150684928</v>
      </c>
      <c r="P6793" t="str">
        <f t="shared" si="212"/>
        <v>ATIVO</v>
      </c>
      <c r="Q6793">
        <f t="shared" si="213"/>
        <v>0</v>
      </c>
    </row>
    <row r="6794" spans="1:17" x14ac:dyDescent="0.3">
      <c r="A6794" t="s">
        <v>17320</v>
      </c>
      <c r="B6794" t="s">
        <v>13889</v>
      </c>
      <c r="C6794" t="s">
        <v>14902</v>
      </c>
      <c r="D6794" t="s">
        <v>8978</v>
      </c>
      <c r="E6794" t="s">
        <v>9034</v>
      </c>
      <c r="F6794" t="s">
        <v>9120</v>
      </c>
      <c r="G6794" t="s">
        <v>8981</v>
      </c>
      <c r="H6794" s="1">
        <v>35484</v>
      </c>
      <c r="I6794" s="1">
        <v>44509</v>
      </c>
      <c r="K6794" t="s">
        <v>8982</v>
      </c>
      <c r="L6794" t="s">
        <v>9036</v>
      </c>
      <c r="M6794" s="2">
        <v>66930</v>
      </c>
      <c r="N6794" t="s">
        <v>8997</v>
      </c>
      <c r="O6794" s="5">
        <v>4.4136986301369863</v>
      </c>
      <c r="P6794" t="str">
        <f t="shared" si="212"/>
        <v>ATIVO</v>
      </c>
      <c r="Q6794">
        <f t="shared" si="213"/>
        <v>3</v>
      </c>
    </row>
    <row r="6795" spans="1:17" x14ac:dyDescent="0.3">
      <c r="A6795" t="s">
        <v>17321</v>
      </c>
      <c r="B6795" t="s">
        <v>9399</v>
      </c>
      <c r="C6795" t="s">
        <v>9194</v>
      </c>
      <c r="D6795" t="s">
        <v>8968</v>
      </c>
      <c r="E6795" t="s">
        <v>8969</v>
      </c>
      <c r="F6795" t="s">
        <v>8970</v>
      </c>
      <c r="G6795" t="s">
        <v>8981</v>
      </c>
      <c r="H6795" s="1">
        <v>29818</v>
      </c>
      <c r="I6795" s="1">
        <v>42712</v>
      </c>
      <c r="K6795" t="s">
        <v>8988</v>
      </c>
      <c r="L6795" t="s">
        <v>8989</v>
      </c>
      <c r="M6795" s="2">
        <v>59269</v>
      </c>
      <c r="N6795" t="s">
        <v>9049</v>
      </c>
      <c r="O6795" s="5">
        <v>9.3369863013698637</v>
      </c>
      <c r="P6795" t="str">
        <f t="shared" si="212"/>
        <v>ATIVO</v>
      </c>
      <c r="Q6795">
        <f t="shared" si="213"/>
        <v>5</v>
      </c>
    </row>
    <row r="6796" spans="1:17" x14ac:dyDescent="0.3">
      <c r="A6796" t="s">
        <v>17322</v>
      </c>
      <c r="B6796" t="s">
        <v>10335</v>
      </c>
      <c r="C6796" t="s">
        <v>9252</v>
      </c>
      <c r="D6796" t="s">
        <v>8978</v>
      </c>
      <c r="E6796" t="s">
        <v>8979</v>
      </c>
      <c r="F6796" t="s">
        <v>8980</v>
      </c>
      <c r="G6796" t="s">
        <v>8981</v>
      </c>
      <c r="H6796" s="1">
        <v>27803</v>
      </c>
      <c r="I6796" s="1">
        <v>44964</v>
      </c>
      <c r="K6796" t="s">
        <v>9047</v>
      </c>
      <c r="L6796" t="s">
        <v>9070</v>
      </c>
      <c r="M6796" s="2">
        <v>72541</v>
      </c>
      <c r="N6796" t="s">
        <v>8984</v>
      </c>
      <c r="O6796" s="5">
        <v>3.1671232876712327</v>
      </c>
      <c r="P6796" t="str">
        <f t="shared" si="212"/>
        <v>ATIVO</v>
      </c>
      <c r="Q6796">
        <f t="shared" si="213"/>
        <v>4</v>
      </c>
    </row>
    <row r="6797" spans="1:17" x14ac:dyDescent="0.3">
      <c r="A6797" t="s">
        <v>17323</v>
      </c>
      <c r="B6797" t="s">
        <v>9796</v>
      </c>
      <c r="C6797" t="s">
        <v>8977</v>
      </c>
      <c r="D6797" t="s">
        <v>8978</v>
      </c>
      <c r="E6797" t="s">
        <v>9073</v>
      </c>
      <c r="F6797" t="s">
        <v>9181</v>
      </c>
      <c r="G6797" t="s">
        <v>9065</v>
      </c>
      <c r="H6797" s="1">
        <v>22782</v>
      </c>
      <c r="I6797" s="1">
        <v>45207</v>
      </c>
      <c r="K6797" t="s">
        <v>8982</v>
      </c>
      <c r="L6797" t="s">
        <v>9113</v>
      </c>
      <c r="M6797" s="2">
        <v>89340</v>
      </c>
      <c r="N6797" t="s">
        <v>8974</v>
      </c>
      <c r="O6797" s="5">
        <v>2.5013698630136987</v>
      </c>
      <c r="P6797" t="str">
        <f t="shared" si="212"/>
        <v>ATIVO</v>
      </c>
      <c r="Q6797">
        <f t="shared" si="213"/>
        <v>0</v>
      </c>
    </row>
    <row r="6798" spans="1:17" x14ac:dyDescent="0.3">
      <c r="A6798" t="s">
        <v>17324</v>
      </c>
      <c r="B6798" t="s">
        <v>9230</v>
      </c>
      <c r="C6798" t="s">
        <v>9169</v>
      </c>
      <c r="D6798" t="s">
        <v>8968</v>
      </c>
      <c r="E6798" t="s">
        <v>9073</v>
      </c>
      <c r="F6798" t="s">
        <v>9181</v>
      </c>
      <c r="G6798" t="s">
        <v>9065</v>
      </c>
      <c r="H6798" s="1">
        <v>33750</v>
      </c>
      <c r="I6798" s="1">
        <v>43851</v>
      </c>
      <c r="K6798" t="s">
        <v>8988</v>
      </c>
      <c r="L6798" t="s">
        <v>8996</v>
      </c>
      <c r="M6798" s="2">
        <v>60271</v>
      </c>
      <c r="N6798" t="s">
        <v>8984</v>
      </c>
      <c r="O6798" s="5">
        <v>6.2164383561643834</v>
      </c>
      <c r="P6798" t="str">
        <f t="shared" si="212"/>
        <v>ATIVO</v>
      </c>
      <c r="Q6798">
        <f t="shared" si="213"/>
        <v>4</v>
      </c>
    </row>
    <row r="6799" spans="1:17" x14ac:dyDescent="0.3">
      <c r="A6799" t="s">
        <v>17325</v>
      </c>
      <c r="B6799" t="s">
        <v>9344</v>
      </c>
      <c r="C6799" t="s">
        <v>9014</v>
      </c>
      <c r="D6799" t="s">
        <v>8968</v>
      </c>
      <c r="E6799" t="s">
        <v>9073</v>
      </c>
      <c r="F6799" t="s">
        <v>9074</v>
      </c>
      <c r="G6799" t="s">
        <v>8971</v>
      </c>
      <c r="H6799" s="1">
        <v>31711</v>
      </c>
      <c r="I6799" s="1">
        <v>45041</v>
      </c>
      <c r="K6799" t="s">
        <v>8988</v>
      </c>
      <c r="L6799" t="s">
        <v>8992</v>
      </c>
      <c r="M6799" s="2">
        <v>55366</v>
      </c>
      <c r="N6799" t="s">
        <v>8984</v>
      </c>
      <c r="O6799" s="5">
        <v>2.956164383561644</v>
      </c>
      <c r="P6799" t="str">
        <f t="shared" si="212"/>
        <v>ATIVO</v>
      </c>
      <c r="Q6799">
        <f t="shared" si="213"/>
        <v>4</v>
      </c>
    </row>
    <row r="6800" spans="1:17" x14ac:dyDescent="0.3">
      <c r="A6800" t="s">
        <v>17326</v>
      </c>
      <c r="B6800" t="s">
        <v>9128</v>
      </c>
      <c r="C6800" t="s">
        <v>9720</v>
      </c>
      <c r="D6800" t="s">
        <v>8978</v>
      </c>
      <c r="E6800" t="s">
        <v>8969</v>
      </c>
      <c r="F6800" t="s">
        <v>12152</v>
      </c>
      <c r="G6800" t="s">
        <v>8981</v>
      </c>
      <c r="H6800" s="1">
        <v>25950</v>
      </c>
      <c r="I6800" s="1">
        <v>43061</v>
      </c>
      <c r="K6800" t="s">
        <v>9018</v>
      </c>
      <c r="L6800" t="s">
        <v>9019</v>
      </c>
      <c r="M6800" s="2">
        <v>65199</v>
      </c>
      <c r="N6800" t="s">
        <v>9049</v>
      </c>
      <c r="O6800" s="5">
        <v>8.3808219178082197</v>
      </c>
      <c r="P6800" t="str">
        <f t="shared" si="212"/>
        <v>ATIVO</v>
      </c>
      <c r="Q6800">
        <f t="shared" si="213"/>
        <v>5</v>
      </c>
    </row>
    <row r="6801" spans="1:17" x14ac:dyDescent="0.3">
      <c r="A6801" t="s">
        <v>17327</v>
      </c>
      <c r="B6801" t="s">
        <v>9799</v>
      </c>
      <c r="C6801" t="s">
        <v>8977</v>
      </c>
      <c r="D6801" t="s">
        <v>8978</v>
      </c>
      <c r="E6801" t="s">
        <v>9316</v>
      </c>
      <c r="F6801" t="s">
        <v>9317</v>
      </c>
      <c r="G6801" t="s">
        <v>8971</v>
      </c>
      <c r="H6801" s="1">
        <v>23655</v>
      </c>
      <c r="I6801" s="1">
        <v>42430</v>
      </c>
      <c r="K6801" t="s">
        <v>9018</v>
      </c>
      <c r="L6801" t="s">
        <v>9085</v>
      </c>
      <c r="M6801" s="2">
        <v>66799</v>
      </c>
      <c r="N6801" t="s">
        <v>8984</v>
      </c>
      <c r="O6801" s="5">
        <v>10.109589041095891</v>
      </c>
      <c r="P6801" t="str">
        <f t="shared" si="212"/>
        <v>ATIVO</v>
      </c>
      <c r="Q6801">
        <f t="shared" si="213"/>
        <v>4</v>
      </c>
    </row>
    <row r="6802" spans="1:17" x14ac:dyDescent="0.3">
      <c r="A6802" t="s">
        <v>17328</v>
      </c>
      <c r="B6802" t="s">
        <v>9254</v>
      </c>
      <c r="C6802" t="s">
        <v>9017</v>
      </c>
      <c r="D6802" t="s">
        <v>8968</v>
      </c>
      <c r="E6802" t="s">
        <v>8969</v>
      </c>
      <c r="F6802" t="s">
        <v>11724</v>
      </c>
      <c r="G6802" t="s">
        <v>8981</v>
      </c>
      <c r="H6802" s="1">
        <v>24141</v>
      </c>
      <c r="I6802" s="1">
        <v>43209</v>
      </c>
      <c r="K6802" t="s">
        <v>9047</v>
      </c>
      <c r="L6802" t="s">
        <v>9075</v>
      </c>
      <c r="M6802" s="2">
        <v>66525</v>
      </c>
      <c r="N6802" t="s">
        <v>8984</v>
      </c>
      <c r="O6802" s="5">
        <v>7.9753424657534246</v>
      </c>
      <c r="P6802" t="str">
        <f t="shared" si="212"/>
        <v>ATIVO</v>
      </c>
      <c r="Q6802">
        <f t="shared" si="213"/>
        <v>4</v>
      </c>
    </row>
    <row r="6803" spans="1:17" x14ac:dyDescent="0.3">
      <c r="A6803" t="s">
        <v>17329</v>
      </c>
      <c r="B6803" t="s">
        <v>10615</v>
      </c>
      <c r="C6803" t="s">
        <v>10772</v>
      </c>
      <c r="D6803" t="s">
        <v>8968</v>
      </c>
      <c r="E6803" t="s">
        <v>8969</v>
      </c>
      <c r="F6803" t="s">
        <v>8970</v>
      </c>
      <c r="G6803" t="s">
        <v>8971</v>
      </c>
      <c r="H6803" s="1">
        <v>30146</v>
      </c>
      <c r="I6803" s="1">
        <v>42818</v>
      </c>
      <c r="K6803" t="s">
        <v>8982</v>
      </c>
      <c r="L6803" t="s">
        <v>9036</v>
      </c>
      <c r="M6803" s="2">
        <v>58156</v>
      </c>
      <c r="N6803" t="s">
        <v>8997</v>
      </c>
      <c r="O6803" s="5">
        <v>9.0465753424657542</v>
      </c>
      <c r="P6803" t="str">
        <f t="shared" si="212"/>
        <v>ATIVO</v>
      </c>
      <c r="Q6803">
        <f t="shared" si="213"/>
        <v>3</v>
      </c>
    </row>
    <row r="6804" spans="1:17" x14ac:dyDescent="0.3">
      <c r="A6804" t="s">
        <v>17330</v>
      </c>
      <c r="B6804" t="s">
        <v>9498</v>
      </c>
      <c r="C6804" t="s">
        <v>12238</v>
      </c>
      <c r="D6804" t="s">
        <v>8968</v>
      </c>
      <c r="E6804" t="s">
        <v>9034</v>
      </c>
      <c r="F6804" t="s">
        <v>9035</v>
      </c>
      <c r="G6804" t="s">
        <v>8981</v>
      </c>
      <c r="H6804" s="1">
        <v>33457</v>
      </c>
      <c r="I6804" s="1">
        <v>44531</v>
      </c>
      <c r="K6804" t="s">
        <v>8972</v>
      </c>
      <c r="L6804" t="s">
        <v>9053</v>
      </c>
      <c r="M6804" s="2">
        <v>52660</v>
      </c>
      <c r="N6804" t="s">
        <v>8974</v>
      </c>
      <c r="O6804" s="5">
        <v>4.353424657534247</v>
      </c>
      <c r="P6804" t="str">
        <f t="shared" si="212"/>
        <v>ATIVO</v>
      </c>
      <c r="Q6804">
        <f t="shared" si="213"/>
        <v>0</v>
      </c>
    </row>
    <row r="6805" spans="1:17" x14ac:dyDescent="0.3">
      <c r="A6805" t="s">
        <v>17331</v>
      </c>
      <c r="B6805" t="s">
        <v>9610</v>
      </c>
      <c r="C6805" t="s">
        <v>9153</v>
      </c>
      <c r="D6805" t="s">
        <v>8978</v>
      </c>
      <c r="E6805" t="s">
        <v>8969</v>
      </c>
      <c r="F6805" t="s">
        <v>12152</v>
      </c>
      <c r="G6805" t="s">
        <v>8981</v>
      </c>
      <c r="H6805" s="1">
        <v>34246</v>
      </c>
      <c r="I6805" s="1">
        <v>45090</v>
      </c>
      <c r="K6805" t="s">
        <v>8988</v>
      </c>
      <c r="L6805" t="s">
        <v>8989</v>
      </c>
      <c r="M6805" s="2">
        <v>61071</v>
      </c>
      <c r="N6805" t="s">
        <v>8984</v>
      </c>
      <c r="O6805" s="5">
        <v>2.8219178082191783</v>
      </c>
      <c r="P6805" t="str">
        <f t="shared" si="212"/>
        <v>ATIVO</v>
      </c>
      <c r="Q6805">
        <f t="shared" si="213"/>
        <v>4</v>
      </c>
    </row>
    <row r="6806" spans="1:17" x14ac:dyDescent="0.3">
      <c r="A6806" t="s">
        <v>17332</v>
      </c>
      <c r="B6806" t="s">
        <v>10641</v>
      </c>
      <c r="C6806" t="s">
        <v>9968</v>
      </c>
      <c r="D6806" t="s">
        <v>8978</v>
      </c>
      <c r="E6806" t="s">
        <v>8969</v>
      </c>
      <c r="F6806" t="s">
        <v>11724</v>
      </c>
      <c r="G6806" t="s">
        <v>8981</v>
      </c>
      <c r="H6806" s="1">
        <v>29169</v>
      </c>
      <c r="I6806" s="1">
        <v>43690</v>
      </c>
      <c r="K6806" t="s">
        <v>8988</v>
      </c>
      <c r="L6806" t="s">
        <v>8996</v>
      </c>
      <c r="M6806" s="2">
        <v>86758</v>
      </c>
      <c r="N6806" t="s">
        <v>8984</v>
      </c>
      <c r="O6806" s="5">
        <v>6.6575342465753424</v>
      </c>
      <c r="P6806" t="str">
        <f t="shared" si="212"/>
        <v>ATIVO</v>
      </c>
      <c r="Q6806">
        <f t="shared" si="213"/>
        <v>4</v>
      </c>
    </row>
    <row r="6807" spans="1:17" x14ac:dyDescent="0.3">
      <c r="A6807" t="s">
        <v>17333</v>
      </c>
      <c r="B6807" t="s">
        <v>10096</v>
      </c>
      <c r="C6807" t="s">
        <v>9663</v>
      </c>
      <c r="D6807" t="s">
        <v>8978</v>
      </c>
      <c r="E6807" t="s">
        <v>8969</v>
      </c>
      <c r="F6807" t="s">
        <v>12152</v>
      </c>
      <c r="G6807" t="s">
        <v>8981</v>
      </c>
      <c r="H6807" s="1">
        <v>25921</v>
      </c>
      <c r="I6807" s="1">
        <v>42739</v>
      </c>
      <c r="K6807" t="s">
        <v>8988</v>
      </c>
      <c r="L6807" t="s">
        <v>8989</v>
      </c>
      <c r="M6807" s="2">
        <v>64367</v>
      </c>
      <c r="N6807" t="s">
        <v>8997</v>
      </c>
      <c r="O6807" s="5">
        <v>9.2630136986301377</v>
      </c>
      <c r="P6807" t="str">
        <f t="shared" si="212"/>
        <v>ATIVO</v>
      </c>
      <c r="Q6807">
        <f t="shared" si="213"/>
        <v>3</v>
      </c>
    </row>
    <row r="6808" spans="1:17" x14ac:dyDescent="0.3">
      <c r="A6808" t="s">
        <v>17334</v>
      </c>
      <c r="B6808" t="s">
        <v>9212</v>
      </c>
      <c r="C6808" t="s">
        <v>12828</v>
      </c>
      <c r="D6808" t="s">
        <v>8968</v>
      </c>
      <c r="E6808" t="s">
        <v>9034</v>
      </c>
      <c r="F6808" t="s">
        <v>9120</v>
      </c>
      <c r="G6808" t="s">
        <v>8981</v>
      </c>
      <c r="H6808" s="1">
        <v>26785</v>
      </c>
      <c r="I6808" s="1">
        <v>43386</v>
      </c>
      <c r="K6808" t="s">
        <v>9047</v>
      </c>
      <c r="L6808" t="s">
        <v>9139</v>
      </c>
      <c r="M6808" s="2">
        <v>69055</v>
      </c>
      <c r="N6808" t="s">
        <v>8997</v>
      </c>
      <c r="O6808" s="5">
        <v>7.4904109589041097</v>
      </c>
      <c r="P6808" t="str">
        <f t="shared" si="212"/>
        <v>ATIVO</v>
      </c>
      <c r="Q6808">
        <f t="shared" si="213"/>
        <v>3</v>
      </c>
    </row>
    <row r="6809" spans="1:17" x14ac:dyDescent="0.3">
      <c r="A6809" t="s">
        <v>17335</v>
      </c>
      <c r="B6809" t="s">
        <v>9776</v>
      </c>
      <c r="C6809" t="s">
        <v>8967</v>
      </c>
      <c r="D6809" t="s">
        <v>8968</v>
      </c>
      <c r="E6809" t="s">
        <v>8969</v>
      </c>
      <c r="F6809" t="s">
        <v>12152</v>
      </c>
      <c r="G6809" t="s">
        <v>8971</v>
      </c>
      <c r="H6809" s="1">
        <v>29152</v>
      </c>
      <c r="I6809" s="1">
        <v>42816</v>
      </c>
      <c r="K6809" t="s">
        <v>8972</v>
      </c>
      <c r="L6809" t="s">
        <v>8973</v>
      </c>
      <c r="M6809" s="2">
        <v>73220</v>
      </c>
      <c r="N6809" t="s">
        <v>9049</v>
      </c>
      <c r="O6809" s="5">
        <v>9.0520547945205472</v>
      </c>
      <c r="P6809" t="str">
        <f t="shared" si="212"/>
        <v>ATIVO</v>
      </c>
      <c r="Q6809">
        <f t="shared" si="213"/>
        <v>5</v>
      </c>
    </row>
    <row r="6810" spans="1:17" x14ac:dyDescent="0.3">
      <c r="A6810" t="s">
        <v>17336</v>
      </c>
      <c r="B6810" t="s">
        <v>9799</v>
      </c>
      <c r="C6810" t="s">
        <v>10066</v>
      </c>
      <c r="D6810" t="s">
        <v>8968</v>
      </c>
      <c r="E6810" t="s">
        <v>9034</v>
      </c>
      <c r="F6810" t="s">
        <v>9035</v>
      </c>
      <c r="G6810" t="s">
        <v>8981</v>
      </c>
      <c r="H6810" s="1">
        <v>37526</v>
      </c>
      <c r="I6810" s="1">
        <v>43013</v>
      </c>
      <c r="K6810" t="s">
        <v>8988</v>
      </c>
      <c r="L6810" t="s">
        <v>8989</v>
      </c>
      <c r="M6810" s="2">
        <v>59483</v>
      </c>
      <c r="N6810" t="s">
        <v>9049</v>
      </c>
      <c r="O6810" s="5">
        <v>8.5123287671232877</v>
      </c>
      <c r="P6810" t="str">
        <f t="shared" si="212"/>
        <v>ATIVO</v>
      </c>
      <c r="Q6810">
        <f t="shared" si="213"/>
        <v>5</v>
      </c>
    </row>
    <row r="6811" spans="1:17" x14ac:dyDescent="0.3">
      <c r="A6811" t="s">
        <v>17337</v>
      </c>
      <c r="B6811" t="s">
        <v>9592</v>
      </c>
      <c r="C6811" t="s">
        <v>9003</v>
      </c>
      <c r="D6811" t="s">
        <v>8978</v>
      </c>
      <c r="E6811" t="s">
        <v>8969</v>
      </c>
      <c r="F6811" t="s">
        <v>12152</v>
      </c>
      <c r="G6811" t="s">
        <v>8981</v>
      </c>
      <c r="H6811" s="1">
        <v>29668</v>
      </c>
      <c r="I6811" s="1">
        <v>44612</v>
      </c>
      <c r="K6811" t="s">
        <v>9047</v>
      </c>
      <c r="L6811" t="s">
        <v>9139</v>
      </c>
      <c r="M6811" s="2">
        <v>67961</v>
      </c>
      <c r="N6811" t="s">
        <v>8997</v>
      </c>
      <c r="O6811" s="5">
        <v>4.1315068493150688</v>
      </c>
      <c r="P6811" t="str">
        <f t="shared" si="212"/>
        <v>ATIVO</v>
      </c>
      <c r="Q6811">
        <f t="shared" si="213"/>
        <v>3</v>
      </c>
    </row>
    <row r="6812" spans="1:17" x14ac:dyDescent="0.3">
      <c r="A6812" t="s">
        <v>17338</v>
      </c>
      <c r="B6812" t="s">
        <v>9029</v>
      </c>
      <c r="C6812" t="s">
        <v>10085</v>
      </c>
      <c r="D6812" t="s">
        <v>8968</v>
      </c>
      <c r="E6812" t="s">
        <v>8969</v>
      </c>
      <c r="F6812" t="s">
        <v>12152</v>
      </c>
      <c r="G6812" t="s">
        <v>8981</v>
      </c>
      <c r="H6812" s="1">
        <v>28689</v>
      </c>
      <c r="I6812" s="1">
        <v>43970</v>
      </c>
      <c r="K6812" t="s">
        <v>8988</v>
      </c>
      <c r="L6812" t="s">
        <v>8992</v>
      </c>
      <c r="M6812" s="2">
        <v>58353</v>
      </c>
      <c r="N6812" t="s">
        <v>8984</v>
      </c>
      <c r="O6812" s="5">
        <v>5.8904109589041092</v>
      </c>
      <c r="P6812" t="str">
        <f t="shared" si="212"/>
        <v>ATIVO</v>
      </c>
      <c r="Q6812">
        <f t="shared" si="213"/>
        <v>4</v>
      </c>
    </row>
    <row r="6813" spans="1:17" x14ac:dyDescent="0.3">
      <c r="A6813" t="s">
        <v>17339</v>
      </c>
      <c r="B6813" t="s">
        <v>9825</v>
      </c>
      <c r="C6813" t="s">
        <v>9601</v>
      </c>
      <c r="D6813" t="s">
        <v>8968</v>
      </c>
      <c r="E6813" t="s">
        <v>8969</v>
      </c>
      <c r="F6813" t="s">
        <v>11724</v>
      </c>
      <c r="G6813" t="s">
        <v>8981</v>
      </c>
      <c r="H6813" s="1">
        <v>33250</v>
      </c>
      <c r="I6813" s="1">
        <v>45267</v>
      </c>
      <c r="K6813" t="s">
        <v>8982</v>
      </c>
      <c r="L6813" t="s">
        <v>9036</v>
      </c>
      <c r="M6813" s="2">
        <v>58910</v>
      </c>
      <c r="N6813" t="s">
        <v>8984</v>
      </c>
      <c r="O6813" s="5">
        <v>2.3369863013698629</v>
      </c>
      <c r="P6813" t="str">
        <f t="shared" si="212"/>
        <v>ATIVO</v>
      </c>
      <c r="Q6813">
        <f t="shared" si="213"/>
        <v>4</v>
      </c>
    </row>
    <row r="6814" spans="1:17" x14ac:dyDescent="0.3">
      <c r="A6814" t="s">
        <v>17340</v>
      </c>
      <c r="B6814" t="s">
        <v>10950</v>
      </c>
      <c r="C6814" t="s">
        <v>10868</v>
      </c>
      <c r="D6814" t="s">
        <v>8968</v>
      </c>
      <c r="E6814" t="s">
        <v>8969</v>
      </c>
      <c r="F6814" t="s">
        <v>8970</v>
      </c>
      <c r="G6814" t="s">
        <v>8981</v>
      </c>
      <c r="H6814" s="1">
        <v>34232</v>
      </c>
      <c r="I6814" s="1">
        <v>43541</v>
      </c>
      <c r="K6814" t="s">
        <v>9004</v>
      </c>
      <c r="L6814" t="s">
        <v>9009</v>
      </c>
      <c r="M6814" s="2">
        <v>54373</v>
      </c>
      <c r="N6814" t="s">
        <v>8974</v>
      </c>
      <c r="O6814" s="5">
        <v>7.065753424657534</v>
      </c>
      <c r="P6814" t="str">
        <f t="shared" si="212"/>
        <v>ATIVO</v>
      </c>
      <c r="Q6814">
        <f t="shared" si="213"/>
        <v>0</v>
      </c>
    </row>
    <row r="6815" spans="1:17" x14ac:dyDescent="0.3">
      <c r="A6815" t="s">
        <v>17341</v>
      </c>
      <c r="B6815" t="s">
        <v>13412</v>
      </c>
      <c r="C6815" t="s">
        <v>10759</v>
      </c>
      <c r="D6815" t="s">
        <v>8968</v>
      </c>
      <c r="E6815" t="s">
        <v>8969</v>
      </c>
      <c r="F6815" t="s">
        <v>8970</v>
      </c>
      <c r="G6815" t="s">
        <v>8981</v>
      </c>
      <c r="H6815" s="1">
        <v>35975</v>
      </c>
      <c r="I6815" s="1">
        <v>42786</v>
      </c>
      <c r="K6815" t="s">
        <v>8988</v>
      </c>
      <c r="L6815" t="s">
        <v>8989</v>
      </c>
      <c r="M6815" s="2">
        <v>56171</v>
      </c>
      <c r="N6815" t="s">
        <v>8984</v>
      </c>
      <c r="O6815" s="5">
        <v>9.1342465753424662</v>
      </c>
      <c r="P6815" t="str">
        <f t="shared" si="212"/>
        <v>ATIVO</v>
      </c>
      <c r="Q6815">
        <f t="shared" si="213"/>
        <v>4</v>
      </c>
    </row>
    <row r="6816" spans="1:17" x14ac:dyDescent="0.3">
      <c r="A6816" t="s">
        <v>17342</v>
      </c>
      <c r="B6816" t="s">
        <v>10139</v>
      </c>
      <c r="C6816" t="s">
        <v>10312</v>
      </c>
      <c r="D6816" t="s">
        <v>8978</v>
      </c>
      <c r="E6816" t="s">
        <v>8969</v>
      </c>
      <c r="F6816" t="s">
        <v>12152</v>
      </c>
      <c r="G6816" t="s">
        <v>8971</v>
      </c>
      <c r="H6816" s="1">
        <v>32341</v>
      </c>
      <c r="I6816" s="1">
        <v>44175</v>
      </c>
      <c r="K6816" t="s">
        <v>8988</v>
      </c>
      <c r="L6816" t="s">
        <v>8992</v>
      </c>
      <c r="M6816" s="2">
        <v>63408</v>
      </c>
      <c r="N6816" t="s">
        <v>8997</v>
      </c>
      <c r="O6816" s="5">
        <v>5.3287671232876717</v>
      </c>
      <c r="P6816" t="str">
        <f t="shared" si="212"/>
        <v>ATIVO</v>
      </c>
      <c r="Q6816">
        <f t="shared" si="213"/>
        <v>3</v>
      </c>
    </row>
    <row r="6817" spans="1:17" x14ac:dyDescent="0.3">
      <c r="A6817" t="s">
        <v>17343</v>
      </c>
      <c r="B6817" t="s">
        <v>10607</v>
      </c>
      <c r="C6817" t="s">
        <v>10209</v>
      </c>
      <c r="D6817" t="s">
        <v>8978</v>
      </c>
      <c r="E6817" t="s">
        <v>8969</v>
      </c>
      <c r="F6817" t="s">
        <v>12152</v>
      </c>
      <c r="G6817" t="s">
        <v>8981</v>
      </c>
      <c r="H6817" s="1">
        <v>21891</v>
      </c>
      <c r="I6817" s="1">
        <v>42446</v>
      </c>
      <c r="K6817" t="s">
        <v>8988</v>
      </c>
      <c r="L6817" t="s">
        <v>8996</v>
      </c>
      <c r="M6817" s="2">
        <v>68204</v>
      </c>
      <c r="N6817" t="s">
        <v>8984</v>
      </c>
      <c r="O6817" s="5">
        <v>10.065753424657535</v>
      </c>
      <c r="P6817" t="str">
        <f t="shared" si="212"/>
        <v>ATIVO</v>
      </c>
      <c r="Q6817">
        <f t="shared" si="213"/>
        <v>4</v>
      </c>
    </row>
    <row r="6818" spans="1:17" x14ac:dyDescent="0.3">
      <c r="A6818" t="s">
        <v>17344</v>
      </c>
      <c r="B6818" t="s">
        <v>9411</v>
      </c>
      <c r="C6818" t="s">
        <v>9213</v>
      </c>
      <c r="D6818" t="s">
        <v>8968</v>
      </c>
      <c r="E6818" t="s">
        <v>8969</v>
      </c>
      <c r="F6818" t="s">
        <v>8970</v>
      </c>
      <c r="G6818" t="s">
        <v>8981</v>
      </c>
      <c r="H6818" s="1">
        <v>25846</v>
      </c>
      <c r="I6818" s="1">
        <v>43123</v>
      </c>
      <c r="K6818" t="s">
        <v>9047</v>
      </c>
      <c r="L6818" t="s">
        <v>9139</v>
      </c>
      <c r="M6818" s="2">
        <v>73708</v>
      </c>
      <c r="N6818" t="s">
        <v>8984</v>
      </c>
      <c r="O6818" s="5">
        <v>8.2109589041095887</v>
      </c>
      <c r="P6818" t="str">
        <f t="shared" si="212"/>
        <v>ATIVO</v>
      </c>
      <c r="Q6818">
        <f t="shared" si="213"/>
        <v>4</v>
      </c>
    </row>
    <row r="6819" spans="1:17" x14ac:dyDescent="0.3">
      <c r="A6819" t="s">
        <v>17345</v>
      </c>
      <c r="B6819" t="s">
        <v>10902</v>
      </c>
      <c r="C6819" t="s">
        <v>9951</v>
      </c>
      <c r="D6819" t="s">
        <v>8978</v>
      </c>
      <c r="E6819" t="s">
        <v>8969</v>
      </c>
      <c r="F6819" t="s">
        <v>11724</v>
      </c>
      <c r="G6819" t="s">
        <v>8981</v>
      </c>
      <c r="H6819" s="1">
        <v>21789</v>
      </c>
      <c r="I6819" s="1">
        <v>42825</v>
      </c>
      <c r="K6819" t="s">
        <v>9047</v>
      </c>
      <c r="L6819" t="s">
        <v>9139</v>
      </c>
      <c r="M6819" s="2">
        <v>83309</v>
      </c>
      <c r="N6819" t="s">
        <v>8997</v>
      </c>
      <c r="O6819" s="5">
        <v>9.0273972602739718</v>
      </c>
      <c r="P6819" t="str">
        <f t="shared" si="212"/>
        <v>ATIVO</v>
      </c>
      <c r="Q6819">
        <f t="shared" si="213"/>
        <v>3</v>
      </c>
    </row>
    <row r="6820" spans="1:17" x14ac:dyDescent="0.3">
      <c r="A6820" t="s">
        <v>17346</v>
      </c>
      <c r="B6820" t="s">
        <v>9174</v>
      </c>
      <c r="C6820" t="s">
        <v>10085</v>
      </c>
      <c r="D6820" t="s">
        <v>8968</v>
      </c>
      <c r="E6820" t="s">
        <v>8969</v>
      </c>
      <c r="F6820" t="s">
        <v>12152</v>
      </c>
      <c r="G6820" t="s">
        <v>8971</v>
      </c>
      <c r="H6820" s="1">
        <v>30648</v>
      </c>
      <c r="I6820" s="1">
        <v>45105</v>
      </c>
      <c r="K6820" t="s">
        <v>8972</v>
      </c>
      <c r="L6820" t="s">
        <v>9053</v>
      </c>
      <c r="M6820" s="2">
        <v>55094</v>
      </c>
      <c r="N6820" t="s">
        <v>8984</v>
      </c>
      <c r="O6820" s="5">
        <v>2.7808219178082192</v>
      </c>
      <c r="P6820" t="str">
        <f t="shared" si="212"/>
        <v>ATIVO</v>
      </c>
      <c r="Q6820">
        <f t="shared" si="213"/>
        <v>4</v>
      </c>
    </row>
    <row r="6821" spans="1:17" x14ac:dyDescent="0.3">
      <c r="A6821" t="s">
        <v>17347</v>
      </c>
      <c r="B6821" t="s">
        <v>9021</v>
      </c>
      <c r="C6821" t="s">
        <v>10493</v>
      </c>
      <c r="D6821" t="s">
        <v>8968</v>
      </c>
      <c r="E6821" t="s">
        <v>9316</v>
      </c>
      <c r="F6821" t="s">
        <v>9366</v>
      </c>
      <c r="G6821" t="s">
        <v>8971</v>
      </c>
      <c r="H6821" s="1">
        <v>22703</v>
      </c>
      <c r="I6821" s="1">
        <v>44964</v>
      </c>
      <c r="K6821" t="s">
        <v>8972</v>
      </c>
      <c r="L6821" t="s">
        <v>9053</v>
      </c>
      <c r="M6821" s="2">
        <v>62096</v>
      </c>
      <c r="N6821" t="s">
        <v>8997</v>
      </c>
      <c r="O6821" s="5">
        <v>3.1671232876712327</v>
      </c>
      <c r="P6821" t="str">
        <f t="shared" si="212"/>
        <v>ATIVO</v>
      </c>
      <c r="Q6821">
        <f t="shared" si="213"/>
        <v>3</v>
      </c>
    </row>
    <row r="6822" spans="1:17" x14ac:dyDescent="0.3">
      <c r="A6822" t="s">
        <v>17348</v>
      </c>
      <c r="B6822" t="s">
        <v>9432</v>
      </c>
      <c r="C6822" t="s">
        <v>9355</v>
      </c>
      <c r="D6822" t="s">
        <v>8978</v>
      </c>
      <c r="E6822" t="s">
        <v>8969</v>
      </c>
      <c r="F6822" t="s">
        <v>12152</v>
      </c>
      <c r="G6822" t="s">
        <v>8981</v>
      </c>
      <c r="H6822" s="1">
        <v>37360</v>
      </c>
      <c r="I6822" s="1">
        <v>44129</v>
      </c>
      <c r="K6822" t="s">
        <v>9018</v>
      </c>
      <c r="L6822" t="s">
        <v>9085</v>
      </c>
      <c r="M6822" s="2">
        <v>63523</v>
      </c>
      <c r="N6822" t="s">
        <v>8984</v>
      </c>
      <c r="O6822" s="5">
        <v>5.4547945205479449</v>
      </c>
      <c r="P6822" t="str">
        <f t="shared" si="212"/>
        <v>ATIVO</v>
      </c>
      <c r="Q6822">
        <f t="shared" si="213"/>
        <v>4</v>
      </c>
    </row>
    <row r="6823" spans="1:17" x14ac:dyDescent="0.3">
      <c r="A6823" t="s">
        <v>17349</v>
      </c>
      <c r="B6823" t="s">
        <v>11501</v>
      </c>
      <c r="C6823" t="s">
        <v>8967</v>
      </c>
      <c r="D6823" t="s">
        <v>8978</v>
      </c>
      <c r="E6823" t="s">
        <v>8969</v>
      </c>
      <c r="F6823" t="s">
        <v>11724</v>
      </c>
      <c r="G6823" t="s">
        <v>8981</v>
      </c>
      <c r="H6823" s="1">
        <v>35593</v>
      </c>
      <c r="I6823" s="1">
        <v>45354</v>
      </c>
      <c r="K6823" t="s">
        <v>8988</v>
      </c>
      <c r="L6823" t="s">
        <v>8992</v>
      </c>
      <c r="M6823" s="2">
        <v>63939</v>
      </c>
      <c r="N6823" t="s">
        <v>9049</v>
      </c>
      <c r="O6823" s="5">
        <v>2.0986301369863014</v>
      </c>
      <c r="P6823" t="str">
        <f t="shared" si="212"/>
        <v>ATIVO</v>
      </c>
      <c r="Q6823">
        <f t="shared" si="213"/>
        <v>5</v>
      </c>
    </row>
    <row r="6824" spans="1:17" x14ac:dyDescent="0.3">
      <c r="A6824" t="s">
        <v>17350</v>
      </c>
      <c r="B6824" t="s">
        <v>12671</v>
      </c>
      <c r="C6824" t="s">
        <v>9017</v>
      </c>
      <c r="D6824" t="s">
        <v>8968</v>
      </c>
      <c r="E6824" t="s">
        <v>9034</v>
      </c>
      <c r="F6824" t="s">
        <v>9035</v>
      </c>
      <c r="G6824" t="s">
        <v>8981</v>
      </c>
      <c r="H6824" s="1">
        <v>33395</v>
      </c>
      <c r="I6824" s="1">
        <v>44827</v>
      </c>
      <c r="K6824" t="s">
        <v>9047</v>
      </c>
      <c r="L6824" t="s">
        <v>9139</v>
      </c>
      <c r="M6824" s="2">
        <v>63617</v>
      </c>
      <c r="N6824" t="s">
        <v>8984</v>
      </c>
      <c r="O6824" s="5">
        <v>3.5424657534246577</v>
      </c>
      <c r="P6824" t="str">
        <f t="shared" si="212"/>
        <v>ATIVO</v>
      </c>
      <c r="Q6824">
        <f t="shared" si="213"/>
        <v>4</v>
      </c>
    </row>
    <row r="6825" spans="1:17" x14ac:dyDescent="0.3">
      <c r="A6825" t="s">
        <v>17351</v>
      </c>
      <c r="B6825" t="s">
        <v>9038</v>
      </c>
      <c r="C6825" t="s">
        <v>9901</v>
      </c>
      <c r="D6825" t="s">
        <v>8978</v>
      </c>
      <c r="E6825" t="s">
        <v>8969</v>
      </c>
      <c r="F6825" t="s">
        <v>8970</v>
      </c>
      <c r="G6825" t="s">
        <v>8971</v>
      </c>
      <c r="H6825" s="1">
        <v>30036</v>
      </c>
      <c r="I6825" s="1">
        <v>45215</v>
      </c>
      <c r="K6825" t="s">
        <v>8988</v>
      </c>
      <c r="L6825" t="s">
        <v>8992</v>
      </c>
      <c r="M6825" s="2">
        <v>56647</v>
      </c>
      <c r="N6825" t="s">
        <v>8984</v>
      </c>
      <c r="O6825" s="5">
        <v>2.4794520547945207</v>
      </c>
      <c r="P6825" t="str">
        <f t="shared" si="212"/>
        <v>ATIVO</v>
      </c>
      <c r="Q6825">
        <f t="shared" si="213"/>
        <v>4</v>
      </c>
    </row>
    <row r="6826" spans="1:17" x14ac:dyDescent="0.3">
      <c r="A6826" t="s">
        <v>17352</v>
      </c>
      <c r="B6826" t="s">
        <v>9223</v>
      </c>
      <c r="C6826" t="s">
        <v>9754</v>
      </c>
      <c r="D6826" t="s">
        <v>8968</v>
      </c>
      <c r="E6826" t="s">
        <v>9034</v>
      </c>
      <c r="F6826" t="s">
        <v>9120</v>
      </c>
      <c r="G6826" t="s">
        <v>8981</v>
      </c>
      <c r="H6826" s="1">
        <v>32436</v>
      </c>
      <c r="I6826" s="1">
        <v>43072</v>
      </c>
      <c r="K6826" t="s">
        <v>9047</v>
      </c>
      <c r="L6826" t="s">
        <v>9070</v>
      </c>
      <c r="M6826" s="2">
        <v>64004</v>
      </c>
      <c r="N6826" t="s">
        <v>8974</v>
      </c>
      <c r="O6826" s="5">
        <v>8.3506849315068497</v>
      </c>
      <c r="P6826" t="str">
        <f t="shared" si="212"/>
        <v>ATIVO</v>
      </c>
      <c r="Q6826">
        <f t="shared" si="213"/>
        <v>0</v>
      </c>
    </row>
    <row r="6827" spans="1:17" x14ac:dyDescent="0.3">
      <c r="A6827" t="s">
        <v>17353</v>
      </c>
      <c r="B6827" t="s">
        <v>10901</v>
      </c>
      <c r="C6827" t="s">
        <v>11074</v>
      </c>
      <c r="D6827" t="s">
        <v>8978</v>
      </c>
      <c r="E6827" t="s">
        <v>8969</v>
      </c>
      <c r="F6827" t="s">
        <v>11724</v>
      </c>
      <c r="G6827" t="s">
        <v>9065</v>
      </c>
      <c r="H6827" s="1">
        <v>27143</v>
      </c>
      <c r="I6827" s="1">
        <v>43892</v>
      </c>
      <c r="K6827" t="s">
        <v>8988</v>
      </c>
      <c r="L6827" t="s">
        <v>8996</v>
      </c>
      <c r="M6827" s="2">
        <v>81530</v>
      </c>
      <c r="N6827" t="s">
        <v>8984</v>
      </c>
      <c r="O6827" s="5">
        <v>6.1041095890410961</v>
      </c>
      <c r="P6827" t="str">
        <f t="shared" si="212"/>
        <v>ATIVO</v>
      </c>
      <c r="Q6827">
        <f t="shared" si="213"/>
        <v>4</v>
      </c>
    </row>
    <row r="6828" spans="1:17" x14ac:dyDescent="0.3">
      <c r="A6828" t="s">
        <v>17354</v>
      </c>
      <c r="B6828" t="s">
        <v>10098</v>
      </c>
      <c r="C6828" t="s">
        <v>13779</v>
      </c>
      <c r="D6828" t="s">
        <v>8978</v>
      </c>
      <c r="E6828" t="s">
        <v>8969</v>
      </c>
      <c r="F6828" t="s">
        <v>11724</v>
      </c>
      <c r="G6828" t="s">
        <v>8981</v>
      </c>
      <c r="H6828" s="1">
        <v>26443</v>
      </c>
      <c r="I6828" s="1">
        <v>45376</v>
      </c>
      <c r="K6828" t="s">
        <v>9047</v>
      </c>
      <c r="L6828" t="s">
        <v>9075</v>
      </c>
      <c r="M6828" s="2">
        <v>79327</v>
      </c>
      <c r="N6828" t="s">
        <v>8984</v>
      </c>
      <c r="O6828" s="5">
        <v>2.0383561643835617</v>
      </c>
      <c r="P6828" t="str">
        <f t="shared" si="212"/>
        <v>ATIVO</v>
      </c>
      <c r="Q6828">
        <f t="shared" si="213"/>
        <v>4</v>
      </c>
    </row>
    <row r="6829" spans="1:17" x14ac:dyDescent="0.3">
      <c r="A6829" t="s">
        <v>17355</v>
      </c>
      <c r="B6829" t="s">
        <v>9029</v>
      </c>
      <c r="C6829" t="s">
        <v>10825</v>
      </c>
      <c r="D6829" t="s">
        <v>8968</v>
      </c>
      <c r="E6829" t="s">
        <v>8969</v>
      </c>
      <c r="F6829" t="s">
        <v>12152</v>
      </c>
      <c r="G6829" t="s">
        <v>9046</v>
      </c>
      <c r="H6829" s="1">
        <v>22528</v>
      </c>
      <c r="I6829" s="1">
        <v>44664</v>
      </c>
      <c r="K6829" t="s">
        <v>9047</v>
      </c>
      <c r="L6829" t="s">
        <v>9075</v>
      </c>
      <c r="M6829" s="2">
        <v>95224</v>
      </c>
      <c r="N6829" t="s">
        <v>8984</v>
      </c>
      <c r="O6829" s="5">
        <v>3.989041095890411</v>
      </c>
      <c r="P6829" t="str">
        <f t="shared" si="212"/>
        <v>ATIVO</v>
      </c>
      <c r="Q6829">
        <f t="shared" si="213"/>
        <v>4</v>
      </c>
    </row>
    <row r="6830" spans="1:17" x14ac:dyDescent="0.3">
      <c r="A6830" t="s">
        <v>17356</v>
      </c>
      <c r="B6830" t="s">
        <v>8976</v>
      </c>
      <c r="C6830" t="s">
        <v>13804</v>
      </c>
      <c r="D6830" t="s">
        <v>8978</v>
      </c>
      <c r="E6830" t="s">
        <v>8969</v>
      </c>
      <c r="F6830" t="s">
        <v>8970</v>
      </c>
      <c r="G6830" t="s">
        <v>8981</v>
      </c>
      <c r="H6830" s="1">
        <v>37499</v>
      </c>
      <c r="I6830" s="1">
        <v>43676</v>
      </c>
      <c r="K6830" t="s">
        <v>8988</v>
      </c>
      <c r="L6830" t="s">
        <v>8989</v>
      </c>
      <c r="M6830" s="2">
        <v>64443</v>
      </c>
      <c r="N6830" t="s">
        <v>9049</v>
      </c>
      <c r="O6830" s="5">
        <v>6.6958904109589037</v>
      </c>
      <c r="P6830" t="str">
        <f t="shared" si="212"/>
        <v>ATIVO</v>
      </c>
      <c r="Q6830">
        <f t="shared" si="213"/>
        <v>5</v>
      </c>
    </row>
    <row r="6831" spans="1:17" x14ac:dyDescent="0.3">
      <c r="A6831" t="s">
        <v>17357</v>
      </c>
      <c r="B6831" t="s">
        <v>12375</v>
      </c>
      <c r="C6831" t="s">
        <v>9262</v>
      </c>
      <c r="D6831" t="s">
        <v>8968</v>
      </c>
      <c r="E6831" t="s">
        <v>9034</v>
      </c>
      <c r="F6831" t="s">
        <v>9035</v>
      </c>
      <c r="G6831" t="s">
        <v>8971</v>
      </c>
      <c r="H6831" s="1">
        <v>28476</v>
      </c>
      <c r="I6831" s="1">
        <v>42886</v>
      </c>
      <c r="K6831" t="s">
        <v>8988</v>
      </c>
      <c r="L6831" t="s">
        <v>8992</v>
      </c>
      <c r="M6831" s="2">
        <v>57328</v>
      </c>
      <c r="N6831" t="s">
        <v>8997</v>
      </c>
      <c r="O6831" s="5">
        <v>8.8602739726027391</v>
      </c>
      <c r="P6831" t="str">
        <f t="shared" si="212"/>
        <v>ATIVO</v>
      </c>
      <c r="Q6831">
        <f t="shared" si="213"/>
        <v>3</v>
      </c>
    </row>
    <row r="6832" spans="1:17" x14ac:dyDescent="0.3">
      <c r="A6832" t="s">
        <v>17358</v>
      </c>
      <c r="B6832" t="s">
        <v>10102</v>
      </c>
      <c r="C6832" t="s">
        <v>9144</v>
      </c>
      <c r="D6832" t="s">
        <v>8968</v>
      </c>
      <c r="E6832" t="s">
        <v>9316</v>
      </c>
      <c r="F6832" t="s">
        <v>9366</v>
      </c>
      <c r="G6832" t="s">
        <v>8981</v>
      </c>
      <c r="H6832" s="1">
        <v>34093</v>
      </c>
      <c r="I6832" s="1">
        <v>43862</v>
      </c>
      <c r="K6832" t="s">
        <v>9047</v>
      </c>
      <c r="L6832" t="s">
        <v>9070</v>
      </c>
      <c r="M6832" s="2">
        <v>62403</v>
      </c>
      <c r="N6832" t="s">
        <v>8984</v>
      </c>
      <c r="O6832" s="5">
        <v>6.1863013698630134</v>
      </c>
      <c r="P6832" t="str">
        <f t="shared" si="212"/>
        <v>ATIVO</v>
      </c>
      <c r="Q6832">
        <f t="shared" si="213"/>
        <v>4</v>
      </c>
    </row>
    <row r="6833" spans="1:17" x14ac:dyDescent="0.3">
      <c r="A6833" t="s">
        <v>17359</v>
      </c>
      <c r="B6833" t="s">
        <v>11331</v>
      </c>
      <c r="C6833" t="s">
        <v>10204</v>
      </c>
      <c r="D6833" t="s">
        <v>8978</v>
      </c>
      <c r="E6833" t="s">
        <v>8969</v>
      </c>
      <c r="F6833" t="s">
        <v>11724</v>
      </c>
      <c r="G6833" t="s">
        <v>8981</v>
      </c>
      <c r="H6833" s="1">
        <v>32974</v>
      </c>
      <c r="I6833" s="1">
        <v>45338</v>
      </c>
      <c r="K6833" t="s">
        <v>8988</v>
      </c>
      <c r="L6833" t="s">
        <v>8989</v>
      </c>
      <c r="M6833" s="2">
        <v>69432</v>
      </c>
      <c r="N6833" t="s">
        <v>8997</v>
      </c>
      <c r="O6833" s="5">
        <v>2.1424657534246574</v>
      </c>
      <c r="P6833" t="str">
        <f t="shared" si="212"/>
        <v>ATIVO</v>
      </c>
      <c r="Q6833">
        <f t="shared" si="213"/>
        <v>3</v>
      </c>
    </row>
    <row r="6834" spans="1:17" x14ac:dyDescent="0.3">
      <c r="A6834" t="s">
        <v>17360</v>
      </c>
      <c r="B6834" t="s">
        <v>9209</v>
      </c>
      <c r="C6834" t="s">
        <v>9150</v>
      </c>
      <c r="D6834" t="s">
        <v>8978</v>
      </c>
      <c r="E6834" t="s">
        <v>9123</v>
      </c>
      <c r="F6834" t="s">
        <v>9124</v>
      </c>
      <c r="G6834" t="s">
        <v>8971</v>
      </c>
      <c r="H6834" s="1">
        <v>32503</v>
      </c>
      <c r="I6834" s="1">
        <v>43487</v>
      </c>
      <c r="K6834" t="s">
        <v>8972</v>
      </c>
      <c r="L6834" t="s">
        <v>9061</v>
      </c>
      <c r="M6834" s="2">
        <v>57734</v>
      </c>
      <c r="N6834" t="s">
        <v>8984</v>
      </c>
      <c r="O6834" s="5">
        <v>7.2136986301369861</v>
      </c>
      <c r="P6834" t="str">
        <f t="shared" si="212"/>
        <v>ATIVO</v>
      </c>
      <c r="Q6834">
        <f t="shared" si="213"/>
        <v>4</v>
      </c>
    </row>
    <row r="6835" spans="1:17" x14ac:dyDescent="0.3">
      <c r="A6835" t="s">
        <v>17361</v>
      </c>
      <c r="B6835" t="s">
        <v>9021</v>
      </c>
      <c r="C6835" t="s">
        <v>10558</v>
      </c>
      <c r="D6835" t="s">
        <v>8978</v>
      </c>
      <c r="E6835" t="s">
        <v>8969</v>
      </c>
      <c r="F6835" t="s">
        <v>8970</v>
      </c>
      <c r="G6835" t="s">
        <v>8981</v>
      </c>
      <c r="H6835" s="1">
        <v>31687</v>
      </c>
      <c r="I6835" s="1">
        <v>43974</v>
      </c>
      <c r="K6835" t="s">
        <v>8988</v>
      </c>
      <c r="L6835" t="s">
        <v>8989</v>
      </c>
      <c r="M6835" s="2">
        <v>70774</v>
      </c>
      <c r="N6835" t="s">
        <v>8984</v>
      </c>
      <c r="O6835" s="5">
        <v>5.8794520547945206</v>
      </c>
      <c r="P6835" t="str">
        <f t="shared" si="212"/>
        <v>ATIVO</v>
      </c>
      <c r="Q6835">
        <f t="shared" si="213"/>
        <v>4</v>
      </c>
    </row>
    <row r="6836" spans="1:17" x14ac:dyDescent="0.3">
      <c r="A6836" t="s">
        <v>17362</v>
      </c>
      <c r="B6836" t="s">
        <v>10705</v>
      </c>
      <c r="C6836" t="s">
        <v>10312</v>
      </c>
      <c r="D6836" t="s">
        <v>8978</v>
      </c>
      <c r="E6836" t="s">
        <v>8969</v>
      </c>
      <c r="F6836" t="s">
        <v>12152</v>
      </c>
      <c r="G6836" t="s">
        <v>9065</v>
      </c>
      <c r="H6836" s="1">
        <v>31303</v>
      </c>
      <c r="I6836" s="1">
        <v>42357</v>
      </c>
      <c r="K6836" t="s">
        <v>8982</v>
      </c>
      <c r="L6836" t="s">
        <v>9113</v>
      </c>
      <c r="M6836" s="2">
        <v>102889</v>
      </c>
      <c r="N6836" t="s">
        <v>8997</v>
      </c>
      <c r="O6836" s="5">
        <v>10.30958904109589</v>
      </c>
      <c r="P6836" t="str">
        <f t="shared" si="212"/>
        <v>ATIVO</v>
      </c>
      <c r="Q6836">
        <f t="shared" si="213"/>
        <v>3</v>
      </c>
    </row>
    <row r="6837" spans="1:17" x14ac:dyDescent="0.3">
      <c r="A6837" t="s">
        <v>17363</v>
      </c>
      <c r="B6837" t="s">
        <v>10353</v>
      </c>
      <c r="C6837" t="s">
        <v>12345</v>
      </c>
      <c r="D6837" t="s">
        <v>8978</v>
      </c>
      <c r="E6837" t="s">
        <v>9034</v>
      </c>
      <c r="F6837" t="s">
        <v>9057</v>
      </c>
      <c r="G6837" t="s">
        <v>8981</v>
      </c>
      <c r="H6837" s="1">
        <v>35050</v>
      </c>
      <c r="I6837" s="1">
        <v>43076</v>
      </c>
      <c r="K6837" t="s">
        <v>9047</v>
      </c>
      <c r="L6837" t="s">
        <v>9070</v>
      </c>
      <c r="M6837" s="2">
        <v>89936</v>
      </c>
      <c r="N6837" t="s">
        <v>8997</v>
      </c>
      <c r="O6837" s="5">
        <v>8.3397260273972602</v>
      </c>
      <c r="P6837" t="str">
        <f t="shared" si="212"/>
        <v>ATIVO</v>
      </c>
      <c r="Q6837">
        <f t="shared" si="213"/>
        <v>3</v>
      </c>
    </row>
    <row r="6838" spans="1:17" x14ac:dyDescent="0.3">
      <c r="A6838" t="s">
        <v>17364</v>
      </c>
      <c r="B6838" t="s">
        <v>9440</v>
      </c>
      <c r="C6838" t="s">
        <v>9352</v>
      </c>
      <c r="D6838" t="s">
        <v>8968</v>
      </c>
      <c r="E6838" t="s">
        <v>9316</v>
      </c>
      <c r="F6838" t="s">
        <v>9366</v>
      </c>
      <c r="G6838" t="s">
        <v>8981</v>
      </c>
      <c r="H6838" s="1">
        <v>35395</v>
      </c>
      <c r="I6838" s="1">
        <v>44103</v>
      </c>
      <c r="K6838" t="s">
        <v>8988</v>
      </c>
      <c r="L6838" t="s">
        <v>8989</v>
      </c>
      <c r="M6838" s="2">
        <v>60722</v>
      </c>
      <c r="N6838" t="s">
        <v>8984</v>
      </c>
      <c r="O6838" s="5">
        <v>5.5260273972602736</v>
      </c>
      <c r="P6838" t="str">
        <f t="shared" si="212"/>
        <v>ATIVO</v>
      </c>
      <c r="Q6838">
        <f t="shared" si="213"/>
        <v>4</v>
      </c>
    </row>
    <row r="6839" spans="1:17" x14ac:dyDescent="0.3">
      <c r="A6839" t="s">
        <v>17365</v>
      </c>
      <c r="B6839" t="s">
        <v>10353</v>
      </c>
      <c r="C6839" t="s">
        <v>9144</v>
      </c>
      <c r="D6839" t="s">
        <v>8978</v>
      </c>
      <c r="E6839" t="s">
        <v>8969</v>
      </c>
      <c r="F6839" t="s">
        <v>11724</v>
      </c>
      <c r="G6839" t="s">
        <v>8981</v>
      </c>
      <c r="H6839" s="1">
        <v>26380</v>
      </c>
      <c r="I6839" s="1">
        <v>45148</v>
      </c>
      <c r="K6839" t="s">
        <v>8988</v>
      </c>
      <c r="L6839" t="s">
        <v>8992</v>
      </c>
      <c r="M6839" s="2">
        <v>62376</v>
      </c>
      <c r="N6839" t="s">
        <v>8984</v>
      </c>
      <c r="O6839" s="5">
        <v>2.6630136986301371</v>
      </c>
      <c r="P6839" t="str">
        <f t="shared" si="212"/>
        <v>ATIVO</v>
      </c>
      <c r="Q6839">
        <f t="shared" si="213"/>
        <v>4</v>
      </c>
    </row>
    <row r="6840" spans="1:17" x14ac:dyDescent="0.3">
      <c r="A6840" t="s">
        <v>17366</v>
      </c>
      <c r="B6840" t="s">
        <v>9399</v>
      </c>
      <c r="C6840" t="s">
        <v>10996</v>
      </c>
      <c r="D6840" t="s">
        <v>8978</v>
      </c>
      <c r="E6840" t="s">
        <v>8969</v>
      </c>
      <c r="F6840" t="s">
        <v>11724</v>
      </c>
      <c r="G6840" t="s">
        <v>8981</v>
      </c>
      <c r="H6840" s="1">
        <v>31324</v>
      </c>
      <c r="I6840" s="1">
        <v>43606</v>
      </c>
      <c r="K6840" t="s">
        <v>8982</v>
      </c>
      <c r="L6840" t="s">
        <v>8983</v>
      </c>
      <c r="M6840" s="2">
        <v>105693</v>
      </c>
      <c r="N6840" t="s">
        <v>8984</v>
      </c>
      <c r="O6840" s="5">
        <v>6.8876712328767127</v>
      </c>
      <c r="P6840" t="str">
        <f t="shared" si="212"/>
        <v>ATIVO</v>
      </c>
      <c r="Q6840">
        <f t="shared" si="213"/>
        <v>4</v>
      </c>
    </row>
    <row r="6841" spans="1:17" x14ac:dyDescent="0.3">
      <c r="A6841" t="s">
        <v>17367</v>
      </c>
      <c r="B6841" t="s">
        <v>9215</v>
      </c>
      <c r="C6841" t="s">
        <v>11913</v>
      </c>
      <c r="D6841" t="s">
        <v>8978</v>
      </c>
      <c r="E6841" t="s">
        <v>8969</v>
      </c>
      <c r="F6841" t="s">
        <v>11724</v>
      </c>
      <c r="G6841" t="s">
        <v>8981</v>
      </c>
      <c r="H6841" s="1">
        <v>37861</v>
      </c>
      <c r="I6841" s="1">
        <v>42307</v>
      </c>
      <c r="K6841" t="s">
        <v>8982</v>
      </c>
      <c r="L6841" t="s">
        <v>9113</v>
      </c>
      <c r="M6841" s="2">
        <v>108070</v>
      </c>
      <c r="N6841" t="s">
        <v>8997</v>
      </c>
      <c r="O6841" s="5">
        <v>10.446575342465753</v>
      </c>
      <c r="P6841" t="str">
        <f t="shared" si="212"/>
        <v>ATIVO</v>
      </c>
      <c r="Q6841">
        <f t="shared" si="213"/>
        <v>3</v>
      </c>
    </row>
    <row r="6842" spans="1:17" x14ac:dyDescent="0.3">
      <c r="A6842" t="s">
        <v>17368</v>
      </c>
      <c r="B6842" t="s">
        <v>9993</v>
      </c>
      <c r="C6842" t="s">
        <v>9815</v>
      </c>
      <c r="D6842" t="s">
        <v>8978</v>
      </c>
      <c r="E6842" t="s">
        <v>8969</v>
      </c>
      <c r="F6842" t="s">
        <v>8970</v>
      </c>
      <c r="G6842" t="s">
        <v>8981</v>
      </c>
      <c r="H6842" s="1">
        <v>37077</v>
      </c>
      <c r="I6842" s="1">
        <v>42990</v>
      </c>
      <c r="K6842" t="s">
        <v>8988</v>
      </c>
      <c r="L6842" t="s">
        <v>8989</v>
      </c>
      <c r="M6842" s="2">
        <v>64807</v>
      </c>
      <c r="N6842" t="s">
        <v>8984</v>
      </c>
      <c r="O6842" s="5">
        <v>8.5753424657534243</v>
      </c>
      <c r="P6842" t="str">
        <f t="shared" si="212"/>
        <v>ATIVO</v>
      </c>
      <c r="Q6842">
        <f t="shared" si="213"/>
        <v>4</v>
      </c>
    </row>
    <row r="6843" spans="1:17" x14ac:dyDescent="0.3">
      <c r="A6843" t="s">
        <v>17369</v>
      </c>
      <c r="B6843" t="s">
        <v>10361</v>
      </c>
      <c r="C6843" t="s">
        <v>13804</v>
      </c>
      <c r="D6843" t="s">
        <v>8968</v>
      </c>
      <c r="E6843" t="s">
        <v>8969</v>
      </c>
      <c r="F6843" t="s">
        <v>8970</v>
      </c>
      <c r="G6843" t="s">
        <v>8981</v>
      </c>
      <c r="H6843" s="1">
        <v>27219</v>
      </c>
      <c r="I6843" s="1">
        <v>45444</v>
      </c>
      <c r="K6843" t="s">
        <v>8972</v>
      </c>
      <c r="L6843" t="s">
        <v>8973</v>
      </c>
      <c r="M6843" s="2">
        <v>87079</v>
      </c>
      <c r="N6843" t="s">
        <v>8984</v>
      </c>
      <c r="O6843" s="5">
        <v>1.8520547945205479</v>
      </c>
      <c r="P6843" t="str">
        <f t="shared" si="212"/>
        <v>ATIVO</v>
      </c>
      <c r="Q6843">
        <f t="shared" si="213"/>
        <v>4</v>
      </c>
    </row>
    <row r="6844" spans="1:17" x14ac:dyDescent="0.3">
      <c r="A6844" t="s">
        <v>17370</v>
      </c>
      <c r="B6844" t="s">
        <v>9368</v>
      </c>
      <c r="C6844" t="s">
        <v>9794</v>
      </c>
      <c r="D6844" t="s">
        <v>8978</v>
      </c>
      <c r="E6844" t="s">
        <v>8969</v>
      </c>
      <c r="F6844" t="s">
        <v>8970</v>
      </c>
      <c r="G6844" t="s">
        <v>8971</v>
      </c>
      <c r="H6844" s="1">
        <v>26668</v>
      </c>
      <c r="I6844" s="1">
        <v>42970</v>
      </c>
      <c r="K6844" t="s">
        <v>9018</v>
      </c>
      <c r="L6844" t="s">
        <v>9085</v>
      </c>
      <c r="M6844" s="2">
        <v>58705</v>
      </c>
      <c r="N6844" t="s">
        <v>8997</v>
      </c>
      <c r="O6844" s="5">
        <v>8.6301369863013697</v>
      </c>
      <c r="P6844" t="str">
        <f t="shared" si="212"/>
        <v>ATIVO</v>
      </c>
      <c r="Q6844">
        <f t="shared" si="213"/>
        <v>3</v>
      </c>
    </row>
    <row r="6845" spans="1:17" x14ac:dyDescent="0.3">
      <c r="A6845" t="s">
        <v>17371</v>
      </c>
      <c r="B6845" t="s">
        <v>10511</v>
      </c>
      <c r="C6845" t="s">
        <v>11390</v>
      </c>
      <c r="D6845" t="s">
        <v>8978</v>
      </c>
      <c r="E6845" t="s">
        <v>9034</v>
      </c>
      <c r="F6845" t="s">
        <v>9120</v>
      </c>
      <c r="G6845" t="s">
        <v>8981</v>
      </c>
      <c r="H6845" s="1">
        <v>36550</v>
      </c>
      <c r="I6845" s="1">
        <v>44417</v>
      </c>
      <c r="K6845" t="s">
        <v>8988</v>
      </c>
      <c r="L6845" t="s">
        <v>8992</v>
      </c>
      <c r="M6845" s="2">
        <v>69982</v>
      </c>
      <c r="N6845" t="s">
        <v>8984</v>
      </c>
      <c r="O6845" s="5">
        <v>4.6657534246575345</v>
      </c>
      <c r="P6845" t="str">
        <f t="shared" si="212"/>
        <v>ATIVO</v>
      </c>
      <c r="Q6845">
        <f t="shared" si="213"/>
        <v>4</v>
      </c>
    </row>
    <row r="6846" spans="1:17" x14ac:dyDescent="0.3">
      <c r="A6846" t="s">
        <v>17372</v>
      </c>
      <c r="B6846" t="s">
        <v>9209</v>
      </c>
      <c r="C6846" t="s">
        <v>9150</v>
      </c>
      <c r="D6846" t="s">
        <v>8978</v>
      </c>
      <c r="E6846" t="s">
        <v>9625</v>
      </c>
      <c r="F6846" t="s">
        <v>9689</v>
      </c>
      <c r="G6846" t="s">
        <v>8971</v>
      </c>
      <c r="H6846" s="1">
        <v>27101</v>
      </c>
      <c r="I6846" s="1">
        <v>44448</v>
      </c>
      <c r="K6846" t="s">
        <v>8982</v>
      </c>
      <c r="L6846" t="s">
        <v>9036</v>
      </c>
      <c r="M6846" s="2">
        <v>59902</v>
      </c>
      <c r="N6846" t="s">
        <v>8997</v>
      </c>
      <c r="O6846" s="5">
        <v>4.580821917808219</v>
      </c>
      <c r="P6846" t="str">
        <f t="shared" si="212"/>
        <v>ATIVO</v>
      </c>
      <c r="Q6846">
        <f t="shared" si="213"/>
        <v>3</v>
      </c>
    </row>
    <row r="6847" spans="1:17" x14ac:dyDescent="0.3">
      <c r="A6847" t="s">
        <v>17373</v>
      </c>
      <c r="B6847" t="s">
        <v>9305</v>
      </c>
      <c r="C6847" t="s">
        <v>9068</v>
      </c>
      <c r="D6847" t="s">
        <v>8978</v>
      </c>
      <c r="E6847" t="s">
        <v>8969</v>
      </c>
      <c r="F6847" t="s">
        <v>8970</v>
      </c>
      <c r="G6847" t="s">
        <v>8981</v>
      </c>
      <c r="H6847" s="1">
        <v>30392</v>
      </c>
      <c r="I6847" s="1">
        <v>43904</v>
      </c>
      <c r="K6847" t="s">
        <v>8988</v>
      </c>
      <c r="L6847" t="s">
        <v>8989</v>
      </c>
      <c r="M6847" s="2">
        <v>65514</v>
      </c>
      <c r="N6847" t="s">
        <v>8984</v>
      </c>
      <c r="O6847" s="5">
        <v>6.0712328767123287</v>
      </c>
      <c r="P6847" t="str">
        <f t="shared" si="212"/>
        <v>ATIVO</v>
      </c>
      <c r="Q6847">
        <f t="shared" si="213"/>
        <v>4</v>
      </c>
    </row>
    <row r="6848" spans="1:17" x14ac:dyDescent="0.3">
      <c r="A6848" t="s">
        <v>17374</v>
      </c>
      <c r="B6848" t="s">
        <v>9029</v>
      </c>
      <c r="C6848" t="s">
        <v>9068</v>
      </c>
      <c r="D6848" t="s">
        <v>8978</v>
      </c>
      <c r="E6848" t="s">
        <v>8969</v>
      </c>
      <c r="F6848" t="s">
        <v>12152</v>
      </c>
      <c r="G6848" t="s">
        <v>8981</v>
      </c>
      <c r="H6848" s="1">
        <v>26023</v>
      </c>
      <c r="I6848" s="1">
        <v>43883</v>
      </c>
      <c r="K6848" t="s">
        <v>8988</v>
      </c>
      <c r="L6848" t="s">
        <v>8996</v>
      </c>
      <c r="M6848" s="2">
        <v>70008</v>
      </c>
      <c r="N6848" t="s">
        <v>8984</v>
      </c>
      <c r="O6848" s="5">
        <v>6.1287671232876715</v>
      </c>
      <c r="P6848" t="str">
        <f t="shared" si="212"/>
        <v>ATIVO</v>
      </c>
      <c r="Q6848">
        <f t="shared" si="213"/>
        <v>4</v>
      </c>
    </row>
    <row r="6849" spans="1:17" x14ac:dyDescent="0.3">
      <c r="A6849" t="s">
        <v>17375</v>
      </c>
      <c r="B6849" t="s">
        <v>9521</v>
      </c>
      <c r="C6849" t="s">
        <v>9056</v>
      </c>
      <c r="D6849" t="s">
        <v>8968</v>
      </c>
      <c r="E6849" t="s">
        <v>8969</v>
      </c>
      <c r="F6849" t="s">
        <v>8970</v>
      </c>
      <c r="G6849" t="s">
        <v>8981</v>
      </c>
      <c r="H6849" s="1">
        <v>36142</v>
      </c>
      <c r="I6849" s="1">
        <v>42770</v>
      </c>
      <c r="K6849" t="s">
        <v>8972</v>
      </c>
      <c r="L6849" t="s">
        <v>9053</v>
      </c>
      <c r="M6849" s="2">
        <v>59606</v>
      </c>
      <c r="N6849" t="s">
        <v>8984</v>
      </c>
      <c r="O6849" s="5">
        <v>9.1780821917808222</v>
      </c>
      <c r="P6849" t="str">
        <f t="shared" si="212"/>
        <v>ATIVO</v>
      </c>
      <c r="Q6849">
        <f t="shared" si="213"/>
        <v>4</v>
      </c>
    </row>
    <row r="6850" spans="1:17" x14ac:dyDescent="0.3">
      <c r="A6850" t="s">
        <v>17376</v>
      </c>
      <c r="B6850" t="s">
        <v>9249</v>
      </c>
      <c r="C6850" t="s">
        <v>9203</v>
      </c>
      <c r="D6850" t="s">
        <v>8978</v>
      </c>
      <c r="E6850" t="s">
        <v>8969</v>
      </c>
      <c r="F6850" t="s">
        <v>11724</v>
      </c>
      <c r="G6850" t="s">
        <v>8981</v>
      </c>
      <c r="H6850" s="1">
        <v>36609</v>
      </c>
      <c r="I6850" s="1">
        <v>45376</v>
      </c>
      <c r="K6850" t="s">
        <v>8988</v>
      </c>
      <c r="L6850" t="s">
        <v>8989</v>
      </c>
      <c r="M6850" s="2">
        <v>68748</v>
      </c>
      <c r="N6850" t="s">
        <v>8997</v>
      </c>
      <c r="O6850" s="5">
        <v>2.0383561643835617</v>
      </c>
      <c r="P6850" t="str">
        <f t="shared" ref="P6850:P6913" si="214">IF(J6850&lt;&gt;"","DESLIGADO","ATIVO")</f>
        <v>ATIVO</v>
      </c>
      <c r="Q6850">
        <f t="shared" ref="Q6850:Q6913" si="215">IF(N6850="Excellent",5,IF(N6850="Good",4,IF(N6850="Satisfactory",3,0)))</f>
        <v>3</v>
      </c>
    </row>
    <row r="6851" spans="1:17" x14ac:dyDescent="0.3">
      <c r="A6851" t="s">
        <v>17377</v>
      </c>
      <c r="B6851" t="s">
        <v>9413</v>
      </c>
      <c r="C6851" t="s">
        <v>10934</v>
      </c>
      <c r="D6851" t="s">
        <v>8978</v>
      </c>
      <c r="E6851" t="s">
        <v>8969</v>
      </c>
      <c r="F6851" t="s">
        <v>11724</v>
      </c>
      <c r="G6851" t="s">
        <v>8971</v>
      </c>
      <c r="H6851" s="1">
        <v>33021</v>
      </c>
      <c r="I6851" s="1">
        <v>44919</v>
      </c>
      <c r="K6851" t="s">
        <v>8988</v>
      </c>
      <c r="L6851" t="s">
        <v>8992</v>
      </c>
      <c r="M6851" s="2">
        <v>59332</v>
      </c>
      <c r="N6851" t="s">
        <v>8997</v>
      </c>
      <c r="O6851" s="5">
        <v>3.2904109589041095</v>
      </c>
      <c r="P6851" t="str">
        <f t="shared" si="214"/>
        <v>ATIVO</v>
      </c>
      <c r="Q6851">
        <f t="shared" si="215"/>
        <v>3</v>
      </c>
    </row>
    <row r="6852" spans="1:17" x14ac:dyDescent="0.3">
      <c r="A6852" t="s">
        <v>17378</v>
      </c>
      <c r="B6852" t="s">
        <v>9957</v>
      </c>
      <c r="C6852" t="s">
        <v>9022</v>
      </c>
      <c r="D6852" t="s">
        <v>8978</v>
      </c>
      <c r="E6852" t="s">
        <v>8969</v>
      </c>
      <c r="F6852" t="s">
        <v>11724</v>
      </c>
      <c r="G6852" t="s">
        <v>8971</v>
      </c>
      <c r="H6852" s="1">
        <v>33482</v>
      </c>
      <c r="I6852" s="1">
        <v>42990</v>
      </c>
      <c r="K6852" t="s">
        <v>8988</v>
      </c>
      <c r="L6852" t="s">
        <v>8992</v>
      </c>
      <c r="M6852" s="2">
        <v>63791</v>
      </c>
      <c r="N6852" t="s">
        <v>8984</v>
      </c>
      <c r="O6852" s="5">
        <v>8.5753424657534243</v>
      </c>
      <c r="P6852" t="str">
        <f t="shared" si="214"/>
        <v>ATIVO</v>
      </c>
      <c r="Q6852">
        <f t="shared" si="215"/>
        <v>4</v>
      </c>
    </row>
    <row r="6853" spans="1:17" x14ac:dyDescent="0.3">
      <c r="A6853" t="s">
        <v>17379</v>
      </c>
      <c r="B6853" t="s">
        <v>9586</v>
      </c>
      <c r="C6853" t="s">
        <v>10322</v>
      </c>
      <c r="D6853" t="s">
        <v>8978</v>
      </c>
      <c r="E6853" t="s">
        <v>8969</v>
      </c>
      <c r="F6853" t="s">
        <v>8970</v>
      </c>
      <c r="G6853" t="s">
        <v>9046</v>
      </c>
      <c r="H6853" s="1">
        <v>29064</v>
      </c>
      <c r="I6853" s="1">
        <v>43362</v>
      </c>
      <c r="K6853" t="s">
        <v>9004</v>
      </c>
      <c r="L6853" t="s">
        <v>9191</v>
      </c>
      <c r="M6853" s="2">
        <v>71220</v>
      </c>
      <c r="N6853" t="s">
        <v>8984</v>
      </c>
      <c r="O6853" s="5">
        <v>7.5561643835616437</v>
      </c>
      <c r="P6853" t="str">
        <f t="shared" si="214"/>
        <v>ATIVO</v>
      </c>
      <c r="Q6853">
        <f t="shared" si="215"/>
        <v>4</v>
      </c>
    </row>
    <row r="6854" spans="1:17" x14ac:dyDescent="0.3">
      <c r="A6854" t="s">
        <v>17380</v>
      </c>
      <c r="B6854" t="s">
        <v>9635</v>
      </c>
      <c r="C6854" t="s">
        <v>10248</v>
      </c>
      <c r="D6854" t="s">
        <v>8968</v>
      </c>
      <c r="E6854" t="s">
        <v>9091</v>
      </c>
      <c r="F6854" t="s">
        <v>9562</v>
      </c>
      <c r="G6854" t="s">
        <v>8981</v>
      </c>
      <c r="H6854" s="1">
        <v>27314</v>
      </c>
      <c r="I6854" s="1">
        <v>45622</v>
      </c>
      <c r="K6854" t="s">
        <v>8972</v>
      </c>
      <c r="L6854" t="s">
        <v>9061</v>
      </c>
      <c r="M6854" s="2">
        <v>60137</v>
      </c>
      <c r="N6854" t="s">
        <v>8997</v>
      </c>
      <c r="O6854" s="5">
        <v>1.3643835616438356</v>
      </c>
      <c r="P6854" t="str">
        <f t="shared" si="214"/>
        <v>ATIVO</v>
      </c>
      <c r="Q6854">
        <f t="shared" si="215"/>
        <v>3</v>
      </c>
    </row>
    <row r="6855" spans="1:17" x14ac:dyDescent="0.3">
      <c r="A6855" t="s">
        <v>17381</v>
      </c>
      <c r="B6855" t="s">
        <v>9399</v>
      </c>
      <c r="C6855" t="s">
        <v>17382</v>
      </c>
      <c r="D6855" t="s">
        <v>8978</v>
      </c>
      <c r="E6855" t="s">
        <v>8969</v>
      </c>
      <c r="F6855" t="s">
        <v>11724</v>
      </c>
      <c r="G6855" t="s">
        <v>8981</v>
      </c>
      <c r="H6855" s="1">
        <v>35345</v>
      </c>
      <c r="I6855" s="1">
        <v>43481</v>
      </c>
      <c r="K6855" t="s">
        <v>8972</v>
      </c>
      <c r="L6855" t="s">
        <v>9053</v>
      </c>
      <c r="M6855" s="2">
        <v>61320</v>
      </c>
      <c r="N6855" t="s">
        <v>9049</v>
      </c>
      <c r="O6855" s="5">
        <v>7.2301369863013702</v>
      </c>
      <c r="P6855" t="str">
        <f t="shared" si="214"/>
        <v>ATIVO</v>
      </c>
      <c r="Q6855">
        <f t="shared" si="215"/>
        <v>5</v>
      </c>
    </row>
    <row r="6856" spans="1:17" x14ac:dyDescent="0.3">
      <c r="A6856" t="s">
        <v>17383</v>
      </c>
      <c r="B6856" t="s">
        <v>9128</v>
      </c>
      <c r="C6856" t="s">
        <v>9696</v>
      </c>
      <c r="D6856" t="s">
        <v>8978</v>
      </c>
      <c r="E6856" t="s">
        <v>8969</v>
      </c>
      <c r="F6856" t="s">
        <v>11724</v>
      </c>
      <c r="G6856" t="s">
        <v>8981</v>
      </c>
      <c r="H6856" s="1">
        <v>33503</v>
      </c>
      <c r="I6856" s="1">
        <v>43696</v>
      </c>
      <c r="K6856" t="s">
        <v>9047</v>
      </c>
      <c r="L6856" t="s">
        <v>9139</v>
      </c>
      <c r="M6856" s="2">
        <v>76319</v>
      </c>
      <c r="N6856" t="s">
        <v>8984</v>
      </c>
      <c r="O6856" s="5">
        <v>6.6410958904109592</v>
      </c>
      <c r="P6856" t="str">
        <f t="shared" si="214"/>
        <v>ATIVO</v>
      </c>
      <c r="Q6856">
        <f t="shared" si="215"/>
        <v>4</v>
      </c>
    </row>
    <row r="6857" spans="1:17" x14ac:dyDescent="0.3">
      <c r="A6857" t="s">
        <v>17384</v>
      </c>
      <c r="B6857" t="s">
        <v>9496</v>
      </c>
      <c r="C6857" t="s">
        <v>10611</v>
      </c>
      <c r="D6857" t="s">
        <v>8978</v>
      </c>
      <c r="E6857" t="s">
        <v>9123</v>
      </c>
      <c r="F6857" t="s">
        <v>9621</v>
      </c>
      <c r="G6857" t="s">
        <v>8981</v>
      </c>
      <c r="H6857" s="1">
        <v>31543</v>
      </c>
      <c r="I6857" s="1">
        <v>44849</v>
      </c>
      <c r="K6857" t="s">
        <v>8972</v>
      </c>
      <c r="L6857" t="s">
        <v>8973</v>
      </c>
      <c r="M6857" s="2">
        <v>62339</v>
      </c>
      <c r="N6857" t="s">
        <v>9049</v>
      </c>
      <c r="O6857" s="5">
        <v>3.4821917808219176</v>
      </c>
      <c r="P6857" t="str">
        <f t="shared" si="214"/>
        <v>ATIVO</v>
      </c>
      <c r="Q6857">
        <f t="shared" si="215"/>
        <v>5</v>
      </c>
    </row>
    <row r="6858" spans="1:17" x14ac:dyDescent="0.3">
      <c r="A6858" t="s">
        <v>17385</v>
      </c>
      <c r="B6858" t="s">
        <v>11170</v>
      </c>
      <c r="C6858" t="s">
        <v>9204</v>
      </c>
      <c r="D6858" t="s">
        <v>8978</v>
      </c>
      <c r="E6858" t="s">
        <v>8969</v>
      </c>
      <c r="F6858" t="s">
        <v>12152</v>
      </c>
      <c r="G6858" t="s">
        <v>8981</v>
      </c>
      <c r="H6858" s="1">
        <v>35995</v>
      </c>
      <c r="I6858" s="1">
        <v>44079</v>
      </c>
      <c r="K6858" t="s">
        <v>8988</v>
      </c>
      <c r="L6858" t="s">
        <v>8996</v>
      </c>
      <c r="M6858" s="2">
        <v>86524</v>
      </c>
      <c r="N6858" t="s">
        <v>8974</v>
      </c>
      <c r="O6858" s="5">
        <v>5.5917808219178085</v>
      </c>
      <c r="P6858" t="str">
        <f t="shared" si="214"/>
        <v>ATIVO</v>
      </c>
      <c r="Q6858">
        <f t="shared" si="215"/>
        <v>0</v>
      </c>
    </row>
    <row r="6859" spans="1:17" x14ac:dyDescent="0.3">
      <c r="A6859" t="s">
        <v>17386</v>
      </c>
      <c r="B6859" t="s">
        <v>8976</v>
      </c>
      <c r="C6859" t="s">
        <v>9177</v>
      </c>
      <c r="D6859" t="s">
        <v>8968</v>
      </c>
      <c r="E6859" t="s">
        <v>8969</v>
      </c>
      <c r="F6859" t="s">
        <v>8970</v>
      </c>
      <c r="G6859" t="s">
        <v>8981</v>
      </c>
      <c r="H6859" s="1">
        <v>36145</v>
      </c>
      <c r="I6859" s="1">
        <v>43054</v>
      </c>
      <c r="K6859" t="s">
        <v>8988</v>
      </c>
      <c r="L6859" t="s">
        <v>8989</v>
      </c>
      <c r="M6859" s="2">
        <v>59361</v>
      </c>
      <c r="N6859" t="s">
        <v>8984</v>
      </c>
      <c r="O6859" s="5">
        <v>8.4</v>
      </c>
      <c r="P6859" t="str">
        <f t="shared" si="214"/>
        <v>ATIVO</v>
      </c>
      <c r="Q6859">
        <f t="shared" si="215"/>
        <v>4</v>
      </c>
    </row>
    <row r="6860" spans="1:17" x14ac:dyDescent="0.3">
      <c r="A6860" t="s">
        <v>17387</v>
      </c>
      <c r="B6860" t="s">
        <v>9094</v>
      </c>
      <c r="C6860" t="s">
        <v>9989</v>
      </c>
      <c r="D6860" t="s">
        <v>8978</v>
      </c>
      <c r="E6860" t="s">
        <v>8969</v>
      </c>
      <c r="F6860" t="s">
        <v>8970</v>
      </c>
      <c r="G6860" t="s">
        <v>8971</v>
      </c>
      <c r="H6860" s="1">
        <v>31868</v>
      </c>
      <c r="I6860" s="1">
        <v>45148</v>
      </c>
      <c r="K6860" t="s">
        <v>8972</v>
      </c>
      <c r="L6860" t="s">
        <v>8973</v>
      </c>
      <c r="M6860" s="2">
        <v>61190</v>
      </c>
      <c r="N6860" t="s">
        <v>8984</v>
      </c>
      <c r="O6860" s="5">
        <v>2.6630136986301371</v>
      </c>
      <c r="P6860" t="str">
        <f t="shared" si="214"/>
        <v>ATIVO</v>
      </c>
      <c r="Q6860">
        <f t="shared" si="215"/>
        <v>4</v>
      </c>
    </row>
    <row r="6861" spans="1:17" x14ac:dyDescent="0.3">
      <c r="A6861" t="s">
        <v>17388</v>
      </c>
      <c r="B6861" t="s">
        <v>13758</v>
      </c>
      <c r="C6861" t="s">
        <v>9101</v>
      </c>
      <c r="D6861" t="s">
        <v>8968</v>
      </c>
      <c r="E6861" t="s">
        <v>8969</v>
      </c>
      <c r="F6861" t="s">
        <v>11724</v>
      </c>
      <c r="G6861" t="s">
        <v>8981</v>
      </c>
      <c r="H6861" s="1">
        <v>34481</v>
      </c>
      <c r="I6861" s="1">
        <v>44640</v>
      </c>
      <c r="K6861" t="s">
        <v>9004</v>
      </c>
      <c r="L6861" t="s">
        <v>9005</v>
      </c>
      <c r="M6861" s="2">
        <v>77371</v>
      </c>
      <c r="N6861" t="s">
        <v>8997</v>
      </c>
      <c r="O6861" s="5">
        <v>4.0547945205479454</v>
      </c>
      <c r="P6861" t="str">
        <f t="shared" si="214"/>
        <v>ATIVO</v>
      </c>
      <c r="Q6861">
        <f t="shared" si="215"/>
        <v>3</v>
      </c>
    </row>
    <row r="6862" spans="1:17" x14ac:dyDescent="0.3">
      <c r="A6862" t="s">
        <v>17389</v>
      </c>
      <c r="B6862" t="s">
        <v>9336</v>
      </c>
      <c r="C6862" t="s">
        <v>9867</v>
      </c>
      <c r="D6862" t="s">
        <v>8978</v>
      </c>
      <c r="E6862" t="s">
        <v>8969</v>
      </c>
      <c r="F6862" t="s">
        <v>11724</v>
      </c>
      <c r="G6862" t="s">
        <v>8981</v>
      </c>
      <c r="H6862" s="1">
        <v>34604</v>
      </c>
      <c r="I6862" s="1">
        <v>45271</v>
      </c>
      <c r="K6862" t="s">
        <v>9047</v>
      </c>
      <c r="L6862" t="s">
        <v>9075</v>
      </c>
      <c r="M6862" s="2">
        <v>79029</v>
      </c>
      <c r="N6862" t="s">
        <v>8984</v>
      </c>
      <c r="O6862" s="5">
        <v>2.3260273972602739</v>
      </c>
      <c r="P6862" t="str">
        <f t="shared" si="214"/>
        <v>ATIVO</v>
      </c>
      <c r="Q6862">
        <f t="shared" si="215"/>
        <v>4</v>
      </c>
    </row>
    <row r="6863" spans="1:17" x14ac:dyDescent="0.3">
      <c r="A6863" t="s">
        <v>17390</v>
      </c>
      <c r="B6863" t="s">
        <v>9300</v>
      </c>
      <c r="C6863" t="s">
        <v>9564</v>
      </c>
      <c r="D6863" t="s">
        <v>8978</v>
      </c>
      <c r="E6863" t="s">
        <v>8969</v>
      </c>
      <c r="F6863" t="s">
        <v>8970</v>
      </c>
      <c r="G6863" t="s">
        <v>8981</v>
      </c>
      <c r="H6863" s="1">
        <v>36036</v>
      </c>
      <c r="I6863" s="1">
        <v>45401</v>
      </c>
      <c r="K6863" t="s">
        <v>9004</v>
      </c>
      <c r="L6863" t="s">
        <v>9191</v>
      </c>
      <c r="M6863" s="2">
        <v>72370</v>
      </c>
      <c r="N6863" t="s">
        <v>8984</v>
      </c>
      <c r="O6863" s="5">
        <v>1.9698630136986301</v>
      </c>
      <c r="P6863" t="str">
        <f t="shared" si="214"/>
        <v>ATIVO</v>
      </c>
      <c r="Q6863">
        <f t="shared" si="215"/>
        <v>4</v>
      </c>
    </row>
    <row r="6864" spans="1:17" x14ac:dyDescent="0.3">
      <c r="A6864" t="s">
        <v>17391</v>
      </c>
      <c r="B6864" t="s">
        <v>9160</v>
      </c>
      <c r="C6864" t="s">
        <v>15102</v>
      </c>
      <c r="D6864" t="s">
        <v>8968</v>
      </c>
      <c r="E6864" t="s">
        <v>8969</v>
      </c>
      <c r="F6864" t="s">
        <v>12152</v>
      </c>
      <c r="G6864" t="s">
        <v>9046</v>
      </c>
      <c r="H6864" s="1">
        <v>28442</v>
      </c>
      <c r="I6864" s="1">
        <v>44634</v>
      </c>
      <c r="K6864" t="s">
        <v>9047</v>
      </c>
      <c r="L6864" t="s">
        <v>9048</v>
      </c>
      <c r="M6864" s="2">
        <v>90004</v>
      </c>
      <c r="N6864" t="s">
        <v>9049</v>
      </c>
      <c r="O6864" s="5">
        <v>4.0712328767123287</v>
      </c>
      <c r="P6864" t="str">
        <f t="shared" si="214"/>
        <v>ATIVO</v>
      </c>
      <c r="Q6864">
        <f t="shared" si="215"/>
        <v>5</v>
      </c>
    </row>
    <row r="6865" spans="1:17" x14ac:dyDescent="0.3">
      <c r="A6865" t="s">
        <v>17392</v>
      </c>
      <c r="B6865" t="s">
        <v>9679</v>
      </c>
      <c r="C6865" t="s">
        <v>9400</v>
      </c>
      <c r="D6865" t="s">
        <v>8968</v>
      </c>
      <c r="E6865" t="s">
        <v>8969</v>
      </c>
      <c r="F6865" t="s">
        <v>12152</v>
      </c>
      <c r="G6865" t="s">
        <v>8981</v>
      </c>
      <c r="H6865" s="1">
        <v>26603</v>
      </c>
      <c r="I6865" s="1">
        <v>45433</v>
      </c>
      <c r="K6865" t="s">
        <v>8988</v>
      </c>
      <c r="L6865" t="s">
        <v>8992</v>
      </c>
      <c r="M6865" s="2">
        <v>62219</v>
      </c>
      <c r="N6865" t="s">
        <v>8984</v>
      </c>
      <c r="O6865" s="5">
        <v>1.8821917808219177</v>
      </c>
      <c r="P6865" t="str">
        <f t="shared" si="214"/>
        <v>ATIVO</v>
      </c>
      <c r="Q6865">
        <f t="shared" si="215"/>
        <v>4</v>
      </c>
    </row>
    <row r="6866" spans="1:17" x14ac:dyDescent="0.3">
      <c r="A6866" t="s">
        <v>17393</v>
      </c>
      <c r="B6866" t="s">
        <v>9128</v>
      </c>
      <c r="C6866" t="s">
        <v>9355</v>
      </c>
      <c r="D6866" t="s">
        <v>8968</v>
      </c>
      <c r="E6866" t="s">
        <v>8969</v>
      </c>
      <c r="F6866" t="s">
        <v>8970</v>
      </c>
      <c r="G6866" t="s">
        <v>8981</v>
      </c>
      <c r="H6866" s="1">
        <v>26739</v>
      </c>
      <c r="I6866" s="1">
        <v>43202</v>
      </c>
      <c r="K6866" t="s">
        <v>8988</v>
      </c>
      <c r="L6866" t="s">
        <v>8992</v>
      </c>
      <c r="M6866" s="2">
        <v>62995</v>
      </c>
      <c r="N6866" t="s">
        <v>8984</v>
      </c>
      <c r="O6866" s="5">
        <v>7.9945205479452053</v>
      </c>
      <c r="P6866" t="str">
        <f t="shared" si="214"/>
        <v>ATIVO</v>
      </c>
      <c r="Q6866">
        <f t="shared" si="215"/>
        <v>4</v>
      </c>
    </row>
    <row r="6867" spans="1:17" x14ac:dyDescent="0.3">
      <c r="A6867" t="s">
        <v>17394</v>
      </c>
      <c r="B6867" t="s">
        <v>9891</v>
      </c>
      <c r="C6867" t="s">
        <v>15759</v>
      </c>
      <c r="D6867" t="s">
        <v>8968</v>
      </c>
      <c r="E6867" t="s">
        <v>8969</v>
      </c>
      <c r="F6867" t="s">
        <v>8970</v>
      </c>
      <c r="G6867" t="s">
        <v>8981</v>
      </c>
      <c r="H6867" s="1">
        <v>35327</v>
      </c>
      <c r="I6867" s="1">
        <v>43479</v>
      </c>
      <c r="K6867" t="s">
        <v>8972</v>
      </c>
      <c r="L6867" t="s">
        <v>8973</v>
      </c>
      <c r="M6867" s="2">
        <v>60795</v>
      </c>
      <c r="N6867" t="s">
        <v>8984</v>
      </c>
      <c r="O6867" s="5">
        <v>7.2356164383561641</v>
      </c>
      <c r="P6867" t="str">
        <f t="shared" si="214"/>
        <v>ATIVO</v>
      </c>
      <c r="Q6867">
        <f t="shared" si="215"/>
        <v>4</v>
      </c>
    </row>
    <row r="6868" spans="1:17" x14ac:dyDescent="0.3">
      <c r="A6868" t="s">
        <v>17395</v>
      </c>
      <c r="B6868" t="s">
        <v>9163</v>
      </c>
      <c r="C6868" t="s">
        <v>9158</v>
      </c>
      <c r="D6868" t="s">
        <v>8968</v>
      </c>
      <c r="E6868" t="s">
        <v>8969</v>
      </c>
      <c r="F6868" t="s">
        <v>12152</v>
      </c>
      <c r="G6868" t="s">
        <v>8981</v>
      </c>
      <c r="H6868" s="1">
        <v>27590</v>
      </c>
      <c r="I6868" s="1">
        <v>44957</v>
      </c>
      <c r="K6868" t="s">
        <v>9047</v>
      </c>
      <c r="L6868" t="s">
        <v>9139</v>
      </c>
      <c r="M6868" s="2">
        <v>67367</v>
      </c>
      <c r="N6868" t="s">
        <v>8984</v>
      </c>
      <c r="O6868" s="5">
        <v>3.1863013698630138</v>
      </c>
      <c r="P6868" t="str">
        <f t="shared" si="214"/>
        <v>ATIVO</v>
      </c>
      <c r="Q6868">
        <f t="shared" si="215"/>
        <v>4</v>
      </c>
    </row>
    <row r="6869" spans="1:17" x14ac:dyDescent="0.3">
      <c r="A6869" t="s">
        <v>17396</v>
      </c>
      <c r="B6869" t="s">
        <v>9658</v>
      </c>
      <c r="C6869" t="s">
        <v>10345</v>
      </c>
      <c r="D6869" t="s">
        <v>8968</v>
      </c>
      <c r="E6869" t="s">
        <v>9034</v>
      </c>
      <c r="F6869" t="s">
        <v>9057</v>
      </c>
      <c r="G6869" t="s">
        <v>9046</v>
      </c>
      <c r="H6869" s="1">
        <v>33890</v>
      </c>
      <c r="I6869" s="1">
        <v>45551</v>
      </c>
      <c r="K6869" t="s">
        <v>9047</v>
      </c>
      <c r="L6869" t="s">
        <v>9075</v>
      </c>
      <c r="M6869" s="2">
        <v>107947</v>
      </c>
      <c r="N6869" t="s">
        <v>8984</v>
      </c>
      <c r="O6869" s="5">
        <v>1.558904109589041</v>
      </c>
      <c r="P6869" t="str">
        <f t="shared" si="214"/>
        <v>ATIVO</v>
      </c>
      <c r="Q6869">
        <f t="shared" si="215"/>
        <v>4</v>
      </c>
    </row>
    <row r="6870" spans="1:17" x14ac:dyDescent="0.3">
      <c r="A6870" t="s">
        <v>17397</v>
      </c>
      <c r="B6870" t="s">
        <v>12938</v>
      </c>
      <c r="C6870" t="s">
        <v>9409</v>
      </c>
      <c r="D6870" t="s">
        <v>8968</v>
      </c>
      <c r="E6870" t="s">
        <v>8969</v>
      </c>
      <c r="F6870" t="s">
        <v>12152</v>
      </c>
      <c r="G6870" t="s">
        <v>9046</v>
      </c>
      <c r="H6870" s="1">
        <v>25112</v>
      </c>
      <c r="I6870" s="1">
        <v>45072</v>
      </c>
      <c r="K6870" t="s">
        <v>9047</v>
      </c>
      <c r="L6870" t="s">
        <v>9070</v>
      </c>
      <c r="M6870" s="2">
        <v>68942</v>
      </c>
      <c r="N6870" t="s">
        <v>8997</v>
      </c>
      <c r="O6870" s="5">
        <v>2.871232876712329</v>
      </c>
      <c r="P6870" t="str">
        <f t="shared" si="214"/>
        <v>ATIVO</v>
      </c>
      <c r="Q6870">
        <f t="shared" si="215"/>
        <v>3</v>
      </c>
    </row>
    <row r="6871" spans="1:17" x14ac:dyDescent="0.3">
      <c r="A6871" t="s">
        <v>17398</v>
      </c>
      <c r="B6871" t="s">
        <v>9368</v>
      </c>
      <c r="C6871" t="s">
        <v>9129</v>
      </c>
      <c r="D6871" t="s">
        <v>8978</v>
      </c>
      <c r="E6871" t="s">
        <v>8969</v>
      </c>
      <c r="F6871" t="s">
        <v>8970</v>
      </c>
      <c r="G6871" t="s">
        <v>9065</v>
      </c>
      <c r="H6871" s="1">
        <v>35885</v>
      </c>
      <c r="I6871" s="1">
        <v>44532</v>
      </c>
      <c r="K6871" t="s">
        <v>9047</v>
      </c>
      <c r="L6871" t="s">
        <v>9070</v>
      </c>
      <c r="M6871" s="2">
        <v>77727</v>
      </c>
      <c r="N6871" t="s">
        <v>8984</v>
      </c>
      <c r="O6871" s="5">
        <v>4.3506849315068497</v>
      </c>
      <c r="P6871" t="str">
        <f t="shared" si="214"/>
        <v>ATIVO</v>
      </c>
      <c r="Q6871">
        <f t="shared" si="215"/>
        <v>4</v>
      </c>
    </row>
    <row r="6872" spans="1:17" x14ac:dyDescent="0.3">
      <c r="A6872" t="s">
        <v>17399</v>
      </c>
      <c r="B6872" t="s">
        <v>9416</v>
      </c>
      <c r="C6872" t="s">
        <v>10045</v>
      </c>
      <c r="D6872" t="s">
        <v>8968</v>
      </c>
      <c r="E6872" t="s">
        <v>8969</v>
      </c>
      <c r="F6872" t="s">
        <v>8970</v>
      </c>
      <c r="G6872" t="s">
        <v>8981</v>
      </c>
      <c r="H6872" s="1">
        <v>36682</v>
      </c>
      <c r="I6872" s="1">
        <v>45282</v>
      </c>
      <c r="K6872" t="s">
        <v>8972</v>
      </c>
      <c r="L6872" t="s">
        <v>9061</v>
      </c>
      <c r="M6872" s="2">
        <v>60297</v>
      </c>
      <c r="N6872" t="s">
        <v>8984</v>
      </c>
      <c r="O6872" s="5">
        <v>2.2958904109589042</v>
      </c>
      <c r="P6872" t="str">
        <f t="shared" si="214"/>
        <v>ATIVO</v>
      </c>
      <c r="Q6872">
        <f t="shared" si="215"/>
        <v>4</v>
      </c>
    </row>
    <row r="6873" spans="1:17" x14ac:dyDescent="0.3">
      <c r="A6873" t="s">
        <v>17400</v>
      </c>
      <c r="B6873" t="s">
        <v>9325</v>
      </c>
      <c r="C6873" t="s">
        <v>13377</v>
      </c>
      <c r="D6873" t="s">
        <v>8968</v>
      </c>
      <c r="E6873" t="s">
        <v>8969</v>
      </c>
      <c r="F6873" t="s">
        <v>8970</v>
      </c>
      <c r="G6873" t="s">
        <v>8981</v>
      </c>
      <c r="H6873" s="1">
        <v>25534</v>
      </c>
      <c r="I6873" s="1">
        <v>45120</v>
      </c>
      <c r="K6873" t="s">
        <v>8972</v>
      </c>
      <c r="L6873" t="s">
        <v>9061</v>
      </c>
      <c r="M6873" s="2">
        <v>55855</v>
      </c>
      <c r="N6873" t="s">
        <v>8984</v>
      </c>
      <c r="O6873" s="5">
        <v>2.7397260273972601</v>
      </c>
      <c r="P6873" t="str">
        <f t="shared" si="214"/>
        <v>ATIVO</v>
      </c>
      <c r="Q6873">
        <f t="shared" si="215"/>
        <v>4</v>
      </c>
    </row>
    <row r="6874" spans="1:17" x14ac:dyDescent="0.3">
      <c r="A6874" t="s">
        <v>17401</v>
      </c>
      <c r="B6874" t="s">
        <v>9970</v>
      </c>
      <c r="C6874" t="s">
        <v>9599</v>
      </c>
      <c r="D6874" t="s">
        <v>8978</v>
      </c>
      <c r="E6874" t="s">
        <v>8969</v>
      </c>
      <c r="F6874" t="s">
        <v>8970</v>
      </c>
      <c r="G6874" t="s">
        <v>8981</v>
      </c>
      <c r="H6874" s="1">
        <v>34330</v>
      </c>
      <c r="I6874" s="1">
        <v>43693</v>
      </c>
      <c r="K6874" t="s">
        <v>8988</v>
      </c>
      <c r="L6874" t="s">
        <v>8989</v>
      </c>
      <c r="M6874" s="2">
        <v>63994</v>
      </c>
      <c r="N6874" t="s">
        <v>9049</v>
      </c>
      <c r="O6874" s="5">
        <v>6.6493150684931503</v>
      </c>
      <c r="P6874" t="str">
        <f t="shared" si="214"/>
        <v>ATIVO</v>
      </c>
      <c r="Q6874">
        <f t="shared" si="215"/>
        <v>5</v>
      </c>
    </row>
    <row r="6875" spans="1:17" x14ac:dyDescent="0.3">
      <c r="A6875" t="s">
        <v>17402</v>
      </c>
      <c r="B6875" t="s">
        <v>9094</v>
      </c>
      <c r="C6875" t="s">
        <v>11735</v>
      </c>
      <c r="D6875" t="s">
        <v>8968</v>
      </c>
      <c r="E6875" t="s">
        <v>9034</v>
      </c>
      <c r="F6875" t="s">
        <v>9120</v>
      </c>
      <c r="G6875" t="s">
        <v>8971</v>
      </c>
      <c r="H6875" s="1">
        <v>37369</v>
      </c>
      <c r="I6875" s="1">
        <v>44301</v>
      </c>
      <c r="K6875" t="s">
        <v>8988</v>
      </c>
      <c r="L6875" t="s">
        <v>8992</v>
      </c>
      <c r="M6875" s="2">
        <v>53189</v>
      </c>
      <c r="N6875" t="s">
        <v>8984</v>
      </c>
      <c r="O6875" s="5">
        <v>4.9835616438356167</v>
      </c>
      <c r="P6875" t="str">
        <f t="shared" si="214"/>
        <v>ATIVO</v>
      </c>
      <c r="Q6875">
        <f t="shared" si="215"/>
        <v>4</v>
      </c>
    </row>
    <row r="6876" spans="1:17" x14ac:dyDescent="0.3">
      <c r="A6876" t="s">
        <v>17403</v>
      </c>
      <c r="B6876" t="s">
        <v>9094</v>
      </c>
      <c r="C6876" t="s">
        <v>11425</v>
      </c>
      <c r="D6876" t="s">
        <v>8978</v>
      </c>
      <c r="E6876" t="s">
        <v>8969</v>
      </c>
      <c r="F6876" t="s">
        <v>12152</v>
      </c>
      <c r="G6876" t="s">
        <v>8971</v>
      </c>
      <c r="H6876" s="1">
        <v>26608</v>
      </c>
      <c r="I6876" s="1">
        <v>43091</v>
      </c>
      <c r="K6876" t="s">
        <v>8988</v>
      </c>
      <c r="L6876" t="s">
        <v>8992</v>
      </c>
      <c r="M6876" s="2">
        <v>67523</v>
      </c>
      <c r="N6876" t="s">
        <v>8997</v>
      </c>
      <c r="O6876" s="5">
        <v>8.2986301369863007</v>
      </c>
      <c r="P6876" t="str">
        <f t="shared" si="214"/>
        <v>ATIVO</v>
      </c>
      <c r="Q6876">
        <f t="shared" si="215"/>
        <v>3</v>
      </c>
    </row>
    <row r="6877" spans="1:17" x14ac:dyDescent="0.3">
      <c r="A6877" t="s">
        <v>17404</v>
      </c>
      <c r="B6877" t="s">
        <v>9695</v>
      </c>
      <c r="C6877" t="s">
        <v>11526</v>
      </c>
      <c r="D6877" t="s">
        <v>8978</v>
      </c>
      <c r="E6877" t="s">
        <v>8979</v>
      </c>
      <c r="F6877" t="s">
        <v>8980</v>
      </c>
      <c r="G6877" t="s">
        <v>9046</v>
      </c>
      <c r="H6877" s="1">
        <v>34692</v>
      </c>
      <c r="I6877" s="1">
        <v>42876</v>
      </c>
      <c r="K6877" t="s">
        <v>9047</v>
      </c>
      <c r="L6877" t="s">
        <v>9070</v>
      </c>
      <c r="M6877" s="2">
        <v>64156</v>
      </c>
      <c r="N6877" t="s">
        <v>8984</v>
      </c>
      <c r="O6877" s="5">
        <v>8.8876712328767127</v>
      </c>
      <c r="P6877" t="str">
        <f t="shared" si="214"/>
        <v>ATIVO</v>
      </c>
      <c r="Q6877">
        <f t="shared" si="215"/>
        <v>4</v>
      </c>
    </row>
    <row r="6878" spans="1:17" x14ac:dyDescent="0.3">
      <c r="A6878" t="s">
        <v>17405</v>
      </c>
      <c r="B6878" t="s">
        <v>9773</v>
      </c>
      <c r="C6878" t="s">
        <v>9180</v>
      </c>
      <c r="D6878" t="s">
        <v>8968</v>
      </c>
      <c r="E6878" t="s">
        <v>8969</v>
      </c>
      <c r="F6878" t="s">
        <v>8970</v>
      </c>
      <c r="G6878" t="s">
        <v>8981</v>
      </c>
      <c r="H6878" s="1">
        <v>27379</v>
      </c>
      <c r="I6878" s="1">
        <v>42955</v>
      </c>
      <c r="K6878" t="s">
        <v>8982</v>
      </c>
      <c r="L6878" t="s">
        <v>9036</v>
      </c>
      <c r="M6878" s="2">
        <v>64780</v>
      </c>
      <c r="N6878" t="s">
        <v>8984</v>
      </c>
      <c r="O6878" s="5">
        <v>8.6712328767123292</v>
      </c>
      <c r="P6878" t="str">
        <f t="shared" si="214"/>
        <v>ATIVO</v>
      </c>
      <c r="Q6878">
        <f t="shared" si="215"/>
        <v>4</v>
      </c>
    </row>
    <row r="6879" spans="1:17" x14ac:dyDescent="0.3">
      <c r="A6879" t="s">
        <v>17406</v>
      </c>
      <c r="B6879" t="s">
        <v>9203</v>
      </c>
      <c r="C6879" t="s">
        <v>10746</v>
      </c>
      <c r="D6879" t="s">
        <v>8968</v>
      </c>
      <c r="E6879" t="s">
        <v>8969</v>
      </c>
      <c r="F6879" t="s">
        <v>8970</v>
      </c>
      <c r="G6879" t="s">
        <v>9065</v>
      </c>
      <c r="H6879" s="1">
        <v>35091</v>
      </c>
      <c r="I6879" s="1">
        <v>42888</v>
      </c>
      <c r="K6879" t="s">
        <v>8988</v>
      </c>
      <c r="L6879" t="s">
        <v>8996</v>
      </c>
      <c r="M6879" s="2">
        <v>57955</v>
      </c>
      <c r="N6879" t="s">
        <v>9049</v>
      </c>
      <c r="O6879" s="5">
        <v>8.8547945205479444</v>
      </c>
      <c r="P6879" t="str">
        <f t="shared" si="214"/>
        <v>ATIVO</v>
      </c>
      <c r="Q6879">
        <f t="shared" si="215"/>
        <v>5</v>
      </c>
    </row>
    <row r="6880" spans="1:17" x14ac:dyDescent="0.3">
      <c r="A6880" t="s">
        <v>17407</v>
      </c>
      <c r="B6880" t="s">
        <v>10215</v>
      </c>
      <c r="C6880" t="s">
        <v>9216</v>
      </c>
      <c r="D6880" t="s">
        <v>8978</v>
      </c>
      <c r="E6880" t="s">
        <v>8969</v>
      </c>
      <c r="F6880" t="s">
        <v>12152</v>
      </c>
      <c r="G6880" t="s">
        <v>8971</v>
      </c>
      <c r="H6880" s="1">
        <v>30269</v>
      </c>
      <c r="I6880" s="1">
        <v>45228</v>
      </c>
      <c r="K6880" t="s">
        <v>8972</v>
      </c>
      <c r="L6880" t="s">
        <v>8973</v>
      </c>
      <c r="M6880" s="2">
        <v>61728</v>
      </c>
      <c r="N6880" t="s">
        <v>8974</v>
      </c>
      <c r="O6880" s="5">
        <v>2.4438356164383563</v>
      </c>
      <c r="P6880" t="str">
        <f t="shared" si="214"/>
        <v>ATIVO</v>
      </c>
      <c r="Q6880">
        <f t="shared" si="215"/>
        <v>0</v>
      </c>
    </row>
    <row r="6881" spans="1:17" x14ac:dyDescent="0.3">
      <c r="A6881" t="s">
        <v>17408</v>
      </c>
      <c r="B6881" t="s">
        <v>10139</v>
      </c>
      <c r="C6881" t="s">
        <v>16536</v>
      </c>
      <c r="D6881" t="s">
        <v>8978</v>
      </c>
      <c r="E6881" t="s">
        <v>8969</v>
      </c>
      <c r="F6881" t="s">
        <v>8970</v>
      </c>
      <c r="G6881" t="s">
        <v>8971</v>
      </c>
      <c r="H6881" s="1">
        <v>28481</v>
      </c>
      <c r="I6881" s="1">
        <v>43855</v>
      </c>
      <c r="K6881" t="s">
        <v>8972</v>
      </c>
      <c r="L6881" t="s">
        <v>9061</v>
      </c>
      <c r="M6881" s="2">
        <v>57893</v>
      </c>
      <c r="N6881" t="s">
        <v>8997</v>
      </c>
      <c r="O6881" s="5">
        <v>6.2054794520547949</v>
      </c>
      <c r="P6881" t="str">
        <f t="shared" si="214"/>
        <v>ATIVO</v>
      </c>
      <c r="Q6881">
        <f t="shared" si="215"/>
        <v>3</v>
      </c>
    </row>
    <row r="6882" spans="1:17" x14ac:dyDescent="0.3">
      <c r="A6882" t="s">
        <v>17409</v>
      </c>
      <c r="B6882" t="s">
        <v>9521</v>
      </c>
      <c r="C6882" t="s">
        <v>10165</v>
      </c>
      <c r="D6882" t="s">
        <v>8978</v>
      </c>
      <c r="E6882" t="s">
        <v>8969</v>
      </c>
      <c r="F6882" t="s">
        <v>11724</v>
      </c>
      <c r="G6882" t="s">
        <v>8981</v>
      </c>
      <c r="H6882" s="1">
        <v>23676</v>
      </c>
      <c r="I6882" s="1">
        <v>42785</v>
      </c>
      <c r="K6882" t="s">
        <v>9018</v>
      </c>
      <c r="L6882" t="s">
        <v>9085</v>
      </c>
      <c r="M6882" s="2">
        <v>70497</v>
      </c>
      <c r="N6882" t="s">
        <v>8997</v>
      </c>
      <c r="O6882" s="5">
        <v>9.1369863013698627</v>
      </c>
      <c r="P6882" t="str">
        <f t="shared" si="214"/>
        <v>ATIVO</v>
      </c>
      <c r="Q6882">
        <f t="shared" si="215"/>
        <v>3</v>
      </c>
    </row>
    <row r="6883" spans="1:17" x14ac:dyDescent="0.3">
      <c r="A6883" t="s">
        <v>17410</v>
      </c>
      <c r="B6883" t="s">
        <v>10415</v>
      </c>
      <c r="C6883" t="s">
        <v>9022</v>
      </c>
      <c r="D6883" t="s">
        <v>8978</v>
      </c>
      <c r="E6883" t="s">
        <v>8969</v>
      </c>
      <c r="F6883" t="s">
        <v>12152</v>
      </c>
      <c r="G6883" t="s">
        <v>8981</v>
      </c>
      <c r="H6883" s="1">
        <v>29376</v>
      </c>
      <c r="I6883" s="1">
        <v>43244</v>
      </c>
      <c r="K6883" t="s">
        <v>8982</v>
      </c>
      <c r="L6883" t="s">
        <v>8983</v>
      </c>
      <c r="M6883" s="2">
        <v>106527</v>
      </c>
      <c r="N6883" t="s">
        <v>9049</v>
      </c>
      <c r="O6883" s="5">
        <v>7.8794520547945206</v>
      </c>
      <c r="P6883" t="str">
        <f t="shared" si="214"/>
        <v>ATIVO</v>
      </c>
      <c r="Q6883">
        <f t="shared" si="215"/>
        <v>5</v>
      </c>
    </row>
    <row r="6884" spans="1:17" x14ac:dyDescent="0.3">
      <c r="A6884" t="s">
        <v>17411</v>
      </c>
      <c r="B6884" t="s">
        <v>9489</v>
      </c>
      <c r="C6884" t="s">
        <v>9012</v>
      </c>
      <c r="D6884" t="s">
        <v>8978</v>
      </c>
      <c r="E6884" t="s">
        <v>8969</v>
      </c>
      <c r="F6884" t="s">
        <v>11724</v>
      </c>
      <c r="G6884" t="s">
        <v>8981</v>
      </c>
      <c r="H6884" s="1">
        <v>35473</v>
      </c>
      <c r="I6884" s="1">
        <v>43469</v>
      </c>
      <c r="K6884" t="s">
        <v>8988</v>
      </c>
      <c r="L6884" t="s">
        <v>8989</v>
      </c>
      <c r="M6884" s="2">
        <v>65724</v>
      </c>
      <c r="N6884" t="s">
        <v>8997</v>
      </c>
      <c r="O6884" s="5">
        <v>7.2630136986301368</v>
      </c>
      <c r="P6884" t="str">
        <f t="shared" si="214"/>
        <v>ATIVO</v>
      </c>
      <c r="Q6884">
        <f t="shared" si="215"/>
        <v>3</v>
      </c>
    </row>
    <row r="6885" spans="1:17" x14ac:dyDescent="0.3">
      <c r="A6885" t="s">
        <v>17412</v>
      </c>
      <c r="B6885" t="s">
        <v>9147</v>
      </c>
      <c r="C6885" t="s">
        <v>12026</v>
      </c>
      <c r="D6885" t="s">
        <v>8968</v>
      </c>
      <c r="E6885" t="s">
        <v>8969</v>
      </c>
      <c r="F6885" t="s">
        <v>8970</v>
      </c>
      <c r="G6885" t="s">
        <v>8981</v>
      </c>
      <c r="H6885" s="1">
        <v>36010</v>
      </c>
      <c r="I6885" s="1">
        <v>44925</v>
      </c>
      <c r="K6885" t="s">
        <v>8988</v>
      </c>
      <c r="L6885" t="s">
        <v>8989</v>
      </c>
      <c r="M6885" s="2">
        <v>60403</v>
      </c>
      <c r="N6885" t="s">
        <v>8984</v>
      </c>
      <c r="O6885" s="5">
        <v>3.2739726027397262</v>
      </c>
      <c r="P6885" t="str">
        <f t="shared" si="214"/>
        <v>ATIVO</v>
      </c>
      <c r="Q6885">
        <f t="shared" si="215"/>
        <v>4</v>
      </c>
    </row>
    <row r="6886" spans="1:17" x14ac:dyDescent="0.3">
      <c r="A6886" t="s">
        <v>17413</v>
      </c>
      <c r="B6886" t="s">
        <v>9268</v>
      </c>
      <c r="C6886" t="s">
        <v>15937</v>
      </c>
      <c r="D6886" t="s">
        <v>8978</v>
      </c>
      <c r="E6886" t="s">
        <v>9034</v>
      </c>
      <c r="F6886" t="s">
        <v>9057</v>
      </c>
      <c r="G6886" t="s">
        <v>8981</v>
      </c>
      <c r="H6886" s="1">
        <v>30112</v>
      </c>
      <c r="I6886" s="1">
        <v>43663</v>
      </c>
      <c r="K6886" t="s">
        <v>8982</v>
      </c>
      <c r="L6886" t="s">
        <v>9113</v>
      </c>
      <c r="M6886" s="2">
        <v>90394</v>
      </c>
      <c r="N6886" t="s">
        <v>8984</v>
      </c>
      <c r="O6886" s="5">
        <v>6.7315068493150685</v>
      </c>
      <c r="P6886" t="str">
        <f t="shared" si="214"/>
        <v>ATIVO</v>
      </c>
      <c r="Q6886">
        <f t="shared" si="215"/>
        <v>4</v>
      </c>
    </row>
    <row r="6887" spans="1:17" x14ac:dyDescent="0.3">
      <c r="A6887" t="s">
        <v>17414</v>
      </c>
      <c r="B6887" t="s">
        <v>9584</v>
      </c>
      <c r="C6887" t="s">
        <v>9555</v>
      </c>
      <c r="D6887" t="s">
        <v>8978</v>
      </c>
      <c r="E6887" t="s">
        <v>8969</v>
      </c>
      <c r="F6887" t="s">
        <v>8970</v>
      </c>
      <c r="G6887" t="s">
        <v>8981</v>
      </c>
      <c r="H6887" s="1">
        <v>26166</v>
      </c>
      <c r="I6887" s="1">
        <v>44857</v>
      </c>
      <c r="K6887" t="s">
        <v>9047</v>
      </c>
      <c r="L6887" t="s">
        <v>9070</v>
      </c>
      <c r="M6887" s="2">
        <v>76281</v>
      </c>
      <c r="N6887" t="s">
        <v>8984</v>
      </c>
      <c r="O6887" s="5">
        <v>3.4602739726027396</v>
      </c>
      <c r="P6887" t="str">
        <f t="shared" si="214"/>
        <v>ATIVO</v>
      </c>
      <c r="Q6887">
        <f t="shared" si="215"/>
        <v>4</v>
      </c>
    </row>
    <row r="6888" spans="1:17" x14ac:dyDescent="0.3">
      <c r="A6888" t="s">
        <v>17415</v>
      </c>
      <c r="B6888" t="s">
        <v>9905</v>
      </c>
      <c r="C6888" t="s">
        <v>9203</v>
      </c>
      <c r="D6888" t="s">
        <v>8978</v>
      </c>
      <c r="E6888" t="s">
        <v>8969</v>
      </c>
      <c r="F6888" t="s">
        <v>11724</v>
      </c>
      <c r="G6888" t="s">
        <v>8981</v>
      </c>
      <c r="H6888" s="1">
        <v>25993</v>
      </c>
      <c r="I6888" s="1">
        <v>43041</v>
      </c>
      <c r="K6888" t="s">
        <v>9018</v>
      </c>
      <c r="L6888" t="s">
        <v>9019</v>
      </c>
      <c r="M6888" s="2">
        <v>71987</v>
      </c>
      <c r="N6888" t="s">
        <v>8997</v>
      </c>
      <c r="O6888" s="5">
        <v>8.4356164383561651</v>
      </c>
      <c r="P6888" t="str">
        <f t="shared" si="214"/>
        <v>ATIVO</v>
      </c>
      <c r="Q6888">
        <f t="shared" si="215"/>
        <v>3</v>
      </c>
    </row>
    <row r="6889" spans="1:17" x14ac:dyDescent="0.3">
      <c r="A6889" t="s">
        <v>17416</v>
      </c>
      <c r="B6889" t="s">
        <v>10168</v>
      </c>
      <c r="C6889" t="s">
        <v>9683</v>
      </c>
      <c r="D6889" t="s">
        <v>8978</v>
      </c>
      <c r="E6889" t="s">
        <v>9073</v>
      </c>
      <c r="F6889" t="s">
        <v>9074</v>
      </c>
      <c r="G6889" t="s">
        <v>8981</v>
      </c>
      <c r="H6889" s="1">
        <v>28864</v>
      </c>
      <c r="I6889" s="1">
        <v>43620</v>
      </c>
      <c r="K6889" t="s">
        <v>8988</v>
      </c>
      <c r="L6889" t="s">
        <v>8989</v>
      </c>
      <c r="M6889" s="2">
        <v>71898</v>
      </c>
      <c r="N6889" t="s">
        <v>8984</v>
      </c>
      <c r="O6889" s="5">
        <v>6.8493150684931505</v>
      </c>
      <c r="P6889" t="str">
        <f t="shared" si="214"/>
        <v>ATIVO</v>
      </c>
      <c r="Q6889">
        <f t="shared" si="215"/>
        <v>4</v>
      </c>
    </row>
    <row r="6890" spans="1:17" x14ac:dyDescent="0.3">
      <c r="A6890" t="s">
        <v>17417</v>
      </c>
      <c r="B6890" t="s">
        <v>9279</v>
      </c>
      <c r="C6890" t="s">
        <v>10225</v>
      </c>
      <c r="D6890" t="s">
        <v>8978</v>
      </c>
      <c r="E6890" t="s">
        <v>8969</v>
      </c>
      <c r="F6890" t="s">
        <v>8970</v>
      </c>
      <c r="G6890" t="s">
        <v>8981</v>
      </c>
      <c r="H6890" s="1">
        <v>26128</v>
      </c>
      <c r="I6890" s="1">
        <v>43509</v>
      </c>
      <c r="K6890" t="s">
        <v>8988</v>
      </c>
      <c r="L6890" t="s">
        <v>8989</v>
      </c>
      <c r="M6890" s="2">
        <v>63914</v>
      </c>
      <c r="N6890" t="s">
        <v>8984</v>
      </c>
      <c r="O6890" s="5">
        <v>7.1534246575342468</v>
      </c>
      <c r="P6890" t="str">
        <f t="shared" si="214"/>
        <v>ATIVO</v>
      </c>
      <c r="Q6890">
        <f t="shared" si="215"/>
        <v>4</v>
      </c>
    </row>
    <row r="6891" spans="1:17" x14ac:dyDescent="0.3">
      <c r="A6891" t="s">
        <v>17418</v>
      </c>
      <c r="B6891" t="s">
        <v>9825</v>
      </c>
      <c r="C6891" t="s">
        <v>9158</v>
      </c>
      <c r="D6891" t="s">
        <v>8968</v>
      </c>
      <c r="E6891" t="s">
        <v>8969</v>
      </c>
      <c r="F6891" t="s">
        <v>11724</v>
      </c>
      <c r="G6891" t="s">
        <v>8981</v>
      </c>
      <c r="H6891" s="1">
        <v>28335</v>
      </c>
      <c r="I6891" s="1">
        <v>45103</v>
      </c>
      <c r="K6891" t="s">
        <v>8988</v>
      </c>
      <c r="L6891" t="s">
        <v>8989</v>
      </c>
      <c r="M6891" s="2">
        <v>60157</v>
      </c>
      <c r="N6891" t="s">
        <v>8984</v>
      </c>
      <c r="O6891" s="5">
        <v>2.7863013698630139</v>
      </c>
      <c r="P6891" t="str">
        <f t="shared" si="214"/>
        <v>ATIVO</v>
      </c>
      <c r="Q6891">
        <f t="shared" si="215"/>
        <v>4</v>
      </c>
    </row>
    <row r="6892" spans="1:17" x14ac:dyDescent="0.3">
      <c r="A6892" t="s">
        <v>17419</v>
      </c>
      <c r="B6892" t="s">
        <v>10568</v>
      </c>
      <c r="C6892" t="s">
        <v>10066</v>
      </c>
      <c r="D6892" t="s">
        <v>8978</v>
      </c>
      <c r="E6892" t="s">
        <v>8969</v>
      </c>
      <c r="F6892" t="s">
        <v>8970</v>
      </c>
      <c r="G6892" t="s">
        <v>8981</v>
      </c>
      <c r="H6892" s="1">
        <v>31239</v>
      </c>
      <c r="I6892" s="1">
        <v>43924</v>
      </c>
      <c r="K6892" t="s">
        <v>8982</v>
      </c>
      <c r="L6892" t="s">
        <v>9113</v>
      </c>
      <c r="M6892" s="2">
        <v>112242</v>
      </c>
      <c r="N6892" t="s">
        <v>9049</v>
      </c>
      <c r="O6892" s="5">
        <v>6.0164383561643833</v>
      </c>
      <c r="P6892" t="str">
        <f t="shared" si="214"/>
        <v>ATIVO</v>
      </c>
      <c r="Q6892">
        <f t="shared" si="215"/>
        <v>5</v>
      </c>
    </row>
    <row r="6893" spans="1:17" x14ac:dyDescent="0.3">
      <c r="A6893" t="s">
        <v>17420</v>
      </c>
      <c r="B6893" t="s">
        <v>10136</v>
      </c>
      <c r="C6893" t="s">
        <v>11390</v>
      </c>
      <c r="D6893" t="s">
        <v>8978</v>
      </c>
      <c r="E6893" t="s">
        <v>8969</v>
      </c>
      <c r="F6893" t="s">
        <v>8970</v>
      </c>
      <c r="G6893" t="s">
        <v>8981</v>
      </c>
      <c r="H6893" s="1">
        <v>33114</v>
      </c>
      <c r="I6893" s="1">
        <v>42416</v>
      </c>
      <c r="K6893" t="s">
        <v>8982</v>
      </c>
      <c r="L6893" t="s">
        <v>9036</v>
      </c>
      <c r="M6893" s="2">
        <v>60953</v>
      </c>
      <c r="N6893" t="s">
        <v>8984</v>
      </c>
      <c r="O6893" s="5">
        <v>10.147945205479452</v>
      </c>
      <c r="P6893" t="str">
        <f t="shared" si="214"/>
        <v>ATIVO</v>
      </c>
      <c r="Q6893">
        <f t="shared" si="215"/>
        <v>4</v>
      </c>
    </row>
    <row r="6894" spans="1:17" x14ac:dyDescent="0.3">
      <c r="A6894" t="s">
        <v>17421</v>
      </c>
      <c r="B6894" t="s">
        <v>9277</v>
      </c>
      <c r="C6894" t="s">
        <v>9437</v>
      </c>
      <c r="D6894" t="s">
        <v>8968</v>
      </c>
      <c r="E6894" t="s">
        <v>8969</v>
      </c>
      <c r="F6894" t="s">
        <v>11724</v>
      </c>
      <c r="G6894" t="s">
        <v>8981</v>
      </c>
      <c r="H6894" s="1">
        <v>37745</v>
      </c>
      <c r="I6894" s="1">
        <v>43463</v>
      </c>
      <c r="K6894" t="s">
        <v>8982</v>
      </c>
      <c r="L6894" t="s">
        <v>9113</v>
      </c>
      <c r="M6894" s="2">
        <v>83866</v>
      </c>
      <c r="N6894" t="s">
        <v>8984</v>
      </c>
      <c r="O6894" s="5">
        <v>7.279452054794521</v>
      </c>
      <c r="P6894" t="str">
        <f t="shared" si="214"/>
        <v>ATIVO</v>
      </c>
      <c r="Q6894">
        <f t="shared" si="215"/>
        <v>4</v>
      </c>
    </row>
    <row r="6895" spans="1:17" x14ac:dyDescent="0.3">
      <c r="A6895" t="s">
        <v>17422</v>
      </c>
      <c r="B6895" t="s">
        <v>9163</v>
      </c>
      <c r="C6895" t="s">
        <v>9042</v>
      </c>
      <c r="D6895" t="s">
        <v>8968</v>
      </c>
      <c r="E6895" t="s">
        <v>8969</v>
      </c>
      <c r="F6895" t="s">
        <v>11724</v>
      </c>
      <c r="G6895" t="s">
        <v>9065</v>
      </c>
      <c r="H6895" s="1">
        <v>28299</v>
      </c>
      <c r="I6895" s="1">
        <v>44821</v>
      </c>
      <c r="K6895" t="s">
        <v>8982</v>
      </c>
      <c r="L6895" t="s">
        <v>9113</v>
      </c>
      <c r="M6895" s="2">
        <v>94122</v>
      </c>
      <c r="N6895" t="s">
        <v>8984</v>
      </c>
      <c r="O6895" s="5">
        <v>3.558904109589041</v>
      </c>
      <c r="P6895" t="str">
        <f t="shared" si="214"/>
        <v>ATIVO</v>
      </c>
      <c r="Q6895">
        <f t="shared" si="215"/>
        <v>4</v>
      </c>
    </row>
    <row r="6896" spans="1:17" x14ac:dyDescent="0.3">
      <c r="A6896" t="s">
        <v>17423</v>
      </c>
      <c r="B6896" t="s">
        <v>9496</v>
      </c>
      <c r="C6896" t="s">
        <v>9545</v>
      </c>
      <c r="D6896" t="s">
        <v>8968</v>
      </c>
      <c r="E6896" t="s">
        <v>9123</v>
      </c>
      <c r="F6896" t="s">
        <v>9621</v>
      </c>
      <c r="G6896" t="s">
        <v>9065</v>
      </c>
      <c r="H6896" s="1">
        <v>37027</v>
      </c>
      <c r="I6896" s="1">
        <v>44057</v>
      </c>
      <c r="K6896" t="s">
        <v>9047</v>
      </c>
      <c r="L6896" t="s">
        <v>9070</v>
      </c>
      <c r="M6896" s="2">
        <v>88808</v>
      </c>
      <c r="N6896" t="s">
        <v>8974</v>
      </c>
      <c r="O6896" s="5">
        <v>5.6520547945205477</v>
      </c>
      <c r="P6896" t="str">
        <f t="shared" si="214"/>
        <v>ATIVO</v>
      </c>
      <c r="Q6896">
        <f t="shared" si="215"/>
        <v>0</v>
      </c>
    </row>
    <row r="6897" spans="1:17" x14ac:dyDescent="0.3">
      <c r="A6897" t="s">
        <v>17424</v>
      </c>
      <c r="B6897" t="s">
        <v>9176</v>
      </c>
      <c r="C6897" t="s">
        <v>9809</v>
      </c>
      <c r="D6897" t="s">
        <v>8968</v>
      </c>
      <c r="E6897" t="s">
        <v>8969</v>
      </c>
      <c r="F6897" t="s">
        <v>8970</v>
      </c>
      <c r="G6897" t="s">
        <v>8981</v>
      </c>
      <c r="H6897" s="1">
        <v>26995</v>
      </c>
      <c r="I6897" s="1">
        <v>42797</v>
      </c>
      <c r="K6897" t="s">
        <v>8988</v>
      </c>
      <c r="L6897" t="s">
        <v>8989</v>
      </c>
      <c r="M6897" s="2">
        <v>63503</v>
      </c>
      <c r="N6897" t="s">
        <v>8997</v>
      </c>
      <c r="O6897" s="5">
        <v>9.1041095890410961</v>
      </c>
      <c r="P6897" t="str">
        <f t="shared" si="214"/>
        <v>ATIVO</v>
      </c>
      <c r="Q6897">
        <f t="shared" si="215"/>
        <v>3</v>
      </c>
    </row>
    <row r="6898" spans="1:17" x14ac:dyDescent="0.3">
      <c r="A6898" t="s">
        <v>17425</v>
      </c>
      <c r="B6898" t="s">
        <v>13251</v>
      </c>
      <c r="C6898" t="s">
        <v>13153</v>
      </c>
      <c r="D6898" t="s">
        <v>8978</v>
      </c>
      <c r="E6898" t="s">
        <v>8969</v>
      </c>
      <c r="F6898" t="s">
        <v>11724</v>
      </c>
      <c r="G6898" t="s">
        <v>8981</v>
      </c>
      <c r="H6898" s="1">
        <v>31935</v>
      </c>
      <c r="I6898" s="1">
        <v>42486</v>
      </c>
      <c r="K6898" t="s">
        <v>9018</v>
      </c>
      <c r="L6898" t="s">
        <v>9275</v>
      </c>
      <c r="M6898" s="2">
        <v>63285</v>
      </c>
      <c r="N6898" t="s">
        <v>8984</v>
      </c>
      <c r="O6898" s="5">
        <v>9.956164383561644</v>
      </c>
      <c r="P6898" t="str">
        <f t="shared" si="214"/>
        <v>ATIVO</v>
      </c>
      <c r="Q6898">
        <f t="shared" si="215"/>
        <v>4</v>
      </c>
    </row>
    <row r="6899" spans="1:17" x14ac:dyDescent="0.3">
      <c r="A6899" t="s">
        <v>17426</v>
      </c>
      <c r="B6899" t="s">
        <v>9083</v>
      </c>
      <c r="C6899" t="s">
        <v>17382</v>
      </c>
      <c r="D6899" t="s">
        <v>8968</v>
      </c>
      <c r="E6899" t="s">
        <v>8969</v>
      </c>
      <c r="F6899" t="s">
        <v>12152</v>
      </c>
      <c r="G6899" t="s">
        <v>8971</v>
      </c>
      <c r="H6899" s="1">
        <v>34829</v>
      </c>
      <c r="I6899" s="1">
        <v>45374</v>
      </c>
      <c r="K6899" t="s">
        <v>8972</v>
      </c>
      <c r="L6899" t="s">
        <v>8973</v>
      </c>
      <c r="M6899" s="2">
        <v>56532</v>
      </c>
      <c r="N6899" t="s">
        <v>8997</v>
      </c>
      <c r="O6899" s="5">
        <v>2.043835616438356</v>
      </c>
      <c r="P6899" t="str">
        <f t="shared" si="214"/>
        <v>ATIVO</v>
      </c>
      <c r="Q6899">
        <f t="shared" si="215"/>
        <v>3</v>
      </c>
    </row>
    <row r="6900" spans="1:17" x14ac:dyDescent="0.3">
      <c r="A6900" t="s">
        <v>17427</v>
      </c>
      <c r="B6900" t="s">
        <v>9094</v>
      </c>
      <c r="C6900" t="s">
        <v>9252</v>
      </c>
      <c r="D6900" t="s">
        <v>8968</v>
      </c>
      <c r="E6900" t="s">
        <v>8969</v>
      </c>
      <c r="F6900" t="s">
        <v>12152</v>
      </c>
      <c r="G6900" t="s">
        <v>8981</v>
      </c>
      <c r="H6900" s="1">
        <v>25697</v>
      </c>
      <c r="I6900" s="1">
        <v>45147</v>
      </c>
      <c r="K6900" t="s">
        <v>9004</v>
      </c>
      <c r="L6900" t="s">
        <v>9005</v>
      </c>
      <c r="M6900" s="2">
        <v>55053</v>
      </c>
      <c r="N6900" t="s">
        <v>8997</v>
      </c>
      <c r="O6900" s="5">
        <v>2.6657534246575341</v>
      </c>
      <c r="P6900" t="str">
        <f t="shared" si="214"/>
        <v>ATIVO</v>
      </c>
      <c r="Q6900">
        <f t="shared" si="215"/>
        <v>3</v>
      </c>
    </row>
    <row r="6901" spans="1:17" x14ac:dyDescent="0.3">
      <c r="A6901" t="s">
        <v>17428</v>
      </c>
      <c r="B6901" t="s">
        <v>9209</v>
      </c>
      <c r="C6901" t="s">
        <v>9989</v>
      </c>
      <c r="D6901" t="s">
        <v>8978</v>
      </c>
      <c r="E6901" t="s">
        <v>8969</v>
      </c>
      <c r="F6901" t="s">
        <v>8970</v>
      </c>
      <c r="G6901" t="s">
        <v>8981</v>
      </c>
      <c r="H6901" s="1">
        <v>24653</v>
      </c>
      <c r="I6901" s="1">
        <v>44739</v>
      </c>
      <c r="K6901" t="s">
        <v>8972</v>
      </c>
      <c r="L6901" t="s">
        <v>9053</v>
      </c>
      <c r="M6901" s="2">
        <v>68409</v>
      </c>
      <c r="N6901" t="s">
        <v>8974</v>
      </c>
      <c r="O6901" s="5">
        <v>3.7835616438356166</v>
      </c>
      <c r="P6901" t="str">
        <f t="shared" si="214"/>
        <v>ATIVO</v>
      </c>
      <c r="Q6901">
        <f t="shared" si="215"/>
        <v>0</v>
      </c>
    </row>
    <row r="6902" spans="1:17" x14ac:dyDescent="0.3">
      <c r="A6902" t="s">
        <v>17429</v>
      </c>
      <c r="B6902" t="s">
        <v>11144</v>
      </c>
      <c r="C6902" t="s">
        <v>10986</v>
      </c>
      <c r="D6902" t="s">
        <v>8978</v>
      </c>
      <c r="E6902" t="s">
        <v>9034</v>
      </c>
      <c r="F6902" t="s">
        <v>9120</v>
      </c>
      <c r="G6902" t="s">
        <v>8971</v>
      </c>
      <c r="H6902" s="1">
        <v>38007</v>
      </c>
      <c r="I6902" s="1">
        <v>43365</v>
      </c>
      <c r="K6902" t="s">
        <v>8972</v>
      </c>
      <c r="L6902" t="s">
        <v>9053</v>
      </c>
      <c r="M6902" s="2">
        <v>57822</v>
      </c>
      <c r="N6902" t="s">
        <v>9049</v>
      </c>
      <c r="O6902" s="5">
        <v>7.5479452054794525</v>
      </c>
      <c r="P6902" t="str">
        <f t="shared" si="214"/>
        <v>ATIVO</v>
      </c>
      <c r="Q6902">
        <f t="shared" si="215"/>
        <v>5</v>
      </c>
    </row>
    <row r="6903" spans="1:17" x14ac:dyDescent="0.3">
      <c r="A6903" t="s">
        <v>17430</v>
      </c>
      <c r="B6903" t="s">
        <v>9487</v>
      </c>
      <c r="C6903" t="s">
        <v>8967</v>
      </c>
      <c r="D6903" t="s">
        <v>8978</v>
      </c>
      <c r="E6903" t="s">
        <v>8969</v>
      </c>
      <c r="F6903" t="s">
        <v>8970</v>
      </c>
      <c r="G6903" t="s">
        <v>8971</v>
      </c>
      <c r="H6903" s="1">
        <v>36583</v>
      </c>
      <c r="I6903" s="1">
        <v>44081</v>
      </c>
      <c r="K6903" t="s">
        <v>9018</v>
      </c>
      <c r="L6903" t="s">
        <v>9085</v>
      </c>
      <c r="M6903" s="2">
        <v>64092</v>
      </c>
      <c r="N6903" t="s">
        <v>8974</v>
      </c>
      <c r="O6903" s="5">
        <v>5.5863013698630137</v>
      </c>
      <c r="P6903" t="str">
        <f t="shared" si="214"/>
        <v>ATIVO</v>
      </c>
      <c r="Q6903">
        <f t="shared" si="215"/>
        <v>0</v>
      </c>
    </row>
    <row r="6904" spans="1:17" x14ac:dyDescent="0.3">
      <c r="A6904" t="s">
        <v>17431</v>
      </c>
      <c r="B6904" t="s">
        <v>9830</v>
      </c>
      <c r="C6904" t="s">
        <v>9601</v>
      </c>
      <c r="D6904" t="s">
        <v>8968</v>
      </c>
      <c r="E6904" t="s">
        <v>9091</v>
      </c>
      <c r="F6904" t="s">
        <v>9234</v>
      </c>
      <c r="G6904" t="s">
        <v>8981</v>
      </c>
      <c r="H6904" s="1">
        <v>22411</v>
      </c>
      <c r="I6904" s="1">
        <v>44037</v>
      </c>
      <c r="K6904" t="s">
        <v>8988</v>
      </c>
      <c r="L6904" t="s">
        <v>8989</v>
      </c>
      <c r="M6904" s="2">
        <v>61551</v>
      </c>
      <c r="N6904" t="s">
        <v>8984</v>
      </c>
      <c r="O6904" s="5">
        <v>5.7068493150684931</v>
      </c>
      <c r="P6904" t="str">
        <f t="shared" si="214"/>
        <v>ATIVO</v>
      </c>
      <c r="Q6904">
        <f t="shared" si="215"/>
        <v>4</v>
      </c>
    </row>
    <row r="6905" spans="1:17" x14ac:dyDescent="0.3">
      <c r="A6905" t="s">
        <v>17432</v>
      </c>
      <c r="B6905" t="s">
        <v>9631</v>
      </c>
      <c r="C6905" t="s">
        <v>9567</v>
      </c>
      <c r="D6905" t="s">
        <v>8978</v>
      </c>
      <c r="E6905" t="s">
        <v>9034</v>
      </c>
      <c r="F6905" t="s">
        <v>9035</v>
      </c>
      <c r="G6905" t="s">
        <v>9046</v>
      </c>
      <c r="H6905" s="1">
        <v>25474</v>
      </c>
      <c r="I6905" s="1">
        <v>43521</v>
      </c>
      <c r="K6905" t="s">
        <v>9018</v>
      </c>
      <c r="L6905" t="s">
        <v>9697</v>
      </c>
      <c r="M6905" s="2">
        <v>105141</v>
      </c>
      <c r="N6905" t="s">
        <v>8984</v>
      </c>
      <c r="O6905" s="5">
        <v>7.1205479452054794</v>
      </c>
      <c r="P6905" t="str">
        <f t="shared" si="214"/>
        <v>ATIVO</v>
      </c>
      <c r="Q6905">
        <f t="shared" si="215"/>
        <v>4</v>
      </c>
    </row>
    <row r="6906" spans="1:17" x14ac:dyDescent="0.3">
      <c r="A6906" t="s">
        <v>17433</v>
      </c>
      <c r="B6906" t="s">
        <v>9174</v>
      </c>
      <c r="C6906" t="s">
        <v>9161</v>
      </c>
      <c r="D6906" t="s">
        <v>8968</v>
      </c>
      <c r="E6906" t="s">
        <v>8969</v>
      </c>
      <c r="F6906" t="s">
        <v>8970</v>
      </c>
      <c r="G6906" t="s">
        <v>8981</v>
      </c>
      <c r="H6906" s="1">
        <v>32139</v>
      </c>
      <c r="I6906" s="1">
        <v>45210</v>
      </c>
      <c r="K6906" t="s">
        <v>8982</v>
      </c>
      <c r="L6906" t="s">
        <v>9113</v>
      </c>
      <c r="M6906" s="2">
        <v>82707</v>
      </c>
      <c r="N6906" t="s">
        <v>8984</v>
      </c>
      <c r="O6906" s="5">
        <v>2.493150684931507</v>
      </c>
      <c r="P6906" t="str">
        <f t="shared" si="214"/>
        <v>ATIVO</v>
      </c>
      <c r="Q6906">
        <f t="shared" si="215"/>
        <v>4</v>
      </c>
    </row>
    <row r="6907" spans="1:17" x14ac:dyDescent="0.3">
      <c r="A6907" t="s">
        <v>17434</v>
      </c>
      <c r="B6907" t="s">
        <v>11965</v>
      </c>
      <c r="C6907" t="s">
        <v>9017</v>
      </c>
      <c r="D6907" t="s">
        <v>8968</v>
      </c>
      <c r="E6907" t="s">
        <v>8969</v>
      </c>
      <c r="F6907" t="s">
        <v>12152</v>
      </c>
      <c r="G6907" t="s">
        <v>9065</v>
      </c>
      <c r="H6907" s="1">
        <v>27329</v>
      </c>
      <c r="I6907" s="1">
        <v>43463</v>
      </c>
      <c r="K6907" t="s">
        <v>9047</v>
      </c>
      <c r="L6907" t="s">
        <v>9075</v>
      </c>
      <c r="M6907" s="2">
        <v>82634</v>
      </c>
      <c r="N6907" t="s">
        <v>8984</v>
      </c>
      <c r="O6907" s="5">
        <v>7.279452054794521</v>
      </c>
      <c r="P6907" t="str">
        <f t="shared" si="214"/>
        <v>ATIVO</v>
      </c>
      <c r="Q6907">
        <f t="shared" si="215"/>
        <v>4</v>
      </c>
    </row>
    <row r="6908" spans="1:17" x14ac:dyDescent="0.3">
      <c r="A6908" t="s">
        <v>17435</v>
      </c>
      <c r="B6908" t="s">
        <v>9586</v>
      </c>
      <c r="C6908" t="s">
        <v>10322</v>
      </c>
      <c r="D6908" t="s">
        <v>8968</v>
      </c>
      <c r="E6908" t="s">
        <v>8979</v>
      </c>
      <c r="F6908" t="s">
        <v>8980</v>
      </c>
      <c r="G6908" t="s">
        <v>8971</v>
      </c>
      <c r="H6908" s="1">
        <v>36101</v>
      </c>
      <c r="I6908" s="1">
        <v>44278</v>
      </c>
      <c r="K6908" t="s">
        <v>8982</v>
      </c>
      <c r="L6908" t="s">
        <v>9036</v>
      </c>
      <c r="M6908" s="2">
        <v>59264</v>
      </c>
      <c r="N6908" t="s">
        <v>8984</v>
      </c>
      <c r="O6908" s="5">
        <v>5.0465753424657533</v>
      </c>
      <c r="P6908" t="str">
        <f t="shared" si="214"/>
        <v>ATIVO</v>
      </c>
      <c r="Q6908">
        <f t="shared" si="215"/>
        <v>4</v>
      </c>
    </row>
    <row r="6909" spans="1:17" x14ac:dyDescent="0.3">
      <c r="A6909" t="s">
        <v>17436</v>
      </c>
      <c r="B6909" t="s">
        <v>9021</v>
      </c>
      <c r="C6909" t="s">
        <v>10129</v>
      </c>
      <c r="D6909" t="s">
        <v>8978</v>
      </c>
      <c r="E6909" t="s">
        <v>9091</v>
      </c>
      <c r="F6909" t="s">
        <v>9234</v>
      </c>
      <c r="G6909" t="s">
        <v>8971</v>
      </c>
      <c r="H6909" s="1">
        <v>37029</v>
      </c>
      <c r="I6909" s="1">
        <v>42844</v>
      </c>
      <c r="K6909" t="s">
        <v>9018</v>
      </c>
      <c r="L6909" t="s">
        <v>9085</v>
      </c>
      <c r="M6909" s="2">
        <v>65518</v>
      </c>
      <c r="N6909" t="s">
        <v>8974</v>
      </c>
      <c r="O6909" s="5">
        <v>8.9753424657534246</v>
      </c>
      <c r="P6909" t="str">
        <f t="shared" si="214"/>
        <v>ATIVO</v>
      </c>
      <c r="Q6909">
        <f t="shared" si="215"/>
        <v>0</v>
      </c>
    </row>
    <row r="6910" spans="1:17" x14ac:dyDescent="0.3">
      <c r="A6910" t="s">
        <v>17437</v>
      </c>
      <c r="B6910" t="s">
        <v>13420</v>
      </c>
      <c r="C6910" t="s">
        <v>9851</v>
      </c>
      <c r="D6910" t="s">
        <v>8978</v>
      </c>
      <c r="E6910" t="s">
        <v>8969</v>
      </c>
      <c r="F6910" t="s">
        <v>12152</v>
      </c>
      <c r="G6910" t="s">
        <v>9065</v>
      </c>
      <c r="H6910" s="1">
        <v>25794</v>
      </c>
      <c r="I6910" s="1">
        <v>44907</v>
      </c>
      <c r="K6910" t="s">
        <v>9047</v>
      </c>
      <c r="L6910" t="s">
        <v>9075</v>
      </c>
      <c r="M6910" s="2">
        <v>93226</v>
      </c>
      <c r="N6910" t="s">
        <v>8984</v>
      </c>
      <c r="O6910" s="5">
        <v>3.3232876712328765</v>
      </c>
      <c r="P6910" t="str">
        <f t="shared" si="214"/>
        <v>ATIVO</v>
      </c>
      <c r="Q6910">
        <f t="shared" si="215"/>
        <v>4</v>
      </c>
    </row>
    <row r="6911" spans="1:17" x14ac:dyDescent="0.3">
      <c r="A6911" t="s">
        <v>17438</v>
      </c>
      <c r="B6911" t="s">
        <v>9487</v>
      </c>
      <c r="C6911" t="s">
        <v>9580</v>
      </c>
      <c r="D6911" t="s">
        <v>8978</v>
      </c>
      <c r="E6911" t="s">
        <v>8969</v>
      </c>
      <c r="F6911" t="s">
        <v>8970</v>
      </c>
      <c r="G6911" t="s">
        <v>8981</v>
      </c>
      <c r="H6911" s="1">
        <v>32151</v>
      </c>
      <c r="I6911" s="1">
        <v>45027</v>
      </c>
      <c r="K6911" t="s">
        <v>9047</v>
      </c>
      <c r="L6911" t="s">
        <v>9139</v>
      </c>
      <c r="M6911" s="2">
        <v>62224</v>
      </c>
      <c r="N6911" t="s">
        <v>8984</v>
      </c>
      <c r="O6911" s="5">
        <v>2.9945205479452053</v>
      </c>
      <c r="P6911" t="str">
        <f t="shared" si="214"/>
        <v>ATIVO</v>
      </c>
      <c r="Q6911">
        <f t="shared" si="215"/>
        <v>4</v>
      </c>
    </row>
    <row r="6912" spans="1:17" x14ac:dyDescent="0.3">
      <c r="A6912" t="s">
        <v>17439</v>
      </c>
      <c r="B6912" t="s">
        <v>9277</v>
      </c>
      <c r="C6912" t="s">
        <v>10744</v>
      </c>
      <c r="D6912" t="s">
        <v>8978</v>
      </c>
      <c r="E6912" t="s">
        <v>8969</v>
      </c>
      <c r="F6912" t="s">
        <v>8970</v>
      </c>
      <c r="G6912" t="s">
        <v>8981</v>
      </c>
      <c r="H6912" s="1">
        <v>36606</v>
      </c>
      <c r="I6912" s="1">
        <v>43811</v>
      </c>
      <c r="K6912" t="s">
        <v>8988</v>
      </c>
      <c r="L6912" t="s">
        <v>8989</v>
      </c>
      <c r="M6912" s="2">
        <v>59608</v>
      </c>
      <c r="N6912" t="s">
        <v>8974</v>
      </c>
      <c r="O6912" s="5">
        <v>6.3260273972602743</v>
      </c>
      <c r="P6912" t="str">
        <f t="shared" si="214"/>
        <v>ATIVO</v>
      </c>
      <c r="Q6912">
        <f t="shared" si="215"/>
        <v>0</v>
      </c>
    </row>
    <row r="6913" spans="1:17" x14ac:dyDescent="0.3">
      <c r="A6913" t="s">
        <v>17440</v>
      </c>
      <c r="B6913" t="s">
        <v>10090</v>
      </c>
      <c r="C6913" t="s">
        <v>9042</v>
      </c>
      <c r="D6913" t="s">
        <v>8968</v>
      </c>
      <c r="E6913" t="s">
        <v>8969</v>
      </c>
      <c r="F6913" t="s">
        <v>11724</v>
      </c>
      <c r="G6913" t="s">
        <v>8971</v>
      </c>
      <c r="H6913" s="1">
        <v>23014</v>
      </c>
      <c r="I6913" s="1">
        <v>42929</v>
      </c>
      <c r="K6913" t="s">
        <v>8982</v>
      </c>
      <c r="L6913" t="s">
        <v>9036</v>
      </c>
      <c r="M6913" s="2">
        <v>66101</v>
      </c>
      <c r="N6913" t="s">
        <v>8984</v>
      </c>
      <c r="O6913" s="5">
        <v>8.742465753424657</v>
      </c>
      <c r="P6913" t="str">
        <f t="shared" si="214"/>
        <v>ATIVO</v>
      </c>
      <c r="Q6913">
        <f t="shared" si="215"/>
        <v>4</v>
      </c>
    </row>
    <row r="6914" spans="1:17" x14ac:dyDescent="0.3">
      <c r="A6914" t="s">
        <v>17441</v>
      </c>
      <c r="B6914" t="s">
        <v>9176</v>
      </c>
      <c r="C6914" t="s">
        <v>12361</v>
      </c>
      <c r="D6914" t="s">
        <v>8968</v>
      </c>
      <c r="E6914" t="s">
        <v>8969</v>
      </c>
      <c r="F6914" t="s">
        <v>11724</v>
      </c>
      <c r="G6914" t="s">
        <v>8981</v>
      </c>
      <c r="H6914" s="1">
        <v>36562</v>
      </c>
      <c r="I6914" s="1">
        <v>44534</v>
      </c>
      <c r="K6914" t="s">
        <v>8988</v>
      </c>
      <c r="L6914" t="s">
        <v>8996</v>
      </c>
      <c r="M6914" s="2">
        <v>53755</v>
      </c>
      <c r="N6914" t="s">
        <v>8984</v>
      </c>
      <c r="O6914" s="5">
        <v>4.3452054794520549</v>
      </c>
      <c r="P6914" t="str">
        <f t="shared" ref="P6914:P6977" si="216">IF(J6914&lt;&gt;"","DESLIGADO","ATIVO")</f>
        <v>ATIVO</v>
      </c>
      <c r="Q6914">
        <f t="shared" ref="Q6914:Q6977" si="217">IF(N6914="Excellent",5,IF(N6914="Good",4,IF(N6914="Satisfactory",3,0)))</f>
        <v>4</v>
      </c>
    </row>
    <row r="6915" spans="1:17" x14ac:dyDescent="0.3">
      <c r="A6915" t="s">
        <v>17442</v>
      </c>
      <c r="B6915" t="s">
        <v>10092</v>
      </c>
      <c r="C6915" t="s">
        <v>10370</v>
      </c>
      <c r="D6915" t="s">
        <v>8978</v>
      </c>
      <c r="E6915" t="s">
        <v>9316</v>
      </c>
      <c r="F6915" t="s">
        <v>9317</v>
      </c>
      <c r="G6915" t="s">
        <v>8981</v>
      </c>
      <c r="H6915" s="1">
        <v>36356</v>
      </c>
      <c r="I6915" s="1">
        <v>44936</v>
      </c>
      <c r="K6915" t="s">
        <v>8982</v>
      </c>
      <c r="L6915" t="s">
        <v>8983</v>
      </c>
      <c r="M6915" s="2">
        <v>72004</v>
      </c>
      <c r="N6915" t="s">
        <v>9049</v>
      </c>
      <c r="O6915" s="5">
        <v>3.2438356164383562</v>
      </c>
      <c r="P6915" t="str">
        <f t="shared" si="216"/>
        <v>ATIVO</v>
      </c>
      <c r="Q6915">
        <f t="shared" si="217"/>
        <v>5</v>
      </c>
    </row>
    <row r="6916" spans="1:17" x14ac:dyDescent="0.3">
      <c r="A6916" t="s">
        <v>17443</v>
      </c>
      <c r="B6916" t="s">
        <v>9592</v>
      </c>
      <c r="C6916" t="s">
        <v>10127</v>
      </c>
      <c r="D6916" t="s">
        <v>8978</v>
      </c>
      <c r="E6916" t="s">
        <v>8969</v>
      </c>
      <c r="F6916" t="s">
        <v>12152</v>
      </c>
      <c r="G6916" t="s">
        <v>8981</v>
      </c>
      <c r="H6916" s="1">
        <v>26287</v>
      </c>
      <c r="I6916" s="1">
        <v>43963</v>
      </c>
      <c r="K6916" t="s">
        <v>9047</v>
      </c>
      <c r="L6916" t="s">
        <v>9139</v>
      </c>
      <c r="M6916" s="2">
        <v>75218</v>
      </c>
      <c r="N6916" t="s">
        <v>9049</v>
      </c>
      <c r="O6916" s="5">
        <v>5.9095890410958907</v>
      </c>
      <c r="P6916" t="str">
        <f t="shared" si="216"/>
        <v>ATIVO</v>
      </c>
      <c r="Q6916">
        <f t="shared" si="217"/>
        <v>5</v>
      </c>
    </row>
    <row r="6917" spans="1:17" x14ac:dyDescent="0.3">
      <c r="A6917" t="s">
        <v>17444</v>
      </c>
      <c r="B6917" t="s">
        <v>10446</v>
      </c>
      <c r="C6917" t="s">
        <v>11611</v>
      </c>
      <c r="D6917" t="s">
        <v>8968</v>
      </c>
      <c r="E6917" t="s">
        <v>9034</v>
      </c>
      <c r="F6917" t="s">
        <v>9035</v>
      </c>
      <c r="G6917" t="s">
        <v>9065</v>
      </c>
      <c r="H6917" s="1">
        <v>32237</v>
      </c>
      <c r="I6917" s="1">
        <v>43552</v>
      </c>
      <c r="K6917" t="s">
        <v>9047</v>
      </c>
      <c r="L6917" t="s">
        <v>9070</v>
      </c>
      <c r="M6917" s="2">
        <v>83146</v>
      </c>
      <c r="N6917" t="s">
        <v>8984</v>
      </c>
      <c r="O6917" s="5">
        <v>7.0356164383561648</v>
      </c>
      <c r="P6917" t="str">
        <f t="shared" si="216"/>
        <v>ATIVO</v>
      </c>
      <c r="Q6917">
        <f t="shared" si="217"/>
        <v>4</v>
      </c>
    </row>
    <row r="6918" spans="1:17" x14ac:dyDescent="0.3">
      <c r="A6918" t="s">
        <v>17445</v>
      </c>
      <c r="B6918" t="s">
        <v>9487</v>
      </c>
      <c r="C6918" t="s">
        <v>9072</v>
      </c>
      <c r="D6918" t="s">
        <v>8968</v>
      </c>
      <c r="E6918" t="s">
        <v>9034</v>
      </c>
      <c r="F6918" t="s">
        <v>9057</v>
      </c>
      <c r="G6918" t="s">
        <v>8971</v>
      </c>
      <c r="H6918" s="1">
        <v>26261</v>
      </c>
      <c r="I6918" s="1">
        <v>42787</v>
      </c>
      <c r="K6918" t="s">
        <v>9018</v>
      </c>
      <c r="L6918" t="s">
        <v>9019</v>
      </c>
      <c r="M6918" s="2">
        <v>84346</v>
      </c>
      <c r="N6918" t="s">
        <v>9049</v>
      </c>
      <c r="O6918" s="5">
        <v>9.131506849315068</v>
      </c>
      <c r="P6918" t="str">
        <f t="shared" si="216"/>
        <v>ATIVO</v>
      </c>
      <c r="Q6918">
        <f t="shared" si="217"/>
        <v>5</v>
      </c>
    </row>
    <row r="6919" spans="1:17" x14ac:dyDescent="0.3">
      <c r="A6919" t="s">
        <v>17446</v>
      </c>
      <c r="B6919" t="s">
        <v>9537</v>
      </c>
      <c r="C6919" t="s">
        <v>9103</v>
      </c>
      <c r="D6919" t="s">
        <v>8968</v>
      </c>
      <c r="E6919" t="s">
        <v>8969</v>
      </c>
      <c r="F6919" t="s">
        <v>8970</v>
      </c>
      <c r="G6919" t="s">
        <v>8981</v>
      </c>
      <c r="H6919" s="1">
        <v>31776</v>
      </c>
      <c r="I6919" s="1">
        <v>45052</v>
      </c>
      <c r="K6919" t="s">
        <v>8988</v>
      </c>
      <c r="L6919" t="s">
        <v>8996</v>
      </c>
      <c r="M6919" s="2">
        <v>65062</v>
      </c>
      <c r="N6919" t="s">
        <v>8997</v>
      </c>
      <c r="O6919" s="5">
        <v>2.9260273972602739</v>
      </c>
      <c r="P6919" t="str">
        <f t="shared" si="216"/>
        <v>ATIVO</v>
      </c>
      <c r="Q6919">
        <f t="shared" si="217"/>
        <v>3</v>
      </c>
    </row>
    <row r="6920" spans="1:17" x14ac:dyDescent="0.3">
      <c r="A6920" t="s">
        <v>17447</v>
      </c>
      <c r="B6920" t="s">
        <v>9402</v>
      </c>
      <c r="C6920" t="s">
        <v>9606</v>
      </c>
      <c r="D6920" t="s">
        <v>8968</v>
      </c>
      <c r="E6920" t="s">
        <v>8969</v>
      </c>
      <c r="F6920" t="s">
        <v>12152</v>
      </c>
      <c r="G6920" t="s">
        <v>8971</v>
      </c>
      <c r="H6920" s="1">
        <v>28473</v>
      </c>
      <c r="I6920" s="1">
        <v>43832</v>
      </c>
      <c r="K6920" t="s">
        <v>8988</v>
      </c>
      <c r="L6920" t="s">
        <v>8992</v>
      </c>
      <c r="M6920" s="2">
        <v>60639</v>
      </c>
      <c r="N6920" t="s">
        <v>8997</v>
      </c>
      <c r="O6920" s="5">
        <v>6.2684931506849315</v>
      </c>
      <c r="P6920" t="str">
        <f t="shared" si="216"/>
        <v>ATIVO</v>
      </c>
      <c r="Q6920">
        <f t="shared" si="217"/>
        <v>3</v>
      </c>
    </row>
    <row r="6921" spans="1:17" x14ac:dyDescent="0.3">
      <c r="A6921" t="s">
        <v>17448</v>
      </c>
      <c r="B6921" t="s">
        <v>9111</v>
      </c>
      <c r="C6921" t="s">
        <v>12588</v>
      </c>
      <c r="D6921" t="s">
        <v>8968</v>
      </c>
      <c r="E6921" t="s">
        <v>8969</v>
      </c>
      <c r="F6921" t="s">
        <v>12152</v>
      </c>
      <c r="G6921" t="s">
        <v>8981</v>
      </c>
      <c r="H6921" s="1">
        <v>24918</v>
      </c>
      <c r="I6921" s="1">
        <v>44812</v>
      </c>
      <c r="K6921" t="s">
        <v>8988</v>
      </c>
      <c r="L6921" t="s">
        <v>8989</v>
      </c>
      <c r="M6921" s="2">
        <v>59967</v>
      </c>
      <c r="N6921" t="s">
        <v>8997</v>
      </c>
      <c r="O6921" s="5">
        <v>3.5835616438356164</v>
      </c>
      <c r="P6921" t="str">
        <f t="shared" si="216"/>
        <v>ATIVO</v>
      </c>
      <c r="Q6921">
        <f t="shared" si="217"/>
        <v>3</v>
      </c>
    </row>
    <row r="6922" spans="1:17" x14ac:dyDescent="0.3">
      <c r="A6922" t="s">
        <v>17449</v>
      </c>
      <c r="B6922" t="s">
        <v>9957</v>
      </c>
      <c r="C6922" t="s">
        <v>12368</v>
      </c>
      <c r="D6922" t="s">
        <v>8968</v>
      </c>
      <c r="E6922" t="s">
        <v>8969</v>
      </c>
      <c r="F6922" t="s">
        <v>8970</v>
      </c>
      <c r="G6922" t="s">
        <v>8981</v>
      </c>
      <c r="H6922" s="1">
        <v>26631</v>
      </c>
      <c r="I6922" s="1">
        <v>43345</v>
      </c>
      <c r="K6922" t="s">
        <v>8972</v>
      </c>
      <c r="L6922" t="s">
        <v>9061</v>
      </c>
      <c r="M6922" s="2">
        <v>66493</v>
      </c>
      <c r="N6922" t="s">
        <v>8984</v>
      </c>
      <c r="O6922" s="5">
        <v>7.602739726027397</v>
      </c>
      <c r="P6922" t="str">
        <f t="shared" si="216"/>
        <v>ATIVO</v>
      </c>
      <c r="Q6922">
        <f t="shared" si="217"/>
        <v>4</v>
      </c>
    </row>
    <row r="6923" spans="1:17" x14ac:dyDescent="0.3">
      <c r="A6923" t="s">
        <v>17450</v>
      </c>
      <c r="B6923" t="s">
        <v>10506</v>
      </c>
      <c r="C6923" t="s">
        <v>11678</v>
      </c>
      <c r="D6923" t="s">
        <v>8968</v>
      </c>
      <c r="E6923" t="s">
        <v>8969</v>
      </c>
      <c r="F6923" t="s">
        <v>8970</v>
      </c>
      <c r="G6923" t="s">
        <v>8981</v>
      </c>
      <c r="H6923" s="1">
        <v>32349</v>
      </c>
      <c r="I6923" s="1">
        <v>43051</v>
      </c>
      <c r="K6923" t="s">
        <v>8988</v>
      </c>
      <c r="L6923" t="s">
        <v>8992</v>
      </c>
      <c r="M6923" s="2">
        <v>60678</v>
      </c>
      <c r="N6923" t="s">
        <v>8997</v>
      </c>
      <c r="O6923" s="5">
        <v>8.4082191780821915</v>
      </c>
      <c r="P6923" t="str">
        <f t="shared" si="216"/>
        <v>ATIVO</v>
      </c>
      <c r="Q6923">
        <f t="shared" si="217"/>
        <v>3</v>
      </c>
    </row>
    <row r="6924" spans="1:17" x14ac:dyDescent="0.3">
      <c r="A6924" t="s">
        <v>17451</v>
      </c>
      <c r="B6924" t="s">
        <v>9815</v>
      </c>
      <c r="C6924" t="s">
        <v>9369</v>
      </c>
      <c r="D6924" t="s">
        <v>8978</v>
      </c>
      <c r="E6924" t="s">
        <v>8969</v>
      </c>
      <c r="F6924" t="s">
        <v>11724</v>
      </c>
      <c r="G6924" t="s">
        <v>8981</v>
      </c>
      <c r="H6924" s="1">
        <v>28262</v>
      </c>
      <c r="I6924" s="1">
        <v>44571</v>
      </c>
      <c r="K6924" t="s">
        <v>8972</v>
      </c>
      <c r="L6924" t="s">
        <v>9061</v>
      </c>
      <c r="M6924" s="2">
        <v>61295</v>
      </c>
      <c r="N6924" t="s">
        <v>8997</v>
      </c>
      <c r="O6924" s="5">
        <v>4.2438356164383562</v>
      </c>
      <c r="P6924" t="str">
        <f t="shared" si="216"/>
        <v>ATIVO</v>
      </c>
      <c r="Q6924">
        <f t="shared" si="217"/>
        <v>3</v>
      </c>
    </row>
    <row r="6925" spans="1:17" x14ac:dyDescent="0.3">
      <c r="A6925" t="s">
        <v>17452</v>
      </c>
      <c r="B6925" t="s">
        <v>9724</v>
      </c>
      <c r="C6925" t="s">
        <v>10253</v>
      </c>
      <c r="D6925" t="s">
        <v>8968</v>
      </c>
      <c r="E6925" t="s">
        <v>8969</v>
      </c>
      <c r="F6925" t="s">
        <v>12152</v>
      </c>
      <c r="G6925" t="s">
        <v>9065</v>
      </c>
      <c r="H6925" s="1">
        <v>38109</v>
      </c>
      <c r="I6925" s="1">
        <v>44814</v>
      </c>
      <c r="K6925" t="s">
        <v>8982</v>
      </c>
      <c r="L6925" t="s">
        <v>9113</v>
      </c>
      <c r="M6925" s="2">
        <v>80428</v>
      </c>
      <c r="N6925" t="s">
        <v>8974</v>
      </c>
      <c r="O6925" s="5">
        <v>3.5780821917808221</v>
      </c>
      <c r="P6925" t="str">
        <f t="shared" si="216"/>
        <v>ATIVO</v>
      </c>
      <c r="Q6925">
        <f t="shared" si="217"/>
        <v>0</v>
      </c>
    </row>
    <row r="6926" spans="1:17" x14ac:dyDescent="0.3">
      <c r="A6926" t="s">
        <v>17453</v>
      </c>
      <c r="B6926" t="s">
        <v>9387</v>
      </c>
      <c r="C6926" t="s">
        <v>10760</v>
      </c>
      <c r="D6926" t="s">
        <v>8978</v>
      </c>
      <c r="E6926" t="s">
        <v>8969</v>
      </c>
      <c r="F6926" t="s">
        <v>11724</v>
      </c>
      <c r="G6926" t="s">
        <v>8981</v>
      </c>
      <c r="H6926" s="1">
        <v>25549</v>
      </c>
      <c r="I6926" s="1">
        <v>44941</v>
      </c>
      <c r="K6926" t="s">
        <v>8972</v>
      </c>
      <c r="L6926" t="s">
        <v>8973</v>
      </c>
      <c r="M6926" s="2">
        <v>77336</v>
      </c>
      <c r="N6926" t="s">
        <v>9049</v>
      </c>
      <c r="O6926" s="5">
        <v>3.2301369863013698</v>
      </c>
      <c r="P6926" t="str">
        <f t="shared" si="216"/>
        <v>ATIVO</v>
      </c>
      <c r="Q6926">
        <f t="shared" si="217"/>
        <v>5</v>
      </c>
    </row>
    <row r="6927" spans="1:17" x14ac:dyDescent="0.3">
      <c r="A6927" t="s">
        <v>17454</v>
      </c>
      <c r="B6927" t="s">
        <v>9193</v>
      </c>
      <c r="C6927" t="s">
        <v>9144</v>
      </c>
      <c r="D6927" t="s">
        <v>8978</v>
      </c>
      <c r="E6927" t="s">
        <v>8969</v>
      </c>
      <c r="F6927" t="s">
        <v>8970</v>
      </c>
      <c r="G6927" t="s">
        <v>9065</v>
      </c>
      <c r="H6927" s="1">
        <v>33576</v>
      </c>
      <c r="I6927" s="1">
        <v>45259</v>
      </c>
      <c r="K6927" t="s">
        <v>8988</v>
      </c>
      <c r="L6927" t="s">
        <v>8996</v>
      </c>
      <c r="M6927" s="2">
        <v>69477</v>
      </c>
      <c r="N6927" t="s">
        <v>8997</v>
      </c>
      <c r="O6927" s="5">
        <v>2.3589041095890413</v>
      </c>
      <c r="P6927" t="str">
        <f t="shared" si="216"/>
        <v>ATIVO</v>
      </c>
      <c r="Q6927">
        <f t="shared" si="217"/>
        <v>3</v>
      </c>
    </row>
    <row r="6928" spans="1:17" x14ac:dyDescent="0.3">
      <c r="A6928" t="s">
        <v>17455</v>
      </c>
      <c r="B6928" t="s">
        <v>13164</v>
      </c>
      <c r="C6928" t="s">
        <v>9027</v>
      </c>
      <c r="D6928" t="s">
        <v>8968</v>
      </c>
      <c r="E6928" t="s">
        <v>8969</v>
      </c>
      <c r="F6928" t="s">
        <v>11724</v>
      </c>
      <c r="G6928" t="s">
        <v>8981</v>
      </c>
      <c r="H6928" s="1">
        <v>32000</v>
      </c>
      <c r="I6928" s="1">
        <v>42761</v>
      </c>
      <c r="K6928" t="s">
        <v>8988</v>
      </c>
      <c r="L6928" t="s">
        <v>8989</v>
      </c>
      <c r="M6928" s="2">
        <v>59849</v>
      </c>
      <c r="N6928" t="s">
        <v>8997</v>
      </c>
      <c r="O6928" s="5">
        <v>9.2027397260273975</v>
      </c>
      <c r="P6928" t="str">
        <f t="shared" si="216"/>
        <v>ATIVO</v>
      </c>
      <c r="Q6928">
        <f t="shared" si="217"/>
        <v>3</v>
      </c>
    </row>
    <row r="6929" spans="1:17" x14ac:dyDescent="0.3">
      <c r="A6929" t="s">
        <v>17456</v>
      </c>
      <c r="B6929" t="s">
        <v>10100</v>
      </c>
      <c r="C6929" t="s">
        <v>10322</v>
      </c>
      <c r="D6929" t="s">
        <v>8968</v>
      </c>
      <c r="E6929" t="s">
        <v>8969</v>
      </c>
      <c r="F6929" t="s">
        <v>8970</v>
      </c>
      <c r="G6929" t="s">
        <v>8981</v>
      </c>
      <c r="H6929" s="1">
        <v>32608</v>
      </c>
      <c r="I6929" s="1">
        <v>42627</v>
      </c>
      <c r="K6929" t="s">
        <v>9047</v>
      </c>
      <c r="L6929" t="s">
        <v>9139</v>
      </c>
      <c r="M6929" s="2">
        <v>66146</v>
      </c>
      <c r="N6929" t="s">
        <v>8974</v>
      </c>
      <c r="O6929" s="5">
        <v>9.5698630136986296</v>
      </c>
      <c r="P6929" t="str">
        <f t="shared" si="216"/>
        <v>ATIVO</v>
      </c>
      <c r="Q6929">
        <f t="shared" si="217"/>
        <v>0</v>
      </c>
    </row>
    <row r="6930" spans="1:17" x14ac:dyDescent="0.3">
      <c r="A6930" t="s">
        <v>17457</v>
      </c>
      <c r="B6930" t="s">
        <v>9396</v>
      </c>
      <c r="C6930" t="s">
        <v>9606</v>
      </c>
      <c r="D6930" t="s">
        <v>8968</v>
      </c>
      <c r="E6930" t="s">
        <v>8969</v>
      </c>
      <c r="F6930" t="s">
        <v>12152</v>
      </c>
      <c r="G6930" t="s">
        <v>8981</v>
      </c>
      <c r="H6930" s="1">
        <v>31501</v>
      </c>
      <c r="I6930" s="1">
        <v>43631</v>
      </c>
      <c r="K6930" t="s">
        <v>9004</v>
      </c>
      <c r="L6930" t="s">
        <v>9009</v>
      </c>
      <c r="M6930" s="2">
        <v>55688</v>
      </c>
      <c r="N6930" t="s">
        <v>8984</v>
      </c>
      <c r="O6930" s="5">
        <v>6.8191780821917805</v>
      </c>
      <c r="P6930" t="str">
        <f t="shared" si="216"/>
        <v>ATIVO</v>
      </c>
      <c r="Q6930">
        <f t="shared" si="217"/>
        <v>4</v>
      </c>
    </row>
    <row r="6931" spans="1:17" x14ac:dyDescent="0.3">
      <c r="A6931" t="s">
        <v>17458</v>
      </c>
      <c r="B6931" t="s">
        <v>9193</v>
      </c>
      <c r="C6931" t="s">
        <v>9823</v>
      </c>
      <c r="D6931" t="s">
        <v>8978</v>
      </c>
      <c r="E6931" t="s">
        <v>8969</v>
      </c>
      <c r="F6931" t="s">
        <v>12152</v>
      </c>
      <c r="G6931" t="s">
        <v>8981</v>
      </c>
      <c r="H6931" s="1">
        <v>26715</v>
      </c>
      <c r="I6931" s="1">
        <v>44053</v>
      </c>
      <c r="K6931" t="s">
        <v>8988</v>
      </c>
      <c r="L6931" t="s">
        <v>8989</v>
      </c>
      <c r="M6931" s="2">
        <v>65874</v>
      </c>
      <c r="N6931" t="s">
        <v>8997</v>
      </c>
      <c r="O6931" s="5">
        <v>5.6630136986301371</v>
      </c>
      <c r="P6931" t="str">
        <f t="shared" si="216"/>
        <v>ATIVO</v>
      </c>
      <c r="Q6931">
        <f t="shared" si="217"/>
        <v>3</v>
      </c>
    </row>
    <row r="6932" spans="1:17" x14ac:dyDescent="0.3">
      <c r="A6932" t="s">
        <v>17459</v>
      </c>
      <c r="B6932" t="s">
        <v>9592</v>
      </c>
      <c r="C6932" t="s">
        <v>9601</v>
      </c>
      <c r="D6932" t="s">
        <v>8978</v>
      </c>
      <c r="E6932" t="s">
        <v>8969</v>
      </c>
      <c r="F6932" t="s">
        <v>12152</v>
      </c>
      <c r="G6932" t="s">
        <v>9065</v>
      </c>
      <c r="H6932" s="1">
        <v>37430</v>
      </c>
      <c r="I6932" s="1">
        <v>42361</v>
      </c>
      <c r="K6932" t="s">
        <v>8982</v>
      </c>
      <c r="L6932" t="s">
        <v>9113</v>
      </c>
      <c r="M6932" s="2">
        <v>88793</v>
      </c>
      <c r="N6932" t="s">
        <v>8984</v>
      </c>
      <c r="O6932" s="5">
        <v>10.298630136986301</v>
      </c>
      <c r="P6932" t="str">
        <f t="shared" si="216"/>
        <v>ATIVO</v>
      </c>
      <c r="Q6932">
        <f t="shared" si="217"/>
        <v>4</v>
      </c>
    </row>
    <row r="6933" spans="1:17" x14ac:dyDescent="0.3">
      <c r="A6933" t="s">
        <v>17460</v>
      </c>
      <c r="B6933" t="s">
        <v>10893</v>
      </c>
      <c r="C6933" t="s">
        <v>10207</v>
      </c>
      <c r="D6933" t="s">
        <v>8978</v>
      </c>
      <c r="E6933" t="s">
        <v>8969</v>
      </c>
      <c r="F6933" t="s">
        <v>11724</v>
      </c>
      <c r="G6933" t="s">
        <v>8981</v>
      </c>
      <c r="H6933" s="1">
        <v>22888</v>
      </c>
      <c r="I6933" s="1">
        <v>45240</v>
      </c>
      <c r="K6933" t="s">
        <v>9047</v>
      </c>
      <c r="L6933" t="s">
        <v>9075</v>
      </c>
      <c r="M6933" s="2">
        <v>82590</v>
      </c>
      <c r="N6933" t="s">
        <v>8997</v>
      </c>
      <c r="O6933" s="5">
        <v>2.4109589041095889</v>
      </c>
      <c r="P6933" t="str">
        <f t="shared" si="216"/>
        <v>ATIVO</v>
      </c>
      <c r="Q6933">
        <f t="shared" si="217"/>
        <v>3</v>
      </c>
    </row>
    <row r="6934" spans="1:17" x14ac:dyDescent="0.3">
      <c r="A6934" t="s">
        <v>17461</v>
      </c>
      <c r="B6934" t="s">
        <v>9789</v>
      </c>
      <c r="C6934" t="s">
        <v>9161</v>
      </c>
      <c r="D6934" t="s">
        <v>8968</v>
      </c>
      <c r="E6934" t="s">
        <v>9034</v>
      </c>
      <c r="F6934" t="s">
        <v>9057</v>
      </c>
      <c r="G6934" t="s">
        <v>8971</v>
      </c>
      <c r="H6934" s="1">
        <v>36982</v>
      </c>
      <c r="I6934" s="1">
        <v>43894</v>
      </c>
      <c r="K6934" t="s">
        <v>8972</v>
      </c>
      <c r="L6934" t="s">
        <v>8973</v>
      </c>
      <c r="M6934" s="2">
        <v>55955</v>
      </c>
      <c r="N6934" t="s">
        <v>8984</v>
      </c>
      <c r="O6934" s="5">
        <v>6.0986301369863014</v>
      </c>
      <c r="P6934" t="str">
        <f t="shared" si="216"/>
        <v>ATIVO</v>
      </c>
      <c r="Q6934">
        <f t="shared" si="217"/>
        <v>4</v>
      </c>
    </row>
    <row r="6935" spans="1:17" x14ac:dyDescent="0.3">
      <c r="A6935" t="s">
        <v>17462</v>
      </c>
      <c r="B6935" t="s">
        <v>13754</v>
      </c>
      <c r="C6935" t="s">
        <v>9663</v>
      </c>
      <c r="D6935" t="s">
        <v>8978</v>
      </c>
      <c r="E6935" t="s">
        <v>8969</v>
      </c>
      <c r="F6935" t="s">
        <v>11724</v>
      </c>
      <c r="G6935" t="s">
        <v>8981</v>
      </c>
      <c r="H6935" s="1">
        <v>29427</v>
      </c>
      <c r="I6935" s="1">
        <v>42812</v>
      </c>
      <c r="K6935" t="s">
        <v>9047</v>
      </c>
      <c r="L6935" t="s">
        <v>9139</v>
      </c>
      <c r="M6935" s="2">
        <v>72759</v>
      </c>
      <c r="N6935" t="s">
        <v>8984</v>
      </c>
      <c r="O6935" s="5">
        <v>9.0630136986301366</v>
      </c>
      <c r="P6935" t="str">
        <f t="shared" si="216"/>
        <v>ATIVO</v>
      </c>
      <c r="Q6935">
        <f t="shared" si="217"/>
        <v>4</v>
      </c>
    </row>
    <row r="6936" spans="1:17" x14ac:dyDescent="0.3">
      <c r="A6936" t="s">
        <v>17463</v>
      </c>
      <c r="B6936" t="s">
        <v>9517</v>
      </c>
      <c r="C6936" t="s">
        <v>11476</v>
      </c>
      <c r="D6936" t="s">
        <v>8968</v>
      </c>
      <c r="E6936" t="s">
        <v>9034</v>
      </c>
      <c r="F6936" t="s">
        <v>9057</v>
      </c>
      <c r="G6936" t="s">
        <v>8981</v>
      </c>
      <c r="H6936" s="1">
        <v>34061</v>
      </c>
      <c r="I6936" s="1">
        <v>44837</v>
      </c>
      <c r="K6936" t="s">
        <v>9018</v>
      </c>
      <c r="L6936" t="s">
        <v>9085</v>
      </c>
      <c r="M6936" s="2">
        <v>56622</v>
      </c>
      <c r="N6936" t="s">
        <v>8984</v>
      </c>
      <c r="O6936" s="5">
        <v>3.515068493150685</v>
      </c>
      <c r="P6936" t="str">
        <f t="shared" si="216"/>
        <v>ATIVO</v>
      </c>
      <c r="Q6936">
        <f t="shared" si="217"/>
        <v>4</v>
      </c>
    </row>
    <row r="6937" spans="1:17" x14ac:dyDescent="0.3">
      <c r="A6937" t="s">
        <v>17464</v>
      </c>
      <c r="B6937" t="s">
        <v>9478</v>
      </c>
      <c r="C6937" t="s">
        <v>9642</v>
      </c>
      <c r="D6937" t="s">
        <v>8968</v>
      </c>
      <c r="E6937" t="s">
        <v>9123</v>
      </c>
      <c r="F6937" t="s">
        <v>9124</v>
      </c>
      <c r="G6937" t="s">
        <v>9065</v>
      </c>
      <c r="H6937" s="1">
        <v>36060</v>
      </c>
      <c r="I6937" s="1">
        <v>42438</v>
      </c>
      <c r="K6937" t="s">
        <v>8982</v>
      </c>
      <c r="L6937" t="s">
        <v>8983</v>
      </c>
      <c r="M6937" s="2">
        <v>89443</v>
      </c>
      <c r="N6937" t="s">
        <v>8974</v>
      </c>
      <c r="O6937" s="5">
        <v>10.087671232876712</v>
      </c>
      <c r="P6937" t="str">
        <f t="shared" si="216"/>
        <v>ATIVO</v>
      </c>
      <c r="Q6937">
        <f t="shared" si="217"/>
        <v>0</v>
      </c>
    </row>
    <row r="6938" spans="1:17" x14ac:dyDescent="0.3">
      <c r="A6938" t="s">
        <v>17465</v>
      </c>
      <c r="B6938" t="s">
        <v>9487</v>
      </c>
      <c r="C6938" t="s">
        <v>8967</v>
      </c>
      <c r="D6938" t="s">
        <v>8978</v>
      </c>
      <c r="E6938" t="s">
        <v>9123</v>
      </c>
      <c r="F6938" t="s">
        <v>9124</v>
      </c>
      <c r="G6938" t="s">
        <v>8971</v>
      </c>
      <c r="H6938" s="1">
        <v>32142</v>
      </c>
      <c r="I6938" s="1">
        <v>45542</v>
      </c>
      <c r="K6938" t="s">
        <v>8982</v>
      </c>
      <c r="L6938" t="s">
        <v>9036</v>
      </c>
      <c r="M6938" s="2">
        <v>57440</v>
      </c>
      <c r="N6938" t="s">
        <v>8997</v>
      </c>
      <c r="O6938" s="5">
        <v>1.5835616438356164</v>
      </c>
      <c r="P6938" t="str">
        <f t="shared" si="216"/>
        <v>ATIVO</v>
      </c>
      <c r="Q6938">
        <f t="shared" si="217"/>
        <v>3</v>
      </c>
    </row>
    <row r="6939" spans="1:17" x14ac:dyDescent="0.3">
      <c r="A6939" t="s">
        <v>17466</v>
      </c>
      <c r="B6939" t="s">
        <v>10180</v>
      </c>
      <c r="C6939" t="s">
        <v>12722</v>
      </c>
      <c r="D6939" t="s">
        <v>8968</v>
      </c>
      <c r="E6939" t="s">
        <v>9091</v>
      </c>
      <c r="F6939" t="s">
        <v>9562</v>
      </c>
      <c r="G6939" t="s">
        <v>8981</v>
      </c>
      <c r="H6939" s="1">
        <v>37541</v>
      </c>
      <c r="I6939" s="1">
        <v>43068</v>
      </c>
      <c r="K6939" t="s">
        <v>9047</v>
      </c>
      <c r="L6939" t="s">
        <v>9139</v>
      </c>
      <c r="M6939" s="2">
        <v>53151</v>
      </c>
      <c r="N6939" t="s">
        <v>8984</v>
      </c>
      <c r="O6939" s="5">
        <v>8.3616438356164391</v>
      </c>
      <c r="P6939" t="str">
        <f t="shared" si="216"/>
        <v>ATIVO</v>
      </c>
      <c r="Q6939">
        <f t="shared" si="217"/>
        <v>4</v>
      </c>
    </row>
    <row r="6940" spans="1:17" x14ac:dyDescent="0.3">
      <c r="A6940" t="s">
        <v>17467</v>
      </c>
      <c r="B6940" t="s">
        <v>9233</v>
      </c>
      <c r="C6940" t="s">
        <v>9806</v>
      </c>
      <c r="D6940" t="s">
        <v>8968</v>
      </c>
      <c r="E6940" t="s">
        <v>8969</v>
      </c>
      <c r="F6940" t="s">
        <v>12152</v>
      </c>
      <c r="G6940" t="s">
        <v>8981</v>
      </c>
      <c r="H6940" s="1">
        <v>28579</v>
      </c>
      <c r="I6940" s="1">
        <v>44976</v>
      </c>
      <c r="K6940" t="s">
        <v>9018</v>
      </c>
      <c r="L6940" t="s">
        <v>9697</v>
      </c>
      <c r="M6940" s="2">
        <v>94238</v>
      </c>
      <c r="N6940" t="s">
        <v>8984</v>
      </c>
      <c r="O6940" s="5">
        <v>3.1342465753424658</v>
      </c>
      <c r="P6940" t="str">
        <f t="shared" si="216"/>
        <v>ATIVO</v>
      </c>
      <c r="Q6940">
        <f t="shared" si="217"/>
        <v>4</v>
      </c>
    </row>
    <row r="6941" spans="1:17" x14ac:dyDescent="0.3">
      <c r="A6941" t="s">
        <v>17468</v>
      </c>
      <c r="B6941" t="s">
        <v>9094</v>
      </c>
      <c r="C6941" t="s">
        <v>12091</v>
      </c>
      <c r="D6941" t="s">
        <v>8968</v>
      </c>
      <c r="E6941" t="s">
        <v>8969</v>
      </c>
      <c r="F6941" t="s">
        <v>8970</v>
      </c>
      <c r="G6941" t="s">
        <v>8971</v>
      </c>
      <c r="H6941" s="1">
        <v>32446</v>
      </c>
      <c r="I6941" s="1">
        <v>43602</v>
      </c>
      <c r="K6941" t="s">
        <v>8972</v>
      </c>
      <c r="L6941" t="s">
        <v>9053</v>
      </c>
      <c r="M6941" s="2">
        <v>59087</v>
      </c>
      <c r="N6941" t="s">
        <v>8997</v>
      </c>
      <c r="O6941" s="5">
        <v>6.8986301369863012</v>
      </c>
      <c r="P6941" t="str">
        <f t="shared" si="216"/>
        <v>ATIVO</v>
      </c>
      <c r="Q6941">
        <f t="shared" si="217"/>
        <v>3</v>
      </c>
    </row>
    <row r="6942" spans="1:17" x14ac:dyDescent="0.3">
      <c r="A6942" t="s">
        <v>17469</v>
      </c>
      <c r="B6942" t="s">
        <v>10463</v>
      </c>
      <c r="C6942" t="s">
        <v>12742</v>
      </c>
      <c r="D6942" t="s">
        <v>8978</v>
      </c>
      <c r="E6942" t="s">
        <v>8969</v>
      </c>
      <c r="F6942" t="s">
        <v>8970</v>
      </c>
      <c r="G6942" t="s">
        <v>8971</v>
      </c>
      <c r="H6942" s="1">
        <v>34181</v>
      </c>
      <c r="I6942" s="1">
        <v>45192</v>
      </c>
      <c r="K6942" t="s">
        <v>8988</v>
      </c>
      <c r="L6942" t="s">
        <v>8992</v>
      </c>
      <c r="M6942" s="2">
        <v>57081</v>
      </c>
      <c r="N6942" t="s">
        <v>8984</v>
      </c>
      <c r="O6942" s="5">
        <v>2.5424657534246577</v>
      </c>
      <c r="P6942" t="str">
        <f t="shared" si="216"/>
        <v>ATIVO</v>
      </c>
      <c r="Q6942">
        <f t="shared" si="217"/>
        <v>4</v>
      </c>
    </row>
    <row r="6943" spans="1:17" x14ac:dyDescent="0.3">
      <c r="A6943" t="s">
        <v>17470</v>
      </c>
      <c r="B6943" t="s">
        <v>9089</v>
      </c>
      <c r="C6943" t="s">
        <v>9231</v>
      </c>
      <c r="D6943" t="s">
        <v>8978</v>
      </c>
      <c r="E6943" t="s">
        <v>8979</v>
      </c>
      <c r="F6943" t="s">
        <v>8980</v>
      </c>
      <c r="G6943" t="s">
        <v>8971</v>
      </c>
      <c r="H6943" s="1">
        <v>32145</v>
      </c>
      <c r="I6943" s="1">
        <v>42801</v>
      </c>
      <c r="K6943" t="s">
        <v>8972</v>
      </c>
      <c r="L6943" t="s">
        <v>8973</v>
      </c>
      <c r="M6943" s="2">
        <v>71863</v>
      </c>
      <c r="N6943" t="s">
        <v>8997</v>
      </c>
      <c r="O6943" s="5">
        <v>9.0931506849315067</v>
      </c>
      <c r="P6943" t="str">
        <f t="shared" si="216"/>
        <v>ATIVO</v>
      </c>
      <c r="Q6943">
        <f t="shared" si="217"/>
        <v>3</v>
      </c>
    </row>
    <row r="6944" spans="1:17" x14ac:dyDescent="0.3">
      <c r="A6944" t="s">
        <v>17471</v>
      </c>
      <c r="B6944" t="s">
        <v>9635</v>
      </c>
      <c r="C6944" t="s">
        <v>12480</v>
      </c>
      <c r="D6944" t="s">
        <v>8978</v>
      </c>
      <c r="E6944" t="s">
        <v>8969</v>
      </c>
      <c r="F6944" t="s">
        <v>8970</v>
      </c>
      <c r="G6944" t="s">
        <v>8971</v>
      </c>
      <c r="H6944" s="1">
        <v>33335</v>
      </c>
      <c r="I6944" s="1">
        <v>42321</v>
      </c>
      <c r="K6944" t="s">
        <v>8988</v>
      </c>
      <c r="L6944" t="s">
        <v>8992</v>
      </c>
      <c r="M6944" s="2">
        <v>60603</v>
      </c>
      <c r="N6944" t="s">
        <v>8997</v>
      </c>
      <c r="O6944" s="5">
        <v>10.408219178082192</v>
      </c>
      <c r="P6944" t="str">
        <f t="shared" si="216"/>
        <v>ATIVO</v>
      </c>
      <c r="Q6944">
        <f t="shared" si="217"/>
        <v>3</v>
      </c>
    </row>
    <row r="6945" spans="1:17" x14ac:dyDescent="0.3">
      <c r="A6945" t="s">
        <v>17472</v>
      </c>
      <c r="B6945" t="s">
        <v>9815</v>
      </c>
      <c r="C6945" t="s">
        <v>10871</v>
      </c>
      <c r="D6945" t="s">
        <v>8968</v>
      </c>
      <c r="E6945" t="s">
        <v>9073</v>
      </c>
      <c r="F6945" t="s">
        <v>9878</v>
      </c>
      <c r="G6945" t="s">
        <v>8981</v>
      </c>
      <c r="H6945" s="1">
        <v>34887</v>
      </c>
      <c r="I6945" s="1">
        <v>43904</v>
      </c>
      <c r="K6945" t="s">
        <v>8988</v>
      </c>
      <c r="L6945" t="s">
        <v>8989</v>
      </c>
      <c r="M6945" s="2">
        <v>59584</v>
      </c>
      <c r="N6945" t="s">
        <v>8984</v>
      </c>
      <c r="O6945" s="5">
        <v>6.0712328767123287</v>
      </c>
      <c r="P6945" t="str">
        <f t="shared" si="216"/>
        <v>ATIVO</v>
      </c>
      <c r="Q6945">
        <f t="shared" si="217"/>
        <v>4</v>
      </c>
    </row>
    <row r="6946" spans="1:17" x14ac:dyDescent="0.3">
      <c r="A6946" t="s">
        <v>17473</v>
      </c>
      <c r="B6946" t="s">
        <v>9440</v>
      </c>
      <c r="C6946" t="s">
        <v>11414</v>
      </c>
      <c r="D6946" t="s">
        <v>8968</v>
      </c>
      <c r="E6946" t="s">
        <v>8969</v>
      </c>
      <c r="F6946" t="s">
        <v>11724</v>
      </c>
      <c r="G6946" t="s">
        <v>8981</v>
      </c>
      <c r="H6946" s="1">
        <v>25532</v>
      </c>
      <c r="I6946" s="1">
        <v>44629</v>
      </c>
      <c r="K6946" t="s">
        <v>9047</v>
      </c>
      <c r="L6946" t="s">
        <v>9139</v>
      </c>
      <c r="M6946" s="2">
        <v>72527</v>
      </c>
      <c r="N6946" t="s">
        <v>8984</v>
      </c>
      <c r="O6946" s="5">
        <v>4.0849315068493155</v>
      </c>
      <c r="P6946" t="str">
        <f t="shared" si="216"/>
        <v>ATIVO</v>
      </c>
      <c r="Q6946">
        <f t="shared" si="217"/>
        <v>4</v>
      </c>
    </row>
    <row r="6947" spans="1:17" x14ac:dyDescent="0.3">
      <c r="A6947" t="s">
        <v>17474</v>
      </c>
      <c r="B6947" t="s">
        <v>9411</v>
      </c>
      <c r="C6947" t="s">
        <v>10087</v>
      </c>
      <c r="D6947" t="s">
        <v>8968</v>
      </c>
      <c r="E6947" t="s">
        <v>8979</v>
      </c>
      <c r="F6947" t="s">
        <v>9069</v>
      </c>
      <c r="G6947" t="s">
        <v>8981</v>
      </c>
      <c r="H6947" s="1">
        <v>34469</v>
      </c>
      <c r="I6947" s="1">
        <v>44745</v>
      </c>
      <c r="K6947" t="s">
        <v>8972</v>
      </c>
      <c r="L6947" t="s">
        <v>8973</v>
      </c>
      <c r="M6947" s="2">
        <v>82161</v>
      </c>
      <c r="N6947" t="s">
        <v>8997</v>
      </c>
      <c r="O6947" s="5">
        <v>3.7671232876712328</v>
      </c>
      <c r="P6947" t="str">
        <f t="shared" si="216"/>
        <v>ATIVO</v>
      </c>
      <c r="Q6947">
        <f t="shared" si="217"/>
        <v>3</v>
      </c>
    </row>
    <row r="6948" spans="1:17" x14ac:dyDescent="0.3">
      <c r="A6948" t="s">
        <v>17475</v>
      </c>
      <c r="B6948" t="s">
        <v>17476</v>
      </c>
      <c r="C6948" t="s">
        <v>10634</v>
      </c>
      <c r="D6948" t="s">
        <v>8968</v>
      </c>
      <c r="E6948" t="s">
        <v>8969</v>
      </c>
      <c r="F6948" t="s">
        <v>8970</v>
      </c>
      <c r="G6948" t="s">
        <v>9065</v>
      </c>
      <c r="H6948" s="1">
        <v>30719</v>
      </c>
      <c r="I6948" s="1">
        <v>42673</v>
      </c>
      <c r="K6948" t="s">
        <v>8982</v>
      </c>
      <c r="L6948" t="s">
        <v>9113</v>
      </c>
      <c r="M6948" s="2">
        <v>99841</v>
      </c>
      <c r="N6948" t="s">
        <v>8984</v>
      </c>
      <c r="O6948" s="5">
        <v>9.4438356164383563</v>
      </c>
      <c r="P6948" t="str">
        <f t="shared" si="216"/>
        <v>ATIVO</v>
      </c>
      <c r="Q6948">
        <f t="shared" si="217"/>
        <v>4</v>
      </c>
    </row>
    <row r="6949" spans="1:17" x14ac:dyDescent="0.3">
      <c r="A6949" t="s">
        <v>17477</v>
      </c>
      <c r="B6949" t="s">
        <v>15327</v>
      </c>
      <c r="C6949" t="s">
        <v>9261</v>
      </c>
      <c r="D6949" t="s">
        <v>8968</v>
      </c>
      <c r="E6949" t="s">
        <v>8969</v>
      </c>
      <c r="F6949" t="s">
        <v>8970</v>
      </c>
      <c r="G6949" t="s">
        <v>8981</v>
      </c>
      <c r="H6949" s="1">
        <v>33973</v>
      </c>
      <c r="I6949" s="1">
        <v>44284</v>
      </c>
      <c r="K6949" t="s">
        <v>8988</v>
      </c>
      <c r="L6949" t="s">
        <v>8989</v>
      </c>
      <c r="M6949" s="2">
        <v>54523</v>
      </c>
      <c r="N6949" t="s">
        <v>8997</v>
      </c>
      <c r="O6949" s="5">
        <v>5.0301369863013701</v>
      </c>
      <c r="P6949" t="str">
        <f t="shared" si="216"/>
        <v>ATIVO</v>
      </c>
      <c r="Q6949">
        <f t="shared" si="217"/>
        <v>3</v>
      </c>
    </row>
    <row r="6950" spans="1:17" x14ac:dyDescent="0.3">
      <c r="A6950" t="s">
        <v>17478</v>
      </c>
      <c r="B6950" t="s">
        <v>9029</v>
      </c>
      <c r="C6950" t="s">
        <v>9172</v>
      </c>
      <c r="D6950" t="s">
        <v>8978</v>
      </c>
      <c r="E6950" t="s">
        <v>8969</v>
      </c>
      <c r="F6950" t="s">
        <v>12152</v>
      </c>
      <c r="G6950" t="s">
        <v>8981</v>
      </c>
      <c r="H6950" s="1">
        <v>37553</v>
      </c>
      <c r="I6950" s="1">
        <v>45325</v>
      </c>
      <c r="K6950" t="s">
        <v>9047</v>
      </c>
      <c r="L6950" t="s">
        <v>9070</v>
      </c>
      <c r="M6950" s="2">
        <v>71462</v>
      </c>
      <c r="N6950" t="s">
        <v>8997</v>
      </c>
      <c r="O6950" s="5">
        <v>2.1780821917808217</v>
      </c>
      <c r="P6950" t="str">
        <f t="shared" si="216"/>
        <v>ATIVO</v>
      </c>
      <c r="Q6950">
        <f t="shared" si="217"/>
        <v>3</v>
      </c>
    </row>
    <row r="6951" spans="1:17" x14ac:dyDescent="0.3">
      <c r="A6951" t="s">
        <v>17479</v>
      </c>
      <c r="B6951" t="s">
        <v>9399</v>
      </c>
      <c r="C6951" t="s">
        <v>9135</v>
      </c>
      <c r="D6951" t="s">
        <v>8978</v>
      </c>
      <c r="E6951" t="s">
        <v>8969</v>
      </c>
      <c r="F6951" t="s">
        <v>8970</v>
      </c>
      <c r="G6951" t="s">
        <v>9046</v>
      </c>
      <c r="H6951" s="1">
        <v>26929</v>
      </c>
      <c r="I6951" s="1">
        <v>44379</v>
      </c>
      <c r="K6951" t="s">
        <v>9004</v>
      </c>
      <c r="L6951" t="s">
        <v>9191</v>
      </c>
      <c r="M6951" s="2">
        <v>92932</v>
      </c>
      <c r="N6951" t="s">
        <v>8974</v>
      </c>
      <c r="O6951" s="5">
        <v>4.7698630136986298</v>
      </c>
      <c r="P6951" t="str">
        <f t="shared" si="216"/>
        <v>ATIVO</v>
      </c>
      <c r="Q6951">
        <f t="shared" si="217"/>
        <v>0</v>
      </c>
    </row>
    <row r="6952" spans="1:17" x14ac:dyDescent="0.3">
      <c r="A6952" t="s">
        <v>17480</v>
      </c>
      <c r="B6952" t="s">
        <v>9540</v>
      </c>
      <c r="C6952" t="s">
        <v>11588</v>
      </c>
      <c r="D6952" t="s">
        <v>8978</v>
      </c>
      <c r="E6952" t="s">
        <v>8969</v>
      </c>
      <c r="F6952" t="s">
        <v>8970</v>
      </c>
      <c r="G6952" t="s">
        <v>8981</v>
      </c>
      <c r="H6952" s="1">
        <v>26925</v>
      </c>
      <c r="I6952" s="1">
        <v>42219</v>
      </c>
      <c r="K6952" t="s">
        <v>8988</v>
      </c>
      <c r="L6952" t="s">
        <v>8992</v>
      </c>
      <c r="M6952" s="2">
        <v>72403</v>
      </c>
      <c r="N6952" t="s">
        <v>8997</v>
      </c>
      <c r="O6952" s="5">
        <v>10.687671232876712</v>
      </c>
      <c r="P6952" t="str">
        <f t="shared" si="216"/>
        <v>ATIVO</v>
      </c>
      <c r="Q6952">
        <f t="shared" si="217"/>
        <v>3</v>
      </c>
    </row>
    <row r="6953" spans="1:17" x14ac:dyDescent="0.3">
      <c r="A6953" t="s">
        <v>17481</v>
      </c>
      <c r="B6953" t="s">
        <v>10183</v>
      </c>
      <c r="C6953" t="s">
        <v>9042</v>
      </c>
      <c r="D6953" t="s">
        <v>8968</v>
      </c>
      <c r="E6953" t="s">
        <v>9034</v>
      </c>
      <c r="F6953" t="s">
        <v>9120</v>
      </c>
      <c r="G6953" t="s">
        <v>8981</v>
      </c>
      <c r="H6953" s="1">
        <v>30140</v>
      </c>
      <c r="I6953" s="1">
        <v>42808</v>
      </c>
      <c r="K6953" t="s">
        <v>8972</v>
      </c>
      <c r="L6953" t="s">
        <v>8973</v>
      </c>
      <c r="M6953" s="2">
        <v>68221</v>
      </c>
      <c r="N6953" t="s">
        <v>8997</v>
      </c>
      <c r="O6953" s="5">
        <v>9.0739726027397261</v>
      </c>
      <c r="P6953" t="str">
        <f t="shared" si="216"/>
        <v>ATIVO</v>
      </c>
      <c r="Q6953">
        <f t="shared" si="217"/>
        <v>3</v>
      </c>
    </row>
    <row r="6954" spans="1:17" x14ac:dyDescent="0.3">
      <c r="A6954" t="s">
        <v>17482</v>
      </c>
      <c r="B6954" t="s">
        <v>10215</v>
      </c>
      <c r="C6954" t="s">
        <v>9735</v>
      </c>
      <c r="D6954" t="s">
        <v>8968</v>
      </c>
      <c r="E6954" t="s">
        <v>8969</v>
      </c>
      <c r="F6954" t="s">
        <v>12152</v>
      </c>
      <c r="G6954" t="s">
        <v>8981</v>
      </c>
      <c r="H6954" s="1">
        <v>33548</v>
      </c>
      <c r="I6954" s="1">
        <v>45338</v>
      </c>
      <c r="K6954" t="s">
        <v>9047</v>
      </c>
      <c r="L6954" t="s">
        <v>9139</v>
      </c>
      <c r="M6954" s="2">
        <v>63707</v>
      </c>
      <c r="N6954" t="s">
        <v>8984</v>
      </c>
      <c r="O6954" s="5">
        <v>2.1424657534246574</v>
      </c>
      <c r="P6954" t="str">
        <f t="shared" si="216"/>
        <v>ATIVO</v>
      </c>
      <c r="Q6954">
        <f t="shared" si="217"/>
        <v>4</v>
      </c>
    </row>
    <row r="6955" spans="1:17" x14ac:dyDescent="0.3">
      <c r="A6955" t="s">
        <v>17483</v>
      </c>
      <c r="B6955" t="s">
        <v>9639</v>
      </c>
      <c r="C6955" t="s">
        <v>9293</v>
      </c>
      <c r="D6955" t="s">
        <v>8968</v>
      </c>
      <c r="E6955" t="s">
        <v>8969</v>
      </c>
      <c r="F6955" t="s">
        <v>11724</v>
      </c>
      <c r="G6955" t="s">
        <v>8981</v>
      </c>
      <c r="H6955" s="1">
        <v>37039</v>
      </c>
      <c r="I6955" s="1">
        <v>44884</v>
      </c>
      <c r="K6955" t="s">
        <v>9004</v>
      </c>
      <c r="L6955" t="s">
        <v>9005</v>
      </c>
      <c r="M6955" s="2">
        <v>61708</v>
      </c>
      <c r="N6955" t="s">
        <v>8997</v>
      </c>
      <c r="O6955" s="5">
        <v>3.3863013698630136</v>
      </c>
      <c r="P6955" t="str">
        <f t="shared" si="216"/>
        <v>ATIVO</v>
      </c>
      <c r="Q6955">
        <f t="shared" si="217"/>
        <v>3</v>
      </c>
    </row>
    <row r="6956" spans="1:17" x14ac:dyDescent="0.3">
      <c r="A6956" t="s">
        <v>17484</v>
      </c>
      <c r="B6956" t="s">
        <v>9825</v>
      </c>
      <c r="C6956" t="s">
        <v>9176</v>
      </c>
      <c r="D6956" t="s">
        <v>8968</v>
      </c>
      <c r="E6956" t="s">
        <v>8969</v>
      </c>
      <c r="F6956" t="s">
        <v>11724</v>
      </c>
      <c r="G6956" t="s">
        <v>9065</v>
      </c>
      <c r="H6956" s="1">
        <v>25804</v>
      </c>
      <c r="I6956" s="1">
        <v>44600</v>
      </c>
      <c r="K6956" t="s">
        <v>9047</v>
      </c>
      <c r="L6956" t="s">
        <v>9070</v>
      </c>
      <c r="M6956" s="2">
        <v>62326</v>
      </c>
      <c r="N6956" t="s">
        <v>8997</v>
      </c>
      <c r="O6956" s="5">
        <v>4.1643835616438354</v>
      </c>
      <c r="P6956" t="str">
        <f t="shared" si="216"/>
        <v>ATIVO</v>
      </c>
      <c r="Q6956">
        <f t="shared" si="217"/>
        <v>3</v>
      </c>
    </row>
    <row r="6957" spans="1:17" x14ac:dyDescent="0.3">
      <c r="A6957" t="s">
        <v>17485</v>
      </c>
      <c r="B6957" t="s">
        <v>10458</v>
      </c>
      <c r="C6957" t="s">
        <v>9601</v>
      </c>
      <c r="D6957" t="s">
        <v>8968</v>
      </c>
      <c r="E6957" t="s">
        <v>8969</v>
      </c>
      <c r="F6957" t="s">
        <v>12152</v>
      </c>
      <c r="G6957" t="s">
        <v>8981</v>
      </c>
      <c r="H6957" s="1">
        <v>32363</v>
      </c>
      <c r="I6957" s="1">
        <v>43619</v>
      </c>
      <c r="K6957" t="s">
        <v>9018</v>
      </c>
      <c r="L6957" t="s">
        <v>9697</v>
      </c>
      <c r="M6957" s="2">
        <v>95478</v>
      </c>
      <c r="N6957" t="s">
        <v>8984</v>
      </c>
      <c r="O6957" s="5">
        <v>6.8520547945205479</v>
      </c>
      <c r="P6957" t="str">
        <f t="shared" si="216"/>
        <v>ATIVO</v>
      </c>
      <c r="Q6957">
        <f t="shared" si="217"/>
        <v>4</v>
      </c>
    </row>
    <row r="6958" spans="1:17" x14ac:dyDescent="0.3">
      <c r="A6958" t="s">
        <v>17486</v>
      </c>
      <c r="B6958" t="s">
        <v>9649</v>
      </c>
      <c r="C6958" t="s">
        <v>9903</v>
      </c>
      <c r="D6958" t="s">
        <v>8978</v>
      </c>
      <c r="E6958" t="s">
        <v>9034</v>
      </c>
      <c r="F6958" t="s">
        <v>9120</v>
      </c>
      <c r="G6958" t="s">
        <v>8981</v>
      </c>
      <c r="H6958" s="1">
        <v>31122</v>
      </c>
      <c r="I6958" s="1">
        <v>43785</v>
      </c>
      <c r="K6958" t="s">
        <v>9047</v>
      </c>
      <c r="L6958" t="s">
        <v>9139</v>
      </c>
      <c r="M6958" s="2">
        <v>77213</v>
      </c>
      <c r="N6958" t="s">
        <v>8984</v>
      </c>
      <c r="O6958" s="5">
        <v>6.397260273972603</v>
      </c>
      <c r="P6958" t="str">
        <f t="shared" si="216"/>
        <v>ATIVO</v>
      </c>
      <c r="Q6958">
        <f t="shared" si="217"/>
        <v>4</v>
      </c>
    </row>
    <row r="6959" spans="1:17" x14ac:dyDescent="0.3">
      <c r="A6959" t="s">
        <v>17487</v>
      </c>
      <c r="B6959" t="s">
        <v>9368</v>
      </c>
      <c r="C6959" t="s">
        <v>9355</v>
      </c>
      <c r="D6959" t="s">
        <v>8968</v>
      </c>
      <c r="E6959" t="s">
        <v>8969</v>
      </c>
      <c r="F6959" t="s">
        <v>11724</v>
      </c>
      <c r="G6959" t="s">
        <v>8981</v>
      </c>
      <c r="H6959" s="1">
        <v>36741</v>
      </c>
      <c r="I6959" s="1">
        <v>43317</v>
      </c>
      <c r="K6959" t="s">
        <v>8988</v>
      </c>
      <c r="L6959" t="s">
        <v>8989</v>
      </c>
      <c r="M6959" s="2">
        <v>54657</v>
      </c>
      <c r="N6959" t="s">
        <v>8984</v>
      </c>
      <c r="O6959" s="5">
        <v>7.6794520547945204</v>
      </c>
      <c r="P6959" t="str">
        <f t="shared" si="216"/>
        <v>ATIVO</v>
      </c>
      <c r="Q6959">
        <f t="shared" si="217"/>
        <v>4</v>
      </c>
    </row>
    <row r="6960" spans="1:17" x14ac:dyDescent="0.3">
      <c r="A6960" t="s">
        <v>17488</v>
      </c>
      <c r="B6960" t="s">
        <v>8986</v>
      </c>
      <c r="C6960" t="s">
        <v>10823</v>
      </c>
      <c r="D6960" t="s">
        <v>8968</v>
      </c>
      <c r="E6960" t="s">
        <v>8979</v>
      </c>
      <c r="F6960" t="s">
        <v>9069</v>
      </c>
      <c r="G6960" t="s">
        <v>8981</v>
      </c>
      <c r="H6960" s="1">
        <v>30306</v>
      </c>
      <c r="I6960" s="1">
        <v>42807</v>
      </c>
      <c r="K6960" t="s">
        <v>9047</v>
      </c>
      <c r="L6960" t="s">
        <v>9139</v>
      </c>
      <c r="M6960" s="2">
        <v>55841</v>
      </c>
      <c r="N6960" t="s">
        <v>8984</v>
      </c>
      <c r="O6960" s="5">
        <v>9.0767123287671225</v>
      </c>
      <c r="P6960" t="str">
        <f t="shared" si="216"/>
        <v>ATIVO</v>
      </c>
      <c r="Q6960">
        <f t="shared" si="217"/>
        <v>4</v>
      </c>
    </row>
    <row r="6961" spans="1:17" x14ac:dyDescent="0.3">
      <c r="A6961" t="s">
        <v>17489</v>
      </c>
      <c r="B6961" t="s">
        <v>10785</v>
      </c>
      <c r="C6961" t="s">
        <v>16180</v>
      </c>
      <c r="D6961" t="s">
        <v>8968</v>
      </c>
      <c r="E6961" t="s">
        <v>8969</v>
      </c>
      <c r="F6961" t="s">
        <v>11724</v>
      </c>
      <c r="G6961" t="s">
        <v>8971</v>
      </c>
      <c r="H6961" s="1">
        <v>36887</v>
      </c>
      <c r="I6961" s="1">
        <v>44022</v>
      </c>
      <c r="K6961" t="s">
        <v>8972</v>
      </c>
      <c r="L6961" t="s">
        <v>9061</v>
      </c>
      <c r="M6961" s="2">
        <v>53820</v>
      </c>
      <c r="N6961" t="s">
        <v>8984</v>
      </c>
      <c r="O6961" s="5">
        <v>5.7479452054794518</v>
      </c>
      <c r="P6961" t="str">
        <f t="shared" si="216"/>
        <v>ATIVO</v>
      </c>
      <c r="Q6961">
        <f t="shared" si="217"/>
        <v>4</v>
      </c>
    </row>
    <row r="6962" spans="1:17" x14ac:dyDescent="0.3">
      <c r="A6962" t="s">
        <v>17490</v>
      </c>
      <c r="B6962" t="s">
        <v>9450</v>
      </c>
      <c r="C6962" t="s">
        <v>10795</v>
      </c>
      <c r="D6962" t="s">
        <v>8968</v>
      </c>
      <c r="E6962" t="s">
        <v>8969</v>
      </c>
      <c r="F6962" t="s">
        <v>8970</v>
      </c>
      <c r="G6962" t="s">
        <v>8981</v>
      </c>
      <c r="H6962" s="1">
        <v>34675</v>
      </c>
      <c r="I6962" s="1">
        <v>44730</v>
      </c>
      <c r="K6962" t="s">
        <v>8972</v>
      </c>
      <c r="L6962" t="s">
        <v>9448</v>
      </c>
      <c r="M6962" s="2">
        <v>94352</v>
      </c>
      <c r="N6962" t="s">
        <v>8997</v>
      </c>
      <c r="O6962" s="5">
        <v>3.8082191780821919</v>
      </c>
      <c r="P6962" t="str">
        <f t="shared" si="216"/>
        <v>ATIVO</v>
      </c>
      <c r="Q6962">
        <f t="shared" si="217"/>
        <v>3</v>
      </c>
    </row>
    <row r="6963" spans="1:17" x14ac:dyDescent="0.3">
      <c r="A6963" t="s">
        <v>17491</v>
      </c>
      <c r="B6963" t="s">
        <v>9744</v>
      </c>
      <c r="C6963" t="s">
        <v>10486</v>
      </c>
      <c r="D6963" t="s">
        <v>8968</v>
      </c>
      <c r="E6963" t="s">
        <v>8979</v>
      </c>
      <c r="F6963" t="s">
        <v>9241</v>
      </c>
      <c r="G6963" t="s">
        <v>8981</v>
      </c>
      <c r="H6963" s="1">
        <v>23524</v>
      </c>
      <c r="I6963" s="1">
        <v>45499</v>
      </c>
      <c r="K6963" t="s">
        <v>8972</v>
      </c>
      <c r="L6963" t="s">
        <v>9061</v>
      </c>
      <c r="M6963" s="2">
        <v>68360</v>
      </c>
      <c r="N6963" t="s">
        <v>8984</v>
      </c>
      <c r="O6963" s="5">
        <v>1.7013698630136986</v>
      </c>
      <c r="P6963" t="str">
        <f t="shared" si="216"/>
        <v>ATIVO</v>
      </c>
      <c r="Q6963">
        <f t="shared" si="217"/>
        <v>4</v>
      </c>
    </row>
    <row r="6964" spans="1:17" x14ac:dyDescent="0.3">
      <c r="A6964" t="s">
        <v>17492</v>
      </c>
      <c r="B6964" t="s">
        <v>9354</v>
      </c>
      <c r="C6964" t="s">
        <v>11214</v>
      </c>
      <c r="D6964" t="s">
        <v>8968</v>
      </c>
      <c r="E6964" t="s">
        <v>8969</v>
      </c>
      <c r="F6964" t="s">
        <v>12152</v>
      </c>
      <c r="G6964" t="s">
        <v>8981</v>
      </c>
      <c r="H6964" s="1">
        <v>37218</v>
      </c>
      <c r="I6964" s="1">
        <v>44016</v>
      </c>
      <c r="K6964" t="s">
        <v>8972</v>
      </c>
      <c r="L6964" t="s">
        <v>9053</v>
      </c>
      <c r="M6964" s="2">
        <v>61883</v>
      </c>
      <c r="N6964" t="s">
        <v>8997</v>
      </c>
      <c r="O6964" s="5">
        <v>5.7643835616438359</v>
      </c>
      <c r="P6964" t="str">
        <f t="shared" si="216"/>
        <v>ATIVO</v>
      </c>
      <c r="Q6964">
        <f t="shared" si="217"/>
        <v>3</v>
      </c>
    </row>
    <row r="6965" spans="1:17" x14ac:dyDescent="0.3">
      <c r="A6965" t="s">
        <v>17493</v>
      </c>
      <c r="B6965" t="s">
        <v>9176</v>
      </c>
      <c r="C6965" t="s">
        <v>9417</v>
      </c>
      <c r="D6965" t="s">
        <v>8968</v>
      </c>
      <c r="E6965" t="s">
        <v>9034</v>
      </c>
      <c r="F6965" t="s">
        <v>9057</v>
      </c>
      <c r="G6965" t="s">
        <v>8971</v>
      </c>
      <c r="H6965" s="1">
        <v>29732</v>
      </c>
      <c r="I6965" s="1">
        <v>45394</v>
      </c>
      <c r="K6965" t="s">
        <v>8988</v>
      </c>
      <c r="L6965" t="s">
        <v>8992</v>
      </c>
      <c r="M6965" s="2">
        <v>60969</v>
      </c>
      <c r="N6965" t="s">
        <v>8997</v>
      </c>
      <c r="O6965" s="5">
        <v>1.989041095890411</v>
      </c>
      <c r="P6965" t="str">
        <f t="shared" si="216"/>
        <v>ATIVO</v>
      </c>
      <c r="Q6965">
        <f t="shared" si="217"/>
        <v>3</v>
      </c>
    </row>
    <row r="6966" spans="1:17" x14ac:dyDescent="0.3">
      <c r="A6966" t="s">
        <v>17494</v>
      </c>
      <c r="B6966" t="s">
        <v>9029</v>
      </c>
      <c r="C6966" t="s">
        <v>9060</v>
      </c>
      <c r="D6966" t="s">
        <v>8978</v>
      </c>
      <c r="E6966" t="s">
        <v>8969</v>
      </c>
      <c r="F6966" t="s">
        <v>12152</v>
      </c>
      <c r="G6966" t="s">
        <v>8981</v>
      </c>
      <c r="H6966" s="1">
        <v>36678</v>
      </c>
      <c r="I6966" s="1">
        <v>42454</v>
      </c>
      <c r="K6966" t="s">
        <v>8988</v>
      </c>
      <c r="L6966" t="s">
        <v>8996</v>
      </c>
      <c r="M6966" s="2">
        <v>77588</v>
      </c>
      <c r="N6966" t="s">
        <v>8997</v>
      </c>
      <c r="O6966" s="5">
        <v>10.043835616438356</v>
      </c>
      <c r="P6966" t="str">
        <f t="shared" si="216"/>
        <v>ATIVO</v>
      </c>
      <c r="Q6966">
        <f t="shared" si="217"/>
        <v>3</v>
      </c>
    </row>
    <row r="6967" spans="1:17" x14ac:dyDescent="0.3">
      <c r="A6967" t="s">
        <v>17495</v>
      </c>
      <c r="B6967" t="s">
        <v>9368</v>
      </c>
      <c r="C6967" t="s">
        <v>14369</v>
      </c>
      <c r="D6967" t="s">
        <v>8978</v>
      </c>
      <c r="E6967" t="s">
        <v>8979</v>
      </c>
      <c r="F6967" t="s">
        <v>9241</v>
      </c>
      <c r="G6967" t="s">
        <v>8981</v>
      </c>
      <c r="H6967" s="1">
        <v>31682</v>
      </c>
      <c r="I6967" s="1">
        <v>44252</v>
      </c>
      <c r="K6967" t="s">
        <v>8982</v>
      </c>
      <c r="L6967" t="s">
        <v>9113</v>
      </c>
      <c r="M6967" s="2">
        <v>115215</v>
      </c>
      <c r="N6967" t="s">
        <v>9049</v>
      </c>
      <c r="O6967" s="5">
        <v>5.117808219178082</v>
      </c>
      <c r="P6967" t="str">
        <f t="shared" si="216"/>
        <v>ATIVO</v>
      </c>
      <c r="Q6967">
        <f t="shared" si="217"/>
        <v>5</v>
      </c>
    </row>
    <row r="6968" spans="1:17" x14ac:dyDescent="0.3">
      <c r="A6968" t="s">
        <v>17496</v>
      </c>
      <c r="B6968" t="s">
        <v>9496</v>
      </c>
      <c r="C6968" t="s">
        <v>9567</v>
      </c>
      <c r="D6968" t="s">
        <v>8978</v>
      </c>
      <c r="E6968" t="s">
        <v>8969</v>
      </c>
      <c r="F6968" t="s">
        <v>11724</v>
      </c>
      <c r="G6968" t="s">
        <v>8971</v>
      </c>
      <c r="H6968" s="1">
        <v>31222</v>
      </c>
      <c r="I6968" s="1">
        <v>42933</v>
      </c>
      <c r="K6968" t="s">
        <v>8988</v>
      </c>
      <c r="L6968" t="s">
        <v>8992</v>
      </c>
      <c r="M6968" s="2">
        <v>56127</v>
      </c>
      <c r="N6968" t="s">
        <v>8984</v>
      </c>
      <c r="O6968" s="5">
        <v>8.7315068493150694</v>
      </c>
      <c r="P6968" t="str">
        <f t="shared" si="216"/>
        <v>ATIVO</v>
      </c>
      <c r="Q6968">
        <f t="shared" si="217"/>
        <v>4</v>
      </c>
    </row>
    <row r="6969" spans="1:17" x14ac:dyDescent="0.3">
      <c r="A6969" t="s">
        <v>17497</v>
      </c>
      <c r="B6969" t="s">
        <v>9590</v>
      </c>
      <c r="C6969" t="s">
        <v>9153</v>
      </c>
      <c r="D6969" t="s">
        <v>8968</v>
      </c>
      <c r="E6969" t="s">
        <v>8969</v>
      </c>
      <c r="F6969" t="s">
        <v>11724</v>
      </c>
      <c r="G6969" t="s">
        <v>9065</v>
      </c>
      <c r="H6969" s="1">
        <v>26716</v>
      </c>
      <c r="I6969" s="1">
        <v>42240</v>
      </c>
      <c r="K6969" t="s">
        <v>8982</v>
      </c>
      <c r="L6969" t="s">
        <v>9113</v>
      </c>
      <c r="M6969" s="2">
        <v>95201</v>
      </c>
      <c r="N6969" t="s">
        <v>9049</v>
      </c>
      <c r="O6969" s="5">
        <v>10.63013698630137</v>
      </c>
      <c r="P6969" t="str">
        <f t="shared" si="216"/>
        <v>ATIVO</v>
      </c>
      <c r="Q6969">
        <f t="shared" si="217"/>
        <v>5</v>
      </c>
    </row>
    <row r="6970" spans="1:17" x14ac:dyDescent="0.3">
      <c r="A6970" t="s">
        <v>17498</v>
      </c>
      <c r="B6970" t="s">
        <v>9737</v>
      </c>
      <c r="C6970" t="s">
        <v>10263</v>
      </c>
      <c r="D6970" t="s">
        <v>8968</v>
      </c>
      <c r="E6970" t="s">
        <v>9625</v>
      </c>
      <c r="F6970" t="s">
        <v>9689</v>
      </c>
      <c r="G6970" t="s">
        <v>8981</v>
      </c>
      <c r="H6970" s="1">
        <v>27190</v>
      </c>
      <c r="I6970" s="1">
        <v>43600</v>
      </c>
      <c r="K6970" t="s">
        <v>8972</v>
      </c>
      <c r="L6970" t="s">
        <v>8973</v>
      </c>
      <c r="M6970" s="2">
        <v>81656</v>
      </c>
      <c r="N6970" t="s">
        <v>8984</v>
      </c>
      <c r="O6970" s="5">
        <v>6.904109589041096</v>
      </c>
      <c r="P6970" t="str">
        <f t="shared" si="216"/>
        <v>ATIVO</v>
      </c>
      <c r="Q6970">
        <f t="shared" si="217"/>
        <v>4</v>
      </c>
    </row>
    <row r="6971" spans="1:17" x14ac:dyDescent="0.3">
      <c r="A6971" t="s">
        <v>17499</v>
      </c>
      <c r="B6971" t="s">
        <v>9323</v>
      </c>
      <c r="C6971" t="s">
        <v>9349</v>
      </c>
      <c r="D6971" t="s">
        <v>8968</v>
      </c>
      <c r="E6971" t="s">
        <v>8969</v>
      </c>
      <c r="F6971" t="s">
        <v>11724</v>
      </c>
      <c r="G6971" t="s">
        <v>8971</v>
      </c>
      <c r="H6971" s="1">
        <v>30530</v>
      </c>
      <c r="I6971" s="1">
        <v>43023</v>
      </c>
      <c r="K6971" t="s">
        <v>8988</v>
      </c>
      <c r="L6971" t="s">
        <v>8992</v>
      </c>
      <c r="M6971" s="2">
        <v>60467</v>
      </c>
      <c r="N6971" t="s">
        <v>9049</v>
      </c>
      <c r="O6971" s="5">
        <v>8.4849315068493159</v>
      </c>
      <c r="P6971" t="str">
        <f t="shared" si="216"/>
        <v>ATIVO</v>
      </c>
      <c r="Q6971">
        <f t="shared" si="217"/>
        <v>5</v>
      </c>
    </row>
    <row r="6972" spans="1:17" x14ac:dyDescent="0.3">
      <c r="A6972" t="s">
        <v>17500</v>
      </c>
      <c r="B6972" t="s">
        <v>9808</v>
      </c>
      <c r="C6972" t="s">
        <v>11390</v>
      </c>
      <c r="D6972" t="s">
        <v>8978</v>
      </c>
      <c r="E6972" t="s">
        <v>9073</v>
      </c>
      <c r="F6972" t="s">
        <v>9878</v>
      </c>
      <c r="G6972" t="s">
        <v>9046</v>
      </c>
      <c r="H6972" s="1">
        <v>21899</v>
      </c>
      <c r="I6972" s="1">
        <v>44820</v>
      </c>
      <c r="K6972" t="s">
        <v>9047</v>
      </c>
      <c r="L6972" t="s">
        <v>9075</v>
      </c>
      <c r="M6972" s="2">
        <v>73294</v>
      </c>
      <c r="N6972" t="s">
        <v>8984</v>
      </c>
      <c r="O6972" s="5">
        <v>3.5616438356164384</v>
      </c>
      <c r="P6972" t="str">
        <f t="shared" si="216"/>
        <v>ATIVO</v>
      </c>
      <c r="Q6972">
        <f t="shared" si="217"/>
        <v>4</v>
      </c>
    </row>
    <row r="6973" spans="1:17" x14ac:dyDescent="0.3">
      <c r="A6973" t="s">
        <v>17501</v>
      </c>
      <c r="B6973" t="s">
        <v>12671</v>
      </c>
      <c r="C6973" t="s">
        <v>11273</v>
      </c>
      <c r="D6973" t="s">
        <v>8968</v>
      </c>
      <c r="E6973" t="s">
        <v>8969</v>
      </c>
      <c r="F6973" t="s">
        <v>12152</v>
      </c>
      <c r="G6973" t="s">
        <v>8981</v>
      </c>
      <c r="H6973" s="1">
        <v>26998</v>
      </c>
      <c r="I6973" s="1">
        <v>44998</v>
      </c>
      <c r="K6973" t="s">
        <v>9047</v>
      </c>
      <c r="L6973" t="s">
        <v>9075</v>
      </c>
      <c r="M6973" s="2">
        <v>78656</v>
      </c>
      <c r="N6973" t="s">
        <v>8984</v>
      </c>
      <c r="O6973" s="5">
        <v>3.0739726027397261</v>
      </c>
      <c r="P6973" t="str">
        <f t="shared" si="216"/>
        <v>ATIVO</v>
      </c>
      <c r="Q6973">
        <f t="shared" si="217"/>
        <v>4</v>
      </c>
    </row>
    <row r="6974" spans="1:17" x14ac:dyDescent="0.3">
      <c r="A6974" t="s">
        <v>17502</v>
      </c>
      <c r="B6974" t="s">
        <v>9344</v>
      </c>
      <c r="C6974" t="s">
        <v>10763</v>
      </c>
      <c r="D6974" t="s">
        <v>8978</v>
      </c>
      <c r="E6974" t="s">
        <v>8969</v>
      </c>
      <c r="F6974" t="s">
        <v>11724</v>
      </c>
      <c r="G6974" t="s">
        <v>8981</v>
      </c>
      <c r="H6974" s="1">
        <v>36061</v>
      </c>
      <c r="I6974" s="1">
        <v>44719</v>
      </c>
      <c r="K6974" t="s">
        <v>8988</v>
      </c>
      <c r="L6974" t="s">
        <v>8996</v>
      </c>
      <c r="M6974" s="2">
        <v>82137</v>
      </c>
      <c r="N6974" t="s">
        <v>9049</v>
      </c>
      <c r="O6974" s="5">
        <v>3.8383561643835615</v>
      </c>
      <c r="P6974" t="str">
        <f t="shared" si="216"/>
        <v>ATIVO</v>
      </c>
      <c r="Q6974">
        <f t="shared" si="217"/>
        <v>5</v>
      </c>
    </row>
    <row r="6975" spans="1:17" x14ac:dyDescent="0.3">
      <c r="A6975" t="s">
        <v>17503</v>
      </c>
      <c r="B6975" t="s">
        <v>9254</v>
      </c>
      <c r="C6975" t="s">
        <v>9991</v>
      </c>
      <c r="D6975" t="s">
        <v>8978</v>
      </c>
      <c r="E6975" t="s">
        <v>8969</v>
      </c>
      <c r="F6975" t="s">
        <v>11724</v>
      </c>
      <c r="G6975" t="s">
        <v>8981</v>
      </c>
      <c r="H6975" s="1">
        <v>32419</v>
      </c>
      <c r="I6975" s="1">
        <v>44176</v>
      </c>
      <c r="K6975" t="s">
        <v>9047</v>
      </c>
      <c r="L6975" t="s">
        <v>9075</v>
      </c>
      <c r="M6975" s="2">
        <v>82417</v>
      </c>
      <c r="N6975" t="s">
        <v>9049</v>
      </c>
      <c r="O6975" s="5">
        <v>5.3260273972602743</v>
      </c>
      <c r="P6975" t="str">
        <f t="shared" si="216"/>
        <v>ATIVO</v>
      </c>
      <c r="Q6975">
        <f t="shared" si="217"/>
        <v>5</v>
      </c>
    </row>
    <row r="6976" spans="1:17" x14ac:dyDescent="0.3">
      <c r="A6976" t="s">
        <v>17504</v>
      </c>
      <c r="B6976" t="s">
        <v>9268</v>
      </c>
      <c r="C6976" t="s">
        <v>16316</v>
      </c>
      <c r="D6976" t="s">
        <v>8968</v>
      </c>
      <c r="E6976" t="s">
        <v>8969</v>
      </c>
      <c r="F6976" t="s">
        <v>8970</v>
      </c>
      <c r="G6976" t="s">
        <v>8971</v>
      </c>
      <c r="H6976" s="1">
        <v>34744</v>
      </c>
      <c r="I6976" s="1">
        <v>45373</v>
      </c>
      <c r="K6976" t="s">
        <v>8982</v>
      </c>
      <c r="L6976" t="s">
        <v>9036</v>
      </c>
      <c r="M6976" s="2">
        <v>55171</v>
      </c>
      <c r="N6976" t="s">
        <v>8997</v>
      </c>
      <c r="O6976" s="5">
        <v>2.0465753424657533</v>
      </c>
      <c r="P6976" t="str">
        <f t="shared" si="216"/>
        <v>ATIVO</v>
      </c>
      <c r="Q6976">
        <f t="shared" si="217"/>
        <v>3</v>
      </c>
    </row>
    <row r="6977" spans="1:17" x14ac:dyDescent="0.3">
      <c r="A6977" t="s">
        <v>17505</v>
      </c>
      <c r="B6977" t="s">
        <v>10250</v>
      </c>
      <c r="C6977" t="s">
        <v>9042</v>
      </c>
      <c r="D6977" t="s">
        <v>8968</v>
      </c>
      <c r="E6977" t="s">
        <v>8969</v>
      </c>
      <c r="F6977" t="s">
        <v>11724</v>
      </c>
      <c r="G6977" t="s">
        <v>8981</v>
      </c>
      <c r="H6977" s="1">
        <v>31952</v>
      </c>
      <c r="I6977" s="1">
        <v>43617</v>
      </c>
      <c r="K6977" t="s">
        <v>8988</v>
      </c>
      <c r="L6977" t="s">
        <v>8992</v>
      </c>
      <c r="M6977" s="2">
        <v>58401</v>
      </c>
      <c r="N6977" t="s">
        <v>9049</v>
      </c>
      <c r="O6977" s="5">
        <v>6.8575342465753426</v>
      </c>
      <c r="P6977" t="str">
        <f t="shared" si="216"/>
        <v>ATIVO</v>
      </c>
      <c r="Q6977">
        <f t="shared" si="217"/>
        <v>5</v>
      </c>
    </row>
    <row r="6978" spans="1:17" x14ac:dyDescent="0.3">
      <c r="A6978" t="s">
        <v>17506</v>
      </c>
      <c r="B6978" t="s">
        <v>8976</v>
      </c>
      <c r="C6978" t="s">
        <v>11185</v>
      </c>
      <c r="D6978" t="s">
        <v>8968</v>
      </c>
      <c r="E6978" t="s">
        <v>9123</v>
      </c>
      <c r="F6978" t="s">
        <v>9297</v>
      </c>
      <c r="G6978" t="s">
        <v>8981</v>
      </c>
      <c r="H6978" s="1">
        <v>27232</v>
      </c>
      <c r="I6978" s="1">
        <v>43772</v>
      </c>
      <c r="K6978" t="s">
        <v>8982</v>
      </c>
      <c r="L6978" t="s">
        <v>9036</v>
      </c>
      <c r="M6978" s="2">
        <v>63898</v>
      </c>
      <c r="N6978" t="s">
        <v>8984</v>
      </c>
      <c r="O6978" s="5">
        <v>6.4328767123287669</v>
      </c>
      <c r="P6978" t="str">
        <f t="shared" ref="P6978:P7041" si="218">IF(J6978&lt;&gt;"","DESLIGADO","ATIVO")</f>
        <v>ATIVO</v>
      </c>
      <c r="Q6978">
        <f t="shared" ref="Q6978:Q7041" si="219">IF(N6978="Excellent",5,IF(N6978="Good",4,IF(N6978="Satisfactory",3,0)))</f>
        <v>4</v>
      </c>
    </row>
    <row r="6979" spans="1:17" x14ac:dyDescent="0.3">
      <c r="A6979" t="s">
        <v>17507</v>
      </c>
      <c r="B6979" t="s">
        <v>9094</v>
      </c>
      <c r="C6979" t="s">
        <v>10329</v>
      </c>
      <c r="D6979" t="s">
        <v>8978</v>
      </c>
      <c r="E6979" t="s">
        <v>8969</v>
      </c>
      <c r="F6979" t="s">
        <v>12152</v>
      </c>
      <c r="G6979" t="s">
        <v>8971</v>
      </c>
      <c r="H6979" s="1">
        <v>25712</v>
      </c>
      <c r="I6979" s="1">
        <v>44657</v>
      </c>
      <c r="K6979" t="s">
        <v>8972</v>
      </c>
      <c r="L6979" t="s">
        <v>9053</v>
      </c>
      <c r="M6979" s="2">
        <v>70065</v>
      </c>
      <c r="N6979" t="s">
        <v>8984</v>
      </c>
      <c r="O6979" s="5">
        <v>4.0082191780821921</v>
      </c>
      <c r="P6979" t="str">
        <f t="shared" si="218"/>
        <v>ATIVO</v>
      </c>
      <c r="Q6979">
        <f t="shared" si="219"/>
        <v>4</v>
      </c>
    </row>
    <row r="6980" spans="1:17" x14ac:dyDescent="0.3">
      <c r="A6980" t="s">
        <v>17508</v>
      </c>
      <c r="B6980" t="s">
        <v>12610</v>
      </c>
      <c r="C6980" t="s">
        <v>9665</v>
      </c>
      <c r="D6980" t="s">
        <v>8968</v>
      </c>
      <c r="E6980" t="s">
        <v>8969</v>
      </c>
      <c r="F6980" t="s">
        <v>11724</v>
      </c>
      <c r="G6980" t="s">
        <v>9065</v>
      </c>
      <c r="H6980" s="1">
        <v>31200</v>
      </c>
      <c r="I6980" s="1">
        <v>45133</v>
      </c>
      <c r="K6980" t="s">
        <v>8988</v>
      </c>
      <c r="L6980" t="s">
        <v>8996</v>
      </c>
      <c r="M6980" s="2">
        <v>73783</v>
      </c>
      <c r="N6980" t="s">
        <v>8984</v>
      </c>
      <c r="O6980" s="5">
        <v>2.7041095890410958</v>
      </c>
      <c r="P6980" t="str">
        <f t="shared" si="218"/>
        <v>ATIVO</v>
      </c>
      <c r="Q6980">
        <f t="shared" si="219"/>
        <v>4</v>
      </c>
    </row>
    <row r="6981" spans="1:17" x14ac:dyDescent="0.3">
      <c r="A6981" t="s">
        <v>17509</v>
      </c>
      <c r="B6981" t="s">
        <v>9254</v>
      </c>
      <c r="C6981" t="s">
        <v>10207</v>
      </c>
      <c r="D6981" t="s">
        <v>8968</v>
      </c>
      <c r="E6981" t="s">
        <v>8969</v>
      </c>
      <c r="F6981" t="s">
        <v>12152</v>
      </c>
      <c r="G6981" t="s">
        <v>9065</v>
      </c>
      <c r="H6981" s="1">
        <v>27962</v>
      </c>
      <c r="I6981" s="1">
        <v>43773</v>
      </c>
      <c r="K6981" t="s">
        <v>9047</v>
      </c>
      <c r="L6981" t="s">
        <v>9075</v>
      </c>
      <c r="M6981" s="2">
        <v>81823</v>
      </c>
      <c r="N6981" t="s">
        <v>8984</v>
      </c>
      <c r="O6981" s="5">
        <v>6.4301369863013695</v>
      </c>
      <c r="P6981" t="str">
        <f t="shared" si="218"/>
        <v>ATIVO</v>
      </c>
      <c r="Q6981">
        <f t="shared" si="219"/>
        <v>4</v>
      </c>
    </row>
    <row r="6982" spans="1:17" x14ac:dyDescent="0.3">
      <c r="A6982" t="s">
        <v>17510</v>
      </c>
      <c r="B6982" t="s">
        <v>9451</v>
      </c>
      <c r="C6982" t="s">
        <v>9052</v>
      </c>
      <c r="D6982" t="s">
        <v>8978</v>
      </c>
      <c r="E6982" t="s">
        <v>8969</v>
      </c>
      <c r="F6982" t="s">
        <v>8970</v>
      </c>
      <c r="G6982" t="s">
        <v>8981</v>
      </c>
      <c r="H6982" s="1">
        <v>32917</v>
      </c>
      <c r="I6982" s="1">
        <v>42096</v>
      </c>
      <c r="K6982" t="s">
        <v>8988</v>
      </c>
      <c r="L6982" t="s">
        <v>8992</v>
      </c>
      <c r="M6982" s="2">
        <v>61489</v>
      </c>
      <c r="N6982" t="s">
        <v>8984</v>
      </c>
      <c r="O6982" s="5">
        <v>11.024657534246575</v>
      </c>
      <c r="P6982" t="str">
        <f t="shared" si="218"/>
        <v>ATIVO</v>
      </c>
      <c r="Q6982">
        <f t="shared" si="219"/>
        <v>4</v>
      </c>
    </row>
    <row r="6983" spans="1:17" x14ac:dyDescent="0.3">
      <c r="A6983" t="s">
        <v>17511</v>
      </c>
      <c r="B6983" t="s">
        <v>9996</v>
      </c>
      <c r="C6983" t="s">
        <v>9196</v>
      </c>
      <c r="D6983" t="s">
        <v>8978</v>
      </c>
      <c r="E6983" t="s">
        <v>8979</v>
      </c>
      <c r="F6983" t="s">
        <v>8980</v>
      </c>
      <c r="G6983" t="s">
        <v>9065</v>
      </c>
      <c r="H6983" s="1">
        <v>28696</v>
      </c>
      <c r="I6983" s="1">
        <v>42824</v>
      </c>
      <c r="K6983" t="s">
        <v>9047</v>
      </c>
      <c r="L6983" t="s">
        <v>9075</v>
      </c>
      <c r="M6983" s="2">
        <v>77326</v>
      </c>
      <c r="N6983" t="s">
        <v>8984</v>
      </c>
      <c r="O6983" s="5">
        <v>9.0301369863013701</v>
      </c>
      <c r="P6983" t="str">
        <f t="shared" si="218"/>
        <v>ATIVO</v>
      </c>
      <c r="Q6983">
        <f t="shared" si="219"/>
        <v>4</v>
      </c>
    </row>
    <row r="6984" spans="1:17" x14ac:dyDescent="0.3">
      <c r="A6984" t="s">
        <v>17512</v>
      </c>
      <c r="B6984" t="s">
        <v>9825</v>
      </c>
      <c r="C6984" t="s">
        <v>17008</v>
      </c>
      <c r="D6984" t="s">
        <v>8968</v>
      </c>
      <c r="E6984" t="s">
        <v>8969</v>
      </c>
      <c r="F6984" t="s">
        <v>8970</v>
      </c>
      <c r="G6984" t="s">
        <v>9065</v>
      </c>
      <c r="H6984" s="1">
        <v>37319</v>
      </c>
      <c r="I6984" s="1">
        <v>44496</v>
      </c>
      <c r="K6984" t="s">
        <v>9047</v>
      </c>
      <c r="L6984" t="s">
        <v>9075</v>
      </c>
      <c r="M6984" s="2">
        <v>94131</v>
      </c>
      <c r="N6984" t="s">
        <v>8984</v>
      </c>
      <c r="O6984" s="5">
        <v>4.4493150684931511</v>
      </c>
      <c r="P6984" t="str">
        <f t="shared" si="218"/>
        <v>ATIVO</v>
      </c>
      <c r="Q6984">
        <f t="shared" si="219"/>
        <v>4</v>
      </c>
    </row>
    <row r="6985" spans="1:17" x14ac:dyDescent="0.3">
      <c r="A6985" t="s">
        <v>17513</v>
      </c>
      <c r="B6985" t="s">
        <v>9029</v>
      </c>
      <c r="C6985" t="s">
        <v>9880</v>
      </c>
      <c r="D6985" t="s">
        <v>8978</v>
      </c>
      <c r="E6985" t="s">
        <v>8969</v>
      </c>
      <c r="F6985" t="s">
        <v>11724</v>
      </c>
      <c r="G6985" t="s">
        <v>8981</v>
      </c>
      <c r="H6985" s="1">
        <v>30369</v>
      </c>
      <c r="I6985" s="1">
        <v>44619</v>
      </c>
      <c r="K6985" t="s">
        <v>8988</v>
      </c>
      <c r="L6985" t="s">
        <v>9219</v>
      </c>
      <c r="M6985" s="2">
        <v>90191</v>
      </c>
      <c r="N6985" t="s">
        <v>8974</v>
      </c>
      <c r="O6985" s="5">
        <v>4.1123287671232873</v>
      </c>
      <c r="P6985" t="str">
        <f t="shared" si="218"/>
        <v>ATIVO</v>
      </c>
      <c r="Q6985">
        <f t="shared" si="219"/>
        <v>0</v>
      </c>
    </row>
    <row r="6986" spans="1:17" x14ac:dyDescent="0.3">
      <c r="A6986" t="s">
        <v>17514</v>
      </c>
      <c r="B6986" t="s">
        <v>9776</v>
      </c>
      <c r="C6986" t="s">
        <v>9757</v>
      </c>
      <c r="D6986" t="s">
        <v>8978</v>
      </c>
      <c r="E6986" t="s">
        <v>9123</v>
      </c>
      <c r="F6986" t="s">
        <v>9621</v>
      </c>
      <c r="G6986" t="s">
        <v>8981</v>
      </c>
      <c r="H6986" s="1">
        <v>29254</v>
      </c>
      <c r="I6986" s="1">
        <v>42821</v>
      </c>
      <c r="K6986" t="s">
        <v>9047</v>
      </c>
      <c r="L6986" t="s">
        <v>9139</v>
      </c>
      <c r="M6986" s="2">
        <v>85161</v>
      </c>
      <c r="N6986" t="s">
        <v>8974</v>
      </c>
      <c r="O6986" s="5">
        <v>9.0383561643835613</v>
      </c>
      <c r="P6986" t="str">
        <f t="shared" si="218"/>
        <v>ATIVO</v>
      </c>
      <c r="Q6986">
        <f t="shared" si="219"/>
        <v>0</v>
      </c>
    </row>
    <row r="6987" spans="1:17" x14ac:dyDescent="0.3">
      <c r="A6987" t="s">
        <v>17515</v>
      </c>
      <c r="B6987" t="s">
        <v>9180</v>
      </c>
      <c r="C6987" t="s">
        <v>9851</v>
      </c>
      <c r="D6987" t="s">
        <v>8968</v>
      </c>
      <c r="E6987" t="s">
        <v>8969</v>
      </c>
      <c r="F6987" t="s">
        <v>8970</v>
      </c>
      <c r="G6987" t="s">
        <v>8981</v>
      </c>
      <c r="H6987" s="1">
        <v>34041</v>
      </c>
      <c r="I6987" s="1">
        <v>44818</v>
      </c>
      <c r="K6987" t="s">
        <v>8972</v>
      </c>
      <c r="L6987" t="s">
        <v>9053</v>
      </c>
      <c r="M6987" s="2">
        <v>52361</v>
      </c>
      <c r="N6987" t="s">
        <v>8997</v>
      </c>
      <c r="O6987" s="5">
        <v>3.5671232876712327</v>
      </c>
      <c r="P6987" t="str">
        <f t="shared" si="218"/>
        <v>ATIVO</v>
      </c>
      <c r="Q6987">
        <f t="shared" si="219"/>
        <v>3</v>
      </c>
    </row>
    <row r="6988" spans="1:17" x14ac:dyDescent="0.3">
      <c r="A6988" t="s">
        <v>17516</v>
      </c>
      <c r="B6988" t="s">
        <v>9254</v>
      </c>
      <c r="C6988" t="s">
        <v>14029</v>
      </c>
      <c r="D6988" t="s">
        <v>8978</v>
      </c>
      <c r="E6988" t="s">
        <v>8969</v>
      </c>
      <c r="F6988" t="s">
        <v>8970</v>
      </c>
      <c r="G6988" t="s">
        <v>8981</v>
      </c>
      <c r="H6988" s="1">
        <v>32654</v>
      </c>
      <c r="I6988" s="1">
        <v>45549</v>
      </c>
      <c r="K6988" t="s">
        <v>8988</v>
      </c>
      <c r="L6988" t="s">
        <v>8989</v>
      </c>
      <c r="M6988" s="2">
        <v>67628</v>
      </c>
      <c r="N6988" t="s">
        <v>8997</v>
      </c>
      <c r="O6988" s="5">
        <v>1.5643835616438355</v>
      </c>
      <c r="P6988" t="str">
        <f t="shared" si="218"/>
        <v>ATIVO</v>
      </c>
      <c r="Q6988">
        <f t="shared" si="219"/>
        <v>3</v>
      </c>
    </row>
    <row r="6989" spans="1:17" x14ac:dyDescent="0.3">
      <c r="A6989" t="s">
        <v>17517</v>
      </c>
      <c r="B6989" t="s">
        <v>13365</v>
      </c>
      <c r="C6989" t="s">
        <v>12750</v>
      </c>
      <c r="D6989" t="s">
        <v>8978</v>
      </c>
      <c r="E6989" t="s">
        <v>9034</v>
      </c>
      <c r="F6989" t="s">
        <v>9035</v>
      </c>
      <c r="G6989" t="s">
        <v>8981</v>
      </c>
      <c r="H6989" s="1">
        <v>27570</v>
      </c>
      <c r="I6989" s="1">
        <v>45206</v>
      </c>
      <c r="K6989" t="s">
        <v>8988</v>
      </c>
      <c r="L6989" t="s">
        <v>8996</v>
      </c>
      <c r="M6989" s="2">
        <v>98246</v>
      </c>
      <c r="N6989" t="s">
        <v>9049</v>
      </c>
      <c r="O6989" s="5">
        <v>2.504109589041096</v>
      </c>
      <c r="P6989" t="str">
        <f t="shared" si="218"/>
        <v>ATIVO</v>
      </c>
      <c r="Q6989">
        <f t="shared" si="219"/>
        <v>5</v>
      </c>
    </row>
    <row r="6990" spans="1:17" x14ac:dyDescent="0.3">
      <c r="A6990" t="s">
        <v>17518</v>
      </c>
      <c r="B6990" t="s">
        <v>9203</v>
      </c>
      <c r="C6990" t="s">
        <v>10345</v>
      </c>
      <c r="D6990" t="s">
        <v>8968</v>
      </c>
      <c r="E6990" t="s">
        <v>8969</v>
      </c>
      <c r="F6990" t="s">
        <v>11724</v>
      </c>
      <c r="G6990" t="s">
        <v>8971</v>
      </c>
      <c r="H6990" s="1">
        <v>26358</v>
      </c>
      <c r="I6990" s="1">
        <v>44586</v>
      </c>
      <c r="K6990" t="s">
        <v>8988</v>
      </c>
      <c r="L6990" t="s">
        <v>8992</v>
      </c>
      <c r="M6990" s="2">
        <v>60629</v>
      </c>
      <c r="N6990" t="s">
        <v>8997</v>
      </c>
      <c r="O6990" s="5">
        <v>4.2027397260273975</v>
      </c>
      <c r="P6990" t="str">
        <f t="shared" si="218"/>
        <v>ATIVO</v>
      </c>
      <c r="Q6990">
        <f t="shared" si="219"/>
        <v>3</v>
      </c>
    </row>
    <row r="6991" spans="1:17" x14ac:dyDescent="0.3">
      <c r="A6991" t="s">
        <v>17519</v>
      </c>
      <c r="B6991" t="s">
        <v>9606</v>
      </c>
      <c r="C6991" t="s">
        <v>10066</v>
      </c>
      <c r="D6991" t="s">
        <v>8968</v>
      </c>
      <c r="E6991" t="s">
        <v>8969</v>
      </c>
      <c r="F6991" t="s">
        <v>11724</v>
      </c>
      <c r="G6991" t="s">
        <v>8971</v>
      </c>
      <c r="H6991" s="1">
        <v>28614</v>
      </c>
      <c r="I6991" s="1">
        <v>45476</v>
      </c>
      <c r="K6991" t="s">
        <v>8972</v>
      </c>
      <c r="L6991" t="s">
        <v>8973</v>
      </c>
      <c r="M6991" s="2">
        <v>78923</v>
      </c>
      <c r="N6991" t="s">
        <v>9049</v>
      </c>
      <c r="O6991" s="5">
        <v>1.7643835616438357</v>
      </c>
      <c r="P6991" t="str">
        <f t="shared" si="218"/>
        <v>ATIVO</v>
      </c>
      <c r="Q6991">
        <f t="shared" si="219"/>
        <v>5</v>
      </c>
    </row>
    <row r="6992" spans="1:17" x14ac:dyDescent="0.3">
      <c r="A6992" t="s">
        <v>17520</v>
      </c>
      <c r="B6992" t="s">
        <v>10607</v>
      </c>
      <c r="C6992" t="s">
        <v>10322</v>
      </c>
      <c r="D6992" t="s">
        <v>8978</v>
      </c>
      <c r="E6992" t="s">
        <v>9073</v>
      </c>
      <c r="F6992" t="s">
        <v>9074</v>
      </c>
      <c r="G6992" t="s">
        <v>8981</v>
      </c>
      <c r="H6992" s="1">
        <v>34668</v>
      </c>
      <c r="I6992" s="1">
        <v>44782</v>
      </c>
      <c r="K6992" t="s">
        <v>8988</v>
      </c>
      <c r="L6992" t="s">
        <v>8996</v>
      </c>
      <c r="M6992" s="2">
        <v>93125</v>
      </c>
      <c r="N6992" t="s">
        <v>9049</v>
      </c>
      <c r="O6992" s="5">
        <v>3.6657534246575341</v>
      </c>
      <c r="P6992" t="str">
        <f t="shared" si="218"/>
        <v>ATIVO</v>
      </c>
      <c r="Q6992">
        <f t="shared" si="219"/>
        <v>5</v>
      </c>
    </row>
    <row r="6993" spans="1:17" x14ac:dyDescent="0.3">
      <c r="A6993" t="s">
        <v>17521</v>
      </c>
      <c r="B6993" t="s">
        <v>9223</v>
      </c>
      <c r="C6993" t="s">
        <v>9851</v>
      </c>
      <c r="D6993" t="s">
        <v>8968</v>
      </c>
      <c r="E6993" t="s">
        <v>8969</v>
      </c>
      <c r="F6993" t="s">
        <v>11724</v>
      </c>
      <c r="G6993" t="s">
        <v>8981</v>
      </c>
      <c r="H6993" s="1">
        <v>31697</v>
      </c>
      <c r="I6993" s="1">
        <v>44074</v>
      </c>
      <c r="K6993" t="s">
        <v>9047</v>
      </c>
      <c r="L6993" t="s">
        <v>9139</v>
      </c>
      <c r="M6993" s="2">
        <v>54351</v>
      </c>
      <c r="N6993" t="s">
        <v>8984</v>
      </c>
      <c r="O6993" s="5">
        <v>5.6054794520547944</v>
      </c>
      <c r="P6993" t="str">
        <f t="shared" si="218"/>
        <v>ATIVO</v>
      </c>
      <c r="Q6993">
        <f t="shared" si="219"/>
        <v>4</v>
      </c>
    </row>
    <row r="6994" spans="1:17" x14ac:dyDescent="0.3">
      <c r="A6994" t="s">
        <v>17522</v>
      </c>
      <c r="B6994" t="s">
        <v>9361</v>
      </c>
      <c r="C6994" t="s">
        <v>10253</v>
      </c>
      <c r="D6994" t="s">
        <v>8968</v>
      </c>
      <c r="E6994" t="s">
        <v>8969</v>
      </c>
      <c r="F6994" t="s">
        <v>11724</v>
      </c>
      <c r="G6994" t="s">
        <v>8981</v>
      </c>
      <c r="H6994" s="1">
        <v>31307</v>
      </c>
      <c r="I6994" s="1">
        <v>45458</v>
      </c>
      <c r="K6994" t="s">
        <v>8988</v>
      </c>
      <c r="L6994" t="s">
        <v>8989</v>
      </c>
      <c r="M6994" s="2">
        <v>59475</v>
      </c>
      <c r="N6994" t="s">
        <v>8984</v>
      </c>
      <c r="O6994" s="5">
        <v>1.8136986301369864</v>
      </c>
      <c r="P6994" t="str">
        <f t="shared" si="218"/>
        <v>ATIVO</v>
      </c>
      <c r="Q6994">
        <f t="shared" si="219"/>
        <v>4</v>
      </c>
    </row>
    <row r="6995" spans="1:17" x14ac:dyDescent="0.3">
      <c r="A6995" t="s">
        <v>17523</v>
      </c>
      <c r="B6995" t="s">
        <v>9799</v>
      </c>
      <c r="C6995" t="s">
        <v>9129</v>
      </c>
      <c r="D6995" t="s">
        <v>8968</v>
      </c>
      <c r="E6995" t="s">
        <v>8969</v>
      </c>
      <c r="F6995" t="s">
        <v>12152</v>
      </c>
      <c r="G6995" t="s">
        <v>8981</v>
      </c>
      <c r="H6995" s="1">
        <v>22568</v>
      </c>
      <c r="I6995" s="1">
        <v>42035</v>
      </c>
      <c r="K6995" t="s">
        <v>9047</v>
      </c>
      <c r="L6995" t="s">
        <v>9139</v>
      </c>
      <c r="M6995" s="2">
        <v>76655</v>
      </c>
      <c r="N6995" t="s">
        <v>8997</v>
      </c>
      <c r="O6995" s="5">
        <v>11.191780821917808</v>
      </c>
      <c r="P6995" t="str">
        <f t="shared" si="218"/>
        <v>ATIVO</v>
      </c>
      <c r="Q6995">
        <f t="shared" si="219"/>
        <v>3</v>
      </c>
    </row>
    <row r="6996" spans="1:17" x14ac:dyDescent="0.3">
      <c r="A6996" t="s">
        <v>17524</v>
      </c>
      <c r="B6996" t="s">
        <v>9808</v>
      </c>
      <c r="C6996" t="s">
        <v>13179</v>
      </c>
      <c r="D6996" t="s">
        <v>8978</v>
      </c>
      <c r="E6996" t="s">
        <v>8969</v>
      </c>
      <c r="F6996" t="s">
        <v>12152</v>
      </c>
      <c r="G6996" t="s">
        <v>8971</v>
      </c>
      <c r="H6996" s="1">
        <v>31662</v>
      </c>
      <c r="I6996" s="1">
        <v>43598</v>
      </c>
      <c r="K6996" t="s">
        <v>8988</v>
      </c>
      <c r="L6996" t="s">
        <v>8992</v>
      </c>
      <c r="M6996" s="2">
        <v>58826</v>
      </c>
      <c r="N6996" t="s">
        <v>8974</v>
      </c>
      <c r="O6996" s="5">
        <v>6.9095890410958907</v>
      </c>
      <c r="P6996" t="str">
        <f t="shared" si="218"/>
        <v>ATIVO</v>
      </c>
      <c r="Q6996">
        <f t="shared" si="219"/>
        <v>0</v>
      </c>
    </row>
    <row r="6997" spans="1:17" x14ac:dyDescent="0.3">
      <c r="A6997" t="s">
        <v>17525</v>
      </c>
      <c r="B6997" t="s">
        <v>9970</v>
      </c>
      <c r="C6997" t="s">
        <v>9676</v>
      </c>
      <c r="D6997" t="s">
        <v>8978</v>
      </c>
      <c r="E6997" t="s">
        <v>9316</v>
      </c>
      <c r="F6997" t="s">
        <v>9485</v>
      </c>
      <c r="G6997" t="s">
        <v>8981</v>
      </c>
      <c r="H6997" s="1">
        <v>26103</v>
      </c>
      <c r="I6997" s="1">
        <v>44418</v>
      </c>
      <c r="K6997" t="s">
        <v>8982</v>
      </c>
      <c r="L6997" t="s">
        <v>9113</v>
      </c>
      <c r="M6997" s="2">
        <v>89506</v>
      </c>
      <c r="N6997" t="s">
        <v>8997</v>
      </c>
      <c r="O6997" s="5">
        <v>4.6630136986301371</v>
      </c>
      <c r="P6997" t="str">
        <f t="shared" si="218"/>
        <v>ATIVO</v>
      </c>
      <c r="Q6997">
        <f t="shared" si="219"/>
        <v>3</v>
      </c>
    </row>
    <row r="6998" spans="1:17" x14ac:dyDescent="0.3">
      <c r="A6998" t="s">
        <v>17526</v>
      </c>
      <c r="B6998" t="s">
        <v>9174</v>
      </c>
      <c r="C6998" t="s">
        <v>9017</v>
      </c>
      <c r="D6998" t="s">
        <v>8978</v>
      </c>
      <c r="E6998" t="s">
        <v>8969</v>
      </c>
      <c r="F6998" t="s">
        <v>11724</v>
      </c>
      <c r="G6998" t="s">
        <v>8981</v>
      </c>
      <c r="H6998" s="1">
        <v>34268</v>
      </c>
      <c r="I6998" s="1">
        <v>42284</v>
      </c>
      <c r="K6998" t="s">
        <v>8982</v>
      </c>
      <c r="L6998" t="s">
        <v>9113</v>
      </c>
      <c r="M6998" s="2">
        <v>93663</v>
      </c>
      <c r="N6998" t="s">
        <v>8984</v>
      </c>
      <c r="O6998" s="5">
        <v>10.509589041095891</v>
      </c>
      <c r="P6998" t="str">
        <f t="shared" si="218"/>
        <v>ATIVO</v>
      </c>
      <c r="Q6998">
        <f t="shared" si="219"/>
        <v>4</v>
      </c>
    </row>
    <row r="6999" spans="1:17" x14ac:dyDescent="0.3">
      <c r="A6999" t="s">
        <v>17527</v>
      </c>
      <c r="B6999" t="s">
        <v>9517</v>
      </c>
      <c r="C6999" t="s">
        <v>11298</v>
      </c>
      <c r="D6999" t="s">
        <v>8978</v>
      </c>
      <c r="E6999" t="s">
        <v>8969</v>
      </c>
      <c r="F6999" t="s">
        <v>11724</v>
      </c>
      <c r="G6999" t="s">
        <v>8971</v>
      </c>
      <c r="H6999" s="1">
        <v>31663</v>
      </c>
      <c r="I6999" s="1">
        <v>43330</v>
      </c>
      <c r="K6999" t="s">
        <v>8972</v>
      </c>
      <c r="L6999" t="s">
        <v>8973</v>
      </c>
      <c r="M6999" s="2">
        <v>76721</v>
      </c>
      <c r="N6999" t="s">
        <v>8997</v>
      </c>
      <c r="O6999" s="5">
        <v>7.6438356164383565</v>
      </c>
      <c r="P6999" t="str">
        <f t="shared" si="218"/>
        <v>ATIVO</v>
      </c>
      <c r="Q6999">
        <f t="shared" si="219"/>
        <v>3</v>
      </c>
    </row>
    <row r="7000" spans="1:17" x14ac:dyDescent="0.3">
      <c r="A7000" t="s">
        <v>17528</v>
      </c>
      <c r="B7000" t="s">
        <v>10223</v>
      </c>
      <c r="C7000" t="s">
        <v>10812</v>
      </c>
      <c r="D7000" t="s">
        <v>8978</v>
      </c>
      <c r="E7000" t="s">
        <v>8969</v>
      </c>
      <c r="F7000" t="s">
        <v>8970</v>
      </c>
      <c r="G7000" t="s">
        <v>9065</v>
      </c>
      <c r="H7000" s="1">
        <v>32858</v>
      </c>
      <c r="I7000" s="1">
        <v>43239</v>
      </c>
      <c r="K7000" t="s">
        <v>8988</v>
      </c>
      <c r="L7000" t="s">
        <v>8996</v>
      </c>
      <c r="M7000" s="2">
        <v>85245</v>
      </c>
      <c r="N7000" t="s">
        <v>9049</v>
      </c>
      <c r="O7000" s="5">
        <v>7.8931506849315065</v>
      </c>
      <c r="P7000" t="str">
        <f t="shared" si="218"/>
        <v>ATIVO</v>
      </c>
      <c r="Q7000">
        <f t="shared" si="219"/>
        <v>5</v>
      </c>
    </row>
    <row r="7001" spans="1:17" x14ac:dyDescent="0.3">
      <c r="A7001" t="s">
        <v>17529</v>
      </c>
      <c r="B7001" t="s">
        <v>9011</v>
      </c>
      <c r="C7001" t="s">
        <v>9252</v>
      </c>
      <c r="D7001" t="s">
        <v>8978</v>
      </c>
      <c r="E7001" t="s">
        <v>8969</v>
      </c>
      <c r="F7001" t="s">
        <v>12152</v>
      </c>
      <c r="G7001" t="s">
        <v>8981</v>
      </c>
      <c r="H7001" s="1">
        <v>31750</v>
      </c>
      <c r="I7001" s="1">
        <v>43048</v>
      </c>
      <c r="K7001" t="s">
        <v>9047</v>
      </c>
      <c r="L7001" t="s">
        <v>9139</v>
      </c>
      <c r="M7001" s="2">
        <v>82206</v>
      </c>
      <c r="N7001" t="s">
        <v>8984</v>
      </c>
      <c r="O7001" s="5">
        <v>8.4164383561643827</v>
      </c>
      <c r="P7001" t="str">
        <f t="shared" si="218"/>
        <v>ATIVO</v>
      </c>
      <c r="Q7001">
        <f t="shared" si="219"/>
        <v>4</v>
      </c>
    </row>
    <row r="7002" spans="1:17" x14ac:dyDescent="0.3">
      <c r="A7002" t="s">
        <v>17530</v>
      </c>
      <c r="B7002" t="s">
        <v>9411</v>
      </c>
      <c r="C7002" t="s">
        <v>8977</v>
      </c>
      <c r="D7002" t="s">
        <v>8968</v>
      </c>
      <c r="E7002" t="s">
        <v>9091</v>
      </c>
      <c r="F7002" t="s">
        <v>9234</v>
      </c>
      <c r="G7002" t="s">
        <v>9046</v>
      </c>
      <c r="H7002" s="1">
        <v>31797</v>
      </c>
      <c r="I7002" s="1">
        <v>45025</v>
      </c>
      <c r="K7002" t="s">
        <v>9047</v>
      </c>
      <c r="L7002" t="s">
        <v>9075</v>
      </c>
      <c r="M7002" s="2">
        <v>99450</v>
      </c>
      <c r="N7002" t="s">
        <v>9049</v>
      </c>
      <c r="O7002" s="5">
        <v>3</v>
      </c>
      <c r="P7002" t="str">
        <f t="shared" si="218"/>
        <v>ATIVO</v>
      </c>
      <c r="Q7002">
        <f t="shared" si="219"/>
        <v>5</v>
      </c>
    </row>
    <row r="7003" spans="1:17" x14ac:dyDescent="0.3">
      <c r="A7003" t="s">
        <v>17531</v>
      </c>
      <c r="B7003" t="s">
        <v>10041</v>
      </c>
      <c r="C7003" t="s">
        <v>17532</v>
      </c>
      <c r="D7003" t="s">
        <v>8968</v>
      </c>
      <c r="E7003" t="s">
        <v>9034</v>
      </c>
      <c r="F7003" t="s">
        <v>9120</v>
      </c>
      <c r="G7003" t="s">
        <v>9046</v>
      </c>
      <c r="H7003" s="1">
        <v>23575</v>
      </c>
      <c r="I7003" s="1">
        <v>44820</v>
      </c>
      <c r="K7003" t="s">
        <v>9047</v>
      </c>
      <c r="L7003" t="s">
        <v>9070</v>
      </c>
      <c r="M7003" s="2">
        <v>84133</v>
      </c>
      <c r="N7003" t="s">
        <v>8997</v>
      </c>
      <c r="O7003" s="5">
        <v>3.5616438356164384</v>
      </c>
      <c r="P7003" t="str">
        <f t="shared" si="218"/>
        <v>ATIVO</v>
      </c>
      <c r="Q7003">
        <f t="shared" si="219"/>
        <v>3</v>
      </c>
    </row>
    <row r="7004" spans="1:17" x14ac:dyDescent="0.3">
      <c r="A7004" t="s">
        <v>17533</v>
      </c>
      <c r="B7004" t="s">
        <v>10458</v>
      </c>
      <c r="C7004" t="s">
        <v>10886</v>
      </c>
      <c r="D7004" t="s">
        <v>8978</v>
      </c>
      <c r="E7004" t="s">
        <v>8969</v>
      </c>
      <c r="F7004" t="s">
        <v>8970</v>
      </c>
      <c r="G7004" t="s">
        <v>9046</v>
      </c>
      <c r="H7004" s="1">
        <v>25603</v>
      </c>
      <c r="I7004" s="1">
        <v>45180</v>
      </c>
      <c r="K7004" t="s">
        <v>9004</v>
      </c>
      <c r="L7004" t="s">
        <v>9191</v>
      </c>
      <c r="M7004" s="2">
        <v>68762</v>
      </c>
      <c r="N7004" t="s">
        <v>8984</v>
      </c>
      <c r="O7004" s="5">
        <v>2.5753424657534247</v>
      </c>
      <c r="P7004" t="str">
        <f t="shared" si="218"/>
        <v>ATIVO</v>
      </c>
      <c r="Q7004">
        <f t="shared" si="219"/>
        <v>4</v>
      </c>
    </row>
    <row r="7005" spans="1:17" x14ac:dyDescent="0.3">
      <c r="A7005" t="s">
        <v>17534</v>
      </c>
      <c r="B7005" t="s">
        <v>9771</v>
      </c>
      <c r="C7005" t="s">
        <v>8977</v>
      </c>
      <c r="D7005" t="s">
        <v>8978</v>
      </c>
      <c r="E7005" t="s">
        <v>9091</v>
      </c>
      <c r="F7005" t="s">
        <v>9562</v>
      </c>
      <c r="G7005" t="s">
        <v>9046</v>
      </c>
      <c r="H7005" s="1">
        <v>23126</v>
      </c>
      <c r="I7005" s="1">
        <v>44087</v>
      </c>
      <c r="K7005" t="s">
        <v>9004</v>
      </c>
      <c r="L7005" t="s">
        <v>9191</v>
      </c>
      <c r="M7005" s="2">
        <v>85722</v>
      </c>
      <c r="N7005" t="s">
        <v>8984</v>
      </c>
      <c r="O7005" s="5">
        <v>5.5698630136986305</v>
      </c>
      <c r="P7005" t="str">
        <f t="shared" si="218"/>
        <v>ATIVO</v>
      </c>
      <c r="Q7005">
        <f t="shared" si="219"/>
        <v>4</v>
      </c>
    </row>
    <row r="7006" spans="1:17" x14ac:dyDescent="0.3">
      <c r="A7006" t="s">
        <v>17535</v>
      </c>
      <c r="B7006" t="s">
        <v>9584</v>
      </c>
      <c r="C7006" t="s">
        <v>9669</v>
      </c>
      <c r="D7006" t="s">
        <v>8978</v>
      </c>
      <c r="E7006" t="s">
        <v>8969</v>
      </c>
      <c r="F7006" t="s">
        <v>12152</v>
      </c>
      <c r="G7006" t="s">
        <v>8981</v>
      </c>
      <c r="H7006" s="1">
        <v>28175</v>
      </c>
      <c r="I7006" s="1">
        <v>43544</v>
      </c>
      <c r="K7006" t="s">
        <v>9047</v>
      </c>
      <c r="L7006" t="s">
        <v>9070</v>
      </c>
      <c r="M7006" s="2">
        <v>94662</v>
      </c>
      <c r="N7006" t="s">
        <v>8997</v>
      </c>
      <c r="O7006" s="5">
        <v>7.0575342465753428</v>
      </c>
      <c r="P7006" t="str">
        <f t="shared" si="218"/>
        <v>ATIVO</v>
      </c>
      <c r="Q7006">
        <f t="shared" si="219"/>
        <v>3</v>
      </c>
    </row>
    <row r="7007" spans="1:17" x14ac:dyDescent="0.3">
      <c r="A7007" t="s">
        <v>17536</v>
      </c>
      <c r="B7007" t="s">
        <v>9147</v>
      </c>
      <c r="C7007" t="s">
        <v>9465</v>
      </c>
      <c r="D7007" t="s">
        <v>8978</v>
      </c>
      <c r="E7007" t="s">
        <v>9316</v>
      </c>
      <c r="F7007" t="s">
        <v>9485</v>
      </c>
      <c r="G7007" t="s">
        <v>9065</v>
      </c>
      <c r="H7007" s="1">
        <v>26835</v>
      </c>
      <c r="I7007" s="1">
        <v>43267</v>
      </c>
      <c r="K7007" t="s">
        <v>9047</v>
      </c>
      <c r="L7007" t="s">
        <v>9070</v>
      </c>
      <c r="M7007" s="2">
        <v>73733</v>
      </c>
      <c r="N7007" t="s">
        <v>8984</v>
      </c>
      <c r="O7007" s="5">
        <v>7.816438356164384</v>
      </c>
      <c r="P7007" t="str">
        <f t="shared" si="218"/>
        <v>ATIVO</v>
      </c>
      <c r="Q7007">
        <f t="shared" si="219"/>
        <v>4</v>
      </c>
    </row>
    <row r="7008" spans="1:17" x14ac:dyDescent="0.3">
      <c r="A7008" t="s">
        <v>17537</v>
      </c>
      <c r="B7008" t="s">
        <v>9487</v>
      </c>
      <c r="C7008" t="s">
        <v>9839</v>
      </c>
      <c r="D7008" t="s">
        <v>8968</v>
      </c>
      <c r="E7008" t="s">
        <v>8969</v>
      </c>
      <c r="F7008" t="s">
        <v>8970</v>
      </c>
      <c r="G7008" t="s">
        <v>8971</v>
      </c>
      <c r="H7008" s="1">
        <v>32674</v>
      </c>
      <c r="I7008" s="1">
        <v>42915</v>
      </c>
      <c r="K7008" t="s">
        <v>8988</v>
      </c>
      <c r="L7008" t="s">
        <v>8992</v>
      </c>
      <c r="M7008" s="2">
        <v>54442</v>
      </c>
      <c r="N7008" t="s">
        <v>8984</v>
      </c>
      <c r="O7008" s="5">
        <v>8.7808219178082183</v>
      </c>
      <c r="P7008" t="str">
        <f t="shared" si="218"/>
        <v>ATIVO</v>
      </c>
      <c r="Q7008">
        <f t="shared" si="219"/>
        <v>4</v>
      </c>
    </row>
    <row r="7009" spans="1:17" x14ac:dyDescent="0.3">
      <c r="A7009" t="s">
        <v>17538</v>
      </c>
      <c r="B7009" t="s">
        <v>9128</v>
      </c>
      <c r="C7009" t="s">
        <v>9665</v>
      </c>
      <c r="D7009" t="s">
        <v>8978</v>
      </c>
      <c r="E7009" t="s">
        <v>9034</v>
      </c>
      <c r="F7009" t="s">
        <v>9120</v>
      </c>
      <c r="G7009" t="s">
        <v>8981</v>
      </c>
      <c r="H7009" s="1">
        <v>35547</v>
      </c>
      <c r="I7009" s="1">
        <v>43623</v>
      </c>
      <c r="K7009" t="s">
        <v>8972</v>
      </c>
      <c r="L7009" t="s">
        <v>9061</v>
      </c>
      <c r="M7009" s="2">
        <v>69306</v>
      </c>
      <c r="N7009" t="s">
        <v>8984</v>
      </c>
      <c r="O7009" s="5">
        <v>6.8410958904109593</v>
      </c>
      <c r="P7009" t="str">
        <f t="shared" si="218"/>
        <v>ATIVO</v>
      </c>
      <c r="Q7009">
        <f t="shared" si="219"/>
        <v>4</v>
      </c>
    </row>
    <row r="7010" spans="1:17" x14ac:dyDescent="0.3">
      <c r="A7010" t="s">
        <v>17539</v>
      </c>
      <c r="B7010" t="s">
        <v>9709</v>
      </c>
      <c r="C7010" t="s">
        <v>13334</v>
      </c>
      <c r="D7010" t="s">
        <v>8978</v>
      </c>
      <c r="E7010" t="s">
        <v>8969</v>
      </c>
      <c r="F7010" t="s">
        <v>12152</v>
      </c>
      <c r="G7010" t="s">
        <v>8981</v>
      </c>
      <c r="H7010" s="1">
        <v>33727</v>
      </c>
      <c r="I7010" s="1">
        <v>44381</v>
      </c>
      <c r="K7010" t="s">
        <v>9047</v>
      </c>
      <c r="L7010" t="s">
        <v>9139</v>
      </c>
      <c r="M7010" s="2">
        <v>59477</v>
      </c>
      <c r="N7010" t="s">
        <v>9049</v>
      </c>
      <c r="O7010" s="5">
        <v>4.7643835616438359</v>
      </c>
      <c r="P7010" t="str">
        <f t="shared" si="218"/>
        <v>ATIVO</v>
      </c>
      <c r="Q7010">
        <f t="shared" si="219"/>
        <v>5</v>
      </c>
    </row>
    <row r="7011" spans="1:17" x14ac:dyDescent="0.3">
      <c r="A7011" t="s">
        <v>17540</v>
      </c>
      <c r="B7011" t="s">
        <v>9089</v>
      </c>
      <c r="C7011" t="s">
        <v>9169</v>
      </c>
      <c r="D7011" t="s">
        <v>8968</v>
      </c>
      <c r="E7011" t="s">
        <v>8969</v>
      </c>
      <c r="F7011" t="s">
        <v>12152</v>
      </c>
      <c r="G7011" t="s">
        <v>9065</v>
      </c>
      <c r="H7011" s="1">
        <v>37140</v>
      </c>
      <c r="I7011" s="1">
        <v>42926</v>
      </c>
      <c r="K7011" t="s">
        <v>9047</v>
      </c>
      <c r="L7011" t="s">
        <v>9075</v>
      </c>
      <c r="M7011" s="2">
        <v>80024</v>
      </c>
      <c r="N7011" t="s">
        <v>8984</v>
      </c>
      <c r="O7011" s="5">
        <v>8.75068493150685</v>
      </c>
      <c r="P7011" t="str">
        <f t="shared" si="218"/>
        <v>ATIVO</v>
      </c>
      <c r="Q7011">
        <f t="shared" si="219"/>
        <v>4</v>
      </c>
    </row>
    <row r="7012" spans="1:17" x14ac:dyDescent="0.3">
      <c r="A7012" t="s">
        <v>17541</v>
      </c>
      <c r="B7012" t="s">
        <v>9440</v>
      </c>
      <c r="C7012" t="s">
        <v>9476</v>
      </c>
      <c r="D7012" t="s">
        <v>8978</v>
      </c>
      <c r="E7012" t="s">
        <v>8969</v>
      </c>
      <c r="F7012" t="s">
        <v>8970</v>
      </c>
      <c r="G7012" t="s">
        <v>8981</v>
      </c>
      <c r="H7012" s="1">
        <v>28792</v>
      </c>
      <c r="I7012" s="1">
        <v>44140</v>
      </c>
      <c r="K7012" t="s">
        <v>8972</v>
      </c>
      <c r="L7012" t="s">
        <v>8973</v>
      </c>
      <c r="M7012" s="2">
        <v>95328</v>
      </c>
      <c r="N7012" t="s">
        <v>8997</v>
      </c>
      <c r="O7012" s="5">
        <v>5.4246575342465757</v>
      </c>
      <c r="P7012" t="str">
        <f t="shared" si="218"/>
        <v>ATIVO</v>
      </c>
      <c r="Q7012">
        <f t="shared" si="219"/>
        <v>3</v>
      </c>
    </row>
    <row r="7013" spans="1:17" x14ac:dyDescent="0.3">
      <c r="A7013" t="s">
        <v>17542</v>
      </c>
      <c r="B7013" t="s">
        <v>12732</v>
      </c>
      <c r="C7013" t="s">
        <v>11090</v>
      </c>
      <c r="D7013" t="s">
        <v>8978</v>
      </c>
      <c r="E7013" t="s">
        <v>8969</v>
      </c>
      <c r="F7013" t="s">
        <v>8970</v>
      </c>
      <c r="G7013" t="s">
        <v>8981</v>
      </c>
      <c r="H7013" s="1">
        <v>37562</v>
      </c>
      <c r="I7013" s="1">
        <v>45343</v>
      </c>
      <c r="K7013" t="s">
        <v>8972</v>
      </c>
      <c r="L7013" t="s">
        <v>8973</v>
      </c>
      <c r="M7013" s="2">
        <v>60761</v>
      </c>
      <c r="N7013" t="s">
        <v>8984</v>
      </c>
      <c r="O7013" s="5">
        <v>2.128767123287671</v>
      </c>
      <c r="P7013" t="str">
        <f t="shared" si="218"/>
        <v>ATIVO</v>
      </c>
      <c r="Q7013">
        <f t="shared" si="219"/>
        <v>4</v>
      </c>
    </row>
    <row r="7014" spans="1:17" x14ac:dyDescent="0.3">
      <c r="A7014" t="s">
        <v>17543</v>
      </c>
      <c r="B7014" t="s">
        <v>10084</v>
      </c>
      <c r="C7014" t="s">
        <v>9494</v>
      </c>
      <c r="D7014" t="s">
        <v>8968</v>
      </c>
      <c r="E7014" t="s">
        <v>8969</v>
      </c>
      <c r="F7014" t="s">
        <v>11724</v>
      </c>
      <c r="G7014" t="s">
        <v>8981</v>
      </c>
      <c r="H7014" s="1">
        <v>34530</v>
      </c>
      <c r="I7014" s="1">
        <v>44858</v>
      </c>
      <c r="K7014" t="s">
        <v>8988</v>
      </c>
      <c r="L7014" t="s">
        <v>8996</v>
      </c>
      <c r="M7014" s="2">
        <v>78853</v>
      </c>
      <c r="N7014" t="s">
        <v>8984</v>
      </c>
      <c r="O7014" s="5">
        <v>3.4575342465753423</v>
      </c>
      <c r="P7014" t="str">
        <f t="shared" si="218"/>
        <v>ATIVO</v>
      </c>
      <c r="Q7014">
        <f t="shared" si="219"/>
        <v>4</v>
      </c>
    </row>
    <row r="7015" spans="1:17" x14ac:dyDescent="0.3">
      <c r="A7015" t="s">
        <v>17544</v>
      </c>
      <c r="B7015" t="s">
        <v>9193</v>
      </c>
      <c r="C7015" t="s">
        <v>14014</v>
      </c>
      <c r="D7015" t="s">
        <v>8978</v>
      </c>
      <c r="E7015" t="s">
        <v>8969</v>
      </c>
      <c r="F7015" t="s">
        <v>11724</v>
      </c>
      <c r="G7015" t="s">
        <v>8981</v>
      </c>
      <c r="H7015" s="1">
        <v>37375</v>
      </c>
      <c r="I7015" s="1">
        <v>44101</v>
      </c>
      <c r="K7015" t="s">
        <v>9047</v>
      </c>
      <c r="L7015" t="s">
        <v>9139</v>
      </c>
      <c r="M7015" s="2">
        <v>70486</v>
      </c>
      <c r="N7015" t="s">
        <v>8984</v>
      </c>
      <c r="O7015" s="5">
        <v>5.5315068493150683</v>
      </c>
      <c r="P7015" t="str">
        <f t="shared" si="218"/>
        <v>ATIVO</v>
      </c>
      <c r="Q7015">
        <f t="shared" si="219"/>
        <v>4</v>
      </c>
    </row>
    <row r="7016" spans="1:17" x14ac:dyDescent="0.3">
      <c r="A7016" t="s">
        <v>17545</v>
      </c>
      <c r="B7016" t="s">
        <v>9537</v>
      </c>
      <c r="C7016" t="s">
        <v>11982</v>
      </c>
      <c r="D7016" t="s">
        <v>8968</v>
      </c>
      <c r="E7016" t="s">
        <v>8969</v>
      </c>
      <c r="F7016" t="s">
        <v>8970</v>
      </c>
      <c r="G7016" t="s">
        <v>8981</v>
      </c>
      <c r="H7016" s="1">
        <v>28816</v>
      </c>
      <c r="I7016" s="1">
        <v>44072</v>
      </c>
      <c r="K7016" t="s">
        <v>9004</v>
      </c>
      <c r="L7016" t="s">
        <v>9005</v>
      </c>
      <c r="M7016" s="2">
        <v>59188</v>
      </c>
      <c r="N7016" t="s">
        <v>8997</v>
      </c>
      <c r="O7016" s="5">
        <v>5.6109589041095891</v>
      </c>
      <c r="P7016" t="str">
        <f t="shared" si="218"/>
        <v>ATIVO</v>
      </c>
      <c r="Q7016">
        <f t="shared" si="219"/>
        <v>3</v>
      </c>
    </row>
    <row r="7017" spans="1:17" x14ac:dyDescent="0.3">
      <c r="A7017" t="s">
        <v>17546</v>
      </c>
      <c r="B7017" t="s">
        <v>9203</v>
      </c>
      <c r="C7017" t="s">
        <v>12581</v>
      </c>
      <c r="D7017" t="s">
        <v>8978</v>
      </c>
      <c r="E7017" t="s">
        <v>8969</v>
      </c>
      <c r="F7017" t="s">
        <v>12152</v>
      </c>
      <c r="G7017" t="s">
        <v>8981</v>
      </c>
      <c r="H7017" s="1">
        <v>29855</v>
      </c>
      <c r="I7017" s="1">
        <v>43602</v>
      </c>
      <c r="K7017" t="s">
        <v>8982</v>
      </c>
      <c r="L7017" t="s">
        <v>9113</v>
      </c>
      <c r="M7017" s="2">
        <v>86461</v>
      </c>
      <c r="N7017" t="s">
        <v>8997</v>
      </c>
      <c r="O7017" s="5">
        <v>6.8986301369863012</v>
      </c>
      <c r="P7017" t="str">
        <f t="shared" si="218"/>
        <v>ATIVO</v>
      </c>
      <c r="Q7017">
        <f t="shared" si="219"/>
        <v>3</v>
      </c>
    </row>
    <row r="7018" spans="1:17" x14ac:dyDescent="0.3">
      <c r="A7018" t="s">
        <v>17547</v>
      </c>
      <c r="B7018" t="s">
        <v>8976</v>
      </c>
      <c r="C7018" t="s">
        <v>10237</v>
      </c>
      <c r="D7018" t="s">
        <v>8978</v>
      </c>
      <c r="E7018" t="s">
        <v>8969</v>
      </c>
      <c r="F7018" t="s">
        <v>12152</v>
      </c>
      <c r="G7018" t="s">
        <v>8981</v>
      </c>
      <c r="H7018" s="1">
        <v>27061</v>
      </c>
      <c r="I7018" s="1">
        <v>43911</v>
      </c>
      <c r="K7018" t="s">
        <v>8982</v>
      </c>
      <c r="L7018" t="s">
        <v>9036</v>
      </c>
      <c r="M7018" s="2">
        <v>68643</v>
      </c>
      <c r="N7018" t="s">
        <v>8974</v>
      </c>
      <c r="O7018" s="5">
        <v>6.0520547945205481</v>
      </c>
      <c r="P7018" t="str">
        <f t="shared" si="218"/>
        <v>ATIVO</v>
      </c>
      <c r="Q7018">
        <f t="shared" si="219"/>
        <v>0</v>
      </c>
    </row>
    <row r="7019" spans="1:17" x14ac:dyDescent="0.3">
      <c r="A7019" t="s">
        <v>17548</v>
      </c>
      <c r="B7019" t="s">
        <v>14696</v>
      </c>
      <c r="C7019" t="s">
        <v>9794</v>
      </c>
      <c r="D7019" t="s">
        <v>8978</v>
      </c>
      <c r="E7019" t="s">
        <v>8969</v>
      </c>
      <c r="F7019" t="s">
        <v>11724</v>
      </c>
      <c r="G7019" t="s">
        <v>8981</v>
      </c>
      <c r="H7019" s="1">
        <v>29287</v>
      </c>
      <c r="I7019" s="1">
        <v>43450</v>
      </c>
      <c r="K7019" t="s">
        <v>8982</v>
      </c>
      <c r="L7019" t="s">
        <v>9113</v>
      </c>
      <c r="M7019" s="2">
        <v>94861</v>
      </c>
      <c r="N7019" t="s">
        <v>8997</v>
      </c>
      <c r="O7019" s="5">
        <v>7.3150684931506849</v>
      </c>
      <c r="P7019" t="str">
        <f t="shared" si="218"/>
        <v>ATIVO</v>
      </c>
      <c r="Q7019">
        <f t="shared" si="219"/>
        <v>3</v>
      </c>
    </row>
    <row r="7020" spans="1:17" x14ac:dyDescent="0.3">
      <c r="A7020" t="s">
        <v>17549</v>
      </c>
      <c r="B7020" t="s">
        <v>17550</v>
      </c>
      <c r="C7020" t="s">
        <v>12480</v>
      </c>
      <c r="D7020" t="s">
        <v>8978</v>
      </c>
      <c r="E7020" t="s">
        <v>8969</v>
      </c>
      <c r="F7020" t="s">
        <v>12152</v>
      </c>
      <c r="G7020" t="s">
        <v>8981</v>
      </c>
      <c r="H7020" s="1">
        <v>29372</v>
      </c>
      <c r="I7020" s="1">
        <v>45005</v>
      </c>
      <c r="K7020" t="s">
        <v>8972</v>
      </c>
      <c r="L7020" t="s">
        <v>9061</v>
      </c>
      <c r="M7020" s="2">
        <v>64585</v>
      </c>
      <c r="N7020" t="s">
        <v>8984</v>
      </c>
      <c r="O7020" s="5">
        <v>3.0547945205479454</v>
      </c>
      <c r="P7020" t="str">
        <f t="shared" si="218"/>
        <v>ATIVO</v>
      </c>
      <c r="Q7020">
        <f t="shared" si="219"/>
        <v>4</v>
      </c>
    </row>
    <row r="7021" spans="1:17" x14ac:dyDescent="0.3">
      <c r="A7021" t="s">
        <v>17551</v>
      </c>
      <c r="B7021" t="s">
        <v>17552</v>
      </c>
      <c r="C7021" t="s">
        <v>9017</v>
      </c>
      <c r="D7021" t="s">
        <v>8978</v>
      </c>
      <c r="E7021" t="s">
        <v>8969</v>
      </c>
      <c r="F7021" t="s">
        <v>11724</v>
      </c>
      <c r="G7021" t="s">
        <v>8971</v>
      </c>
      <c r="H7021" s="1">
        <v>25650</v>
      </c>
      <c r="I7021" s="1">
        <v>45226</v>
      </c>
      <c r="K7021" t="s">
        <v>8988</v>
      </c>
      <c r="L7021" t="s">
        <v>8992</v>
      </c>
      <c r="M7021" s="2">
        <v>59701</v>
      </c>
      <c r="N7021" t="s">
        <v>9049</v>
      </c>
      <c r="O7021" s="5">
        <v>2.4493150684931506</v>
      </c>
      <c r="P7021" t="str">
        <f t="shared" si="218"/>
        <v>ATIVO</v>
      </c>
      <c r="Q7021">
        <f t="shared" si="219"/>
        <v>5</v>
      </c>
    </row>
    <row r="7022" spans="1:17" x14ac:dyDescent="0.3">
      <c r="A7022" t="s">
        <v>17553</v>
      </c>
      <c r="B7022" t="s">
        <v>9118</v>
      </c>
      <c r="C7022" t="s">
        <v>9669</v>
      </c>
      <c r="D7022" t="s">
        <v>8978</v>
      </c>
      <c r="E7022" t="s">
        <v>8969</v>
      </c>
      <c r="F7022" t="s">
        <v>12152</v>
      </c>
      <c r="G7022" t="s">
        <v>9065</v>
      </c>
      <c r="H7022" s="1">
        <v>31229</v>
      </c>
      <c r="I7022" s="1">
        <v>42747</v>
      </c>
      <c r="K7022" t="s">
        <v>9047</v>
      </c>
      <c r="L7022" t="s">
        <v>9075</v>
      </c>
      <c r="M7022" s="2">
        <v>85152</v>
      </c>
      <c r="N7022" t="s">
        <v>8997</v>
      </c>
      <c r="O7022" s="5">
        <v>9.2410958904109588</v>
      </c>
      <c r="P7022" t="str">
        <f t="shared" si="218"/>
        <v>ATIVO</v>
      </c>
      <c r="Q7022">
        <f t="shared" si="219"/>
        <v>3</v>
      </c>
    </row>
    <row r="7023" spans="1:17" x14ac:dyDescent="0.3">
      <c r="A7023" t="s">
        <v>17554</v>
      </c>
      <c r="B7023" t="s">
        <v>9496</v>
      </c>
      <c r="C7023" t="s">
        <v>10550</v>
      </c>
      <c r="D7023" t="s">
        <v>8968</v>
      </c>
      <c r="E7023" t="s">
        <v>8969</v>
      </c>
      <c r="F7023" t="s">
        <v>11724</v>
      </c>
      <c r="G7023" t="s">
        <v>8971</v>
      </c>
      <c r="H7023" s="1">
        <v>37174</v>
      </c>
      <c r="I7023" s="1">
        <v>45232</v>
      </c>
      <c r="K7023" t="s">
        <v>8982</v>
      </c>
      <c r="L7023" t="s">
        <v>9036</v>
      </c>
      <c r="M7023" s="2">
        <v>60806</v>
      </c>
      <c r="N7023" t="s">
        <v>9049</v>
      </c>
      <c r="O7023" s="5">
        <v>2.4328767123287673</v>
      </c>
      <c r="P7023" t="str">
        <f t="shared" si="218"/>
        <v>ATIVO</v>
      </c>
      <c r="Q7023">
        <f t="shared" si="219"/>
        <v>5</v>
      </c>
    </row>
    <row r="7024" spans="1:17" x14ac:dyDescent="0.3">
      <c r="A7024" t="s">
        <v>17555</v>
      </c>
      <c r="B7024" t="s">
        <v>17556</v>
      </c>
      <c r="C7024" t="s">
        <v>9515</v>
      </c>
      <c r="D7024" t="s">
        <v>8968</v>
      </c>
      <c r="E7024" t="s">
        <v>8969</v>
      </c>
      <c r="F7024" t="s">
        <v>12152</v>
      </c>
      <c r="G7024" t="s">
        <v>9046</v>
      </c>
      <c r="H7024" s="1">
        <v>21761</v>
      </c>
      <c r="I7024" s="1">
        <v>43556</v>
      </c>
      <c r="K7024" t="s">
        <v>9047</v>
      </c>
      <c r="L7024" t="s">
        <v>9070</v>
      </c>
      <c r="M7024" s="2">
        <v>90947</v>
      </c>
      <c r="N7024" t="s">
        <v>8984</v>
      </c>
      <c r="O7024" s="5">
        <v>7.0246575342465754</v>
      </c>
      <c r="P7024" t="str">
        <f t="shared" si="218"/>
        <v>ATIVO</v>
      </c>
      <c r="Q7024">
        <f t="shared" si="219"/>
        <v>4</v>
      </c>
    </row>
    <row r="7025" spans="1:17" x14ac:dyDescent="0.3">
      <c r="A7025" t="s">
        <v>17557</v>
      </c>
      <c r="B7025" t="s">
        <v>9029</v>
      </c>
      <c r="C7025" t="s">
        <v>9042</v>
      </c>
      <c r="D7025" t="s">
        <v>8978</v>
      </c>
      <c r="E7025" t="s">
        <v>8969</v>
      </c>
      <c r="F7025" t="s">
        <v>12152</v>
      </c>
      <c r="G7025" t="s">
        <v>9046</v>
      </c>
      <c r="H7025" s="1">
        <v>35367</v>
      </c>
      <c r="I7025" s="1">
        <v>42783</v>
      </c>
      <c r="K7025" t="s">
        <v>9004</v>
      </c>
      <c r="L7025" t="s">
        <v>9191</v>
      </c>
      <c r="M7025" s="2">
        <v>86571</v>
      </c>
      <c r="N7025" t="s">
        <v>8984</v>
      </c>
      <c r="O7025" s="5">
        <v>9.1424657534246574</v>
      </c>
      <c r="P7025" t="str">
        <f t="shared" si="218"/>
        <v>ATIVO</v>
      </c>
      <c r="Q7025">
        <f t="shared" si="219"/>
        <v>4</v>
      </c>
    </row>
    <row r="7026" spans="1:17" x14ac:dyDescent="0.3">
      <c r="A7026" t="s">
        <v>17558</v>
      </c>
      <c r="B7026" t="s">
        <v>10782</v>
      </c>
      <c r="C7026" t="s">
        <v>9978</v>
      </c>
      <c r="D7026" t="s">
        <v>8978</v>
      </c>
      <c r="E7026" t="s">
        <v>8969</v>
      </c>
      <c r="F7026" t="s">
        <v>12152</v>
      </c>
      <c r="G7026" t="s">
        <v>8981</v>
      </c>
      <c r="H7026" s="1">
        <v>30360</v>
      </c>
      <c r="I7026" s="1">
        <v>42379</v>
      </c>
      <c r="K7026" t="s">
        <v>8988</v>
      </c>
      <c r="L7026" t="s">
        <v>8989</v>
      </c>
      <c r="M7026" s="2">
        <v>60949</v>
      </c>
      <c r="N7026" t="s">
        <v>8984</v>
      </c>
      <c r="O7026" s="5">
        <v>10.24931506849315</v>
      </c>
      <c r="P7026" t="str">
        <f t="shared" si="218"/>
        <v>ATIVO</v>
      </c>
      <c r="Q7026">
        <f t="shared" si="219"/>
        <v>4</v>
      </c>
    </row>
    <row r="7027" spans="1:17" x14ac:dyDescent="0.3">
      <c r="A7027" t="s">
        <v>17559</v>
      </c>
      <c r="B7027" t="s">
        <v>9180</v>
      </c>
      <c r="C7027" t="s">
        <v>9247</v>
      </c>
      <c r="D7027" t="s">
        <v>8978</v>
      </c>
      <c r="E7027" t="s">
        <v>8969</v>
      </c>
      <c r="F7027" t="s">
        <v>12152</v>
      </c>
      <c r="G7027" t="s">
        <v>8981</v>
      </c>
      <c r="H7027" s="1">
        <v>29264</v>
      </c>
      <c r="I7027" s="1">
        <v>42151</v>
      </c>
      <c r="K7027" t="s">
        <v>9047</v>
      </c>
      <c r="L7027" t="s">
        <v>9075</v>
      </c>
      <c r="M7027" s="2">
        <v>94516</v>
      </c>
      <c r="N7027" t="s">
        <v>8984</v>
      </c>
      <c r="O7027" s="5">
        <v>10.873972602739727</v>
      </c>
      <c r="P7027" t="str">
        <f t="shared" si="218"/>
        <v>ATIVO</v>
      </c>
      <c r="Q7027">
        <f t="shared" si="219"/>
        <v>4</v>
      </c>
    </row>
    <row r="7028" spans="1:17" x14ac:dyDescent="0.3">
      <c r="A7028" t="s">
        <v>17560</v>
      </c>
      <c r="B7028" t="s">
        <v>9277</v>
      </c>
      <c r="C7028" t="s">
        <v>9611</v>
      </c>
      <c r="D7028" t="s">
        <v>8978</v>
      </c>
      <c r="E7028" t="s">
        <v>9091</v>
      </c>
      <c r="F7028" t="s">
        <v>9234</v>
      </c>
      <c r="G7028" t="s">
        <v>9065</v>
      </c>
      <c r="H7028" s="1">
        <v>32143</v>
      </c>
      <c r="I7028" s="1">
        <v>42618</v>
      </c>
      <c r="K7028" t="s">
        <v>9047</v>
      </c>
      <c r="L7028" t="s">
        <v>9075</v>
      </c>
      <c r="M7028" s="2">
        <v>81943</v>
      </c>
      <c r="N7028" t="s">
        <v>8997</v>
      </c>
      <c r="O7028" s="5">
        <v>9.5945205479452049</v>
      </c>
      <c r="P7028" t="str">
        <f t="shared" si="218"/>
        <v>ATIVO</v>
      </c>
      <c r="Q7028">
        <f t="shared" si="219"/>
        <v>3</v>
      </c>
    </row>
    <row r="7029" spans="1:17" x14ac:dyDescent="0.3">
      <c r="A7029" t="s">
        <v>17561</v>
      </c>
      <c r="B7029" t="s">
        <v>9742</v>
      </c>
      <c r="C7029" t="s">
        <v>9994</v>
      </c>
      <c r="D7029" t="s">
        <v>8978</v>
      </c>
      <c r="E7029" t="s">
        <v>8979</v>
      </c>
      <c r="F7029" t="s">
        <v>8980</v>
      </c>
      <c r="G7029" t="s">
        <v>8981</v>
      </c>
      <c r="H7029" s="1">
        <v>35383</v>
      </c>
      <c r="I7029" s="1">
        <v>44748</v>
      </c>
      <c r="K7029" t="s">
        <v>8982</v>
      </c>
      <c r="L7029" t="s">
        <v>9036</v>
      </c>
      <c r="M7029" s="2">
        <v>58178</v>
      </c>
      <c r="N7029" t="s">
        <v>8997</v>
      </c>
      <c r="O7029" s="5">
        <v>3.7589041095890412</v>
      </c>
      <c r="P7029" t="str">
        <f t="shared" si="218"/>
        <v>ATIVO</v>
      </c>
      <c r="Q7029">
        <f t="shared" si="219"/>
        <v>3</v>
      </c>
    </row>
    <row r="7030" spans="1:17" x14ac:dyDescent="0.3">
      <c r="A7030" t="s">
        <v>17562</v>
      </c>
      <c r="B7030" t="s">
        <v>9996</v>
      </c>
      <c r="C7030" t="s">
        <v>9042</v>
      </c>
      <c r="D7030" t="s">
        <v>8968</v>
      </c>
      <c r="E7030" t="s">
        <v>8969</v>
      </c>
      <c r="F7030" t="s">
        <v>11724</v>
      </c>
      <c r="G7030" t="s">
        <v>8981</v>
      </c>
      <c r="H7030" s="1">
        <v>29464</v>
      </c>
      <c r="I7030" s="1">
        <v>45346</v>
      </c>
      <c r="K7030" t="s">
        <v>8982</v>
      </c>
      <c r="L7030" t="s">
        <v>9113</v>
      </c>
      <c r="M7030" s="2">
        <v>83908</v>
      </c>
      <c r="N7030" t="s">
        <v>8997</v>
      </c>
      <c r="O7030" s="5">
        <v>2.1205479452054794</v>
      </c>
      <c r="P7030" t="str">
        <f t="shared" si="218"/>
        <v>ATIVO</v>
      </c>
      <c r="Q7030">
        <f t="shared" si="219"/>
        <v>3</v>
      </c>
    </row>
    <row r="7031" spans="1:17" x14ac:dyDescent="0.3">
      <c r="A7031" t="s">
        <v>17563</v>
      </c>
      <c r="B7031" t="s">
        <v>9209</v>
      </c>
      <c r="C7031" t="s">
        <v>9880</v>
      </c>
      <c r="D7031" t="s">
        <v>8978</v>
      </c>
      <c r="E7031" t="s">
        <v>8969</v>
      </c>
      <c r="F7031" t="s">
        <v>11724</v>
      </c>
      <c r="G7031" t="s">
        <v>9046</v>
      </c>
      <c r="H7031" s="1">
        <v>23263</v>
      </c>
      <c r="I7031" s="1">
        <v>42158</v>
      </c>
      <c r="K7031" t="s">
        <v>9047</v>
      </c>
      <c r="L7031" t="s">
        <v>9075</v>
      </c>
      <c r="M7031" s="2">
        <v>68561</v>
      </c>
      <c r="N7031" t="s">
        <v>8997</v>
      </c>
      <c r="O7031" s="5">
        <v>10.854794520547944</v>
      </c>
      <c r="P7031" t="str">
        <f t="shared" si="218"/>
        <v>ATIVO</v>
      </c>
      <c r="Q7031">
        <f t="shared" si="219"/>
        <v>3</v>
      </c>
    </row>
    <row r="7032" spans="1:17" x14ac:dyDescent="0.3">
      <c r="A7032" t="s">
        <v>17564</v>
      </c>
      <c r="B7032" t="s">
        <v>9279</v>
      </c>
      <c r="C7032" t="s">
        <v>12235</v>
      </c>
      <c r="D7032" t="s">
        <v>8978</v>
      </c>
      <c r="E7032" t="s">
        <v>9123</v>
      </c>
      <c r="F7032" t="s">
        <v>9621</v>
      </c>
      <c r="G7032" t="s">
        <v>8971</v>
      </c>
      <c r="H7032" s="1">
        <v>25414</v>
      </c>
      <c r="I7032" s="1">
        <v>42301</v>
      </c>
      <c r="K7032" t="s">
        <v>8988</v>
      </c>
      <c r="L7032" t="s">
        <v>8992</v>
      </c>
      <c r="M7032" s="2">
        <v>56967</v>
      </c>
      <c r="N7032" t="s">
        <v>8984</v>
      </c>
      <c r="O7032" s="5">
        <v>10.463013698630137</v>
      </c>
      <c r="P7032" t="str">
        <f t="shared" si="218"/>
        <v>ATIVO</v>
      </c>
      <c r="Q7032">
        <f t="shared" si="219"/>
        <v>4</v>
      </c>
    </row>
    <row r="7033" spans="1:17" x14ac:dyDescent="0.3">
      <c r="A7033" t="s">
        <v>17565</v>
      </c>
      <c r="B7033" t="s">
        <v>9521</v>
      </c>
      <c r="C7033" t="s">
        <v>9087</v>
      </c>
      <c r="D7033" t="s">
        <v>8968</v>
      </c>
      <c r="E7033" t="s">
        <v>8969</v>
      </c>
      <c r="F7033" t="s">
        <v>11724</v>
      </c>
      <c r="G7033" t="s">
        <v>8971</v>
      </c>
      <c r="H7033" s="1">
        <v>31512</v>
      </c>
      <c r="I7033" s="1">
        <v>45514</v>
      </c>
      <c r="K7033" t="s">
        <v>8972</v>
      </c>
      <c r="L7033" t="s">
        <v>8973</v>
      </c>
      <c r="M7033" s="2">
        <v>79939</v>
      </c>
      <c r="N7033" t="s">
        <v>8997</v>
      </c>
      <c r="O7033" s="5">
        <v>1.6602739726027398</v>
      </c>
      <c r="P7033" t="str">
        <f t="shared" si="218"/>
        <v>ATIVO</v>
      </c>
      <c r="Q7033">
        <f t="shared" si="219"/>
        <v>3</v>
      </c>
    </row>
    <row r="7034" spans="1:17" x14ac:dyDescent="0.3">
      <c r="A7034" t="s">
        <v>17566</v>
      </c>
      <c r="B7034" t="s">
        <v>14563</v>
      </c>
      <c r="C7034" t="s">
        <v>11003</v>
      </c>
      <c r="D7034" t="s">
        <v>8978</v>
      </c>
      <c r="E7034" t="s">
        <v>8969</v>
      </c>
      <c r="F7034" t="s">
        <v>11724</v>
      </c>
      <c r="G7034" t="s">
        <v>8981</v>
      </c>
      <c r="H7034" s="1">
        <v>29750</v>
      </c>
      <c r="I7034" s="1">
        <v>44682</v>
      </c>
      <c r="K7034" t="s">
        <v>8982</v>
      </c>
      <c r="L7034" t="s">
        <v>8983</v>
      </c>
      <c r="M7034" s="2">
        <v>83871</v>
      </c>
      <c r="N7034" t="s">
        <v>9049</v>
      </c>
      <c r="O7034" s="5">
        <v>3.9397260273972603</v>
      </c>
      <c r="P7034" t="str">
        <f t="shared" si="218"/>
        <v>ATIVO</v>
      </c>
      <c r="Q7034">
        <f t="shared" si="219"/>
        <v>5</v>
      </c>
    </row>
    <row r="7035" spans="1:17" x14ac:dyDescent="0.3">
      <c r="A7035" t="s">
        <v>17567</v>
      </c>
      <c r="B7035" t="s">
        <v>9038</v>
      </c>
      <c r="C7035" t="s">
        <v>9017</v>
      </c>
      <c r="D7035" t="s">
        <v>8968</v>
      </c>
      <c r="E7035" t="s">
        <v>9316</v>
      </c>
      <c r="F7035" t="s">
        <v>9366</v>
      </c>
      <c r="G7035" t="s">
        <v>8971</v>
      </c>
      <c r="H7035" s="1">
        <v>30916</v>
      </c>
      <c r="I7035" s="1">
        <v>44878</v>
      </c>
      <c r="K7035" t="s">
        <v>8982</v>
      </c>
      <c r="L7035" t="s">
        <v>9036</v>
      </c>
      <c r="M7035" s="2">
        <v>58181</v>
      </c>
      <c r="N7035" t="s">
        <v>8974</v>
      </c>
      <c r="O7035" s="5">
        <v>3.4027397260273973</v>
      </c>
      <c r="P7035" t="str">
        <f t="shared" si="218"/>
        <v>ATIVO</v>
      </c>
      <c r="Q7035">
        <f t="shared" si="219"/>
        <v>0</v>
      </c>
    </row>
    <row r="7036" spans="1:17" x14ac:dyDescent="0.3">
      <c r="A7036" t="s">
        <v>17568</v>
      </c>
      <c r="B7036" t="s">
        <v>9176</v>
      </c>
      <c r="C7036" t="s">
        <v>11988</v>
      </c>
      <c r="D7036" t="s">
        <v>8978</v>
      </c>
      <c r="E7036" t="s">
        <v>8969</v>
      </c>
      <c r="F7036" t="s">
        <v>11724</v>
      </c>
      <c r="G7036" t="s">
        <v>9046</v>
      </c>
      <c r="H7036" s="1">
        <v>35546</v>
      </c>
      <c r="I7036" s="1">
        <v>45092</v>
      </c>
      <c r="K7036" t="s">
        <v>8972</v>
      </c>
      <c r="L7036" t="s">
        <v>9448</v>
      </c>
      <c r="M7036" s="2">
        <v>84284</v>
      </c>
      <c r="N7036" t="s">
        <v>9049</v>
      </c>
      <c r="O7036" s="5">
        <v>2.8164383561643835</v>
      </c>
      <c r="P7036" t="str">
        <f t="shared" si="218"/>
        <v>ATIVO</v>
      </c>
      <c r="Q7036">
        <f t="shared" si="219"/>
        <v>5</v>
      </c>
    </row>
    <row r="7037" spans="1:17" x14ac:dyDescent="0.3">
      <c r="A7037" t="s">
        <v>17569</v>
      </c>
      <c r="B7037" t="s">
        <v>9325</v>
      </c>
      <c r="C7037" t="s">
        <v>8967</v>
      </c>
      <c r="D7037" t="s">
        <v>8968</v>
      </c>
      <c r="E7037" t="s">
        <v>8969</v>
      </c>
      <c r="F7037" t="s">
        <v>8970</v>
      </c>
      <c r="G7037" t="s">
        <v>9065</v>
      </c>
      <c r="H7037" s="1">
        <v>27819</v>
      </c>
      <c r="I7037" s="1">
        <v>43069</v>
      </c>
      <c r="K7037" t="s">
        <v>9047</v>
      </c>
      <c r="L7037" t="s">
        <v>9070</v>
      </c>
      <c r="M7037" s="2">
        <v>76130</v>
      </c>
      <c r="N7037" t="s">
        <v>8984</v>
      </c>
      <c r="O7037" s="5">
        <v>8.3589041095890408</v>
      </c>
      <c r="P7037" t="str">
        <f t="shared" si="218"/>
        <v>ATIVO</v>
      </c>
      <c r="Q7037">
        <f t="shared" si="219"/>
        <v>4</v>
      </c>
    </row>
    <row r="7038" spans="1:17" x14ac:dyDescent="0.3">
      <c r="A7038" t="s">
        <v>17570</v>
      </c>
      <c r="B7038" t="s">
        <v>9970</v>
      </c>
      <c r="C7038" t="s">
        <v>8967</v>
      </c>
      <c r="D7038" t="s">
        <v>8968</v>
      </c>
      <c r="E7038" t="s">
        <v>9316</v>
      </c>
      <c r="F7038" t="s">
        <v>9366</v>
      </c>
      <c r="G7038" t="s">
        <v>8981</v>
      </c>
      <c r="H7038" s="1">
        <v>25502</v>
      </c>
      <c r="I7038" s="1">
        <v>43925</v>
      </c>
      <c r="K7038" t="s">
        <v>8988</v>
      </c>
      <c r="L7038" t="s">
        <v>8989</v>
      </c>
      <c r="M7038" s="2">
        <v>65325</v>
      </c>
      <c r="N7038" t="s">
        <v>8984</v>
      </c>
      <c r="O7038" s="5">
        <v>6.0136986301369859</v>
      </c>
      <c r="P7038" t="str">
        <f t="shared" si="218"/>
        <v>ATIVO</v>
      </c>
      <c r="Q7038">
        <f t="shared" si="219"/>
        <v>4</v>
      </c>
    </row>
    <row r="7039" spans="1:17" x14ac:dyDescent="0.3">
      <c r="A7039" t="s">
        <v>17571</v>
      </c>
      <c r="B7039" t="s">
        <v>9021</v>
      </c>
      <c r="C7039" t="s">
        <v>11667</v>
      </c>
      <c r="D7039" t="s">
        <v>8978</v>
      </c>
      <c r="E7039" t="s">
        <v>8969</v>
      </c>
      <c r="F7039" t="s">
        <v>11724</v>
      </c>
      <c r="G7039" t="s">
        <v>8971</v>
      </c>
      <c r="H7039" s="1">
        <v>31213</v>
      </c>
      <c r="I7039" s="1">
        <v>42918</v>
      </c>
      <c r="K7039" t="s">
        <v>8982</v>
      </c>
      <c r="L7039" t="s">
        <v>9036</v>
      </c>
      <c r="M7039" s="2">
        <v>61795</v>
      </c>
      <c r="N7039" t="s">
        <v>8974</v>
      </c>
      <c r="O7039" s="5">
        <v>8.7726027397260271</v>
      </c>
      <c r="P7039" t="str">
        <f t="shared" si="218"/>
        <v>ATIVO</v>
      </c>
      <c r="Q7039">
        <f t="shared" si="219"/>
        <v>0</v>
      </c>
    </row>
    <row r="7040" spans="1:17" x14ac:dyDescent="0.3">
      <c r="A7040" t="s">
        <v>17572</v>
      </c>
      <c r="B7040" t="s">
        <v>9176</v>
      </c>
      <c r="C7040" t="s">
        <v>9186</v>
      </c>
      <c r="D7040" t="s">
        <v>8968</v>
      </c>
      <c r="E7040" t="s">
        <v>8969</v>
      </c>
      <c r="F7040" t="s">
        <v>8970</v>
      </c>
      <c r="G7040" t="s">
        <v>9065</v>
      </c>
      <c r="H7040" s="1">
        <v>29552</v>
      </c>
      <c r="I7040" s="1">
        <v>43615</v>
      </c>
      <c r="K7040" t="s">
        <v>8988</v>
      </c>
      <c r="L7040" t="s">
        <v>9219</v>
      </c>
      <c r="M7040" s="2">
        <v>104579</v>
      </c>
      <c r="N7040" t="s">
        <v>8984</v>
      </c>
      <c r="O7040" s="5">
        <v>6.8630136986301373</v>
      </c>
      <c r="P7040" t="str">
        <f t="shared" si="218"/>
        <v>ATIVO</v>
      </c>
      <c r="Q7040">
        <f t="shared" si="219"/>
        <v>4</v>
      </c>
    </row>
    <row r="7041" spans="1:17" x14ac:dyDescent="0.3">
      <c r="A7041" t="s">
        <v>17573</v>
      </c>
      <c r="B7041" t="s">
        <v>10183</v>
      </c>
      <c r="C7041" t="s">
        <v>13165</v>
      </c>
      <c r="D7041" t="s">
        <v>8978</v>
      </c>
      <c r="E7041" t="s">
        <v>8969</v>
      </c>
      <c r="F7041" t="s">
        <v>12152</v>
      </c>
      <c r="G7041" t="s">
        <v>8981</v>
      </c>
      <c r="H7041" s="1">
        <v>26651</v>
      </c>
      <c r="I7041" s="1">
        <v>44070</v>
      </c>
      <c r="K7041" t="s">
        <v>9047</v>
      </c>
      <c r="L7041" t="s">
        <v>9139</v>
      </c>
      <c r="M7041" s="2">
        <v>69340</v>
      </c>
      <c r="N7041" t="s">
        <v>8997</v>
      </c>
      <c r="O7041" s="5">
        <v>5.6164383561643838</v>
      </c>
      <c r="P7041" t="str">
        <f t="shared" si="218"/>
        <v>ATIVO</v>
      </c>
      <c r="Q7041">
        <f t="shared" si="219"/>
        <v>3</v>
      </c>
    </row>
    <row r="7042" spans="1:17" x14ac:dyDescent="0.3">
      <c r="A7042" t="s">
        <v>17574</v>
      </c>
      <c r="B7042" t="s">
        <v>10180</v>
      </c>
      <c r="C7042" t="s">
        <v>9817</v>
      </c>
      <c r="D7042" t="s">
        <v>8968</v>
      </c>
      <c r="E7042" t="s">
        <v>8969</v>
      </c>
      <c r="F7042" t="s">
        <v>12152</v>
      </c>
      <c r="G7042" t="s">
        <v>8981</v>
      </c>
      <c r="H7042" s="1">
        <v>31544</v>
      </c>
      <c r="I7042" s="1">
        <v>42766</v>
      </c>
      <c r="K7042" t="s">
        <v>8972</v>
      </c>
      <c r="L7042" t="s">
        <v>9053</v>
      </c>
      <c r="M7042" s="2">
        <v>57609</v>
      </c>
      <c r="N7042" t="s">
        <v>9049</v>
      </c>
      <c r="O7042" s="5">
        <v>9.1890410958904116</v>
      </c>
      <c r="P7042" t="str">
        <f t="shared" ref="P7042:P7105" si="220">IF(J7042&lt;&gt;"","DESLIGADO","ATIVO")</f>
        <v>ATIVO</v>
      </c>
      <c r="Q7042">
        <f t="shared" ref="Q7042:Q7105" si="221">IF(N7042="Excellent",5,IF(N7042="Good",4,IF(N7042="Satisfactory",3,0)))</f>
        <v>5</v>
      </c>
    </row>
    <row r="7043" spans="1:17" x14ac:dyDescent="0.3">
      <c r="A7043" t="s">
        <v>17575</v>
      </c>
      <c r="B7043" t="s">
        <v>9111</v>
      </c>
      <c r="C7043" t="s">
        <v>9559</v>
      </c>
      <c r="D7043" t="s">
        <v>8968</v>
      </c>
      <c r="E7043" t="s">
        <v>9034</v>
      </c>
      <c r="F7043" t="s">
        <v>9120</v>
      </c>
      <c r="G7043" t="s">
        <v>8981</v>
      </c>
      <c r="H7043" s="1">
        <v>31124</v>
      </c>
      <c r="I7043" s="1">
        <v>45544</v>
      </c>
      <c r="K7043" t="s">
        <v>8988</v>
      </c>
      <c r="L7043" t="s">
        <v>8996</v>
      </c>
      <c r="M7043" s="2">
        <v>81172</v>
      </c>
      <c r="N7043" t="s">
        <v>8984</v>
      </c>
      <c r="O7043" s="5">
        <v>1.5780821917808219</v>
      </c>
      <c r="P7043" t="str">
        <f t="shared" si="220"/>
        <v>ATIVO</v>
      </c>
      <c r="Q7043">
        <f t="shared" si="221"/>
        <v>4</v>
      </c>
    </row>
    <row r="7044" spans="1:17" x14ac:dyDescent="0.3">
      <c r="A7044" t="s">
        <v>17576</v>
      </c>
      <c r="B7044" t="s">
        <v>9021</v>
      </c>
      <c r="C7044" t="s">
        <v>11583</v>
      </c>
      <c r="D7044" t="s">
        <v>8978</v>
      </c>
      <c r="E7044" t="s">
        <v>8969</v>
      </c>
      <c r="F7044" t="s">
        <v>8970</v>
      </c>
      <c r="G7044" t="s">
        <v>8981</v>
      </c>
      <c r="H7044" s="1">
        <v>21827</v>
      </c>
      <c r="I7044" s="1">
        <v>43248</v>
      </c>
      <c r="K7044" t="s">
        <v>8972</v>
      </c>
      <c r="L7044" t="s">
        <v>8973</v>
      </c>
      <c r="M7044" s="2">
        <v>89858</v>
      </c>
      <c r="N7044" t="s">
        <v>9049</v>
      </c>
      <c r="O7044" s="5">
        <v>7.8684931506849312</v>
      </c>
      <c r="P7044" t="str">
        <f t="shared" si="220"/>
        <v>ATIVO</v>
      </c>
      <c r="Q7044">
        <f t="shared" si="221"/>
        <v>5</v>
      </c>
    </row>
    <row r="7045" spans="1:17" x14ac:dyDescent="0.3">
      <c r="A7045" t="s">
        <v>17577</v>
      </c>
      <c r="B7045" t="s">
        <v>9080</v>
      </c>
      <c r="C7045" t="s">
        <v>10204</v>
      </c>
      <c r="D7045" t="s">
        <v>8978</v>
      </c>
      <c r="E7045" t="s">
        <v>8969</v>
      </c>
      <c r="F7045" t="s">
        <v>12152</v>
      </c>
      <c r="G7045" t="s">
        <v>8981</v>
      </c>
      <c r="H7045" s="1">
        <v>34227</v>
      </c>
      <c r="I7045" s="1">
        <v>42639</v>
      </c>
      <c r="K7045" t="s">
        <v>8988</v>
      </c>
      <c r="L7045" t="s">
        <v>8992</v>
      </c>
      <c r="M7045" s="2">
        <v>71643</v>
      </c>
      <c r="N7045" t="s">
        <v>8984</v>
      </c>
      <c r="O7045" s="5">
        <v>9.536986301369863</v>
      </c>
      <c r="P7045" t="str">
        <f t="shared" si="220"/>
        <v>ATIVO</v>
      </c>
      <c r="Q7045">
        <f t="shared" si="221"/>
        <v>4</v>
      </c>
    </row>
    <row r="7046" spans="1:17" x14ac:dyDescent="0.3">
      <c r="A7046" t="s">
        <v>17578</v>
      </c>
      <c r="B7046" t="s">
        <v>10250</v>
      </c>
      <c r="C7046" t="s">
        <v>10284</v>
      </c>
      <c r="D7046" t="s">
        <v>8978</v>
      </c>
      <c r="E7046" t="s">
        <v>8969</v>
      </c>
      <c r="F7046" t="s">
        <v>12152</v>
      </c>
      <c r="G7046" t="s">
        <v>8981</v>
      </c>
      <c r="H7046" s="1">
        <v>33668</v>
      </c>
      <c r="I7046" s="1">
        <v>44930</v>
      </c>
      <c r="K7046" t="s">
        <v>8988</v>
      </c>
      <c r="L7046" t="s">
        <v>8989</v>
      </c>
      <c r="M7046" s="2">
        <v>69508</v>
      </c>
      <c r="N7046" t="s">
        <v>9049</v>
      </c>
      <c r="O7046" s="5">
        <v>3.2602739726027399</v>
      </c>
      <c r="P7046" t="str">
        <f t="shared" si="220"/>
        <v>ATIVO</v>
      </c>
      <c r="Q7046">
        <f t="shared" si="221"/>
        <v>5</v>
      </c>
    </row>
    <row r="7047" spans="1:17" x14ac:dyDescent="0.3">
      <c r="A7047" t="s">
        <v>17579</v>
      </c>
      <c r="B7047" t="s">
        <v>9615</v>
      </c>
      <c r="C7047" t="s">
        <v>9357</v>
      </c>
      <c r="D7047" t="s">
        <v>8978</v>
      </c>
      <c r="E7047" t="s">
        <v>8969</v>
      </c>
      <c r="F7047" t="s">
        <v>8970</v>
      </c>
      <c r="G7047" t="s">
        <v>8981</v>
      </c>
      <c r="H7047" s="1">
        <v>32132</v>
      </c>
      <c r="I7047" s="1">
        <v>45354</v>
      </c>
      <c r="K7047" t="s">
        <v>8982</v>
      </c>
      <c r="L7047" t="s">
        <v>9113</v>
      </c>
      <c r="M7047" s="2">
        <v>95372</v>
      </c>
      <c r="N7047" t="s">
        <v>8984</v>
      </c>
      <c r="O7047" s="5">
        <v>2.0986301369863014</v>
      </c>
      <c r="P7047" t="str">
        <f t="shared" si="220"/>
        <v>ATIVO</v>
      </c>
      <c r="Q7047">
        <f t="shared" si="221"/>
        <v>4</v>
      </c>
    </row>
    <row r="7048" spans="1:17" x14ac:dyDescent="0.3">
      <c r="A7048" t="s">
        <v>17580</v>
      </c>
      <c r="B7048" t="s">
        <v>12938</v>
      </c>
      <c r="C7048" t="s">
        <v>9072</v>
      </c>
      <c r="D7048" t="s">
        <v>8978</v>
      </c>
      <c r="E7048" t="s">
        <v>9073</v>
      </c>
      <c r="F7048" t="s">
        <v>9074</v>
      </c>
      <c r="G7048" t="s">
        <v>9065</v>
      </c>
      <c r="H7048" s="1">
        <v>30457</v>
      </c>
      <c r="I7048" s="1">
        <v>44458</v>
      </c>
      <c r="K7048" t="s">
        <v>8988</v>
      </c>
      <c r="L7048" t="s">
        <v>8996</v>
      </c>
      <c r="M7048" s="2">
        <v>79381</v>
      </c>
      <c r="N7048" t="s">
        <v>8974</v>
      </c>
      <c r="O7048" s="5">
        <v>4.5534246575342463</v>
      </c>
      <c r="P7048" t="str">
        <f t="shared" si="220"/>
        <v>ATIVO</v>
      </c>
      <c r="Q7048">
        <f t="shared" si="221"/>
        <v>0</v>
      </c>
    </row>
    <row r="7049" spans="1:17" x14ac:dyDescent="0.3">
      <c r="A7049" t="s">
        <v>17581</v>
      </c>
      <c r="B7049" t="s">
        <v>9915</v>
      </c>
      <c r="C7049" t="s">
        <v>9754</v>
      </c>
      <c r="D7049" t="s">
        <v>8978</v>
      </c>
      <c r="E7049" t="s">
        <v>8969</v>
      </c>
      <c r="F7049" t="s">
        <v>12152</v>
      </c>
      <c r="G7049" t="s">
        <v>8981</v>
      </c>
      <c r="H7049" s="1">
        <v>25712</v>
      </c>
      <c r="I7049" s="1">
        <v>43496</v>
      </c>
      <c r="K7049" t="s">
        <v>8982</v>
      </c>
      <c r="L7049" t="s">
        <v>8983</v>
      </c>
      <c r="M7049" s="2">
        <v>96277</v>
      </c>
      <c r="N7049" t="s">
        <v>8984</v>
      </c>
      <c r="O7049" s="5">
        <v>7.1890410958904107</v>
      </c>
      <c r="P7049" t="str">
        <f t="shared" si="220"/>
        <v>ATIVO</v>
      </c>
      <c r="Q7049">
        <f t="shared" si="221"/>
        <v>4</v>
      </c>
    </row>
    <row r="7050" spans="1:17" x14ac:dyDescent="0.3">
      <c r="A7050" t="s">
        <v>17582</v>
      </c>
      <c r="B7050" t="s">
        <v>9825</v>
      </c>
      <c r="C7050" t="s">
        <v>13171</v>
      </c>
      <c r="D7050" t="s">
        <v>8978</v>
      </c>
      <c r="E7050" t="s">
        <v>8969</v>
      </c>
      <c r="F7050" t="s">
        <v>11724</v>
      </c>
      <c r="G7050" t="s">
        <v>8971</v>
      </c>
      <c r="H7050" s="1">
        <v>30408</v>
      </c>
      <c r="I7050" s="1">
        <v>45647</v>
      </c>
      <c r="K7050" t="s">
        <v>8982</v>
      </c>
      <c r="L7050" t="s">
        <v>9036</v>
      </c>
      <c r="M7050" s="2">
        <v>59035</v>
      </c>
      <c r="N7050" t="s">
        <v>9049</v>
      </c>
      <c r="O7050" s="5">
        <v>1.295890410958904</v>
      </c>
      <c r="P7050" t="str">
        <f t="shared" si="220"/>
        <v>ATIVO</v>
      </c>
      <c r="Q7050">
        <f t="shared" si="221"/>
        <v>5</v>
      </c>
    </row>
    <row r="7051" spans="1:17" x14ac:dyDescent="0.3">
      <c r="A7051" t="s">
        <v>17583</v>
      </c>
      <c r="B7051" t="s">
        <v>10452</v>
      </c>
      <c r="C7051" t="s">
        <v>17584</v>
      </c>
      <c r="D7051" t="s">
        <v>8978</v>
      </c>
      <c r="E7051" t="s">
        <v>8969</v>
      </c>
      <c r="F7051" t="s">
        <v>11724</v>
      </c>
      <c r="G7051" t="s">
        <v>8981</v>
      </c>
      <c r="H7051" s="1">
        <v>34917</v>
      </c>
      <c r="I7051" s="1">
        <v>43792</v>
      </c>
      <c r="K7051" t="s">
        <v>9018</v>
      </c>
      <c r="L7051" t="s">
        <v>9085</v>
      </c>
      <c r="M7051" s="2">
        <v>66621</v>
      </c>
      <c r="N7051" t="s">
        <v>8997</v>
      </c>
      <c r="O7051" s="5">
        <v>6.3780821917808215</v>
      </c>
      <c r="P7051" t="str">
        <f t="shared" si="220"/>
        <v>ATIVO</v>
      </c>
      <c r="Q7051">
        <f t="shared" si="221"/>
        <v>3</v>
      </c>
    </row>
    <row r="7052" spans="1:17" x14ac:dyDescent="0.3">
      <c r="A7052" t="s">
        <v>17585</v>
      </c>
      <c r="B7052" t="s">
        <v>9147</v>
      </c>
      <c r="C7052" t="s">
        <v>9515</v>
      </c>
      <c r="D7052" t="s">
        <v>8968</v>
      </c>
      <c r="E7052" t="s">
        <v>8969</v>
      </c>
      <c r="F7052" t="s">
        <v>12152</v>
      </c>
      <c r="G7052" t="s">
        <v>8981</v>
      </c>
      <c r="H7052" s="1">
        <v>23234</v>
      </c>
      <c r="I7052" s="1">
        <v>43618</v>
      </c>
      <c r="K7052" t="s">
        <v>8988</v>
      </c>
      <c r="L7052" t="s">
        <v>8989</v>
      </c>
      <c r="M7052" s="2">
        <v>58052</v>
      </c>
      <c r="N7052" t="s">
        <v>8997</v>
      </c>
      <c r="O7052" s="5">
        <v>6.8547945205479452</v>
      </c>
      <c r="P7052" t="str">
        <f t="shared" si="220"/>
        <v>ATIVO</v>
      </c>
      <c r="Q7052">
        <f t="shared" si="221"/>
        <v>3</v>
      </c>
    </row>
    <row r="7053" spans="1:17" x14ac:dyDescent="0.3">
      <c r="A7053" t="s">
        <v>17586</v>
      </c>
      <c r="B7053" t="s">
        <v>9021</v>
      </c>
      <c r="C7053" t="s">
        <v>9611</v>
      </c>
      <c r="D7053" t="s">
        <v>8978</v>
      </c>
      <c r="E7053" t="s">
        <v>8969</v>
      </c>
      <c r="F7053" t="s">
        <v>8970</v>
      </c>
      <c r="G7053" t="s">
        <v>8981</v>
      </c>
      <c r="H7053" s="1">
        <v>34849</v>
      </c>
      <c r="I7053" s="1">
        <v>45547</v>
      </c>
      <c r="K7053" t="s">
        <v>9018</v>
      </c>
      <c r="L7053" t="s">
        <v>9085</v>
      </c>
      <c r="M7053" s="2">
        <v>65523</v>
      </c>
      <c r="N7053" t="s">
        <v>8997</v>
      </c>
      <c r="O7053" s="5">
        <v>1.5698630136986302</v>
      </c>
      <c r="P7053" t="str">
        <f t="shared" si="220"/>
        <v>ATIVO</v>
      </c>
      <c r="Q7053">
        <f t="shared" si="221"/>
        <v>3</v>
      </c>
    </row>
    <row r="7054" spans="1:17" x14ac:dyDescent="0.3">
      <c r="A7054" t="s">
        <v>17587</v>
      </c>
      <c r="B7054" t="s">
        <v>9521</v>
      </c>
      <c r="C7054" t="s">
        <v>9754</v>
      </c>
      <c r="D7054" t="s">
        <v>8968</v>
      </c>
      <c r="E7054" t="s">
        <v>8969</v>
      </c>
      <c r="F7054" t="s">
        <v>12152</v>
      </c>
      <c r="G7054" t="s">
        <v>8971</v>
      </c>
      <c r="H7054" s="1">
        <v>26300</v>
      </c>
      <c r="I7054" s="1">
        <v>43594</v>
      </c>
      <c r="K7054" t="s">
        <v>8988</v>
      </c>
      <c r="L7054" t="s">
        <v>8992</v>
      </c>
      <c r="M7054" s="2">
        <v>68046</v>
      </c>
      <c r="N7054" t="s">
        <v>8984</v>
      </c>
      <c r="O7054" s="5">
        <v>6.9205479452054792</v>
      </c>
      <c r="P7054" t="str">
        <f t="shared" si="220"/>
        <v>ATIVO</v>
      </c>
      <c r="Q7054">
        <f t="shared" si="221"/>
        <v>4</v>
      </c>
    </row>
    <row r="7055" spans="1:17" x14ac:dyDescent="0.3">
      <c r="A7055" t="s">
        <v>17588</v>
      </c>
      <c r="B7055" t="s">
        <v>9230</v>
      </c>
      <c r="C7055" t="s">
        <v>9337</v>
      </c>
      <c r="D7055" t="s">
        <v>8978</v>
      </c>
      <c r="E7055" t="s">
        <v>9034</v>
      </c>
      <c r="F7055" t="s">
        <v>9035</v>
      </c>
      <c r="G7055" t="s">
        <v>8981</v>
      </c>
      <c r="H7055" s="1">
        <v>26222</v>
      </c>
      <c r="I7055" s="1">
        <v>43459</v>
      </c>
      <c r="K7055" t="s">
        <v>9047</v>
      </c>
      <c r="L7055" t="s">
        <v>9139</v>
      </c>
      <c r="M7055" s="2">
        <v>83485</v>
      </c>
      <c r="N7055" t="s">
        <v>8997</v>
      </c>
      <c r="O7055" s="5">
        <v>7.2904109589041095</v>
      </c>
      <c r="P7055" t="str">
        <f t="shared" si="220"/>
        <v>ATIVO</v>
      </c>
      <c r="Q7055">
        <f t="shared" si="221"/>
        <v>3</v>
      </c>
    </row>
    <row r="7056" spans="1:17" x14ac:dyDescent="0.3">
      <c r="A7056" t="s">
        <v>17589</v>
      </c>
      <c r="B7056" t="s">
        <v>9737</v>
      </c>
      <c r="C7056" t="s">
        <v>9355</v>
      </c>
      <c r="D7056" t="s">
        <v>8968</v>
      </c>
      <c r="E7056" t="s">
        <v>8979</v>
      </c>
      <c r="F7056" t="s">
        <v>9069</v>
      </c>
      <c r="G7056" t="s">
        <v>8971</v>
      </c>
      <c r="H7056" s="1">
        <v>29197</v>
      </c>
      <c r="I7056" s="1">
        <v>45567</v>
      </c>
      <c r="K7056" t="s">
        <v>8972</v>
      </c>
      <c r="L7056" t="s">
        <v>9053</v>
      </c>
      <c r="M7056" s="2">
        <v>59375</v>
      </c>
      <c r="N7056" t="s">
        <v>8984</v>
      </c>
      <c r="O7056" s="5">
        <v>1.515068493150685</v>
      </c>
      <c r="P7056" t="str">
        <f t="shared" si="220"/>
        <v>ATIVO</v>
      </c>
      <c r="Q7056">
        <f t="shared" si="221"/>
        <v>4</v>
      </c>
    </row>
    <row r="7057" spans="1:17" x14ac:dyDescent="0.3">
      <c r="A7057" t="s">
        <v>17590</v>
      </c>
      <c r="B7057" t="s">
        <v>9384</v>
      </c>
      <c r="C7057" t="s">
        <v>9262</v>
      </c>
      <c r="D7057" t="s">
        <v>8978</v>
      </c>
      <c r="E7057" t="s">
        <v>8969</v>
      </c>
      <c r="F7057" t="s">
        <v>11724</v>
      </c>
      <c r="G7057" t="s">
        <v>8981</v>
      </c>
      <c r="H7057" s="1">
        <v>26635</v>
      </c>
      <c r="I7057" s="1">
        <v>45275</v>
      </c>
      <c r="K7057" t="s">
        <v>8988</v>
      </c>
      <c r="L7057" t="s">
        <v>8989</v>
      </c>
      <c r="M7057" s="2">
        <v>68859</v>
      </c>
      <c r="N7057" t="s">
        <v>8984</v>
      </c>
      <c r="O7057" s="5">
        <v>2.3150684931506849</v>
      </c>
      <c r="P7057" t="str">
        <f t="shared" si="220"/>
        <v>ATIVO</v>
      </c>
      <c r="Q7057">
        <f t="shared" si="221"/>
        <v>4</v>
      </c>
    </row>
    <row r="7058" spans="1:17" x14ac:dyDescent="0.3">
      <c r="A7058" t="s">
        <v>17591</v>
      </c>
      <c r="B7058" t="s">
        <v>9279</v>
      </c>
      <c r="C7058" t="s">
        <v>9601</v>
      </c>
      <c r="D7058" t="s">
        <v>8978</v>
      </c>
      <c r="E7058" t="s">
        <v>8969</v>
      </c>
      <c r="F7058" t="s">
        <v>11724</v>
      </c>
      <c r="G7058" t="s">
        <v>8981</v>
      </c>
      <c r="H7058" s="1">
        <v>36726</v>
      </c>
      <c r="I7058" s="1">
        <v>45148</v>
      </c>
      <c r="K7058" t="s">
        <v>8988</v>
      </c>
      <c r="L7058" t="s">
        <v>8989</v>
      </c>
      <c r="M7058" s="2">
        <v>63055</v>
      </c>
      <c r="N7058" t="s">
        <v>8974</v>
      </c>
      <c r="O7058" s="5">
        <v>2.6630136986301371</v>
      </c>
      <c r="P7058" t="str">
        <f t="shared" si="220"/>
        <v>ATIVO</v>
      </c>
      <c r="Q7058">
        <f t="shared" si="221"/>
        <v>0</v>
      </c>
    </row>
    <row r="7059" spans="1:17" x14ac:dyDescent="0.3">
      <c r="A7059" t="s">
        <v>17592</v>
      </c>
      <c r="B7059" t="s">
        <v>9174</v>
      </c>
      <c r="C7059" t="s">
        <v>9186</v>
      </c>
      <c r="D7059" t="s">
        <v>8978</v>
      </c>
      <c r="E7059" t="s">
        <v>8969</v>
      </c>
      <c r="F7059" t="s">
        <v>8970</v>
      </c>
      <c r="G7059" t="s">
        <v>8981</v>
      </c>
      <c r="H7059" s="1">
        <v>22411</v>
      </c>
      <c r="I7059" s="1">
        <v>42662</v>
      </c>
      <c r="K7059" t="s">
        <v>9004</v>
      </c>
      <c r="L7059" t="s">
        <v>9005</v>
      </c>
      <c r="M7059" s="2">
        <v>83735</v>
      </c>
      <c r="N7059" t="s">
        <v>8984</v>
      </c>
      <c r="O7059" s="5">
        <v>9.4739726027397264</v>
      </c>
      <c r="P7059" t="str">
        <f t="shared" si="220"/>
        <v>ATIVO</v>
      </c>
      <c r="Q7059">
        <f t="shared" si="221"/>
        <v>4</v>
      </c>
    </row>
    <row r="7060" spans="1:17" x14ac:dyDescent="0.3">
      <c r="A7060" t="s">
        <v>17593</v>
      </c>
      <c r="B7060" t="s">
        <v>9532</v>
      </c>
      <c r="C7060" t="s">
        <v>16143</v>
      </c>
      <c r="D7060" t="s">
        <v>8978</v>
      </c>
      <c r="E7060" t="s">
        <v>8969</v>
      </c>
      <c r="F7060" t="s">
        <v>11724</v>
      </c>
      <c r="G7060" t="s">
        <v>9065</v>
      </c>
      <c r="H7060" s="1">
        <v>31649</v>
      </c>
      <c r="I7060" s="1">
        <v>45625</v>
      </c>
      <c r="K7060" t="s">
        <v>8982</v>
      </c>
      <c r="L7060" t="s">
        <v>8983</v>
      </c>
      <c r="M7060" s="2">
        <v>89731</v>
      </c>
      <c r="N7060" t="s">
        <v>8997</v>
      </c>
      <c r="O7060" s="5">
        <v>1.3561643835616439</v>
      </c>
      <c r="P7060" t="str">
        <f t="shared" si="220"/>
        <v>ATIVO</v>
      </c>
      <c r="Q7060">
        <f t="shared" si="221"/>
        <v>3</v>
      </c>
    </row>
    <row r="7061" spans="1:17" x14ac:dyDescent="0.3">
      <c r="A7061" t="s">
        <v>17594</v>
      </c>
      <c r="B7061" t="s">
        <v>9384</v>
      </c>
      <c r="C7061" t="s">
        <v>10380</v>
      </c>
      <c r="D7061" t="s">
        <v>8968</v>
      </c>
      <c r="E7061" t="s">
        <v>8969</v>
      </c>
      <c r="F7061" t="s">
        <v>8970</v>
      </c>
      <c r="G7061" t="s">
        <v>8981</v>
      </c>
      <c r="H7061" s="1">
        <v>30728</v>
      </c>
      <c r="I7061" s="1">
        <v>44672</v>
      </c>
      <c r="K7061" t="s">
        <v>9047</v>
      </c>
      <c r="L7061" t="s">
        <v>9139</v>
      </c>
      <c r="M7061" s="2">
        <v>62089</v>
      </c>
      <c r="N7061" t="s">
        <v>9049</v>
      </c>
      <c r="O7061" s="5">
        <v>3.967123287671233</v>
      </c>
      <c r="P7061" t="str">
        <f t="shared" si="220"/>
        <v>ATIVO</v>
      </c>
      <c r="Q7061">
        <f t="shared" si="221"/>
        <v>5</v>
      </c>
    </row>
    <row r="7062" spans="1:17" x14ac:dyDescent="0.3">
      <c r="A7062" t="s">
        <v>17595</v>
      </c>
      <c r="B7062" t="s">
        <v>11144</v>
      </c>
      <c r="C7062" t="s">
        <v>9286</v>
      </c>
      <c r="D7062" t="s">
        <v>8968</v>
      </c>
      <c r="E7062" t="s">
        <v>8969</v>
      </c>
      <c r="F7062" t="s">
        <v>11724</v>
      </c>
      <c r="G7062" t="s">
        <v>8981</v>
      </c>
      <c r="H7062" s="1">
        <v>31042</v>
      </c>
      <c r="I7062" s="1">
        <v>42710</v>
      </c>
      <c r="K7062" t="s">
        <v>8988</v>
      </c>
      <c r="L7062" t="s">
        <v>8989</v>
      </c>
      <c r="M7062" s="2">
        <v>56771</v>
      </c>
      <c r="N7062" t="s">
        <v>8997</v>
      </c>
      <c r="O7062" s="5">
        <v>9.3424657534246567</v>
      </c>
      <c r="P7062" t="str">
        <f t="shared" si="220"/>
        <v>ATIVO</v>
      </c>
      <c r="Q7062">
        <f t="shared" si="221"/>
        <v>3</v>
      </c>
    </row>
    <row r="7063" spans="1:17" x14ac:dyDescent="0.3">
      <c r="A7063" t="s">
        <v>17596</v>
      </c>
      <c r="B7063" t="s">
        <v>9209</v>
      </c>
      <c r="C7063" t="s">
        <v>9150</v>
      </c>
      <c r="D7063" t="s">
        <v>8978</v>
      </c>
      <c r="E7063" t="s">
        <v>8969</v>
      </c>
      <c r="F7063" t="s">
        <v>11724</v>
      </c>
      <c r="G7063" t="s">
        <v>8981</v>
      </c>
      <c r="H7063" s="1">
        <v>37849</v>
      </c>
      <c r="I7063" s="1">
        <v>44125</v>
      </c>
      <c r="K7063" t="s">
        <v>8972</v>
      </c>
      <c r="L7063" t="s">
        <v>9061</v>
      </c>
      <c r="M7063" s="2">
        <v>66336</v>
      </c>
      <c r="N7063" t="s">
        <v>9049</v>
      </c>
      <c r="O7063" s="5">
        <v>5.4657534246575343</v>
      </c>
      <c r="P7063" t="str">
        <f t="shared" si="220"/>
        <v>ATIVO</v>
      </c>
      <c r="Q7063">
        <f t="shared" si="221"/>
        <v>5</v>
      </c>
    </row>
    <row r="7064" spans="1:17" x14ac:dyDescent="0.3">
      <c r="A7064" t="s">
        <v>17597</v>
      </c>
      <c r="B7064" t="s">
        <v>8986</v>
      </c>
      <c r="C7064" t="s">
        <v>11049</v>
      </c>
      <c r="D7064" t="s">
        <v>8978</v>
      </c>
      <c r="E7064" t="s">
        <v>8969</v>
      </c>
      <c r="F7064" t="s">
        <v>12152</v>
      </c>
      <c r="G7064" t="s">
        <v>8971</v>
      </c>
      <c r="H7064" s="1">
        <v>30981</v>
      </c>
      <c r="I7064" s="1">
        <v>44049</v>
      </c>
      <c r="K7064" t="s">
        <v>8982</v>
      </c>
      <c r="L7064" t="s">
        <v>9036</v>
      </c>
      <c r="M7064" s="2">
        <v>62947</v>
      </c>
      <c r="N7064" t="s">
        <v>8997</v>
      </c>
      <c r="O7064" s="5">
        <v>5.6739726027397257</v>
      </c>
      <c r="P7064" t="str">
        <f t="shared" si="220"/>
        <v>ATIVO</v>
      </c>
      <c r="Q7064">
        <f t="shared" si="221"/>
        <v>3</v>
      </c>
    </row>
    <row r="7065" spans="1:17" x14ac:dyDescent="0.3">
      <c r="A7065" t="s">
        <v>17598</v>
      </c>
      <c r="B7065" t="s">
        <v>10637</v>
      </c>
      <c r="C7065" t="s">
        <v>9355</v>
      </c>
      <c r="D7065" t="s">
        <v>8968</v>
      </c>
      <c r="E7065" t="s">
        <v>8969</v>
      </c>
      <c r="F7065" t="s">
        <v>11724</v>
      </c>
      <c r="G7065" t="s">
        <v>8981</v>
      </c>
      <c r="H7065" s="1">
        <v>36512</v>
      </c>
      <c r="I7065" s="1">
        <v>43696</v>
      </c>
      <c r="K7065" t="s">
        <v>8972</v>
      </c>
      <c r="L7065" t="s">
        <v>9061</v>
      </c>
      <c r="M7065" s="2">
        <v>56933</v>
      </c>
      <c r="N7065" t="s">
        <v>8984</v>
      </c>
      <c r="O7065" s="5">
        <v>6.6410958904109592</v>
      </c>
      <c r="P7065" t="str">
        <f t="shared" si="220"/>
        <v>ATIVO</v>
      </c>
      <c r="Q7065">
        <f t="shared" si="221"/>
        <v>4</v>
      </c>
    </row>
    <row r="7066" spans="1:17" x14ac:dyDescent="0.3">
      <c r="A7066" t="s">
        <v>17599</v>
      </c>
      <c r="B7066" t="s">
        <v>9970</v>
      </c>
      <c r="C7066" t="s">
        <v>10513</v>
      </c>
      <c r="D7066" t="s">
        <v>8968</v>
      </c>
      <c r="E7066" t="s">
        <v>8969</v>
      </c>
      <c r="F7066" t="s">
        <v>11724</v>
      </c>
      <c r="G7066" t="s">
        <v>8971</v>
      </c>
      <c r="H7066" s="1">
        <v>29640</v>
      </c>
      <c r="I7066" s="1">
        <v>42971</v>
      </c>
      <c r="K7066" t="s">
        <v>8972</v>
      </c>
      <c r="L7066" t="s">
        <v>9061</v>
      </c>
      <c r="M7066" s="2">
        <v>56468</v>
      </c>
      <c r="N7066" t="s">
        <v>8997</v>
      </c>
      <c r="O7066" s="5">
        <v>8.6273972602739732</v>
      </c>
      <c r="P7066" t="str">
        <f t="shared" si="220"/>
        <v>ATIVO</v>
      </c>
      <c r="Q7066">
        <f t="shared" si="221"/>
        <v>3</v>
      </c>
    </row>
    <row r="7067" spans="1:17" x14ac:dyDescent="0.3">
      <c r="A7067" t="s">
        <v>17600</v>
      </c>
      <c r="B7067" t="s">
        <v>9094</v>
      </c>
      <c r="C7067" t="s">
        <v>9199</v>
      </c>
      <c r="D7067" t="s">
        <v>8978</v>
      </c>
      <c r="E7067" t="s">
        <v>9123</v>
      </c>
      <c r="F7067" t="s">
        <v>9621</v>
      </c>
      <c r="G7067" t="s">
        <v>9046</v>
      </c>
      <c r="H7067" s="1">
        <v>32172</v>
      </c>
      <c r="I7067" s="1">
        <v>45011</v>
      </c>
      <c r="K7067" t="s">
        <v>9047</v>
      </c>
      <c r="L7067" t="s">
        <v>9070</v>
      </c>
      <c r="M7067" s="2">
        <v>62146</v>
      </c>
      <c r="N7067" t="s">
        <v>8984</v>
      </c>
      <c r="O7067" s="5">
        <v>3.0383561643835617</v>
      </c>
      <c r="P7067" t="str">
        <f t="shared" si="220"/>
        <v>ATIVO</v>
      </c>
      <c r="Q7067">
        <f t="shared" si="221"/>
        <v>4</v>
      </c>
    </row>
    <row r="7068" spans="1:17" x14ac:dyDescent="0.3">
      <c r="A7068" t="s">
        <v>17601</v>
      </c>
      <c r="B7068" t="s">
        <v>11233</v>
      </c>
      <c r="C7068" t="s">
        <v>9196</v>
      </c>
      <c r="D7068" t="s">
        <v>8978</v>
      </c>
      <c r="E7068" t="s">
        <v>8969</v>
      </c>
      <c r="F7068" t="s">
        <v>8970</v>
      </c>
      <c r="G7068" t="s">
        <v>8981</v>
      </c>
      <c r="H7068" s="1">
        <v>36309</v>
      </c>
      <c r="I7068" s="1">
        <v>44038</v>
      </c>
      <c r="K7068" t="s">
        <v>9047</v>
      </c>
      <c r="L7068" t="s">
        <v>9075</v>
      </c>
      <c r="M7068" s="2">
        <v>73568</v>
      </c>
      <c r="N7068" t="s">
        <v>9049</v>
      </c>
      <c r="O7068" s="5">
        <v>5.7041095890410958</v>
      </c>
      <c r="P7068" t="str">
        <f t="shared" si="220"/>
        <v>ATIVO</v>
      </c>
      <c r="Q7068">
        <f t="shared" si="221"/>
        <v>5</v>
      </c>
    </row>
    <row r="7069" spans="1:17" x14ac:dyDescent="0.3">
      <c r="A7069" t="s">
        <v>17602</v>
      </c>
      <c r="B7069" t="s">
        <v>10059</v>
      </c>
      <c r="C7069" t="s">
        <v>10341</v>
      </c>
      <c r="D7069" t="s">
        <v>8978</v>
      </c>
      <c r="E7069" t="s">
        <v>8969</v>
      </c>
      <c r="F7069" t="s">
        <v>12152</v>
      </c>
      <c r="G7069" t="s">
        <v>8981</v>
      </c>
      <c r="H7069" s="1">
        <v>32818</v>
      </c>
      <c r="I7069" s="1">
        <v>44057</v>
      </c>
      <c r="K7069" t="s">
        <v>8988</v>
      </c>
      <c r="L7069" t="s">
        <v>8989</v>
      </c>
      <c r="M7069" s="2">
        <v>68172</v>
      </c>
      <c r="N7069" t="s">
        <v>8974</v>
      </c>
      <c r="O7069" s="5">
        <v>5.6520547945205477</v>
      </c>
      <c r="P7069" t="str">
        <f t="shared" si="220"/>
        <v>ATIVO</v>
      </c>
      <c r="Q7069">
        <f t="shared" si="221"/>
        <v>0</v>
      </c>
    </row>
    <row r="7070" spans="1:17" x14ac:dyDescent="0.3">
      <c r="A7070" t="s">
        <v>17603</v>
      </c>
      <c r="B7070" t="s">
        <v>9354</v>
      </c>
      <c r="C7070" t="s">
        <v>9676</v>
      </c>
      <c r="D7070" t="s">
        <v>8968</v>
      </c>
      <c r="E7070" t="s">
        <v>9073</v>
      </c>
      <c r="F7070" t="s">
        <v>9074</v>
      </c>
      <c r="G7070" t="s">
        <v>8981</v>
      </c>
      <c r="H7070" s="1">
        <v>30846</v>
      </c>
      <c r="I7070" s="1">
        <v>42101</v>
      </c>
      <c r="K7070" t="s">
        <v>8972</v>
      </c>
      <c r="L7070" t="s">
        <v>9053</v>
      </c>
      <c r="M7070" s="2">
        <v>64419</v>
      </c>
      <c r="N7070" t="s">
        <v>8984</v>
      </c>
      <c r="O7070" s="5">
        <v>11.010958904109589</v>
      </c>
      <c r="P7070" t="str">
        <f t="shared" si="220"/>
        <v>ATIVO</v>
      </c>
      <c r="Q7070">
        <f t="shared" si="221"/>
        <v>4</v>
      </c>
    </row>
    <row r="7071" spans="1:17" x14ac:dyDescent="0.3">
      <c r="A7071" t="s">
        <v>17604</v>
      </c>
      <c r="B7071" t="s">
        <v>9478</v>
      </c>
      <c r="C7071" t="s">
        <v>10377</v>
      </c>
      <c r="D7071" t="s">
        <v>8978</v>
      </c>
      <c r="E7071" t="s">
        <v>9034</v>
      </c>
      <c r="F7071" t="s">
        <v>9120</v>
      </c>
      <c r="G7071" t="s">
        <v>8981</v>
      </c>
      <c r="H7071" s="1">
        <v>33691</v>
      </c>
      <c r="I7071" s="1">
        <v>45274</v>
      </c>
      <c r="K7071" t="s">
        <v>8972</v>
      </c>
      <c r="L7071" t="s">
        <v>9061</v>
      </c>
      <c r="M7071" s="2">
        <v>62343</v>
      </c>
      <c r="N7071" t="s">
        <v>8997</v>
      </c>
      <c r="O7071" s="5">
        <v>2.3178082191780822</v>
      </c>
      <c r="P7071" t="str">
        <f t="shared" si="220"/>
        <v>ATIVO</v>
      </c>
      <c r="Q7071">
        <f t="shared" si="221"/>
        <v>3</v>
      </c>
    </row>
    <row r="7072" spans="1:17" x14ac:dyDescent="0.3">
      <c r="A7072" t="s">
        <v>17605</v>
      </c>
      <c r="B7072" t="s">
        <v>10585</v>
      </c>
      <c r="C7072" t="s">
        <v>10225</v>
      </c>
      <c r="D7072" t="s">
        <v>8978</v>
      </c>
      <c r="E7072" t="s">
        <v>8969</v>
      </c>
      <c r="F7072" t="s">
        <v>11724</v>
      </c>
      <c r="G7072" t="s">
        <v>8981</v>
      </c>
      <c r="H7072" s="1">
        <v>27573</v>
      </c>
      <c r="I7072" s="1">
        <v>42759</v>
      </c>
      <c r="K7072" t="s">
        <v>9018</v>
      </c>
      <c r="L7072" t="s">
        <v>9275</v>
      </c>
      <c r="M7072" s="2">
        <v>84954</v>
      </c>
      <c r="N7072" t="s">
        <v>8997</v>
      </c>
      <c r="O7072" s="5">
        <v>9.2082191780821923</v>
      </c>
      <c r="P7072" t="str">
        <f t="shared" si="220"/>
        <v>ATIVO</v>
      </c>
      <c r="Q7072">
        <f t="shared" si="221"/>
        <v>3</v>
      </c>
    </row>
    <row r="7073" spans="1:17" x14ac:dyDescent="0.3">
      <c r="A7073" t="s">
        <v>17606</v>
      </c>
      <c r="B7073" t="s">
        <v>17476</v>
      </c>
      <c r="C7073" t="s">
        <v>9126</v>
      </c>
      <c r="D7073" t="s">
        <v>8978</v>
      </c>
      <c r="E7073" t="s">
        <v>8969</v>
      </c>
      <c r="F7073" t="s">
        <v>12152</v>
      </c>
      <c r="G7073" t="s">
        <v>8971</v>
      </c>
      <c r="H7073" s="1">
        <v>34814</v>
      </c>
      <c r="I7073" s="1">
        <v>44016</v>
      </c>
      <c r="K7073" t="s">
        <v>8988</v>
      </c>
      <c r="L7073" t="s">
        <v>8992</v>
      </c>
      <c r="M7073" s="2">
        <v>59158</v>
      </c>
      <c r="N7073" t="s">
        <v>8984</v>
      </c>
      <c r="O7073" s="5">
        <v>5.7643835616438359</v>
      </c>
      <c r="P7073" t="str">
        <f t="shared" si="220"/>
        <v>ATIVO</v>
      </c>
      <c r="Q7073">
        <f t="shared" si="221"/>
        <v>4</v>
      </c>
    </row>
    <row r="7074" spans="1:17" x14ac:dyDescent="0.3">
      <c r="A7074" t="s">
        <v>17607</v>
      </c>
      <c r="B7074" t="s">
        <v>10585</v>
      </c>
      <c r="C7074" t="s">
        <v>9942</v>
      </c>
      <c r="D7074" t="s">
        <v>8968</v>
      </c>
      <c r="E7074" t="s">
        <v>8969</v>
      </c>
      <c r="F7074" t="s">
        <v>12152</v>
      </c>
      <c r="G7074" t="s">
        <v>8981</v>
      </c>
      <c r="H7074" s="1">
        <v>24352</v>
      </c>
      <c r="I7074" s="1">
        <v>43583</v>
      </c>
      <c r="K7074" t="s">
        <v>9047</v>
      </c>
      <c r="L7074" t="s">
        <v>9139</v>
      </c>
      <c r="M7074" s="2">
        <v>62911</v>
      </c>
      <c r="N7074" t="s">
        <v>8997</v>
      </c>
      <c r="O7074" s="5">
        <v>6.9506849315068493</v>
      </c>
      <c r="P7074" t="str">
        <f t="shared" si="220"/>
        <v>ATIVO</v>
      </c>
      <c r="Q7074">
        <f t="shared" si="221"/>
        <v>3</v>
      </c>
    </row>
    <row r="7075" spans="1:17" x14ac:dyDescent="0.3">
      <c r="A7075" t="s">
        <v>17608</v>
      </c>
      <c r="B7075" t="s">
        <v>9236</v>
      </c>
      <c r="C7075" t="s">
        <v>9717</v>
      </c>
      <c r="D7075" t="s">
        <v>8978</v>
      </c>
      <c r="E7075" t="s">
        <v>8979</v>
      </c>
      <c r="F7075" t="s">
        <v>9241</v>
      </c>
      <c r="G7075" t="s">
        <v>8981</v>
      </c>
      <c r="H7075" s="1">
        <v>36070</v>
      </c>
      <c r="I7075" s="1">
        <v>43175</v>
      </c>
      <c r="K7075" t="s">
        <v>8982</v>
      </c>
      <c r="L7075" t="s">
        <v>9036</v>
      </c>
      <c r="M7075" s="2">
        <v>67491</v>
      </c>
      <c r="N7075" t="s">
        <v>8984</v>
      </c>
      <c r="O7075" s="5">
        <v>8.0684931506849313</v>
      </c>
      <c r="P7075" t="str">
        <f t="shared" si="220"/>
        <v>ATIVO</v>
      </c>
      <c r="Q7075">
        <f t="shared" si="221"/>
        <v>4</v>
      </c>
    </row>
    <row r="7076" spans="1:17" x14ac:dyDescent="0.3">
      <c r="A7076" t="s">
        <v>17609</v>
      </c>
      <c r="B7076" t="s">
        <v>9753</v>
      </c>
      <c r="C7076" t="s">
        <v>10267</v>
      </c>
      <c r="D7076" t="s">
        <v>8978</v>
      </c>
      <c r="E7076" t="s">
        <v>8969</v>
      </c>
      <c r="F7076" t="s">
        <v>12152</v>
      </c>
      <c r="G7076" t="s">
        <v>8971</v>
      </c>
      <c r="H7076" s="1">
        <v>29903</v>
      </c>
      <c r="I7076" s="1">
        <v>43626</v>
      </c>
      <c r="K7076" t="s">
        <v>9018</v>
      </c>
      <c r="L7076" t="s">
        <v>9085</v>
      </c>
      <c r="M7076" s="2">
        <v>59731</v>
      </c>
      <c r="N7076" t="s">
        <v>8984</v>
      </c>
      <c r="O7076" s="5">
        <v>6.8328767123287673</v>
      </c>
      <c r="P7076" t="str">
        <f t="shared" si="220"/>
        <v>ATIVO</v>
      </c>
      <c r="Q7076">
        <f t="shared" si="221"/>
        <v>4</v>
      </c>
    </row>
    <row r="7077" spans="1:17" x14ac:dyDescent="0.3">
      <c r="A7077" t="s">
        <v>17610</v>
      </c>
      <c r="B7077" t="s">
        <v>9059</v>
      </c>
      <c r="C7077" t="s">
        <v>9201</v>
      </c>
      <c r="D7077" t="s">
        <v>8968</v>
      </c>
      <c r="E7077" t="s">
        <v>8969</v>
      </c>
      <c r="F7077" t="s">
        <v>11724</v>
      </c>
      <c r="G7077" t="s">
        <v>9065</v>
      </c>
      <c r="H7077" s="1">
        <v>27404</v>
      </c>
      <c r="I7077" s="1">
        <v>42597</v>
      </c>
      <c r="K7077" t="s">
        <v>8988</v>
      </c>
      <c r="L7077" t="s">
        <v>8996</v>
      </c>
      <c r="M7077" s="2">
        <v>60496</v>
      </c>
      <c r="N7077" t="s">
        <v>8984</v>
      </c>
      <c r="O7077" s="5">
        <v>9.6520547945205486</v>
      </c>
      <c r="P7077" t="str">
        <f t="shared" si="220"/>
        <v>ATIVO</v>
      </c>
      <c r="Q7077">
        <f t="shared" si="221"/>
        <v>4</v>
      </c>
    </row>
    <row r="7078" spans="1:17" x14ac:dyDescent="0.3">
      <c r="A7078" t="s">
        <v>17611</v>
      </c>
      <c r="B7078" t="s">
        <v>9029</v>
      </c>
      <c r="C7078" t="s">
        <v>16360</v>
      </c>
      <c r="D7078" t="s">
        <v>8978</v>
      </c>
      <c r="E7078" t="s">
        <v>8969</v>
      </c>
      <c r="F7078" t="s">
        <v>11724</v>
      </c>
      <c r="G7078" t="s">
        <v>8971</v>
      </c>
      <c r="H7078" s="1">
        <v>32712</v>
      </c>
      <c r="I7078" s="1">
        <v>45306</v>
      </c>
      <c r="K7078" t="s">
        <v>9018</v>
      </c>
      <c r="L7078" t="s">
        <v>9085</v>
      </c>
      <c r="M7078" s="2">
        <v>66982</v>
      </c>
      <c r="N7078" t="s">
        <v>8984</v>
      </c>
      <c r="O7078" s="5">
        <v>2.2301369863013698</v>
      </c>
      <c r="P7078" t="str">
        <f t="shared" si="220"/>
        <v>ATIVO</v>
      </c>
      <c r="Q7078">
        <f t="shared" si="221"/>
        <v>4</v>
      </c>
    </row>
    <row r="7079" spans="1:17" x14ac:dyDescent="0.3">
      <c r="A7079" t="s">
        <v>17612</v>
      </c>
      <c r="B7079" t="s">
        <v>8976</v>
      </c>
      <c r="C7079" t="s">
        <v>9042</v>
      </c>
      <c r="D7079" t="s">
        <v>8978</v>
      </c>
      <c r="E7079" t="s">
        <v>8969</v>
      </c>
      <c r="F7079" t="s">
        <v>8970</v>
      </c>
      <c r="G7079" t="s">
        <v>9046</v>
      </c>
      <c r="H7079" s="1">
        <v>23975</v>
      </c>
      <c r="I7079" s="1">
        <v>42478</v>
      </c>
      <c r="K7079" t="s">
        <v>9047</v>
      </c>
      <c r="L7079" t="s">
        <v>9070</v>
      </c>
      <c r="M7079" s="2">
        <v>60634</v>
      </c>
      <c r="N7079" t="s">
        <v>8984</v>
      </c>
      <c r="O7079" s="5">
        <v>9.9780821917808211</v>
      </c>
      <c r="P7079" t="str">
        <f t="shared" si="220"/>
        <v>ATIVO</v>
      </c>
      <c r="Q7079">
        <f t="shared" si="221"/>
        <v>4</v>
      </c>
    </row>
    <row r="7080" spans="1:17" x14ac:dyDescent="0.3">
      <c r="A7080" t="s">
        <v>17613</v>
      </c>
      <c r="B7080" t="s">
        <v>9147</v>
      </c>
      <c r="C7080" t="s">
        <v>9223</v>
      </c>
      <c r="D7080" t="s">
        <v>8968</v>
      </c>
      <c r="E7080" t="s">
        <v>8969</v>
      </c>
      <c r="F7080" t="s">
        <v>11724</v>
      </c>
      <c r="G7080" t="s">
        <v>9065</v>
      </c>
      <c r="H7080" s="1">
        <v>35262</v>
      </c>
      <c r="I7080" s="1">
        <v>42884</v>
      </c>
      <c r="K7080" t="s">
        <v>8982</v>
      </c>
      <c r="L7080" t="s">
        <v>8983</v>
      </c>
      <c r="M7080" s="2">
        <v>69719</v>
      </c>
      <c r="N7080" t="s">
        <v>8984</v>
      </c>
      <c r="O7080" s="5">
        <v>8.8657534246575338</v>
      </c>
      <c r="P7080" t="str">
        <f t="shared" si="220"/>
        <v>ATIVO</v>
      </c>
      <c r="Q7080">
        <f t="shared" si="221"/>
        <v>4</v>
      </c>
    </row>
    <row r="7081" spans="1:17" x14ac:dyDescent="0.3">
      <c r="A7081" t="s">
        <v>17614</v>
      </c>
      <c r="B7081" t="s">
        <v>9174</v>
      </c>
      <c r="C7081" t="s">
        <v>9144</v>
      </c>
      <c r="D7081" t="s">
        <v>8968</v>
      </c>
      <c r="E7081" t="s">
        <v>8969</v>
      </c>
      <c r="F7081" t="s">
        <v>12152</v>
      </c>
      <c r="G7081" t="s">
        <v>9065</v>
      </c>
      <c r="H7081" s="1">
        <v>27694</v>
      </c>
      <c r="I7081" s="1">
        <v>42607</v>
      </c>
      <c r="K7081" t="s">
        <v>8988</v>
      </c>
      <c r="L7081" t="s">
        <v>8996</v>
      </c>
      <c r="M7081" s="2">
        <v>83546</v>
      </c>
      <c r="N7081" t="s">
        <v>8984</v>
      </c>
      <c r="O7081" s="5">
        <v>9.624657534246575</v>
      </c>
      <c r="P7081" t="str">
        <f t="shared" si="220"/>
        <v>ATIVO</v>
      </c>
      <c r="Q7081">
        <f t="shared" si="221"/>
        <v>4</v>
      </c>
    </row>
    <row r="7082" spans="1:17" x14ac:dyDescent="0.3">
      <c r="A7082" t="s">
        <v>17615</v>
      </c>
      <c r="B7082" t="s">
        <v>9080</v>
      </c>
      <c r="C7082" t="s">
        <v>9252</v>
      </c>
      <c r="D7082" t="s">
        <v>8968</v>
      </c>
      <c r="E7082" t="s">
        <v>8969</v>
      </c>
      <c r="F7082" t="s">
        <v>11724</v>
      </c>
      <c r="G7082" t="s">
        <v>9065</v>
      </c>
      <c r="H7082" s="1">
        <v>25901</v>
      </c>
      <c r="I7082" s="1">
        <v>45302</v>
      </c>
      <c r="K7082" t="s">
        <v>8988</v>
      </c>
      <c r="L7082" t="s">
        <v>9219</v>
      </c>
      <c r="M7082" s="2">
        <v>112565</v>
      </c>
      <c r="N7082" t="s">
        <v>8984</v>
      </c>
      <c r="O7082" s="5">
        <v>2.2410958904109588</v>
      </c>
      <c r="P7082" t="str">
        <f t="shared" si="220"/>
        <v>ATIVO</v>
      </c>
      <c r="Q7082">
        <f t="shared" si="221"/>
        <v>4</v>
      </c>
    </row>
    <row r="7083" spans="1:17" x14ac:dyDescent="0.3">
      <c r="A7083" t="s">
        <v>17616</v>
      </c>
      <c r="B7083" t="s">
        <v>9862</v>
      </c>
      <c r="C7083" t="s">
        <v>11674</v>
      </c>
      <c r="D7083" t="s">
        <v>8978</v>
      </c>
      <c r="E7083" t="s">
        <v>9123</v>
      </c>
      <c r="F7083" t="s">
        <v>9124</v>
      </c>
      <c r="G7083" t="s">
        <v>8981</v>
      </c>
      <c r="H7083" s="1">
        <v>30125</v>
      </c>
      <c r="I7083" s="1">
        <v>43969</v>
      </c>
      <c r="K7083" t="s">
        <v>9004</v>
      </c>
      <c r="L7083" t="s">
        <v>9009</v>
      </c>
      <c r="M7083" s="2">
        <v>66669</v>
      </c>
      <c r="N7083" t="s">
        <v>8984</v>
      </c>
      <c r="O7083" s="5">
        <v>5.8931506849315065</v>
      </c>
      <c r="P7083" t="str">
        <f t="shared" si="220"/>
        <v>ATIVO</v>
      </c>
      <c r="Q7083">
        <f t="shared" si="221"/>
        <v>4</v>
      </c>
    </row>
    <row r="7084" spans="1:17" x14ac:dyDescent="0.3">
      <c r="A7084" t="s">
        <v>17617</v>
      </c>
      <c r="B7084" t="s">
        <v>9111</v>
      </c>
      <c r="C7084" t="s">
        <v>10902</v>
      </c>
      <c r="D7084" t="s">
        <v>8978</v>
      </c>
      <c r="E7084" t="s">
        <v>9316</v>
      </c>
      <c r="F7084" t="s">
        <v>9485</v>
      </c>
      <c r="G7084" t="s">
        <v>8971</v>
      </c>
      <c r="H7084" s="1">
        <v>25817</v>
      </c>
      <c r="I7084" s="1">
        <v>43180</v>
      </c>
      <c r="K7084" t="s">
        <v>8972</v>
      </c>
      <c r="L7084" t="s">
        <v>9061</v>
      </c>
      <c r="M7084" s="2">
        <v>64056</v>
      </c>
      <c r="N7084" t="s">
        <v>8984</v>
      </c>
      <c r="O7084" s="5">
        <v>8.0547945205479454</v>
      </c>
      <c r="P7084" t="str">
        <f t="shared" si="220"/>
        <v>ATIVO</v>
      </c>
      <c r="Q7084">
        <f t="shared" si="221"/>
        <v>4</v>
      </c>
    </row>
    <row r="7085" spans="1:17" x14ac:dyDescent="0.3">
      <c r="A7085" t="s">
        <v>17618</v>
      </c>
      <c r="B7085" t="s">
        <v>9498</v>
      </c>
      <c r="C7085" t="s">
        <v>10715</v>
      </c>
      <c r="D7085" t="s">
        <v>8968</v>
      </c>
      <c r="E7085" t="s">
        <v>9091</v>
      </c>
      <c r="F7085" t="s">
        <v>9562</v>
      </c>
      <c r="G7085" t="s">
        <v>8971</v>
      </c>
      <c r="H7085" s="1">
        <v>30748</v>
      </c>
      <c r="I7085" s="1">
        <v>44895</v>
      </c>
      <c r="K7085" t="s">
        <v>8988</v>
      </c>
      <c r="L7085" t="s">
        <v>8992</v>
      </c>
      <c r="M7085" s="2">
        <v>64337</v>
      </c>
      <c r="N7085" t="s">
        <v>8984</v>
      </c>
      <c r="O7085" s="5">
        <v>3.3561643835616439</v>
      </c>
      <c r="P7085" t="str">
        <f t="shared" si="220"/>
        <v>ATIVO</v>
      </c>
      <c r="Q7085">
        <f t="shared" si="221"/>
        <v>4</v>
      </c>
    </row>
    <row r="7086" spans="1:17" x14ac:dyDescent="0.3">
      <c r="A7086" t="s">
        <v>17619</v>
      </c>
      <c r="B7086" t="s">
        <v>10353</v>
      </c>
      <c r="C7086" t="s">
        <v>9737</v>
      </c>
      <c r="D7086" t="s">
        <v>8968</v>
      </c>
      <c r="E7086" t="s">
        <v>8969</v>
      </c>
      <c r="F7086" t="s">
        <v>8970</v>
      </c>
      <c r="G7086" t="s">
        <v>8981</v>
      </c>
      <c r="H7086" s="1">
        <v>34371</v>
      </c>
      <c r="I7086" s="1">
        <v>43010</v>
      </c>
      <c r="K7086" t="s">
        <v>9047</v>
      </c>
      <c r="L7086" t="s">
        <v>9139</v>
      </c>
      <c r="M7086" s="2">
        <v>62167</v>
      </c>
      <c r="N7086" t="s">
        <v>9049</v>
      </c>
      <c r="O7086" s="5">
        <v>8.5205479452054789</v>
      </c>
      <c r="P7086" t="str">
        <f t="shared" si="220"/>
        <v>ATIVO</v>
      </c>
      <c r="Q7086">
        <f t="shared" si="221"/>
        <v>5</v>
      </c>
    </row>
    <row r="7087" spans="1:17" x14ac:dyDescent="0.3">
      <c r="A7087" t="s">
        <v>17620</v>
      </c>
      <c r="B7087" t="s">
        <v>12161</v>
      </c>
      <c r="C7087" t="s">
        <v>9606</v>
      </c>
      <c r="D7087" t="s">
        <v>8978</v>
      </c>
      <c r="E7087" t="s">
        <v>9034</v>
      </c>
      <c r="F7087" t="s">
        <v>9057</v>
      </c>
      <c r="G7087" t="s">
        <v>8981</v>
      </c>
      <c r="H7087" s="1">
        <v>30302</v>
      </c>
      <c r="I7087" s="1">
        <v>43692</v>
      </c>
      <c r="K7087" t="s">
        <v>8988</v>
      </c>
      <c r="L7087" t="s">
        <v>8989</v>
      </c>
      <c r="M7087" s="2">
        <v>63533</v>
      </c>
      <c r="N7087" t="s">
        <v>9049</v>
      </c>
      <c r="O7087" s="5">
        <v>6.6520547945205477</v>
      </c>
      <c r="P7087" t="str">
        <f t="shared" si="220"/>
        <v>ATIVO</v>
      </c>
      <c r="Q7087">
        <f t="shared" si="221"/>
        <v>5</v>
      </c>
    </row>
    <row r="7088" spans="1:17" x14ac:dyDescent="0.3">
      <c r="A7088" t="s">
        <v>17621</v>
      </c>
      <c r="B7088" t="s">
        <v>9016</v>
      </c>
      <c r="C7088" t="s">
        <v>12818</v>
      </c>
      <c r="D7088" t="s">
        <v>8978</v>
      </c>
      <c r="E7088" t="s">
        <v>8969</v>
      </c>
      <c r="F7088" t="s">
        <v>11724</v>
      </c>
      <c r="G7088" t="s">
        <v>8981</v>
      </c>
      <c r="H7088" s="1">
        <v>36072</v>
      </c>
      <c r="I7088" s="1">
        <v>44745</v>
      </c>
      <c r="K7088" t="s">
        <v>9047</v>
      </c>
      <c r="L7088" t="s">
        <v>9070</v>
      </c>
      <c r="M7088" s="2">
        <v>84213</v>
      </c>
      <c r="N7088" t="s">
        <v>8997</v>
      </c>
      <c r="O7088" s="5">
        <v>3.7671232876712328</v>
      </c>
      <c r="P7088" t="str">
        <f t="shared" si="220"/>
        <v>ATIVO</v>
      </c>
      <c r="Q7088">
        <f t="shared" si="221"/>
        <v>3</v>
      </c>
    </row>
    <row r="7089" spans="1:17" x14ac:dyDescent="0.3">
      <c r="A7089" t="s">
        <v>17622</v>
      </c>
      <c r="B7089" t="s">
        <v>10799</v>
      </c>
      <c r="C7089" t="s">
        <v>11522</v>
      </c>
      <c r="D7089" t="s">
        <v>8968</v>
      </c>
      <c r="E7089" t="s">
        <v>8969</v>
      </c>
      <c r="F7089" t="s">
        <v>8970</v>
      </c>
      <c r="G7089" t="s">
        <v>9065</v>
      </c>
      <c r="H7089" s="1">
        <v>30655</v>
      </c>
      <c r="I7089" s="1">
        <v>43998</v>
      </c>
      <c r="K7089" t="s">
        <v>8982</v>
      </c>
      <c r="L7089" t="s">
        <v>9113</v>
      </c>
      <c r="M7089" s="2">
        <v>105758</v>
      </c>
      <c r="N7089" t="s">
        <v>8984</v>
      </c>
      <c r="O7089" s="5">
        <v>5.8136986301369866</v>
      </c>
      <c r="P7089" t="str">
        <f t="shared" si="220"/>
        <v>ATIVO</v>
      </c>
      <c r="Q7089">
        <f t="shared" si="221"/>
        <v>4</v>
      </c>
    </row>
    <row r="7090" spans="1:17" x14ac:dyDescent="0.3">
      <c r="A7090" t="s">
        <v>17623</v>
      </c>
      <c r="B7090" t="s">
        <v>11412</v>
      </c>
      <c r="C7090" t="s">
        <v>9161</v>
      </c>
      <c r="D7090" t="s">
        <v>8978</v>
      </c>
      <c r="E7090" t="s">
        <v>8979</v>
      </c>
      <c r="F7090" t="s">
        <v>9241</v>
      </c>
      <c r="G7090" t="s">
        <v>8981</v>
      </c>
      <c r="H7090" s="1">
        <v>32926</v>
      </c>
      <c r="I7090" s="1">
        <v>42958</v>
      </c>
      <c r="K7090" t="s">
        <v>8988</v>
      </c>
      <c r="L7090" t="s">
        <v>8989</v>
      </c>
      <c r="M7090" s="2">
        <v>70153</v>
      </c>
      <c r="N7090" t="s">
        <v>8974</v>
      </c>
      <c r="O7090" s="5">
        <v>8.6630136986301363</v>
      </c>
      <c r="P7090" t="str">
        <f t="shared" si="220"/>
        <v>ATIVO</v>
      </c>
      <c r="Q7090">
        <f t="shared" si="221"/>
        <v>0</v>
      </c>
    </row>
    <row r="7091" spans="1:17" x14ac:dyDescent="0.3">
      <c r="A7091" t="s">
        <v>17624</v>
      </c>
      <c r="B7091" t="s">
        <v>9067</v>
      </c>
      <c r="C7091" t="s">
        <v>15042</v>
      </c>
      <c r="D7091" t="s">
        <v>8968</v>
      </c>
      <c r="E7091" t="s">
        <v>8969</v>
      </c>
      <c r="F7091" t="s">
        <v>12152</v>
      </c>
      <c r="G7091" t="s">
        <v>9046</v>
      </c>
      <c r="H7091" s="1">
        <v>22099</v>
      </c>
      <c r="I7091" s="1">
        <v>44663</v>
      </c>
      <c r="K7091" t="s">
        <v>9047</v>
      </c>
      <c r="L7091" t="s">
        <v>9070</v>
      </c>
      <c r="M7091" s="2">
        <v>70416</v>
      </c>
      <c r="N7091" t="s">
        <v>8984</v>
      </c>
      <c r="O7091" s="5">
        <v>3.9917808219178084</v>
      </c>
      <c r="P7091" t="str">
        <f t="shared" si="220"/>
        <v>ATIVO</v>
      </c>
      <c r="Q7091">
        <f t="shared" si="221"/>
        <v>4</v>
      </c>
    </row>
    <row r="7092" spans="1:17" x14ac:dyDescent="0.3">
      <c r="A7092" t="s">
        <v>17625</v>
      </c>
      <c r="B7092" t="s">
        <v>10785</v>
      </c>
      <c r="C7092" t="s">
        <v>9122</v>
      </c>
      <c r="D7092" t="s">
        <v>8968</v>
      </c>
      <c r="E7092" t="s">
        <v>8979</v>
      </c>
      <c r="F7092" t="s">
        <v>9069</v>
      </c>
      <c r="G7092" t="s">
        <v>8981</v>
      </c>
      <c r="H7092" s="1">
        <v>38007</v>
      </c>
      <c r="I7092" s="1">
        <v>43904</v>
      </c>
      <c r="K7092" t="s">
        <v>8988</v>
      </c>
      <c r="L7092" t="s">
        <v>8989</v>
      </c>
      <c r="M7092" s="2">
        <v>58047</v>
      </c>
      <c r="N7092" t="s">
        <v>8984</v>
      </c>
      <c r="O7092" s="5">
        <v>6.0712328767123287</v>
      </c>
      <c r="P7092" t="str">
        <f t="shared" si="220"/>
        <v>ATIVO</v>
      </c>
      <c r="Q7092">
        <f t="shared" si="221"/>
        <v>4</v>
      </c>
    </row>
    <row r="7093" spans="1:17" x14ac:dyDescent="0.3">
      <c r="A7093" t="s">
        <v>17626</v>
      </c>
      <c r="B7093" t="s">
        <v>9207</v>
      </c>
      <c r="C7093" t="s">
        <v>9786</v>
      </c>
      <c r="D7093" t="s">
        <v>8968</v>
      </c>
      <c r="E7093" t="s">
        <v>8969</v>
      </c>
      <c r="F7093" t="s">
        <v>8970</v>
      </c>
      <c r="G7093" t="s">
        <v>8981</v>
      </c>
      <c r="H7093" s="1">
        <v>38012</v>
      </c>
      <c r="I7093" s="1">
        <v>44347</v>
      </c>
      <c r="K7093" t="s">
        <v>8982</v>
      </c>
      <c r="L7093" t="s">
        <v>9036</v>
      </c>
      <c r="M7093" s="2">
        <v>54359</v>
      </c>
      <c r="N7093" t="s">
        <v>9049</v>
      </c>
      <c r="O7093" s="5">
        <v>4.8575342465753426</v>
      </c>
      <c r="P7093" t="str">
        <f t="shared" si="220"/>
        <v>ATIVO</v>
      </c>
      <c r="Q7093">
        <f t="shared" si="221"/>
        <v>5</v>
      </c>
    </row>
    <row r="7094" spans="1:17" x14ac:dyDescent="0.3">
      <c r="A7094" t="s">
        <v>17627</v>
      </c>
      <c r="B7094" t="s">
        <v>9080</v>
      </c>
      <c r="C7094" t="s">
        <v>9262</v>
      </c>
      <c r="D7094" t="s">
        <v>8978</v>
      </c>
      <c r="E7094" t="s">
        <v>8969</v>
      </c>
      <c r="F7094" t="s">
        <v>12152</v>
      </c>
      <c r="G7094" t="s">
        <v>8981</v>
      </c>
      <c r="H7094" s="1">
        <v>31370</v>
      </c>
      <c r="I7094" s="1">
        <v>43098</v>
      </c>
      <c r="K7094" t="s">
        <v>8988</v>
      </c>
      <c r="L7094" t="s">
        <v>8989</v>
      </c>
      <c r="M7094" s="2">
        <v>68524</v>
      </c>
      <c r="N7094" t="s">
        <v>8997</v>
      </c>
      <c r="O7094" s="5">
        <v>8.2794520547945201</v>
      </c>
      <c r="P7094" t="str">
        <f t="shared" si="220"/>
        <v>ATIVO</v>
      </c>
      <c r="Q7094">
        <f t="shared" si="221"/>
        <v>3</v>
      </c>
    </row>
    <row r="7095" spans="1:17" x14ac:dyDescent="0.3">
      <c r="A7095" t="s">
        <v>17628</v>
      </c>
      <c r="B7095" t="s">
        <v>9198</v>
      </c>
      <c r="C7095" t="s">
        <v>10868</v>
      </c>
      <c r="D7095" t="s">
        <v>8978</v>
      </c>
      <c r="E7095" t="s">
        <v>9123</v>
      </c>
      <c r="F7095" t="s">
        <v>9621</v>
      </c>
      <c r="G7095" t="s">
        <v>8981</v>
      </c>
      <c r="H7095" s="1">
        <v>23524</v>
      </c>
      <c r="I7095" s="1">
        <v>44174</v>
      </c>
      <c r="K7095" t="s">
        <v>8982</v>
      </c>
      <c r="L7095" t="s">
        <v>9036</v>
      </c>
      <c r="M7095" s="2">
        <v>68469</v>
      </c>
      <c r="N7095" t="s">
        <v>8984</v>
      </c>
      <c r="O7095" s="5">
        <v>5.3315068493150681</v>
      </c>
      <c r="P7095" t="str">
        <f t="shared" si="220"/>
        <v>ATIVO</v>
      </c>
      <c r="Q7095">
        <f t="shared" si="221"/>
        <v>4</v>
      </c>
    </row>
    <row r="7096" spans="1:17" x14ac:dyDescent="0.3">
      <c r="A7096" t="s">
        <v>17629</v>
      </c>
      <c r="B7096" t="s">
        <v>9915</v>
      </c>
      <c r="C7096" t="s">
        <v>11988</v>
      </c>
      <c r="D7096" t="s">
        <v>8968</v>
      </c>
      <c r="E7096" t="s">
        <v>8979</v>
      </c>
      <c r="F7096" t="s">
        <v>9241</v>
      </c>
      <c r="G7096" t="s">
        <v>8981</v>
      </c>
      <c r="H7096" s="1">
        <v>28672</v>
      </c>
      <c r="I7096" s="1">
        <v>44635</v>
      </c>
      <c r="K7096" t="s">
        <v>8972</v>
      </c>
      <c r="L7096" t="s">
        <v>8973</v>
      </c>
      <c r="M7096" s="2">
        <v>72954</v>
      </c>
      <c r="N7096" t="s">
        <v>8984</v>
      </c>
      <c r="O7096" s="5">
        <v>4.0684931506849313</v>
      </c>
      <c r="P7096" t="str">
        <f t="shared" si="220"/>
        <v>ATIVO</v>
      </c>
      <c r="Q7096">
        <f t="shared" si="221"/>
        <v>4</v>
      </c>
    </row>
    <row r="7097" spans="1:17" x14ac:dyDescent="0.3">
      <c r="A7097" t="s">
        <v>17630</v>
      </c>
      <c r="B7097" t="s">
        <v>9957</v>
      </c>
      <c r="C7097" t="s">
        <v>9303</v>
      </c>
      <c r="D7097" t="s">
        <v>8968</v>
      </c>
      <c r="E7097" t="s">
        <v>8969</v>
      </c>
      <c r="F7097" t="s">
        <v>11724</v>
      </c>
      <c r="G7097" t="s">
        <v>9065</v>
      </c>
      <c r="H7097" s="1">
        <v>28411</v>
      </c>
      <c r="I7097" s="1">
        <v>42996</v>
      </c>
      <c r="K7097" t="s">
        <v>9047</v>
      </c>
      <c r="L7097" t="s">
        <v>9070</v>
      </c>
      <c r="M7097" s="2">
        <v>73098</v>
      </c>
      <c r="N7097" t="s">
        <v>8997</v>
      </c>
      <c r="O7097" s="5">
        <v>8.5589041095890419</v>
      </c>
      <c r="P7097" t="str">
        <f t="shared" si="220"/>
        <v>ATIVO</v>
      </c>
      <c r="Q7097">
        <f t="shared" si="221"/>
        <v>3</v>
      </c>
    </row>
    <row r="7098" spans="1:17" x14ac:dyDescent="0.3">
      <c r="A7098" t="s">
        <v>17631</v>
      </c>
      <c r="B7098" t="s">
        <v>9213</v>
      </c>
      <c r="C7098" t="s">
        <v>8967</v>
      </c>
      <c r="D7098" t="s">
        <v>8978</v>
      </c>
      <c r="E7098" t="s">
        <v>9034</v>
      </c>
      <c r="F7098" t="s">
        <v>9057</v>
      </c>
      <c r="G7098" t="s">
        <v>9065</v>
      </c>
      <c r="H7098" s="1">
        <v>31939</v>
      </c>
      <c r="I7098" s="1">
        <v>43927</v>
      </c>
      <c r="K7098" t="s">
        <v>9047</v>
      </c>
      <c r="L7098" t="s">
        <v>9048</v>
      </c>
      <c r="M7098" s="2">
        <v>82535</v>
      </c>
      <c r="N7098" t="s">
        <v>8974</v>
      </c>
      <c r="O7098" s="5">
        <v>6.0082191780821921</v>
      </c>
      <c r="P7098" t="str">
        <f t="shared" si="220"/>
        <v>ATIVO</v>
      </c>
      <c r="Q7098">
        <f t="shared" si="221"/>
        <v>0</v>
      </c>
    </row>
    <row r="7099" spans="1:17" x14ac:dyDescent="0.3">
      <c r="A7099" t="s">
        <v>17632</v>
      </c>
      <c r="B7099" t="s">
        <v>9176</v>
      </c>
      <c r="C7099" t="s">
        <v>10777</v>
      </c>
      <c r="D7099" t="s">
        <v>8968</v>
      </c>
      <c r="E7099" t="s">
        <v>8969</v>
      </c>
      <c r="F7099" t="s">
        <v>8970</v>
      </c>
      <c r="G7099" t="s">
        <v>8981</v>
      </c>
      <c r="H7099" s="1">
        <v>30741</v>
      </c>
      <c r="I7099" s="1">
        <v>45363</v>
      </c>
      <c r="K7099" t="s">
        <v>8988</v>
      </c>
      <c r="L7099" t="s">
        <v>8989</v>
      </c>
      <c r="M7099" s="2">
        <v>53694</v>
      </c>
      <c r="N7099" t="s">
        <v>9049</v>
      </c>
      <c r="O7099" s="5">
        <v>2.0739726027397261</v>
      </c>
      <c r="P7099" t="str">
        <f t="shared" si="220"/>
        <v>ATIVO</v>
      </c>
      <c r="Q7099">
        <f t="shared" si="221"/>
        <v>5</v>
      </c>
    </row>
    <row r="7100" spans="1:17" x14ac:dyDescent="0.3">
      <c r="A7100" t="s">
        <v>17633</v>
      </c>
      <c r="B7100" t="s">
        <v>9277</v>
      </c>
      <c r="C7100" t="s">
        <v>9060</v>
      </c>
      <c r="D7100" t="s">
        <v>8978</v>
      </c>
      <c r="E7100" t="s">
        <v>9073</v>
      </c>
      <c r="F7100" t="s">
        <v>9074</v>
      </c>
      <c r="G7100" t="s">
        <v>8971</v>
      </c>
      <c r="H7100" s="1">
        <v>25389</v>
      </c>
      <c r="I7100" s="1">
        <v>43507</v>
      </c>
      <c r="K7100" t="s">
        <v>9023</v>
      </c>
      <c r="L7100" t="s">
        <v>9024</v>
      </c>
      <c r="M7100" s="2">
        <v>61166</v>
      </c>
      <c r="N7100" t="s">
        <v>9049</v>
      </c>
      <c r="O7100" s="5">
        <v>7.1589041095890407</v>
      </c>
      <c r="P7100" t="str">
        <f t="shared" si="220"/>
        <v>ATIVO</v>
      </c>
      <c r="Q7100">
        <f t="shared" si="221"/>
        <v>5</v>
      </c>
    </row>
    <row r="7101" spans="1:17" x14ac:dyDescent="0.3">
      <c r="A7101" t="s">
        <v>17634</v>
      </c>
      <c r="B7101" t="s">
        <v>9489</v>
      </c>
      <c r="C7101" t="s">
        <v>9476</v>
      </c>
      <c r="D7101" t="s">
        <v>8968</v>
      </c>
      <c r="E7101" t="s">
        <v>8969</v>
      </c>
      <c r="F7101" t="s">
        <v>8970</v>
      </c>
      <c r="G7101" t="s">
        <v>8981</v>
      </c>
      <c r="H7101" s="1">
        <v>35794</v>
      </c>
      <c r="I7101" s="1">
        <v>43641</v>
      </c>
      <c r="K7101" t="s">
        <v>8988</v>
      </c>
      <c r="L7101" t="s">
        <v>8992</v>
      </c>
      <c r="M7101" s="2">
        <v>62738</v>
      </c>
      <c r="N7101" t="s">
        <v>8997</v>
      </c>
      <c r="O7101" s="5">
        <v>6.7917808219178086</v>
      </c>
      <c r="P7101" t="str">
        <f t="shared" si="220"/>
        <v>ATIVO</v>
      </c>
      <c r="Q7101">
        <f t="shared" si="221"/>
        <v>3</v>
      </c>
    </row>
    <row r="7102" spans="1:17" x14ac:dyDescent="0.3">
      <c r="A7102" t="s">
        <v>17635</v>
      </c>
      <c r="B7102" t="s">
        <v>9094</v>
      </c>
      <c r="C7102" t="s">
        <v>9750</v>
      </c>
      <c r="D7102" t="s">
        <v>8968</v>
      </c>
      <c r="E7102" t="s">
        <v>8969</v>
      </c>
      <c r="F7102" t="s">
        <v>11724</v>
      </c>
      <c r="G7102" t="s">
        <v>8981</v>
      </c>
      <c r="H7102" s="1">
        <v>29167</v>
      </c>
      <c r="I7102" s="1">
        <v>42657</v>
      </c>
      <c r="K7102" t="s">
        <v>8988</v>
      </c>
      <c r="L7102" t="s">
        <v>8996</v>
      </c>
      <c r="M7102" s="2">
        <v>80141</v>
      </c>
      <c r="N7102" t="s">
        <v>8984</v>
      </c>
      <c r="O7102" s="5">
        <v>9.4876712328767123</v>
      </c>
      <c r="P7102" t="str">
        <f t="shared" si="220"/>
        <v>ATIVO</v>
      </c>
      <c r="Q7102">
        <f t="shared" si="221"/>
        <v>4</v>
      </c>
    </row>
    <row r="7103" spans="1:17" x14ac:dyDescent="0.3">
      <c r="A7103" t="s">
        <v>17636</v>
      </c>
      <c r="B7103" t="s">
        <v>9592</v>
      </c>
      <c r="C7103" t="s">
        <v>17637</v>
      </c>
      <c r="D7103" t="s">
        <v>8978</v>
      </c>
      <c r="E7103" t="s">
        <v>8979</v>
      </c>
      <c r="F7103" t="s">
        <v>9069</v>
      </c>
      <c r="G7103" t="s">
        <v>8981</v>
      </c>
      <c r="H7103" s="1">
        <v>32480</v>
      </c>
      <c r="I7103" s="1">
        <v>44715</v>
      </c>
      <c r="K7103" t="s">
        <v>8988</v>
      </c>
      <c r="L7103" t="s">
        <v>8989</v>
      </c>
      <c r="M7103" s="2">
        <v>72083</v>
      </c>
      <c r="N7103" t="s">
        <v>8984</v>
      </c>
      <c r="O7103" s="5">
        <v>3.8493150684931505</v>
      </c>
      <c r="P7103" t="str">
        <f t="shared" si="220"/>
        <v>ATIVO</v>
      </c>
      <c r="Q7103">
        <f t="shared" si="221"/>
        <v>4</v>
      </c>
    </row>
    <row r="7104" spans="1:17" x14ac:dyDescent="0.3">
      <c r="A7104" t="s">
        <v>17638</v>
      </c>
      <c r="B7104" t="s">
        <v>9083</v>
      </c>
      <c r="C7104" t="s">
        <v>10659</v>
      </c>
      <c r="D7104" t="s">
        <v>8968</v>
      </c>
      <c r="E7104" t="s">
        <v>8969</v>
      </c>
      <c r="F7104" t="s">
        <v>11724</v>
      </c>
      <c r="G7104" t="s">
        <v>8981</v>
      </c>
      <c r="H7104" s="1">
        <v>36907</v>
      </c>
      <c r="I7104" s="1">
        <v>44572</v>
      </c>
      <c r="K7104" t="s">
        <v>8988</v>
      </c>
      <c r="L7104" t="s">
        <v>8989</v>
      </c>
      <c r="M7104" s="2">
        <v>59056</v>
      </c>
      <c r="N7104" t="s">
        <v>8984</v>
      </c>
      <c r="O7104" s="5">
        <v>4.2410958904109588</v>
      </c>
      <c r="P7104" t="str">
        <f t="shared" si="220"/>
        <v>ATIVO</v>
      </c>
      <c r="Q7104">
        <f t="shared" si="221"/>
        <v>4</v>
      </c>
    </row>
    <row r="7105" spans="1:17" x14ac:dyDescent="0.3">
      <c r="A7105" t="s">
        <v>17639</v>
      </c>
      <c r="B7105" t="s">
        <v>9897</v>
      </c>
      <c r="C7105" t="s">
        <v>10235</v>
      </c>
      <c r="D7105" t="s">
        <v>8978</v>
      </c>
      <c r="E7105" t="s">
        <v>8969</v>
      </c>
      <c r="F7105" t="s">
        <v>8970</v>
      </c>
      <c r="G7105" t="s">
        <v>8981</v>
      </c>
      <c r="H7105" s="1">
        <v>31885</v>
      </c>
      <c r="I7105" s="1">
        <v>42988</v>
      </c>
      <c r="K7105" t="s">
        <v>8972</v>
      </c>
      <c r="L7105" t="s">
        <v>8973</v>
      </c>
      <c r="M7105" s="2">
        <v>87622</v>
      </c>
      <c r="N7105" t="s">
        <v>8984</v>
      </c>
      <c r="O7105" s="5">
        <v>8.580821917808219</v>
      </c>
      <c r="P7105" t="str">
        <f t="shared" si="220"/>
        <v>ATIVO</v>
      </c>
      <c r="Q7105">
        <f t="shared" si="221"/>
        <v>4</v>
      </c>
    </row>
    <row r="7106" spans="1:17" x14ac:dyDescent="0.3">
      <c r="A7106" t="s">
        <v>17640</v>
      </c>
      <c r="B7106" t="s">
        <v>9606</v>
      </c>
      <c r="C7106" t="s">
        <v>10555</v>
      </c>
      <c r="D7106" t="s">
        <v>8978</v>
      </c>
      <c r="E7106" t="s">
        <v>8969</v>
      </c>
      <c r="F7106" t="s">
        <v>8970</v>
      </c>
      <c r="G7106" t="s">
        <v>8981</v>
      </c>
      <c r="H7106" s="1">
        <v>36127</v>
      </c>
      <c r="I7106" s="1">
        <v>45346</v>
      </c>
      <c r="K7106" t="s">
        <v>9047</v>
      </c>
      <c r="L7106" t="s">
        <v>9139</v>
      </c>
      <c r="M7106" s="2">
        <v>79109</v>
      </c>
      <c r="N7106" t="s">
        <v>8997</v>
      </c>
      <c r="O7106" s="5">
        <v>2.1205479452054794</v>
      </c>
      <c r="P7106" t="str">
        <f t="shared" ref="P7106:P7169" si="222">IF(J7106&lt;&gt;"","DESLIGADO","ATIVO")</f>
        <v>ATIVO</v>
      </c>
      <c r="Q7106">
        <f t="shared" ref="Q7106:Q7169" si="223">IF(N7106="Excellent",5,IF(N7106="Good",4,IF(N7106="Satisfactory",3,0)))</f>
        <v>3</v>
      </c>
    </row>
    <row r="7107" spans="1:17" x14ac:dyDescent="0.3">
      <c r="A7107" t="s">
        <v>17641</v>
      </c>
      <c r="B7107" t="s">
        <v>9147</v>
      </c>
      <c r="C7107" t="s">
        <v>10772</v>
      </c>
      <c r="D7107" t="s">
        <v>8978</v>
      </c>
      <c r="E7107" t="s">
        <v>8969</v>
      </c>
      <c r="F7107" t="s">
        <v>11724</v>
      </c>
      <c r="G7107" t="s">
        <v>8971</v>
      </c>
      <c r="H7107" s="1">
        <v>34373</v>
      </c>
      <c r="I7107" s="1">
        <v>44123</v>
      </c>
      <c r="K7107" t="s">
        <v>8988</v>
      </c>
      <c r="L7107" t="s">
        <v>8992</v>
      </c>
      <c r="M7107" s="2">
        <v>64662</v>
      </c>
      <c r="N7107" t="s">
        <v>8974</v>
      </c>
      <c r="O7107" s="5">
        <v>5.4712328767123291</v>
      </c>
      <c r="P7107" t="str">
        <f t="shared" si="222"/>
        <v>ATIVO</v>
      </c>
      <c r="Q7107">
        <f t="shared" si="223"/>
        <v>0</v>
      </c>
    </row>
    <row r="7108" spans="1:17" x14ac:dyDescent="0.3">
      <c r="A7108" t="s">
        <v>17642</v>
      </c>
      <c r="B7108" t="s">
        <v>10098</v>
      </c>
      <c r="C7108" t="s">
        <v>9042</v>
      </c>
      <c r="D7108" t="s">
        <v>8978</v>
      </c>
      <c r="E7108" t="s">
        <v>8969</v>
      </c>
      <c r="F7108" t="s">
        <v>12152</v>
      </c>
      <c r="G7108" t="s">
        <v>8981</v>
      </c>
      <c r="H7108" s="1">
        <v>22477</v>
      </c>
      <c r="I7108" s="1">
        <v>43810</v>
      </c>
      <c r="K7108" t="s">
        <v>9047</v>
      </c>
      <c r="L7108" t="s">
        <v>9070</v>
      </c>
      <c r="M7108" s="2">
        <v>82134</v>
      </c>
      <c r="N7108" t="s">
        <v>8984</v>
      </c>
      <c r="O7108" s="5">
        <v>6.3287671232876717</v>
      </c>
      <c r="P7108" t="str">
        <f t="shared" si="222"/>
        <v>ATIVO</v>
      </c>
      <c r="Q7108">
        <f t="shared" si="223"/>
        <v>4</v>
      </c>
    </row>
    <row r="7109" spans="1:17" x14ac:dyDescent="0.3">
      <c r="A7109" t="s">
        <v>17643</v>
      </c>
      <c r="B7109" t="s">
        <v>9011</v>
      </c>
      <c r="C7109" t="s">
        <v>9017</v>
      </c>
      <c r="D7109" t="s">
        <v>8968</v>
      </c>
      <c r="E7109" t="s">
        <v>8969</v>
      </c>
      <c r="F7109" t="s">
        <v>12152</v>
      </c>
      <c r="G7109" t="s">
        <v>8981</v>
      </c>
      <c r="H7109" s="1">
        <v>28645</v>
      </c>
      <c r="I7109" s="1">
        <v>44088</v>
      </c>
      <c r="K7109" t="s">
        <v>8988</v>
      </c>
      <c r="L7109" t="s">
        <v>8992</v>
      </c>
      <c r="M7109" s="2">
        <v>57046</v>
      </c>
      <c r="N7109" t="s">
        <v>9049</v>
      </c>
      <c r="O7109" s="5">
        <v>5.5671232876712331</v>
      </c>
      <c r="P7109" t="str">
        <f t="shared" si="222"/>
        <v>ATIVO</v>
      </c>
      <c r="Q7109">
        <f t="shared" si="223"/>
        <v>5</v>
      </c>
    </row>
    <row r="7110" spans="1:17" x14ac:dyDescent="0.3">
      <c r="A7110" t="s">
        <v>17644</v>
      </c>
      <c r="B7110" t="s">
        <v>10379</v>
      </c>
      <c r="C7110" t="s">
        <v>9180</v>
      </c>
      <c r="D7110" t="s">
        <v>8968</v>
      </c>
      <c r="E7110" t="s">
        <v>8969</v>
      </c>
      <c r="F7110" t="s">
        <v>11724</v>
      </c>
      <c r="G7110" t="s">
        <v>9046</v>
      </c>
      <c r="H7110" s="1">
        <v>29239</v>
      </c>
      <c r="I7110" s="1">
        <v>42116</v>
      </c>
      <c r="K7110" t="s">
        <v>9047</v>
      </c>
      <c r="L7110" t="s">
        <v>9070</v>
      </c>
      <c r="M7110" s="2">
        <v>78434</v>
      </c>
      <c r="N7110" t="s">
        <v>8984</v>
      </c>
      <c r="O7110" s="5">
        <v>10.96986301369863</v>
      </c>
      <c r="P7110" t="str">
        <f t="shared" si="222"/>
        <v>ATIVO</v>
      </c>
      <c r="Q7110">
        <f t="shared" si="223"/>
        <v>4</v>
      </c>
    </row>
    <row r="7111" spans="1:17" x14ac:dyDescent="0.3">
      <c r="A7111" t="s">
        <v>17645</v>
      </c>
      <c r="B7111" t="s">
        <v>11772</v>
      </c>
      <c r="C7111" t="s">
        <v>9101</v>
      </c>
      <c r="D7111" t="s">
        <v>8978</v>
      </c>
      <c r="E7111" t="s">
        <v>8969</v>
      </c>
      <c r="F7111" t="s">
        <v>11724</v>
      </c>
      <c r="G7111" t="s">
        <v>9065</v>
      </c>
      <c r="H7111" s="1">
        <v>37451</v>
      </c>
      <c r="I7111" s="1">
        <v>43845</v>
      </c>
      <c r="K7111" t="s">
        <v>8982</v>
      </c>
      <c r="L7111" t="s">
        <v>8983</v>
      </c>
      <c r="M7111" s="2">
        <v>88620</v>
      </c>
      <c r="N7111" t="s">
        <v>8984</v>
      </c>
      <c r="O7111" s="5">
        <v>6.2328767123287667</v>
      </c>
      <c r="P7111" t="str">
        <f t="shared" si="222"/>
        <v>ATIVO</v>
      </c>
      <c r="Q7111">
        <f t="shared" si="223"/>
        <v>4</v>
      </c>
    </row>
    <row r="7112" spans="1:17" x14ac:dyDescent="0.3">
      <c r="A7112" t="s">
        <v>17646</v>
      </c>
      <c r="B7112" t="s">
        <v>9279</v>
      </c>
      <c r="C7112" t="s">
        <v>9142</v>
      </c>
      <c r="D7112" t="s">
        <v>8978</v>
      </c>
      <c r="E7112" t="s">
        <v>8969</v>
      </c>
      <c r="F7112" t="s">
        <v>11724</v>
      </c>
      <c r="G7112" t="s">
        <v>8981</v>
      </c>
      <c r="H7112" s="1">
        <v>26214</v>
      </c>
      <c r="I7112" s="1">
        <v>44949</v>
      </c>
      <c r="K7112" t="s">
        <v>9018</v>
      </c>
      <c r="L7112" t="s">
        <v>9085</v>
      </c>
      <c r="M7112" s="2">
        <v>73603</v>
      </c>
      <c r="N7112" t="s">
        <v>8984</v>
      </c>
      <c r="O7112" s="5">
        <v>3.2082191780821918</v>
      </c>
      <c r="P7112" t="str">
        <f t="shared" si="222"/>
        <v>ATIVO</v>
      </c>
      <c r="Q7112">
        <f t="shared" si="223"/>
        <v>4</v>
      </c>
    </row>
    <row r="7113" spans="1:17" x14ac:dyDescent="0.3">
      <c r="A7113" t="s">
        <v>17647</v>
      </c>
      <c r="B7113" t="s">
        <v>9478</v>
      </c>
      <c r="C7113" t="s">
        <v>9369</v>
      </c>
      <c r="D7113" t="s">
        <v>8978</v>
      </c>
      <c r="E7113" t="s">
        <v>8969</v>
      </c>
      <c r="F7113" t="s">
        <v>12152</v>
      </c>
      <c r="G7113" t="s">
        <v>8981</v>
      </c>
      <c r="H7113" s="1">
        <v>33777</v>
      </c>
      <c r="I7113" s="1">
        <v>45234</v>
      </c>
      <c r="K7113" t="s">
        <v>8988</v>
      </c>
      <c r="L7113" t="s">
        <v>8989</v>
      </c>
      <c r="M7113" s="2">
        <v>61013</v>
      </c>
      <c r="N7113" t="s">
        <v>8997</v>
      </c>
      <c r="O7113" s="5">
        <v>2.4273972602739726</v>
      </c>
      <c r="P7113" t="str">
        <f t="shared" si="222"/>
        <v>ATIVO</v>
      </c>
      <c r="Q7113">
        <f t="shared" si="223"/>
        <v>3</v>
      </c>
    </row>
    <row r="7114" spans="1:17" x14ac:dyDescent="0.3">
      <c r="A7114" t="s">
        <v>17648</v>
      </c>
      <c r="B7114" t="s">
        <v>9227</v>
      </c>
      <c r="C7114" t="s">
        <v>9732</v>
      </c>
      <c r="D7114" t="s">
        <v>8968</v>
      </c>
      <c r="E7114" t="s">
        <v>9034</v>
      </c>
      <c r="F7114" t="s">
        <v>9120</v>
      </c>
      <c r="G7114" t="s">
        <v>8981</v>
      </c>
      <c r="H7114" s="1">
        <v>22647</v>
      </c>
      <c r="I7114" s="1">
        <v>44625</v>
      </c>
      <c r="K7114" t="s">
        <v>8988</v>
      </c>
      <c r="L7114" t="s">
        <v>8989</v>
      </c>
      <c r="M7114" s="2">
        <v>56121</v>
      </c>
      <c r="N7114" t="s">
        <v>8984</v>
      </c>
      <c r="O7114" s="5">
        <v>4.095890410958904</v>
      </c>
      <c r="P7114" t="str">
        <f t="shared" si="222"/>
        <v>ATIVO</v>
      </c>
      <c r="Q7114">
        <f t="shared" si="223"/>
        <v>4</v>
      </c>
    </row>
    <row r="7115" spans="1:17" x14ac:dyDescent="0.3">
      <c r="A7115" t="s">
        <v>17649</v>
      </c>
      <c r="B7115" t="s">
        <v>12961</v>
      </c>
      <c r="C7115" t="s">
        <v>10500</v>
      </c>
      <c r="D7115" t="s">
        <v>8978</v>
      </c>
      <c r="E7115" t="s">
        <v>8969</v>
      </c>
      <c r="F7115" t="s">
        <v>12152</v>
      </c>
      <c r="G7115" t="s">
        <v>9065</v>
      </c>
      <c r="H7115" s="1">
        <v>25398</v>
      </c>
      <c r="I7115" s="1">
        <v>43209</v>
      </c>
      <c r="K7115" t="s">
        <v>8982</v>
      </c>
      <c r="L7115" t="s">
        <v>9113</v>
      </c>
      <c r="M7115" s="2">
        <v>91553</v>
      </c>
      <c r="N7115" t="s">
        <v>8984</v>
      </c>
      <c r="O7115" s="5">
        <v>7.9753424657534246</v>
      </c>
      <c r="P7115" t="str">
        <f t="shared" si="222"/>
        <v>ATIVO</v>
      </c>
      <c r="Q7115">
        <f t="shared" si="223"/>
        <v>4</v>
      </c>
    </row>
    <row r="7116" spans="1:17" x14ac:dyDescent="0.3">
      <c r="A7116" t="s">
        <v>17650</v>
      </c>
      <c r="B7116" t="s">
        <v>9209</v>
      </c>
      <c r="C7116" t="s">
        <v>9775</v>
      </c>
      <c r="D7116" t="s">
        <v>8968</v>
      </c>
      <c r="E7116" t="s">
        <v>9073</v>
      </c>
      <c r="F7116" t="s">
        <v>9181</v>
      </c>
      <c r="G7116" t="s">
        <v>8981</v>
      </c>
      <c r="H7116" s="1">
        <v>37783</v>
      </c>
      <c r="I7116" s="1">
        <v>42910</v>
      </c>
      <c r="K7116" t="s">
        <v>8972</v>
      </c>
      <c r="L7116" t="s">
        <v>9061</v>
      </c>
      <c r="M7116" s="2">
        <v>59627</v>
      </c>
      <c r="N7116" t="s">
        <v>8997</v>
      </c>
      <c r="O7116" s="5">
        <v>8.794520547945206</v>
      </c>
      <c r="P7116" t="str">
        <f t="shared" si="222"/>
        <v>ATIVO</v>
      </c>
      <c r="Q7116">
        <f t="shared" si="223"/>
        <v>3</v>
      </c>
    </row>
    <row r="7117" spans="1:17" x14ac:dyDescent="0.3">
      <c r="A7117" t="s">
        <v>17651</v>
      </c>
      <c r="B7117" t="s">
        <v>9230</v>
      </c>
      <c r="C7117" t="s">
        <v>9027</v>
      </c>
      <c r="D7117" t="s">
        <v>8968</v>
      </c>
      <c r="E7117" t="s">
        <v>8969</v>
      </c>
      <c r="F7117" t="s">
        <v>12152</v>
      </c>
      <c r="G7117" t="s">
        <v>9065</v>
      </c>
      <c r="H7117" s="1">
        <v>28681</v>
      </c>
      <c r="I7117" s="1">
        <v>43393</v>
      </c>
      <c r="K7117" t="s">
        <v>8972</v>
      </c>
      <c r="L7117" t="s">
        <v>9448</v>
      </c>
      <c r="M7117" s="2">
        <v>78684</v>
      </c>
      <c r="N7117" t="s">
        <v>8997</v>
      </c>
      <c r="O7117" s="5">
        <v>7.4712328767123291</v>
      </c>
      <c r="P7117" t="str">
        <f t="shared" si="222"/>
        <v>ATIVO</v>
      </c>
      <c r="Q7117">
        <f t="shared" si="223"/>
        <v>3</v>
      </c>
    </row>
    <row r="7118" spans="1:17" x14ac:dyDescent="0.3">
      <c r="A7118" t="s">
        <v>17652</v>
      </c>
      <c r="B7118" t="s">
        <v>9744</v>
      </c>
      <c r="C7118" t="s">
        <v>9303</v>
      </c>
      <c r="D7118" t="s">
        <v>8978</v>
      </c>
      <c r="E7118" t="s">
        <v>9034</v>
      </c>
      <c r="F7118" t="s">
        <v>9057</v>
      </c>
      <c r="G7118" t="s">
        <v>8971</v>
      </c>
      <c r="H7118" s="1">
        <v>35539</v>
      </c>
      <c r="I7118" s="1">
        <v>44640</v>
      </c>
      <c r="K7118" t="s">
        <v>9018</v>
      </c>
      <c r="L7118" t="s">
        <v>9085</v>
      </c>
      <c r="M7118" s="2">
        <v>55959</v>
      </c>
      <c r="N7118" t="s">
        <v>8984</v>
      </c>
      <c r="O7118" s="5">
        <v>4.0547945205479454</v>
      </c>
      <c r="P7118" t="str">
        <f t="shared" si="222"/>
        <v>ATIVO</v>
      </c>
      <c r="Q7118">
        <f t="shared" si="223"/>
        <v>4</v>
      </c>
    </row>
    <row r="7119" spans="1:17" x14ac:dyDescent="0.3">
      <c r="A7119" t="s">
        <v>17653</v>
      </c>
      <c r="B7119" t="s">
        <v>9300</v>
      </c>
      <c r="C7119" t="s">
        <v>14217</v>
      </c>
      <c r="D7119" t="s">
        <v>8978</v>
      </c>
      <c r="E7119" t="s">
        <v>8969</v>
      </c>
      <c r="F7119" t="s">
        <v>11724</v>
      </c>
      <c r="G7119" t="s">
        <v>8971</v>
      </c>
      <c r="H7119" s="1">
        <v>35793</v>
      </c>
      <c r="I7119" s="1">
        <v>43708</v>
      </c>
      <c r="K7119" t="s">
        <v>8972</v>
      </c>
      <c r="L7119" t="s">
        <v>9061</v>
      </c>
      <c r="M7119" s="2">
        <v>57597</v>
      </c>
      <c r="N7119" t="s">
        <v>8997</v>
      </c>
      <c r="O7119" s="5">
        <v>6.6082191780821917</v>
      </c>
      <c r="P7119" t="str">
        <f t="shared" si="222"/>
        <v>ATIVO</v>
      </c>
      <c r="Q7119">
        <f t="shared" si="223"/>
        <v>3</v>
      </c>
    </row>
    <row r="7120" spans="1:17" x14ac:dyDescent="0.3">
      <c r="A7120" t="s">
        <v>17654</v>
      </c>
      <c r="B7120" t="s">
        <v>9359</v>
      </c>
      <c r="C7120" t="s">
        <v>9150</v>
      </c>
      <c r="D7120" t="s">
        <v>8978</v>
      </c>
      <c r="E7120" t="s">
        <v>8979</v>
      </c>
      <c r="F7120" t="s">
        <v>9069</v>
      </c>
      <c r="G7120" t="s">
        <v>8981</v>
      </c>
      <c r="H7120" s="1">
        <v>26138</v>
      </c>
      <c r="I7120" s="1">
        <v>42742</v>
      </c>
      <c r="K7120" t="s">
        <v>8972</v>
      </c>
      <c r="L7120" t="s">
        <v>9061</v>
      </c>
      <c r="M7120" s="2">
        <v>74619</v>
      </c>
      <c r="N7120" t="s">
        <v>9049</v>
      </c>
      <c r="O7120" s="5">
        <v>9.2547945205479447</v>
      </c>
      <c r="P7120" t="str">
        <f t="shared" si="222"/>
        <v>ATIVO</v>
      </c>
      <c r="Q7120">
        <f t="shared" si="223"/>
        <v>5</v>
      </c>
    </row>
    <row r="7121" spans="1:17" x14ac:dyDescent="0.3">
      <c r="A7121" t="s">
        <v>17655</v>
      </c>
      <c r="B7121" t="s">
        <v>9300</v>
      </c>
      <c r="C7121" t="s">
        <v>9087</v>
      </c>
      <c r="D7121" t="s">
        <v>8978</v>
      </c>
      <c r="E7121" t="s">
        <v>8969</v>
      </c>
      <c r="F7121" t="s">
        <v>8970</v>
      </c>
      <c r="G7121" t="s">
        <v>8981</v>
      </c>
      <c r="H7121" s="1">
        <v>26657</v>
      </c>
      <c r="I7121" s="1">
        <v>44968</v>
      </c>
      <c r="K7121" t="s">
        <v>8982</v>
      </c>
      <c r="L7121" t="s">
        <v>8983</v>
      </c>
      <c r="M7121" s="2">
        <v>96586</v>
      </c>
      <c r="N7121" t="s">
        <v>8984</v>
      </c>
      <c r="O7121" s="5">
        <v>3.1561643835616437</v>
      </c>
      <c r="P7121" t="str">
        <f t="shared" si="222"/>
        <v>ATIVO</v>
      </c>
      <c r="Q7121">
        <f t="shared" si="223"/>
        <v>4</v>
      </c>
    </row>
    <row r="7122" spans="1:17" x14ac:dyDescent="0.3">
      <c r="A7122" t="s">
        <v>17656</v>
      </c>
      <c r="B7122" t="s">
        <v>9089</v>
      </c>
      <c r="C7122" t="s">
        <v>11428</v>
      </c>
      <c r="D7122" t="s">
        <v>8978</v>
      </c>
      <c r="E7122" t="s">
        <v>8969</v>
      </c>
      <c r="F7122" t="s">
        <v>8970</v>
      </c>
      <c r="G7122" t="s">
        <v>8981</v>
      </c>
      <c r="H7122" s="1">
        <v>31108</v>
      </c>
      <c r="I7122" s="1">
        <v>43555</v>
      </c>
      <c r="K7122" t="s">
        <v>8982</v>
      </c>
      <c r="L7122" t="s">
        <v>9113</v>
      </c>
      <c r="M7122" s="2">
        <v>96072</v>
      </c>
      <c r="N7122" t="s">
        <v>8984</v>
      </c>
      <c r="O7122" s="5">
        <v>7.0273972602739727</v>
      </c>
      <c r="P7122" t="str">
        <f t="shared" si="222"/>
        <v>ATIVO</v>
      </c>
      <c r="Q7122">
        <f t="shared" si="223"/>
        <v>4</v>
      </c>
    </row>
    <row r="7123" spans="1:17" x14ac:dyDescent="0.3">
      <c r="A7123" t="s">
        <v>17657</v>
      </c>
      <c r="B7123" t="s">
        <v>9489</v>
      </c>
      <c r="C7123" t="s">
        <v>9663</v>
      </c>
      <c r="D7123" t="s">
        <v>8978</v>
      </c>
      <c r="E7123" t="s">
        <v>9316</v>
      </c>
      <c r="F7123" t="s">
        <v>9366</v>
      </c>
      <c r="G7123" t="s">
        <v>8981</v>
      </c>
      <c r="H7123" s="1">
        <v>21974</v>
      </c>
      <c r="I7123" s="1">
        <v>42894</v>
      </c>
      <c r="K7123" t="s">
        <v>8982</v>
      </c>
      <c r="L7123" t="s">
        <v>9036</v>
      </c>
      <c r="M7123" s="2">
        <v>67665</v>
      </c>
      <c r="N7123" t="s">
        <v>8984</v>
      </c>
      <c r="O7123" s="5">
        <v>8.838356164383562</v>
      </c>
      <c r="P7123" t="str">
        <f t="shared" si="222"/>
        <v>ATIVO</v>
      </c>
      <c r="Q7123">
        <f t="shared" si="223"/>
        <v>4</v>
      </c>
    </row>
    <row r="7124" spans="1:17" x14ac:dyDescent="0.3">
      <c r="A7124" t="s">
        <v>17658</v>
      </c>
      <c r="B7124" t="s">
        <v>8977</v>
      </c>
      <c r="C7124" t="s">
        <v>9262</v>
      </c>
      <c r="D7124" t="s">
        <v>8968</v>
      </c>
      <c r="E7124" t="s">
        <v>9316</v>
      </c>
      <c r="F7124" t="s">
        <v>9485</v>
      </c>
      <c r="G7124" t="s">
        <v>8971</v>
      </c>
      <c r="H7124" s="1">
        <v>26581</v>
      </c>
      <c r="I7124" s="1">
        <v>45195</v>
      </c>
      <c r="K7124" t="s">
        <v>8972</v>
      </c>
      <c r="L7124" t="s">
        <v>9061</v>
      </c>
      <c r="M7124" s="2">
        <v>62691</v>
      </c>
      <c r="N7124" t="s">
        <v>9049</v>
      </c>
      <c r="O7124" s="5">
        <v>2.5342465753424657</v>
      </c>
      <c r="P7124" t="str">
        <f t="shared" si="222"/>
        <v>ATIVO</v>
      </c>
      <c r="Q7124">
        <f t="shared" si="223"/>
        <v>5</v>
      </c>
    </row>
    <row r="7125" spans="1:17" x14ac:dyDescent="0.3">
      <c r="A7125" t="s">
        <v>17659</v>
      </c>
      <c r="B7125" t="s">
        <v>9029</v>
      </c>
      <c r="C7125" t="s">
        <v>10687</v>
      </c>
      <c r="D7125" t="s">
        <v>8978</v>
      </c>
      <c r="E7125" t="s">
        <v>8969</v>
      </c>
      <c r="F7125" t="s">
        <v>11724</v>
      </c>
      <c r="G7125" t="s">
        <v>8981</v>
      </c>
      <c r="H7125" s="1">
        <v>30145</v>
      </c>
      <c r="I7125" s="1">
        <v>45596</v>
      </c>
      <c r="K7125" t="s">
        <v>8972</v>
      </c>
      <c r="L7125" t="s">
        <v>9448</v>
      </c>
      <c r="M7125" s="2">
        <v>83556</v>
      </c>
      <c r="N7125" t="s">
        <v>8997</v>
      </c>
      <c r="O7125" s="5">
        <v>1.4356164383561645</v>
      </c>
      <c r="P7125" t="str">
        <f t="shared" si="222"/>
        <v>ATIVO</v>
      </c>
      <c r="Q7125">
        <f t="shared" si="223"/>
        <v>3</v>
      </c>
    </row>
    <row r="7126" spans="1:17" x14ac:dyDescent="0.3">
      <c r="A7126" t="s">
        <v>17660</v>
      </c>
      <c r="B7126" t="s">
        <v>9742</v>
      </c>
      <c r="C7126" t="s">
        <v>15014</v>
      </c>
      <c r="D7126" t="s">
        <v>8978</v>
      </c>
      <c r="E7126" t="s">
        <v>9073</v>
      </c>
      <c r="F7126" t="s">
        <v>9181</v>
      </c>
      <c r="G7126" t="s">
        <v>8971</v>
      </c>
      <c r="H7126" s="1">
        <v>34206</v>
      </c>
      <c r="I7126" s="1">
        <v>44566</v>
      </c>
      <c r="K7126" t="s">
        <v>9018</v>
      </c>
      <c r="L7126" t="s">
        <v>9019</v>
      </c>
      <c r="M7126" s="2">
        <v>65740</v>
      </c>
      <c r="N7126" t="s">
        <v>8984</v>
      </c>
      <c r="O7126" s="5">
        <v>4.2575342465753421</v>
      </c>
      <c r="P7126" t="str">
        <f t="shared" si="222"/>
        <v>ATIVO</v>
      </c>
      <c r="Q7126">
        <f t="shared" si="223"/>
        <v>4</v>
      </c>
    </row>
    <row r="7127" spans="1:17" x14ac:dyDescent="0.3">
      <c r="A7127" t="s">
        <v>17661</v>
      </c>
      <c r="B7127" t="s">
        <v>10084</v>
      </c>
      <c r="C7127" t="s">
        <v>9960</v>
      </c>
      <c r="D7127" t="s">
        <v>8968</v>
      </c>
      <c r="E7127" t="s">
        <v>8969</v>
      </c>
      <c r="F7127" t="s">
        <v>11724</v>
      </c>
      <c r="G7127" t="s">
        <v>9046</v>
      </c>
      <c r="H7127" s="1">
        <v>28358</v>
      </c>
      <c r="I7127" s="1">
        <v>45228</v>
      </c>
      <c r="K7127" t="s">
        <v>9004</v>
      </c>
      <c r="L7127" t="s">
        <v>9191</v>
      </c>
      <c r="M7127" s="2">
        <v>85618</v>
      </c>
      <c r="N7127" t="s">
        <v>8984</v>
      </c>
      <c r="O7127" s="5">
        <v>2.4438356164383563</v>
      </c>
      <c r="P7127" t="str">
        <f t="shared" si="222"/>
        <v>ATIVO</v>
      </c>
      <c r="Q7127">
        <f t="shared" si="223"/>
        <v>4</v>
      </c>
    </row>
    <row r="7128" spans="1:17" x14ac:dyDescent="0.3">
      <c r="A7128" t="s">
        <v>17662</v>
      </c>
      <c r="B7128" t="s">
        <v>9569</v>
      </c>
      <c r="C7128" t="s">
        <v>13130</v>
      </c>
      <c r="D7128" t="s">
        <v>8968</v>
      </c>
      <c r="E7128" t="s">
        <v>8969</v>
      </c>
      <c r="F7128" t="s">
        <v>11724</v>
      </c>
      <c r="G7128" t="s">
        <v>8981</v>
      </c>
      <c r="H7128" s="1">
        <v>31100</v>
      </c>
      <c r="I7128" s="1">
        <v>44122</v>
      </c>
      <c r="K7128" t="s">
        <v>8988</v>
      </c>
      <c r="L7128" t="s">
        <v>8989</v>
      </c>
      <c r="M7128" s="2">
        <v>63234</v>
      </c>
      <c r="N7128" t="s">
        <v>8984</v>
      </c>
      <c r="O7128" s="5">
        <v>5.4739726027397264</v>
      </c>
      <c r="P7128" t="str">
        <f t="shared" si="222"/>
        <v>ATIVO</v>
      </c>
      <c r="Q7128">
        <f t="shared" si="223"/>
        <v>4</v>
      </c>
    </row>
    <row r="7129" spans="1:17" x14ac:dyDescent="0.3">
      <c r="A7129" t="s">
        <v>17663</v>
      </c>
      <c r="B7129" t="s">
        <v>9163</v>
      </c>
      <c r="C7129" t="s">
        <v>9184</v>
      </c>
      <c r="D7129" t="s">
        <v>8978</v>
      </c>
      <c r="E7129" t="s">
        <v>9091</v>
      </c>
      <c r="F7129" t="s">
        <v>9092</v>
      </c>
      <c r="G7129" t="s">
        <v>8981</v>
      </c>
      <c r="H7129" s="1">
        <v>31980</v>
      </c>
      <c r="I7129" s="1">
        <v>45217</v>
      </c>
      <c r="K7129" t="s">
        <v>9004</v>
      </c>
      <c r="L7129" t="s">
        <v>9009</v>
      </c>
      <c r="M7129" s="2">
        <v>65858</v>
      </c>
      <c r="N7129" t="s">
        <v>8997</v>
      </c>
      <c r="O7129" s="5">
        <v>2.473972602739726</v>
      </c>
      <c r="P7129" t="str">
        <f t="shared" si="222"/>
        <v>ATIVO</v>
      </c>
      <c r="Q7129">
        <f t="shared" si="223"/>
        <v>3</v>
      </c>
    </row>
    <row r="7130" spans="1:17" x14ac:dyDescent="0.3">
      <c r="A7130" t="s">
        <v>17664</v>
      </c>
      <c r="B7130" t="s">
        <v>9254</v>
      </c>
      <c r="C7130" t="s">
        <v>10772</v>
      </c>
      <c r="D7130" t="s">
        <v>8968</v>
      </c>
      <c r="E7130" t="s">
        <v>8969</v>
      </c>
      <c r="F7130" t="s">
        <v>12152</v>
      </c>
      <c r="G7130" t="s">
        <v>8971</v>
      </c>
      <c r="H7130" s="1">
        <v>28489</v>
      </c>
      <c r="I7130" s="1">
        <v>42879</v>
      </c>
      <c r="K7130" t="s">
        <v>8972</v>
      </c>
      <c r="L7130" t="s">
        <v>9061</v>
      </c>
      <c r="M7130" s="2">
        <v>60961</v>
      </c>
      <c r="N7130" t="s">
        <v>8984</v>
      </c>
      <c r="O7130" s="5">
        <v>8.8794520547945197</v>
      </c>
      <c r="P7130" t="str">
        <f t="shared" si="222"/>
        <v>ATIVO</v>
      </c>
      <c r="Q7130">
        <f t="shared" si="223"/>
        <v>4</v>
      </c>
    </row>
    <row r="7131" spans="1:17" x14ac:dyDescent="0.3">
      <c r="A7131" t="s">
        <v>17665</v>
      </c>
      <c r="B7131" t="s">
        <v>9089</v>
      </c>
      <c r="C7131" t="s">
        <v>9161</v>
      </c>
      <c r="D7131" t="s">
        <v>8968</v>
      </c>
      <c r="E7131" t="s">
        <v>8969</v>
      </c>
      <c r="F7131" t="s">
        <v>8970</v>
      </c>
      <c r="G7131" t="s">
        <v>9065</v>
      </c>
      <c r="H7131" s="1">
        <v>32096</v>
      </c>
      <c r="I7131" s="1">
        <v>43451</v>
      </c>
      <c r="K7131" t="s">
        <v>9047</v>
      </c>
      <c r="L7131" t="s">
        <v>9070</v>
      </c>
      <c r="M7131" s="2">
        <v>68792</v>
      </c>
      <c r="N7131" t="s">
        <v>8984</v>
      </c>
      <c r="O7131" s="5">
        <v>7.3123287671232875</v>
      </c>
      <c r="P7131" t="str">
        <f t="shared" si="222"/>
        <v>ATIVO</v>
      </c>
      <c r="Q7131">
        <f t="shared" si="223"/>
        <v>4</v>
      </c>
    </row>
    <row r="7132" spans="1:17" x14ac:dyDescent="0.3">
      <c r="A7132" t="s">
        <v>17666</v>
      </c>
      <c r="B7132" t="s">
        <v>9936</v>
      </c>
      <c r="C7132" t="s">
        <v>9476</v>
      </c>
      <c r="D7132" t="s">
        <v>8978</v>
      </c>
      <c r="E7132" t="s">
        <v>9034</v>
      </c>
      <c r="F7132" t="s">
        <v>9057</v>
      </c>
      <c r="G7132" t="s">
        <v>8981</v>
      </c>
      <c r="H7132" s="1">
        <v>35901</v>
      </c>
      <c r="I7132" s="1">
        <v>45517</v>
      </c>
      <c r="K7132" t="s">
        <v>8982</v>
      </c>
      <c r="L7132" t="s">
        <v>9113</v>
      </c>
      <c r="M7132" s="2">
        <v>84001</v>
      </c>
      <c r="N7132" t="s">
        <v>9049</v>
      </c>
      <c r="O7132" s="5">
        <v>1.6520547945205479</v>
      </c>
      <c r="P7132" t="str">
        <f t="shared" si="222"/>
        <v>ATIVO</v>
      </c>
      <c r="Q7132">
        <f t="shared" si="223"/>
        <v>5</v>
      </c>
    </row>
    <row r="7133" spans="1:17" x14ac:dyDescent="0.3">
      <c r="A7133" t="s">
        <v>17667</v>
      </c>
      <c r="B7133" t="s">
        <v>9586</v>
      </c>
      <c r="C7133" t="s">
        <v>10740</v>
      </c>
      <c r="D7133" t="s">
        <v>8968</v>
      </c>
      <c r="E7133" t="s">
        <v>8969</v>
      </c>
      <c r="F7133" t="s">
        <v>11724</v>
      </c>
      <c r="G7133" t="s">
        <v>8981</v>
      </c>
      <c r="H7133" s="1">
        <v>33384</v>
      </c>
      <c r="I7133" s="1">
        <v>42559</v>
      </c>
      <c r="K7133" t="s">
        <v>8988</v>
      </c>
      <c r="L7133" t="s">
        <v>8989</v>
      </c>
      <c r="M7133" s="2">
        <v>53075</v>
      </c>
      <c r="N7133" t="s">
        <v>8984</v>
      </c>
      <c r="O7133" s="5">
        <v>9.7561643835616429</v>
      </c>
      <c r="P7133" t="str">
        <f t="shared" si="222"/>
        <v>ATIVO</v>
      </c>
      <c r="Q7133">
        <f t="shared" si="223"/>
        <v>4</v>
      </c>
    </row>
    <row r="7134" spans="1:17" x14ac:dyDescent="0.3">
      <c r="A7134" t="s">
        <v>17668</v>
      </c>
      <c r="B7134" t="s">
        <v>10637</v>
      </c>
      <c r="C7134" t="s">
        <v>8967</v>
      </c>
      <c r="D7134" t="s">
        <v>8968</v>
      </c>
      <c r="E7134" t="s">
        <v>8969</v>
      </c>
      <c r="F7134" t="s">
        <v>12152</v>
      </c>
      <c r="G7134" t="s">
        <v>8981</v>
      </c>
      <c r="H7134" s="1">
        <v>34801</v>
      </c>
      <c r="I7134" s="1">
        <v>42475</v>
      </c>
      <c r="K7134" t="s">
        <v>8972</v>
      </c>
      <c r="L7134" t="s">
        <v>9053</v>
      </c>
      <c r="M7134" s="2">
        <v>61248</v>
      </c>
      <c r="N7134" t="s">
        <v>8997</v>
      </c>
      <c r="O7134" s="5">
        <v>9.9863013698630141</v>
      </c>
      <c r="P7134" t="str">
        <f t="shared" si="222"/>
        <v>ATIVO</v>
      </c>
      <c r="Q7134">
        <f t="shared" si="223"/>
        <v>3</v>
      </c>
    </row>
    <row r="7135" spans="1:17" x14ac:dyDescent="0.3">
      <c r="A7135" t="s">
        <v>17669</v>
      </c>
      <c r="B7135" t="s">
        <v>9094</v>
      </c>
      <c r="C7135" t="s">
        <v>17670</v>
      </c>
      <c r="D7135" t="s">
        <v>8978</v>
      </c>
      <c r="E7135" t="s">
        <v>8969</v>
      </c>
      <c r="F7135" t="s">
        <v>8970</v>
      </c>
      <c r="G7135" t="s">
        <v>8971</v>
      </c>
      <c r="H7135" s="1">
        <v>29470</v>
      </c>
      <c r="I7135" s="1">
        <v>44978</v>
      </c>
      <c r="K7135" t="s">
        <v>9023</v>
      </c>
      <c r="L7135" t="s">
        <v>9024</v>
      </c>
      <c r="M7135" s="2">
        <v>72678</v>
      </c>
      <c r="N7135" t="s">
        <v>8984</v>
      </c>
      <c r="O7135" s="5">
        <v>3.128767123287671</v>
      </c>
      <c r="P7135" t="str">
        <f t="shared" si="222"/>
        <v>ATIVO</v>
      </c>
      <c r="Q7135">
        <f t="shared" si="223"/>
        <v>4</v>
      </c>
    </row>
    <row r="7136" spans="1:17" x14ac:dyDescent="0.3">
      <c r="A7136" t="s">
        <v>17671</v>
      </c>
      <c r="B7136" t="s">
        <v>10607</v>
      </c>
      <c r="C7136" t="s">
        <v>10659</v>
      </c>
      <c r="D7136" t="s">
        <v>8968</v>
      </c>
      <c r="E7136" t="s">
        <v>9034</v>
      </c>
      <c r="F7136" t="s">
        <v>9035</v>
      </c>
      <c r="G7136" t="s">
        <v>8971</v>
      </c>
      <c r="H7136" s="1">
        <v>30319</v>
      </c>
      <c r="I7136" s="1">
        <v>44009</v>
      </c>
      <c r="K7136" t="s">
        <v>8972</v>
      </c>
      <c r="L7136" t="s">
        <v>8973</v>
      </c>
      <c r="M7136" s="2">
        <v>85113</v>
      </c>
      <c r="N7136" t="s">
        <v>8997</v>
      </c>
      <c r="O7136" s="5">
        <v>5.7835616438356166</v>
      </c>
      <c r="P7136" t="str">
        <f t="shared" si="222"/>
        <v>ATIVO</v>
      </c>
      <c r="Q7136">
        <f t="shared" si="223"/>
        <v>3</v>
      </c>
    </row>
    <row r="7137" spans="1:17" x14ac:dyDescent="0.3">
      <c r="A7137" t="s">
        <v>17672</v>
      </c>
      <c r="B7137" t="s">
        <v>10193</v>
      </c>
      <c r="C7137" t="s">
        <v>9135</v>
      </c>
      <c r="D7137" t="s">
        <v>8978</v>
      </c>
      <c r="E7137" t="s">
        <v>8969</v>
      </c>
      <c r="F7137" t="s">
        <v>11724</v>
      </c>
      <c r="G7137" t="s">
        <v>8981</v>
      </c>
      <c r="H7137" s="1">
        <v>27425</v>
      </c>
      <c r="I7137" s="1">
        <v>43691</v>
      </c>
      <c r="K7137" t="s">
        <v>8982</v>
      </c>
      <c r="L7137" t="s">
        <v>9036</v>
      </c>
      <c r="M7137" s="2">
        <v>66729</v>
      </c>
      <c r="N7137" t="s">
        <v>8997</v>
      </c>
      <c r="O7137" s="5">
        <v>6.6547945205479451</v>
      </c>
      <c r="P7137" t="str">
        <f t="shared" si="222"/>
        <v>ATIVO</v>
      </c>
      <c r="Q7137">
        <f t="shared" si="223"/>
        <v>3</v>
      </c>
    </row>
    <row r="7138" spans="1:17" x14ac:dyDescent="0.3">
      <c r="A7138" t="s">
        <v>17673</v>
      </c>
      <c r="B7138" t="s">
        <v>9163</v>
      </c>
      <c r="C7138" t="s">
        <v>10373</v>
      </c>
      <c r="D7138" t="s">
        <v>8968</v>
      </c>
      <c r="E7138" t="s">
        <v>8969</v>
      </c>
      <c r="F7138" t="s">
        <v>11724</v>
      </c>
      <c r="G7138" t="s">
        <v>9065</v>
      </c>
      <c r="H7138" s="1">
        <v>34079</v>
      </c>
      <c r="I7138" s="1">
        <v>43092</v>
      </c>
      <c r="K7138" t="s">
        <v>8982</v>
      </c>
      <c r="L7138" t="s">
        <v>8983</v>
      </c>
      <c r="M7138" s="2">
        <v>89071</v>
      </c>
      <c r="N7138" t="s">
        <v>8974</v>
      </c>
      <c r="O7138" s="5">
        <v>8.2958904109589042</v>
      </c>
      <c r="P7138" t="str">
        <f t="shared" si="222"/>
        <v>ATIVO</v>
      </c>
      <c r="Q7138">
        <f t="shared" si="223"/>
        <v>0</v>
      </c>
    </row>
    <row r="7139" spans="1:17" x14ac:dyDescent="0.3">
      <c r="A7139" t="s">
        <v>17674</v>
      </c>
      <c r="B7139" t="s">
        <v>12288</v>
      </c>
      <c r="C7139" t="s">
        <v>9017</v>
      </c>
      <c r="D7139" t="s">
        <v>8978</v>
      </c>
      <c r="E7139" t="s">
        <v>8969</v>
      </c>
      <c r="F7139" t="s">
        <v>12152</v>
      </c>
      <c r="G7139" t="s">
        <v>9065</v>
      </c>
      <c r="H7139" s="1">
        <v>29807</v>
      </c>
      <c r="I7139" s="1">
        <v>42648</v>
      </c>
      <c r="K7139" t="s">
        <v>8972</v>
      </c>
      <c r="L7139" t="s">
        <v>9448</v>
      </c>
      <c r="M7139" s="2">
        <v>68490</v>
      </c>
      <c r="N7139" t="s">
        <v>9049</v>
      </c>
      <c r="O7139" s="5">
        <v>9.5123287671232877</v>
      </c>
      <c r="P7139" t="str">
        <f t="shared" si="222"/>
        <v>ATIVO</v>
      </c>
      <c r="Q7139">
        <f t="shared" si="223"/>
        <v>5</v>
      </c>
    </row>
    <row r="7140" spans="1:17" x14ac:dyDescent="0.3">
      <c r="A7140" t="s">
        <v>17675</v>
      </c>
      <c r="B7140" t="s">
        <v>10759</v>
      </c>
      <c r="C7140" t="s">
        <v>9169</v>
      </c>
      <c r="D7140" t="s">
        <v>8968</v>
      </c>
      <c r="E7140" t="s">
        <v>8969</v>
      </c>
      <c r="F7140" t="s">
        <v>11724</v>
      </c>
      <c r="G7140" t="s">
        <v>8981</v>
      </c>
      <c r="H7140" s="1">
        <v>24544</v>
      </c>
      <c r="I7140" s="1">
        <v>44506</v>
      </c>
      <c r="K7140" t="s">
        <v>8988</v>
      </c>
      <c r="L7140" t="s">
        <v>8989</v>
      </c>
      <c r="M7140" s="2">
        <v>61053</v>
      </c>
      <c r="N7140" t="s">
        <v>8974</v>
      </c>
      <c r="O7140" s="5">
        <v>4.4219178082191783</v>
      </c>
      <c r="P7140" t="str">
        <f t="shared" si="222"/>
        <v>ATIVO</v>
      </c>
      <c r="Q7140">
        <f t="shared" si="223"/>
        <v>0</v>
      </c>
    </row>
    <row r="7141" spans="1:17" x14ac:dyDescent="0.3">
      <c r="A7141" t="s">
        <v>17676</v>
      </c>
      <c r="B7141" t="s">
        <v>9029</v>
      </c>
      <c r="C7141" t="s">
        <v>9042</v>
      </c>
      <c r="D7141" t="s">
        <v>8968</v>
      </c>
      <c r="E7141" t="s">
        <v>8969</v>
      </c>
      <c r="F7141" t="s">
        <v>11724</v>
      </c>
      <c r="G7141" t="s">
        <v>8981</v>
      </c>
      <c r="H7141" s="1">
        <v>37221</v>
      </c>
      <c r="I7141" s="1">
        <v>44341</v>
      </c>
      <c r="K7141" t="s">
        <v>8988</v>
      </c>
      <c r="L7141" t="s">
        <v>8989</v>
      </c>
      <c r="M7141" s="2">
        <v>60701</v>
      </c>
      <c r="N7141" t="s">
        <v>8984</v>
      </c>
      <c r="O7141" s="5">
        <v>4.8739726027397259</v>
      </c>
      <c r="P7141" t="str">
        <f t="shared" si="222"/>
        <v>ATIVO</v>
      </c>
      <c r="Q7141">
        <f t="shared" si="223"/>
        <v>4</v>
      </c>
    </row>
    <row r="7142" spans="1:17" x14ac:dyDescent="0.3">
      <c r="A7142" t="s">
        <v>17677</v>
      </c>
      <c r="B7142" t="s">
        <v>9254</v>
      </c>
      <c r="C7142" t="s">
        <v>16124</v>
      </c>
      <c r="D7142" t="s">
        <v>8978</v>
      </c>
      <c r="E7142" t="s">
        <v>9073</v>
      </c>
      <c r="F7142" t="s">
        <v>9181</v>
      </c>
      <c r="G7142" t="s">
        <v>8981</v>
      </c>
      <c r="H7142" s="1">
        <v>29593</v>
      </c>
      <c r="I7142" s="1">
        <v>45207</v>
      </c>
      <c r="K7142" t="s">
        <v>8988</v>
      </c>
      <c r="L7142" t="s">
        <v>8989</v>
      </c>
      <c r="M7142" s="2">
        <v>66848</v>
      </c>
      <c r="N7142" t="s">
        <v>8984</v>
      </c>
      <c r="O7142" s="5">
        <v>2.5013698630136987</v>
      </c>
      <c r="P7142" t="str">
        <f t="shared" si="222"/>
        <v>ATIVO</v>
      </c>
      <c r="Q7142">
        <f t="shared" si="223"/>
        <v>4</v>
      </c>
    </row>
    <row r="7143" spans="1:17" x14ac:dyDescent="0.3">
      <c r="A7143" t="s">
        <v>17678</v>
      </c>
      <c r="B7143" t="s">
        <v>9209</v>
      </c>
      <c r="C7143" t="s">
        <v>10124</v>
      </c>
      <c r="D7143" t="s">
        <v>8978</v>
      </c>
      <c r="E7143" t="s">
        <v>8969</v>
      </c>
      <c r="F7143" t="s">
        <v>12152</v>
      </c>
      <c r="G7143" t="s">
        <v>8981</v>
      </c>
      <c r="H7143" s="1">
        <v>30959</v>
      </c>
      <c r="I7143" s="1">
        <v>42626</v>
      </c>
      <c r="K7143" t="s">
        <v>8982</v>
      </c>
      <c r="L7143" t="s">
        <v>8983</v>
      </c>
      <c r="M7143" s="2">
        <v>79058</v>
      </c>
      <c r="N7143" t="s">
        <v>8984</v>
      </c>
      <c r="O7143" s="5">
        <v>9.5726027397260278</v>
      </c>
      <c r="P7143" t="str">
        <f t="shared" si="222"/>
        <v>ATIVO</v>
      </c>
      <c r="Q7143">
        <f t="shared" si="223"/>
        <v>4</v>
      </c>
    </row>
    <row r="7144" spans="1:17" x14ac:dyDescent="0.3">
      <c r="A7144" t="s">
        <v>17679</v>
      </c>
      <c r="B7144" t="s">
        <v>9038</v>
      </c>
      <c r="C7144" t="s">
        <v>9072</v>
      </c>
      <c r="D7144" t="s">
        <v>8968</v>
      </c>
      <c r="E7144" t="s">
        <v>8979</v>
      </c>
      <c r="F7144" t="s">
        <v>9069</v>
      </c>
      <c r="G7144" t="s">
        <v>8971</v>
      </c>
      <c r="H7144" s="1">
        <v>32484</v>
      </c>
      <c r="I7144" s="1">
        <v>44498</v>
      </c>
      <c r="K7144" t="s">
        <v>8982</v>
      </c>
      <c r="L7144" t="s">
        <v>9036</v>
      </c>
      <c r="M7144" s="2">
        <v>58783</v>
      </c>
      <c r="N7144" t="s">
        <v>8997</v>
      </c>
      <c r="O7144" s="5">
        <v>4.4438356164383563</v>
      </c>
      <c r="P7144" t="str">
        <f t="shared" si="222"/>
        <v>ATIVO</v>
      </c>
      <c r="Q7144">
        <f t="shared" si="223"/>
        <v>3</v>
      </c>
    </row>
    <row r="7145" spans="1:17" x14ac:dyDescent="0.3">
      <c r="A7145" t="s">
        <v>17680</v>
      </c>
      <c r="B7145" t="s">
        <v>9243</v>
      </c>
      <c r="C7145" t="s">
        <v>9156</v>
      </c>
      <c r="D7145" t="s">
        <v>8968</v>
      </c>
      <c r="E7145" t="s">
        <v>8969</v>
      </c>
      <c r="F7145" t="s">
        <v>11724</v>
      </c>
      <c r="G7145" t="s">
        <v>8971</v>
      </c>
      <c r="H7145" s="1">
        <v>29793</v>
      </c>
      <c r="I7145" s="1">
        <v>42189</v>
      </c>
      <c r="K7145" t="s">
        <v>8972</v>
      </c>
      <c r="L7145" t="s">
        <v>9053</v>
      </c>
      <c r="M7145" s="2">
        <v>59978</v>
      </c>
      <c r="N7145" t="s">
        <v>8997</v>
      </c>
      <c r="O7145" s="5">
        <v>10.769863013698631</v>
      </c>
      <c r="P7145" t="str">
        <f t="shared" si="222"/>
        <v>ATIVO</v>
      </c>
      <c r="Q7145">
        <f t="shared" si="223"/>
        <v>3</v>
      </c>
    </row>
    <row r="7146" spans="1:17" x14ac:dyDescent="0.3">
      <c r="A7146" t="s">
        <v>17681</v>
      </c>
      <c r="B7146" t="s">
        <v>10059</v>
      </c>
      <c r="C7146" t="s">
        <v>17682</v>
      </c>
      <c r="D7146" t="s">
        <v>8968</v>
      </c>
      <c r="E7146" t="s">
        <v>8969</v>
      </c>
      <c r="F7146" t="s">
        <v>12152</v>
      </c>
      <c r="G7146" t="s">
        <v>8981</v>
      </c>
      <c r="H7146" s="1">
        <v>34709</v>
      </c>
      <c r="I7146" s="1">
        <v>44686</v>
      </c>
      <c r="K7146" t="s">
        <v>8972</v>
      </c>
      <c r="L7146" t="s">
        <v>9061</v>
      </c>
      <c r="M7146" s="2">
        <v>54095</v>
      </c>
      <c r="N7146" t="s">
        <v>8984</v>
      </c>
      <c r="O7146" s="5">
        <v>3.9287671232876713</v>
      </c>
      <c r="P7146" t="str">
        <f t="shared" si="222"/>
        <v>ATIVO</v>
      </c>
      <c r="Q7146">
        <f t="shared" si="223"/>
        <v>4</v>
      </c>
    </row>
    <row r="7147" spans="1:17" x14ac:dyDescent="0.3">
      <c r="A7147" t="s">
        <v>17683</v>
      </c>
      <c r="B7147" t="s">
        <v>16584</v>
      </c>
      <c r="C7147" t="s">
        <v>9345</v>
      </c>
      <c r="D7147" t="s">
        <v>8968</v>
      </c>
      <c r="E7147" t="s">
        <v>8969</v>
      </c>
      <c r="F7147" t="s">
        <v>8970</v>
      </c>
      <c r="G7147" t="s">
        <v>8981</v>
      </c>
      <c r="H7147" s="1">
        <v>27162</v>
      </c>
      <c r="I7147" s="1">
        <v>44072</v>
      </c>
      <c r="K7147" t="s">
        <v>9047</v>
      </c>
      <c r="L7147" t="s">
        <v>9139</v>
      </c>
      <c r="M7147" s="2">
        <v>65557</v>
      </c>
      <c r="N7147" t="s">
        <v>8997</v>
      </c>
      <c r="O7147" s="5">
        <v>5.6109589041095891</v>
      </c>
      <c r="P7147" t="str">
        <f t="shared" si="222"/>
        <v>ATIVO</v>
      </c>
      <c r="Q7147">
        <f t="shared" si="223"/>
        <v>3</v>
      </c>
    </row>
    <row r="7148" spans="1:17" x14ac:dyDescent="0.3">
      <c r="A7148" t="s">
        <v>17684</v>
      </c>
      <c r="B7148" t="s">
        <v>9379</v>
      </c>
      <c r="C7148" t="s">
        <v>10899</v>
      </c>
      <c r="D7148" t="s">
        <v>8968</v>
      </c>
      <c r="E7148" t="s">
        <v>9073</v>
      </c>
      <c r="F7148" t="s">
        <v>9074</v>
      </c>
      <c r="G7148" t="s">
        <v>8981</v>
      </c>
      <c r="H7148" s="1">
        <v>26484</v>
      </c>
      <c r="I7148" s="1">
        <v>43070</v>
      </c>
      <c r="K7148" t="s">
        <v>9047</v>
      </c>
      <c r="L7148" t="s">
        <v>9139</v>
      </c>
      <c r="M7148" s="2">
        <v>63000</v>
      </c>
      <c r="N7148" t="s">
        <v>8984</v>
      </c>
      <c r="O7148" s="5">
        <v>8.3561643835616444</v>
      </c>
      <c r="P7148" t="str">
        <f t="shared" si="222"/>
        <v>ATIVO</v>
      </c>
      <c r="Q7148">
        <f t="shared" si="223"/>
        <v>4</v>
      </c>
    </row>
    <row r="7149" spans="1:17" x14ac:dyDescent="0.3">
      <c r="A7149" t="s">
        <v>17685</v>
      </c>
      <c r="B7149" t="s">
        <v>11339</v>
      </c>
      <c r="C7149" t="s">
        <v>9101</v>
      </c>
      <c r="D7149" t="s">
        <v>8968</v>
      </c>
      <c r="E7149" t="s">
        <v>8969</v>
      </c>
      <c r="F7149" t="s">
        <v>11724</v>
      </c>
      <c r="G7149" t="s">
        <v>8971</v>
      </c>
      <c r="H7149" s="1">
        <v>31325</v>
      </c>
      <c r="I7149" s="1">
        <v>45077</v>
      </c>
      <c r="K7149" t="s">
        <v>8972</v>
      </c>
      <c r="L7149" t="s">
        <v>9053</v>
      </c>
      <c r="M7149" s="2">
        <v>62886</v>
      </c>
      <c r="N7149" t="s">
        <v>8997</v>
      </c>
      <c r="O7149" s="5">
        <v>2.8575342465753426</v>
      </c>
      <c r="P7149" t="str">
        <f t="shared" si="222"/>
        <v>ATIVO</v>
      </c>
      <c r="Q7149">
        <f t="shared" si="223"/>
        <v>3</v>
      </c>
    </row>
    <row r="7150" spans="1:17" x14ac:dyDescent="0.3">
      <c r="A7150" t="s">
        <v>17686</v>
      </c>
      <c r="B7150" t="s">
        <v>9021</v>
      </c>
      <c r="C7150" t="s">
        <v>10507</v>
      </c>
      <c r="D7150" t="s">
        <v>8968</v>
      </c>
      <c r="E7150" t="s">
        <v>8969</v>
      </c>
      <c r="F7150" t="s">
        <v>8970</v>
      </c>
      <c r="G7150" t="s">
        <v>8981</v>
      </c>
      <c r="H7150" s="1">
        <v>37608</v>
      </c>
      <c r="I7150" s="1">
        <v>44405</v>
      </c>
      <c r="K7150" t="s">
        <v>9018</v>
      </c>
      <c r="L7150" t="s">
        <v>9275</v>
      </c>
      <c r="M7150" s="2">
        <v>66162</v>
      </c>
      <c r="N7150" t="s">
        <v>8984</v>
      </c>
      <c r="O7150" s="5">
        <v>4.6986301369863011</v>
      </c>
      <c r="P7150" t="str">
        <f t="shared" si="222"/>
        <v>ATIVO</v>
      </c>
      <c r="Q7150">
        <f t="shared" si="223"/>
        <v>4</v>
      </c>
    </row>
    <row r="7151" spans="1:17" x14ac:dyDescent="0.3">
      <c r="A7151" t="s">
        <v>17687</v>
      </c>
      <c r="B7151" t="s">
        <v>9171</v>
      </c>
      <c r="C7151" t="s">
        <v>9776</v>
      </c>
      <c r="D7151" t="s">
        <v>8968</v>
      </c>
      <c r="E7151" t="s">
        <v>9123</v>
      </c>
      <c r="F7151" t="s">
        <v>9124</v>
      </c>
      <c r="G7151" t="s">
        <v>8981</v>
      </c>
      <c r="H7151" s="1">
        <v>33747</v>
      </c>
      <c r="I7151" s="1">
        <v>43042</v>
      </c>
      <c r="K7151" t="s">
        <v>8988</v>
      </c>
      <c r="L7151" t="s">
        <v>8996</v>
      </c>
      <c r="M7151" s="2">
        <v>75475</v>
      </c>
      <c r="N7151" t="s">
        <v>9049</v>
      </c>
      <c r="O7151" s="5">
        <v>8.4328767123287669</v>
      </c>
      <c r="P7151" t="str">
        <f t="shared" si="222"/>
        <v>ATIVO</v>
      </c>
      <c r="Q7151">
        <f t="shared" si="223"/>
        <v>5</v>
      </c>
    </row>
    <row r="7152" spans="1:17" x14ac:dyDescent="0.3">
      <c r="A7152" t="s">
        <v>17688</v>
      </c>
      <c r="B7152" t="s">
        <v>8986</v>
      </c>
      <c r="C7152" t="s">
        <v>9844</v>
      </c>
      <c r="D7152" t="s">
        <v>8978</v>
      </c>
      <c r="E7152" t="s">
        <v>8969</v>
      </c>
      <c r="F7152" t="s">
        <v>8970</v>
      </c>
      <c r="G7152" t="s">
        <v>8981</v>
      </c>
      <c r="H7152" s="1">
        <v>36916</v>
      </c>
      <c r="I7152" s="1">
        <v>45423</v>
      </c>
      <c r="K7152" t="s">
        <v>8982</v>
      </c>
      <c r="L7152" t="s">
        <v>8983</v>
      </c>
      <c r="M7152" s="2">
        <v>98609</v>
      </c>
      <c r="N7152" t="s">
        <v>8984</v>
      </c>
      <c r="O7152" s="5">
        <v>1.9095890410958904</v>
      </c>
      <c r="P7152" t="str">
        <f t="shared" si="222"/>
        <v>ATIVO</v>
      </c>
      <c r="Q7152">
        <f t="shared" si="223"/>
        <v>4</v>
      </c>
    </row>
    <row r="7153" spans="1:17" x14ac:dyDescent="0.3">
      <c r="A7153" t="s">
        <v>17689</v>
      </c>
      <c r="B7153" t="s">
        <v>9399</v>
      </c>
      <c r="C7153" t="s">
        <v>10956</v>
      </c>
      <c r="D7153" t="s">
        <v>8978</v>
      </c>
      <c r="E7153" t="s">
        <v>8969</v>
      </c>
      <c r="F7153" t="s">
        <v>8970</v>
      </c>
      <c r="G7153" t="s">
        <v>8981</v>
      </c>
      <c r="H7153" s="1">
        <v>36657</v>
      </c>
      <c r="I7153" s="1">
        <v>44996</v>
      </c>
      <c r="K7153" t="s">
        <v>8982</v>
      </c>
      <c r="L7153" t="s">
        <v>8983</v>
      </c>
      <c r="M7153" s="2">
        <v>103452</v>
      </c>
      <c r="N7153" t="s">
        <v>8997</v>
      </c>
      <c r="O7153" s="5">
        <v>3.0794520547945203</v>
      </c>
      <c r="P7153" t="str">
        <f t="shared" si="222"/>
        <v>ATIVO</v>
      </c>
      <c r="Q7153">
        <f t="shared" si="223"/>
        <v>3</v>
      </c>
    </row>
    <row r="7154" spans="1:17" x14ac:dyDescent="0.3">
      <c r="A7154" t="s">
        <v>17690</v>
      </c>
      <c r="B7154" t="s">
        <v>9478</v>
      </c>
      <c r="C7154" t="s">
        <v>10637</v>
      </c>
      <c r="D7154" t="s">
        <v>8968</v>
      </c>
      <c r="E7154" t="s">
        <v>8969</v>
      </c>
      <c r="F7154" t="s">
        <v>12152</v>
      </c>
      <c r="G7154" t="s">
        <v>9046</v>
      </c>
      <c r="H7154" s="1">
        <v>30971</v>
      </c>
      <c r="I7154" s="1">
        <v>42316</v>
      </c>
      <c r="K7154" t="s">
        <v>9047</v>
      </c>
      <c r="L7154" t="s">
        <v>9070</v>
      </c>
      <c r="M7154" s="2">
        <v>80405</v>
      </c>
      <c r="N7154" t="s">
        <v>8984</v>
      </c>
      <c r="O7154" s="5">
        <v>10.421917808219177</v>
      </c>
      <c r="P7154" t="str">
        <f t="shared" si="222"/>
        <v>ATIVO</v>
      </c>
      <c r="Q7154">
        <f t="shared" si="223"/>
        <v>4</v>
      </c>
    </row>
    <row r="7155" spans="1:17" x14ac:dyDescent="0.3">
      <c r="A7155" t="s">
        <v>17691</v>
      </c>
      <c r="B7155" t="s">
        <v>9496</v>
      </c>
      <c r="C7155" t="s">
        <v>9261</v>
      </c>
      <c r="D7155" t="s">
        <v>8968</v>
      </c>
      <c r="E7155" t="s">
        <v>9034</v>
      </c>
      <c r="F7155" t="s">
        <v>9057</v>
      </c>
      <c r="G7155" t="s">
        <v>9046</v>
      </c>
      <c r="H7155" s="1">
        <v>22416</v>
      </c>
      <c r="I7155" s="1">
        <v>45425</v>
      </c>
      <c r="K7155" t="s">
        <v>8982</v>
      </c>
      <c r="L7155" t="s">
        <v>10226</v>
      </c>
      <c r="M7155" s="2">
        <v>118570</v>
      </c>
      <c r="N7155" t="s">
        <v>8997</v>
      </c>
      <c r="O7155" s="5">
        <v>1.904109589041096</v>
      </c>
      <c r="P7155" t="str">
        <f t="shared" si="222"/>
        <v>ATIVO</v>
      </c>
      <c r="Q7155">
        <f t="shared" si="223"/>
        <v>3</v>
      </c>
    </row>
    <row r="7156" spans="1:17" x14ac:dyDescent="0.3">
      <c r="A7156" t="s">
        <v>17692</v>
      </c>
      <c r="B7156" t="s">
        <v>10215</v>
      </c>
      <c r="C7156" t="s">
        <v>11173</v>
      </c>
      <c r="D7156" t="s">
        <v>8968</v>
      </c>
      <c r="E7156" t="s">
        <v>9034</v>
      </c>
      <c r="F7156" t="s">
        <v>9120</v>
      </c>
      <c r="G7156" t="s">
        <v>9065</v>
      </c>
      <c r="H7156" s="1">
        <v>35335</v>
      </c>
      <c r="I7156" s="1">
        <v>45401</v>
      </c>
      <c r="K7156" t="s">
        <v>8988</v>
      </c>
      <c r="L7156" t="s">
        <v>8996</v>
      </c>
      <c r="M7156" s="2">
        <v>90388</v>
      </c>
      <c r="N7156" t="s">
        <v>8997</v>
      </c>
      <c r="O7156" s="5">
        <v>1.9698630136986301</v>
      </c>
      <c r="P7156" t="str">
        <f t="shared" si="222"/>
        <v>ATIVO</v>
      </c>
      <c r="Q7156">
        <f t="shared" si="223"/>
        <v>3</v>
      </c>
    </row>
    <row r="7157" spans="1:17" x14ac:dyDescent="0.3">
      <c r="A7157" t="s">
        <v>17693</v>
      </c>
      <c r="B7157" t="s">
        <v>9094</v>
      </c>
      <c r="C7157" t="s">
        <v>12552</v>
      </c>
      <c r="D7157" t="s">
        <v>8968</v>
      </c>
      <c r="E7157" t="s">
        <v>8969</v>
      </c>
      <c r="F7157" t="s">
        <v>12152</v>
      </c>
      <c r="G7157" t="s">
        <v>8981</v>
      </c>
      <c r="H7157" s="1">
        <v>34063</v>
      </c>
      <c r="I7157" s="1">
        <v>42651</v>
      </c>
      <c r="K7157" t="s">
        <v>8972</v>
      </c>
      <c r="L7157" t="s">
        <v>9053</v>
      </c>
      <c r="M7157" s="2">
        <v>57796</v>
      </c>
      <c r="N7157" t="s">
        <v>8997</v>
      </c>
      <c r="O7157" s="5">
        <v>9.5041095890410965</v>
      </c>
      <c r="P7157" t="str">
        <f t="shared" si="222"/>
        <v>ATIVO</v>
      </c>
      <c r="Q7157">
        <f t="shared" si="223"/>
        <v>3</v>
      </c>
    </row>
    <row r="7158" spans="1:17" x14ac:dyDescent="0.3">
      <c r="A7158" t="s">
        <v>17694</v>
      </c>
      <c r="B7158" t="s">
        <v>10677</v>
      </c>
      <c r="C7158" t="s">
        <v>9732</v>
      </c>
      <c r="D7158" t="s">
        <v>8968</v>
      </c>
      <c r="E7158" t="s">
        <v>8969</v>
      </c>
      <c r="F7158" t="s">
        <v>12152</v>
      </c>
      <c r="G7158" t="s">
        <v>8981</v>
      </c>
      <c r="H7158" s="1">
        <v>36353</v>
      </c>
      <c r="I7158" s="1">
        <v>42558</v>
      </c>
      <c r="K7158" t="s">
        <v>8972</v>
      </c>
      <c r="L7158" t="s">
        <v>9053</v>
      </c>
      <c r="M7158" s="2">
        <v>62648</v>
      </c>
      <c r="N7158" t="s">
        <v>8984</v>
      </c>
      <c r="O7158" s="5">
        <v>9.7589041095890412</v>
      </c>
      <c r="P7158" t="str">
        <f t="shared" si="222"/>
        <v>ATIVO</v>
      </c>
      <c r="Q7158">
        <f t="shared" si="223"/>
        <v>4</v>
      </c>
    </row>
    <row r="7159" spans="1:17" x14ac:dyDescent="0.3">
      <c r="A7159" t="s">
        <v>17695</v>
      </c>
      <c r="B7159" t="s">
        <v>8976</v>
      </c>
      <c r="C7159" t="s">
        <v>9906</v>
      </c>
      <c r="D7159" t="s">
        <v>8968</v>
      </c>
      <c r="E7159" t="s">
        <v>8969</v>
      </c>
      <c r="F7159" t="s">
        <v>11724</v>
      </c>
      <c r="G7159" t="s">
        <v>8971</v>
      </c>
      <c r="H7159" s="1">
        <v>21725</v>
      </c>
      <c r="I7159" s="1">
        <v>43323</v>
      </c>
      <c r="K7159" t="s">
        <v>8988</v>
      </c>
      <c r="L7159" t="s">
        <v>8992</v>
      </c>
      <c r="M7159" s="2">
        <v>65263</v>
      </c>
      <c r="N7159" t="s">
        <v>8984</v>
      </c>
      <c r="O7159" s="5">
        <v>7.6630136986301371</v>
      </c>
      <c r="P7159" t="str">
        <f t="shared" si="222"/>
        <v>ATIVO</v>
      </c>
      <c r="Q7159">
        <f t="shared" si="223"/>
        <v>4</v>
      </c>
    </row>
    <row r="7160" spans="1:17" x14ac:dyDescent="0.3">
      <c r="A7160" t="s">
        <v>17696</v>
      </c>
      <c r="B7160" t="s">
        <v>10511</v>
      </c>
      <c r="C7160" t="s">
        <v>9262</v>
      </c>
      <c r="D7160" t="s">
        <v>8968</v>
      </c>
      <c r="E7160" t="s">
        <v>8969</v>
      </c>
      <c r="F7160" t="s">
        <v>8970</v>
      </c>
      <c r="G7160" t="s">
        <v>8971</v>
      </c>
      <c r="H7160" s="1">
        <v>28071</v>
      </c>
      <c r="I7160" s="1">
        <v>42808</v>
      </c>
      <c r="K7160" t="s">
        <v>8988</v>
      </c>
      <c r="L7160" t="s">
        <v>8992</v>
      </c>
      <c r="M7160" s="2">
        <v>54872</v>
      </c>
      <c r="N7160" t="s">
        <v>9049</v>
      </c>
      <c r="O7160" s="5">
        <v>9.0739726027397261</v>
      </c>
      <c r="P7160" t="str">
        <f t="shared" si="222"/>
        <v>ATIVO</v>
      </c>
      <c r="Q7160">
        <f t="shared" si="223"/>
        <v>5</v>
      </c>
    </row>
    <row r="7161" spans="1:17" x14ac:dyDescent="0.3">
      <c r="A7161" t="s">
        <v>17697</v>
      </c>
      <c r="B7161" t="s">
        <v>9649</v>
      </c>
      <c r="C7161" t="s">
        <v>9161</v>
      </c>
      <c r="D7161" t="s">
        <v>8978</v>
      </c>
      <c r="E7161" t="s">
        <v>8969</v>
      </c>
      <c r="F7161" t="s">
        <v>12152</v>
      </c>
      <c r="G7161" t="s">
        <v>8981</v>
      </c>
      <c r="H7161" s="1">
        <v>34441</v>
      </c>
      <c r="I7161" s="1">
        <v>43484</v>
      </c>
      <c r="K7161" t="s">
        <v>9047</v>
      </c>
      <c r="L7161" t="s">
        <v>9139</v>
      </c>
      <c r="M7161" s="2">
        <v>78677</v>
      </c>
      <c r="N7161" t="s">
        <v>8984</v>
      </c>
      <c r="O7161" s="5">
        <v>7.2219178082191782</v>
      </c>
      <c r="P7161" t="str">
        <f t="shared" si="222"/>
        <v>ATIVO</v>
      </c>
      <c r="Q7161">
        <f t="shared" si="223"/>
        <v>4</v>
      </c>
    </row>
    <row r="7162" spans="1:17" x14ac:dyDescent="0.3">
      <c r="A7162" t="s">
        <v>17698</v>
      </c>
      <c r="B7162" t="s">
        <v>9029</v>
      </c>
      <c r="C7162" t="s">
        <v>10777</v>
      </c>
      <c r="D7162" t="s">
        <v>8968</v>
      </c>
      <c r="E7162" t="s">
        <v>9034</v>
      </c>
      <c r="F7162" t="s">
        <v>9057</v>
      </c>
      <c r="G7162" t="s">
        <v>9065</v>
      </c>
      <c r="H7162" s="1">
        <v>37117</v>
      </c>
      <c r="I7162" s="1">
        <v>44030</v>
      </c>
      <c r="K7162" t="s">
        <v>8982</v>
      </c>
      <c r="L7162" t="s">
        <v>10226</v>
      </c>
      <c r="M7162" s="2">
        <v>94154</v>
      </c>
      <c r="N7162" t="s">
        <v>8997</v>
      </c>
      <c r="O7162" s="5">
        <v>5.7260273972602738</v>
      </c>
      <c r="P7162" t="str">
        <f t="shared" si="222"/>
        <v>ATIVO</v>
      </c>
      <c r="Q7162">
        <f t="shared" si="223"/>
        <v>3</v>
      </c>
    </row>
    <row r="7163" spans="1:17" x14ac:dyDescent="0.3">
      <c r="A7163" t="s">
        <v>17699</v>
      </c>
      <c r="B7163" t="s">
        <v>11524</v>
      </c>
      <c r="C7163" t="s">
        <v>9618</v>
      </c>
      <c r="D7163" t="s">
        <v>8978</v>
      </c>
      <c r="E7163" t="s">
        <v>8969</v>
      </c>
      <c r="F7163" t="s">
        <v>8970</v>
      </c>
      <c r="G7163" t="s">
        <v>9065</v>
      </c>
      <c r="H7163" s="1">
        <v>29677</v>
      </c>
      <c r="I7163" s="1">
        <v>42637</v>
      </c>
      <c r="K7163" t="s">
        <v>8988</v>
      </c>
      <c r="L7163" t="s">
        <v>8996</v>
      </c>
      <c r="M7163" s="2">
        <v>62798</v>
      </c>
      <c r="N7163" t="s">
        <v>8974</v>
      </c>
      <c r="O7163" s="5">
        <v>9.5424657534246577</v>
      </c>
      <c r="P7163" t="str">
        <f t="shared" si="222"/>
        <v>ATIVO</v>
      </c>
      <c r="Q7163">
        <f t="shared" si="223"/>
        <v>0</v>
      </c>
    </row>
    <row r="7164" spans="1:17" x14ac:dyDescent="0.3">
      <c r="A7164" t="s">
        <v>17700</v>
      </c>
      <c r="B7164" t="s">
        <v>9586</v>
      </c>
      <c r="C7164" t="s">
        <v>9984</v>
      </c>
      <c r="D7164" t="s">
        <v>8978</v>
      </c>
      <c r="E7164" t="s">
        <v>8969</v>
      </c>
      <c r="F7164" t="s">
        <v>8970</v>
      </c>
      <c r="G7164" t="s">
        <v>8981</v>
      </c>
      <c r="H7164" s="1">
        <v>35809</v>
      </c>
      <c r="I7164" s="1">
        <v>43389</v>
      </c>
      <c r="K7164" t="s">
        <v>9018</v>
      </c>
      <c r="L7164" t="s">
        <v>9275</v>
      </c>
      <c r="M7164" s="2">
        <v>62222</v>
      </c>
      <c r="N7164" t="s">
        <v>8984</v>
      </c>
      <c r="O7164" s="5">
        <v>7.4821917808219176</v>
      </c>
      <c r="P7164" t="str">
        <f t="shared" si="222"/>
        <v>ATIVO</v>
      </c>
      <c r="Q7164">
        <f t="shared" si="223"/>
        <v>4</v>
      </c>
    </row>
    <row r="7165" spans="1:17" x14ac:dyDescent="0.3">
      <c r="A7165" t="s">
        <v>17701</v>
      </c>
      <c r="B7165" t="s">
        <v>9566</v>
      </c>
      <c r="C7165" t="s">
        <v>9196</v>
      </c>
      <c r="D7165" t="s">
        <v>8968</v>
      </c>
      <c r="E7165" t="s">
        <v>8969</v>
      </c>
      <c r="F7165" t="s">
        <v>8970</v>
      </c>
      <c r="G7165" t="s">
        <v>8981</v>
      </c>
      <c r="H7165" s="1">
        <v>27424</v>
      </c>
      <c r="I7165" s="1">
        <v>43081</v>
      </c>
      <c r="K7165" t="s">
        <v>9047</v>
      </c>
      <c r="L7165" t="s">
        <v>9139</v>
      </c>
      <c r="M7165" s="2">
        <v>73580</v>
      </c>
      <c r="N7165" t="s">
        <v>9049</v>
      </c>
      <c r="O7165" s="5">
        <v>8.3260273972602743</v>
      </c>
      <c r="P7165" t="str">
        <f t="shared" si="222"/>
        <v>ATIVO</v>
      </c>
      <c r="Q7165">
        <f t="shared" si="223"/>
        <v>5</v>
      </c>
    </row>
    <row r="7166" spans="1:17" x14ac:dyDescent="0.3">
      <c r="A7166" t="s">
        <v>17702</v>
      </c>
      <c r="B7166" t="s">
        <v>10183</v>
      </c>
      <c r="C7166" t="s">
        <v>9262</v>
      </c>
      <c r="D7166" t="s">
        <v>8978</v>
      </c>
      <c r="E7166" t="s">
        <v>8969</v>
      </c>
      <c r="F7166" t="s">
        <v>11724</v>
      </c>
      <c r="G7166" t="s">
        <v>8981</v>
      </c>
      <c r="H7166" s="1">
        <v>32825</v>
      </c>
      <c r="I7166" s="1">
        <v>45259</v>
      </c>
      <c r="K7166" t="s">
        <v>9004</v>
      </c>
      <c r="L7166" t="s">
        <v>9005</v>
      </c>
      <c r="M7166" s="2">
        <v>88551</v>
      </c>
      <c r="N7166" t="s">
        <v>8997</v>
      </c>
      <c r="O7166" s="5">
        <v>2.3589041095890413</v>
      </c>
      <c r="P7166" t="str">
        <f t="shared" si="222"/>
        <v>ATIVO</v>
      </c>
      <c r="Q7166">
        <f t="shared" si="223"/>
        <v>3</v>
      </c>
    </row>
    <row r="7167" spans="1:17" x14ac:dyDescent="0.3">
      <c r="A7167" t="s">
        <v>17703</v>
      </c>
      <c r="B7167" t="s">
        <v>10607</v>
      </c>
      <c r="C7167" t="s">
        <v>9908</v>
      </c>
      <c r="D7167" t="s">
        <v>8978</v>
      </c>
      <c r="E7167" t="s">
        <v>8979</v>
      </c>
      <c r="F7167" t="s">
        <v>9241</v>
      </c>
      <c r="G7167" t="s">
        <v>8981</v>
      </c>
      <c r="H7167" s="1">
        <v>27571</v>
      </c>
      <c r="I7167" s="1">
        <v>42118</v>
      </c>
      <c r="K7167" t="s">
        <v>9018</v>
      </c>
      <c r="L7167" t="s">
        <v>9085</v>
      </c>
      <c r="M7167" s="2">
        <v>64182</v>
      </c>
      <c r="N7167" t="s">
        <v>9049</v>
      </c>
      <c r="O7167" s="5">
        <v>10.964383561643835</v>
      </c>
      <c r="P7167" t="str">
        <f t="shared" si="222"/>
        <v>ATIVO</v>
      </c>
      <c r="Q7167">
        <f t="shared" si="223"/>
        <v>5</v>
      </c>
    </row>
    <row r="7168" spans="1:17" x14ac:dyDescent="0.3">
      <c r="A7168" t="s">
        <v>17704</v>
      </c>
      <c r="B7168" t="s">
        <v>9592</v>
      </c>
      <c r="C7168" t="s">
        <v>12263</v>
      </c>
      <c r="D7168" t="s">
        <v>8978</v>
      </c>
      <c r="E7168" t="s">
        <v>8969</v>
      </c>
      <c r="F7168" t="s">
        <v>8970</v>
      </c>
      <c r="G7168" t="s">
        <v>8981</v>
      </c>
      <c r="H7168" s="1">
        <v>31301</v>
      </c>
      <c r="I7168" s="1">
        <v>45289</v>
      </c>
      <c r="K7168" t="s">
        <v>9018</v>
      </c>
      <c r="L7168" t="s">
        <v>9085</v>
      </c>
      <c r="M7168" s="2">
        <v>58497</v>
      </c>
      <c r="N7168" t="s">
        <v>8984</v>
      </c>
      <c r="O7168" s="5">
        <v>2.2767123287671232</v>
      </c>
      <c r="P7168" t="str">
        <f t="shared" si="222"/>
        <v>ATIVO</v>
      </c>
      <c r="Q7168">
        <f t="shared" si="223"/>
        <v>4</v>
      </c>
    </row>
    <row r="7169" spans="1:17" x14ac:dyDescent="0.3">
      <c r="A7169" t="s">
        <v>17705</v>
      </c>
      <c r="B7169" t="s">
        <v>11991</v>
      </c>
      <c r="C7169" t="s">
        <v>9144</v>
      </c>
      <c r="D7169" t="s">
        <v>8978</v>
      </c>
      <c r="E7169" t="s">
        <v>8969</v>
      </c>
      <c r="F7169" t="s">
        <v>11724</v>
      </c>
      <c r="G7169" t="s">
        <v>8981</v>
      </c>
      <c r="H7169" s="1">
        <v>34347</v>
      </c>
      <c r="I7169" s="1">
        <v>44967</v>
      </c>
      <c r="K7169" t="s">
        <v>8988</v>
      </c>
      <c r="L7169" t="s">
        <v>8996</v>
      </c>
      <c r="M7169" s="2">
        <v>62309</v>
      </c>
      <c r="N7169" t="s">
        <v>8997</v>
      </c>
      <c r="O7169" s="5">
        <v>3.1589041095890411</v>
      </c>
      <c r="P7169" t="str">
        <f t="shared" si="222"/>
        <v>ATIVO</v>
      </c>
      <c r="Q7169">
        <f t="shared" si="223"/>
        <v>3</v>
      </c>
    </row>
    <row r="7170" spans="1:17" x14ac:dyDescent="0.3">
      <c r="A7170" t="s">
        <v>17706</v>
      </c>
      <c r="B7170" t="s">
        <v>12953</v>
      </c>
      <c r="C7170" t="s">
        <v>15490</v>
      </c>
      <c r="D7170" t="s">
        <v>8978</v>
      </c>
      <c r="E7170" t="s">
        <v>8969</v>
      </c>
      <c r="F7170" t="s">
        <v>8970</v>
      </c>
      <c r="G7170" t="s">
        <v>8971</v>
      </c>
      <c r="H7170" s="1">
        <v>33813</v>
      </c>
      <c r="I7170" s="1">
        <v>42833</v>
      </c>
      <c r="K7170" t="s">
        <v>8982</v>
      </c>
      <c r="L7170" t="s">
        <v>9036</v>
      </c>
      <c r="M7170" s="2">
        <v>59445</v>
      </c>
      <c r="N7170" t="s">
        <v>9049</v>
      </c>
      <c r="O7170" s="5">
        <v>9.0054794520547947</v>
      </c>
      <c r="P7170" t="str">
        <f t="shared" ref="P7170:P7233" si="224">IF(J7170&lt;&gt;"","DESLIGADO","ATIVO")</f>
        <v>ATIVO</v>
      </c>
      <c r="Q7170">
        <f t="shared" ref="Q7170:Q7233" si="225">IF(N7170="Excellent",5,IF(N7170="Good",4,IF(N7170="Satisfactory",3,0)))</f>
        <v>5</v>
      </c>
    </row>
    <row r="7171" spans="1:17" x14ac:dyDescent="0.3">
      <c r="A7171" t="s">
        <v>17707</v>
      </c>
      <c r="B7171" t="s">
        <v>9592</v>
      </c>
      <c r="C7171" t="s">
        <v>9851</v>
      </c>
      <c r="D7171" t="s">
        <v>8978</v>
      </c>
      <c r="E7171" t="s">
        <v>8969</v>
      </c>
      <c r="F7171" t="s">
        <v>8970</v>
      </c>
      <c r="G7171" t="s">
        <v>8981</v>
      </c>
      <c r="H7171" s="1">
        <v>37043</v>
      </c>
      <c r="I7171" s="1">
        <v>43224</v>
      </c>
      <c r="K7171" t="s">
        <v>8972</v>
      </c>
      <c r="L7171" t="s">
        <v>9053</v>
      </c>
      <c r="M7171" s="2">
        <v>68505</v>
      </c>
      <c r="N7171" t="s">
        <v>8997</v>
      </c>
      <c r="O7171" s="5">
        <v>7.934246575342466</v>
      </c>
      <c r="P7171" t="str">
        <f t="shared" si="224"/>
        <v>ATIVO</v>
      </c>
      <c r="Q7171">
        <f t="shared" si="225"/>
        <v>3</v>
      </c>
    </row>
    <row r="7172" spans="1:17" x14ac:dyDescent="0.3">
      <c r="A7172" t="s">
        <v>17708</v>
      </c>
      <c r="B7172" t="s">
        <v>9251</v>
      </c>
      <c r="C7172" t="s">
        <v>13587</v>
      </c>
      <c r="D7172" t="s">
        <v>8978</v>
      </c>
      <c r="E7172" t="s">
        <v>8969</v>
      </c>
      <c r="F7172" t="s">
        <v>12152</v>
      </c>
      <c r="G7172" t="s">
        <v>8971</v>
      </c>
      <c r="H7172" s="1">
        <v>27525</v>
      </c>
      <c r="I7172" s="1">
        <v>44604</v>
      </c>
      <c r="K7172" t="s">
        <v>8972</v>
      </c>
      <c r="L7172" t="s">
        <v>9053</v>
      </c>
      <c r="M7172" s="2">
        <v>61002</v>
      </c>
      <c r="N7172" t="s">
        <v>8984</v>
      </c>
      <c r="O7172" s="5">
        <v>4.1534246575342468</v>
      </c>
      <c r="P7172" t="str">
        <f t="shared" si="224"/>
        <v>ATIVO</v>
      </c>
      <c r="Q7172">
        <f t="shared" si="225"/>
        <v>4</v>
      </c>
    </row>
    <row r="7173" spans="1:17" x14ac:dyDescent="0.3">
      <c r="A7173" t="s">
        <v>17709</v>
      </c>
      <c r="B7173" t="s">
        <v>9578</v>
      </c>
      <c r="C7173" t="s">
        <v>9851</v>
      </c>
      <c r="D7173" t="s">
        <v>8978</v>
      </c>
      <c r="E7173" t="s">
        <v>8969</v>
      </c>
      <c r="F7173" t="s">
        <v>12152</v>
      </c>
      <c r="G7173" t="s">
        <v>8981</v>
      </c>
      <c r="H7173" s="1">
        <v>23461</v>
      </c>
      <c r="I7173" s="1">
        <v>44617</v>
      </c>
      <c r="K7173" t="s">
        <v>9047</v>
      </c>
      <c r="L7173" t="s">
        <v>9075</v>
      </c>
      <c r="M7173" s="2">
        <v>106557</v>
      </c>
      <c r="N7173" t="s">
        <v>8984</v>
      </c>
      <c r="O7173" s="5">
        <v>4.117808219178082</v>
      </c>
      <c r="P7173" t="str">
        <f t="shared" si="224"/>
        <v>ATIVO</v>
      </c>
      <c r="Q7173">
        <f t="shared" si="225"/>
        <v>4</v>
      </c>
    </row>
    <row r="7174" spans="1:17" x14ac:dyDescent="0.3">
      <c r="A7174" t="s">
        <v>17710</v>
      </c>
      <c r="B7174" t="s">
        <v>9487</v>
      </c>
      <c r="C7174" t="s">
        <v>17711</v>
      </c>
      <c r="D7174" t="s">
        <v>8968</v>
      </c>
      <c r="E7174" t="s">
        <v>8969</v>
      </c>
      <c r="F7174" t="s">
        <v>12152</v>
      </c>
      <c r="G7174" t="s">
        <v>9065</v>
      </c>
      <c r="H7174" s="1">
        <v>26259</v>
      </c>
      <c r="I7174" s="1">
        <v>44121</v>
      </c>
      <c r="K7174" t="s">
        <v>8982</v>
      </c>
      <c r="L7174" t="s">
        <v>9113</v>
      </c>
      <c r="M7174" s="2">
        <v>103429</v>
      </c>
      <c r="N7174" t="s">
        <v>8997</v>
      </c>
      <c r="O7174" s="5">
        <v>5.4767123287671229</v>
      </c>
      <c r="P7174" t="str">
        <f t="shared" si="224"/>
        <v>ATIVO</v>
      </c>
      <c r="Q7174">
        <f t="shared" si="225"/>
        <v>3</v>
      </c>
    </row>
    <row r="7175" spans="1:17" x14ac:dyDescent="0.3">
      <c r="A7175" t="s">
        <v>17712</v>
      </c>
      <c r="B7175" t="s">
        <v>9384</v>
      </c>
      <c r="C7175" t="s">
        <v>9003</v>
      </c>
      <c r="D7175" t="s">
        <v>8968</v>
      </c>
      <c r="E7175" t="s">
        <v>9091</v>
      </c>
      <c r="F7175" t="s">
        <v>9562</v>
      </c>
      <c r="G7175" t="s">
        <v>8981</v>
      </c>
      <c r="H7175" s="1">
        <v>27303</v>
      </c>
      <c r="I7175" s="1">
        <v>42546</v>
      </c>
      <c r="K7175" t="s">
        <v>9018</v>
      </c>
      <c r="L7175" t="s">
        <v>9275</v>
      </c>
      <c r="M7175" s="2">
        <v>70762</v>
      </c>
      <c r="N7175" t="s">
        <v>9049</v>
      </c>
      <c r="O7175" s="5">
        <v>9.7917808219178077</v>
      </c>
      <c r="P7175" t="str">
        <f t="shared" si="224"/>
        <v>ATIVO</v>
      </c>
      <c r="Q7175">
        <f t="shared" si="225"/>
        <v>5</v>
      </c>
    </row>
    <row r="7176" spans="1:17" x14ac:dyDescent="0.3">
      <c r="A7176" t="s">
        <v>17713</v>
      </c>
      <c r="B7176" t="s">
        <v>12119</v>
      </c>
      <c r="C7176" t="s">
        <v>9150</v>
      </c>
      <c r="D7176" t="s">
        <v>8978</v>
      </c>
      <c r="E7176" t="s">
        <v>8969</v>
      </c>
      <c r="F7176" t="s">
        <v>12152</v>
      </c>
      <c r="G7176" t="s">
        <v>8981</v>
      </c>
      <c r="H7176" s="1">
        <v>34436</v>
      </c>
      <c r="I7176" s="1">
        <v>42702</v>
      </c>
      <c r="K7176" t="s">
        <v>8982</v>
      </c>
      <c r="L7176" t="s">
        <v>9036</v>
      </c>
      <c r="M7176" s="2">
        <v>63413</v>
      </c>
      <c r="N7176" t="s">
        <v>8997</v>
      </c>
      <c r="O7176" s="5">
        <v>9.3643835616438356</v>
      </c>
      <c r="P7176" t="str">
        <f t="shared" si="224"/>
        <v>ATIVO</v>
      </c>
      <c r="Q7176">
        <f t="shared" si="225"/>
        <v>3</v>
      </c>
    </row>
    <row r="7177" spans="1:17" x14ac:dyDescent="0.3">
      <c r="A7177" t="s">
        <v>17714</v>
      </c>
      <c r="B7177" t="s">
        <v>10316</v>
      </c>
      <c r="C7177" t="s">
        <v>9203</v>
      </c>
      <c r="D7177" t="s">
        <v>8978</v>
      </c>
      <c r="E7177" t="s">
        <v>8969</v>
      </c>
      <c r="F7177" t="s">
        <v>11724</v>
      </c>
      <c r="G7177" t="s">
        <v>8981</v>
      </c>
      <c r="H7177" s="1">
        <v>32285</v>
      </c>
      <c r="I7177" s="1">
        <v>43246</v>
      </c>
      <c r="K7177" t="s">
        <v>8988</v>
      </c>
      <c r="L7177" t="s">
        <v>8989</v>
      </c>
      <c r="M7177" s="2">
        <v>61416</v>
      </c>
      <c r="N7177" t="s">
        <v>8984</v>
      </c>
      <c r="O7177" s="5">
        <v>7.8739726027397259</v>
      </c>
      <c r="P7177" t="str">
        <f t="shared" si="224"/>
        <v>ATIVO</v>
      </c>
      <c r="Q7177">
        <f t="shared" si="225"/>
        <v>4</v>
      </c>
    </row>
    <row r="7178" spans="1:17" x14ac:dyDescent="0.3">
      <c r="A7178" t="s">
        <v>17715</v>
      </c>
      <c r="B7178" t="s">
        <v>9344</v>
      </c>
      <c r="C7178" t="s">
        <v>10248</v>
      </c>
      <c r="D7178" t="s">
        <v>8968</v>
      </c>
      <c r="E7178" t="s">
        <v>8969</v>
      </c>
      <c r="F7178" t="s">
        <v>12152</v>
      </c>
      <c r="G7178" t="s">
        <v>8971</v>
      </c>
      <c r="H7178" s="1">
        <v>33561</v>
      </c>
      <c r="I7178" s="1">
        <v>43367</v>
      </c>
      <c r="K7178" t="s">
        <v>8972</v>
      </c>
      <c r="L7178" t="s">
        <v>9053</v>
      </c>
      <c r="M7178" s="2">
        <v>63265</v>
      </c>
      <c r="N7178" t="s">
        <v>8997</v>
      </c>
      <c r="O7178" s="5">
        <v>7.5424657534246577</v>
      </c>
      <c r="P7178" t="str">
        <f t="shared" si="224"/>
        <v>ATIVO</v>
      </c>
      <c r="Q7178">
        <f t="shared" si="225"/>
        <v>3</v>
      </c>
    </row>
    <row r="7179" spans="1:17" x14ac:dyDescent="0.3">
      <c r="A7179" t="s">
        <v>17716</v>
      </c>
      <c r="B7179" t="s">
        <v>9163</v>
      </c>
      <c r="C7179" t="s">
        <v>11599</v>
      </c>
      <c r="D7179" t="s">
        <v>8968</v>
      </c>
      <c r="E7179" t="s">
        <v>8969</v>
      </c>
      <c r="F7179" t="s">
        <v>11724</v>
      </c>
      <c r="G7179" t="s">
        <v>8981</v>
      </c>
      <c r="H7179" s="1">
        <v>34596</v>
      </c>
      <c r="I7179" s="1">
        <v>42620</v>
      </c>
      <c r="K7179" t="s">
        <v>9047</v>
      </c>
      <c r="L7179" t="s">
        <v>9139</v>
      </c>
      <c r="M7179" s="2">
        <v>67746</v>
      </c>
      <c r="N7179" t="s">
        <v>9049</v>
      </c>
      <c r="O7179" s="5">
        <v>9.5890410958904102</v>
      </c>
      <c r="P7179" t="str">
        <f t="shared" si="224"/>
        <v>ATIVO</v>
      </c>
      <c r="Q7179">
        <f t="shared" si="225"/>
        <v>5</v>
      </c>
    </row>
    <row r="7180" spans="1:17" x14ac:dyDescent="0.3">
      <c r="A7180" t="s">
        <v>17717</v>
      </c>
      <c r="B7180" t="s">
        <v>9118</v>
      </c>
      <c r="C7180" t="s">
        <v>10863</v>
      </c>
      <c r="D7180" t="s">
        <v>8978</v>
      </c>
      <c r="E7180" t="s">
        <v>9034</v>
      </c>
      <c r="F7180" t="s">
        <v>9120</v>
      </c>
      <c r="G7180" t="s">
        <v>9046</v>
      </c>
      <c r="H7180" s="1">
        <v>26348</v>
      </c>
      <c r="I7180" s="1">
        <v>43088</v>
      </c>
      <c r="K7180" t="s">
        <v>9047</v>
      </c>
      <c r="L7180" t="s">
        <v>9070</v>
      </c>
      <c r="M7180" s="2">
        <v>83697</v>
      </c>
      <c r="N7180" t="s">
        <v>8984</v>
      </c>
      <c r="O7180" s="5">
        <v>8.3068493150684937</v>
      </c>
      <c r="P7180" t="str">
        <f t="shared" si="224"/>
        <v>ATIVO</v>
      </c>
      <c r="Q7180">
        <f t="shared" si="225"/>
        <v>4</v>
      </c>
    </row>
    <row r="7181" spans="1:17" x14ac:dyDescent="0.3">
      <c r="A7181" t="s">
        <v>17718</v>
      </c>
      <c r="B7181" t="s">
        <v>9176</v>
      </c>
      <c r="C7181" t="s">
        <v>12828</v>
      </c>
      <c r="D7181" t="s">
        <v>8968</v>
      </c>
      <c r="E7181" t="s">
        <v>8969</v>
      </c>
      <c r="F7181" t="s">
        <v>11724</v>
      </c>
      <c r="G7181" t="s">
        <v>8981</v>
      </c>
      <c r="H7181" s="1">
        <v>27872</v>
      </c>
      <c r="I7181" s="1">
        <v>44830</v>
      </c>
      <c r="K7181" t="s">
        <v>8972</v>
      </c>
      <c r="L7181" t="s">
        <v>9053</v>
      </c>
      <c r="M7181" s="2">
        <v>60202</v>
      </c>
      <c r="N7181" t="s">
        <v>9049</v>
      </c>
      <c r="O7181" s="5">
        <v>3.5342465753424657</v>
      </c>
      <c r="P7181" t="str">
        <f t="shared" si="224"/>
        <v>ATIVO</v>
      </c>
      <c r="Q7181">
        <f t="shared" si="225"/>
        <v>5</v>
      </c>
    </row>
    <row r="7182" spans="1:17" x14ac:dyDescent="0.3">
      <c r="A7182" t="s">
        <v>17719</v>
      </c>
      <c r="B7182" t="s">
        <v>9198</v>
      </c>
      <c r="C7182" t="s">
        <v>9663</v>
      </c>
      <c r="D7182" t="s">
        <v>8968</v>
      </c>
      <c r="E7182" t="s">
        <v>8969</v>
      </c>
      <c r="F7182" t="s">
        <v>12152</v>
      </c>
      <c r="G7182" t="s">
        <v>8981</v>
      </c>
      <c r="H7182" s="1">
        <v>30869</v>
      </c>
      <c r="I7182" s="1">
        <v>43213</v>
      </c>
      <c r="K7182" t="s">
        <v>9047</v>
      </c>
      <c r="L7182" t="s">
        <v>9070</v>
      </c>
      <c r="M7182" s="2">
        <v>54735</v>
      </c>
      <c r="N7182" t="s">
        <v>8997</v>
      </c>
      <c r="O7182" s="5">
        <v>7.9643835616438352</v>
      </c>
      <c r="P7182" t="str">
        <f t="shared" si="224"/>
        <v>ATIVO</v>
      </c>
      <c r="Q7182">
        <f t="shared" si="225"/>
        <v>3</v>
      </c>
    </row>
    <row r="7183" spans="1:17" x14ac:dyDescent="0.3">
      <c r="A7183" t="s">
        <v>17720</v>
      </c>
      <c r="B7183" t="s">
        <v>9737</v>
      </c>
      <c r="C7183" t="s">
        <v>9417</v>
      </c>
      <c r="D7183" t="s">
        <v>8968</v>
      </c>
      <c r="E7183" t="s">
        <v>8969</v>
      </c>
      <c r="F7183" t="s">
        <v>8970</v>
      </c>
      <c r="G7183" t="s">
        <v>9065</v>
      </c>
      <c r="H7183" s="1">
        <v>27116</v>
      </c>
      <c r="I7183" s="1">
        <v>45643</v>
      </c>
      <c r="K7183" t="s">
        <v>9047</v>
      </c>
      <c r="L7183" t="s">
        <v>9075</v>
      </c>
      <c r="M7183" s="2">
        <v>105725</v>
      </c>
      <c r="N7183" t="s">
        <v>8984</v>
      </c>
      <c r="O7183" s="5">
        <v>1.3068493150684932</v>
      </c>
      <c r="P7183" t="str">
        <f t="shared" si="224"/>
        <v>ATIVO</v>
      </c>
      <c r="Q7183">
        <f t="shared" si="225"/>
        <v>4</v>
      </c>
    </row>
    <row r="7184" spans="1:17" x14ac:dyDescent="0.3">
      <c r="A7184" t="s">
        <v>17721</v>
      </c>
      <c r="B7184" t="s">
        <v>9289</v>
      </c>
      <c r="C7184" t="s">
        <v>9593</v>
      </c>
      <c r="D7184" t="s">
        <v>8978</v>
      </c>
      <c r="E7184" t="s">
        <v>8969</v>
      </c>
      <c r="F7184" t="s">
        <v>8970</v>
      </c>
      <c r="G7184" t="s">
        <v>8981</v>
      </c>
      <c r="H7184" s="1">
        <v>32773</v>
      </c>
      <c r="I7184" s="1">
        <v>45618</v>
      </c>
      <c r="K7184" t="s">
        <v>8972</v>
      </c>
      <c r="L7184" t="s">
        <v>9053</v>
      </c>
      <c r="M7184" s="2">
        <v>63850</v>
      </c>
      <c r="N7184" t="s">
        <v>8974</v>
      </c>
      <c r="O7184" s="5">
        <v>1.3753424657534246</v>
      </c>
      <c r="P7184" t="str">
        <f t="shared" si="224"/>
        <v>ATIVO</v>
      </c>
      <c r="Q7184">
        <f t="shared" si="225"/>
        <v>0</v>
      </c>
    </row>
    <row r="7185" spans="1:17" x14ac:dyDescent="0.3">
      <c r="A7185" t="s">
        <v>17722</v>
      </c>
      <c r="B7185" t="s">
        <v>9387</v>
      </c>
      <c r="C7185" t="s">
        <v>9745</v>
      </c>
      <c r="D7185" t="s">
        <v>8968</v>
      </c>
      <c r="E7185" t="s">
        <v>8969</v>
      </c>
      <c r="F7185" t="s">
        <v>12152</v>
      </c>
      <c r="G7185" t="s">
        <v>8971</v>
      </c>
      <c r="H7185" s="1">
        <v>27164</v>
      </c>
      <c r="I7185" s="1">
        <v>43691</v>
      </c>
      <c r="K7185" t="s">
        <v>8982</v>
      </c>
      <c r="L7185" t="s">
        <v>9036</v>
      </c>
      <c r="M7185" s="2">
        <v>57411</v>
      </c>
      <c r="N7185" t="s">
        <v>8984</v>
      </c>
      <c r="O7185" s="5">
        <v>6.6547945205479451</v>
      </c>
      <c r="P7185" t="str">
        <f t="shared" si="224"/>
        <v>ATIVO</v>
      </c>
      <c r="Q7185">
        <f t="shared" si="225"/>
        <v>4</v>
      </c>
    </row>
    <row r="7186" spans="1:17" x14ac:dyDescent="0.3">
      <c r="A7186" t="s">
        <v>17723</v>
      </c>
      <c r="B7186" t="s">
        <v>9744</v>
      </c>
      <c r="C7186" t="s">
        <v>9150</v>
      </c>
      <c r="D7186" t="s">
        <v>8978</v>
      </c>
      <c r="E7186" t="s">
        <v>8969</v>
      </c>
      <c r="F7186" t="s">
        <v>12152</v>
      </c>
      <c r="G7186" t="s">
        <v>8981</v>
      </c>
      <c r="H7186" s="1">
        <v>37107</v>
      </c>
      <c r="I7186" s="1">
        <v>44011</v>
      </c>
      <c r="K7186" t="s">
        <v>8988</v>
      </c>
      <c r="L7186" t="s">
        <v>8989</v>
      </c>
      <c r="M7186" s="2">
        <v>65989</v>
      </c>
      <c r="N7186" t="s">
        <v>8974</v>
      </c>
      <c r="O7186" s="5">
        <v>5.7780821917808218</v>
      </c>
      <c r="P7186" t="str">
        <f t="shared" si="224"/>
        <v>ATIVO</v>
      </c>
      <c r="Q7186">
        <f t="shared" si="225"/>
        <v>0</v>
      </c>
    </row>
    <row r="7187" spans="1:17" x14ac:dyDescent="0.3">
      <c r="A7187" t="s">
        <v>17724</v>
      </c>
      <c r="B7187" t="s">
        <v>9489</v>
      </c>
      <c r="C7187" t="s">
        <v>9169</v>
      </c>
      <c r="D7187" t="s">
        <v>8978</v>
      </c>
      <c r="E7187" t="s">
        <v>8969</v>
      </c>
      <c r="F7187" t="s">
        <v>8970</v>
      </c>
      <c r="G7187" t="s">
        <v>8981</v>
      </c>
      <c r="H7187" s="1">
        <v>25464</v>
      </c>
      <c r="I7187" s="1">
        <v>45261</v>
      </c>
      <c r="K7187" t="s">
        <v>9047</v>
      </c>
      <c r="L7187" t="s">
        <v>9139</v>
      </c>
      <c r="M7187" s="2">
        <v>65376</v>
      </c>
      <c r="N7187" t="s">
        <v>8997</v>
      </c>
      <c r="O7187" s="5">
        <v>2.3534246575342466</v>
      </c>
      <c r="P7187" t="str">
        <f t="shared" si="224"/>
        <v>ATIVO</v>
      </c>
      <c r="Q7187">
        <f t="shared" si="225"/>
        <v>3</v>
      </c>
    </row>
    <row r="7188" spans="1:17" x14ac:dyDescent="0.3">
      <c r="A7188" t="s">
        <v>17725</v>
      </c>
      <c r="B7188" t="s">
        <v>12147</v>
      </c>
      <c r="C7188" t="s">
        <v>11434</v>
      </c>
      <c r="D7188" t="s">
        <v>8978</v>
      </c>
      <c r="E7188" t="s">
        <v>8969</v>
      </c>
      <c r="F7188" t="s">
        <v>12152</v>
      </c>
      <c r="G7188" t="s">
        <v>8981</v>
      </c>
      <c r="H7188" s="1">
        <v>32870</v>
      </c>
      <c r="I7188" s="1">
        <v>45224</v>
      </c>
      <c r="K7188" t="s">
        <v>8988</v>
      </c>
      <c r="L7188" t="s">
        <v>8989</v>
      </c>
      <c r="M7188" s="2">
        <v>65645</v>
      </c>
      <c r="N7188" t="s">
        <v>8997</v>
      </c>
      <c r="O7188" s="5">
        <v>2.4547945205479453</v>
      </c>
      <c r="P7188" t="str">
        <f t="shared" si="224"/>
        <v>ATIVO</v>
      </c>
      <c r="Q7188">
        <f t="shared" si="225"/>
        <v>3</v>
      </c>
    </row>
    <row r="7189" spans="1:17" x14ac:dyDescent="0.3">
      <c r="A7189" t="s">
        <v>17726</v>
      </c>
      <c r="B7189" t="s">
        <v>9399</v>
      </c>
      <c r="C7189" t="s">
        <v>9357</v>
      </c>
      <c r="D7189" t="s">
        <v>8968</v>
      </c>
      <c r="E7189" t="s">
        <v>8969</v>
      </c>
      <c r="F7189" t="s">
        <v>12152</v>
      </c>
      <c r="G7189" t="s">
        <v>8981</v>
      </c>
      <c r="H7189" s="1">
        <v>32236</v>
      </c>
      <c r="I7189" s="1">
        <v>42973</v>
      </c>
      <c r="K7189" t="s">
        <v>8988</v>
      </c>
      <c r="L7189" t="s">
        <v>8992</v>
      </c>
      <c r="M7189" s="2">
        <v>62793</v>
      </c>
      <c r="N7189" t="s">
        <v>8984</v>
      </c>
      <c r="O7189" s="5">
        <v>8.6219178082191785</v>
      </c>
      <c r="P7189" t="str">
        <f t="shared" si="224"/>
        <v>ATIVO</v>
      </c>
      <c r="Q7189">
        <f t="shared" si="225"/>
        <v>4</v>
      </c>
    </row>
    <row r="7190" spans="1:17" x14ac:dyDescent="0.3">
      <c r="A7190" t="s">
        <v>17727</v>
      </c>
      <c r="B7190" t="s">
        <v>9166</v>
      </c>
      <c r="C7190" t="s">
        <v>10394</v>
      </c>
      <c r="D7190" t="s">
        <v>8968</v>
      </c>
      <c r="E7190" t="s">
        <v>8969</v>
      </c>
      <c r="F7190" t="s">
        <v>11724</v>
      </c>
      <c r="G7190" t="s">
        <v>8971</v>
      </c>
      <c r="H7190" s="1">
        <v>30277</v>
      </c>
      <c r="I7190" s="1">
        <v>43772</v>
      </c>
      <c r="K7190" t="s">
        <v>8988</v>
      </c>
      <c r="L7190" t="s">
        <v>8992</v>
      </c>
      <c r="M7190" s="2">
        <v>64054</v>
      </c>
      <c r="N7190" t="s">
        <v>8997</v>
      </c>
      <c r="O7190" s="5">
        <v>6.4328767123287669</v>
      </c>
      <c r="P7190" t="str">
        <f t="shared" si="224"/>
        <v>ATIVO</v>
      </c>
      <c r="Q7190">
        <f t="shared" si="225"/>
        <v>3</v>
      </c>
    </row>
    <row r="7191" spans="1:17" x14ac:dyDescent="0.3">
      <c r="A7191" t="s">
        <v>17728</v>
      </c>
      <c r="B7191" t="s">
        <v>10265</v>
      </c>
      <c r="C7191" t="s">
        <v>10946</v>
      </c>
      <c r="D7191" t="s">
        <v>8968</v>
      </c>
      <c r="E7191" t="s">
        <v>8979</v>
      </c>
      <c r="F7191" t="s">
        <v>9069</v>
      </c>
      <c r="G7191" t="s">
        <v>8981</v>
      </c>
      <c r="H7191" s="1">
        <v>30052</v>
      </c>
      <c r="I7191" s="1">
        <v>42247</v>
      </c>
      <c r="K7191" t="s">
        <v>8988</v>
      </c>
      <c r="L7191" t="s">
        <v>8992</v>
      </c>
      <c r="M7191" s="2">
        <v>59136</v>
      </c>
      <c r="N7191" t="s">
        <v>8984</v>
      </c>
      <c r="O7191" s="5">
        <v>10.610958904109589</v>
      </c>
      <c r="P7191" t="str">
        <f t="shared" si="224"/>
        <v>ATIVO</v>
      </c>
      <c r="Q7191">
        <f t="shared" si="225"/>
        <v>4</v>
      </c>
    </row>
    <row r="7192" spans="1:17" x14ac:dyDescent="0.3">
      <c r="A7192" t="s">
        <v>17729</v>
      </c>
      <c r="B7192" t="s">
        <v>9063</v>
      </c>
      <c r="C7192" t="s">
        <v>9991</v>
      </c>
      <c r="D7192" t="s">
        <v>8978</v>
      </c>
      <c r="E7192" t="s">
        <v>8969</v>
      </c>
      <c r="F7192" t="s">
        <v>11724</v>
      </c>
      <c r="G7192" t="s">
        <v>9065</v>
      </c>
      <c r="H7192" s="1">
        <v>30188</v>
      </c>
      <c r="I7192" s="1">
        <v>45092</v>
      </c>
      <c r="K7192" t="s">
        <v>8988</v>
      </c>
      <c r="L7192" t="s">
        <v>8996</v>
      </c>
      <c r="M7192" s="2">
        <v>69859</v>
      </c>
      <c r="N7192" t="s">
        <v>8997</v>
      </c>
      <c r="O7192" s="5">
        <v>2.8164383561643835</v>
      </c>
      <c r="P7192" t="str">
        <f t="shared" si="224"/>
        <v>ATIVO</v>
      </c>
      <c r="Q7192">
        <f t="shared" si="225"/>
        <v>3</v>
      </c>
    </row>
    <row r="7193" spans="1:17" x14ac:dyDescent="0.3">
      <c r="A7193" t="s">
        <v>17730</v>
      </c>
      <c r="B7193" t="s">
        <v>9695</v>
      </c>
      <c r="C7193" t="s">
        <v>9060</v>
      </c>
      <c r="D7193" t="s">
        <v>8968</v>
      </c>
      <c r="E7193" t="s">
        <v>8969</v>
      </c>
      <c r="F7193" t="s">
        <v>12152</v>
      </c>
      <c r="G7193" t="s">
        <v>8981</v>
      </c>
      <c r="H7193" s="1">
        <v>33609</v>
      </c>
      <c r="I7193" s="1">
        <v>43076</v>
      </c>
      <c r="K7193" t="s">
        <v>8982</v>
      </c>
      <c r="L7193" t="s">
        <v>9113</v>
      </c>
      <c r="M7193" s="2">
        <v>83350</v>
      </c>
      <c r="N7193" t="s">
        <v>8984</v>
      </c>
      <c r="O7193" s="5">
        <v>8.3397260273972602</v>
      </c>
      <c r="P7193" t="str">
        <f t="shared" si="224"/>
        <v>ATIVO</v>
      </c>
      <c r="Q7193">
        <f t="shared" si="225"/>
        <v>4</v>
      </c>
    </row>
    <row r="7194" spans="1:17" x14ac:dyDescent="0.3">
      <c r="A7194" t="s">
        <v>17731</v>
      </c>
      <c r="B7194" t="s">
        <v>10540</v>
      </c>
      <c r="C7194" t="s">
        <v>9272</v>
      </c>
      <c r="D7194" t="s">
        <v>8978</v>
      </c>
      <c r="E7194" t="s">
        <v>8969</v>
      </c>
      <c r="F7194" t="s">
        <v>12152</v>
      </c>
      <c r="G7194" t="s">
        <v>8981</v>
      </c>
      <c r="H7194" s="1">
        <v>28065</v>
      </c>
      <c r="I7194" s="1">
        <v>42460</v>
      </c>
      <c r="K7194" t="s">
        <v>9004</v>
      </c>
      <c r="L7194" t="s">
        <v>9009</v>
      </c>
      <c r="M7194" s="2">
        <v>64481</v>
      </c>
      <c r="N7194" t="s">
        <v>8997</v>
      </c>
      <c r="O7194" s="5">
        <v>10.027397260273972</v>
      </c>
      <c r="P7194" t="str">
        <f t="shared" si="224"/>
        <v>ATIVO</v>
      </c>
      <c r="Q7194">
        <f t="shared" si="225"/>
        <v>3</v>
      </c>
    </row>
    <row r="7195" spans="1:17" x14ac:dyDescent="0.3">
      <c r="A7195" t="s">
        <v>17732</v>
      </c>
      <c r="B7195" t="s">
        <v>9277</v>
      </c>
      <c r="C7195" t="s">
        <v>9599</v>
      </c>
      <c r="D7195" t="s">
        <v>8968</v>
      </c>
      <c r="E7195" t="s">
        <v>9073</v>
      </c>
      <c r="F7195" t="s">
        <v>9074</v>
      </c>
      <c r="G7195" t="s">
        <v>9065</v>
      </c>
      <c r="H7195" s="1">
        <v>29792</v>
      </c>
      <c r="I7195" s="1">
        <v>44390</v>
      </c>
      <c r="K7195" t="s">
        <v>8988</v>
      </c>
      <c r="L7195" t="s">
        <v>9219</v>
      </c>
      <c r="M7195" s="2">
        <v>90178</v>
      </c>
      <c r="N7195" t="s">
        <v>8984</v>
      </c>
      <c r="O7195" s="5">
        <v>4.7397260273972606</v>
      </c>
      <c r="P7195" t="str">
        <f t="shared" si="224"/>
        <v>ATIVO</v>
      </c>
      <c r="Q7195">
        <f t="shared" si="225"/>
        <v>4</v>
      </c>
    </row>
    <row r="7196" spans="1:17" x14ac:dyDescent="0.3">
      <c r="A7196" t="s">
        <v>17733</v>
      </c>
      <c r="B7196" t="s">
        <v>9203</v>
      </c>
      <c r="C7196" t="s">
        <v>10354</v>
      </c>
      <c r="D7196" t="s">
        <v>8968</v>
      </c>
      <c r="E7196" t="s">
        <v>8969</v>
      </c>
      <c r="F7196" t="s">
        <v>11724</v>
      </c>
      <c r="G7196" t="s">
        <v>9065</v>
      </c>
      <c r="H7196" s="1">
        <v>32071</v>
      </c>
      <c r="I7196" s="1">
        <v>42798</v>
      </c>
      <c r="K7196" t="s">
        <v>8982</v>
      </c>
      <c r="L7196" t="s">
        <v>8983</v>
      </c>
      <c r="M7196" s="2">
        <v>82389</v>
      </c>
      <c r="N7196" t="s">
        <v>8984</v>
      </c>
      <c r="O7196" s="5">
        <v>9.1013698630136979</v>
      </c>
      <c r="P7196" t="str">
        <f t="shared" si="224"/>
        <v>ATIVO</v>
      </c>
      <c r="Q7196">
        <f t="shared" si="225"/>
        <v>4</v>
      </c>
    </row>
    <row r="7197" spans="1:17" x14ac:dyDescent="0.3">
      <c r="A7197" t="s">
        <v>17734</v>
      </c>
      <c r="B7197" t="s">
        <v>12987</v>
      </c>
      <c r="C7197" t="s">
        <v>10189</v>
      </c>
      <c r="D7197" t="s">
        <v>8978</v>
      </c>
      <c r="E7197" t="s">
        <v>8969</v>
      </c>
      <c r="F7197" t="s">
        <v>11724</v>
      </c>
      <c r="G7197" t="s">
        <v>9065</v>
      </c>
      <c r="H7197" s="1">
        <v>35260</v>
      </c>
      <c r="I7197" s="1">
        <v>44568</v>
      </c>
      <c r="K7197" t="s">
        <v>8982</v>
      </c>
      <c r="L7197" t="s">
        <v>9113</v>
      </c>
      <c r="M7197" s="2">
        <v>78259</v>
      </c>
      <c r="N7197" t="s">
        <v>9049</v>
      </c>
      <c r="O7197" s="5">
        <v>4.2520547945205482</v>
      </c>
      <c r="P7197" t="str">
        <f t="shared" si="224"/>
        <v>ATIVO</v>
      </c>
      <c r="Q7197">
        <f t="shared" si="225"/>
        <v>5</v>
      </c>
    </row>
    <row r="7198" spans="1:17" x14ac:dyDescent="0.3">
      <c r="A7198" t="s">
        <v>17735</v>
      </c>
      <c r="B7198" t="s">
        <v>9209</v>
      </c>
      <c r="C7198" t="s">
        <v>12746</v>
      </c>
      <c r="D7198" t="s">
        <v>8968</v>
      </c>
      <c r="E7198" t="s">
        <v>8969</v>
      </c>
      <c r="F7198" t="s">
        <v>12152</v>
      </c>
      <c r="G7198" t="s">
        <v>8981</v>
      </c>
      <c r="H7198" s="1">
        <v>29134</v>
      </c>
      <c r="I7198" s="1">
        <v>42871</v>
      </c>
      <c r="K7198" t="s">
        <v>8982</v>
      </c>
      <c r="L7198" t="s">
        <v>9036</v>
      </c>
      <c r="M7198" s="2">
        <v>62456</v>
      </c>
      <c r="N7198" t="s">
        <v>8984</v>
      </c>
      <c r="O7198" s="5">
        <v>8.9013698630136986</v>
      </c>
      <c r="P7198" t="str">
        <f t="shared" si="224"/>
        <v>ATIVO</v>
      </c>
      <c r="Q7198">
        <f t="shared" si="225"/>
        <v>4</v>
      </c>
    </row>
    <row r="7199" spans="1:17" x14ac:dyDescent="0.3">
      <c r="A7199" t="s">
        <v>17736</v>
      </c>
      <c r="B7199" t="s">
        <v>9002</v>
      </c>
      <c r="C7199" t="s">
        <v>9203</v>
      </c>
      <c r="D7199" t="s">
        <v>8978</v>
      </c>
      <c r="E7199" t="s">
        <v>8979</v>
      </c>
      <c r="F7199" t="s">
        <v>9069</v>
      </c>
      <c r="G7199" t="s">
        <v>8981</v>
      </c>
      <c r="H7199" s="1">
        <v>32155</v>
      </c>
      <c r="I7199" s="1">
        <v>42239</v>
      </c>
      <c r="K7199" t="s">
        <v>9047</v>
      </c>
      <c r="L7199" t="s">
        <v>9139</v>
      </c>
      <c r="M7199" s="2">
        <v>61883</v>
      </c>
      <c r="N7199" t="s">
        <v>8997</v>
      </c>
      <c r="O7199" s="5">
        <v>10.632876712328768</v>
      </c>
      <c r="P7199" t="str">
        <f t="shared" si="224"/>
        <v>ATIVO</v>
      </c>
      <c r="Q7199">
        <f t="shared" si="225"/>
        <v>3</v>
      </c>
    </row>
    <row r="7200" spans="1:17" x14ac:dyDescent="0.3">
      <c r="A7200" t="s">
        <v>17737</v>
      </c>
      <c r="B7200" t="s">
        <v>9300</v>
      </c>
      <c r="C7200" t="s">
        <v>13809</v>
      </c>
      <c r="D7200" t="s">
        <v>8968</v>
      </c>
      <c r="E7200" t="s">
        <v>9034</v>
      </c>
      <c r="F7200" t="s">
        <v>9035</v>
      </c>
      <c r="G7200" t="s">
        <v>8981</v>
      </c>
      <c r="H7200" s="1">
        <v>29396</v>
      </c>
      <c r="I7200" s="1">
        <v>42958</v>
      </c>
      <c r="K7200" t="s">
        <v>8988</v>
      </c>
      <c r="L7200" t="s">
        <v>8989</v>
      </c>
      <c r="M7200" s="2">
        <v>52972</v>
      </c>
      <c r="N7200" t="s">
        <v>9049</v>
      </c>
      <c r="O7200" s="5">
        <v>8.6630136986301363</v>
      </c>
      <c r="P7200" t="str">
        <f t="shared" si="224"/>
        <v>ATIVO</v>
      </c>
      <c r="Q7200">
        <f t="shared" si="225"/>
        <v>5</v>
      </c>
    </row>
    <row r="7201" spans="1:17" x14ac:dyDescent="0.3">
      <c r="A7201" t="s">
        <v>17738</v>
      </c>
      <c r="B7201" t="s">
        <v>9498</v>
      </c>
      <c r="C7201" t="s">
        <v>9303</v>
      </c>
      <c r="D7201" t="s">
        <v>8968</v>
      </c>
      <c r="E7201" t="s">
        <v>8969</v>
      </c>
      <c r="F7201" t="s">
        <v>12152</v>
      </c>
      <c r="G7201" t="s">
        <v>9065</v>
      </c>
      <c r="H7201" s="1">
        <v>37966</v>
      </c>
      <c r="I7201" s="1">
        <v>45522</v>
      </c>
      <c r="K7201" t="s">
        <v>8982</v>
      </c>
      <c r="L7201" t="s">
        <v>8983</v>
      </c>
      <c r="M7201" s="2">
        <v>92500</v>
      </c>
      <c r="N7201" t="s">
        <v>8984</v>
      </c>
      <c r="O7201" s="5">
        <v>1.6383561643835616</v>
      </c>
      <c r="P7201" t="str">
        <f t="shared" si="224"/>
        <v>ATIVO</v>
      </c>
      <c r="Q7201">
        <f t="shared" si="225"/>
        <v>4</v>
      </c>
    </row>
    <row r="7202" spans="1:17" x14ac:dyDescent="0.3">
      <c r="A7202" t="s">
        <v>17739</v>
      </c>
      <c r="B7202" t="s">
        <v>9753</v>
      </c>
      <c r="C7202" t="s">
        <v>9262</v>
      </c>
      <c r="D7202" t="s">
        <v>8968</v>
      </c>
      <c r="E7202" t="s">
        <v>9316</v>
      </c>
      <c r="F7202" t="s">
        <v>9317</v>
      </c>
      <c r="G7202" t="s">
        <v>8981</v>
      </c>
      <c r="H7202" s="1">
        <v>26437</v>
      </c>
      <c r="I7202" s="1">
        <v>45285</v>
      </c>
      <c r="K7202" t="s">
        <v>9047</v>
      </c>
      <c r="L7202" t="s">
        <v>9139</v>
      </c>
      <c r="M7202" s="2">
        <v>65769</v>
      </c>
      <c r="N7202" t="s">
        <v>8974</v>
      </c>
      <c r="O7202" s="5">
        <v>2.2876712328767121</v>
      </c>
      <c r="P7202" t="str">
        <f t="shared" si="224"/>
        <v>ATIVO</v>
      </c>
      <c r="Q7202">
        <f t="shared" si="225"/>
        <v>0</v>
      </c>
    </row>
    <row r="7203" spans="1:17" x14ac:dyDescent="0.3">
      <c r="A7203" t="s">
        <v>17740</v>
      </c>
      <c r="B7203" t="s">
        <v>9218</v>
      </c>
      <c r="C7203" t="s">
        <v>13540</v>
      </c>
      <c r="D7203" t="s">
        <v>8978</v>
      </c>
      <c r="E7203" t="s">
        <v>8969</v>
      </c>
      <c r="F7203" t="s">
        <v>12152</v>
      </c>
      <c r="G7203" t="s">
        <v>9065</v>
      </c>
      <c r="H7203" s="1">
        <v>31403</v>
      </c>
      <c r="I7203" s="1">
        <v>42895</v>
      </c>
      <c r="K7203" t="s">
        <v>9047</v>
      </c>
      <c r="L7203" t="s">
        <v>9070</v>
      </c>
      <c r="M7203" s="2">
        <v>62561</v>
      </c>
      <c r="N7203" t="s">
        <v>8984</v>
      </c>
      <c r="O7203" s="5">
        <v>8.8356164383561637</v>
      </c>
      <c r="P7203" t="str">
        <f t="shared" si="224"/>
        <v>ATIVO</v>
      </c>
      <c r="Q7203">
        <f t="shared" si="225"/>
        <v>4</v>
      </c>
    </row>
    <row r="7204" spans="1:17" x14ac:dyDescent="0.3">
      <c r="A7204" t="s">
        <v>17741</v>
      </c>
      <c r="B7204" t="s">
        <v>8994</v>
      </c>
      <c r="C7204" t="s">
        <v>9144</v>
      </c>
      <c r="D7204" t="s">
        <v>8968</v>
      </c>
      <c r="E7204" t="s">
        <v>8969</v>
      </c>
      <c r="F7204" t="s">
        <v>12152</v>
      </c>
      <c r="G7204" t="s">
        <v>8971</v>
      </c>
      <c r="H7204" s="1">
        <v>34936</v>
      </c>
      <c r="I7204" s="1">
        <v>45415</v>
      </c>
      <c r="K7204" t="s">
        <v>8988</v>
      </c>
      <c r="L7204" t="s">
        <v>8992</v>
      </c>
      <c r="M7204" s="2">
        <v>56066</v>
      </c>
      <c r="N7204" t="s">
        <v>9049</v>
      </c>
      <c r="O7204" s="5">
        <v>1.9315068493150684</v>
      </c>
      <c r="P7204" t="str">
        <f t="shared" si="224"/>
        <v>ATIVO</v>
      </c>
      <c r="Q7204">
        <f t="shared" si="225"/>
        <v>5</v>
      </c>
    </row>
    <row r="7205" spans="1:17" x14ac:dyDescent="0.3">
      <c r="A7205" t="s">
        <v>17742</v>
      </c>
      <c r="B7205" t="s">
        <v>9603</v>
      </c>
      <c r="C7205" t="s">
        <v>9405</v>
      </c>
      <c r="D7205" t="s">
        <v>8968</v>
      </c>
      <c r="E7205" t="s">
        <v>8969</v>
      </c>
      <c r="F7205" t="s">
        <v>8970</v>
      </c>
      <c r="G7205" t="s">
        <v>8981</v>
      </c>
      <c r="H7205" s="1">
        <v>25617</v>
      </c>
      <c r="I7205" s="1">
        <v>45152</v>
      </c>
      <c r="K7205" t="s">
        <v>9023</v>
      </c>
      <c r="L7205" t="s">
        <v>9259</v>
      </c>
      <c r="M7205" s="2">
        <v>64267</v>
      </c>
      <c r="N7205" t="s">
        <v>8984</v>
      </c>
      <c r="O7205" s="5">
        <v>2.6520547945205482</v>
      </c>
      <c r="P7205" t="str">
        <f t="shared" si="224"/>
        <v>ATIVO</v>
      </c>
      <c r="Q7205">
        <f t="shared" si="225"/>
        <v>4</v>
      </c>
    </row>
    <row r="7206" spans="1:17" x14ac:dyDescent="0.3">
      <c r="A7206" t="s">
        <v>17743</v>
      </c>
      <c r="B7206" t="s">
        <v>9402</v>
      </c>
      <c r="C7206" t="s">
        <v>9380</v>
      </c>
      <c r="D7206" t="s">
        <v>8978</v>
      </c>
      <c r="E7206" t="s">
        <v>8969</v>
      </c>
      <c r="F7206" t="s">
        <v>8970</v>
      </c>
      <c r="G7206" t="s">
        <v>9065</v>
      </c>
      <c r="H7206" s="1">
        <v>32315</v>
      </c>
      <c r="I7206" s="1">
        <v>42915</v>
      </c>
      <c r="K7206" t="s">
        <v>9004</v>
      </c>
      <c r="L7206" t="s">
        <v>9191</v>
      </c>
      <c r="M7206" s="2">
        <v>98181</v>
      </c>
      <c r="N7206" t="s">
        <v>8984</v>
      </c>
      <c r="O7206" s="5">
        <v>8.7808219178082183</v>
      </c>
      <c r="P7206" t="str">
        <f t="shared" si="224"/>
        <v>ATIVO</v>
      </c>
      <c r="Q7206">
        <f t="shared" si="225"/>
        <v>4</v>
      </c>
    </row>
    <row r="7207" spans="1:17" x14ac:dyDescent="0.3">
      <c r="A7207" t="s">
        <v>17744</v>
      </c>
      <c r="B7207" t="s">
        <v>9450</v>
      </c>
      <c r="C7207" t="s">
        <v>12779</v>
      </c>
      <c r="D7207" t="s">
        <v>8968</v>
      </c>
      <c r="E7207" t="s">
        <v>8969</v>
      </c>
      <c r="F7207" t="s">
        <v>11724</v>
      </c>
      <c r="G7207" t="s">
        <v>8981</v>
      </c>
      <c r="H7207" s="1">
        <v>37470</v>
      </c>
      <c r="I7207" s="1">
        <v>44081</v>
      </c>
      <c r="K7207" t="s">
        <v>8982</v>
      </c>
      <c r="L7207" t="s">
        <v>9113</v>
      </c>
      <c r="M7207" s="2">
        <v>91698</v>
      </c>
      <c r="N7207" t="s">
        <v>8984</v>
      </c>
      <c r="O7207" s="5">
        <v>5.5863013698630137</v>
      </c>
      <c r="P7207" t="str">
        <f t="shared" si="224"/>
        <v>ATIVO</v>
      </c>
      <c r="Q7207">
        <f t="shared" si="225"/>
        <v>4</v>
      </c>
    </row>
    <row r="7208" spans="1:17" x14ac:dyDescent="0.3">
      <c r="A7208" t="s">
        <v>17745</v>
      </c>
      <c r="B7208" t="s">
        <v>11637</v>
      </c>
      <c r="C7208" t="s">
        <v>13827</v>
      </c>
      <c r="D7208" t="s">
        <v>8978</v>
      </c>
      <c r="E7208" t="s">
        <v>8969</v>
      </c>
      <c r="F7208" t="s">
        <v>8970</v>
      </c>
      <c r="G7208" t="s">
        <v>8981</v>
      </c>
      <c r="H7208" s="1">
        <v>36787</v>
      </c>
      <c r="I7208" s="1">
        <v>42650</v>
      </c>
      <c r="K7208" t="s">
        <v>9047</v>
      </c>
      <c r="L7208" t="s">
        <v>9070</v>
      </c>
      <c r="M7208" s="2">
        <v>92123</v>
      </c>
      <c r="N7208" t="s">
        <v>8984</v>
      </c>
      <c r="O7208" s="5">
        <v>9.506849315068493</v>
      </c>
      <c r="P7208" t="str">
        <f t="shared" si="224"/>
        <v>ATIVO</v>
      </c>
      <c r="Q7208">
        <f t="shared" si="225"/>
        <v>4</v>
      </c>
    </row>
    <row r="7209" spans="1:17" x14ac:dyDescent="0.3">
      <c r="A7209" t="s">
        <v>17746</v>
      </c>
      <c r="B7209" t="s">
        <v>9249</v>
      </c>
      <c r="C7209" t="s">
        <v>12849</v>
      </c>
      <c r="D7209" t="s">
        <v>8978</v>
      </c>
      <c r="E7209" t="s">
        <v>8969</v>
      </c>
      <c r="F7209" t="s">
        <v>12152</v>
      </c>
      <c r="G7209" t="s">
        <v>8971</v>
      </c>
      <c r="H7209" s="1">
        <v>30349</v>
      </c>
      <c r="I7209" s="1">
        <v>44631</v>
      </c>
      <c r="K7209" t="s">
        <v>8972</v>
      </c>
      <c r="L7209" t="s">
        <v>8973</v>
      </c>
      <c r="M7209" s="2">
        <v>72630</v>
      </c>
      <c r="N7209" t="s">
        <v>8984</v>
      </c>
      <c r="O7209" s="5">
        <v>4.0794520547945208</v>
      </c>
      <c r="P7209" t="str">
        <f t="shared" si="224"/>
        <v>ATIVO</v>
      </c>
      <c r="Q7209">
        <f t="shared" si="225"/>
        <v>4</v>
      </c>
    </row>
    <row r="7210" spans="1:17" x14ac:dyDescent="0.3">
      <c r="A7210" t="s">
        <v>17747</v>
      </c>
      <c r="B7210" t="s">
        <v>10644</v>
      </c>
      <c r="C7210" t="s">
        <v>10001</v>
      </c>
      <c r="D7210" t="s">
        <v>8978</v>
      </c>
      <c r="E7210" t="s">
        <v>8969</v>
      </c>
      <c r="F7210" t="s">
        <v>12152</v>
      </c>
      <c r="G7210" t="s">
        <v>8981</v>
      </c>
      <c r="H7210" s="1">
        <v>28493</v>
      </c>
      <c r="I7210" s="1">
        <v>42866</v>
      </c>
      <c r="K7210" t="s">
        <v>8982</v>
      </c>
      <c r="L7210" t="s">
        <v>9113</v>
      </c>
      <c r="M7210" s="2">
        <v>107524</v>
      </c>
      <c r="N7210" t="s">
        <v>9049</v>
      </c>
      <c r="O7210" s="5">
        <v>8.9150684931506845</v>
      </c>
      <c r="P7210" t="str">
        <f t="shared" si="224"/>
        <v>ATIVO</v>
      </c>
      <c r="Q7210">
        <f t="shared" si="225"/>
        <v>5</v>
      </c>
    </row>
    <row r="7211" spans="1:17" x14ac:dyDescent="0.3">
      <c r="A7211" t="s">
        <v>17748</v>
      </c>
      <c r="B7211" t="s">
        <v>9450</v>
      </c>
      <c r="C7211" t="s">
        <v>9394</v>
      </c>
      <c r="D7211" t="s">
        <v>8978</v>
      </c>
      <c r="E7211" t="s">
        <v>8969</v>
      </c>
      <c r="F7211" t="s">
        <v>8970</v>
      </c>
      <c r="G7211" t="s">
        <v>9065</v>
      </c>
      <c r="H7211" s="1">
        <v>32595</v>
      </c>
      <c r="I7211" s="1">
        <v>44572</v>
      </c>
      <c r="K7211" t="s">
        <v>9047</v>
      </c>
      <c r="L7211" t="s">
        <v>9075</v>
      </c>
      <c r="M7211" s="2">
        <v>97572</v>
      </c>
      <c r="N7211" t="s">
        <v>8997</v>
      </c>
      <c r="O7211" s="5">
        <v>4.2410958904109588</v>
      </c>
      <c r="P7211" t="str">
        <f t="shared" si="224"/>
        <v>ATIVO</v>
      </c>
      <c r="Q7211">
        <f t="shared" si="225"/>
        <v>3</v>
      </c>
    </row>
    <row r="7212" spans="1:17" x14ac:dyDescent="0.3">
      <c r="A7212" t="s">
        <v>17749</v>
      </c>
      <c r="B7212" t="s">
        <v>9588</v>
      </c>
      <c r="C7212" t="s">
        <v>9321</v>
      </c>
      <c r="D7212" t="s">
        <v>8978</v>
      </c>
      <c r="E7212" t="s">
        <v>8969</v>
      </c>
      <c r="F7212" t="s">
        <v>11724</v>
      </c>
      <c r="G7212" t="s">
        <v>9065</v>
      </c>
      <c r="H7212" s="1">
        <v>30451</v>
      </c>
      <c r="I7212" s="1">
        <v>42773</v>
      </c>
      <c r="K7212" t="s">
        <v>8982</v>
      </c>
      <c r="L7212" t="s">
        <v>9113</v>
      </c>
      <c r="M7212" s="2">
        <v>80905</v>
      </c>
      <c r="N7212" t="s">
        <v>9049</v>
      </c>
      <c r="O7212" s="5">
        <v>9.169863013698631</v>
      </c>
      <c r="P7212" t="str">
        <f t="shared" si="224"/>
        <v>ATIVO</v>
      </c>
      <c r="Q7212">
        <f t="shared" si="225"/>
        <v>5</v>
      </c>
    </row>
    <row r="7213" spans="1:17" x14ac:dyDescent="0.3">
      <c r="A7213" t="s">
        <v>17750</v>
      </c>
      <c r="B7213" t="s">
        <v>9176</v>
      </c>
      <c r="C7213" t="s">
        <v>9199</v>
      </c>
      <c r="D7213" t="s">
        <v>8978</v>
      </c>
      <c r="E7213" t="s">
        <v>8969</v>
      </c>
      <c r="F7213" t="s">
        <v>11724</v>
      </c>
      <c r="G7213" t="s">
        <v>8971</v>
      </c>
      <c r="H7213" s="1">
        <v>26626</v>
      </c>
      <c r="I7213" s="1">
        <v>43187</v>
      </c>
      <c r="K7213" t="s">
        <v>8988</v>
      </c>
      <c r="L7213" t="s">
        <v>8992</v>
      </c>
      <c r="M7213" s="2">
        <v>61645</v>
      </c>
      <c r="N7213" t="s">
        <v>8984</v>
      </c>
      <c r="O7213" s="5">
        <v>8.0356164383561648</v>
      </c>
      <c r="P7213" t="str">
        <f t="shared" si="224"/>
        <v>ATIVO</v>
      </c>
      <c r="Q7213">
        <f t="shared" si="225"/>
        <v>4</v>
      </c>
    </row>
    <row r="7214" spans="1:17" x14ac:dyDescent="0.3">
      <c r="A7214" t="s">
        <v>17751</v>
      </c>
      <c r="B7214" t="s">
        <v>10837</v>
      </c>
      <c r="C7214" t="s">
        <v>14192</v>
      </c>
      <c r="D7214" t="s">
        <v>8968</v>
      </c>
      <c r="E7214" t="s">
        <v>9073</v>
      </c>
      <c r="F7214" t="s">
        <v>9074</v>
      </c>
      <c r="G7214" t="s">
        <v>8981</v>
      </c>
      <c r="H7214" s="1">
        <v>32570</v>
      </c>
      <c r="I7214" s="1">
        <v>43116</v>
      </c>
      <c r="K7214" t="s">
        <v>8972</v>
      </c>
      <c r="L7214" t="s">
        <v>9061</v>
      </c>
      <c r="M7214" s="2">
        <v>62129</v>
      </c>
      <c r="N7214" t="s">
        <v>8997</v>
      </c>
      <c r="O7214" s="5">
        <v>8.2301369863013694</v>
      </c>
      <c r="P7214" t="str">
        <f t="shared" si="224"/>
        <v>ATIVO</v>
      </c>
      <c r="Q7214">
        <f t="shared" si="225"/>
        <v>3</v>
      </c>
    </row>
    <row r="7215" spans="1:17" x14ac:dyDescent="0.3">
      <c r="A7215" t="s">
        <v>17752</v>
      </c>
      <c r="B7215" t="s">
        <v>10189</v>
      </c>
      <c r="C7215" t="s">
        <v>10029</v>
      </c>
      <c r="D7215" t="s">
        <v>8968</v>
      </c>
      <c r="E7215" t="s">
        <v>8969</v>
      </c>
      <c r="F7215" t="s">
        <v>11724</v>
      </c>
      <c r="G7215" t="s">
        <v>8971</v>
      </c>
      <c r="H7215" s="1">
        <v>33557</v>
      </c>
      <c r="I7215" s="1">
        <v>42700</v>
      </c>
      <c r="K7215" t="s">
        <v>9023</v>
      </c>
      <c r="L7215" t="s">
        <v>9024</v>
      </c>
      <c r="M7215" s="2">
        <v>61751</v>
      </c>
      <c r="N7215" t="s">
        <v>8984</v>
      </c>
      <c r="O7215" s="5">
        <v>9.3698630136986303</v>
      </c>
      <c r="P7215" t="str">
        <f t="shared" si="224"/>
        <v>ATIVO</v>
      </c>
      <c r="Q7215">
        <f t="shared" si="225"/>
        <v>4</v>
      </c>
    </row>
    <row r="7216" spans="1:17" x14ac:dyDescent="0.3">
      <c r="A7216" t="s">
        <v>17753</v>
      </c>
      <c r="B7216" t="s">
        <v>9825</v>
      </c>
      <c r="C7216" t="s">
        <v>10404</v>
      </c>
      <c r="D7216" t="s">
        <v>8978</v>
      </c>
      <c r="E7216" t="s">
        <v>9073</v>
      </c>
      <c r="F7216" t="s">
        <v>9878</v>
      </c>
      <c r="G7216" t="s">
        <v>9065</v>
      </c>
      <c r="H7216" s="1">
        <v>33840</v>
      </c>
      <c r="I7216" s="1">
        <v>43161</v>
      </c>
      <c r="K7216" t="s">
        <v>8988</v>
      </c>
      <c r="L7216" t="s">
        <v>8996</v>
      </c>
      <c r="M7216" s="2">
        <v>66213</v>
      </c>
      <c r="N7216" t="s">
        <v>8984</v>
      </c>
      <c r="O7216" s="5">
        <v>8.1068493150684926</v>
      </c>
      <c r="P7216" t="str">
        <f t="shared" si="224"/>
        <v>ATIVO</v>
      </c>
      <c r="Q7216">
        <f t="shared" si="225"/>
        <v>4</v>
      </c>
    </row>
    <row r="7217" spans="1:17" x14ac:dyDescent="0.3">
      <c r="A7217" t="s">
        <v>17754</v>
      </c>
      <c r="B7217" t="s">
        <v>11772</v>
      </c>
      <c r="C7217" t="s">
        <v>9987</v>
      </c>
      <c r="D7217" t="s">
        <v>8978</v>
      </c>
      <c r="E7217" t="s">
        <v>9091</v>
      </c>
      <c r="F7217" t="s">
        <v>9234</v>
      </c>
      <c r="G7217" t="s">
        <v>8971</v>
      </c>
      <c r="H7217" s="1">
        <v>31852</v>
      </c>
      <c r="I7217" s="1">
        <v>44265</v>
      </c>
      <c r="K7217" t="s">
        <v>8972</v>
      </c>
      <c r="L7217" t="s">
        <v>9061</v>
      </c>
      <c r="M7217" s="2">
        <v>63794</v>
      </c>
      <c r="N7217" t="s">
        <v>8984</v>
      </c>
      <c r="O7217" s="5">
        <v>5.0821917808219181</v>
      </c>
      <c r="P7217" t="str">
        <f t="shared" si="224"/>
        <v>ATIVO</v>
      </c>
      <c r="Q7217">
        <f t="shared" si="225"/>
        <v>4</v>
      </c>
    </row>
    <row r="7218" spans="1:17" x14ac:dyDescent="0.3">
      <c r="A7218" t="s">
        <v>17755</v>
      </c>
      <c r="B7218" t="s">
        <v>9825</v>
      </c>
      <c r="C7218" t="s">
        <v>9017</v>
      </c>
      <c r="D7218" t="s">
        <v>8978</v>
      </c>
      <c r="E7218" t="s">
        <v>8969</v>
      </c>
      <c r="F7218" t="s">
        <v>12152</v>
      </c>
      <c r="G7218" t="s">
        <v>8981</v>
      </c>
      <c r="H7218" s="1">
        <v>23149</v>
      </c>
      <c r="I7218" s="1">
        <v>42691</v>
      </c>
      <c r="K7218" t="s">
        <v>9047</v>
      </c>
      <c r="L7218" t="s">
        <v>9139</v>
      </c>
      <c r="M7218" s="2">
        <v>77298</v>
      </c>
      <c r="N7218" t="s">
        <v>8997</v>
      </c>
      <c r="O7218" s="5">
        <v>9.3945205479452056</v>
      </c>
      <c r="P7218" t="str">
        <f t="shared" si="224"/>
        <v>ATIVO</v>
      </c>
      <c r="Q7218">
        <f t="shared" si="225"/>
        <v>3</v>
      </c>
    </row>
    <row r="7219" spans="1:17" x14ac:dyDescent="0.3">
      <c r="A7219" t="s">
        <v>17756</v>
      </c>
      <c r="B7219" t="s">
        <v>10917</v>
      </c>
      <c r="C7219" t="s">
        <v>9262</v>
      </c>
      <c r="D7219" t="s">
        <v>8968</v>
      </c>
      <c r="E7219" t="s">
        <v>8969</v>
      </c>
      <c r="F7219" t="s">
        <v>8970</v>
      </c>
      <c r="G7219" t="s">
        <v>9046</v>
      </c>
      <c r="H7219" s="1">
        <v>23041</v>
      </c>
      <c r="I7219" s="1">
        <v>45217</v>
      </c>
      <c r="K7219" t="s">
        <v>9047</v>
      </c>
      <c r="L7219" t="s">
        <v>9075</v>
      </c>
      <c r="M7219" s="2">
        <v>108157</v>
      </c>
      <c r="N7219" t="s">
        <v>9049</v>
      </c>
      <c r="O7219" s="5">
        <v>2.473972602739726</v>
      </c>
      <c r="P7219" t="str">
        <f t="shared" si="224"/>
        <v>ATIVO</v>
      </c>
      <c r="Q7219">
        <f t="shared" si="225"/>
        <v>5</v>
      </c>
    </row>
    <row r="7220" spans="1:17" x14ac:dyDescent="0.3">
      <c r="A7220" t="s">
        <v>17757</v>
      </c>
      <c r="B7220" t="s">
        <v>9249</v>
      </c>
      <c r="C7220" t="s">
        <v>12208</v>
      </c>
      <c r="D7220" t="s">
        <v>8978</v>
      </c>
      <c r="E7220" t="s">
        <v>8969</v>
      </c>
      <c r="F7220" t="s">
        <v>12152</v>
      </c>
      <c r="G7220" t="s">
        <v>8971</v>
      </c>
      <c r="H7220" s="1">
        <v>32090</v>
      </c>
      <c r="I7220" s="1">
        <v>43079</v>
      </c>
      <c r="K7220" t="s">
        <v>8982</v>
      </c>
      <c r="L7220" t="s">
        <v>9036</v>
      </c>
      <c r="M7220" s="2">
        <v>64232</v>
      </c>
      <c r="N7220" t="s">
        <v>8984</v>
      </c>
      <c r="O7220" s="5">
        <v>8.331506849315069</v>
      </c>
      <c r="P7220" t="str">
        <f t="shared" si="224"/>
        <v>ATIVO</v>
      </c>
      <c r="Q7220">
        <f t="shared" si="225"/>
        <v>4</v>
      </c>
    </row>
    <row r="7221" spans="1:17" x14ac:dyDescent="0.3">
      <c r="A7221" t="s">
        <v>17758</v>
      </c>
      <c r="B7221" t="s">
        <v>9111</v>
      </c>
      <c r="C7221" t="s">
        <v>10868</v>
      </c>
      <c r="D7221" t="s">
        <v>8978</v>
      </c>
      <c r="E7221" t="s">
        <v>8969</v>
      </c>
      <c r="F7221" t="s">
        <v>8970</v>
      </c>
      <c r="G7221" t="s">
        <v>8981</v>
      </c>
      <c r="H7221" s="1">
        <v>33293</v>
      </c>
      <c r="I7221" s="1">
        <v>45351</v>
      </c>
      <c r="K7221" t="s">
        <v>8988</v>
      </c>
      <c r="L7221" t="s">
        <v>8992</v>
      </c>
      <c r="M7221" s="2">
        <v>67468</v>
      </c>
      <c r="N7221" t="s">
        <v>9049</v>
      </c>
      <c r="O7221" s="5">
        <v>2.106849315068493</v>
      </c>
      <c r="P7221" t="str">
        <f t="shared" si="224"/>
        <v>ATIVO</v>
      </c>
      <c r="Q7221">
        <f t="shared" si="225"/>
        <v>5</v>
      </c>
    </row>
    <row r="7222" spans="1:17" x14ac:dyDescent="0.3">
      <c r="A7222" t="s">
        <v>17759</v>
      </c>
      <c r="B7222" t="s">
        <v>10568</v>
      </c>
      <c r="C7222" t="s">
        <v>12581</v>
      </c>
      <c r="D7222" t="s">
        <v>8968</v>
      </c>
      <c r="E7222" t="s">
        <v>8969</v>
      </c>
      <c r="F7222" t="s">
        <v>12152</v>
      </c>
      <c r="G7222" t="s">
        <v>9065</v>
      </c>
      <c r="H7222" s="1">
        <v>28211</v>
      </c>
      <c r="I7222" s="1">
        <v>43674</v>
      </c>
      <c r="K7222" t="s">
        <v>8982</v>
      </c>
      <c r="L7222" t="s">
        <v>9113</v>
      </c>
      <c r="M7222" s="2">
        <v>93590</v>
      </c>
      <c r="N7222" t="s">
        <v>8997</v>
      </c>
      <c r="O7222" s="5">
        <v>6.7013698630136984</v>
      </c>
      <c r="P7222" t="str">
        <f t="shared" si="224"/>
        <v>ATIVO</v>
      </c>
      <c r="Q7222">
        <f t="shared" si="225"/>
        <v>3</v>
      </c>
    </row>
    <row r="7223" spans="1:17" x14ac:dyDescent="0.3">
      <c r="A7223" t="s">
        <v>17760</v>
      </c>
      <c r="B7223" t="s">
        <v>11035</v>
      </c>
      <c r="C7223" t="s">
        <v>9087</v>
      </c>
      <c r="D7223" t="s">
        <v>8968</v>
      </c>
      <c r="E7223" t="s">
        <v>8969</v>
      </c>
      <c r="F7223" t="s">
        <v>8970</v>
      </c>
      <c r="G7223" t="s">
        <v>8971</v>
      </c>
      <c r="H7223" s="1">
        <v>25892</v>
      </c>
      <c r="I7223" s="1">
        <v>45274</v>
      </c>
      <c r="K7223" t="s">
        <v>8972</v>
      </c>
      <c r="L7223" t="s">
        <v>9053</v>
      </c>
      <c r="M7223" s="2">
        <v>67994</v>
      </c>
      <c r="N7223" t="s">
        <v>8984</v>
      </c>
      <c r="O7223" s="5">
        <v>2.3178082191780822</v>
      </c>
      <c r="P7223" t="str">
        <f t="shared" si="224"/>
        <v>ATIVO</v>
      </c>
      <c r="Q7223">
        <f t="shared" si="225"/>
        <v>4</v>
      </c>
    </row>
    <row r="7224" spans="1:17" x14ac:dyDescent="0.3">
      <c r="A7224" t="s">
        <v>17761</v>
      </c>
      <c r="B7224" t="s">
        <v>9295</v>
      </c>
      <c r="C7224" t="s">
        <v>12849</v>
      </c>
      <c r="D7224" t="s">
        <v>8978</v>
      </c>
      <c r="E7224" t="s">
        <v>9034</v>
      </c>
      <c r="F7224" t="s">
        <v>9057</v>
      </c>
      <c r="G7224" t="s">
        <v>8981</v>
      </c>
      <c r="H7224" s="1">
        <v>37587</v>
      </c>
      <c r="I7224" s="1">
        <v>45334</v>
      </c>
      <c r="K7224" t="s">
        <v>8988</v>
      </c>
      <c r="L7224" t="s">
        <v>8989</v>
      </c>
      <c r="M7224" s="2">
        <v>57996</v>
      </c>
      <c r="N7224" t="s">
        <v>8984</v>
      </c>
      <c r="O7224" s="5">
        <v>2.1534246575342464</v>
      </c>
      <c r="P7224" t="str">
        <f t="shared" si="224"/>
        <v>ATIVO</v>
      </c>
      <c r="Q7224">
        <f t="shared" si="225"/>
        <v>4</v>
      </c>
    </row>
    <row r="7225" spans="1:17" x14ac:dyDescent="0.3">
      <c r="A7225" t="s">
        <v>17762</v>
      </c>
      <c r="B7225" t="s">
        <v>9149</v>
      </c>
      <c r="C7225" t="s">
        <v>9101</v>
      </c>
      <c r="D7225" t="s">
        <v>8968</v>
      </c>
      <c r="E7225" t="s">
        <v>8969</v>
      </c>
      <c r="F7225" t="s">
        <v>11724</v>
      </c>
      <c r="G7225" t="s">
        <v>9065</v>
      </c>
      <c r="H7225" s="1">
        <v>35276</v>
      </c>
      <c r="I7225" s="1">
        <v>42213</v>
      </c>
      <c r="K7225" t="s">
        <v>9047</v>
      </c>
      <c r="L7225" t="s">
        <v>9075</v>
      </c>
      <c r="M7225" s="2">
        <v>73333</v>
      </c>
      <c r="N7225" t="s">
        <v>8997</v>
      </c>
      <c r="O7225" s="5">
        <v>10.704109589041096</v>
      </c>
      <c r="P7225" t="str">
        <f t="shared" si="224"/>
        <v>ATIVO</v>
      </c>
      <c r="Q7225">
        <f t="shared" si="225"/>
        <v>3</v>
      </c>
    </row>
    <row r="7226" spans="1:17" x14ac:dyDescent="0.3">
      <c r="A7226" t="s">
        <v>17763</v>
      </c>
      <c r="B7226" t="s">
        <v>9254</v>
      </c>
      <c r="C7226" t="s">
        <v>9669</v>
      </c>
      <c r="D7226" t="s">
        <v>8978</v>
      </c>
      <c r="E7226" t="s">
        <v>8969</v>
      </c>
      <c r="F7226" t="s">
        <v>8970</v>
      </c>
      <c r="G7226" t="s">
        <v>8971</v>
      </c>
      <c r="H7226" s="1">
        <v>37743</v>
      </c>
      <c r="I7226" s="1">
        <v>43949</v>
      </c>
      <c r="K7226" t="s">
        <v>8988</v>
      </c>
      <c r="L7226" t="s">
        <v>8992</v>
      </c>
      <c r="M7226" s="2">
        <v>53846</v>
      </c>
      <c r="N7226" t="s">
        <v>8997</v>
      </c>
      <c r="O7226" s="5">
        <v>5.9479452054794519</v>
      </c>
      <c r="P7226" t="str">
        <f t="shared" si="224"/>
        <v>ATIVO</v>
      </c>
      <c r="Q7226">
        <f t="shared" si="225"/>
        <v>3</v>
      </c>
    </row>
    <row r="7227" spans="1:17" x14ac:dyDescent="0.3">
      <c r="A7227" t="s">
        <v>17764</v>
      </c>
      <c r="B7227" t="s">
        <v>9230</v>
      </c>
      <c r="C7227" t="s">
        <v>12435</v>
      </c>
      <c r="D7227" t="s">
        <v>8968</v>
      </c>
      <c r="E7227" t="s">
        <v>8969</v>
      </c>
      <c r="F7227" t="s">
        <v>11724</v>
      </c>
      <c r="G7227" t="s">
        <v>9065</v>
      </c>
      <c r="H7227" s="1">
        <v>24178</v>
      </c>
      <c r="I7227" s="1">
        <v>45188</v>
      </c>
      <c r="K7227" t="s">
        <v>9047</v>
      </c>
      <c r="L7227" t="s">
        <v>9070</v>
      </c>
      <c r="M7227" s="2">
        <v>69962</v>
      </c>
      <c r="N7227" t="s">
        <v>8974</v>
      </c>
      <c r="O7227" s="5">
        <v>2.5534246575342467</v>
      </c>
      <c r="P7227" t="str">
        <f t="shared" si="224"/>
        <v>ATIVO</v>
      </c>
      <c r="Q7227">
        <f t="shared" si="225"/>
        <v>0</v>
      </c>
    </row>
    <row r="7228" spans="1:17" x14ac:dyDescent="0.3">
      <c r="A7228" t="s">
        <v>17765</v>
      </c>
      <c r="B7228" t="s">
        <v>9411</v>
      </c>
      <c r="C7228" t="s">
        <v>10354</v>
      </c>
      <c r="D7228" t="s">
        <v>8978</v>
      </c>
      <c r="E7228" t="s">
        <v>8969</v>
      </c>
      <c r="F7228" t="s">
        <v>12152</v>
      </c>
      <c r="G7228" t="s">
        <v>9065</v>
      </c>
      <c r="H7228" s="1">
        <v>34579</v>
      </c>
      <c r="I7228" s="1">
        <v>42804</v>
      </c>
      <c r="K7228" t="s">
        <v>8982</v>
      </c>
      <c r="L7228" t="s">
        <v>9113</v>
      </c>
      <c r="M7228" s="2">
        <v>80425</v>
      </c>
      <c r="N7228" t="s">
        <v>8984</v>
      </c>
      <c r="O7228" s="5">
        <v>9.0849315068493155</v>
      </c>
      <c r="P7228" t="str">
        <f t="shared" si="224"/>
        <v>ATIVO</v>
      </c>
      <c r="Q7228">
        <f t="shared" si="225"/>
        <v>4</v>
      </c>
    </row>
    <row r="7229" spans="1:17" x14ac:dyDescent="0.3">
      <c r="A7229" t="s">
        <v>17766</v>
      </c>
      <c r="B7229" t="s">
        <v>9147</v>
      </c>
      <c r="C7229" t="s">
        <v>11509</v>
      </c>
      <c r="D7229" t="s">
        <v>8968</v>
      </c>
      <c r="E7229" t="s">
        <v>8969</v>
      </c>
      <c r="F7229" t="s">
        <v>12152</v>
      </c>
      <c r="G7229" t="s">
        <v>8981</v>
      </c>
      <c r="H7229" s="1">
        <v>35325</v>
      </c>
      <c r="I7229" s="1">
        <v>43098</v>
      </c>
      <c r="K7229" t="s">
        <v>8982</v>
      </c>
      <c r="L7229" t="s">
        <v>8983</v>
      </c>
      <c r="M7229" s="2">
        <v>83841</v>
      </c>
      <c r="N7229" t="s">
        <v>8974</v>
      </c>
      <c r="O7229" s="5">
        <v>8.2794520547945201</v>
      </c>
      <c r="P7229" t="str">
        <f t="shared" si="224"/>
        <v>ATIVO</v>
      </c>
      <c r="Q7229">
        <f t="shared" si="225"/>
        <v>0</v>
      </c>
    </row>
    <row r="7230" spans="1:17" x14ac:dyDescent="0.3">
      <c r="A7230" t="s">
        <v>17767</v>
      </c>
      <c r="B7230" t="s">
        <v>9771</v>
      </c>
      <c r="C7230" t="s">
        <v>12719</v>
      </c>
      <c r="D7230" t="s">
        <v>8968</v>
      </c>
      <c r="E7230" t="s">
        <v>8969</v>
      </c>
      <c r="F7230" t="s">
        <v>8970</v>
      </c>
      <c r="G7230" t="s">
        <v>8981</v>
      </c>
      <c r="H7230" s="1">
        <v>23230</v>
      </c>
      <c r="I7230" s="1">
        <v>44383</v>
      </c>
      <c r="K7230" t="s">
        <v>9018</v>
      </c>
      <c r="L7230" t="s">
        <v>9085</v>
      </c>
      <c r="M7230" s="2">
        <v>59523</v>
      </c>
      <c r="N7230" t="s">
        <v>9049</v>
      </c>
      <c r="O7230" s="5">
        <v>4.7589041095890412</v>
      </c>
      <c r="P7230" t="str">
        <f t="shared" si="224"/>
        <v>ATIVO</v>
      </c>
      <c r="Q7230">
        <f t="shared" si="225"/>
        <v>5</v>
      </c>
    </row>
    <row r="7231" spans="1:17" x14ac:dyDescent="0.3">
      <c r="A7231" t="s">
        <v>17768</v>
      </c>
      <c r="B7231" t="s">
        <v>8976</v>
      </c>
      <c r="C7231" t="s">
        <v>10394</v>
      </c>
      <c r="D7231" t="s">
        <v>8968</v>
      </c>
      <c r="E7231" t="s">
        <v>8969</v>
      </c>
      <c r="F7231" t="s">
        <v>11724</v>
      </c>
      <c r="G7231" t="s">
        <v>8971</v>
      </c>
      <c r="H7231" s="1">
        <v>32899</v>
      </c>
      <c r="I7231" s="1">
        <v>42863</v>
      </c>
      <c r="K7231" t="s">
        <v>8982</v>
      </c>
      <c r="L7231" t="s">
        <v>9036</v>
      </c>
      <c r="M7231" s="2">
        <v>57456</v>
      </c>
      <c r="N7231" t="s">
        <v>8974</v>
      </c>
      <c r="O7231" s="5">
        <v>8.9232876712328775</v>
      </c>
      <c r="P7231" t="str">
        <f t="shared" si="224"/>
        <v>ATIVO</v>
      </c>
      <c r="Q7231">
        <f t="shared" si="225"/>
        <v>0</v>
      </c>
    </row>
    <row r="7232" spans="1:17" x14ac:dyDescent="0.3">
      <c r="A7232" t="s">
        <v>17769</v>
      </c>
      <c r="B7232" t="s">
        <v>9083</v>
      </c>
      <c r="C7232" t="s">
        <v>12957</v>
      </c>
      <c r="D7232" t="s">
        <v>8978</v>
      </c>
      <c r="E7232" t="s">
        <v>8969</v>
      </c>
      <c r="F7232" t="s">
        <v>11724</v>
      </c>
      <c r="G7232" t="s">
        <v>8981</v>
      </c>
      <c r="H7232" s="1">
        <v>36423</v>
      </c>
      <c r="I7232" s="1">
        <v>44809</v>
      </c>
      <c r="K7232" t="s">
        <v>9047</v>
      </c>
      <c r="L7232" t="s">
        <v>9139</v>
      </c>
      <c r="M7232" s="2">
        <v>64631</v>
      </c>
      <c r="N7232" t="s">
        <v>8984</v>
      </c>
      <c r="O7232" s="5">
        <v>3.591780821917808</v>
      </c>
      <c r="P7232" t="str">
        <f t="shared" si="224"/>
        <v>ATIVO</v>
      </c>
      <c r="Q7232">
        <f t="shared" si="225"/>
        <v>4</v>
      </c>
    </row>
    <row r="7233" spans="1:17" x14ac:dyDescent="0.3">
      <c r="A7233" t="s">
        <v>17770</v>
      </c>
      <c r="B7233" t="s">
        <v>9402</v>
      </c>
      <c r="C7233" t="s">
        <v>17771</v>
      </c>
      <c r="D7233" t="s">
        <v>8968</v>
      </c>
      <c r="E7233" t="s">
        <v>8969</v>
      </c>
      <c r="F7233" t="s">
        <v>12152</v>
      </c>
      <c r="G7233" t="s">
        <v>8981</v>
      </c>
      <c r="H7233" s="1">
        <v>33825</v>
      </c>
      <c r="I7233" s="1">
        <v>43986</v>
      </c>
      <c r="K7233" t="s">
        <v>8972</v>
      </c>
      <c r="L7233" t="s">
        <v>9448</v>
      </c>
      <c r="M7233" s="2">
        <v>83560</v>
      </c>
      <c r="N7233" t="s">
        <v>8997</v>
      </c>
      <c r="O7233" s="5">
        <v>5.8465753424657532</v>
      </c>
      <c r="P7233" t="str">
        <f t="shared" si="224"/>
        <v>ATIVO</v>
      </c>
      <c r="Q7233">
        <f t="shared" si="225"/>
        <v>3</v>
      </c>
    </row>
    <row r="7234" spans="1:17" x14ac:dyDescent="0.3">
      <c r="A7234" t="s">
        <v>17772</v>
      </c>
      <c r="B7234" t="s">
        <v>9873</v>
      </c>
      <c r="C7234" t="s">
        <v>10389</v>
      </c>
      <c r="D7234" t="s">
        <v>8978</v>
      </c>
      <c r="E7234" t="s">
        <v>8969</v>
      </c>
      <c r="F7234" t="s">
        <v>8970</v>
      </c>
      <c r="G7234" t="s">
        <v>8981</v>
      </c>
      <c r="H7234" s="1">
        <v>30705</v>
      </c>
      <c r="I7234" s="1">
        <v>42782</v>
      </c>
      <c r="K7234" t="s">
        <v>8988</v>
      </c>
      <c r="L7234" t="s">
        <v>8996</v>
      </c>
      <c r="M7234" s="2">
        <v>88269</v>
      </c>
      <c r="N7234" t="s">
        <v>8984</v>
      </c>
      <c r="O7234" s="5">
        <v>9.1452054794520556</v>
      </c>
      <c r="P7234" t="str">
        <f t="shared" ref="P7234:P7297" si="226">IF(J7234&lt;&gt;"","DESLIGADO","ATIVO")</f>
        <v>ATIVO</v>
      </c>
      <c r="Q7234">
        <f t="shared" ref="Q7234:Q7297" si="227">IF(N7234="Excellent",5,IF(N7234="Good",4,IF(N7234="Satisfactory",3,0)))</f>
        <v>4</v>
      </c>
    </row>
    <row r="7235" spans="1:17" x14ac:dyDescent="0.3">
      <c r="A7235" t="s">
        <v>17773</v>
      </c>
      <c r="B7235" t="s">
        <v>11905</v>
      </c>
      <c r="C7235" t="s">
        <v>12122</v>
      </c>
      <c r="D7235" t="s">
        <v>8968</v>
      </c>
      <c r="E7235" t="s">
        <v>8969</v>
      </c>
      <c r="F7235" t="s">
        <v>8970</v>
      </c>
      <c r="G7235" t="s">
        <v>8981</v>
      </c>
      <c r="H7235" s="1">
        <v>28248</v>
      </c>
      <c r="I7235" s="1">
        <v>45011</v>
      </c>
      <c r="K7235" t="s">
        <v>8988</v>
      </c>
      <c r="L7235" t="s">
        <v>8996</v>
      </c>
      <c r="M7235" s="2">
        <v>86434</v>
      </c>
      <c r="N7235" t="s">
        <v>8984</v>
      </c>
      <c r="O7235" s="5">
        <v>3.0383561643835617</v>
      </c>
      <c r="P7235" t="str">
        <f t="shared" si="226"/>
        <v>ATIVO</v>
      </c>
      <c r="Q7235">
        <f t="shared" si="227"/>
        <v>4</v>
      </c>
    </row>
    <row r="7236" spans="1:17" x14ac:dyDescent="0.3">
      <c r="A7236" t="s">
        <v>17774</v>
      </c>
      <c r="B7236" t="s">
        <v>9249</v>
      </c>
      <c r="C7236" t="s">
        <v>9991</v>
      </c>
      <c r="D7236" t="s">
        <v>8978</v>
      </c>
      <c r="E7236" t="s">
        <v>8969</v>
      </c>
      <c r="F7236" t="s">
        <v>11724</v>
      </c>
      <c r="G7236" t="s">
        <v>9065</v>
      </c>
      <c r="H7236" s="1">
        <v>22559</v>
      </c>
      <c r="I7236" s="1">
        <v>42973</v>
      </c>
      <c r="K7236" t="s">
        <v>8982</v>
      </c>
      <c r="L7236" t="s">
        <v>9113</v>
      </c>
      <c r="M7236" s="2">
        <v>106403</v>
      </c>
      <c r="N7236" t="s">
        <v>8984</v>
      </c>
      <c r="O7236" s="5">
        <v>8.6219178082191785</v>
      </c>
      <c r="P7236" t="str">
        <f t="shared" si="226"/>
        <v>ATIVO</v>
      </c>
      <c r="Q7236">
        <f t="shared" si="227"/>
        <v>4</v>
      </c>
    </row>
    <row r="7237" spans="1:17" x14ac:dyDescent="0.3">
      <c r="A7237" t="s">
        <v>17775</v>
      </c>
      <c r="B7237" t="s">
        <v>9862</v>
      </c>
      <c r="C7237" t="s">
        <v>11393</v>
      </c>
      <c r="D7237" t="s">
        <v>8978</v>
      </c>
      <c r="E7237" t="s">
        <v>8969</v>
      </c>
      <c r="F7237" t="s">
        <v>8970</v>
      </c>
      <c r="G7237" t="s">
        <v>8981</v>
      </c>
      <c r="H7237" s="1">
        <v>22394</v>
      </c>
      <c r="I7237" s="1">
        <v>44876</v>
      </c>
      <c r="K7237" t="s">
        <v>9018</v>
      </c>
      <c r="L7237" t="s">
        <v>9275</v>
      </c>
      <c r="M7237" s="2">
        <v>69235</v>
      </c>
      <c r="N7237" t="s">
        <v>8997</v>
      </c>
      <c r="O7237" s="5">
        <v>3.408219178082192</v>
      </c>
      <c r="P7237" t="str">
        <f t="shared" si="226"/>
        <v>ATIVO</v>
      </c>
      <c r="Q7237">
        <f t="shared" si="227"/>
        <v>3</v>
      </c>
    </row>
    <row r="7238" spans="1:17" x14ac:dyDescent="0.3">
      <c r="A7238" t="s">
        <v>17776</v>
      </c>
      <c r="B7238" t="s">
        <v>12068</v>
      </c>
      <c r="C7238" t="s">
        <v>9262</v>
      </c>
      <c r="D7238" t="s">
        <v>8978</v>
      </c>
      <c r="E7238" t="s">
        <v>9034</v>
      </c>
      <c r="F7238" t="s">
        <v>9035</v>
      </c>
      <c r="G7238" t="s">
        <v>8981</v>
      </c>
      <c r="H7238" s="1">
        <v>33867</v>
      </c>
      <c r="I7238" s="1">
        <v>44998</v>
      </c>
      <c r="K7238" t="s">
        <v>8972</v>
      </c>
      <c r="L7238" t="s">
        <v>9061</v>
      </c>
      <c r="M7238" s="2">
        <v>66629</v>
      </c>
      <c r="N7238" t="s">
        <v>9049</v>
      </c>
      <c r="O7238" s="5">
        <v>3.0739726027397261</v>
      </c>
      <c r="P7238" t="str">
        <f t="shared" si="226"/>
        <v>ATIVO</v>
      </c>
      <c r="Q7238">
        <f t="shared" si="227"/>
        <v>5</v>
      </c>
    </row>
    <row r="7239" spans="1:17" x14ac:dyDescent="0.3">
      <c r="A7239" t="s">
        <v>17777</v>
      </c>
      <c r="B7239" t="s">
        <v>9590</v>
      </c>
      <c r="C7239" t="s">
        <v>11436</v>
      </c>
      <c r="D7239" t="s">
        <v>8978</v>
      </c>
      <c r="E7239" t="s">
        <v>8969</v>
      </c>
      <c r="F7239" t="s">
        <v>11724</v>
      </c>
      <c r="G7239" t="s">
        <v>9046</v>
      </c>
      <c r="H7239" s="1">
        <v>22667</v>
      </c>
      <c r="I7239" s="1">
        <v>42753</v>
      </c>
      <c r="K7239" t="s">
        <v>9047</v>
      </c>
      <c r="L7239" t="s">
        <v>9075</v>
      </c>
      <c r="M7239" s="2">
        <v>72703</v>
      </c>
      <c r="N7239" t="s">
        <v>8984</v>
      </c>
      <c r="O7239" s="5">
        <v>9.2246575342465746</v>
      </c>
      <c r="P7239" t="str">
        <f t="shared" si="226"/>
        <v>ATIVO</v>
      </c>
      <c r="Q7239">
        <f t="shared" si="227"/>
        <v>4</v>
      </c>
    </row>
    <row r="7240" spans="1:17" x14ac:dyDescent="0.3">
      <c r="A7240" t="s">
        <v>17778</v>
      </c>
      <c r="B7240" t="s">
        <v>9753</v>
      </c>
      <c r="C7240" t="s">
        <v>11094</v>
      </c>
      <c r="D7240" t="s">
        <v>8978</v>
      </c>
      <c r="E7240" t="s">
        <v>8969</v>
      </c>
      <c r="F7240" t="s">
        <v>12152</v>
      </c>
      <c r="G7240" t="s">
        <v>8981</v>
      </c>
      <c r="H7240" s="1">
        <v>27887</v>
      </c>
      <c r="I7240" s="1">
        <v>44037</v>
      </c>
      <c r="K7240" t="s">
        <v>9018</v>
      </c>
      <c r="L7240" t="s">
        <v>9275</v>
      </c>
      <c r="M7240" s="2">
        <v>79291</v>
      </c>
      <c r="N7240" t="s">
        <v>8984</v>
      </c>
      <c r="O7240" s="5">
        <v>5.7068493150684931</v>
      </c>
      <c r="P7240" t="str">
        <f t="shared" si="226"/>
        <v>ATIVO</v>
      </c>
      <c r="Q7240">
        <f t="shared" si="227"/>
        <v>4</v>
      </c>
    </row>
    <row r="7241" spans="1:17" x14ac:dyDescent="0.3">
      <c r="A7241" t="s">
        <v>17779</v>
      </c>
      <c r="B7241" t="s">
        <v>15512</v>
      </c>
      <c r="C7241" t="s">
        <v>14880</v>
      </c>
      <c r="D7241" t="s">
        <v>8978</v>
      </c>
      <c r="E7241" t="s">
        <v>9091</v>
      </c>
      <c r="F7241" t="s">
        <v>9562</v>
      </c>
      <c r="G7241" t="s">
        <v>8981</v>
      </c>
      <c r="H7241" s="1">
        <v>33928</v>
      </c>
      <c r="I7241" s="1">
        <v>42479</v>
      </c>
      <c r="K7241" t="s">
        <v>8988</v>
      </c>
      <c r="L7241" t="s">
        <v>8989</v>
      </c>
      <c r="M7241" s="2">
        <v>62655</v>
      </c>
      <c r="N7241" t="s">
        <v>8997</v>
      </c>
      <c r="O7241" s="5">
        <v>9.9753424657534246</v>
      </c>
      <c r="P7241" t="str">
        <f t="shared" si="226"/>
        <v>ATIVO</v>
      </c>
      <c r="Q7241">
        <f t="shared" si="227"/>
        <v>3</v>
      </c>
    </row>
    <row r="7242" spans="1:17" x14ac:dyDescent="0.3">
      <c r="A7242" t="s">
        <v>17780</v>
      </c>
      <c r="B7242" t="s">
        <v>9498</v>
      </c>
      <c r="C7242" t="s">
        <v>11625</v>
      </c>
      <c r="D7242" t="s">
        <v>8968</v>
      </c>
      <c r="E7242" t="s">
        <v>8969</v>
      </c>
      <c r="F7242" t="s">
        <v>8970</v>
      </c>
      <c r="G7242" t="s">
        <v>8981</v>
      </c>
      <c r="H7242" s="1">
        <v>36141</v>
      </c>
      <c r="I7242" s="1">
        <v>44918</v>
      </c>
      <c r="K7242" t="s">
        <v>9018</v>
      </c>
      <c r="L7242" t="s">
        <v>9085</v>
      </c>
      <c r="M7242" s="2">
        <v>62887</v>
      </c>
      <c r="N7242" t="s">
        <v>8974</v>
      </c>
      <c r="O7242" s="5">
        <v>3.2931506849315069</v>
      </c>
      <c r="P7242" t="str">
        <f t="shared" si="226"/>
        <v>ATIVO</v>
      </c>
      <c r="Q7242">
        <f t="shared" si="227"/>
        <v>0</v>
      </c>
    </row>
    <row r="7243" spans="1:17" x14ac:dyDescent="0.3">
      <c r="A7243" t="s">
        <v>17781</v>
      </c>
      <c r="B7243" t="s">
        <v>11925</v>
      </c>
      <c r="C7243" t="s">
        <v>9546</v>
      </c>
      <c r="D7243" t="s">
        <v>8968</v>
      </c>
      <c r="E7243" t="s">
        <v>8969</v>
      </c>
      <c r="F7243" t="s">
        <v>8970</v>
      </c>
      <c r="G7243" t="s">
        <v>8981</v>
      </c>
      <c r="H7243" s="1">
        <v>34306</v>
      </c>
      <c r="I7243" s="1">
        <v>44833</v>
      </c>
      <c r="K7243" t="s">
        <v>8972</v>
      </c>
      <c r="L7243" t="s">
        <v>9061</v>
      </c>
      <c r="M7243" s="2">
        <v>64567</v>
      </c>
      <c r="N7243" t="s">
        <v>8984</v>
      </c>
      <c r="O7243" s="5">
        <v>3.526027397260274</v>
      </c>
      <c r="P7243" t="str">
        <f t="shared" si="226"/>
        <v>ATIVO</v>
      </c>
      <c r="Q7243">
        <f t="shared" si="227"/>
        <v>4</v>
      </c>
    </row>
    <row r="7244" spans="1:17" x14ac:dyDescent="0.3">
      <c r="A7244" t="s">
        <v>17782</v>
      </c>
      <c r="B7244" t="s">
        <v>9218</v>
      </c>
      <c r="C7244" t="s">
        <v>9017</v>
      </c>
      <c r="D7244" t="s">
        <v>8978</v>
      </c>
      <c r="E7244" t="s">
        <v>8969</v>
      </c>
      <c r="F7244" t="s">
        <v>12152</v>
      </c>
      <c r="G7244" t="s">
        <v>9065</v>
      </c>
      <c r="H7244" s="1">
        <v>32351</v>
      </c>
      <c r="I7244" s="1">
        <v>43071</v>
      </c>
      <c r="K7244" t="s">
        <v>9047</v>
      </c>
      <c r="L7244" t="s">
        <v>9075</v>
      </c>
      <c r="M7244" s="2">
        <v>74529</v>
      </c>
      <c r="N7244" t="s">
        <v>8997</v>
      </c>
      <c r="O7244" s="5">
        <v>8.3534246575342461</v>
      </c>
      <c r="P7244" t="str">
        <f t="shared" si="226"/>
        <v>ATIVO</v>
      </c>
      <c r="Q7244">
        <f t="shared" si="227"/>
        <v>3</v>
      </c>
    </row>
    <row r="7245" spans="1:17" x14ac:dyDescent="0.3">
      <c r="A7245" t="s">
        <v>17783</v>
      </c>
      <c r="B7245" t="s">
        <v>9566</v>
      </c>
      <c r="C7245" t="s">
        <v>9144</v>
      </c>
      <c r="D7245" t="s">
        <v>8978</v>
      </c>
      <c r="E7245" t="s">
        <v>9123</v>
      </c>
      <c r="F7245" t="s">
        <v>9297</v>
      </c>
      <c r="G7245" t="s">
        <v>8981</v>
      </c>
      <c r="H7245" s="1">
        <v>31426</v>
      </c>
      <c r="I7245" s="1">
        <v>42300</v>
      </c>
      <c r="K7245" t="s">
        <v>8972</v>
      </c>
      <c r="L7245" t="s">
        <v>9053</v>
      </c>
      <c r="M7245" s="2">
        <v>62171</v>
      </c>
      <c r="N7245" t="s">
        <v>8974</v>
      </c>
      <c r="O7245" s="5">
        <v>10.465753424657533</v>
      </c>
      <c r="P7245" t="str">
        <f t="shared" si="226"/>
        <v>ATIVO</v>
      </c>
      <c r="Q7245">
        <f t="shared" si="227"/>
        <v>0</v>
      </c>
    </row>
    <row r="7246" spans="1:17" x14ac:dyDescent="0.3">
      <c r="A7246" t="s">
        <v>17784</v>
      </c>
      <c r="B7246" t="s">
        <v>9402</v>
      </c>
      <c r="C7246" t="s">
        <v>9647</v>
      </c>
      <c r="D7246" t="s">
        <v>8978</v>
      </c>
      <c r="E7246" t="s">
        <v>8969</v>
      </c>
      <c r="F7246" t="s">
        <v>12152</v>
      </c>
      <c r="G7246" t="s">
        <v>9046</v>
      </c>
      <c r="H7246" s="1">
        <v>33719</v>
      </c>
      <c r="I7246" s="1">
        <v>45165</v>
      </c>
      <c r="K7246" t="s">
        <v>9047</v>
      </c>
      <c r="L7246" t="s">
        <v>9070</v>
      </c>
      <c r="M7246" s="2">
        <v>69215</v>
      </c>
      <c r="N7246" t="s">
        <v>8984</v>
      </c>
      <c r="O7246" s="5">
        <v>2.6164383561643834</v>
      </c>
      <c r="P7246" t="str">
        <f t="shared" si="226"/>
        <v>ATIVO</v>
      </c>
      <c r="Q7246">
        <f t="shared" si="227"/>
        <v>4</v>
      </c>
    </row>
    <row r="7247" spans="1:17" x14ac:dyDescent="0.3">
      <c r="A7247" t="s">
        <v>17785</v>
      </c>
      <c r="B7247" t="s">
        <v>9007</v>
      </c>
      <c r="C7247" t="s">
        <v>17682</v>
      </c>
      <c r="D7247" t="s">
        <v>8978</v>
      </c>
      <c r="E7247" t="s">
        <v>8969</v>
      </c>
      <c r="F7247" t="s">
        <v>11724</v>
      </c>
      <c r="G7247" t="s">
        <v>9065</v>
      </c>
      <c r="H7247" s="1">
        <v>28781</v>
      </c>
      <c r="I7247" s="1">
        <v>43868</v>
      </c>
      <c r="K7247" t="s">
        <v>9047</v>
      </c>
      <c r="L7247" t="s">
        <v>9070</v>
      </c>
      <c r="M7247" s="2">
        <v>75456</v>
      </c>
      <c r="N7247" t="s">
        <v>8974</v>
      </c>
      <c r="O7247" s="5">
        <v>6.1698630136986301</v>
      </c>
      <c r="P7247" t="str">
        <f t="shared" si="226"/>
        <v>ATIVO</v>
      </c>
      <c r="Q7247">
        <f t="shared" si="227"/>
        <v>0</v>
      </c>
    </row>
    <row r="7248" spans="1:17" x14ac:dyDescent="0.3">
      <c r="A7248" t="s">
        <v>17786</v>
      </c>
      <c r="B7248" t="s">
        <v>10437</v>
      </c>
      <c r="C7248" t="s">
        <v>10148</v>
      </c>
      <c r="D7248" t="s">
        <v>8968</v>
      </c>
      <c r="E7248" t="s">
        <v>8969</v>
      </c>
      <c r="F7248" t="s">
        <v>11724</v>
      </c>
      <c r="G7248" t="s">
        <v>8981</v>
      </c>
      <c r="H7248" s="1">
        <v>34984</v>
      </c>
      <c r="I7248" s="1">
        <v>45004</v>
      </c>
      <c r="K7248" t="s">
        <v>8972</v>
      </c>
      <c r="L7248" t="s">
        <v>9061</v>
      </c>
      <c r="M7248" s="2">
        <v>56750</v>
      </c>
      <c r="N7248" t="s">
        <v>9049</v>
      </c>
      <c r="O7248" s="5">
        <v>3.0575342465753423</v>
      </c>
      <c r="P7248" t="str">
        <f t="shared" si="226"/>
        <v>ATIVO</v>
      </c>
      <c r="Q7248">
        <f t="shared" si="227"/>
        <v>5</v>
      </c>
    </row>
    <row r="7249" spans="1:17" x14ac:dyDescent="0.3">
      <c r="A7249" t="s">
        <v>17787</v>
      </c>
      <c r="B7249" t="s">
        <v>9111</v>
      </c>
      <c r="C7249" t="s">
        <v>11535</v>
      </c>
      <c r="D7249" t="s">
        <v>8968</v>
      </c>
      <c r="E7249" t="s">
        <v>9034</v>
      </c>
      <c r="F7249" t="s">
        <v>9120</v>
      </c>
      <c r="G7249" t="s">
        <v>8981</v>
      </c>
      <c r="H7249" s="1">
        <v>33934</v>
      </c>
      <c r="I7249" s="1">
        <v>42392</v>
      </c>
      <c r="K7249" t="s">
        <v>9018</v>
      </c>
      <c r="L7249" t="s">
        <v>9085</v>
      </c>
      <c r="M7249" s="2">
        <v>62612</v>
      </c>
      <c r="N7249" t="s">
        <v>8984</v>
      </c>
      <c r="O7249" s="5">
        <v>10.213698630136987</v>
      </c>
      <c r="P7249" t="str">
        <f t="shared" si="226"/>
        <v>ATIVO</v>
      </c>
      <c r="Q7249">
        <f t="shared" si="227"/>
        <v>4</v>
      </c>
    </row>
    <row r="7250" spans="1:17" x14ac:dyDescent="0.3">
      <c r="A7250" t="s">
        <v>17788</v>
      </c>
      <c r="B7250" t="s">
        <v>9080</v>
      </c>
      <c r="C7250" t="s">
        <v>9392</v>
      </c>
      <c r="D7250" t="s">
        <v>8978</v>
      </c>
      <c r="E7250" t="s">
        <v>8969</v>
      </c>
      <c r="F7250" t="s">
        <v>11724</v>
      </c>
      <c r="G7250" t="s">
        <v>9046</v>
      </c>
      <c r="H7250" s="1">
        <v>31234</v>
      </c>
      <c r="I7250" s="1">
        <v>42895</v>
      </c>
      <c r="K7250" t="s">
        <v>9047</v>
      </c>
      <c r="L7250" t="s">
        <v>9075</v>
      </c>
      <c r="M7250" s="2">
        <v>71318</v>
      </c>
      <c r="N7250" t="s">
        <v>8997</v>
      </c>
      <c r="O7250" s="5">
        <v>8.8356164383561637</v>
      </c>
      <c r="P7250" t="str">
        <f t="shared" si="226"/>
        <v>ATIVO</v>
      </c>
      <c r="Q7250">
        <f t="shared" si="227"/>
        <v>3</v>
      </c>
    </row>
    <row r="7251" spans="1:17" x14ac:dyDescent="0.3">
      <c r="A7251" t="s">
        <v>17789</v>
      </c>
      <c r="B7251" t="s">
        <v>9489</v>
      </c>
      <c r="C7251" t="s">
        <v>11320</v>
      </c>
      <c r="D7251" t="s">
        <v>8968</v>
      </c>
      <c r="E7251" t="s">
        <v>8969</v>
      </c>
      <c r="F7251" t="s">
        <v>8970</v>
      </c>
      <c r="G7251" t="s">
        <v>8981</v>
      </c>
      <c r="H7251" s="1">
        <v>27670</v>
      </c>
      <c r="I7251" s="1">
        <v>42435</v>
      </c>
      <c r="K7251" t="s">
        <v>9047</v>
      </c>
      <c r="L7251" t="s">
        <v>9139</v>
      </c>
      <c r="M7251" s="2">
        <v>53732</v>
      </c>
      <c r="N7251" t="s">
        <v>9049</v>
      </c>
      <c r="O7251" s="5">
        <v>10.095890410958905</v>
      </c>
      <c r="P7251" t="str">
        <f t="shared" si="226"/>
        <v>ATIVO</v>
      </c>
      <c r="Q7251">
        <f t="shared" si="227"/>
        <v>5</v>
      </c>
    </row>
    <row r="7252" spans="1:17" x14ac:dyDescent="0.3">
      <c r="A7252" t="s">
        <v>17790</v>
      </c>
      <c r="B7252" t="s">
        <v>14294</v>
      </c>
      <c r="C7252" t="s">
        <v>9252</v>
      </c>
      <c r="D7252" t="s">
        <v>8968</v>
      </c>
      <c r="E7252" t="s">
        <v>8969</v>
      </c>
      <c r="F7252" t="s">
        <v>12152</v>
      </c>
      <c r="G7252" t="s">
        <v>8971</v>
      </c>
      <c r="H7252" s="1">
        <v>31543</v>
      </c>
      <c r="I7252" s="1">
        <v>44697</v>
      </c>
      <c r="K7252" t="s">
        <v>8972</v>
      </c>
      <c r="L7252" t="s">
        <v>9061</v>
      </c>
      <c r="M7252" s="2">
        <v>64257</v>
      </c>
      <c r="N7252" t="s">
        <v>8984</v>
      </c>
      <c r="O7252" s="5">
        <v>3.8986301369863012</v>
      </c>
      <c r="P7252" t="str">
        <f t="shared" si="226"/>
        <v>ATIVO</v>
      </c>
      <c r="Q7252">
        <f t="shared" si="227"/>
        <v>4</v>
      </c>
    </row>
    <row r="7253" spans="1:17" x14ac:dyDescent="0.3">
      <c r="A7253" t="s">
        <v>17791</v>
      </c>
      <c r="B7253" t="s">
        <v>10526</v>
      </c>
      <c r="C7253" t="s">
        <v>9533</v>
      </c>
      <c r="D7253" t="s">
        <v>8978</v>
      </c>
      <c r="E7253" t="s">
        <v>8969</v>
      </c>
      <c r="F7253" t="s">
        <v>11724</v>
      </c>
      <c r="G7253" t="s">
        <v>8981</v>
      </c>
      <c r="H7253" s="1">
        <v>30618</v>
      </c>
      <c r="I7253" s="1">
        <v>42579</v>
      </c>
      <c r="K7253" t="s">
        <v>8988</v>
      </c>
      <c r="L7253" t="s">
        <v>8996</v>
      </c>
      <c r="M7253" s="2">
        <v>65909</v>
      </c>
      <c r="N7253" t="s">
        <v>8984</v>
      </c>
      <c r="O7253" s="5">
        <v>9.7013698630136993</v>
      </c>
      <c r="P7253" t="str">
        <f t="shared" si="226"/>
        <v>ATIVO</v>
      </c>
      <c r="Q7253">
        <f t="shared" si="227"/>
        <v>4</v>
      </c>
    </row>
    <row r="7254" spans="1:17" x14ac:dyDescent="0.3">
      <c r="A7254" t="s">
        <v>17792</v>
      </c>
      <c r="B7254" t="s">
        <v>9016</v>
      </c>
      <c r="C7254" t="s">
        <v>12581</v>
      </c>
      <c r="D7254" t="s">
        <v>8978</v>
      </c>
      <c r="E7254" t="s">
        <v>9034</v>
      </c>
      <c r="F7254" t="s">
        <v>9035</v>
      </c>
      <c r="G7254" t="s">
        <v>8981</v>
      </c>
      <c r="H7254" s="1">
        <v>38058</v>
      </c>
      <c r="I7254" s="1">
        <v>42809</v>
      </c>
      <c r="K7254" t="s">
        <v>8988</v>
      </c>
      <c r="L7254" t="s">
        <v>8989</v>
      </c>
      <c r="M7254" s="2">
        <v>64657</v>
      </c>
      <c r="N7254" t="s">
        <v>8984</v>
      </c>
      <c r="O7254" s="5">
        <v>9.0712328767123296</v>
      </c>
      <c r="P7254" t="str">
        <f t="shared" si="226"/>
        <v>ATIVO</v>
      </c>
      <c r="Q7254">
        <f t="shared" si="227"/>
        <v>4</v>
      </c>
    </row>
    <row r="7255" spans="1:17" x14ac:dyDescent="0.3">
      <c r="A7255" t="s">
        <v>17793</v>
      </c>
      <c r="B7255" t="s">
        <v>9171</v>
      </c>
      <c r="C7255" t="s">
        <v>9150</v>
      </c>
      <c r="D7255" t="s">
        <v>8968</v>
      </c>
      <c r="E7255" t="s">
        <v>8969</v>
      </c>
      <c r="F7255" t="s">
        <v>8970</v>
      </c>
      <c r="G7255" t="s">
        <v>8971</v>
      </c>
      <c r="H7255" s="1">
        <v>29642</v>
      </c>
      <c r="I7255" s="1">
        <v>42250</v>
      </c>
      <c r="K7255" t="s">
        <v>9018</v>
      </c>
      <c r="L7255" t="s">
        <v>9019</v>
      </c>
      <c r="M7255" s="2">
        <v>65531</v>
      </c>
      <c r="N7255" t="s">
        <v>8997</v>
      </c>
      <c r="O7255" s="5">
        <v>10.602739726027398</v>
      </c>
      <c r="P7255" t="str">
        <f t="shared" si="226"/>
        <v>ATIVO</v>
      </c>
      <c r="Q7255">
        <f t="shared" si="227"/>
        <v>3</v>
      </c>
    </row>
    <row r="7256" spans="1:17" x14ac:dyDescent="0.3">
      <c r="A7256" t="s">
        <v>17794</v>
      </c>
      <c r="B7256" t="s">
        <v>10607</v>
      </c>
      <c r="C7256" t="s">
        <v>12220</v>
      </c>
      <c r="D7256" t="s">
        <v>8978</v>
      </c>
      <c r="E7256" t="s">
        <v>8969</v>
      </c>
      <c r="F7256" t="s">
        <v>8970</v>
      </c>
      <c r="G7256" t="s">
        <v>8981</v>
      </c>
      <c r="H7256" s="1">
        <v>35174</v>
      </c>
      <c r="I7256" s="1">
        <v>44666</v>
      </c>
      <c r="K7256" t="s">
        <v>9047</v>
      </c>
      <c r="L7256" t="s">
        <v>9139</v>
      </c>
      <c r="M7256" s="2">
        <v>78690</v>
      </c>
      <c r="N7256" t="s">
        <v>8984</v>
      </c>
      <c r="O7256" s="5">
        <v>3.9835616438356163</v>
      </c>
      <c r="P7256" t="str">
        <f t="shared" si="226"/>
        <v>ATIVO</v>
      </c>
      <c r="Q7256">
        <f t="shared" si="227"/>
        <v>4</v>
      </c>
    </row>
    <row r="7257" spans="1:17" x14ac:dyDescent="0.3">
      <c r="A7257" t="s">
        <v>17795</v>
      </c>
      <c r="B7257" t="s">
        <v>8976</v>
      </c>
      <c r="C7257" t="s">
        <v>11982</v>
      </c>
      <c r="D7257" t="s">
        <v>8978</v>
      </c>
      <c r="E7257" t="s">
        <v>8969</v>
      </c>
      <c r="F7257" t="s">
        <v>8970</v>
      </c>
      <c r="G7257" t="s">
        <v>8971</v>
      </c>
      <c r="H7257" s="1">
        <v>30580</v>
      </c>
      <c r="I7257" s="1">
        <v>42827</v>
      </c>
      <c r="K7257" t="s">
        <v>8972</v>
      </c>
      <c r="L7257" t="s">
        <v>9061</v>
      </c>
      <c r="M7257" s="2">
        <v>60861</v>
      </c>
      <c r="N7257" t="s">
        <v>9049</v>
      </c>
      <c r="O7257" s="5">
        <v>9.0219178082191789</v>
      </c>
      <c r="P7257" t="str">
        <f t="shared" si="226"/>
        <v>ATIVO</v>
      </c>
      <c r="Q7257">
        <f t="shared" si="227"/>
        <v>5</v>
      </c>
    </row>
    <row r="7258" spans="1:17" x14ac:dyDescent="0.3">
      <c r="A7258" t="s">
        <v>17796</v>
      </c>
      <c r="B7258" t="s">
        <v>9032</v>
      </c>
      <c r="C7258" t="s">
        <v>9150</v>
      </c>
      <c r="D7258" t="s">
        <v>8978</v>
      </c>
      <c r="E7258" t="s">
        <v>9034</v>
      </c>
      <c r="F7258" t="s">
        <v>9120</v>
      </c>
      <c r="G7258" t="s">
        <v>8981</v>
      </c>
      <c r="H7258" s="1">
        <v>29452</v>
      </c>
      <c r="I7258" s="1">
        <v>45429</v>
      </c>
      <c r="K7258" t="s">
        <v>9004</v>
      </c>
      <c r="L7258" t="s">
        <v>9009</v>
      </c>
      <c r="M7258" s="2">
        <v>64490</v>
      </c>
      <c r="N7258" t="s">
        <v>8997</v>
      </c>
      <c r="O7258" s="5">
        <v>1.893150684931507</v>
      </c>
      <c r="P7258" t="str">
        <f t="shared" si="226"/>
        <v>ATIVO</v>
      </c>
      <c r="Q7258">
        <f t="shared" si="227"/>
        <v>3</v>
      </c>
    </row>
    <row r="7259" spans="1:17" x14ac:dyDescent="0.3">
      <c r="A7259" t="s">
        <v>17797</v>
      </c>
      <c r="B7259" t="s">
        <v>9586</v>
      </c>
      <c r="C7259" t="s">
        <v>9169</v>
      </c>
      <c r="D7259" t="s">
        <v>8968</v>
      </c>
      <c r="E7259" t="s">
        <v>8969</v>
      </c>
      <c r="F7259" t="s">
        <v>8970</v>
      </c>
      <c r="G7259" t="s">
        <v>9065</v>
      </c>
      <c r="H7259" s="1">
        <v>32635</v>
      </c>
      <c r="I7259" s="1">
        <v>43263</v>
      </c>
      <c r="K7259" t="s">
        <v>9047</v>
      </c>
      <c r="L7259" t="s">
        <v>9075</v>
      </c>
      <c r="M7259" s="2">
        <v>67029</v>
      </c>
      <c r="N7259" t="s">
        <v>8984</v>
      </c>
      <c r="O7259" s="5">
        <v>7.8273972602739725</v>
      </c>
      <c r="P7259" t="str">
        <f t="shared" si="226"/>
        <v>ATIVO</v>
      </c>
      <c r="Q7259">
        <f t="shared" si="227"/>
        <v>4</v>
      </c>
    </row>
    <row r="7260" spans="1:17" x14ac:dyDescent="0.3">
      <c r="A7260" t="s">
        <v>17798</v>
      </c>
      <c r="B7260" t="s">
        <v>10118</v>
      </c>
      <c r="C7260" t="s">
        <v>9936</v>
      </c>
      <c r="D7260" t="s">
        <v>8978</v>
      </c>
      <c r="E7260" t="s">
        <v>8979</v>
      </c>
      <c r="F7260" t="s">
        <v>9241</v>
      </c>
      <c r="G7260" t="s">
        <v>8971</v>
      </c>
      <c r="H7260" s="1">
        <v>26645</v>
      </c>
      <c r="I7260" s="1">
        <v>43722</v>
      </c>
      <c r="K7260" t="s">
        <v>8972</v>
      </c>
      <c r="L7260" t="s">
        <v>9061</v>
      </c>
      <c r="M7260" s="2">
        <v>64224</v>
      </c>
      <c r="N7260" t="s">
        <v>9049</v>
      </c>
      <c r="O7260" s="5">
        <v>6.5698630136986305</v>
      </c>
      <c r="P7260" t="str">
        <f t="shared" si="226"/>
        <v>ATIVO</v>
      </c>
      <c r="Q7260">
        <f t="shared" si="227"/>
        <v>5</v>
      </c>
    </row>
    <row r="7261" spans="1:17" x14ac:dyDescent="0.3">
      <c r="A7261" t="s">
        <v>17799</v>
      </c>
      <c r="B7261" t="s">
        <v>9083</v>
      </c>
      <c r="C7261" t="s">
        <v>9842</v>
      </c>
      <c r="D7261" t="s">
        <v>8978</v>
      </c>
      <c r="E7261" t="s">
        <v>9316</v>
      </c>
      <c r="F7261" t="s">
        <v>9317</v>
      </c>
      <c r="G7261" t="s">
        <v>8981</v>
      </c>
      <c r="H7261" s="1">
        <v>33354</v>
      </c>
      <c r="I7261" s="1">
        <v>44586</v>
      </c>
      <c r="K7261" t="s">
        <v>9047</v>
      </c>
      <c r="L7261" t="s">
        <v>9075</v>
      </c>
      <c r="M7261" s="2">
        <v>99982</v>
      </c>
      <c r="N7261" t="s">
        <v>8997</v>
      </c>
      <c r="O7261" s="5">
        <v>4.2027397260273975</v>
      </c>
      <c r="P7261" t="str">
        <f t="shared" si="226"/>
        <v>ATIVO</v>
      </c>
      <c r="Q7261">
        <f t="shared" si="227"/>
        <v>3</v>
      </c>
    </row>
    <row r="7262" spans="1:17" x14ac:dyDescent="0.3">
      <c r="A7262" t="s">
        <v>17800</v>
      </c>
      <c r="B7262" t="s">
        <v>9254</v>
      </c>
      <c r="C7262" t="s">
        <v>10207</v>
      </c>
      <c r="D7262" t="s">
        <v>8978</v>
      </c>
      <c r="E7262" t="s">
        <v>9034</v>
      </c>
      <c r="F7262" t="s">
        <v>9120</v>
      </c>
      <c r="G7262" t="s">
        <v>8971</v>
      </c>
      <c r="H7262" s="1">
        <v>27071</v>
      </c>
      <c r="I7262" s="1">
        <v>45197</v>
      </c>
      <c r="K7262" t="s">
        <v>8972</v>
      </c>
      <c r="L7262" t="s">
        <v>9053</v>
      </c>
      <c r="M7262" s="2">
        <v>66459</v>
      </c>
      <c r="N7262" t="s">
        <v>8997</v>
      </c>
      <c r="O7262" s="5">
        <v>2.5287671232876714</v>
      </c>
      <c r="P7262" t="str">
        <f t="shared" si="226"/>
        <v>ATIVO</v>
      </c>
      <c r="Q7262">
        <f t="shared" si="227"/>
        <v>3</v>
      </c>
    </row>
    <row r="7263" spans="1:17" x14ac:dyDescent="0.3">
      <c r="A7263" t="s">
        <v>17801</v>
      </c>
      <c r="B7263" t="s">
        <v>9521</v>
      </c>
      <c r="C7263" t="s">
        <v>12555</v>
      </c>
      <c r="D7263" t="s">
        <v>8978</v>
      </c>
      <c r="E7263" t="s">
        <v>8969</v>
      </c>
      <c r="F7263" t="s">
        <v>11724</v>
      </c>
      <c r="G7263" t="s">
        <v>8981</v>
      </c>
      <c r="H7263" s="1">
        <v>28156</v>
      </c>
      <c r="I7263" s="1">
        <v>43029</v>
      </c>
      <c r="K7263" t="s">
        <v>9018</v>
      </c>
      <c r="L7263" t="s">
        <v>9019</v>
      </c>
      <c r="M7263" s="2">
        <v>66827</v>
      </c>
      <c r="N7263" t="s">
        <v>8984</v>
      </c>
      <c r="O7263" s="5">
        <v>8.4684931506849317</v>
      </c>
      <c r="P7263" t="str">
        <f t="shared" si="226"/>
        <v>ATIVO</v>
      </c>
      <c r="Q7263">
        <f t="shared" si="227"/>
        <v>4</v>
      </c>
    </row>
    <row r="7264" spans="1:17" x14ac:dyDescent="0.3">
      <c r="A7264" t="s">
        <v>17802</v>
      </c>
      <c r="B7264" t="s">
        <v>9521</v>
      </c>
      <c r="C7264" t="s">
        <v>9806</v>
      </c>
      <c r="D7264" t="s">
        <v>8978</v>
      </c>
      <c r="E7264" t="s">
        <v>8969</v>
      </c>
      <c r="F7264" t="s">
        <v>12152</v>
      </c>
      <c r="G7264" t="s">
        <v>8981</v>
      </c>
      <c r="H7264" s="1">
        <v>35226</v>
      </c>
      <c r="I7264" s="1">
        <v>44285</v>
      </c>
      <c r="K7264" t="s">
        <v>8988</v>
      </c>
      <c r="L7264" t="s">
        <v>8989</v>
      </c>
      <c r="M7264" s="2">
        <v>71912</v>
      </c>
      <c r="N7264" t="s">
        <v>8997</v>
      </c>
      <c r="O7264" s="5">
        <v>5.0273972602739727</v>
      </c>
      <c r="P7264" t="str">
        <f t="shared" si="226"/>
        <v>ATIVO</v>
      </c>
      <c r="Q7264">
        <f t="shared" si="227"/>
        <v>3</v>
      </c>
    </row>
    <row r="7265" spans="1:17" x14ac:dyDescent="0.3">
      <c r="A7265" t="s">
        <v>17803</v>
      </c>
      <c r="B7265" t="s">
        <v>9344</v>
      </c>
      <c r="C7265" t="s">
        <v>11522</v>
      </c>
      <c r="D7265" t="s">
        <v>8968</v>
      </c>
      <c r="E7265" t="s">
        <v>9091</v>
      </c>
      <c r="F7265" t="s">
        <v>9234</v>
      </c>
      <c r="G7265" t="s">
        <v>8971</v>
      </c>
      <c r="H7265" s="1">
        <v>22750</v>
      </c>
      <c r="I7265" s="1">
        <v>44176</v>
      </c>
      <c r="K7265" t="s">
        <v>8982</v>
      </c>
      <c r="L7265" t="s">
        <v>9036</v>
      </c>
      <c r="M7265" s="2">
        <v>59964</v>
      </c>
      <c r="N7265" t="s">
        <v>8974</v>
      </c>
      <c r="O7265" s="5">
        <v>5.3260273972602743</v>
      </c>
      <c r="P7265" t="str">
        <f t="shared" si="226"/>
        <v>ATIVO</v>
      </c>
      <c r="Q7265">
        <f t="shared" si="227"/>
        <v>0</v>
      </c>
    </row>
    <row r="7266" spans="1:17" x14ac:dyDescent="0.3">
      <c r="A7266" t="s">
        <v>17804</v>
      </c>
      <c r="B7266" t="s">
        <v>9915</v>
      </c>
      <c r="C7266" t="s">
        <v>12155</v>
      </c>
      <c r="D7266" t="s">
        <v>8978</v>
      </c>
      <c r="E7266" t="s">
        <v>8969</v>
      </c>
      <c r="F7266" t="s">
        <v>12152</v>
      </c>
      <c r="G7266" t="s">
        <v>9065</v>
      </c>
      <c r="H7266" s="1">
        <v>35270</v>
      </c>
      <c r="I7266" s="1">
        <v>44067</v>
      </c>
      <c r="K7266" t="s">
        <v>8982</v>
      </c>
      <c r="L7266" t="s">
        <v>9113</v>
      </c>
      <c r="M7266" s="2">
        <v>82329</v>
      </c>
      <c r="N7266" t="s">
        <v>8984</v>
      </c>
      <c r="O7266" s="5">
        <v>5.624657534246575</v>
      </c>
      <c r="P7266" t="str">
        <f t="shared" si="226"/>
        <v>ATIVO</v>
      </c>
      <c r="Q7266">
        <f t="shared" si="227"/>
        <v>4</v>
      </c>
    </row>
    <row r="7267" spans="1:17" x14ac:dyDescent="0.3">
      <c r="A7267" t="s">
        <v>17805</v>
      </c>
      <c r="B7267" t="s">
        <v>9440</v>
      </c>
      <c r="C7267" t="s">
        <v>10964</v>
      </c>
      <c r="D7267" t="s">
        <v>8978</v>
      </c>
      <c r="E7267" t="s">
        <v>8969</v>
      </c>
      <c r="F7267" t="s">
        <v>12152</v>
      </c>
      <c r="G7267" t="s">
        <v>9065</v>
      </c>
      <c r="H7267" s="1">
        <v>27777</v>
      </c>
      <c r="I7267" s="1">
        <v>45634</v>
      </c>
      <c r="K7267" t="s">
        <v>8982</v>
      </c>
      <c r="L7267" t="s">
        <v>9113</v>
      </c>
      <c r="M7267" s="2">
        <v>91252</v>
      </c>
      <c r="N7267" t="s">
        <v>8974</v>
      </c>
      <c r="O7267" s="5">
        <v>1.3315068493150686</v>
      </c>
      <c r="P7267" t="str">
        <f t="shared" si="226"/>
        <v>ATIVO</v>
      </c>
      <c r="Q7267">
        <f t="shared" si="227"/>
        <v>0</v>
      </c>
    </row>
    <row r="7268" spans="1:17" x14ac:dyDescent="0.3">
      <c r="A7268" t="s">
        <v>17806</v>
      </c>
      <c r="B7268" t="s">
        <v>9243</v>
      </c>
      <c r="C7268" t="s">
        <v>9014</v>
      </c>
      <c r="D7268" t="s">
        <v>8968</v>
      </c>
      <c r="E7268" t="s">
        <v>9034</v>
      </c>
      <c r="F7268" t="s">
        <v>9120</v>
      </c>
      <c r="G7268" t="s">
        <v>8981</v>
      </c>
      <c r="H7268" s="1">
        <v>34104</v>
      </c>
      <c r="I7268" s="1">
        <v>44018</v>
      </c>
      <c r="K7268" t="s">
        <v>9047</v>
      </c>
      <c r="L7268" t="s">
        <v>9070</v>
      </c>
      <c r="M7268" s="2">
        <v>81218</v>
      </c>
      <c r="N7268" t="s">
        <v>8997</v>
      </c>
      <c r="O7268" s="5">
        <v>5.7589041095890412</v>
      </c>
      <c r="P7268" t="str">
        <f t="shared" si="226"/>
        <v>ATIVO</v>
      </c>
      <c r="Q7268">
        <f t="shared" si="227"/>
        <v>3</v>
      </c>
    </row>
    <row r="7269" spans="1:17" x14ac:dyDescent="0.3">
      <c r="A7269" t="s">
        <v>17807</v>
      </c>
      <c r="B7269" t="s">
        <v>9480</v>
      </c>
      <c r="C7269" t="s">
        <v>13884</v>
      </c>
      <c r="D7269" t="s">
        <v>8968</v>
      </c>
      <c r="E7269" t="s">
        <v>8969</v>
      </c>
      <c r="F7269" t="s">
        <v>11724</v>
      </c>
      <c r="G7269" t="s">
        <v>8971</v>
      </c>
      <c r="H7269" s="1">
        <v>32509</v>
      </c>
      <c r="I7269" s="1">
        <v>43662</v>
      </c>
      <c r="K7269" t="s">
        <v>8972</v>
      </c>
      <c r="L7269" t="s">
        <v>9061</v>
      </c>
      <c r="M7269" s="2">
        <v>63522</v>
      </c>
      <c r="N7269" t="s">
        <v>8984</v>
      </c>
      <c r="O7269" s="5">
        <v>6.7342465753424658</v>
      </c>
      <c r="P7269" t="str">
        <f t="shared" si="226"/>
        <v>ATIVO</v>
      </c>
      <c r="Q7269">
        <f t="shared" si="227"/>
        <v>4</v>
      </c>
    </row>
    <row r="7270" spans="1:17" x14ac:dyDescent="0.3">
      <c r="A7270" t="s">
        <v>17808</v>
      </c>
      <c r="B7270" t="s">
        <v>9016</v>
      </c>
      <c r="C7270" t="s">
        <v>9126</v>
      </c>
      <c r="D7270" t="s">
        <v>8978</v>
      </c>
      <c r="E7270" t="s">
        <v>8969</v>
      </c>
      <c r="F7270" t="s">
        <v>12152</v>
      </c>
      <c r="G7270" t="s">
        <v>9065</v>
      </c>
      <c r="H7270" s="1">
        <v>26827</v>
      </c>
      <c r="I7270" s="1">
        <v>45537</v>
      </c>
      <c r="K7270" t="s">
        <v>8972</v>
      </c>
      <c r="L7270" t="s">
        <v>9448</v>
      </c>
      <c r="M7270" s="2">
        <v>68796</v>
      </c>
      <c r="N7270" t="s">
        <v>8984</v>
      </c>
      <c r="O7270" s="5">
        <v>1.5972602739726027</v>
      </c>
      <c r="P7270" t="str">
        <f t="shared" si="226"/>
        <v>ATIVO</v>
      </c>
      <c r="Q7270">
        <f t="shared" si="227"/>
        <v>4</v>
      </c>
    </row>
    <row r="7271" spans="1:17" x14ac:dyDescent="0.3">
      <c r="A7271" t="s">
        <v>17809</v>
      </c>
      <c r="B7271" t="s">
        <v>17810</v>
      </c>
      <c r="C7271" t="s">
        <v>15458</v>
      </c>
      <c r="D7271" t="s">
        <v>8968</v>
      </c>
      <c r="E7271" t="s">
        <v>8969</v>
      </c>
      <c r="F7271" t="s">
        <v>8970</v>
      </c>
      <c r="G7271" t="s">
        <v>8981</v>
      </c>
      <c r="H7271" s="1">
        <v>28201</v>
      </c>
      <c r="I7271" s="1">
        <v>44853</v>
      </c>
      <c r="K7271" t="s">
        <v>8988</v>
      </c>
      <c r="L7271" t="s">
        <v>8992</v>
      </c>
      <c r="M7271" s="2">
        <v>62345</v>
      </c>
      <c r="N7271" t="s">
        <v>8984</v>
      </c>
      <c r="O7271" s="5">
        <v>3.4712328767123286</v>
      </c>
      <c r="P7271" t="str">
        <f t="shared" si="226"/>
        <v>ATIVO</v>
      </c>
      <c r="Q7271">
        <f t="shared" si="227"/>
        <v>4</v>
      </c>
    </row>
    <row r="7272" spans="1:17" x14ac:dyDescent="0.3">
      <c r="A7272" t="s">
        <v>17811</v>
      </c>
      <c r="B7272" t="s">
        <v>10463</v>
      </c>
      <c r="C7272" t="s">
        <v>9503</v>
      </c>
      <c r="D7272" t="s">
        <v>8968</v>
      </c>
      <c r="E7272" t="s">
        <v>9316</v>
      </c>
      <c r="F7272" t="s">
        <v>9485</v>
      </c>
      <c r="G7272" t="s">
        <v>8981</v>
      </c>
      <c r="H7272" s="1">
        <v>29679</v>
      </c>
      <c r="I7272" s="1">
        <v>44716</v>
      </c>
      <c r="K7272" t="s">
        <v>8982</v>
      </c>
      <c r="L7272" t="s">
        <v>9036</v>
      </c>
      <c r="M7272" s="2">
        <v>62046</v>
      </c>
      <c r="N7272" t="s">
        <v>8984</v>
      </c>
      <c r="O7272" s="5">
        <v>3.8465753424657536</v>
      </c>
      <c r="P7272" t="str">
        <f t="shared" si="226"/>
        <v>ATIVO</v>
      </c>
      <c r="Q7272">
        <f t="shared" si="227"/>
        <v>4</v>
      </c>
    </row>
    <row r="7273" spans="1:17" x14ac:dyDescent="0.3">
      <c r="A7273" t="s">
        <v>17812</v>
      </c>
      <c r="B7273" t="s">
        <v>10073</v>
      </c>
      <c r="C7273" t="s">
        <v>9184</v>
      </c>
      <c r="D7273" t="s">
        <v>8968</v>
      </c>
      <c r="E7273" t="s">
        <v>8969</v>
      </c>
      <c r="F7273" t="s">
        <v>12152</v>
      </c>
      <c r="G7273" t="s">
        <v>8981</v>
      </c>
      <c r="H7273" s="1">
        <v>32009</v>
      </c>
      <c r="I7273" s="1">
        <v>45141</v>
      </c>
      <c r="K7273" t="s">
        <v>8988</v>
      </c>
      <c r="L7273" t="s">
        <v>8989</v>
      </c>
      <c r="M7273" s="2">
        <v>57627</v>
      </c>
      <c r="N7273" t="s">
        <v>8997</v>
      </c>
      <c r="O7273" s="5">
        <v>2.6821917808219178</v>
      </c>
      <c r="P7273" t="str">
        <f t="shared" si="226"/>
        <v>ATIVO</v>
      </c>
      <c r="Q7273">
        <f t="shared" si="227"/>
        <v>3</v>
      </c>
    </row>
    <row r="7274" spans="1:17" x14ac:dyDescent="0.3">
      <c r="A7274" t="s">
        <v>17813</v>
      </c>
      <c r="B7274" t="s">
        <v>9279</v>
      </c>
      <c r="C7274" t="s">
        <v>11931</v>
      </c>
      <c r="D7274" t="s">
        <v>8968</v>
      </c>
      <c r="E7274" t="s">
        <v>8969</v>
      </c>
      <c r="F7274" t="s">
        <v>12152</v>
      </c>
      <c r="G7274" t="s">
        <v>8971</v>
      </c>
      <c r="H7274" s="1">
        <v>28374</v>
      </c>
      <c r="I7274" s="1">
        <v>42736</v>
      </c>
      <c r="K7274" t="s">
        <v>8988</v>
      </c>
      <c r="L7274" t="s">
        <v>8992</v>
      </c>
      <c r="M7274" s="2">
        <v>54901</v>
      </c>
      <c r="N7274" t="s">
        <v>8984</v>
      </c>
      <c r="O7274" s="5">
        <v>9.2712328767123289</v>
      </c>
      <c r="P7274" t="str">
        <f t="shared" si="226"/>
        <v>ATIVO</v>
      </c>
      <c r="Q7274">
        <f t="shared" si="227"/>
        <v>4</v>
      </c>
    </row>
    <row r="7275" spans="1:17" x14ac:dyDescent="0.3">
      <c r="A7275" t="s">
        <v>17814</v>
      </c>
      <c r="B7275" t="s">
        <v>10379</v>
      </c>
      <c r="C7275" t="s">
        <v>9606</v>
      </c>
      <c r="D7275" t="s">
        <v>8968</v>
      </c>
      <c r="E7275" t="s">
        <v>9034</v>
      </c>
      <c r="F7275" t="s">
        <v>9035</v>
      </c>
      <c r="G7275" t="s">
        <v>9046</v>
      </c>
      <c r="H7275" s="1">
        <v>31187</v>
      </c>
      <c r="I7275" s="1">
        <v>45184</v>
      </c>
      <c r="K7275" t="s">
        <v>9047</v>
      </c>
      <c r="L7275" t="s">
        <v>9075</v>
      </c>
      <c r="M7275" s="2">
        <v>107902</v>
      </c>
      <c r="N7275" t="s">
        <v>8984</v>
      </c>
      <c r="O7275" s="5">
        <v>2.5643835616438357</v>
      </c>
      <c r="P7275" t="str">
        <f t="shared" si="226"/>
        <v>ATIVO</v>
      </c>
      <c r="Q7275">
        <f t="shared" si="227"/>
        <v>4</v>
      </c>
    </row>
    <row r="7276" spans="1:17" x14ac:dyDescent="0.3">
      <c r="A7276" t="s">
        <v>17815</v>
      </c>
      <c r="B7276" t="s">
        <v>9399</v>
      </c>
      <c r="C7276" t="s">
        <v>9303</v>
      </c>
      <c r="D7276" t="s">
        <v>8968</v>
      </c>
      <c r="E7276" t="s">
        <v>8969</v>
      </c>
      <c r="F7276" t="s">
        <v>11724</v>
      </c>
      <c r="G7276" t="s">
        <v>9065</v>
      </c>
      <c r="H7276" s="1">
        <v>30303</v>
      </c>
      <c r="I7276" s="1">
        <v>43815</v>
      </c>
      <c r="K7276" t="s">
        <v>8982</v>
      </c>
      <c r="L7276" t="s">
        <v>8983</v>
      </c>
      <c r="M7276" s="2">
        <v>73812</v>
      </c>
      <c r="N7276" t="s">
        <v>8984</v>
      </c>
      <c r="O7276" s="5">
        <v>6.3150684931506849</v>
      </c>
      <c r="P7276" t="str">
        <f t="shared" si="226"/>
        <v>ATIVO</v>
      </c>
      <c r="Q7276">
        <f t="shared" si="227"/>
        <v>4</v>
      </c>
    </row>
    <row r="7277" spans="1:17" x14ac:dyDescent="0.3">
      <c r="A7277" t="s">
        <v>17816</v>
      </c>
      <c r="B7277" t="s">
        <v>11991</v>
      </c>
      <c r="C7277" t="s">
        <v>9647</v>
      </c>
      <c r="D7277" t="s">
        <v>8978</v>
      </c>
      <c r="E7277" t="s">
        <v>9034</v>
      </c>
      <c r="F7277" t="s">
        <v>9120</v>
      </c>
      <c r="G7277" t="s">
        <v>9046</v>
      </c>
      <c r="H7277" s="1">
        <v>34730</v>
      </c>
      <c r="I7277" s="1">
        <v>42408</v>
      </c>
      <c r="K7277" t="s">
        <v>9047</v>
      </c>
      <c r="L7277" t="s">
        <v>9070</v>
      </c>
      <c r="M7277" s="2">
        <v>75100</v>
      </c>
      <c r="N7277" t="s">
        <v>8997</v>
      </c>
      <c r="O7277" s="5">
        <v>10.169863013698631</v>
      </c>
      <c r="P7277" t="str">
        <f t="shared" si="226"/>
        <v>ATIVO</v>
      </c>
      <c r="Q7277">
        <f t="shared" si="227"/>
        <v>3</v>
      </c>
    </row>
    <row r="7278" spans="1:17" x14ac:dyDescent="0.3">
      <c r="A7278" t="s">
        <v>17817</v>
      </c>
      <c r="B7278" t="s">
        <v>9212</v>
      </c>
      <c r="C7278" t="s">
        <v>10983</v>
      </c>
      <c r="D7278" t="s">
        <v>8968</v>
      </c>
      <c r="E7278" t="s">
        <v>8979</v>
      </c>
      <c r="F7278" t="s">
        <v>8980</v>
      </c>
      <c r="G7278" t="s">
        <v>9065</v>
      </c>
      <c r="H7278" s="1">
        <v>35582</v>
      </c>
      <c r="I7278" s="1">
        <v>43384</v>
      </c>
      <c r="K7278" t="s">
        <v>9047</v>
      </c>
      <c r="L7278" t="s">
        <v>9075</v>
      </c>
      <c r="M7278" s="2">
        <v>96690</v>
      </c>
      <c r="N7278" t="s">
        <v>8984</v>
      </c>
      <c r="O7278" s="5">
        <v>7.4958904109589044</v>
      </c>
      <c r="P7278" t="str">
        <f t="shared" si="226"/>
        <v>ATIVO</v>
      </c>
      <c r="Q7278">
        <f t="shared" si="227"/>
        <v>4</v>
      </c>
    </row>
    <row r="7279" spans="1:17" x14ac:dyDescent="0.3">
      <c r="A7279" t="s">
        <v>17818</v>
      </c>
      <c r="B7279" t="s">
        <v>11412</v>
      </c>
      <c r="C7279" t="s">
        <v>9357</v>
      </c>
      <c r="D7279" t="s">
        <v>8968</v>
      </c>
      <c r="E7279" t="s">
        <v>9316</v>
      </c>
      <c r="F7279" t="s">
        <v>9366</v>
      </c>
      <c r="G7279" t="s">
        <v>8981</v>
      </c>
      <c r="H7279" s="1">
        <v>35823</v>
      </c>
      <c r="I7279" s="1">
        <v>43538</v>
      </c>
      <c r="K7279" t="s">
        <v>8972</v>
      </c>
      <c r="L7279" t="s">
        <v>9053</v>
      </c>
      <c r="M7279" s="2">
        <v>59214</v>
      </c>
      <c r="N7279" t="s">
        <v>9049</v>
      </c>
      <c r="O7279" s="5">
        <v>7.0739726027397261</v>
      </c>
      <c r="P7279" t="str">
        <f t="shared" si="226"/>
        <v>ATIVO</v>
      </c>
      <c r="Q7279">
        <f t="shared" si="227"/>
        <v>5</v>
      </c>
    </row>
    <row r="7280" spans="1:17" x14ac:dyDescent="0.3">
      <c r="A7280" t="s">
        <v>17819</v>
      </c>
      <c r="B7280" t="s">
        <v>9416</v>
      </c>
      <c r="C7280" t="s">
        <v>11134</v>
      </c>
      <c r="D7280" t="s">
        <v>8968</v>
      </c>
      <c r="E7280" t="s">
        <v>8969</v>
      </c>
      <c r="F7280" t="s">
        <v>11724</v>
      </c>
      <c r="G7280" t="s">
        <v>9065</v>
      </c>
      <c r="H7280" s="1">
        <v>34229</v>
      </c>
      <c r="I7280" s="1">
        <v>44894</v>
      </c>
      <c r="K7280" t="s">
        <v>8982</v>
      </c>
      <c r="L7280" t="s">
        <v>8983</v>
      </c>
      <c r="M7280" s="2">
        <v>103696</v>
      </c>
      <c r="N7280" t="s">
        <v>8984</v>
      </c>
      <c r="O7280" s="5">
        <v>3.3589041095890413</v>
      </c>
      <c r="P7280" t="str">
        <f t="shared" si="226"/>
        <v>ATIVO</v>
      </c>
      <c r="Q7280">
        <f t="shared" si="227"/>
        <v>4</v>
      </c>
    </row>
    <row r="7281" spans="1:17" x14ac:dyDescent="0.3">
      <c r="A7281" t="s">
        <v>17820</v>
      </c>
      <c r="B7281" t="s">
        <v>9483</v>
      </c>
      <c r="C7281" t="s">
        <v>10431</v>
      </c>
      <c r="D7281" t="s">
        <v>8968</v>
      </c>
      <c r="E7281" t="s">
        <v>9073</v>
      </c>
      <c r="F7281" t="s">
        <v>9878</v>
      </c>
      <c r="G7281" t="s">
        <v>8981</v>
      </c>
      <c r="H7281" s="1">
        <v>33797</v>
      </c>
      <c r="I7281" s="1">
        <v>44106</v>
      </c>
      <c r="K7281" t="s">
        <v>8988</v>
      </c>
      <c r="L7281" t="s">
        <v>8989</v>
      </c>
      <c r="M7281" s="2">
        <v>62283</v>
      </c>
      <c r="N7281" t="s">
        <v>8984</v>
      </c>
      <c r="O7281" s="5">
        <v>5.5178082191780824</v>
      </c>
      <c r="P7281" t="str">
        <f t="shared" si="226"/>
        <v>ATIVO</v>
      </c>
      <c r="Q7281">
        <f t="shared" si="227"/>
        <v>4</v>
      </c>
    </row>
    <row r="7282" spans="1:17" x14ac:dyDescent="0.3">
      <c r="A7282" t="s">
        <v>17821</v>
      </c>
      <c r="B7282" t="s">
        <v>10526</v>
      </c>
      <c r="C7282" t="s">
        <v>17822</v>
      </c>
      <c r="D7282" t="s">
        <v>8978</v>
      </c>
      <c r="E7282" t="s">
        <v>9034</v>
      </c>
      <c r="F7282" t="s">
        <v>9120</v>
      </c>
      <c r="G7282" t="s">
        <v>8981</v>
      </c>
      <c r="H7282" s="1">
        <v>29479</v>
      </c>
      <c r="I7282" s="1">
        <v>43372</v>
      </c>
      <c r="K7282" t="s">
        <v>8972</v>
      </c>
      <c r="L7282" t="s">
        <v>9053</v>
      </c>
      <c r="M7282" s="2">
        <v>64643</v>
      </c>
      <c r="N7282" t="s">
        <v>8984</v>
      </c>
      <c r="O7282" s="5">
        <v>7.5287671232876709</v>
      </c>
      <c r="P7282" t="str">
        <f t="shared" si="226"/>
        <v>ATIVO</v>
      </c>
      <c r="Q7282">
        <f t="shared" si="227"/>
        <v>4</v>
      </c>
    </row>
    <row r="7283" spans="1:17" x14ac:dyDescent="0.3">
      <c r="A7283" t="s">
        <v>17823</v>
      </c>
      <c r="B7283" t="s">
        <v>9489</v>
      </c>
      <c r="C7283" t="s">
        <v>12592</v>
      </c>
      <c r="D7283" t="s">
        <v>8978</v>
      </c>
      <c r="E7283" t="s">
        <v>8969</v>
      </c>
      <c r="F7283" t="s">
        <v>11724</v>
      </c>
      <c r="G7283" t="s">
        <v>8971</v>
      </c>
      <c r="H7283" s="1">
        <v>28817</v>
      </c>
      <c r="I7283" s="1">
        <v>42557</v>
      </c>
      <c r="K7283" t="s">
        <v>8988</v>
      </c>
      <c r="L7283" t="s">
        <v>8992</v>
      </c>
      <c r="M7283" s="2">
        <v>56388</v>
      </c>
      <c r="N7283" t="s">
        <v>8984</v>
      </c>
      <c r="O7283" s="5">
        <v>9.7616438356164377</v>
      </c>
      <c r="P7283" t="str">
        <f t="shared" si="226"/>
        <v>ATIVO</v>
      </c>
      <c r="Q7283">
        <f t="shared" si="227"/>
        <v>4</v>
      </c>
    </row>
    <row r="7284" spans="1:17" x14ac:dyDescent="0.3">
      <c r="A7284" t="s">
        <v>17824</v>
      </c>
      <c r="B7284" t="s">
        <v>9108</v>
      </c>
      <c r="C7284" t="s">
        <v>9017</v>
      </c>
      <c r="D7284" t="s">
        <v>8978</v>
      </c>
      <c r="E7284" t="s">
        <v>8969</v>
      </c>
      <c r="F7284" t="s">
        <v>8970</v>
      </c>
      <c r="G7284" t="s">
        <v>8971</v>
      </c>
      <c r="H7284" s="1">
        <v>34339</v>
      </c>
      <c r="I7284" s="1">
        <v>43482</v>
      </c>
      <c r="K7284" t="s">
        <v>8988</v>
      </c>
      <c r="L7284" t="s">
        <v>8992</v>
      </c>
      <c r="M7284" s="2">
        <v>65944</v>
      </c>
      <c r="N7284" t="s">
        <v>8997</v>
      </c>
      <c r="O7284" s="5">
        <v>7.2273972602739729</v>
      </c>
      <c r="P7284" t="str">
        <f t="shared" si="226"/>
        <v>ATIVO</v>
      </c>
      <c r="Q7284">
        <f t="shared" si="227"/>
        <v>3</v>
      </c>
    </row>
    <row r="7285" spans="1:17" x14ac:dyDescent="0.3">
      <c r="A7285" t="s">
        <v>17825</v>
      </c>
      <c r="B7285" t="s">
        <v>13033</v>
      </c>
      <c r="C7285" t="s">
        <v>9435</v>
      </c>
      <c r="D7285" t="s">
        <v>8978</v>
      </c>
      <c r="E7285" t="s">
        <v>8969</v>
      </c>
      <c r="F7285" t="s">
        <v>8970</v>
      </c>
      <c r="G7285" t="s">
        <v>8981</v>
      </c>
      <c r="H7285" s="1">
        <v>37736</v>
      </c>
      <c r="I7285" s="1">
        <v>43244</v>
      </c>
      <c r="K7285" t="s">
        <v>9047</v>
      </c>
      <c r="L7285" t="s">
        <v>9070</v>
      </c>
      <c r="M7285" s="2">
        <v>81294</v>
      </c>
      <c r="N7285" t="s">
        <v>8974</v>
      </c>
      <c r="O7285" s="5">
        <v>7.8794520547945206</v>
      </c>
      <c r="P7285" t="str">
        <f t="shared" si="226"/>
        <v>ATIVO</v>
      </c>
      <c r="Q7285">
        <f t="shared" si="227"/>
        <v>0</v>
      </c>
    </row>
    <row r="7286" spans="1:17" x14ac:dyDescent="0.3">
      <c r="A7286" t="s">
        <v>17826</v>
      </c>
      <c r="B7286" t="s">
        <v>10463</v>
      </c>
      <c r="C7286" t="s">
        <v>9068</v>
      </c>
      <c r="D7286" t="s">
        <v>8978</v>
      </c>
      <c r="E7286" t="s">
        <v>9034</v>
      </c>
      <c r="F7286" t="s">
        <v>9035</v>
      </c>
      <c r="G7286" t="s">
        <v>9065</v>
      </c>
      <c r="H7286" s="1">
        <v>37563</v>
      </c>
      <c r="I7286" s="1">
        <v>45173</v>
      </c>
      <c r="K7286" t="s">
        <v>8988</v>
      </c>
      <c r="L7286" t="s">
        <v>8996</v>
      </c>
      <c r="M7286" s="2">
        <v>54184</v>
      </c>
      <c r="N7286" t="s">
        <v>9049</v>
      </c>
      <c r="O7286" s="5">
        <v>2.5945205479452054</v>
      </c>
      <c r="P7286" t="str">
        <f t="shared" si="226"/>
        <v>ATIVO</v>
      </c>
      <c r="Q7286">
        <f t="shared" si="227"/>
        <v>5</v>
      </c>
    </row>
    <row r="7287" spans="1:17" x14ac:dyDescent="0.3">
      <c r="A7287" t="s">
        <v>17827</v>
      </c>
      <c r="B7287" t="s">
        <v>9236</v>
      </c>
      <c r="C7287" t="s">
        <v>10484</v>
      </c>
      <c r="D7287" t="s">
        <v>8978</v>
      </c>
      <c r="E7287" t="s">
        <v>9034</v>
      </c>
      <c r="F7287" t="s">
        <v>9035</v>
      </c>
      <c r="G7287" t="s">
        <v>8981</v>
      </c>
      <c r="H7287" s="1">
        <v>33402</v>
      </c>
      <c r="I7287" s="1">
        <v>44966</v>
      </c>
      <c r="K7287" t="s">
        <v>8972</v>
      </c>
      <c r="L7287" t="s">
        <v>9061</v>
      </c>
      <c r="M7287" s="2">
        <v>67023</v>
      </c>
      <c r="N7287" t="s">
        <v>8997</v>
      </c>
      <c r="O7287" s="5">
        <v>3.1616438356164385</v>
      </c>
      <c r="P7287" t="str">
        <f t="shared" si="226"/>
        <v>ATIVO</v>
      </c>
      <c r="Q7287">
        <f t="shared" si="227"/>
        <v>3</v>
      </c>
    </row>
    <row r="7288" spans="1:17" x14ac:dyDescent="0.3">
      <c r="A7288" t="s">
        <v>17828</v>
      </c>
      <c r="B7288" t="s">
        <v>9825</v>
      </c>
      <c r="C7288" t="s">
        <v>10198</v>
      </c>
      <c r="D7288" t="s">
        <v>8978</v>
      </c>
      <c r="E7288" t="s">
        <v>9034</v>
      </c>
      <c r="F7288" t="s">
        <v>9120</v>
      </c>
      <c r="G7288" t="s">
        <v>8981</v>
      </c>
      <c r="H7288" s="1">
        <v>32531</v>
      </c>
      <c r="I7288" s="1">
        <v>43197</v>
      </c>
      <c r="K7288" t="s">
        <v>9047</v>
      </c>
      <c r="L7288" t="s">
        <v>9075</v>
      </c>
      <c r="M7288" s="2">
        <v>94964</v>
      </c>
      <c r="N7288" t="s">
        <v>8984</v>
      </c>
      <c r="O7288" s="5">
        <v>8.0082191780821912</v>
      </c>
      <c r="P7288" t="str">
        <f t="shared" si="226"/>
        <v>ATIVO</v>
      </c>
      <c r="Q7288">
        <f t="shared" si="227"/>
        <v>4</v>
      </c>
    </row>
    <row r="7289" spans="1:17" x14ac:dyDescent="0.3">
      <c r="A7289" t="s">
        <v>17829</v>
      </c>
      <c r="B7289" t="s">
        <v>10511</v>
      </c>
      <c r="C7289" t="s">
        <v>11336</v>
      </c>
      <c r="D7289" t="s">
        <v>8978</v>
      </c>
      <c r="E7289" t="s">
        <v>8969</v>
      </c>
      <c r="F7289" t="s">
        <v>12152</v>
      </c>
      <c r="G7289" t="s">
        <v>8981</v>
      </c>
      <c r="H7289" s="1">
        <v>35586</v>
      </c>
      <c r="I7289" s="1">
        <v>42917</v>
      </c>
      <c r="K7289" t="s">
        <v>9047</v>
      </c>
      <c r="L7289" t="s">
        <v>9139</v>
      </c>
      <c r="M7289" s="2">
        <v>62992</v>
      </c>
      <c r="N7289" t="s">
        <v>8974</v>
      </c>
      <c r="O7289" s="5">
        <v>8.7753424657534254</v>
      </c>
      <c r="P7289" t="str">
        <f t="shared" si="226"/>
        <v>ATIVO</v>
      </c>
      <c r="Q7289">
        <f t="shared" si="227"/>
        <v>0</v>
      </c>
    </row>
    <row r="7290" spans="1:17" x14ac:dyDescent="0.3">
      <c r="A7290" t="s">
        <v>17830</v>
      </c>
      <c r="B7290" t="s">
        <v>9532</v>
      </c>
      <c r="C7290" t="s">
        <v>10298</v>
      </c>
      <c r="D7290" t="s">
        <v>8968</v>
      </c>
      <c r="E7290" t="s">
        <v>8969</v>
      </c>
      <c r="F7290" t="s">
        <v>12152</v>
      </c>
      <c r="G7290" t="s">
        <v>8981</v>
      </c>
      <c r="H7290" s="1">
        <v>23071</v>
      </c>
      <c r="I7290" s="1">
        <v>44972</v>
      </c>
      <c r="K7290" t="s">
        <v>8972</v>
      </c>
      <c r="L7290" t="s">
        <v>9061</v>
      </c>
      <c r="M7290" s="2">
        <v>55569</v>
      </c>
      <c r="N7290" t="s">
        <v>8984</v>
      </c>
      <c r="O7290" s="5">
        <v>3.1452054794520548</v>
      </c>
      <c r="P7290" t="str">
        <f t="shared" si="226"/>
        <v>ATIVO</v>
      </c>
      <c r="Q7290">
        <f t="shared" si="227"/>
        <v>4</v>
      </c>
    </row>
    <row r="7291" spans="1:17" x14ac:dyDescent="0.3">
      <c r="A7291" t="s">
        <v>17831</v>
      </c>
      <c r="B7291" t="s">
        <v>9416</v>
      </c>
      <c r="C7291" t="s">
        <v>10349</v>
      </c>
      <c r="D7291" t="s">
        <v>8978</v>
      </c>
      <c r="E7291" t="s">
        <v>8969</v>
      </c>
      <c r="F7291" t="s">
        <v>12152</v>
      </c>
      <c r="G7291" t="s">
        <v>8981</v>
      </c>
      <c r="H7291" s="1">
        <v>31576</v>
      </c>
      <c r="I7291" s="1">
        <v>44604</v>
      </c>
      <c r="K7291" t="s">
        <v>9018</v>
      </c>
      <c r="L7291" t="s">
        <v>9275</v>
      </c>
      <c r="M7291" s="2">
        <v>69866</v>
      </c>
      <c r="N7291" t="s">
        <v>8984</v>
      </c>
      <c r="O7291" s="5">
        <v>4.1534246575342468</v>
      </c>
      <c r="P7291" t="str">
        <f t="shared" si="226"/>
        <v>ATIVO</v>
      </c>
      <c r="Q7291">
        <f t="shared" si="227"/>
        <v>4</v>
      </c>
    </row>
    <row r="7292" spans="1:17" x14ac:dyDescent="0.3">
      <c r="A7292" t="s">
        <v>17832</v>
      </c>
      <c r="B7292" t="s">
        <v>9021</v>
      </c>
      <c r="C7292" t="s">
        <v>12496</v>
      </c>
      <c r="D7292" t="s">
        <v>8968</v>
      </c>
      <c r="E7292" t="s">
        <v>8969</v>
      </c>
      <c r="F7292" t="s">
        <v>11724</v>
      </c>
      <c r="G7292" t="s">
        <v>8971</v>
      </c>
      <c r="H7292" s="1">
        <v>22646</v>
      </c>
      <c r="I7292" s="1">
        <v>45517</v>
      </c>
      <c r="K7292" t="s">
        <v>8982</v>
      </c>
      <c r="L7292" t="s">
        <v>9036</v>
      </c>
      <c r="M7292" s="2">
        <v>59219</v>
      </c>
      <c r="N7292" t="s">
        <v>8984</v>
      </c>
      <c r="O7292" s="5">
        <v>1.6520547945205479</v>
      </c>
      <c r="P7292" t="str">
        <f t="shared" si="226"/>
        <v>ATIVO</v>
      </c>
      <c r="Q7292">
        <f t="shared" si="227"/>
        <v>4</v>
      </c>
    </row>
    <row r="7293" spans="1:17" x14ac:dyDescent="0.3">
      <c r="A7293" t="s">
        <v>17833</v>
      </c>
      <c r="B7293" t="s">
        <v>9825</v>
      </c>
      <c r="C7293" t="s">
        <v>9987</v>
      </c>
      <c r="D7293" t="s">
        <v>8978</v>
      </c>
      <c r="E7293" t="s">
        <v>8969</v>
      </c>
      <c r="F7293" t="s">
        <v>8970</v>
      </c>
      <c r="G7293" t="s">
        <v>8981</v>
      </c>
      <c r="H7293" s="1">
        <v>25824</v>
      </c>
      <c r="I7293" s="1">
        <v>42946</v>
      </c>
      <c r="K7293" t="s">
        <v>9023</v>
      </c>
      <c r="L7293" t="s">
        <v>9024</v>
      </c>
      <c r="M7293" s="2">
        <v>73050</v>
      </c>
      <c r="N7293" t="s">
        <v>8984</v>
      </c>
      <c r="O7293" s="5">
        <v>8.6958904109589046</v>
      </c>
      <c r="P7293" t="str">
        <f t="shared" si="226"/>
        <v>ATIVO</v>
      </c>
      <c r="Q7293">
        <f t="shared" si="227"/>
        <v>4</v>
      </c>
    </row>
    <row r="7294" spans="1:17" x14ac:dyDescent="0.3">
      <c r="A7294" t="s">
        <v>17834</v>
      </c>
      <c r="B7294" t="s">
        <v>9592</v>
      </c>
      <c r="C7294" t="s">
        <v>9978</v>
      </c>
      <c r="D7294" t="s">
        <v>8978</v>
      </c>
      <c r="E7294" t="s">
        <v>8969</v>
      </c>
      <c r="F7294" t="s">
        <v>11724</v>
      </c>
      <c r="G7294" t="s">
        <v>8971</v>
      </c>
      <c r="H7294" s="1">
        <v>25716</v>
      </c>
      <c r="I7294" s="1">
        <v>42198</v>
      </c>
      <c r="K7294" t="s">
        <v>8972</v>
      </c>
      <c r="L7294" t="s">
        <v>8973</v>
      </c>
      <c r="M7294" s="2">
        <v>64136</v>
      </c>
      <c r="N7294" t="s">
        <v>8997</v>
      </c>
      <c r="O7294" s="5">
        <v>10.745205479452055</v>
      </c>
      <c r="P7294" t="str">
        <f t="shared" si="226"/>
        <v>ATIVO</v>
      </c>
      <c r="Q7294">
        <f t="shared" si="227"/>
        <v>3</v>
      </c>
    </row>
    <row r="7295" spans="1:17" x14ac:dyDescent="0.3">
      <c r="A7295" t="s">
        <v>17835</v>
      </c>
      <c r="B7295" t="s">
        <v>9344</v>
      </c>
      <c r="C7295" t="s">
        <v>12176</v>
      </c>
      <c r="D7295" t="s">
        <v>8968</v>
      </c>
      <c r="E7295" t="s">
        <v>9091</v>
      </c>
      <c r="F7295" t="s">
        <v>9562</v>
      </c>
      <c r="G7295" t="s">
        <v>8971</v>
      </c>
      <c r="H7295" s="1">
        <v>29964</v>
      </c>
      <c r="I7295" s="1">
        <v>45205</v>
      </c>
      <c r="K7295" t="s">
        <v>8982</v>
      </c>
      <c r="L7295" t="s">
        <v>9036</v>
      </c>
      <c r="M7295" s="2">
        <v>60991</v>
      </c>
      <c r="N7295" t="s">
        <v>8984</v>
      </c>
      <c r="O7295" s="5">
        <v>2.506849315068493</v>
      </c>
      <c r="P7295" t="str">
        <f t="shared" si="226"/>
        <v>ATIVO</v>
      </c>
      <c r="Q7295">
        <f t="shared" si="227"/>
        <v>4</v>
      </c>
    </row>
    <row r="7296" spans="1:17" x14ac:dyDescent="0.3">
      <c r="A7296" t="s">
        <v>17836</v>
      </c>
      <c r="B7296" t="s">
        <v>9631</v>
      </c>
      <c r="C7296" t="s">
        <v>9144</v>
      </c>
      <c r="D7296" t="s">
        <v>8968</v>
      </c>
      <c r="E7296" t="s">
        <v>8969</v>
      </c>
      <c r="F7296" t="s">
        <v>12152</v>
      </c>
      <c r="G7296" t="s">
        <v>8971</v>
      </c>
      <c r="H7296" s="1">
        <v>21720</v>
      </c>
      <c r="I7296" s="1">
        <v>43617</v>
      </c>
      <c r="K7296" t="s">
        <v>8988</v>
      </c>
      <c r="L7296" t="s">
        <v>8992</v>
      </c>
      <c r="M7296" s="2">
        <v>55794</v>
      </c>
      <c r="N7296" t="s">
        <v>8984</v>
      </c>
      <c r="O7296" s="5">
        <v>6.8575342465753426</v>
      </c>
      <c r="P7296" t="str">
        <f t="shared" si="226"/>
        <v>ATIVO</v>
      </c>
      <c r="Q7296">
        <f t="shared" si="227"/>
        <v>4</v>
      </c>
    </row>
    <row r="7297" spans="1:17" x14ac:dyDescent="0.3">
      <c r="A7297" t="s">
        <v>17837</v>
      </c>
      <c r="B7297" t="s">
        <v>9517</v>
      </c>
      <c r="C7297" t="s">
        <v>9445</v>
      </c>
      <c r="D7297" t="s">
        <v>8978</v>
      </c>
      <c r="E7297" t="s">
        <v>8969</v>
      </c>
      <c r="F7297" t="s">
        <v>11724</v>
      </c>
      <c r="G7297" t="s">
        <v>8971</v>
      </c>
      <c r="H7297" s="1">
        <v>30258</v>
      </c>
      <c r="I7297" s="1">
        <v>42324</v>
      </c>
      <c r="K7297" t="s">
        <v>9018</v>
      </c>
      <c r="L7297" t="s">
        <v>9019</v>
      </c>
      <c r="M7297" s="2">
        <v>61714</v>
      </c>
      <c r="N7297" t="s">
        <v>8997</v>
      </c>
      <c r="O7297" s="5">
        <v>10.4</v>
      </c>
      <c r="P7297" t="str">
        <f t="shared" si="226"/>
        <v>ATIVO</v>
      </c>
      <c r="Q7297">
        <f t="shared" si="227"/>
        <v>3</v>
      </c>
    </row>
    <row r="7298" spans="1:17" x14ac:dyDescent="0.3">
      <c r="A7298" t="s">
        <v>17838</v>
      </c>
      <c r="B7298" t="s">
        <v>13365</v>
      </c>
      <c r="C7298" t="s">
        <v>9437</v>
      </c>
      <c r="D7298" t="s">
        <v>8978</v>
      </c>
      <c r="E7298" t="s">
        <v>9073</v>
      </c>
      <c r="F7298" t="s">
        <v>9181</v>
      </c>
      <c r="G7298" t="s">
        <v>8981</v>
      </c>
      <c r="H7298" s="1">
        <v>30732</v>
      </c>
      <c r="I7298" s="1">
        <v>42802</v>
      </c>
      <c r="K7298" t="s">
        <v>8972</v>
      </c>
      <c r="L7298" t="s">
        <v>9061</v>
      </c>
      <c r="M7298" s="2">
        <v>67261</v>
      </c>
      <c r="N7298" t="s">
        <v>8997</v>
      </c>
      <c r="O7298" s="5">
        <v>9.0904109589041102</v>
      </c>
      <c r="P7298" t="str">
        <f t="shared" ref="P7298:P7361" si="228">IF(J7298&lt;&gt;"","DESLIGADO","ATIVO")</f>
        <v>ATIVO</v>
      </c>
      <c r="Q7298">
        <f t="shared" ref="Q7298:Q7361" si="229">IF(N7298="Excellent",5,IF(N7298="Good",4,IF(N7298="Satisfactory",3,0)))</f>
        <v>3</v>
      </c>
    </row>
    <row r="7299" spans="1:17" x14ac:dyDescent="0.3">
      <c r="A7299" t="s">
        <v>17839</v>
      </c>
      <c r="B7299" t="s">
        <v>9432</v>
      </c>
      <c r="C7299" t="s">
        <v>10025</v>
      </c>
      <c r="D7299" t="s">
        <v>8968</v>
      </c>
      <c r="E7299" t="s">
        <v>8969</v>
      </c>
      <c r="F7299" t="s">
        <v>11724</v>
      </c>
      <c r="G7299" t="s">
        <v>8981</v>
      </c>
      <c r="H7299" s="1">
        <v>26215</v>
      </c>
      <c r="I7299" s="1">
        <v>43788</v>
      </c>
      <c r="K7299" t="s">
        <v>8982</v>
      </c>
      <c r="L7299" t="s">
        <v>9113</v>
      </c>
      <c r="M7299" s="2">
        <v>90826</v>
      </c>
      <c r="N7299" t="s">
        <v>8997</v>
      </c>
      <c r="O7299" s="5">
        <v>6.3890410958904109</v>
      </c>
      <c r="P7299" t="str">
        <f t="shared" si="228"/>
        <v>ATIVO</v>
      </c>
      <c r="Q7299">
        <f t="shared" si="229"/>
        <v>3</v>
      </c>
    </row>
    <row r="7300" spans="1:17" x14ac:dyDescent="0.3">
      <c r="A7300" t="s">
        <v>17840</v>
      </c>
      <c r="B7300" t="s">
        <v>14182</v>
      </c>
      <c r="C7300" t="s">
        <v>9571</v>
      </c>
      <c r="D7300" t="s">
        <v>8978</v>
      </c>
      <c r="E7300" t="s">
        <v>8969</v>
      </c>
      <c r="F7300" t="s">
        <v>11724</v>
      </c>
      <c r="G7300" t="s">
        <v>8981</v>
      </c>
      <c r="H7300" s="1">
        <v>37588</v>
      </c>
      <c r="I7300" s="1">
        <v>44641</v>
      </c>
      <c r="K7300" t="s">
        <v>9047</v>
      </c>
      <c r="L7300" t="s">
        <v>9075</v>
      </c>
      <c r="M7300" s="2">
        <v>75441</v>
      </c>
      <c r="N7300" t="s">
        <v>8984</v>
      </c>
      <c r="O7300" s="5">
        <v>4.0520547945205481</v>
      </c>
      <c r="P7300" t="str">
        <f t="shared" si="228"/>
        <v>ATIVO</v>
      </c>
      <c r="Q7300">
        <f t="shared" si="229"/>
        <v>4</v>
      </c>
    </row>
    <row r="7301" spans="1:17" x14ac:dyDescent="0.3">
      <c r="A7301" t="s">
        <v>17841</v>
      </c>
      <c r="B7301" t="s">
        <v>10100</v>
      </c>
      <c r="C7301" t="s">
        <v>12119</v>
      </c>
      <c r="D7301" t="s">
        <v>8978</v>
      </c>
      <c r="E7301" t="s">
        <v>9073</v>
      </c>
      <c r="F7301" t="s">
        <v>9181</v>
      </c>
      <c r="G7301" t="s">
        <v>8981</v>
      </c>
      <c r="H7301" s="1">
        <v>28723</v>
      </c>
      <c r="I7301" s="1">
        <v>42955</v>
      </c>
      <c r="K7301" t="s">
        <v>8982</v>
      </c>
      <c r="L7301" t="s">
        <v>8983</v>
      </c>
      <c r="M7301" s="2">
        <v>84050</v>
      </c>
      <c r="N7301" t="s">
        <v>8984</v>
      </c>
      <c r="O7301" s="5">
        <v>8.6712328767123292</v>
      </c>
      <c r="P7301" t="str">
        <f t="shared" si="228"/>
        <v>ATIVO</v>
      </c>
      <c r="Q7301">
        <f t="shared" si="229"/>
        <v>4</v>
      </c>
    </row>
    <row r="7302" spans="1:17" x14ac:dyDescent="0.3">
      <c r="A7302" t="s">
        <v>17842</v>
      </c>
      <c r="B7302" t="s">
        <v>9440</v>
      </c>
      <c r="C7302" t="s">
        <v>9169</v>
      </c>
      <c r="D7302" t="s">
        <v>8968</v>
      </c>
      <c r="E7302" t="s">
        <v>8969</v>
      </c>
      <c r="F7302" t="s">
        <v>11724</v>
      </c>
      <c r="G7302" t="s">
        <v>9065</v>
      </c>
      <c r="H7302" s="1">
        <v>30281</v>
      </c>
      <c r="I7302" s="1">
        <v>44688</v>
      </c>
      <c r="K7302" t="s">
        <v>8988</v>
      </c>
      <c r="L7302" t="s">
        <v>8996</v>
      </c>
      <c r="M7302" s="2">
        <v>69948</v>
      </c>
      <c r="N7302" t="s">
        <v>9049</v>
      </c>
      <c r="O7302" s="5">
        <v>3.9232876712328766</v>
      </c>
      <c r="P7302" t="str">
        <f t="shared" si="228"/>
        <v>ATIVO</v>
      </c>
      <c r="Q7302">
        <f t="shared" si="229"/>
        <v>5</v>
      </c>
    </row>
    <row r="7303" spans="1:17" x14ac:dyDescent="0.3">
      <c r="A7303" t="s">
        <v>17843</v>
      </c>
      <c r="B7303" t="s">
        <v>9080</v>
      </c>
      <c r="C7303" t="s">
        <v>9676</v>
      </c>
      <c r="D7303" t="s">
        <v>8968</v>
      </c>
      <c r="E7303" t="s">
        <v>8969</v>
      </c>
      <c r="F7303" t="s">
        <v>8970</v>
      </c>
      <c r="G7303" t="s">
        <v>8981</v>
      </c>
      <c r="H7303" s="1">
        <v>23317</v>
      </c>
      <c r="I7303" s="1">
        <v>43999</v>
      </c>
      <c r="K7303" t="s">
        <v>8988</v>
      </c>
      <c r="L7303" t="s">
        <v>8989</v>
      </c>
      <c r="M7303" s="2">
        <v>61676</v>
      </c>
      <c r="N7303" t="s">
        <v>8984</v>
      </c>
      <c r="O7303" s="5">
        <v>5.8109589041095893</v>
      </c>
      <c r="P7303" t="str">
        <f t="shared" si="228"/>
        <v>ATIVO</v>
      </c>
      <c r="Q7303">
        <f t="shared" si="229"/>
        <v>4</v>
      </c>
    </row>
    <row r="7304" spans="1:17" x14ac:dyDescent="0.3">
      <c r="A7304" t="s">
        <v>17844</v>
      </c>
      <c r="B7304" t="s">
        <v>9789</v>
      </c>
      <c r="C7304" t="s">
        <v>9150</v>
      </c>
      <c r="D7304" t="s">
        <v>8968</v>
      </c>
      <c r="E7304" t="s">
        <v>8969</v>
      </c>
      <c r="F7304" t="s">
        <v>8970</v>
      </c>
      <c r="G7304" t="s">
        <v>9065</v>
      </c>
      <c r="H7304" s="1">
        <v>31606</v>
      </c>
      <c r="I7304" s="1">
        <v>44369</v>
      </c>
      <c r="K7304" t="s">
        <v>8988</v>
      </c>
      <c r="L7304" t="s">
        <v>8996</v>
      </c>
      <c r="M7304" s="2">
        <v>82320</v>
      </c>
      <c r="N7304" t="s">
        <v>9049</v>
      </c>
      <c r="O7304" s="5">
        <v>4.7972602739726025</v>
      </c>
      <c r="P7304" t="str">
        <f t="shared" si="228"/>
        <v>ATIVO</v>
      </c>
      <c r="Q7304">
        <f t="shared" si="229"/>
        <v>5</v>
      </c>
    </row>
    <row r="7305" spans="1:17" x14ac:dyDescent="0.3">
      <c r="A7305" t="s">
        <v>17845</v>
      </c>
      <c r="B7305" t="s">
        <v>14803</v>
      </c>
      <c r="C7305" t="s">
        <v>11102</v>
      </c>
      <c r="D7305" t="s">
        <v>8968</v>
      </c>
      <c r="E7305" t="s">
        <v>8969</v>
      </c>
      <c r="F7305" t="s">
        <v>12152</v>
      </c>
      <c r="G7305" t="s">
        <v>9065</v>
      </c>
      <c r="H7305" s="1">
        <v>23998</v>
      </c>
      <c r="I7305" s="1">
        <v>43690</v>
      </c>
      <c r="K7305" t="s">
        <v>9047</v>
      </c>
      <c r="L7305" t="s">
        <v>9070</v>
      </c>
      <c r="M7305" s="2">
        <v>81109</v>
      </c>
      <c r="N7305" t="s">
        <v>8997</v>
      </c>
      <c r="O7305" s="5">
        <v>6.6575342465753424</v>
      </c>
      <c r="P7305" t="str">
        <f t="shared" si="228"/>
        <v>ATIVO</v>
      </c>
      <c r="Q7305">
        <f t="shared" si="229"/>
        <v>3</v>
      </c>
    </row>
    <row r="7306" spans="1:17" x14ac:dyDescent="0.3">
      <c r="A7306" t="s">
        <v>17846</v>
      </c>
      <c r="B7306" t="s">
        <v>9218</v>
      </c>
      <c r="C7306" t="s">
        <v>8967</v>
      </c>
      <c r="D7306" t="s">
        <v>8978</v>
      </c>
      <c r="E7306" t="s">
        <v>9034</v>
      </c>
      <c r="F7306" t="s">
        <v>9035</v>
      </c>
      <c r="G7306" t="s">
        <v>8981</v>
      </c>
      <c r="H7306" s="1">
        <v>26785</v>
      </c>
      <c r="I7306" s="1">
        <v>45031</v>
      </c>
      <c r="K7306" t="s">
        <v>8972</v>
      </c>
      <c r="L7306" t="s">
        <v>9448</v>
      </c>
      <c r="M7306" s="2">
        <v>102949</v>
      </c>
      <c r="N7306" t="s">
        <v>8984</v>
      </c>
      <c r="O7306" s="5">
        <v>2.9835616438356163</v>
      </c>
      <c r="P7306" t="str">
        <f t="shared" si="228"/>
        <v>ATIVO</v>
      </c>
      <c r="Q7306">
        <f t="shared" si="229"/>
        <v>4</v>
      </c>
    </row>
    <row r="7307" spans="1:17" x14ac:dyDescent="0.3">
      <c r="A7307" t="s">
        <v>17847</v>
      </c>
      <c r="B7307" t="s">
        <v>9789</v>
      </c>
      <c r="C7307" t="s">
        <v>9203</v>
      </c>
      <c r="D7307" t="s">
        <v>8968</v>
      </c>
      <c r="E7307" t="s">
        <v>9034</v>
      </c>
      <c r="F7307" t="s">
        <v>9035</v>
      </c>
      <c r="G7307" t="s">
        <v>8981</v>
      </c>
      <c r="H7307" s="1">
        <v>29065</v>
      </c>
      <c r="I7307" s="1">
        <v>42975</v>
      </c>
      <c r="K7307" t="s">
        <v>9023</v>
      </c>
      <c r="L7307" t="s">
        <v>9024</v>
      </c>
      <c r="M7307" s="2">
        <v>68399</v>
      </c>
      <c r="N7307" t="s">
        <v>8997</v>
      </c>
      <c r="O7307" s="5">
        <v>8.6164383561643838</v>
      </c>
      <c r="P7307" t="str">
        <f t="shared" si="228"/>
        <v>ATIVO</v>
      </c>
      <c r="Q7307">
        <f t="shared" si="229"/>
        <v>3</v>
      </c>
    </row>
    <row r="7308" spans="1:17" x14ac:dyDescent="0.3">
      <c r="A7308" t="s">
        <v>17848</v>
      </c>
      <c r="B7308" t="s">
        <v>9209</v>
      </c>
      <c r="C7308" t="s">
        <v>11599</v>
      </c>
      <c r="D7308" t="s">
        <v>8978</v>
      </c>
      <c r="E7308" t="s">
        <v>8969</v>
      </c>
      <c r="F7308" t="s">
        <v>11724</v>
      </c>
      <c r="G7308" t="s">
        <v>8971</v>
      </c>
      <c r="H7308" s="1">
        <v>37558</v>
      </c>
      <c r="I7308" s="1">
        <v>44315</v>
      </c>
      <c r="K7308" t="s">
        <v>8972</v>
      </c>
      <c r="L7308" t="s">
        <v>9061</v>
      </c>
      <c r="M7308" s="2">
        <v>53927</v>
      </c>
      <c r="N7308" t="s">
        <v>9049</v>
      </c>
      <c r="O7308" s="5">
        <v>4.9452054794520546</v>
      </c>
      <c r="P7308" t="str">
        <f t="shared" si="228"/>
        <v>ATIVO</v>
      </c>
      <c r="Q7308">
        <f t="shared" si="229"/>
        <v>5</v>
      </c>
    </row>
    <row r="7309" spans="1:17" x14ac:dyDescent="0.3">
      <c r="A7309" t="s">
        <v>17849</v>
      </c>
      <c r="B7309" t="s">
        <v>9483</v>
      </c>
      <c r="C7309" t="s">
        <v>9180</v>
      </c>
      <c r="D7309" t="s">
        <v>8968</v>
      </c>
      <c r="E7309" t="s">
        <v>8969</v>
      </c>
      <c r="F7309" t="s">
        <v>11724</v>
      </c>
      <c r="G7309" t="s">
        <v>8981</v>
      </c>
      <c r="H7309" s="1">
        <v>24765</v>
      </c>
      <c r="I7309" s="1">
        <v>43341</v>
      </c>
      <c r="K7309" t="s">
        <v>8988</v>
      </c>
      <c r="L7309" t="s">
        <v>8989</v>
      </c>
      <c r="M7309" s="2">
        <v>60435</v>
      </c>
      <c r="N7309" t="s">
        <v>8984</v>
      </c>
      <c r="O7309" s="5">
        <v>7.6136986301369864</v>
      </c>
      <c r="P7309" t="str">
        <f t="shared" si="228"/>
        <v>ATIVO</v>
      </c>
      <c r="Q7309">
        <f t="shared" si="229"/>
        <v>4</v>
      </c>
    </row>
    <row r="7310" spans="1:17" x14ac:dyDescent="0.3">
      <c r="A7310" t="s">
        <v>17850</v>
      </c>
      <c r="B7310" t="s">
        <v>9540</v>
      </c>
      <c r="C7310" t="s">
        <v>9150</v>
      </c>
      <c r="D7310" t="s">
        <v>8978</v>
      </c>
      <c r="E7310" t="s">
        <v>8969</v>
      </c>
      <c r="F7310" t="s">
        <v>11724</v>
      </c>
      <c r="G7310" t="s">
        <v>8981</v>
      </c>
      <c r="H7310" s="1">
        <v>27443</v>
      </c>
      <c r="I7310" s="1">
        <v>43102</v>
      </c>
      <c r="K7310" t="s">
        <v>8972</v>
      </c>
      <c r="L7310" t="s">
        <v>8973</v>
      </c>
      <c r="M7310" s="2">
        <v>72701</v>
      </c>
      <c r="N7310" t="s">
        <v>8997</v>
      </c>
      <c r="O7310" s="5">
        <v>8.2684931506849306</v>
      </c>
      <c r="P7310" t="str">
        <f t="shared" si="228"/>
        <v>ATIVO</v>
      </c>
      <c r="Q7310">
        <f t="shared" si="229"/>
        <v>3</v>
      </c>
    </row>
    <row r="7311" spans="1:17" x14ac:dyDescent="0.3">
      <c r="A7311" t="s">
        <v>17851</v>
      </c>
      <c r="B7311" t="s">
        <v>9586</v>
      </c>
      <c r="C7311" t="s">
        <v>10103</v>
      </c>
      <c r="D7311" t="s">
        <v>8968</v>
      </c>
      <c r="E7311" t="s">
        <v>8969</v>
      </c>
      <c r="F7311" t="s">
        <v>12152</v>
      </c>
      <c r="G7311" t="s">
        <v>8971</v>
      </c>
      <c r="H7311" s="1">
        <v>31859</v>
      </c>
      <c r="I7311" s="1">
        <v>42855</v>
      </c>
      <c r="K7311" t="s">
        <v>8988</v>
      </c>
      <c r="L7311" t="s">
        <v>8992</v>
      </c>
      <c r="M7311" s="2">
        <v>58798</v>
      </c>
      <c r="N7311" t="s">
        <v>8984</v>
      </c>
      <c r="O7311" s="5">
        <v>8.9452054794520546</v>
      </c>
      <c r="P7311" t="str">
        <f t="shared" si="228"/>
        <v>ATIVO</v>
      </c>
      <c r="Q7311">
        <f t="shared" si="229"/>
        <v>4</v>
      </c>
    </row>
    <row r="7312" spans="1:17" x14ac:dyDescent="0.3">
      <c r="A7312" t="s">
        <v>17852</v>
      </c>
      <c r="B7312" t="s">
        <v>9830</v>
      </c>
      <c r="C7312" t="s">
        <v>9735</v>
      </c>
      <c r="D7312" t="s">
        <v>8978</v>
      </c>
      <c r="E7312" t="s">
        <v>8969</v>
      </c>
      <c r="F7312" t="s">
        <v>8970</v>
      </c>
      <c r="G7312" t="s">
        <v>9046</v>
      </c>
      <c r="H7312" s="1">
        <v>32557</v>
      </c>
      <c r="I7312" s="1">
        <v>43318</v>
      </c>
      <c r="K7312" t="s">
        <v>9047</v>
      </c>
      <c r="L7312" t="s">
        <v>9075</v>
      </c>
      <c r="M7312" s="2">
        <v>70443</v>
      </c>
      <c r="N7312" t="s">
        <v>8997</v>
      </c>
      <c r="O7312" s="5">
        <v>7.6767123287671231</v>
      </c>
      <c r="P7312" t="str">
        <f t="shared" si="228"/>
        <v>ATIVO</v>
      </c>
      <c r="Q7312">
        <f t="shared" si="229"/>
        <v>3</v>
      </c>
    </row>
    <row r="7313" spans="1:17" x14ac:dyDescent="0.3">
      <c r="A7313" t="s">
        <v>17853</v>
      </c>
      <c r="B7313" t="s">
        <v>9021</v>
      </c>
      <c r="C7313" t="s">
        <v>10611</v>
      </c>
      <c r="D7313" t="s">
        <v>8978</v>
      </c>
      <c r="E7313" t="s">
        <v>8969</v>
      </c>
      <c r="F7313" t="s">
        <v>12152</v>
      </c>
      <c r="G7313" t="s">
        <v>8981</v>
      </c>
      <c r="H7313" s="1">
        <v>30419</v>
      </c>
      <c r="I7313" s="1">
        <v>44052</v>
      </c>
      <c r="K7313" t="s">
        <v>8988</v>
      </c>
      <c r="L7313" t="s">
        <v>8989</v>
      </c>
      <c r="M7313" s="2">
        <v>67694</v>
      </c>
      <c r="N7313" t="s">
        <v>8997</v>
      </c>
      <c r="O7313" s="5">
        <v>5.6657534246575345</v>
      </c>
      <c r="P7313" t="str">
        <f t="shared" si="228"/>
        <v>ATIVO</v>
      </c>
      <c r="Q7313">
        <f t="shared" si="229"/>
        <v>3</v>
      </c>
    </row>
    <row r="7314" spans="1:17" x14ac:dyDescent="0.3">
      <c r="A7314" t="s">
        <v>17854</v>
      </c>
      <c r="B7314" t="s">
        <v>9753</v>
      </c>
      <c r="C7314" t="s">
        <v>10066</v>
      </c>
      <c r="D7314" t="s">
        <v>8978</v>
      </c>
      <c r="E7314" t="s">
        <v>8969</v>
      </c>
      <c r="F7314" t="s">
        <v>8970</v>
      </c>
      <c r="G7314" t="s">
        <v>8981</v>
      </c>
      <c r="H7314" s="1">
        <v>25766</v>
      </c>
      <c r="I7314" s="1">
        <v>44028</v>
      </c>
      <c r="K7314" t="s">
        <v>8982</v>
      </c>
      <c r="L7314" t="s">
        <v>8983</v>
      </c>
      <c r="M7314" s="2">
        <v>107237</v>
      </c>
      <c r="N7314" t="s">
        <v>9049</v>
      </c>
      <c r="O7314" s="5">
        <v>5.7315068493150685</v>
      </c>
      <c r="P7314" t="str">
        <f t="shared" si="228"/>
        <v>ATIVO</v>
      </c>
      <c r="Q7314">
        <f t="shared" si="229"/>
        <v>5</v>
      </c>
    </row>
    <row r="7315" spans="1:17" x14ac:dyDescent="0.3">
      <c r="A7315" t="s">
        <v>17855</v>
      </c>
      <c r="B7315" t="s">
        <v>9176</v>
      </c>
      <c r="C7315" t="s">
        <v>9857</v>
      </c>
      <c r="D7315" t="s">
        <v>8978</v>
      </c>
      <c r="E7315" t="s">
        <v>8969</v>
      </c>
      <c r="F7315" t="s">
        <v>12152</v>
      </c>
      <c r="G7315" t="s">
        <v>8981</v>
      </c>
      <c r="H7315" s="1">
        <v>37449</v>
      </c>
      <c r="I7315" s="1">
        <v>42200</v>
      </c>
      <c r="K7315" t="s">
        <v>9004</v>
      </c>
      <c r="L7315" t="s">
        <v>9009</v>
      </c>
      <c r="M7315" s="2">
        <v>59922</v>
      </c>
      <c r="N7315" t="s">
        <v>9049</v>
      </c>
      <c r="O7315" s="5">
        <v>10.739726027397261</v>
      </c>
      <c r="P7315" t="str">
        <f t="shared" si="228"/>
        <v>ATIVO</v>
      </c>
      <c r="Q7315">
        <f t="shared" si="229"/>
        <v>5</v>
      </c>
    </row>
    <row r="7316" spans="1:17" x14ac:dyDescent="0.3">
      <c r="A7316" t="s">
        <v>17856</v>
      </c>
      <c r="B7316" t="s">
        <v>9396</v>
      </c>
      <c r="C7316" t="s">
        <v>9153</v>
      </c>
      <c r="D7316" t="s">
        <v>8968</v>
      </c>
      <c r="E7316" t="s">
        <v>8969</v>
      </c>
      <c r="F7316" t="s">
        <v>8970</v>
      </c>
      <c r="G7316" t="s">
        <v>8981</v>
      </c>
      <c r="H7316" s="1">
        <v>30238</v>
      </c>
      <c r="I7316" s="1">
        <v>42915</v>
      </c>
      <c r="K7316" t="s">
        <v>9004</v>
      </c>
      <c r="L7316" t="s">
        <v>9005</v>
      </c>
      <c r="M7316" s="2">
        <v>68161</v>
      </c>
      <c r="N7316" t="s">
        <v>8974</v>
      </c>
      <c r="O7316" s="5">
        <v>8.7808219178082183</v>
      </c>
      <c r="P7316" t="str">
        <f t="shared" si="228"/>
        <v>ATIVO</v>
      </c>
      <c r="Q7316">
        <f t="shared" si="229"/>
        <v>0</v>
      </c>
    </row>
    <row r="7317" spans="1:17" x14ac:dyDescent="0.3">
      <c r="A7317" t="s">
        <v>17857</v>
      </c>
      <c r="B7317" t="s">
        <v>8976</v>
      </c>
      <c r="C7317" t="s">
        <v>11056</v>
      </c>
      <c r="D7317" t="s">
        <v>8968</v>
      </c>
      <c r="E7317" t="s">
        <v>8969</v>
      </c>
      <c r="F7317" t="s">
        <v>8970</v>
      </c>
      <c r="G7317" t="s">
        <v>8981</v>
      </c>
      <c r="H7317" s="1">
        <v>29467</v>
      </c>
      <c r="I7317" s="1">
        <v>42937</v>
      </c>
      <c r="K7317" t="s">
        <v>9018</v>
      </c>
      <c r="L7317" t="s">
        <v>9019</v>
      </c>
      <c r="M7317" s="2">
        <v>61221</v>
      </c>
      <c r="N7317" t="s">
        <v>9049</v>
      </c>
      <c r="O7317" s="5">
        <v>8.7205479452054799</v>
      </c>
      <c r="P7317" t="str">
        <f t="shared" si="228"/>
        <v>ATIVO</v>
      </c>
      <c r="Q7317">
        <f t="shared" si="229"/>
        <v>5</v>
      </c>
    </row>
    <row r="7318" spans="1:17" x14ac:dyDescent="0.3">
      <c r="A7318" t="s">
        <v>17858</v>
      </c>
      <c r="B7318" t="s">
        <v>12748</v>
      </c>
      <c r="C7318" t="s">
        <v>9022</v>
      </c>
      <c r="D7318" t="s">
        <v>8968</v>
      </c>
      <c r="E7318" t="s">
        <v>8969</v>
      </c>
      <c r="F7318" t="s">
        <v>8970</v>
      </c>
      <c r="G7318" t="s">
        <v>8981</v>
      </c>
      <c r="H7318" s="1">
        <v>30326</v>
      </c>
      <c r="I7318" s="1">
        <v>45446</v>
      </c>
      <c r="K7318" t="s">
        <v>8988</v>
      </c>
      <c r="L7318" t="s">
        <v>8996</v>
      </c>
      <c r="M7318" s="2">
        <v>81546</v>
      </c>
      <c r="N7318" t="s">
        <v>8984</v>
      </c>
      <c r="O7318" s="5">
        <v>1.8465753424657534</v>
      </c>
      <c r="P7318" t="str">
        <f t="shared" si="228"/>
        <v>ATIVO</v>
      </c>
      <c r="Q7318">
        <f t="shared" si="229"/>
        <v>4</v>
      </c>
    </row>
    <row r="7319" spans="1:17" x14ac:dyDescent="0.3">
      <c r="A7319" t="s">
        <v>17859</v>
      </c>
      <c r="B7319" t="s">
        <v>9498</v>
      </c>
      <c r="C7319" t="s">
        <v>9369</v>
      </c>
      <c r="D7319" t="s">
        <v>8978</v>
      </c>
      <c r="E7319" t="s">
        <v>8979</v>
      </c>
      <c r="F7319" t="s">
        <v>8980</v>
      </c>
      <c r="G7319" t="s">
        <v>8981</v>
      </c>
      <c r="H7319" s="1">
        <v>34538</v>
      </c>
      <c r="I7319" s="1">
        <v>45499</v>
      </c>
      <c r="K7319" t="s">
        <v>9018</v>
      </c>
      <c r="L7319" t="s">
        <v>9275</v>
      </c>
      <c r="M7319" s="2">
        <v>82959</v>
      </c>
      <c r="N7319" t="s">
        <v>8984</v>
      </c>
      <c r="O7319" s="5">
        <v>1.7013698630136986</v>
      </c>
      <c r="P7319" t="str">
        <f t="shared" si="228"/>
        <v>ATIVO</v>
      </c>
      <c r="Q7319">
        <f t="shared" si="229"/>
        <v>4</v>
      </c>
    </row>
    <row r="7320" spans="1:17" x14ac:dyDescent="0.3">
      <c r="A7320" t="s">
        <v>17860</v>
      </c>
      <c r="B7320" t="s">
        <v>9111</v>
      </c>
      <c r="C7320" t="s">
        <v>9176</v>
      </c>
      <c r="D7320" t="s">
        <v>8978</v>
      </c>
      <c r="E7320" t="s">
        <v>8969</v>
      </c>
      <c r="F7320" t="s">
        <v>12152</v>
      </c>
      <c r="G7320" t="s">
        <v>8981</v>
      </c>
      <c r="H7320" s="1">
        <v>29724</v>
      </c>
      <c r="I7320" s="1">
        <v>43037</v>
      </c>
      <c r="K7320" t="s">
        <v>8972</v>
      </c>
      <c r="L7320" t="s">
        <v>9448</v>
      </c>
      <c r="M7320" s="2">
        <v>104359</v>
      </c>
      <c r="N7320" t="s">
        <v>8997</v>
      </c>
      <c r="O7320" s="5">
        <v>8.4465753424657528</v>
      </c>
      <c r="P7320" t="str">
        <f t="shared" si="228"/>
        <v>ATIVO</v>
      </c>
      <c r="Q7320">
        <f t="shared" si="229"/>
        <v>3</v>
      </c>
    </row>
    <row r="7321" spans="1:17" x14ac:dyDescent="0.3">
      <c r="A7321" t="s">
        <v>17861</v>
      </c>
      <c r="B7321" t="s">
        <v>11227</v>
      </c>
      <c r="C7321" t="s">
        <v>8967</v>
      </c>
      <c r="D7321" t="s">
        <v>8978</v>
      </c>
      <c r="E7321" t="s">
        <v>8969</v>
      </c>
      <c r="F7321" t="s">
        <v>8970</v>
      </c>
      <c r="G7321" t="s">
        <v>8971</v>
      </c>
      <c r="H7321" s="1">
        <v>35222</v>
      </c>
      <c r="I7321" s="1">
        <v>45039</v>
      </c>
      <c r="K7321" t="s">
        <v>8972</v>
      </c>
      <c r="L7321" t="s">
        <v>9053</v>
      </c>
      <c r="M7321" s="2">
        <v>58693</v>
      </c>
      <c r="N7321" t="s">
        <v>8984</v>
      </c>
      <c r="O7321" s="5">
        <v>2.9616438356164383</v>
      </c>
      <c r="P7321" t="str">
        <f t="shared" si="228"/>
        <v>ATIVO</v>
      </c>
      <c r="Q7321">
        <f t="shared" si="229"/>
        <v>4</v>
      </c>
    </row>
    <row r="7322" spans="1:17" x14ac:dyDescent="0.3">
      <c r="A7322" t="s">
        <v>17862</v>
      </c>
      <c r="B7322" t="s">
        <v>9603</v>
      </c>
      <c r="C7322" t="s">
        <v>9809</v>
      </c>
      <c r="D7322" t="s">
        <v>8978</v>
      </c>
      <c r="E7322" t="s">
        <v>8969</v>
      </c>
      <c r="F7322" t="s">
        <v>12152</v>
      </c>
      <c r="G7322" t="s">
        <v>8971</v>
      </c>
      <c r="H7322" s="1">
        <v>28355</v>
      </c>
      <c r="I7322" s="1">
        <v>42434</v>
      </c>
      <c r="K7322" t="s">
        <v>8982</v>
      </c>
      <c r="L7322" t="s">
        <v>9036</v>
      </c>
      <c r="M7322" s="2">
        <v>69290</v>
      </c>
      <c r="N7322" t="s">
        <v>8997</v>
      </c>
      <c r="O7322" s="5">
        <v>10.098630136986301</v>
      </c>
      <c r="P7322" t="str">
        <f t="shared" si="228"/>
        <v>ATIVO</v>
      </c>
      <c r="Q7322">
        <f t="shared" si="229"/>
        <v>3</v>
      </c>
    </row>
    <row r="7323" spans="1:17" x14ac:dyDescent="0.3">
      <c r="A7323" t="s">
        <v>17863</v>
      </c>
      <c r="B7323" t="s">
        <v>9450</v>
      </c>
      <c r="C7323" t="s">
        <v>10176</v>
      </c>
      <c r="D7323" t="s">
        <v>8978</v>
      </c>
      <c r="E7323" t="s">
        <v>9091</v>
      </c>
      <c r="F7323" t="s">
        <v>9562</v>
      </c>
      <c r="G7323" t="s">
        <v>9046</v>
      </c>
      <c r="H7323" s="1">
        <v>24047</v>
      </c>
      <c r="I7323" s="1">
        <v>43619</v>
      </c>
      <c r="K7323" t="s">
        <v>9047</v>
      </c>
      <c r="L7323" t="s">
        <v>9070</v>
      </c>
      <c r="M7323" s="2">
        <v>84185</v>
      </c>
      <c r="N7323" t="s">
        <v>8984</v>
      </c>
      <c r="O7323" s="5">
        <v>6.8520547945205479</v>
      </c>
      <c r="P7323" t="str">
        <f t="shared" si="228"/>
        <v>ATIVO</v>
      </c>
      <c r="Q7323">
        <f t="shared" si="229"/>
        <v>4</v>
      </c>
    </row>
    <row r="7324" spans="1:17" x14ac:dyDescent="0.3">
      <c r="A7324" t="s">
        <v>17864</v>
      </c>
      <c r="B7324" t="s">
        <v>10446</v>
      </c>
      <c r="C7324" t="s">
        <v>9786</v>
      </c>
      <c r="D7324" t="s">
        <v>8978</v>
      </c>
      <c r="E7324" t="s">
        <v>8969</v>
      </c>
      <c r="F7324" t="s">
        <v>12152</v>
      </c>
      <c r="G7324" t="s">
        <v>8981</v>
      </c>
      <c r="H7324" s="1">
        <v>36974</v>
      </c>
      <c r="I7324" s="1">
        <v>43532</v>
      </c>
      <c r="K7324" t="s">
        <v>8988</v>
      </c>
      <c r="L7324" t="s">
        <v>8992</v>
      </c>
      <c r="M7324" s="2">
        <v>68136</v>
      </c>
      <c r="N7324" t="s">
        <v>8984</v>
      </c>
      <c r="O7324" s="5">
        <v>7.0904109589041093</v>
      </c>
      <c r="P7324" t="str">
        <f t="shared" si="228"/>
        <v>ATIVO</v>
      </c>
      <c r="Q7324">
        <f t="shared" si="229"/>
        <v>4</v>
      </c>
    </row>
    <row r="7325" spans="1:17" x14ac:dyDescent="0.3">
      <c r="A7325" t="s">
        <v>17865</v>
      </c>
      <c r="B7325" t="s">
        <v>9029</v>
      </c>
      <c r="C7325" t="s">
        <v>9790</v>
      </c>
      <c r="D7325" t="s">
        <v>8968</v>
      </c>
      <c r="E7325" t="s">
        <v>9034</v>
      </c>
      <c r="F7325" t="s">
        <v>9120</v>
      </c>
      <c r="G7325" t="s">
        <v>8981</v>
      </c>
      <c r="H7325" s="1">
        <v>33981</v>
      </c>
      <c r="I7325" s="1">
        <v>44574</v>
      </c>
      <c r="K7325" t="s">
        <v>8988</v>
      </c>
      <c r="L7325" t="s">
        <v>8992</v>
      </c>
      <c r="M7325" s="2">
        <v>52138</v>
      </c>
      <c r="N7325" t="s">
        <v>8984</v>
      </c>
      <c r="O7325" s="5">
        <v>4.2356164383561641</v>
      </c>
      <c r="P7325" t="str">
        <f t="shared" si="228"/>
        <v>ATIVO</v>
      </c>
      <c r="Q7325">
        <f t="shared" si="229"/>
        <v>4</v>
      </c>
    </row>
    <row r="7326" spans="1:17" x14ac:dyDescent="0.3">
      <c r="A7326" t="s">
        <v>17866</v>
      </c>
      <c r="B7326" t="s">
        <v>10759</v>
      </c>
      <c r="C7326" t="s">
        <v>8977</v>
      </c>
      <c r="D7326" t="s">
        <v>8968</v>
      </c>
      <c r="E7326" t="s">
        <v>8969</v>
      </c>
      <c r="F7326" t="s">
        <v>11724</v>
      </c>
      <c r="G7326" t="s">
        <v>8981</v>
      </c>
      <c r="H7326" s="1">
        <v>25437</v>
      </c>
      <c r="I7326" s="1">
        <v>44740</v>
      </c>
      <c r="K7326" t="s">
        <v>8988</v>
      </c>
      <c r="L7326" t="s">
        <v>8989</v>
      </c>
      <c r="M7326" s="2">
        <v>61064</v>
      </c>
      <c r="N7326" t="s">
        <v>8974</v>
      </c>
      <c r="O7326" s="5">
        <v>3.7808219178082192</v>
      </c>
      <c r="P7326" t="str">
        <f t="shared" si="228"/>
        <v>ATIVO</v>
      </c>
      <c r="Q7326">
        <f t="shared" si="229"/>
        <v>0</v>
      </c>
    </row>
    <row r="7327" spans="1:17" x14ac:dyDescent="0.3">
      <c r="A7327" t="s">
        <v>17867</v>
      </c>
      <c r="B7327" t="s">
        <v>9709</v>
      </c>
      <c r="C7327" t="s">
        <v>9103</v>
      </c>
      <c r="D7327" t="s">
        <v>8978</v>
      </c>
      <c r="E7327" t="s">
        <v>8969</v>
      </c>
      <c r="F7327" t="s">
        <v>8970</v>
      </c>
      <c r="G7327" t="s">
        <v>8981</v>
      </c>
      <c r="H7327" s="1">
        <v>28290</v>
      </c>
      <c r="I7327" s="1">
        <v>42950</v>
      </c>
      <c r="K7327" t="s">
        <v>8988</v>
      </c>
      <c r="L7327" t="s">
        <v>8989</v>
      </c>
      <c r="M7327" s="2">
        <v>73053</v>
      </c>
      <c r="N7327" t="s">
        <v>8997</v>
      </c>
      <c r="O7327" s="5">
        <v>8.6849315068493151</v>
      </c>
      <c r="P7327" t="str">
        <f t="shared" si="228"/>
        <v>ATIVO</v>
      </c>
      <c r="Q7327">
        <f t="shared" si="229"/>
        <v>3</v>
      </c>
    </row>
    <row r="7328" spans="1:17" x14ac:dyDescent="0.3">
      <c r="A7328" t="s">
        <v>17868</v>
      </c>
      <c r="B7328" t="s">
        <v>12732</v>
      </c>
      <c r="C7328" t="s">
        <v>9252</v>
      </c>
      <c r="D7328" t="s">
        <v>8968</v>
      </c>
      <c r="E7328" t="s">
        <v>9073</v>
      </c>
      <c r="F7328" t="s">
        <v>9074</v>
      </c>
      <c r="G7328" t="s">
        <v>8971</v>
      </c>
      <c r="H7328" s="1">
        <v>29231</v>
      </c>
      <c r="I7328" s="1">
        <v>45253</v>
      </c>
      <c r="K7328" t="s">
        <v>8982</v>
      </c>
      <c r="L7328" t="s">
        <v>9036</v>
      </c>
      <c r="M7328" s="2">
        <v>57511</v>
      </c>
      <c r="N7328" t="s">
        <v>8984</v>
      </c>
      <c r="O7328" s="5">
        <v>2.3753424657534246</v>
      </c>
      <c r="P7328" t="str">
        <f t="shared" si="228"/>
        <v>ATIVO</v>
      </c>
      <c r="Q7328">
        <f t="shared" si="229"/>
        <v>4</v>
      </c>
    </row>
    <row r="7329" spans="1:17" x14ac:dyDescent="0.3">
      <c r="A7329" t="s">
        <v>17869</v>
      </c>
      <c r="B7329" t="s">
        <v>9002</v>
      </c>
      <c r="C7329" t="s">
        <v>9676</v>
      </c>
      <c r="D7329" t="s">
        <v>8968</v>
      </c>
      <c r="E7329" t="s">
        <v>8969</v>
      </c>
      <c r="F7329" t="s">
        <v>11724</v>
      </c>
      <c r="G7329" t="s">
        <v>8981</v>
      </c>
      <c r="H7329" s="1">
        <v>31487</v>
      </c>
      <c r="I7329" s="1">
        <v>44154</v>
      </c>
      <c r="K7329" t="s">
        <v>8982</v>
      </c>
      <c r="L7329" t="s">
        <v>9036</v>
      </c>
      <c r="M7329" s="2">
        <v>60457</v>
      </c>
      <c r="N7329" t="s">
        <v>8984</v>
      </c>
      <c r="O7329" s="5">
        <v>5.3863013698630136</v>
      </c>
      <c r="P7329" t="str">
        <f t="shared" si="228"/>
        <v>ATIVO</v>
      </c>
      <c r="Q7329">
        <f t="shared" si="229"/>
        <v>4</v>
      </c>
    </row>
    <row r="7330" spans="1:17" x14ac:dyDescent="0.3">
      <c r="A7330" t="s">
        <v>17870</v>
      </c>
      <c r="B7330" t="s">
        <v>9628</v>
      </c>
      <c r="C7330" t="s">
        <v>11291</v>
      </c>
      <c r="D7330" t="s">
        <v>8968</v>
      </c>
      <c r="E7330" t="s">
        <v>9073</v>
      </c>
      <c r="F7330" t="s">
        <v>9181</v>
      </c>
      <c r="G7330" t="s">
        <v>8981</v>
      </c>
      <c r="H7330" s="1">
        <v>35607</v>
      </c>
      <c r="I7330" s="1">
        <v>45226</v>
      </c>
      <c r="K7330" t="s">
        <v>8972</v>
      </c>
      <c r="L7330" t="s">
        <v>8973</v>
      </c>
      <c r="M7330" s="2">
        <v>51919</v>
      </c>
      <c r="N7330" t="s">
        <v>8984</v>
      </c>
      <c r="O7330" s="5">
        <v>2.4493150684931506</v>
      </c>
      <c r="P7330" t="str">
        <f t="shared" si="228"/>
        <v>ATIVO</v>
      </c>
      <c r="Q7330">
        <f t="shared" si="229"/>
        <v>4</v>
      </c>
    </row>
    <row r="7331" spans="1:17" x14ac:dyDescent="0.3">
      <c r="A7331" t="s">
        <v>17871</v>
      </c>
      <c r="B7331" t="s">
        <v>9080</v>
      </c>
      <c r="C7331" t="s">
        <v>11165</v>
      </c>
      <c r="D7331" t="s">
        <v>8978</v>
      </c>
      <c r="E7331" t="s">
        <v>9073</v>
      </c>
      <c r="F7331" t="s">
        <v>9181</v>
      </c>
      <c r="G7331" t="s">
        <v>8971</v>
      </c>
      <c r="H7331" s="1">
        <v>38044</v>
      </c>
      <c r="I7331" s="1">
        <v>43675</v>
      </c>
      <c r="K7331" t="s">
        <v>9018</v>
      </c>
      <c r="L7331" t="s">
        <v>9085</v>
      </c>
      <c r="M7331" s="2">
        <v>55303</v>
      </c>
      <c r="N7331" t="s">
        <v>8984</v>
      </c>
      <c r="O7331" s="5">
        <v>6.6986301369863011</v>
      </c>
      <c r="P7331" t="str">
        <f t="shared" si="228"/>
        <v>ATIVO</v>
      </c>
      <c r="Q7331">
        <f t="shared" si="229"/>
        <v>4</v>
      </c>
    </row>
    <row r="7332" spans="1:17" x14ac:dyDescent="0.3">
      <c r="A7332" t="s">
        <v>17872</v>
      </c>
      <c r="B7332" t="s">
        <v>9147</v>
      </c>
      <c r="C7332" t="s">
        <v>9606</v>
      </c>
      <c r="D7332" t="s">
        <v>8968</v>
      </c>
      <c r="E7332" t="s">
        <v>8969</v>
      </c>
      <c r="F7332" t="s">
        <v>11724</v>
      </c>
      <c r="G7332" t="s">
        <v>9046</v>
      </c>
      <c r="H7332" s="1">
        <v>25452</v>
      </c>
      <c r="I7332" s="1">
        <v>42994</v>
      </c>
      <c r="K7332" t="s">
        <v>9047</v>
      </c>
      <c r="L7332" t="s">
        <v>9075</v>
      </c>
      <c r="M7332" s="2">
        <v>93750</v>
      </c>
      <c r="N7332" t="s">
        <v>8984</v>
      </c>
      <c r="O7332" s="5">
        <v>8.5643835616438349</v>
      </c>
      <c r="P7332" t="str">
        <f t="shared" si="228"/>
        <v>ATIVO</v>
      </c>
      <c r="Q7332">
        <f t="shared" si="229"/>
        <v>4</v>
      </c>
    </row>
    <row r="7333" spans="1:17" x14ac:dyDescent="0.3">
      <c r="A7333" t="s">
        <v>17873</v>
      </c>
      <c r="B7333" t="s">
        <v>9011</v>
      </c>
      <c r="C7333" t="s">
        <v>9194</v>
      </c>
      <c r="D7333" t="s">
        <v>8978</v>
      </c>
      <c r="E7333" t="s">
        <v>9091</v>
      </c>
      <c r="F7333" t="s">
        <v>9562</v>
      </c>
      <c r="G7333" t="s">
        <v>8981</v>
      </c>
      <c r="H7333" s="1">
        <v>37759</v>
      </c>
      <c r="I7333" s="1">
        <v>43219</v>
      </c>
      <c r="K7333" t="s">
        <v>9004</v>
      </c>
      <c r="L7333" t="s">
        <v>9191</v>
      </c>
      <c r="M7333" s="2">
        <v>83442</v>
      </c>
      <c r="N7333" t="s">
        <v>8997</v>
      </c>
      <c r="O7333" s="5">
        <v>7.9479452054794519</v>
      </c>
      <c r="P7333" t="str">
        <f t="shared" si="228"/>
        <v>ATIVO</v>
      </c>
      <c r="Q7333">
        <f t="shared" si="229"/>
        <v>3</v>
      </c>
    </row>
    <row r="7334" spans="1:17" x14ac:dyDescent="0.3">
      <c r="A7334" t="s">
        <v>17874</v>
      </c>
      <c r="B7334" t="s">
        <v>9450</v>
      </c>
      <c r="C7334" t="s">
        <v>10659</v>
      </c>
      <c r="D7334" t="s">
        <v>8978</v>
      </c>
      <c r="E7334" t="s">
        <v>8969</v>
      </c>
      <c r="F7334" t="s">
        <v>8970</v>
      </c>
      <c r="G7334" t="s">
        <v>8981</v>
      </c>
      <c r="H7334" s="1">
        <v>37358</v>
      </c>
      <c r="I7334" s="1">
        <v>44654</v>
      </c>
      <c r="K7334" t="s">
        <v>8988</v>
      </c>
      <c r="L7334" t="s">
        <v>8992</v>
      </c>
      <c r="M7334" s="2">
        <v>62369</v>
      </c>
      <c r="N7334" t="s">
        <v>9049</v>
      </c>
      <c r="O7334" s="5">
        <v>4.0164383561643833</v>
      </c>
      <c r="P7334" t="str">
        <f t="shared" si="228"/>
        <v>ATIVO</v>
      </c>
      <c r="Q7334">
        <f t="shared" si="229"/>
        <v>5</v>
      </c>
    </row>
    <row r="7335" spans="1:17" x14ac:dyDescent="0.3">
      <c r="A7335" t="s">
        <v>17875</v>
      </c>
      <c r="B7335" t="s">
        <v>9268</v>
      </c>
      <c r="C7335" t="s">
        <v>17822</v>
      </c>
      <c r="D7335" t="s">
        <v>8978</v>
      </c>
      <c r="E7335" t="s">
        <v>8969</v>
      </c>
      <c r="F7335" t="s">
        <v>12152</v>
      </c>
      <c r="G7335" t="s">
        <v>8971</v>
      </c>
      <c r="H7335" s="1">
        <v>33627</v>
      </c>
      <c r="I7335" s="1">
        <v>45028</v>
      </c>
      <c r="K7335" t="s">
        <v>8972</v>
      </c>
      <c r="L7335" t="s">
        <v>8973</v>
      </c>
      <c r="M7335" s="2">
        <v>61859</v>
      </c>
      <c r="N7335" t="s">
        <v>8997</v>
      </c>
      <c r="O7335" s="5">
        <v>2.9917808219178084</v>
      </c>
      <c r="P7335" t="str">
        <f t="shared" si="228"/>
        <v>ATIVO</v>
      </c>
      <c r="Q7335">
        <f t="shared" si="229"/>
        <v>3</v>
      </c>
    </row>
    <row r="7336" spans="1:17" x14ac:dyDescent="0.3">
      <c r="A7336" t="s">
        <v>17876</v>
      </c>
      <c r="B7336" t="s">
        <v>9289</v>
      </c>
      <c r="C7336" t="s">
        <v>10215</v>
      </c>
      <c r="D7336" t="s">
        <v>8978</v>
      </c>
      <c r="E7336" t="s">
        <v>8969</v>
      </c>
      <c r="F7336" t="s">
        <v>12152</v>
      </c>
      <c r="G7336" t="s">
        <v>8981</v>
      </c>
      <c r="H7336" s="1">
        <v>29388</v>
      </c>
      <c r="I7336" s="1">
        <v>42411</v>
      </c>
      <c r="K7336" t="s">
        <v>8988</v>
      </c>
      <c r="L7336" t="s">
        <v>8989</v>
      </c>
      <c r="M7336" s="2">
        <v>66956</v>
      </c>
      <c r="N7336" t="s">
        <v>8984</v>
      </c>
      <c r="O7336" s="5">
        <v>10.161643835616438</v>
      </c>
      <c r="P7336" t="str">
        <f t="shared" si="228"/>
        <v>ATIVO</v>
      </c>
      <c r="Q7336">
        <f t="shared" si="229"/>
        <v>4</v>
      </c>
    </row>
    <row r="7337" spans="1:17" x14ac:dyDescent="0.3">
      <c r="A7337" t="s">
        <v>17877</v>
      </c>
      <c r="B7337" t="s">
        <v>9586</v>
      </c>
      <c r="C7337" t="s">
        <v>9750</v>
      </c>
      <c r="D7337" t="s">
        <v>8978</v>
      </c>
      <c r="E7337" t="s">
        <v>9316</v>
      </c>
      <c r="F7337" t="s">
        <v>9485</v>
      </c>
      <c r="G7337" t="s">
        <v>8981</v>
      </c>
      <c r="H7337" s="1">
        <v>26067</v>
      </c>
      <c r="I7337" s="1">
        <v>43437</v>
      </c>
      <c r="K7337" t="s">
        <v>8988</v>
      </c>
      <c r="L7337" t="s">
        <v>8989</v>
      </c>
      <c r="M7337" s="2">
        <v>62346</v>
      </c>
      <c r="N7337" t="s">
        <v>8997</v>
      </c>
      <c r="O7337" s="5">
        <v>7.3506849315068497</v>
      </c>
      <c r="P7337" t="str">
        <f t="shared" si="228"/>
        <v>ATIVO</v>
      </c>
      <c r="Q7337">
        <f t="shared" si="229"/>
        <v>3</v>
      </c>
    </row>
    <row r="7338" spans="1:17" x14ac:dyDescent="0.3">
      <c r="A7338" t="s">
        <v>17878</v>
      </c>
      <c r="B7338" t="s">
        <v>10542</v>
      </c>
      <c r="C7338" t="s">
        <v>9144</v>
      </c>
      <c r="D7338" t="s">
        <v>8968</v>
      </c>
      <c r="E7338" t="s">
        <v>8969</v>
      </c>
      <c r="F7338" t="s">
        <v>11724</v>
      </c>
      <c r="G7338" t="s">
        <v>8981</v>
      </c>
      <c r="H7338" s="1">
        <v>32326</v>
      </c>
      <c r="I7338" s="1">
        <v>42909</v>
      </c>
      <c r="K7338" t="s">
        <v>8988</v>
      </c>
      <c r="L7338" t="s">
        <v>8989</v>
      </c>
      <c r="M7338" s="2">
        <v>62617</v>
      </c>
      <c r="N7338" t="s">
        <v>8984</v>
      </c>
      <c r="O7338" s="5">
        <v>8.7972602739726025</v>
      </c>
      <c r="P7338" t="str">
        <f t="shared" si="228"/>
        <v>ATIVO</v>
      </c>
      <c r="Q7338">
        <f t="shared" si="229"/>
        <v>4</v>
      </c>
    </row>
    <row r="7339" spans="1:17" x14ac:dyDescent="0.3">
      <c r="A7339" t="s">
        <v>17879</v>
      </c>
      <c r="B7339" t="s">
        <v>11112</v>
      </c>
      <c r="C7339" t="s">
        <v>10576</v>
      </c>
      <c r="D7339" t="s">
        <v>8978</v>
      </c>
      <c r="E7339" t="s">
        <v>9316</v>
      </c>
      <c r="F7339" t="s">
        <v>9485</v>
      </c>
      <c r="G7339" t="s">
        <v>8971</v>
      </c>
      <c r="H7339" s="1">
        <v>27437</v>
      </c>
      <c r="I7339" s="1">
        <v>43119</v>
      </c>
      <c r="K7339" t="s">
        <v>8988</v>
      </c>
      <c r="L7339" t="s">
        <v>8992</v>
      </c>
      <c r="M7339" s="2">
        <v>61709</v>
      </c>
      <c r="N7339" t="s">
        <v>8984</v>
      </c>
      <c r="O7339" s="5">
        <v>8.2219178082191782</v>
      </c>
      <c r="P7339" t="str">
        <f t="shared" si="228"/>
        <v>ATIVO</v>
      </c>
      <c r="Q7339">
        <f t="shared" si="229"/>
        <v>4</v>
      </c>
    </row>
    <row r="7340" spans="1:17" x14ac:dyDescent="0.3">
      <c r="A7340" t="s">
        <v>17880</v>
      </c>
      <c r="B7340" t="s">
        <v>9411</v>
      </c>
      <c r="C7340" t="s">
        <v>9042</v>
      </c>
      <c r="D7340" t="s">
        <v>8978</v>
      </c>
      <c r="E7340" t="s">
        <v>9073</v>
      </c>
      <c r="F7340" t="s">
        <v>9878</v>
      </c>
      <c r="G7340" t="s">
        <v>8981</v>
      </c>
      <c r="H7340" s="1">
        <v>26572</v>
      </c>
      <c r="I7340" s="1">
        <v>43599</v>
      </c>
      <c r="K7340" t="s">
        <v>8988</v>
      </c>
      <c r="L7340" t="s">
        <v>8996</v>
      </c>
      <c r="M7340" s="2">
        <v>90498</v>
      </c>
      <c r="N7340" t="s">
        <v>8984</v>
      </c>
      <c r="O7340" s="5">
        <v>6.9068493150684933</v>
      </c>
      <c r="P7340" t="str">
        <f t="shared" si="228"/>
        <v>ATIVO</v>
      </c>
      <c r="Q7340">
        <f t="shared" si="229"/>
        <v>4</v>
      </c>
    </row>
    <row r="7341" spans="1:17" x14ac:dyDescent="0.3">
      <c r="A7341" t="s">
        <v>17881</v>
      </c>
      <c r="B7341" t="s">
        <v>9094</v>
      </c>
      <c r="C7341" t="s">
        <v>14192</v>
      </c>
      <c r="D7341" t="s">
        <v>8968</v>
      </c>
      <c r="E7341" t="s">
        <v>9073</v>
      </c>
      <c r="F7341" t="s">
        <v>9074</v>
      </c>
      <c r="G7341" t="s">
        <v>8971</v>
      </c>
      <c r="H7341" s="1">
        <v>37823</v>
      </c>
      <c r="I7341" s="1">
        <v>45083</v>
      </c>
      <c r="K7341" t="s">
        <v>8982</v>
      </c>
      <c r="L7341" t="s">
        <v>9036</v>
      </c>
      <c r="M7341" s="2">
        <v>57906</v>
      </c>
      <c r="N7341" t="s">
        <v>8984</v>
      </c>
      <c r="O7341" s="5">
        <v>2.8410958904109589</v>
      </c>
      <c r="P7341" t="str">
        <f t="shared" si="228"/>
        <v>ATIVO</v>
      </c>
      <c r="Q7341">
        <f t="shared" si="229"/>
        <v>4</v>
      </c>
    </row>
    <row r="7342" spans="1:17" x14ac:dyDescent="0.3">
      <c r="A7342" t="s">
        <v>17882</v>
      </c>
      <c r="B7342" t="s">
        <v>17213</v>
      </c>
      <c r="C7342" t="s">
        <v>15082</v>
      </c>
      <c r="D7342" t="s">
        <v>8968</v>
      </c>
      <c r="E7342" t="s">
        <v>8969</v>
      </c>
      <c r="F7342" t="s">
        <v>12152</v>
      </c>
      <c r="G7342" t="s">
        <v>8981</v>
      </c>
      <c r="H7342" s="1">
        <v>32469</v>
      </c>
      <c r="I7342" s="1">
        <v>45229</v>
      </c>
      <c r="K7342" t="s">
        <v>9047</v>
      </c>
      <c r="L7342" t="s">
        <v>9070</v>
      </c>
      <c r="M7342" s="2">
        <v>58667</v>
      </c>
      <c r="N7342" t="s">
        <v>8997</v>
      </c>
      <c r="O7342" s="5">
        <v>2.441095890410959</v>
      </c>
      <c r="P7342" t="str">
        <f t="shared" si="228"/>
        <v>ATIVO</v>
      </c>
      <c r="Q7342">
        <f t="shared" si="229"/>
        <v>3</v>
      </c>
    </row>
    <row r="7343" spans="1:17" x14ac:dyDescent="0.3">
      <c r="A7343" t="s">
        <v>17883</v>
      </c>
      <c r="B7343" t="s">
        <v>11615</v>
      </c>
      <c r="C7343" t="s">
        <v>9903</v>
      </c>
      <c r="D7343" t="s">
        <v>8978</v>
      </c>
      <c r="E7343" t="s">
        <v>8969</v>
      </c>
      <c r="F7343" t="s">
        <v>8970</v>
      </c>
      <c r="G7343" t="s">
        <v>8981</v>
      </c>
      <c r="H7343" s="1">
        <v>34572</v>
      </c>
      <c r="I7343" s="1">
        <v>44203</v>
      </c>
      <c r="K7343" t="s">
        <v>9047</v>
      </c>
      <c r="L7343" t="s">
        <v>9070</v>
      </c>
      <c r="M7343" s="2">
        <v>87623</v>
      </c>
      <c r="N7343" t="s">
        <v>8997</v>
      </c>
      <c r="O7343" s="5">
        <v>5.2520547945205482</v>
      </c>
      <c r="P7343" t="str">
        <f t="shared" si="228"/>
        <v>ATIVO</v>
      </c>
      <c r="Q7343">
        <f t="shared" si="229"/>
        <v>3</v>
      </c>
    </row>
    <row r="7344" spans="1:17" x14ac:dyDescent="0.3">
      <c r="A7344" t="s">
        <v>17884</v>
      </c>
      <c r="B7344" t="s">
        <v>12987</v>
      </c>
      <c r="C7344" t="s">
        <v>12655</v>
      </c>
      <c r="D7344" t="s">
        <v>8978</v>
      </c>
      <c r="E7344" t="s">
        <v>8969</v>
      </c>
      <c r="F7344" t="s">
        <v>11724</v>
      </c>
      <c r="G7344" t="s">
        <v>8971</v>
      </c>
      <c r="H7344" s="1">
        <v>24294</v>
      </c>
      <c r="I7344" s="1">
        <v>45442</v>
      </c>
      <c r="K7344" t="s">
        <v>8982</v>
      </c>
      <c r="L7344" t="s">
        <v>9036</v>
      </c>
      <c r="M7344" s="2">
        <v>60173</v>
      </c>
      <c r="N7344" t="s">
        <v>8984</v>
      </c>
      <c r="O7344" s="5">
        <v>1.8575342465753424</v>
      </c>
      <c r="P7344" t="str">
        <f t="shared" si="228"/>
        <v>ATIVO</v>
      </c>
      <c r="Q7344">
        <f t="shared" si="229"/>
        <v>4</v>
      </c>
    </row>
    <row r="7345" spans="1:17" x14ac:dyDescent="0.3">
      <c r="A7345" t="s">
        <v>17885</v>
      </c>
      <c r="B7345" t="s">
        <v>9737</v>
      </c>
      <c r="C7345" t="s">
        <v>10558</v>
      </c>
      <c r="D7345" t="s">
        <v>8968</v>
      </c>
      <c r="E7345" t="s">
        <v>8969</v>
      </c>
      <c r="F7345" t="s">
        <v>11724</v>
      </c>
      <c r="G7345" t="s">
        <v>8981</v>
      </c>
      <c r="H7345" s="1">
        <v>32929</v>
      </c>
      <c r="I7345" s="1">
        <v>43763</v>
      </c>
      <c r="K7345" t="s">
        <v>9004</v>
      </c>
      <c r="L7345" t="s">
        <v>9005</v>
      </c>
      <c r="M7345" s="2">
        <v>61088</v>
      </c>
      <c r="N7345" t="s">
        <v>8984</v>
      </c>
      <c r="O7345" s="5">
        <v>6.4575342465753423</v>
      </c>
      <c r="P7345" t="str">
        <f t="shared" si="228"/>
        <v>ATIVO</v>
      </c>
      <c r="Q7345">
        <f t="shared" si="229"/>
        <v>4</v>
      </c>
    </row>
    <row r="7346" spans="1:17" x14ac:dyDescent="0.3">
      <c r="A7346" t="s">
        <v>17886</v>
      </c>
      <c r="B7346" t="s">
        <v>9271</v>
      </c>
      <c r="C7346" t="s">
        <v>11919</v>
      </c>
      <c r="D7346" t="s">
        <v>8978</v>
      </c>
      <c r="E7346" t="s">
        <v>9123</v>
      </c>
      <c r="F7346" t="s">
        <v>9124</v>
      </c>
      <c r="G7346" t="s">
        <v>8981</v>
      </c>
      <c r="H7346" s="1">
        <v>30505</v>
      </c>
      <c r="I7346" s="1">
        <v>43676</v>
      </c>
      <c r="K7346" t="s">
        <v>9047</v>
      </c>
      <c r="L7346" t="s">
        <v>9139</v>
      </c>
      <c r="M7346" s="2">
        <v>74018</v>
      </c>
      <c r="N7346" t="s">
        <v>8997</v>
      </c>
      <c r="O7346" s="5">
        <v>6.6958904109589037</v>
      </c>
      <c r="P7346" t="str">
        <f t="shared" si="228"/>
        <v>ATIVO</v>
      </c>
      <c r="Q7346">
        <f t="shared" si="229"/>
        <v>3</v>
      </c>
    </row>
    <row r="7347" spans="1:17" x14ac:dyDescent="0.3">
      <c r="A7347" t="s">
        <v>17887</v>
      </c>
      <c r="B7347" t="s">
        <v>9450</v>
      </c>
      <c r="C7347" t="s">
        <v>13587</v>
      </c>
      <c r="D7347" t="s">
        <v>8968</v>
      </c>
      <c r="E7347" t="s">
        <v>8969</v>
      </c>
      <c r="F7347" t="s">
        <v>12152</v>
      </c>
      <c r="G7347" t="s">
        <v>9065</v>
      </c>
      <c r="H7347" s="1">
        <v>29292</v>
      </c>
      <c r="I7347" s="1">
        <v>45406</v>
      </c>
      <c r="K7347" t="s">
        <v>8988</v>
      </c>
      <c r="L7347" t="s">
        <v>8996</v>
      </c>
      <c r="M7347" s="2">
        <v>77925</v>
      </c>
      <c r="N7347" t="s">
        <v>8997</v>
      </c>
      <c r="O7347" s="5">
        <v>1.9561643835616438</v>
      </c>
      <c r="P7347" t="str">
        <f t="shared" si="228"/>
        <v>ATIVO</v>
      </c>
      <c r="Q7347">
        <f t="shared" si="229"/>
        <v>3</v>
      </c>
    </row>
    <row r="7348" spans="1:17" x14ac:dyDescent="0.3">
      <c r="A7348" t="s">
        <v>17888</v>
      </c>
      <c r="B7348" t="s">
        <v>9521</v>
      </c>
      <c r="C7348" t="s">
        <v>11583</v>
      </c>
      <c r="D7348" t="s">
        <v>8968</v>
      </c>
      <c r="E7348" t="s">
        <v>9034</v>
      </c>
      <c r="F7348" t="s">
        <v>9035</v>
      </c>
      <c r="G7348" t="s">
        <v>8971</v>
      </c>
      <c r="H7348" s="1">
        <v>30274</v>
      </c>
      <c r="I7348" s="1">
        <v>42931</v>
      </c>
      <c r="K7348" t="s">
        <v>8972</v>
      </c>
      <c r="L7348" t="s">
        <v>8973</v>
      </c>
      <c r="M7348" s="2">
        <v>77150</v>
      </c>
      <c r="N7348" t="s">
        <v>8984</v>
      </c>
      <c r="O7348" s="5">
        <v>8.7369863013698623</v>
      </c>
      <c r="P7348" t="str">
        <f t="shared" si="228"/>
        <v>ATIVO</v>
      </c>
      <c r="Q7348">
        <f t="shared" si="229"/>
        <v>4</v>
      </c>
    </row>
    <row r="7349" spans="1:17" x14ac:dyDescent="0.3">
      <c r="A7349" t="s">
        <v>17889</v>
      </c>
      <c r="B7349" t="s">
        <v>10585</v>
      </c>
      <c r="C7349" t="s">
        <v>9858</v>
      </c>
      <c r="D7349" t="s">
        <v>8978</v>
      </c>
      <c r="E7349" t="s">
        <v>8969</v>
      </c>
      <c r="F7349" t="s">
        <v>12152</v>
      </c>
      <c r="G7349" t="s">
        <v>8981</v>
      </c>
      <c r="H7349" s="1">
        <v>36376</v>
      </c>
      <c r="I7349" s="1">
        <v>42724</v>
      </c>
      <c r="K7349" t="s">
        <v>9047</v>
      </c>
      <c r="L7349" t="s">
        <v>9139</v>
      </c>
      <c r="M7349" s="2">
        <v>78082</v>
      </c>
      <c r="N7349" t="s">
        <v>9049</v>
      </c>
      <c r="O7349" s="5">
        <v>9.3041095890410954</v>
      </c>
      <c r="P7349" t="str">
        <f t="shared" si="228"/>
        <v>ATIVO</v>
      </c>
      <c r="Q7349">
        <f t="shared" si="229"/>
        <v>5</v>
      </c>
    </row>
    <row r="7350" spans="1:17" x14ac:dyDescent="0.3">
      <c r="A7350" t="s">
        <v>17890</v>
      </c>
      <c r="B7350" t="s">
        <v>9489</v>
      </c>
      <c r="C7350" t="s">
        <v>9126</v>
      </c>
      <c r="D7350" t="s">
        <v>8978</v>
      </c>
      <c r="E7350" t="s">
        <v>9034</v>
      </c>
      <c r="F7350" t="s">
        <v>9120</v>
      </c>
      <c r="G7350" t="s">
        <v>8981</v>
      </c>
      <c r="H7350" s="1">
        <v>36989</v>
      </c>
      <c r="I7350" s="1">
        <v>43284</v>
      </c>
      <c r="K7350" t="s">
        <v>9047</v>
      </c>
      <c r="L7350" t="s">
        <v>9070</v>
      </c>
      <c r="M7350" s="2">
        <v>91765</v>
      </c>
      <c r="N7350" t="s">
        <v>9049</v>
      </c>
      <c r="O7350" s="5">
        <v>7.7698630136986298</v>
      </c>
      <c r="P7350" t="str">
        <f t="shared" si="228"/>
        <v>ATIVO</v>
      </c>
      <c r="Q7350">
        <f t="shared" si="229"/>
        <v>5</v>
      </c>
    </row>
    <row r="7351" spans="1:17" x14ac:dyDescent="0.3">
      <c r="A7351" t="s">
        <v>17891</v>
      </c>
      <c r="B7351" t="s">
        <v>12961</v>
      </c>
      <c r="C7351" t="s">
        <v>10287</v>
      </c>
      <c r="D7351" t="s">
        <v>8968</v>
      </c>
      <c r="E7351" t="s">
        <v>9073</v>
      </c>
      <c r="F7351" t="s">
        <v>9074</v>
      </c>
      <c r="G7351" t="s">
        <v>8981</v>
      </c>
      <c r="H7351" s="1">
        <v>32358</v>
      </c>
      <c r="I7351" s="1">
        <v>44509</v>
      </c>
      <c r="K7351" t="s">
        <v>9018</v>
      </c>
      <c r="L7351" t="s">
        <v>9085</v>
      </c>
      <c r="M7351" s="2">
        <v>61638</v>
      </c>
      <c r="N7351" t="s">
        <v>8984</v>
      </c>
      <c r="O7351" s="5">
        <v>4.4136986301369863</v>
      </c>
      <c r="P7351" t="str">
        <f t="shared" si="228"/>
        <v>ATIVO</v>
      </c>
      <c r="Q7351">
        <f t="shared" si="229"/>
        <v>4</v>
      </c>
    </row>
    <row r="7352" spans="1:17" x14ac:dyDescent="0.3">
      <c r="A7352" t="s">
        <v>17892</v>
      </c>
      <c r="B7352" t="s">
        <v>10363</v>
      </c>
      <c r="C7352" t="s">
        <v>9153</v>
      </c>
      <c r="D7352" t="s">
        <v>8968</v>
      </c>
      <c r="E7352" t="s">
        <v>8969</v>
      </c>
      <c r="F7352" t="s">
        <v>11724</v>
      </c>
      <c r="G7352" t="s">
        <v>8981</v>
      </c>
      <c r="H7352" s="1">
        <v>30249</v>
      </c>
      <c r="I7352" s="1">
        <v>43027</v>
      </c>
      <c r="K7352" t="s">
        <v>8988</v>
      </c>
      <c r="L7352" t="s">
        <v>8996</v>
      </c>
      <c r="M7352" s="2">
        <v>82605</v>
      </c>
      <c r="N7352" t="s">
        <v>9049</v>
      </c>
      <c r="O7352" s="5">
        <v>8.4739726027397264</v>
      </c>
      <c r="P7352" t="str">
        <f t="shared" si="228"/>
        <v>ATIVO</v>
      </c>
      <c r="Q7352">
        <f t="shared" si="229"/>
        <v>5</v>
      </c>
    </row>
    <row r="7353" spans="1:17" x14ac:dyDescent="0.3">
      <c r="A7353" t="s">
        <v>17893</v>
      </c>
      <c r="B7353" t="s">
        <v>9176</v>
      </c>
      <c r="C7353" t="s">
        <v>10868</v>
      </c>
      <c r="D7353" t="s">
        <v>8978</v>
      </c>
      <c r="E7353" t="s">
        <v>8969</v>
      </c>
      <c r="F7353" t="s">
        <v>12152</v>
      </c>
      <c r="G7353" t="s">
        <v>8981</v>
      </c>
      <c r="H7353" s="1">
        <v>25833</v>
      </c>
      <c r="I7353" s="1">
        <v>43368</v>
      </c>
      <c r="K7353" t="s">
        <v>9047</v>
      </c>
      <c r="L7353" t="s">
        <v>9075</v>
      </c>
      <c r="M7353" s="2">
        <v>87325</v>
      </c>
      <c r="N7353" t="s">
        <v>8984</v>
      </c>
      <c r="O7353" s="5">
        <v>7.5397260273972604</v>
      </c>
      <c r="P7353" t="str">
        <f t="shared" si="228"/>
        <v>ATIVO</v>
      </c>
      <c r="Q7353">
        <f t="shared" si="229"/>
        <v>4</v>
      </c>
    </row>
    <row r="7354" spans="1:17" x14ac:dyDescent="0.3">
      <c r="A7354" t="s">
        <v>17894</v>
      </c>
      <c r="B7354" t="s">
        <v>9029</v>
      </c>
      <c r="C7354" t="s">
        <v>9476</v>
      </c>
      <c r="D7354" t="s">
        <v>8978</v>
      </c>
      <c r="E7354" t="s">
        <v>9316</v>
      </c>
      <c r="F7354" t="s">
        <v>9485</v>
      </c>
      <c r="G7354" t="s">
        <v>8981</v>
      </c>
      <c r="H7354" s="1">
        <v>32641</v>
      </c>
      <c r="I7354" s="1">
        <v>45283</v>
      </c>
      <c r="K7354" t="s">
        <v>8988</v>
      </c>
      <c r="L7354" t="s">
        <v>8992</v>
      </c>
      <c r="M7354" s="2">
        <v>73603</v>
      </c>
      <c r="N7354" t="s">
        <v>8984</v>
      </c>
      <c r="O7354" s="5">
        <v>2.2931506849315069</v>
      </c>
      <c r="P7354" t="str">
        <f t="shared" si="228"/>
        <v>ATIVO</v>
      </c>
      <c r="Q7354">
        <f t="shared" si="229"/>
        <v>4</v>
      </c>
    </row>
    <row r="7355" spans="1:17" x14ac:dyDescent="0.3">
      <c r="A7355" t="s">
        <v>17895</v>
      </c>
      <c r="B7355" t="s">
        <v>9249</v>
      </c>
      <c r="C7355" t="s">
        <v>10245</v>
      </c>
      <c r="D7355" t="s">
        <v>8978</v>
      </c>
      <c r="E7355" t="s">
        <v>9034</v>
      </c>
      <c r="F7355" t="s">
        <v>9120</v>
      </c>
      <c r="G7355" t="s">
        <v>8971</v>
      </c>
      <c r="H7355" s="1">
        <v>32313</v>
      </c>
      <c r="I7355" s="1">
        <v>43198</v>
      </c>
      <c r="K7355" t="s">
        <v>8972</v>
      </c>
      <c r="L7355" t="s">
        <v>9061</v>
      </c>
      <c r="M7355" s="2">
        <v>56285</v>
      </c>
      <c r="N7355" t="s">
        <v>8997</v>
      </c>
      <c r="O7355" s="5">
        <v>8.0054794520547947</v>
      </c>
      <c r="P7355" t="str">
        <f t="shared" si="228"/>
        <v>ATIVO</v>
      </c>
      <c r="Q7355">
        <f t="shared" si="229"/>
        <v>3</v>
      </c>
    </row>
    <row r="7356" spans="1:17" x14ac:dyDescent="0.3">
      <c r="A7356" t="s">
        <v>17896</v>
      </c>
      <c r="B7356" t="s">
        <v>9029</v>
      </c>
      <c r="C7356" t="s">
        <v>10103</v>
      </c>
      <c r="D7356" t="s">
        <v>8978</v>
      </c>
      <c r="E7356" t="s">
        <v>8969</v>
      </c>
      <c r="F7356" t="s">
        <v>8970</v>
      </c>
      <c r="G7356" t="s">
        <v>8981</v>
      </c>
      <c r="H7356" s="1">
        <v>25448</v>
      </c>
      <c r="I7356" s="1">
        <v>45308</v>
      </c>
      <c r="K7356" t="s">
        <v>8988</v>
      </c>
      <c r="L7356" t="s">
        <v>8989</v>
      </c>
      <c r="M7356" s="2">
        <v>68739</v>
      </c>
      <c r="N7356" t="s">
        <v>8997</v>
      </c>
      <c r="O7356" s="5">
        <v>2.2246575342465755</v>
      </c>
      <c r="P7356" t="str">
        <f t="shared" si="228"/>
        <v>ATIVO</v>
      </c>
      <c r="Q7356">
        <f t="shared" si="229"/>
        <v>3</v>
      </c>
    </row>
    <row r="7357" spans="1:17" x14ac:dyDescent="0.3">
      <c r="A7357" t="s">
        <v>17897</v>
      </c>
      <c r="B7357" t="s">
        <v>10353</v>
      </c>
      <c r="C7357" t="s">
        <v>10066</v>
      </c>
      <c r="D7357" t="s">
        <v>8968</v>
      </c>
      <c r="E7357" t="s">
        <v>9034</v>
      </c>
      <c r="F7357" t="s">
        <v>9120</v>
      </c>
      <c r="G7357" t="s">
        <v>8981</v>
      </c>
      <c r="H7357" s="1">
        <v>29921</v>
      </c>
      <c r="I7357" s="1">
        <v>44695</v>
      </c>
      <c r="K7357" t="s">
        <v>9018</v>
      </c>
      <c r="L7357" t="s">
        <v>9085</v>
      </c>
      <c r="M7357" s="2">
        <v>58210</v>
      </c>
      <c r="N7357" t="s">
        <v>8984</v>
      </c>
      <c r="O7357" s="5">
        <v>3.904109589041096</v>
      </c>
      <c r="P7357" t="str">
        <f t="shared" si="228"/>
        <v>ATIVO</v>
      </c>
      <c r="Q7357">
        <f t="shared" si="229"/>
        <v>4</v>
      </c>
    </row>
    <row r="7358" spans="1:17" x14ac:dyDescent="0.3">
      <c r="A7358" t="s">
        <v>17898</v>
      </c>
      <c r="B7358" t="s">
        <v>9496</v>
      </c>
      <c r="C7358" t="s">
        <v>10500</v>
      </c>
      <c r="D7358" t="s">
        <v>8978</v>
      </c>
      <c r="E7358" t="s">
        <v>8969</v>
      </c>
      <c r="F7358" t="s">
        <v>11724</v>
      </c>
      <c r="G7358" t="s">
        <v>8981</v>
      </c>
      <c r="H7358" s="1">
        <v>28606</v>
      </c>
      <c r="I7358" s="1">
        <v>43826</v>
      </c>
      <c r="K7358" t="s">
        <v>8988</v>
      </c>
      <c r="L7358" t="s">
        <v>8989</v>
      </c>
      <c r="M7358" s="2">
        <v>63433</v>
      </c>
      <c r="N7358" t="s">
        <v>8984</v>
      </c>
      <c r="O7358" s="5">
        <v>6.2849315068493148</v>
      </c>
      <c r="P7358" t="str">
        <f t="shared" si="228"/>
        <v>ATIVO</v>
      </c>
      <c r="Q7358">
        <f t="shared" si="229"/>
        <v>4</v>
      </c>
    </row>
    <row r="7359" spans="1:17" x14ac:dyDescent="0.3">
      <c r="A7359" t="s">
        <v>17899</v>
      </c>
      <c r="B7359" t="s">
        <v>9402</v>
      </c>
      <c r="C7359" t="s">
        <v>13194</v>
      </c>
      <c r="D7359" t="s">
        <v>8968</v>
      </c>
      <c r="E7359" t="s">
        <v>8969</v>
      </c>
      <c r="F7359" t="s">
        <v>12152</v>
      </c>
      <c r="G7359" t="s">
        <v>8981</v>
      </c>
      <c r="H7359" s="1">
        <v>30223</v>
      </c>
      <c r="I7359" s="1">
        <v>42434</v>
      </c>
      <c r="K7359" t="s">
        <v>8988</v>
      </c>
      <c r="L7359" t="s">
        <v>8989</v>
      </c>
      <c r="M7359" s="2">
        <v>58372</v>
      </c>
      <c r="N7359" t="s">
        <v>8984</v>
      </c>
      <c r="O7359" s="5">
        <v>10.098630136986301</v>
      </c>
      <c r="P7359" t="str">
        <f t="shared" si="228"/>
        <v>ATIVO</v>
      </c>
      <c r="Q7359">
        <f t="shared" si="229"/>
        <v>4</v>
      </c>
    </row>
    <row r="7360" spans="1:17" x14ac:dyDescent="0.3">
      <c r="A7360" t="s">
        <v>17900</v>
      </c>
      <c r="B7360" t="s">
        <v>9279</v>
      </c>
      <c r="C7360" t="s">
        <v>8967</v>
      </c>
      <c r="D7360" t="s">
        <v>8968</v>
      </c>
      <c r="E7360" t="s">
        <v>9073</v>
      </c>
      <c r="F7360" t="s">
        <v>9181</v>
      </c>
      <c r="G7360" t="s">
        <v>8981</v>
      </c>
      <c r="H7360" s="1">
        <v>24415</v>
      </c>
      <c r="I7360" s="1">
        <v>43886</v>
      </c>
      <c r="K7360" t="s">
        <v>9047</v>
      </c>
      <c r="L7360" t="s">
        <v>9070</v>
      </c>
      <c r="M7360" s="2">
        <v>77471</v>
      </c>
      <c r="N7360" t="s">
        <v>8984</v>
      </c>
      <c r="O7360" s="5">
        <v>6.1205479452054794</v>
      </c>
      <c r="P7360" t="str">
        <f t="shared" si="228"/>
        <v>ATIVO</v>
      </c>
      <c r="Q7360">
        <f t="shared" si="229"/>
        <v>4</v>
      </c>
    </row>
    <row r="7361" spans="1:17" x14ac:dyDescent="0.3">
      <c r="A7361" t="s">
        <v>17901</v>
      </c>
      <c r="B7361" t="s">
        <v>9379</v>
      </c>
      <c r="C7361" t="s">
        <v>9601</v>
      </c>
      <c r="D7361" t="s">
        <v>8978</v>
      </c>
      <c r="E7361" t="s">
        <v>9034</v>
      </c>
      <c r="F7361" t="s">
        <v>9120</v>
      </c>
      <c r="G7361" t="s">
        <v>9065</v>
      </c>
      <c r="H7361" s="1">
        <v>30682</v>
      </c>
      <c r="I7361" s="1">
        <v>45417</v>
      </c>
      <c r="K7361" t="s">
        <v>8988</v>
      </c>
      <c r="L7361" t="s">
        <v>8996</v>
      </c>
      <c r="M7361" s="2">
        <v>81140</v>
      </c>
      <c r="N7361" t="s">
        <v>8997</v>
      </c>
      <c r="O7361" s="5">
        <v>1.9260273972602739</v>
      </c>
      <c r="P7361" t="str">
        <f t="shared" si="228"/>
        <v>ATIVO</v>
      </c>
      <c r="Q7361">
        <f t="shared" si="229"/>
        <v>3</v>
      </c>
    </row>
    <row r="7362" spans="1:17" x14ac:dyDescent="0.3">
      <c r="A7362" t="s">
        <v>17902</v>
      </c>
      <c r="B7362" t="s">
        <v>9778</v>
      </c>
      <c r="C7362" t="s">
        <v>11094</v>
      </c>
      <c r="D7362" t="s">
        <v>8968</v>
      </c>
      <c r="E7362" t="s">
        <v>8969</v>
      </c>
      <c r="F7362" t="s">
        <v>8970</v>
      </c>
      <c r="G7362" t="s">
        <v>8981</v>
      </c>
      <c r="H7362" s="1">
        <v>31498</v>
      </c>
      <c r="I7362" s="1">
        <v>42905</v>
      </c>
      <c r="K7362" t="s">
        <v>8982</v>
      </c>
      <c r="L7362" t="s">
        <v>9113</v>
      </c>
      <c r="M7362" s="2">
        <v>74357</v>
      </c>
      <c r="N7362" t="s">
        <v>8997</v>
      </c>
      <c r="O7362" s="5">
        <v>8.8082191780821919</v>
      </c>
      <c r="P7362" t="str">
        <f t="shared" ref="P7362:P7425" si="230">IF(J7362&lt;&gt;"","DESLIGADO","ATIVO")</f>
        <v>ATIVO</v>
      </c>
      <c r="Q7362">
        <f t="shared" ref="Q7362:Q7425" si="231">IF(N7362="Excellent",5,IF(N7362="Good",4,IF(N7362="Satisfactory",3,0)))</f>
        <v>3</v>
      </c>
    </row>
    <row r="7363" spans="1:17" x14ac:dyDescent="0.3">
      <c r="A7363" t="s">
        <v>17903</v>
      </c>
      <c r="B7363" t="s">
        <v>10375</v>
      </c>
      <c r="C7363" t="s">
        <v>8977</v>
      </c>
      <c r="D7363" t="s">
        <v>8968</v>
      </c>
      <c r="E7363" t="s">
        <v>8969</v>
      </c>
      <c r="F7363" t="s">
        <v>8970</v>
      </c>
      <c r="G7363" t="s">
        <v>8971</v>
      </c>
      <c r="H7363" s="1">
        <v>31196</v>
      </c>
      <c r="I7363" s="1">
        <v>43098</v>
      </c>
      <c r="K7363" t="s">
        <v>8988</v>
      </c>
      <c r="L7363" t="s">
        <v>8992</v>
      </c>
      <c r="M7363" s="2">
        <v>63407</v>
      </c>
      <c r="N7363" t="s">
        <v>8984</v>
      </c>
      <c r="O7363" s="5">
        <v>8.2794520547945201</v>
      </c>
      <c r="P7363" t="str">
        <f t="shared" si="230"/>
        <v>ATIVO</v>
      </c>
      <c r="Q7363">
        <f t="shared" si="231"/>
        <v>4</v>
      </c>
    </row>
    <row r="7364" spans="1:17" x14ac:dyDescent="0.3">
      <c r="A7364" t="s">
        <v>17904</v>
      </c>
      <c r="B7364" t="s">
        <v>9459</v>
      </c>
      <c r="C7364" t="s">
        <v>9851</v>
      </c>
      <c r="D7364" t="s">
        <v>8978</v>
      </c>
      <c r="E7364" t="s">
        <v>8979</v>
      </c>
      <c r="F7364" t="s">
        <v>9069</v>
      </c>
      <c r="G7364" t="s">
        <v>8981</v>
      </c>
      <c r="H7364" s="1">
        <v>34820</v>
      </c>
      <c r="I7364" s="1">
        <v>43068</v>
      </c>
      <c r="K7364" t="s">
        <v>8972</v>
      </c>
      <c r="L7364" t="s">
        <v>8973</v>
      </c>
      <c r="M7364" s="2">
        <v>63005</v>
      </c>
      <c r="N7364" t="s">
        <v>8984</v>
      </c>
      <c r="O7364" s="5">
        <v>8.3616438356164391</v>
      </c>
      <c r="P7364" t="str">
        <f t="shared" si="230"/>
        <v>ATIVO</v>
      </c>
      <c r="Q7364">
        <f t="shared" si="231"/>
        <v>4</v>
      </c>
    </row>
    <row r="7365" spans="1:17" x14ac:dyDescent="0.3">
      <c r="A7365" t="s">
        <v>17905</v>
      </c>
      <c r="B7365" t="s">
        <v>9557</v>
      </c>
      <c r="C7365" t="s">
        <v>9647</v>
      </c>
      <c r="D7365" t="s">
        <v>8978</v>
      </c>
      <c r="E7365" t="s">
        <v>8969</v>
      </c>
      <c r="F7365" t="s">
        <v>8970</v>
      </c>
      <c r="G7365" t="s">
        <v>9065</v>
      </c>
      <c r="H7365" s="1">
        <v>36675</v>
      </c>
      <c r="I7365" s="1">
        <v>45420</v>
      </c>
      <c r="K7365" t="s">
        <v>9004</v>
      </c>
      <c r="L7365" t="s">
        <v>9191</v>
      </c>
      <c r="M7365" s="2">
        <v>105406</v>
      </c>
      <c r="N7365" t="s">
        <v>9049</v>
      </c>
      <c r="O7365" s="5">
        <v>1.9178082191780821</v>
      </c>
      <c r="P7365" t="str">
        <f t="shared" si="230"/>
        <v>ATIVO</v>
      </c>
      <c r="Q7365">
        <f t="shared" si="231"/>
        <v>5</v>
      </c>
    </row>
    <row r="7366" spans="1:17" x14ac:dyDescent="0.3">
      <c r="A7366" t="s">
        <v>17906</v>
      </c>
      <c r="B7366" t="s">
        <v>9264</v>
      </c>
      <c r="C7366" t="s">
        <v>13459</v>
      </c>
      <c r="D7366" t="s">
        <v>8968</v>
      </c>
      <c r="E7366" t="s">
        <v>8979</v>
      </c>
      <c r="F7366" t="s">
        <v>9069</v>
      </c>
      <c r="G7366" t="s">
        <v>8971</v>
      </c>
      <c r="H7366" s="1">
        <v>33264</v>
      </c>
      <c r="I7366" s="1">
        <v>42621</v>
      </c>
      <c r="K7366" t="s">
        <v>8982</v>
      </c>
      <c r="L7366" t="s">
        <v>9036</v>
      </c>
      <c r="M7366" s="2">
        <v>59628</v>
      </c>
      <c r="N7366" t="s">
        <v>8984</v>
      </c>
      <c r="O7366" s="5">
        <v>9.5863013698630137</v>
      </c>
      <c r="P7366" t="str">
        <f t="shared" si="230"/>
        <v>ATIVO</v>
      </c>
      <c r="Q7366">
        <f t="shared" si="231"/>
        <v>4</v>
      </c>
    </row>
    <row r="7367" spans="1:17" x14ac:dyDescent="0.3">
      <c r="A7367" t="s">
        <v>17907</v>
      </c>
      <c r="B7367" t="s">
        <v>9361</v>
      </c>
      <c r="C7367" t="s">
        <v>10085</v>
      </c>
      <c r="D7367" t="s">
        <v>8978</v>
      </c>
      <c r="E7367" t="s">
        <v>8979</v>
      </c>
      <c r="F7367" t="s">
        <v>9241</v>
      </c>
      <c r="G7367" t="s">
        <v>8981</v>
      </c>
      <c r="H7367" s="1">
        <v>33408</v>
      </c>
      <c r="I7367" s="1">
        <v>44573</v>
      </c>
      <c r="K7367" t="s">
        <v>8972</v>
      </c>
      <c r="L7367" t="s">
        <v>9061</v>
      </c>
      <c r="M7367" s="2">
        <v>68661</v>
      </c>
      <c r="N7367" t="s">
        <v>8984</v>
      </c>
      <c r="O7367" s="5">
        <v>4.2383561643835614</v>
      </c>
      <c r="P7367" t="str">
        <f t="shared" si="230"/>
        <v>ATIVO</v>
      </c>
      <c r="Q7367">
        <f t="shared" si="231"/>
        <v>4</v>
      </c>
    </row>
    <row r="7368" spans="1:17" x14ac:dyDescent="0.3">
      <c r="A7368" t="s">
        <v>17908</v>
      </c>
      <c r="B7368" t="s">
        <v>9384</v>
      </c>
      <c r="C7368" t="s">
        <v>9669</v>
      </c>
      <c r="D7368" t="s">
        <v>8968</v>
      </c>
      <c r="E7368" t="s">
        <v>8979</v>
      </c>
      <c r="F7368" t="s">
        <v>9241</v>
      </c>
      <c r="G7368" t="s">
        <v>8971</v>
      </c>
      <c r="H7368" s="1">
        <v>32124</v>
      </c>
      <c r="I7368" s="1">
        <v>45276</v>
      </c>
      <c r="K7368" t="s">
        <v>8972</v>
      </c>
      <c r="L7368" t="s">
        <v>9053</v>
      </c>
      <c r="M7368" s="2">
        <v>57198</v>
      </c>
      <c r="N7368" t="s">
        <v>8984</v>
      </c>
      <c r="O7368" s="5">
        <v>2.3123287671232875</v>
      </c>
      <c r="P7368" t="str">
        <f t="shared" si="230"/>
        <v>ATIVO</v>
      </c>
      <c r="Q7368">
        <f t="shared" si="231"/>
        <v>4</v>
      </c>
    </row>
    <row r="7369" spans="1:17" x14ac:dyDescent="0.3">
      <c r="A7369" t="s">
        <v>17909</v>
      </c>
      <c r="B7369" t="s">
        <v>10215</v>
      </c>
      <c r="C7369" t="s">
        <v>10507</v>
      </c>
      <c r="D7369" t="s">
        <v>8968</v>
      </c>
      <c r="E7369" t="s">
        <v>8969</v>
      </c>
      <c r="F7369" t="s">
        <v>12152</v>
      </c>
      <c r="G7369" t="s">
        <v>8971</v>
      </c>
      <c r="H7369" s="1">
        <v>25816</v>
      </c>
      <c r="I7369" s="1">
        <v>45192</v>
      </c>
      <c r="K7369" t="s">
        <v>8972</v>
      </c>
      <c r="L7369" t="s">
        <v>9061</v>
      </c>
      <c r="M7369" s="2">
        <v>60603</v>
      </c>
      <c r="N7369" t="s">
        <v>8997</v>
      </c>
      <c r="O7369" s="5">
        <v>2.5424657534246577</v>
      </c>
      <c r="P7369" t="str">
        <f t="shared" si="230"/>
        <v>ATIVO</v>
      </c>
      <c r="Q7369">
        <f t="shared" si="231"/>
        <v>3</v>
      </c>
    </row>
    <row r="7370" spans="1:17" x14ac:dyDescent="0.3">
      <c r="A7370" t="s">
        <v>17910</v>
      </c>
      <c r="B7370" t="s">
        <v>9240</v>
      </c>
      <c r="C7370" t="s">
        <v>10868</v>
      </c>
      <c r="D7370" t="s">
        <v>8968</v>
      </c>
      <c r="E7370" t="s">
        <v>8969</v>
      </c>
      <c r="F7370" t="s">
        <v>8970</v>
      </c>
      <c r="G7370" t="s">
        <v>8971</v>
      </c>
      <c r="H7370" s="1">
        <v>30875</v>
      </c>
      <c r="I7370" s="1">
        <v>45013</v>
      </c>
      <c r="K7370" t="s">
        <v>8988</v>
      </c>
      <c r="L7370" t="s">
        <v>8992</v>
      </c>
      <c r="M7370" s="2">
        <v>55266</v>
      </c>
      <c r="N7370" t="s">
        <v>8984</v>
      </c>
      <c r="O7370" s="5">
        <v>3.032876712328767</v>
      </c>
      <c r="P7370" t="str">
        <f t="shared" si="230"/>
        <v>ATIVO</v>
      </c>
      <c r="Q7370">
        <f t="shared" si="231"/>
        <v>4</v>
      </c>
    </row>
    <row r="7371" spans="1:17" x14ac:dyDescent="0.3">
      <c r="A7371" t="s">
        <v>17911</v>
      </c>
      <c r="B7371" t="s">
        <v>12732</v>
      </c>
      <c r="C7371" t="s">
        <v>9081</v>
      </c>
      <c r="D7371" t="s">
        <v>8968</v>
      </c>
      <c r="E7371" t="s">
        <v>8969</v>
      </c>
      <c r="F7371" t="s">
        <v>11724</v>
      </c>
      <c r="G7371" t="s">
        <v>8981</v>
      </c>
      <c r="H7371" s="1">
        <v>24608</v>
      </c>
      <c r="I7371" s="1">
        <v>45329</v>
      </c>
      <c r="K7371" t="s">
        <v>8988</v>
      </c>
      <c r="L7371" t="s">
        <v>8992</v>
      </c>
      <c r="M7371" s="2">
        <v>64989</v>
      </c>
      <c r="N7371" t="s">
        <v>8997</v>
      </c>
      <c r="O7371" s="5">
        <v>2.1671232876712327</v>
      </c>
      <c r="P7371" t="str">
        <f t="shared" si="230"/>
        <v>ATIVO</v>
      </c>
      <c r="Q7371">
        <f t="shared" si="231"/>
        <v>3</v>
      </c>
    </row>
    <row r="7372" spans="1:17" x14ac:dyDescent="0.3">
      <c r="A7372" t="s">
        <v>17912</v>
      </c>
      <c r="B7372" t="s">
        <v>9396</v>
      </c>
      <c r="C7372" t="s">
        <v>13835</v>
      </c>
      <c r="D7372" t="s">
        <v>8968</v>
      </c>
      <c r="E7372" t="s">
        <v>8969</v>
      </c>
      <c r="F7372" t="s">
        <v>8970</v>
      </c>
      <c r="G7372" t="s">
        <v>8981</v>
      </c>
      <c r="H7372" s="1">
        <v>35081</v>
      </c>
      <c r="I7372" s="1">
        <v>44038</v>
      </c>
      <c r="K7372" t="s">
        <v>9018</v>
      </c>
      <c r="L7372" t="s">
        <v>9275</v>
      </c>
      <c r="M7372" s="2">
        <v>72165</v>
      </c>
      <c r="N7372" t="s">
        <v>8984</v>
      </c>
      <c r="O7372" s="5">
        <v>5.7041095890410958</v>
      </c>
      <c r="P7372" t="str">
        <f t="shared" si="230"/>
        <v>ATIVO</v>
      </c>
      <c r="Q7372">
        <f t="shared" si="231"/>
        <v>4</v>
      </c>
    </row>
    <row r="7373" spans="1:17" x14ac:dyDescent="0.3">
      <c r="A7373" t="s">
        <v>17913</v>
      </c>
      <c r="B7373" t="s">
        <v>9080</v>
      </c>
      <c r="C7373" t="s">
        <v>9150</v>
      </c>
      <c r="D7373" t="s">
        <v>8978</v>
      </c>
      <c r="E7373" t="s">
        <v>8969</v>
      </c>
      <c r="F7373" t="s">
        <v>12152</v>
      </c>
      <c r="G7373" t="s">
        <v>8981</v>
      </c>
      <c r="H7373" s="1">
        <v>24561</v>
      </c>
      <c r="I7373" s="1">
        <v>45249</v>
      </c>
      <c r="K7373" t="s">
        <v>8972</v>
      </c>
      <c r="L7373" t="s">
        <v>8973</v>
      </c>
      <c r="M7373" s="2">
        <v>75940</v>
      </c>
      <c r="N7373" t="s">
        <v>8997</v>
      </c>
      <c r="O7373" s="5">
        <v>2.3863013698630136</v>
      </c>
      <c r="P7373" t="str">
        <f t="shared" si="230"/>
        <v>ATIVO</v>
      </c>
      <c r="Q7373">
        <f t="shared" si="231"/>
        <v>3</v>
      </c>
    </row>
    <row r="7374" spans="1:17" x14ac:dyDescent="0.3">
      <c r="A7374" t="s">
        <v>17914</v>
      </c>
      <c r="B7374" t="s">
        <v>9584</v>
      </c>
      <c r="C7374" t="s">
        <v>8977</v>
      </c>
      <c r="D7374" t="s">
        <v>8978</v>
      </c>
      <c r="E7374" t="s">
        <v>8969</v>
      </c>
      <c r="F7374" t="s">
        <v>11724</v>
      </c>
      <c r="G7374" t="s">
        <v>8981</v>
      </c>
      <c r="H7374" s="1">
        <v>29452</v>
      </c>
      <c r="I7374" s="1">
        <v>45056</v>
      </c>
      <c r="K7374" t="s">
        <v>8988</v>
      </c>
      <c r="L7374" t="s">
        <v>8989</v>
      </c>
      <c r="M7374" s="2">
        <v>72579</v>
      </c>
      <c r="N7374" t="s">
        <v>8997</v>
      </c>
      <c r="O7374" s="5">
        <v>2.9150684931506849</v>
      </c>
      <c r="P7374" t="str">
        <f t="shared" si="230"/>
        <v>ATIVO</v>
      </c>
      <c r="Q7374">
        <f t="shared" si="231"/>
        <v>3</v>
      </c>
    </row>
    <row r="7375" spans="1:17" x14ac:dyDescent="0.3">
      <c r="A7375" t="s">
        <v>17915</v>
      </c>
      <c r="B7375" t="s">
        <v>9498</v>
      </c>
      <c r="C7375" t="s">
        <v>9003</v>
      </c>
      <c r="D7375" t="s">
        <v>8978</v>
      </c>
      <c r="E7375" t="s">
        <v>8969</v>
      </c>
      <c r="F7375" t="s">
        <v>11724</v>
      </c>
      <c r="G7375" t="s">
        <v>8981</v>
      </c>
      <c r="H7375" s="1">
        <v>28354</v>
      </c>
      <c r="I7375" s="1">
        <v>42069</v>
      </c>
      <c r="K7375" t="s">
        <v>8972</v>
      </c>
      <c r="L7375" t="s">
        <v>9061</v>
      </c>
      <c r="M7375" s="2">
        <v>71605</v>
      </c>
      <c r="N7375" t="s">
        <v>8984</v>
      </c>
      <c r="O7375" s="5">
        <v>11.098630136986301</v>
      </c>
      <c r="P7375" t="str">
        <f t="shared" si="230"/>
        <v>ATIVO</v>
      </c>
      <c r="Q7375">
        <f t="shared" si="231"/>
        <v>4</v>
      </c>
    </row>
    <row r="7376" spans="1:17" x14ac:dyDescent="0.3">
      <c r="A7376" t="s">
        <v>17916</v>
      </c>
      <c r="B7376" t="s">
        <v>9063</v>
      </c>
      <c r="C7376" t="s">
        <v>11692</v>
      </c>
      <c r="D7376" t="s">
        <v>8968</v>
      </c>
      <c r="E7376" t="s">
        <v>8969</v>
      </c>
      <c r="F7376" t="s">
        <v>11724</v>
      </c>
      <c r="G7376" t="s">
        <v>9065</v>
      </c>
      <c r="H7376" s="1">
        <v>31685</v>
      </c>
      <c r="I7376" s="1">
        <v>42236</v>
      </c>
      <c r="K7376" t="s">
        <v>9047</v>
      </c>
      <c r="L7376" t="s">
        <v>9070</v>
      </c>
      <c r="M7376" s="2">
        <v>82947</v>
      </c>
      <c r="N7376" t="s">
        <v>8984</v>
      </c>
      <c r="O7376" s="5">
        <v>10.641095890410959</v>
      </c>
      <c r="P7376" t="str">
        <f t="shared" si="230"/>
        <v>ATIVO</v>
      </c>
      <c r="Q7376">
        <f t="shared" si="231"/>
        <v>4</v>
      </c>
    </row>
    <row r="7377" spans="1:17" x14ac:dyDescent="0.3">
      <c r="A7377" t="s">
        <v>17917</v>
      </c>
      <c r="B7377" t="s">
        <v>9254</v>
      </c>
      <c r="C7377" t="s">
        <v>10588</v>
      </c>
      <c r="D7377" t="s">
        <v>8978</v>
      </c>
      <c r="E7377" t="s">
        <v>8969</v>
      </c>
      <c r="F7377" t="s">
        <v>11724</v>
      </c>
      <c r="G7377" t="s">
        <v>8981</v>
      </c>
      <c r="H7377" s="1">
        <v>27776</v>
      </c>
      <c r="I7377" s="1">
        <v>43984</v>
      </c>
      <c r="K7377" t="s">
        <v>9047</v>
      </c>
      <c r="L7377" t="s">
        <v>9070</v>
      </c>
      <c r="M7377" s="2">
        <v>94210</v>
      </c>
      <c r="N7377" t="s">
        <v>8984</v>
      </c>
      <c r="O7377" s="5">
        <v>5.8520547945205479</v>
      </c>
      <c r="P7377" t="str">
        <f t="shared" si="230"/>
        <v>ATIVO</v>
      </c>
      <c r="Q7377">
        <f t="shared" si="231"/>
        <v>4</v>
      </c>
    </row>
    <row r="7378" spans="1:17" x14ac:dyDescent="0.3">
      <c r="A7378" t="s">
        <v>17918</v>
      </c>
      <c r="B7378" t="s">
        <v>9029</v>
      </c>
      <c r="C7378" t="s">
        <v>9906</v>
      </c>
      <c r="D7378" t="s">
        <v>8968</v>
      </c>
      <c r="E7378" t="s">
        <v>8969</v>
      </c>
      <c r="F7378" t="s">
        <v>11724</v>
      </c>
      <c r="G7378" t="s">
        <v>8981</v>
      </c>
      <c r="H7378" s="1">
        <v>29570</v>
      </c>
      <c r="I7378" s="1">
        <v>43866</v>
      </c>
      <c r="K7378" t="s">
        <v>9047</v>
      </c>
      <c r="L7378" t="s">
        <v>9139</v>
      </c>
      <c r="M7378" s="2">
        <v>60234</v>
      </c>
      <c r="N7378" t="s">
        <v>8984</v>
      </c>
      <c r="O7378" s="5">
        <v>6.1753424657534248</v>
      </c>
      <c r="P7378" t="str">
        <f t="shared" si="230"/>
        <v>ATIVO</v>
      </c>
      <c r="Q7378">
        <f t="shared" si="231"/>
        <v>4</v>
      </c>
    </row>
    <row r="7379" spans="1:17" x14ac:dyDescent="0.3">
      <c r="A7379" t="s">
        <v>17919</v>
      </c>
      <c r="B7379" t="s">
        <v>9174</v>
      </c>
      <c r="C7379" t="s">
        <v>9262</v>
      </c>
      <c r="D7379" t="s">
        <v>8968</v>
      </c>
      <c r="E7379" t="s">
        <v>8969</v>
      </c>
      <c r="F7379" t="s">
        <v>12152</v>
      </c>
      <c r="G7379" t="s">
        <v>8971</v>
      </c>
      <c r="H7379" s="1">
        <v>36226</v>
      </c>
      <c r="I7379" s="1">
        <v>44475</v>
      </c>
      <c r="K7379" t="s">
        <v>8988</v>
      </c>
      <c r="L7379" t="s">
        <v>8992</v>
      </c>
      <c r="M7379" s="2">
        <v>59265</v>
      </c>
      <c r="N7379" t="s">
        <v>8997</v>
      </c>
      <c r="O7379" s="5">
        <v>4.506849315068493</v>
      </c>
      <c r="P7379" t="str">
        <f t="shared" si="230"/>
        <v>ATIVO</v>
      </c>
      <c r="Q7379">
        <f t="shared" si="231"/>
        <v>3</v>
      </c>
    </row>
    <row r="7380" spans="1:17" x14ac:dyDescent="0.3">
      <c r="A7380" t="s">
        <v>17920</v>
      </c>
      <c r="B7380" t="s">
        <v>9083</v>
      </c>
      <c r="C7380" t="s">
        <v>9231</v>
      </c>
      <c r="D7380" t="s">
        <v>8978</v>
      </c>
      <c r="E7380" t="s">
        <v>8969</v>
      </c>
      <c r="F7380" t="s">
        <v>11724</v>
      </c>
      <c r="G7380" t="s">
        <v>9065</v>
      </c>
      <c r="H7380" s="1">
        <v>23992</v>
      </c>
      <c r="I7380" s="1">
        <v>45229</v>
      </c>
      <c r="K7380" t="s">
        <v>9047</v>
      </c>
      <c r="L7380" t="s">
        <v>9075</v>
      </c>
      <c r="M7380" s="2">
        <v>94491</v>
      </c>
      <c r="N7380" t="s">
        <v>9049</v>
      </c>
      <c r="O7380" s="5">
        <v>2.441095890410959</v>
      </c>
      <c r="P7380" t="str">
        <f t="shared" si="230"/>
        <v>ATIVO</v>
      </c>
      <c r="Q7380">
        <f t="shared" si="231"/>
        <v>5</v>
      </c>
    </row>
    <row r="7381" spans="1:17" x14ac:dyDescent="0.3">
      <c r="A7381" t="s">
        <v>17921</v>
      </c>
      <c r="B7381" t="s">
        <v>8966</v>
      </c>
      <c r="C7381" t="s">
        <v>9424</v>
      </c>
      <c r="D7381" t="s">
        <v>8968</v>
      </c>
      <c r="E7381" t="s">
        <v>8969</v>
      </c>
      <c r="F7381" t="s">
        <v>12152</v>
      </c>
      <c r="G7381" t="s">
        <v>8971</v>
      </c>
      <c r="H7381" s="1">
        <v>30270</v>
      </c>
      <c r="I7381" s="1">
        <v>44741</v>
      </c>
      <c r="K7381" t="s">
        <v>9018</v>
      </c>
      <c r="L7381" t="s">
        <v>9085</v>
      </c>
      <c r="M7381" s="2">
        <v>60103</v>
      </c>
      <c r="N7381" t="s">
        <v>9049</v>
      </c>
      <c r="O7381" s="5">
        <v>3.7780821917808218</v>
      </c>
      <c r="P7381" t="str">
        <f t="shared" si="230"/>
        <v>ATIVO</v>
      </c>
      <c r="Q7381">
        <f t="shared" si="231"/>
        <v>5</v>
      </c>
    </row>
    <row r="7382" spans="1:17" x14ac:dyDescent="0.3">
      <c r="A7382" t="s">
        <v>17922</v>
      </c>
      <c r="B7382" t="s">
        <v>9578</v>
      </c>
      <c r="C7382" t="s">
        <v>9443</v>
      </c>
      <c r="D7382" t="s">
        <v>8978</v>
      </c>
      <c r="E7382" t="s">
        <v>8969</v>
      </c>
      <c r="F7382" t="s">
        <v>8970</v>
      </c>
      <c r="G7382" t="s">
        <v>8981</v>
      </c>
      <c r="H7382" s="1">
        <v>34425</v>
      </c>
      <c r="I7382" s="1">
        <v>42841</v>
      </c>
      <c r="K7382" t="s">
        <v>8972</v>
      </c>
      <c r="L7382" t="s">
        <v>9061</v>
      </c>
      <c r="M7382" s="2">
        <v>64337</v>
      </c>
      <c r="N7382" t="s">
        <v>9049</v>
      </c>
      <c r="O7382" s="5">
        <v>8.9835616438356158</v>
      </c>
      <c r="P7382" t="str">
        <f t="shared" si="230"/>
        <v>ATIVO</v>
      </c>
      <c r="Q7382">
        <f t="shared" si="231"/>
        <v>5</v>
      </c>
    </row>
    <row r="7383" spans="1:17" x14ac:dyDescent="0.3">
      <c r="A7383" t="s">
        <v>17923</v>
      </c>
      <c r="B7383" t="s">
        <v>9128</v>
      </c>
      <c r="C7383" t="s">
        <v>12235</v>
      </c>
      <c r="D7383" t="s">
        <v>8978</v>
      </c>
      <c r="E7383" t="s">
        <v>8969</v>
      </c>
      <c r="F7383" t="s">
        <v>11724</v>
      </c>
      <c r="G7383" t="s">
        <v>8981</v>
      </c>
      <c r="H7383" s="1">
        <v>31310</v>
      </c>
      <c r="I7383" s="1">
        <v>43926</v>
      </c>
      <c r="K7383" t="s">
        <v>8972</v>
      </c>
      <c r="L7383" t="s">
        <v>9053</v>
      </c>
      <c r="M7383" s="2">
        <v>58660</v>
      </c>
      <c r="N7383" t="s">
        <v>8997</v>
      </c>
      <c r="O7383" s="5">
        <v>6.0109589041095894</v>
      </c>
      <c r="P7383" t="str">
        <f t="shared" si="230"/>
        <v>ATIVO</v>
      </c>
      <c r="Q7383">
        <f t="shared" si="231"/>
        <v>3</v>
      </c>
    </row>
    <row r="7384" spans="1:17" x14ac:dyDescent="0.3">
      <c r="A7384" t="s">
        <v>17924</v>
      </c>
      <c r="B7384" t="s">
        <v>9566</v>
      </c>
      <c r="C7384" t="s">
        <v>11522</v>
      </c>
      <c r="D7384" t="s">
        <v>8978</v>
      </c>
      <c r="E7384" t="s">
        <v>8969</v>
      </c>
      <c r="F7384" t="s">
        <v>11724</v>
      </c>
      <c r="G7384" t="s">
        <v>8981</v>
      </c>
      <c r="H7384" s="1">
        <v>34907</v>
      </c>
      <c r="I7384" s="1">
        <v>43742</v>
      </c>
      <c r="K7384" t="s">
        <v>8982</v>
      </c>
      <c r="L7384" t="s">
        <v>9113</v>
      </c>
      <c r="M7384" s="2">
        <v>108143</v>
      </c>
      <c r="N7384" t="s">
        <v>9049</v>
      </c>
      <c r="O7384" s="5">
        <v>6.515068493150685</v>
      </c>
      <c r="P7384" t="str">
        <f t="shared" si="230"/>
        <v>ATIVO</v>
      </c>
      <c r="Q7384">
        <f t="shared" si="231"/>
        <v>5</v>
      </c>
    </row>
    <row r="7385" spans="1:17" x14ac:dyDescent="0.3">
      <c r="A7385" t="s">
        <v>17925</v>
      </c>
      <c r="B7385" t="s">
        <v>9212</v>
      </c>
      <c r="C7385" t="s">
        <v>10073</v>
      </c>
      <c r="D7385" t="s">
        <v>8978</v>
      </c>
      <c r="E7385" t="s">
        <v>8979</v>
      </c>
      <c r="F7385" t="s">
        <v>9069</v>
      </c>
      <c r="G7385" t="s">
        <v>8981</v>
      </c>
      <c r="H7385" s="1">
        <v>22487</v>
      </c>
      <c r="I7385" s="1">
        <v>45358</v>
      </c>
      <c r="K7385" t="s">
        <v>9047</v>
      </c>
      <c r="L7385" t="s">
        <v>9139</v>
      </c>
      <c r="M7385" s="2">
        <v>78282</v>
      </c>
      <c r="N7385" t="s">
        <v>8997</v>
      </c>
      <c r="O7385" s="5">
        <v>2.0876712328767124</v>
      </c>
      <c r="P7385" t="str">
        <f t="shared" si="230"/>
        <v>ATIVO</v>
      </c>
      <c r="Q7385">
        <f t="shared" si="231"/>
        <v>3</v>
      </c>
    </row>
    <row r="7386" spans="1:17" x14ac:dyDescent="0.3">
      <c r="A7386" t="s">
        <v>17926</v>
      </c>
      <c r="B7386" t="s">
        <v>9557</v>
      </c>
      <c r="C7386" t="s">
        <v>10181</v>
      </c>
      <c r="D7386" t="s">
        <v>8968</v>
      </c>
      <c r="E7386" t="s">
        <v>8969</v>
      </c>
      <c r="F7386" t="s">
        <v>11724</v>
      </c>
      <c r="G7386" t="s">
        <v>8971</v>
      </c>
      <c r="H7386" s="1">
        <v>35798</v>
      </c>
      <c r="I7386" s="1">
        <v>44628</v>
      </c>
      <c r="K7386" t="s">
        <v>8988</v>
      </c>
      <c r="L7386" t="s">
        <v>8992</v>
      </c>
      <c r="M7386" s="2">
        <v>62229</v>
      </c>
      <c r="N7386" t="s">
        <v>8997</v>
      </c>
      <c r="O7386" s="5">
        <v>4.087671232876712</v>
      </c>
      <c r="P7386" t="str">
        <f t="shared" si="230"/>
        <v>ATIVO</v>
      </c>
      <c r="Q7386">
        <f t="shared" si="231"/>
        <v>3</v>
      </c>
    </row>
    <row r="7387" spans="1:17" x14ac:dyDescent="0.3">
      <c r="A7387" t="s">
        <v>17927</v>
      </c>
      <c r="B7387" t="s">
        <v>9115</v>
      </c>
      <c r="C7387" t="s">
        <v>11476</v>
      </c>
      <c r="D7387" t="s">
        <v>8978</v>
      </c>
      <c r="E7387" t="s">
        <v>8969</v>
      </c>
      <c r="F7387" t="s">
        <v>8970</v>
      </c>
      <c r="G7387" t="s">
        <v>8981</v>
      </c>
      <c r="H7387" s="1">
        <v>25557</v>
      </c>
      <c r="I7387" s="1">
        <v>43742</v>
      </c>
      <c r="K7387" t="s">
        <v>8988</v>
      </c>
      <c r="L7387" t="s">
        <v>8992</v>
      </c>
      <c r="M7387" s="2">
        <v>65896</v>
      </c>
      <c r="N7387" t="s">
        <v>8997</v>
      </c>
      <c r="O7387" s="5">
        <v>6.515068493150685</v>
      </c>
      <c r="P7387" t="str">
        <f t="shared" si="230"/>
        <v>ATIVO</v>
      </c>
      <c r="Q7387">
        <f t="shared" si="231"/>
        <v>3</v>
      </c>
    </row>
    <row r="7388" spans="1:17" x14ac:dyDescent="0.3">
      <c r="A7388" t="s">
        <v>17928</v>
      </c>
      <c r="B7388" t="s">
        <v>9354</v>
      </c>
      <c r="C7388" t="s">
        <v>9052</v>
      </c>
      <c r="D7388" t="s">
        <v>8968</v>
      </c>
      <c r="E7388" t="s">
        <v>8969</v>
      </c>
      <c r="F7388" t="s">
        <v>12152</v>
      </c>
      <c r="G7388" t="s">
        <v>8981</v>
      </c>
      <c r="H7388" s="1">
        <v>32169</v>
      </c>
      <c r="I7388" s="1">
        <v>44971</v>
      </c>
      <c r="K7388" t="s">
        <v>9018</v>
      </c>
      <c r="L7388" t="s">
        <v>9019</v>
      </c>
      <c r="M7388" s="2">
        <v>55181</v>
      </c>
      <c r="N7388" t="s">
        <v>8984</v>
      </c>
      <c r="O7388" s="5">
        <v>3.1479452054794521</v>
      </c>
      <c r="P7388" t="str">
        <f t="shared" si="230"/>
        <v>ATIVO</v>
      </c>
      <c r="Q7388">
        <f t="shared" si="231"/>
        <v>4</v>
      </c>
    </row>
    <row r="7389" spans="1:17" x14ac:dyDescent="0.3">
      <c r="A7389" t="s">
        <v>17929</v>
      </c>
      <c r="B7389" t="s">
        <v>9799</v>
      </c>
      <c r="C7389" t="s">
        <v>9786</v>
      </c>
      <c r="D7389" t="s">
        <v>8978</v>
      </c>
      <c r="E7389" t="s">
        <v>8969</v>
      </c>
      <c r="F7389" t="s">
        <v>11724</v>
      </c>
      <c r="G7389" t="s">
        <v>8981</v>
      </c>
      <c r="H7389" s="1">
        <v>30555</v>
      </c>
      <c r="I7389" s="1">
        <v>43244</v>
      </c>
      <c r="K7389" t="s">
        <v>9047</v>
      </c>
      <c r="L7389" t="s">
        <v>9139</v>
      </c>
      <c r="M7389" s="2">
        <v>76994</v>
      </c>
      <c r="N7389" t="s">
        <v>8984</v>
      </c>
      <c r="O7389" s="5">
        <v>7.8794520547945206</v>
      </c>
      <c r="P7389" t="str">
        <f t="shared" si="230"/>
        <v>ATIVO</v>
      </c>
      <c r="Q7389">
        <f t="shared" si="231"/>
        <v>4</v>
      </c>
    </row>
    <row r="7390" spans="1:17" x14ac:dyDescent="0.3">
      <c r="A7390" t="s">
        <v>17930</v>
      </c>
      <c r="B7390" t="s">
        <v>9566</v>
      </c>
      <c r="C7390" t="s">
        <v>9933</v>
      </c>
      <c r="D7390" t="s">
        <v>8978</v>
      </c>
      <c r="E7390" t="s">
        <v>9073</v>
      </c>
      <c r="F7390" t="s">
        <v>9074</v>
      </c>
      <c r="G7390" t="s">
        <v>8981</v>
      </c>
      <c r="H7390" s="1">
        <v>37359</v>
      </c>
      <c r="I7390" s="1">
        <v>44583</v>
      </c>
      <c r="K7390" t="s">
        <v>8988</v>
      </c>
      <c r="L7390" t="s">
        <v>8989</v>
      </c>
      <c r="M7390" s="2">
        <v>61891</v>
      </c>
      <c r="N7390" t="s">
        <v>8984</v>
      </c>
      <c r="O7390" s="5">
        <v>4.2109589041095887</v>
      </c>
      <c r="P7390" t="str">
        <f t="shared" si="230"/>
        <v>ATIVO</v>
      </c>
      <c r="Q7390">
        <f t="shared" si="231"/>
        <v>4</v>
      </c>
    </row>
    <row r="7391" spans="1:17" x14ac:dyDescent="0.3">
      <c r="A7391" t="s">
        <v>17931</v>
      </c>
      <c r="B7391" t="s">
        <v>9016</v>
      </c>
      <c r="C7391" t="s">
        <v>9042</v>
      </c>
      <c r="D7391" t="s">
        <v>8968</v>
      </c>
      <c r="E7391" t="s">
        <v>8969</v>
      </c>
      <c r="F7391" t="s">
        <v>8970</v>
      </c>
      <c r="G7391" t="s">
        <v>8971</v>
      </c>
      <c r="H7391" s="1">
        <v>30769</v>
      </c>
      <c r="I7391" s="1">
        <v>43431</v>
      </c>
      <c r="K7391" t="s">
        <v>9018</v>
      </c>
      <c r="L7391" t="s">
        <v>9085</v>
      </c>
      <c r="M7391" s="2">
        <v>61133</v>
      </c>
      <c r="N7391" t="s">
        <v>9049</v>
      </c>
      <c r="O7391" s="5">
        <v>7.3671232876712329</v>
      </c>
      <c r="P7391" t="str">
        <f t="shared" si="230"/>
        <v>ATIVO</v>
      </c>
      <c r="Q7391">
        <f t="shared" si="231"/>
        <v>5</v>
      </c>
    </row>
    <row r="7392" spans="1:17" x14ac:dyDescent="0.3">
      <c r="A7392" t="s">
        <v>17932</v>
      </c>
      <c r="B7392" t="s">
        <v>9467</v>
      </c>
      <c r="C7392" t="s">
        <v>10087</v>
      </c>
      <c r="D7392" t="s">
        <v>8978</v>
      </c>
      <c r="E7392" t="s">
        <v>8969</v>
      </c>
      <c r="F7392" t="s">
        <v>11724</v>
      </c>
      <c r="G7392" t="s">
        <v>8981</v>
      </c>
      <c r="H7392" s="1">
        <v>30756</v>
      </c>
      <c r="I7392" s="1">
        <v>43698</v>
      </c>
      <c r="K7392" t="s">
        <v>8982</v>
      </c>
      <c r="L7392" t="s">
        <v>9113</v>
      </c>
      <c r="M7392" s="2">
        <v>115249</v>
      </c>
      <c r="N7392" t="s">
        <v>8984</v>
      </c>
      <c r="O7392" s="5">
        <v>6.6356164383561644</v>
      </c>
      <c r="P7392" t="str">
        <f t="shared" si="230"/>
        <v>ATIVO</v>
      </c>
      <c r="Q7392">
        <f t="shared" si="231"/>
        <v>4</v>
      </c>
    </row>
    <row r="7393" spans="1:17" x14ac:dyDescent="0.3">
      <c r="A7393" t="s">
        <v>17933</v>
      </c>
      <c r="B7393" t="s">
        <v>9584</v>
      </c>
      <c r="C7393" t="s">
        <v>9933</v>
      </c>
      <c r="D7393" t="s">
        <v>8978</v>
      </c>
      <c r="E7393" t="s">
        <v>8969</v>
      </c>
      <c r="F7393" t="s">
        <v>11724</v>
      </c>
      <c r="G7393" t="s">
        <v>9065</v>
      </c>
      <c r="H7393" s="1">
        <v>28156</v>
      </c>
      <c r="I7393" s="1">
        <v>43950</v>
      </c>
      <c r="K7393" t="s">
        <v>8982</v>
      </c>
      <c r="L7393" t="s">
        <v>9113</v>
      </c>
      <c r="M7393" s="2">
        <v>98089</v>
      </c>
      <c r="N7393" t="s">
        <v>8984</v>
      </c>
      <c r="O7393" s="5">
        <v>5.9452054794520546</v>
      </c>
      <c r="P7393" t="str">
        <f t="shared" si="230"/>
        <v>ATIVO</v>
      </c>
      <c r="Q7393">
        <f t="shared" si="231"/>
        <v>4</v>
      </c>
    </row>
    <row r="7394" spans="1:17" x14ac:dyDescent="0.3">
      <c r="A7394" t="s">
        <v>17934</v>
      </c>
      <c r="B7394" t="s">
        <v>9277</v>
      </c>
      <c r="C7394" t="s">
        <v>9476</v>
      </c>
      <c r="D7394" t="s">
        <v>8968</v>
      </c>
      <c r="E7394" t="s">
        <v>9034</v>
      </c>
      <c r="F7394" t="s">
        <v>9120</v>
      </c>
      <c r="G7394" t="s">
        <v>8981</v>
      </c>
      <c r="H7394" s="1">
        <v>29661</v>
      </c>
      <c r="I7394" s="1">
        <v>42878</v>
      </c>
      <c r="K7394" t="s">
        <v>8972</v>
      </c>
      <c r="L7394" t="s">
        <v>9053</v>
      </c>
      <c r="M7394" s="2">
        <v>53944</v>
      </c>
      <c r="N7394" t="s">
        <v>8997</v>
      </c>
      <c r="O7394" s="5">
        <v>8.882191780821918</v>
      </c>
      <c r="P7394" t="str">
        <f t="shared" si="230"/>
        <v>ATIVO</v>
      </c>
      <c r="Q7394">
        <f t="shared" si="231"/>
        <v>3</v>
      </c>
    </row>
    <row r="7395" spans="1:17" x14ac:dyDescent="0.3">
      <c r="A7395" t="s">
        <v>17935</v>
      </c>
      <c r="B7395" t="s">
        <v>8966</v>
      </c>
      <c r="C7395" t="s">
        <v>9737</v>
      </c>
      <c r="D7395" t="s">
        <v>8968</v>
      </c>
      <c r="E7395" t="s">
        <v>8969</v>
      </c>
      <c r="F7395" t="s">
        <v>8970</v>
      </c>
      <c r="G7395" t="s">
        <v>8981</v>
      </c>
      <c r="H7395" s="1">
        <v>23281</v>
      </c>
      <c r="I7395" s="1">
        <v>43885</v>
      </c>
      <c r="K7395" t="s">
        <v>8988</v>
      </c>
      <c r="L7395" t="s">
        <v>8989</v>
      </c>
      <c r="M7395" s="2">
        <v>67326</v>
      </c>
      <c r="N7395" t="s">
        <v>8984</v>
      </c>
      <c r="O7395" s="5">
        <v>6.1232876712328768</v>
      </c>
      <c r="P7395" t="str">
        <f t="shared" si="230"/>
        <v>ATIVO</v>
      </c>
      <c r="Q7395">
        <f t="shared" si="231"/>
        <v>4</v>
      </c>
    </row>
    <row r="7396" spans="1:17" x14ac:dyDescent="0.3">
      <c r="A7396" t="s">
        <v>17936</v>
      </c>
      <c r="B7396" t="s">
        <v>9249</v>
      </c>
      <c r="C7396" t="s">
        <v>12797</v>
      </c>
      <c r="D7396" t="s">
        <v>8968</v>
      </c>
      <c r="E7396" t="s">
        <v>8969</v>
      </c>
      <c r="F7396" t="s">
        <v>11724</v>
      </c>
      <c r="G7396" t="s">
        <v>8981</v>
      </c>
      <c r="H7396" s="1">
        <v>25587</v>
      </c>
      <c r="I7396" s="1">
        <v>42654</v>
      </c>
      <c r="K7396" t="s">
        <v>8988</v>
      </c>
      <c r="L7396" t="s">
        <v>8989</v>
      </c>
      <c r="M7396" s="2">
        <v>61270</v>
      </c>
      <c r="N7396" t="s">
        <v>8997</v>
      </c>
      <c r="O7396" s="5">
        <v>9.4958904109589035</v>
      </c>
      <c r="P7396" t="str">
        <f t="shared" si="230"/>
        <v>ATIVO</v>
      </c>
      <c r="Q7396">
        <f t="shared" si="231"/>
        <v>3</v>
      </c>
    </row>
    <row r="7397" spans="1:17" x14ac:dyDescent="0.3">
      <c r="A7397" t="s">
        <v>17937</v>
      </c>
      <c r="B7397" t="s">
        <v>9302</v>
      </c>
      <c r="C7397" t="s">
        <v>10598</v>
      </c>
      <c r="D7397" t="s">
        <v>8978</v>
      </c>
      <c r="E7397" t="s">
        <v>8969</v>
      </c>
      <c r="F7397" t="s">
        <v>12152</v>
      </c>
      <c r="G7397" t="s">
        <v>8981</v>
      </c>
      <c r="H7397" s="1">
        <v>34276</v>
      </c>
      <c r="I7397" s="1">
        <v>45335</v>
      </c>
      <c r="K7397" t="s">
        <v>9047</v>
      </c>
      <c r="L7397" t="s">
        <v>9070</v>
      </c>
      <c r="M7397" s="2">
        <v>62327</v>
      </c>
      <c r="N7397" t="s">
        <v>8997</v>
      </c>
      <c r="O7397" s="5">
        <v>2.1506849315068495</v>
      </c>
      <c r="P7397" t="str">
        <f t="shared" si="230"/>
        <v>ATIVO</v>
      </c>
      <c r="Q7397">
        <f t="shared" si="231"/>
        <v>3</v>
      </c>
    </row>
    <row r="7398" spans="1:17" x14ac:dyDescent="0.3">
      <c r="A7398" t="s">
        <v>17938</v>
      </c>
      <c r="B7398" t="s">
        <v>9289</v>
      </c>
      <c r="C7398" t="s">
        <v>9193</v>
      </c>
      <c r="D7398" t="s">
        <v>8968</v>
      </c>
      <c r="E7398" t="s">
        <v>9034</v>
      </c>
      <c r="F7398" t="s">
        <v>9120</v>
      </c>
      <c r="G7398" t="s">
        <v>8971</v>
      </c>
      <c r="H7398" s="1">
        <v>32187</v>
      </c>
      <c r="I7398" s="1">
        <v>45338</v>
      </c>
      <c r="K7398" t="s">
        <v>9018</v>
      </c>
      <c r="L7398" t="s">
        <v>9019</v>
      </c>
      <c r="M7398" s="2">
        <v>59130</v>
      </c>
      <c r="N7398" t="s">
        <v>8984</v>
      </c>
      <c r="O7398" s="5">
        <v>2.1424657534246574</v>
      </c>
      <c r="P7398" t="str">
        <f t="shared" si="230"/>
        <v>ATIVO</v>
      </c>
      <c r="Q7398">
        <f t="shared" si="231"/>
        <v>4</v>
      </c>
    </row>
    <row r="7399" spans="1:17" x14ac:dyDescent="0.3">
      <c r="A7399" t="s">
        <v>17939</v>
      </c>
      <c r="B7399" t="s">
        <v>9021</v>
      </c>
      <c r="C7399" t="s">
        <v>9754</v>
      </c>
      <c r="D7399" t="s">
        <v>8968</v>
      </c>
      <c r="E7399" t="s">
        <v>8969</v>
      </c>
      <c r="F7399" t="s">
        <v>8970</v>
      </c>
      <c r="G7399" t="s">
        <v>8981</v>
      </c>
      <c r="H7399" s="1">
        <v>26970</v>
      </c>
      <c r="I7399" s="1">
        <v>45239</v>
      </c>
      <c r="K7399" t="s">
        <v>9018</v>
      </c>
      <c r="L7399" t="s">
        <v>9085</v>
      </c>
      <c r="M7399" s="2">
        <v>64920</v>
      </c>
      <c r="N7399" t="s">
        <v>9049</v>
      </c>
      <c r="O7399" s="5">
        <v>2.4136986301369863</v>
      </c>
      <c r="P7399" t="str">
        <f t="shared" si="230"/>
        <v>ATIVO</v>
      </c>
      <c r="Q7399">
        <f t="shared" si="231"/>
        <v>5</v>
      </c>
    </row>
    <row r="7400" spans="1:17" x14ac:dyDescent="0.3">
      <c r="A7400" t="s">
        <v>17940</v>
      </c>
      <c r="B7400" t="s">
        <v>9368</v>
      </c>
      <c r="C7400" t="s">
        <v>10034</v>
      </c>
      <c r="D7400" t="s">
        <v>8978</v>
      </c>
      <c r="E7400" t="s">
        <v>8969</v>
      </c>
      <c r="F7400" t="s">
        <v>11724</v>
      </c>
      <c r="G7400" t="s">
        <v>8981</v>
      </c>
      <c r="H7400" s="1">
        <v>31181</v>
      </c>
      <c r="I7400" s="1">
        <v>45392</v>
      </c>
      <c r="K7400" t="s">
        <v>9004</v>
      </c>
      <c r="L7400" t="s">
        <v>9005</v>
      </c>
      <c r="M7400" s="2">
        <v>71269</v>
      </c>
      <c r="N7400" t="s">
        <v>8984</v>
      </c>
      <c r="O7400" s="5">
        <v>1.9945205479452055</v>
      </c>
      <c r="P7400" t="str">
        <f t="shared" si="230"/>
        <v>ATIVO</v>
      </c>
      <c r="Q7400">
        <f t="shared" si="231"/>
        <v>4</v>
      </c>
    </row>
    <row r="7401" spans="1:17" x14ac:dyDescent="0.3">
      <c r="A7401" t="s">
        <v>17941</v>
      </c>
      <c r="B7401" t="s">
        <v>10316</v>
      </c>
      <c r="C7401" t="s">
        <v>11294</v>
      </c>
      <c r="D7401" t="s">
        <v>8968</v>
      </c>
      <c r="E7401" t="s">
        <v>8969</v>
      </c>
      <c r="F7401" t="s">
        <v>11724</v>
      </c>
      <c r="G7401" t="s">
        <v>9046</v>
      </c>
      <c r="H7401" s="1">
        <v>29269</v>
      </c>
      <c r="I7401" s="1">
        <v>44640</v>
      </c>
      <c r="K7401" t="s">
        <v>9047</v>
      </c>
      <c r="L7401" t="s">
        <v>9075</v>
      </c>
      <c r="M7401" s="2">
        <v>107648</v>
      </c>
      <c r="N7401" t="s">
        <v>8997</v>
      </c>
      <c r="O7401" s="5">
        <v>4.0547945205479454</v>
      </c>
      <c r="P7401" t="str">
        <f t="shared" si="230"/>
        <v>ATIVO</v>
      </c>
      <c r="Q7401">
        <f t="shared" si="231"/>
        <v>3</v>
      </c>
    </row>
    <row r="7402" spans="1:17" x14ac:dyDescent="0.3">
      <c r="A7402" t="s">
        <v>17942</v>
      </c>
      <c r="B7402" t="s">
        <v>9709</v>
      </c>
      <c r="C7402" t="s">
        <v>9476</v>
      </c>
      <c r="D7402" t="s">
        <v>8978</v>
      </c>
      <c r="E7402" t="s">
        <v>8969</v>
      </c>
      <c r="F7402" t="s">
        <v>8970</v>
      </c>
      <c r="G7402" t="s">
        <v>8981</v>
      </c>
      <c r="H7402" s="1">
        <v>23342</v>
      </c>
      <c r="I7402" s="1">
        <v>44760</v>
      </c>
      <c r="K7402" t="s">
        <v>8988</v>
      </c>
      <c r="L7402" t="s">
        <v>8996</v>
      </c>
      <c r="M7402" s="2">
        <v>68866</v>
      </c>
      <c r="N7402" t="s">
        <v>8984</v>
      </c>
      <c r="O7402" s="5">
        <v>3.7260273972602738</v>
      </c>
      <c r="P7402" t="str">
        <f t="shared" si="230"/>
        <v>ATIVO</v>
      </c>
      <c r="Q7402">
        <f t="shared" si="231"/>
        <v>4</v>
      </c>
    </row>
    <row r="7403" spans="1:17" x14ac:dyDescent="0.3">
      <c r="A7403" t="s">
        <v>17943</v>
      </c>
      <c r="B7403" t="s">
        <v>9128</v>
      </c>
      <c r="C7403" t="s">
        <v>9355</v>
      </c>
      <c r="D7403" t="s">
        <v>8968</v>
      </c>
      <c r="E7403" t="s">
        <v>8969</v>
      </c>
      <c r="F7403" t="s">
        <v>11724</v>
      </c>
      <c r="G7403" t="s">
        <v>8981</v>
      </c>
      <c r="H7403" s="1">
        <v>33688</v>
      </c>
      <c r="I7403" s="1">
        <v>44975</v>
      </c>
      <c r="K7403" t="s">
        <v>9004</v>
      </c>
      <c r="L7403" t="s">
        <v>9191</v>
      </c>
      <c r="M7403" s="2">
        <v>66653</v>
      </c>
      <c r="N7403" t="s">
        <v>8997</v>
      </c>
      <c r="O7403" s="5">
        <v>3.1369863013698631</v>
      </c>
      <c r="P7403" t="str">
        <f t="shared" si="230"/>
        <v>ATIVO</v>
      </c>
      <c r="Q7403">
        <f t="shared" si="231"/>
        <v>3</v>
      </c>
    </row>
    <row r="7404" spans="1:17" x14ac:dyDescent="0.3">
      <c r="A7404" t="s">
        <v>17944</v>
      </c>
      <c r="B7404" t="s">
        <v>9149</v>
      </c>
      <c r="C7404" t="s">
        <v>10513</v>
      </c>
      <c r="D7404" t="s">
        <v>8968</v>
      </c>
      <c r="E7404" t="s">
        <v>8979</v>
      </c>
      <c r="F7404" t="s">
        <v>9069</v>
      </c>
      <c r="G7404" t="s">
        <v>8981</v>
      </c>
      <c r="H7404" s="1">
        <v>22246</v>
      </c>
      <c r="I7404" s="1">
        <v>44170</v>
      </c>
      <c r="K7404" t="s">
        <v>9047</v>
      </c>
      <c r="L7404" t="s">
        <v>9139</v>
      </c>
      <c r="M7404" s="2">
        <v>73128</v>
      </c>
      <c r="N7404" t="s">
        <v>8997</v>
      </c>
      <c r="O7404" s="5">
        <v>5.3424657534246576</v>
      </c>
      <c r="P7404" t="str">
        <f t="shared" si="230"/>
        <v>ATIVO</v>
      </c>
      <c r="Q7404">
        <f t="shared" si="231"/>
        <v>3</v>
      </c>
    </row>
    <row r="7405" spans="1:17" x14ac:dyDescent="0.3">
      <c r="A7405" t="s">
        <v>17945</v>
      </c>
      <c r="B7405" t="s">
        <v>9379</v>
      </c>
      <c r="C7405" t="s">
        <v>9674</v>
      </c>
      <c r="D7405" t="s">
        <v>8968</v>
      </c>
      <c r="E7405" t="s">
        <v>8969</v>
      </c>
      <c r="F7405" t="s">
        <v>11724</v>
      </c>
      <c r="G7405" t="s">
        <v>8981</v>
      </c>
      <c r="H7405" s="1">
        <v>31866</v>
      </c>
      <c r="I7405" s="1">
        <v>45385</v>
      </c>
      <c r="K7405" t="s">
        <v>9004</v>
      </c>
      <c r="L7405" t="s">
        <v>9005</v>
      </c>
      <c r="M7405" s="2">
        <v>63679</v>
      </c>
      <c r="N7405" t="s">
        <v>8984</v>
      </c>
      <c r="O7405" s="5">
        <v>2.0136986301369864</v>
      </c>
      <c r="P7405" t="str">
        <f t="shared" si="230"/>
        <v>ATIVO</v>
      </c>
      <c r="Q7405">
        <f t="shared" si="231"/>
        <v>4</v>
      </c>
    </row>
    <row r="7406" spans="1:17" x14ac:dyDescent="0.3">
      <c r="A7406" t="s">
        <v>17946</v>
      </c>
      <c r="B7406" t="s">
        <v>10463</v>
      </c>
      <c r="C7406" t="s">
        <v>10752</v>
      </c>
      <c r="D7406" t="s">
        <v>8968</v>
      </c>
      <c r="E7406" t="s">
        <v>8969</v>
      </c>
      <c r="F7406" t="s">
        <v>12152</v>
      </c>
      <c r="G7406" t="s">
        <v>9065</v>
      </c>
      <c r="H7406" s="1">
        <v>34476</v>
      </c>
      <c r="I7406" s="1">
        <v>43699</v>
      </c>
      <c r="K7406" t="s">
        <v>8988</v>
      </c>
      <c r="L7406" t="s">
        <v>8996</v>
      </c>
      <c r="M7406" s="2">
        <v>71580</v>
      </c>
      <c r="N7406" t="s">
        <v>8984</v>
      </c>
      <c r="O7406" s="5">
        <v>6.6328767123287671</v>
      </c>
      <c r="P7406" t="str">
        <f t="shared" si="230"/>
        <v>ATIVO</v>
      </c>
      <c r="Q7406">
        <f t="shared" si="231"/>
        <v>4</v>
      </c>
    </row>
    <row r="7407" spans="1:17" x14ac:dyDescent="0.3">
      <c r="A7407" t="s">
        <v>17947</v>
      </c>
      <c r="B7407" t="s">
        <v>9368</v>
      </c>
      <c r="C7407" t="s">
        <v>9960</v>
      </c>
      <c r="D7407" t="s">
        <v>8968</v>
      </c>
      <c r="E7407" t="s">
        <v>8969</v>
      </c>
      <c r="F7407" t="s">
        <v>8970</v>
      </c>
      <c r="G7407" t="s">
        <v>9046</v>
      </c>
      <c r="H7407" s="1">
        <v>26110</v>
      </c>
      <c r="I7407" s="1">
        <v>45306</v>
      </c>
      <c r="K7407" t="s">
        <v>9047</v>
      </c>
      <c r="L7407" t="s">
        <v>9075</v>
      </c>
      <c r="M7407" s="2">
        <v>75246</v>
      </c>
      <c r="N7407" t="s">
        <v>8984</v>
      </c>
      <c r="O7407" s="5">
        <v>2.2301369863013698</v>
      </c>
      <c r="P7407" t="str">
        <f t="shared" si="230"/>
        <v>ATIVO</v>
      </c>
      <c r="Q7407">
        <f t="shared" si="231"/>
        <v>4</v>
      </c>
    </row>
    <row r="7408" spans="1:17" x14ac:dyDescent="0.3">
      <c r="A7408" t="s">
        <v>17948</v>
      </c>
      <c r="B7408" t="s">
        <v>9399</v>
      </c>
      <c r="C7408" t="s">
        <v>12119</v>
      </c>
      <c r="D7408" t="s">
        <v>8968</v>
      </c>
      <c r="E7408" t="s">
        <v>8969</v>
      </c>
      <c r="F7408" t="s">
        <v>8970</v>
      </c>
      <c r="G7408" t="s">
        <v>8981</v>
      </c>
      <c r="H7408" s="1">
        <v>37538</v>
      </c>
      <c r="I7408" s="1">
        <v>42350</v>
      </c>
      <c r="K7408" t="s">
        <v>9018</v>
      </c>
      <c r="L7408" t="s">
        <v>9275</v>
      </c>
      <c r="M7408" s="2">
        <v>66440</v>
      </c>
      <c r="N7408" t="s">
        <v>8974</v>
      </c>
      <c r="O7408" s="5">
        <v>10.328767123287671</v>
      </c>
      <c r="P7408" t="str">
        <f t="shared" si="230"/>
        <v>ATIVO</v>
      </c>
      <c r="Q7408">
        <f t="shared" si="231"/>
        <v>0</v>
      </c>
    </row>
    <row r="7409" spans="1:17" x14ac:dyDescent="0.3">
      <c r="A7409" t="s">
        <v>17949</v>
      </c>
      <c r="B7409" t="s">
        <v>9344</v>
      </c>
      <c r="C7409" t="s">
        <v>9855</v>
      </c>
      <c r="D7409" t="s">
        <v>8968</v>
      </c>
      <c r="E7409" t="s">
        <v>8969</v>
      </c>
      <c r="F7409" t="s">
        <v>8970</v>
      </c>
      <c r="G7409" t="s">
        <v>8971</v>
      </c>
      <c r="H7409" s="1">
        <v>30557</v>
      </c>
      <c r="I7409" s="1">
        <v>44588</v>
      </c>
      <c r="K7409" t="s">
        <v>8972</v>
      </c>
      <c r="L7409" t="s">
        <v>9053</v>
      </c>
      <c r="M7409" s="2">
        <v>58628</v>
      </c>
      <c r="N7409" t="s">
        <v>9049</v>
      </c>
      <c r="O7409" s="5">
        <v>4.1972602739726028</v>
      </c>
      <c r="P7409" t="str">
        <f t="shared" si="230"/>
        <v>ATIVO</v>
      </c>
      <c r="Q7409">
        <f t="shared" si="231"/>
        <v>5</v>
      </c>
    </row>
    <row r="7410" spans="1:17" x14ac:dyDescent="0.3">
      <c r="A7410" t="s">
        <v>17950</v>
      </c>
      <c r="B7410" t="s">
        <v>9021</v>
      </c>
      <c r="C7410" t="s">
        <v>9851</v>
      </c>
      <c r="D7410" t="s">
        <v>8968</v>
      </c>
      <c r="E7410" t="s">
        <v>9073</v>
      </c>
      <c r="F7410" t="s">
        <v>9181</v>
      </c>
      <c r="G7410" t="s">
        <v>8981</v>
      </c>
      <c r="H7410" s="1">
        <v>28240</v>
      </c>
      <c r="I7410" s="1">
        <v>42580</v>
      </c>
      <c r="K7410" t="s">
        <v>8988</v>
      </c>
      <c r="L7410" t="s">
        <v>8989</v>
      </c>
      <c r="M7410" s="2">
        <v>57250</v>
      </c>
      <c r="N7410" t="s">
        <v>8984</v>
      </c>
      <c r="O7410" s="5">
        <v>9.6986301369863011</v>
      </c>
      <c r="P7410" t="str">
        <f t="shared" si="230"/>
        <v>ATIVO</v>
      </c>
      <c r="Q7410">
        <f t="shared" si="231"/>
        <v>4</v>
      </c>
    </row>
    <row r="7411" spans="1:17" x14ac:dyDescent="0.3">
      <c r="A7411" t="s">
        <v>17951</v>
      </c>
      <c r="B7411" t="s">
        <v>9203</v>
      </c>
      <c r="C7411" t="s">
        <v>9150</v>
      </c>
      <c r="D7411" t="s">
        <v>8978</v>
      </c>
      <c r="E7411" t="s">
        <v>8969</v>
      </c>
      <c r="F7411" t="s">
        <v>8970</v>
      </c>
      <c r="G7411" t="s">
        <v>8981</v>
      </c>
      <c r="H7411" s="1">
        <v>32153</v>
      </c>
      <c r="I7411" s="1">
        <v>43422</v>
      </c>
      <c r="K7411" t="s">
        <v>9047</v>
      </c>
      <c r="L7411" t="s">
        <v>9139</v>
      </c>
      <c r="M7411" s="2">
        <v>69280</v>
      </c>
      <c r="N7411" t="s">
        <v>9049</v>
      </c>
      <c r="O7411" s="5">
        <v>7.3917808219178083</v>
      </c>
      <c r="P7411" t="str">
        <f t="shared" si="230"/>
        <v>ATIVO</v>
      </c>
      <c r="Q7411">
        <f t="shared" si="231"/>
        <v>5</v>
      </c>
    </row>
    <row r="7412" spans="1:17" x14ac:dyDescent="0.3">
      <c r="A7412" t="s">
        <v>17952</v>
      </c>
      <c r="B7412" t="s">
        <v>9586</v>
      </c>
      <c r="C7412" t="s">
        <v>9991</v>
      </c>
      <c r="D7412" t="s">
        <v>8978</v>
      </c>
      <c r="E7412" t="s">
        <v>8969</v>
      </c>
      <c r="F7412" t="s">
        <v>12152</v>
      </c>
      <c r="G7412" t="s">
        <v>8981</v>
      </c>
      <c r="H7412" s="1">
        <v>29007</v>
      </c>
      <c r="I7412" s="1">
        <v>44096</v>
      </c>
      <c r="K7412" t="s">
        <v>8988</v>
      </c>
      <c r="L7412" t="s">
        <v>8992</v>
      </c>
      <c r="M7412" s="2">
        <v>65539</v>
      </c>
      <c r="N7412" t="s">
        <v>8984</v>
      </c>
      <c r="O7412" s="5">
        <v>5.5452054794520551</v>
      </c>
      <c r="P7412" t="str">
        <f t="shared" si="230"/>
        <v>ATIVO</v>
      </c>
      <c r="Q7412">
        <f t="shared" si="231"/>
        <v>4</v>
      </c>
    </row>
    <row r="7413" spans="1:17" x14ac:dyDescent="0.3">
      <c r="A7413" t="s">
        <v>17953</v>
      </c>
      <c r="B7413" t="s">
        <v>9483</v>
      </c>
      <c r="C7413" t="s">
        <v>9991</v>
      </c>
      <c r="D7413" t="s">
        <v>8978</v>
      </c>
      <c r="E7413" t="s">
        <v>8969</v>
      </c>
      <c r="F7413" t="s">
        <v>11724</v>
      </c>
      <c r="G7413" t="s">
        <v>8981</v>
      </c>
      <c r="H7413" s="1">
        <v>32228</v>
      </c>
      <c r="I7413" s="1">
        <v>43273</v>
      </c>
      <c r="K7413" t="s">
        <v>8988</v>
      </c>
      <c r="L7413" t="s">
        <v>8989</v>
      </c>
      <c r="M7413" s="2">
        <v>65822</v>
      </c>
      <c r="N7413" t="s">
        <v>8997</v>
      </c>
      <c r="O7413" s="5">
        <v>7.8</v>
      </c>
      <c r="P7413" t="str">
        <f t="shared" si="230"/>
        <v>ATIVO</v>
      </c>
      <c r="Q7413">
        <f t="shared" si="231"/>
        <v>3</v>
      </c>
    </row>
    <row r="7414" spans="1:17" x14ac:dyDescent="0.3">
      <c r="A7414" t="s">
        <v>17954</v>
      </c>
      <c r="B7414" t="s">
        <v>9592</v>
      </c>
      <c r="C7414" t="s">
        <v>9700</v>
      </c>
      <c r="D7414" t="s">
        <v>8968</v>
      </c>
      <c r="E7414" t="s">
        <v>8969</v>
      </c>
      <c r="F7414" t="s">
        <v>11724</v>
      </c>
      <c r="G7414" t="s">
        <v>8971</v>
      </c>
      <c r="H7414" s="1">
        <v>28335</v>
      </c>
      <c r="I7414" s="1">
        <v>44885</v>
      </c>
      <c r="K7414" t="s">
        <v>8972</v>
      </c>
      <c r="L7414" t="s">
        <v>8973</v>
      </c>
      <c r="M7414" s="2">
        <v>61276</v>
      </c>
      <c r="N7414" t="s">
        <v>8984</v>
      </c>
      <c r="O7414" s="5">
        <v>3.3835616438356166</v>
      </c>
      <c r="P7414" t="str">
        <f t="shared" si="230"/>
        <v>ATIVO</v>
      </c>
      <c r="Q7414">
        <f t="shared" si="231"/>
        <v>4</v>
      </c>
    </row>
    <row r="7415" spans="1:17" x14ac:dyDescent="0.3">
      <c r="A7415" t="s">
        <v>17955</v>
      </c>
      <c r="B7415" t="s">
        <v>9361</v>
      </c>
      <c r="C7415" t="s">
        <v>12253</v>
      </c>
      <c r="D7415" t="s">
        <v>8968</v>
      </c>
      <c r="E7415" t="s">
        <v>8969</v>
      </c>
      <c r="F7415" t="s">
        <v>11724</v>
      </c>
      <c r="G7415" t="s">
        <v>8981</v>
      </c>
      <c r="H7415" s="1">
        <v>22490</v>
      </c>
      <c r="I7415" s="1">
        <v>43019</v>
      </c>
      <c r="K7415" t="s">
        <v>8982</v>
      </c>
      <c r="L7415" t="s">
        <v>9113</v>
      </c>
      <c r="M7415" s="2">
        <v>99079</v>
      </c>
      <c r="N7415" t="s">
        <v>9049</v>
      </c>
      <c r="O7415" s="5">
        <v>8.4958904109589035</v>
      </c>
      <c r="P7415" t="str">
        <f t="shared" si="230"/>
        <v>ATIVO</v>
      </c>
      <c r="Q7415">
        <f t="shared" si="231"/>
        <v>5</v>
      </c>
    </row>
    <row r="7416" spans="1:17" x14ac:dyDescent="0.3">
      <c r="A7416" t="s">
        <v>17956</v>
      </c>
      <c r="B7416" t="s">
        <v>11144</v>
      </c>
      <c r="C7416" t="s">
        <v>12779</v>
      </c>
      <c r="D7416" t="s">
        <v>8968</v>
      </c>
      <c r="E7416" t="s">
        <v>8969</v>
      </c>
      <c r="F7416" t="s">
        <v>8970</v>
      </c>
      <c r="G7416" t="s">
        <v>8981</v>
      </c>
      <c r="H7416" s="1">
        <v>25880</v>
      </c>
      <c r="I7416" s="1">
        <v>44135</v>
      </c>
      <c r="K7416" t="s">
        <v>8988</v>
      </c>
      <c r="L7416" t="s">
        <v>8992</v>
      </c>
      <c r="M7416" s="2">
        <v>67605</v>
      </c>
      <c r="N7416" t="s">
        <v>8984</v>
      </c>
      <c r="O7416" s="5">
        <v>5.4383561643835616</v>
      </c>
      <c r="P7416" t="str">
        <f t="shared" si="230"/>
        <v>ATIVO</v>
      </c>
      <c r="Q7416">
        <f t="shared" si="231"/>
        <v>4</v>
      </c>
    </row>
    <row r="7417" spans="1:17" x14ac:dyDescent="0.3">
      <c r="A7417" t="s">
        <v>17957</v>
      </c>
      <c r="B7417" t="s">
        <v>9399</v>
      </c>
      <c r="C7417" t="s">
        <v>9052</v>
      </c>
      <c r="D7417" t="s">
        <v>8978</v>
      </c>
      <c r="E7417" t="s">
        <v>9034</v>
      </c>
      <c r="F7417" t="s">
        <v>9120</v>
      </c>
      <c r="G7417" t="s">
        <v>8981</v>
      </c>
      <c r="H7417" s="1">
        <v>35142</v>
      </c>
      <c r="I7417" s="1">
        <v>44781</v>
      </c>
      <c r="K7417" t="s">
        <v>8972</v>
      </c>
      <c r="L7417" t="s">
        <v>9061</v>
      </c>
      <c r="M7417" s="2">
        <v>61709</v>
      </c>
      <c r="N7417" t="s">
        <v>8984</v>
      </c>
      <c r="O7417" s="5">
        <v>3.6684931506849314</v>
      </c>
      <c r="P7417" t="str">
        <f t="shared" si="230"/>
        <v>ATIVO</v>
      </c>
      <c r="Q7417">
        <f t="shared" si="231"/>
        <v>4</v>
      </c>
    </row>
    <row r="7418" spans="1:17" x14ac:dyDescent="0.3">
      <c r="A7418" t="s">
        <v>17958</v>
      </c>
      <c r="B7418" t="s">
        <v>9218</v>
      </c>
      <c r="C7418" t="s">
        <v>9737</v>
      </c>
      <c r="D7418" t="s">
        <v>8978</v>
      </c>
      <c r="E7418" t="s">
        <v>8969</v>
      </c>
      <c r="F7418" t="s">
        <v>12152</v>
      </c>
      <c r="G7418" t="s">
        <v>8981</v>
      </c>
      <c r="H7418" s="1">
        <v>34103</v>
      </c>
      <c r="I7418" s="1">
        <v>43367</v>
      </c>
      <c r="K7418" t="s">
        <v>8972</v>
      </c>
      <c r="L7418" t="s">
        <v>8973</v>
      </c>
      <c r="M7418" s="2">
        <v>71906</v>
      </c>
      <c r="N7418" t="s">
        <v>8984</v>
      </c>
      <c r="O7418" s="5">
        <v>7.5424657534246577</v>
      </c>
      <c r="P7418" t="str">
        <f t="shared" si="230"/>
        <v>ATIVO</v>
      </c>
      <c r="Q7418">
        <f t="shared" si="231"/>
        <v>4</v>
      </c>
    </row>
    <row r="7419" spans="1:17" x14ac:dyDescent="0.3">
      <c r="A7419" t="s">
        <v>17959</v>
      </c>
      <c r="B7419" t="s">
        <v>9569</v>
      </c>
      <c r="C7419" t="s">
        <v>9131</v>
      </c>
      <c r="D7419" t="s">
        <v>8968</v>
      </c>
      <c r="E7419" t="s">
        <v>8969</v>
      </c>
      <c r="F7419" t="s">
        <v>8970</v>
      </c>
      <c r="G7419" t="s">
        <v>9046</v>
      </c>
      <c r="H7419" s="1">
        <v>33446</v>
      </c>
      <c r="I7419" s="1">
        <v>43438</v>
      </c>
      <c r="K7419" t="s">
        <v>9047</v>
      </c>
      <c r="L7419" t="s">
        <v>9075</v>
      </c>
      <c r="M7419" s="2">
        <v>89432</v>
      </c>
      <c r="N7419" t="s">
        <v>9049</v>
      </c>
      <c r="O7419" s="5">
        <v>7.3479452054794523</v>
      </c>
      <c r="P7419" t="str">
        <f t="shared" si="230"/>
        <v>ATIVO</v>
      </c>
      <c r="Q7419">
        <f t="shared" si="231"/>
        <v>5</v>
      </c>
    </row>
    <row r="7420" spans="1:17" x14ac:dyDescent="0.3">
      <c r="A7420" t="s">
        <v>17960</v>
      </c>
      <c r="B7420" t="s">
        <v>9118</v>
      </c>
      <c r="C7420" t="s">
        <v>9161</v>
      </c>
      <c r="D7420" t="s">
        <v>8968</v>
      </c>
      <c r="E7420" t="s">
        <v>8969</v>
      </c>
      <c r="F7420" t="s">
        <v>12152</v>
      </c>
      <c r="G7420" t="s">
        <v>9065</v>
      </c>
      <c r="H7420" s="1">
        <v>22714</v>
      </c>
      <c r="I7420" s="1">
        <v>42922</v>
      </c>
      <c r="K7420" t="s">
        <v>9047</v>
      </c>
      <c r="L7420" t="s">
        <v>9070</v>
      </c>
      <c r="M7420" s="2">
        <v>83720</v>
      </c>
      <c r="N7420" t="s">
        <v>8984</v>
      </c>
      <c r="O7420" s="5">
        <v>8.7616438356164377</v>
      </c>
      <c r="P7420" t="str">
        <f t="shared" si="230"/>
        <v>ATIVO</v>
      </c>
      <c r="Q7420">
        <f t="shared" si="231"/>
        <v>4</v>
      </c>
    </row>
    <row r="7421" spans="1:17" x14ac:dyDescent="0.3">
      <c r="A7421" t="s">
        <v>17961</v>
      </c>
      <c r="B7421" t="s">
        <v>9815</v>
      </c>
      <c r="C7421" t="s">
        <v>9513</v>
      </c>
      <c r="D7421" t="s">
        <v>8978</v>
      </c>
      <c r="E7421" t="s">
        <v>8969</v>
      </c>
      <c r="F7421" t="s">
        <v>8970</v>
      </c>
      <c r="G7421" t="s">
        <v>8981</v>
      </c>
      <c r="H7421" s="1">
        <v>32404</v>
      </c>
      <c r="I7421" s="1">
        <v>44990</v>
      </c>
      <c r="K7421" t="s">
        <v>8988</v>
      </c>
      <c r="L7421" t="s">
        <v>8989</v>
      </c>
      <c r="M7421" s="2">
        <v>65441</v>
      </c>
      <c r="N7421" t="s">
        <v>8997</v>
      </c>
      <c r="O7421" s="5">
        <v>3.095890410958904</v>
      </c>
      <c r="P7421" t="str">
        <f t="shared" si="230"/>
        <v>ATIVO</v>
      </c>
      <c r="Q7421">
        <f t="shared" si="231"/>
        <v>3</v>
      </c>
    </row>
    <row r="7422" spans="1:17" x14ac:dyDescent="0.3">
      <c r="A7422" t="s">
        <v>17962</v>
      </c>
      <c r="B7422" t="s">
        <v>8991</v>
      </c>
      <c r="C7422" t="s">
        <v>10207</v>
      </c>
      <c r="D7422" t="s">
        <v>8968</v>
      </c>
      <c r="E7422" t="s">
        <v>9073</v>
      </c>
      <c r="F7422" t="s">
        <v>9181</v>
      </c>
      <c r="G7422" t="s">
        <v>9046</v>
      </c>
      <c r="H7422" s="1">
        <v>34294</v>
      </c>
      <c r="I7422" s="1">
        <v>44193</v>
      </c>
      <c r="K7422" t="s">
        <v>9047</v>
      </c>
      <c r="L7422" t="s">
        <v>9070</v>
      </c>
      <c r="M7422" s="2">
        <v>72753</v>
      </c>
      <c r="N7422" t="s">
        <v>8997</v>
      </c>
      <c r="O7422" s="5">
        <v>5.279452054794521</v>
      </c>
      <c r="P7422" t="str">
        <f t="shared" si="230"/>
        <v>ATIVO</v>
      </c>
      <c r="Q7422">
        <f t="shared" si="231"/>
        <v>3</v>
      </c>
    </row>
    <row r="7423" spans="1:17" x14ac:dyDescent="0.3">
      <c r="A7423" t="s">
        <v>17963</v>
      </c>
      <c r="B7423" t="s">
        <v>12482</v>
      </c>
      <c r="C7423" t="s">
        <v>9177</v>
      </c>
      <c r="D7423" t="s">
        <v>8978</v>
      </c>
      <c r="E7423" t="s">
        <v>8969</v>
      </c>
      <c r="F7423" t="s">
        <v>11724</v>
      </c>
      <c r="G7423" t="s">
        <v>9065</v>
      </c>
      <c r="H7423" s="1">
        <v>30743</v>
      </c>
      <c r="I7423" s="1">
        <v>43912</v>
      </c>
      <c r="K7423" t="s">
        <v>8988</v>
      </c>
      <c r="L7423" t="s">
        <v>8996</v>
      </c>
      <c r="M7423" s="2">
        <v>75060</v>
      </c>
      <c r="N7423" t="s">
        <v>8984</v>
      </c>
      <c r="O7423" s="5">
        <v>6.0493150684931507</v>
      </c>
      <c r="P7423" t="str">
        <f t="shared" si="230"/>
        <v>ATIVO</v>
      </c>
      <c r="Q7423">
        <f t="shared" si="231"/>
        <v>4</v>
      </c>
    </row>
    <row r="7424" spans="1:17" x14ac:dyDescent="0.3">
      <c r="A7424" t="s">
        <v>17964</v>
      </c>
      <c r="B7424" t="s">
        <v>9163</v>
      </c>
      <c r="C7424" t="s">
        <v>8977</v>
      </c>
      <c r="D7424" t="s">
        <v>8978</v>
      </c>
      <c r="E7424" t="s">
        <v>8969</v>
      </c>
      <c r="F7424" t="s">
        <v>12152</v>
      </c>
      <c r="G7424" t="s">
        <v>8981</v>
      </c>
      <c r="H7424" s="1">
        <v>34051</v>
      </c>
      <c r="I7424" s="1">
        <v>42239</v>
      </c>
      <c r="K7424" t="s">
        <v>8982</v>
      </c>
      <c r="L7424" t="s">
        <v>9113</v>
      </c>
      <c r="M7424" s="2">
        <v>95477</v>
      </c>
      <c r="N7424" t="s">
        <v>8984</v>
      </c>
      <c r="O7424" s="5">
        <v>10.632876712328768</v>
      </c>
      <c r="P7424" t="str">
        <f t="shared" si="230"/>
        <v>ATIVO</v>
      </c>
      <c r="Q7424">
        <f t="shared" si="231"/>
        <v>4</v>
      </c>
    </row>
    <row r="7425" spans="1:17" x14ac:dyDescent="0.3">
      <c r="A7425" t="s">
        <v>17965</v>
      </c>
      <c r="B7425" t="s">
        <v>9537</v>
      </c>
      <c r="C7425" t="s">
        <v>15082</v>
      </c>
      <c r="D7425" t="s">
        <v>8978</v>
      </c>
      <c r="E7425" t="s">
        <v>8969</v>
      </c>
      <c r="F7425" t="s">
        <v>8970</v>
      </c>
      <c r="G7425" t="s">
        <v>8971</v>
      </c>
      <c r="H7425" s="1">
        <v>31283</v>
      </c>
      <c r="I7425" s="1">
        <v>42980</v>
      </c>
      <c r="K7425" t="s">
        <v>8972</v>
      </c>
      <c r="L7425" t="s">
        <v>9061</v>
      </c>
      <c r="M7425" s="2">
        <v>61769</v>
      </c>
      <c r="N7425" t="s">
        <v>8984</v>
      </c>
      <c r="O7425" s="5">
        <v>8.6027397260273979</v>
      </c>
      <c r="P7425" t="str">
        <f t="shared" si="230"/>
        <v>ATIVO</v>
      </c>
      <c r="Q7425">
        <f t="shared" si="231"/>
        <v>4</v>
      </c>
    </row>
    <row r="7426" spans="1:17" x14ac:dyDescent="0.3">
      <c r="A7426" t="s">
        <v>17966</v>
      </c>
      <c r="B7426" t="s">
        <v>9359</v>
      </c>
      <c r="C7426" t="s">
        <v>10740</v>
      </c>
      <c r="D7426" t="s">
        <v>8978</v>
      </c>
      <c r="E7426" t="s">
        <v>8969</v>
      </c>
      <c r="F7426" t="s">
        <v>8970</v>
      </c>
      <c r="G7426" t="s">
        <v>8981</v>
      </c>
      <c r="H7426" s="1">
        <v>30983</v>
      </c>
      <c r="I7426" s="1">
        <v>44913</v>
      </c>
      <c r="K7426" t="s">
        <v>8988</v>
      </c>
      <c r="L7426" t="s">
        <v>8996</v>
      </c>
      <c r="M7426" s="2">
        <v>77410</v>
      </c>
      <c r="N7426" t="s">
        <v>8997</v>
      </c>
      <c r="O7426" s="5">
        <v>3.3068493150684932</v>
      </c>
      <c r="P7426" t="str">
        <f t="shared" ref="P7426:P7489" si="232">IF(J7426&lt;&gt;"","DESLIGADO","ATIVO")</f>
        <v>ATIVO</v>
      </c>
      <c r="Q7426">
        <f t="shared" ref="Q7426:Q7489" si="233">IF(N7426="Excellent",5,IF(N7426="Good",4,IF(N7426="Satisfactory",3,0)))</f>
        <v>3</v>
      </c>
    </row>
    <row r="7427" spans="1:17" x14ac:dyDescent="0.3">
      <c r="A7427" t="s">
        <v>17967</v>
      </c>
      <c r="B7427" t="s">
        <v>9016</v>
      </c>
      <c r="C7427" t="s">
        <v>9647</v>
      </c>
      <c r="D7427" t="s">
        <v>8978</v>
      </c>
      <c r="E7427" t="s">
        <v>8969</v>
      </c>
      <c r="F7427" t="s">
        <v>8970</v>
      </c>
      <c r="G7427" t="s">
        <v>8981</v>
      </c>
      <c r="H7427" s="1">
        <v>32048</v>
      </c>
      <c r="I7427" s="1">
        <v>43324</v>
      </c>
      <c r="K7427" t="s">
        <v>9004</v>
      </c>
      <c r="L7427" t="s">
        <v>9005</v>
      </c>
      <c r="M7427" s="2">
        <v>79458</v>
      </c>
      <c r="N7427" t="s">
        <v>9049</v>
      </c>
      <c r="O7427" s="5">
        <v>7.6602739726027398</v>
      </c>
      <c r="P7427" t="str">
        <f t="shared" si="232"/>
        <v>ATIVO</v>
      </c>
      <c r="Q7427">
        <f t="shared" si="233"/>
        <v>5</v>
      </c>
    </row>
    <row r="7428" spans="1:17" x14ac:dyDescent="0.3">
      <c r="A7428" t="s">
        <v>17968</v>
      </c>
      <c r="B7428" t="s">
        <v>10782</v>
      </c>
      <c r="C7428" t="s">
        <v>8967</v>
      </c>
      <c r="D7428" t="s">
        <v>8968</v>
      </c>
      <c r="E7428" t="s">
        <v>9073</v>
      </c>
      <c r="F7428" t="s">
        <v>9074</v>
      </c>
      <c r="G7428" t="s">
        <v>8981</v>
      </c>
      <c r="H7428" s="1">
        <v>35579</v>
      </c>
      <c r="I7428" s="1">
        <v>43845</v>
      </c>
      <c r="K7428" t="s">
        <v>9018</v>
      </c>
      <c r="L7428" t="s">
        <v>9019</v>
      </c>
      <c r="M7428" s="2">
        <v>70952</v>
      </c>
      <c r="N7428" t="s">
        <v>8997</v>
      </c>
      <c r="O7428" s="5">
        <v>6.2328767123287667</v>
      </c>
      <c r="P7428" t="str">
        <f t="shared" si="232"/>
        <v>ATIVO</v>
      </c>
      <c r="Q7428">
        <f t="shared" si="233"/>
        <v>3</v>
      </c>
    </row>
    <row r="7429" spans="1:17" x14ac:dyDescent="0.3">
      <c r="A7429" t="s">
        <v>17969</v>
      </c>
      <c r="B7429" t="s">
        <v>9111</v>
      </c>
      <c r="C7429" t="s">
        <v>10396</v>
      </c>
      <c r="D7429" t="s">
        <v>8978</v>
      </c>
      <c r="E7429" t="s">
        <v>8969</v>
      </c>
      <c r="F7429" t="s">
        <v>11724</v>
      </c>
      <c r="G7429" t="s">
        <v>9065</v>
      </c>
      <c r="H7429" s="1">
        <v>27921</v>
      </c>
      <c r="I7429" s="1">
        <v>43681</v>
      </c>
      <c r="K7429" t="s">
        <v>9047</v>
      </c>
      <c r="L7429" t="s">
        <v>9075</v>
      </c>
      <c r="M7429" s="2">
        <v>65384</v>
      </c>
      <c r="N7429" t="s">
        <v>8974</v>
      </c>
      <c r="O7429" s="5">
        <v>6.6821917808219178</v>
      </c>
      <c r="P7429" t="str">
        <f t="shared" si="232"/>
        <v>ATIVO</v>
      </c>
      <c r="Q7429">
        <f t="shared" si="233"/>
        <v>0</v>
      </c>
    </row>
    <row r="7430" spans="1:17" x14ac:dyDescent="0.3">
      <c r="A7430" t="s">
        <v>17970</v>
      </c>
      <c r="B7430" t="s">
        <v>9016</v>
      </c>
      <c r="C7430" t="s">
        <v>9084</v>
      </c>
      <c r="D7430" t="s">
        <v>8978</v>
      </c>
      <c r="E7430" t="s">
        <v>8969</v>
      </c>
      <c r="F7430" t="s">
        <v>8970</v>
      </c>
      <c r="G7430" t="s">
        <v>8981</v>
      </c>
      <c r="H7430" s="1">
        <v>35123</v>
      </c>
      <c r="I7430" s="1">
        <v>43472</v>
      </c>
      <c r="K7430" t="s">
        <v>9018</v>
      </c>
      <c r="L7430" t="s">
        <v>9275</v>
      </c>
      <c r="M7430" s="2">
        <v>70523</v>
      </c>
      <c r="N7430" t="s">
        <v>8984</v>
      </c>
      <c r="O7430" s="5">
        <v>7.2547945205479456</v>
      </c>
      <c r="P7430" t="str">
        <f t="shared" si="232"/>
        <v>ATIVO</v>
      </c>
      <c r="Q7430">
        <f t="shared" si="233"/>
        <v>4</v>
      </c>
    </row>
    <row r="7431" spans="1:17" x14ac:dyDescent="0.3">
      <c r="A7431" t="s">
        <v>17971</v>
      </c>
      <c r="B7431" t="s">
        <v>9128</v>
      </c>
      <c r="C7431" t="s">
        <v>9231</v>
      </c>
      <c r="D7431" t="s">
        <v>8978</v>
      </c>
      <c r="E7431" t="s">
        <v>8969</v>
      </c>
      <c r="F7431" t="s">
        <v>11724</v>
      </c>
      <c r="G7431" t="s">
        <v>8971</v>
      </c>
      <c r="H7431" s="1">
        <v>31635</v>
      </c>
      <c r="I7431" s="1">
        <v>42366</v>
      </c>
      <c r="K7431" t="s">
        <v>8982</v>
      </c>
      <c r="L7431" t="s">
        <v>9036</v>
      </c>
      <c r="M7431" s="2">
        <v>58961</v>
      </c>
      <c r="N7431" t="s">
        <v>8984</v>
      </c>
      <c r="O7431" s="5">
        <v>10.284931506849315</v>
      </c>
      <c r="P7431" t="str">
        <f t="shared" si="232"/>
        <v>ATIVO</v>
      </c>
      <c r="Q7431">
        <f t="shared" si="233"/>
        <v>4</v>
      </c>
    </row>
    <row r="7432" spans="1:17" x14ac:dyDescent="0.3">
      <c r="A7432" t="s">
        <v>17972</v>
      </c>
      <c r="B7432" t="s">
        <v>14878</v>
      </c>
      <c r="C7432" t="s">
        <v>9555</v>
      </c>
      <c r="D7432" t="s">
        <v>8978</v>
      </c>
      <c r="E7432" t="s">
        <v>8969</v>
      </c>
      <c r="F7432" t="s">
        <v>11724</v>
      </c>
      <c r="G7432" t="s">
        <v>9065</v>
      </c>
      <c r="H7432" s="1">
        <v>31612</v>
      </c>
      <c r="I7432" s="1">
        <v>43867</v>
      </c>
      <c r="K7432" t="s">
        <v>9047</v>
      </c>
      <c r="L7432" t="s">
        <v>9070</v>
      </c>
      <c r="M7432" s="2">
        <v>56344</v>
      </c>
      <c r="N7432" t="s">
        <v>8997</v>
      </c>
      <c r="O7432" s="5">
        <v>6.1726027397260275</v>
      </c>
      <c r="P7432" t="str">
        <f t="shared" si="232"/>
        <v>ATIVO</v>
      </c>
      <c r="Q7432">
        <f t="shared" si="233"/>
        <v>3</v>
      </c>
    </row>
    <row r="7433" spans="1:17" x14ac:dyDescent="0.3">
      <c r="A7433" t="s">
        <v>17973</v>
      </c>
      <c r="B7433" t="s">
        <v>9041</v>
      </c>
      <c r="C7433" t="s">
        <v>10659</v>
      </c>
      <c r="D7433" t="s">
        <v>8978</v>
      </c>
      <c r="E7433" t="s">
        <v>8969</v>
      </c>
      <c r="F7433" t="s">
        <v>12152</v>
      </c>
      <c r="G7433" t="s">
        <v>8971</v>
      </c>
      <c r="H7433" s="1">
        <v>31792</v>
      </c>
      <c r="I7433" s="1">
        <v>43990</v>
      </c>
      <c r="K7433" t="s">
        <v>8972</v>
      </c>
      <c r="L7433" t="s">
        <v>9053</v>
      </c>
      <c r="M7433" s="2">
        <v>62475</v>
      </c>
      <c r="N7433" t="s">
        <v>8984</v>
      </c>
      <c r="O7433" s="5">
        <v>5.8356164383561646</v>
      </c>
      <c r="P7433" t="str">
        <f t="shared" si="232"/>
        <v>ATIVO</v>
      </c>
      <c r="Q7433">
        <f t="shared" si="233"/>
        <v>4</v>
      </c>
    </row>
    <row r="7434" spans="1:17" x14ac:dyDescent="0.3">
      <c r="A7434" t="s">
        <v>17974</v>
      </c>
      <c r="B7434" t="s">
        <v>9450</v>
      </c>
      <c r="C7434" t="s">
        <v>10031</v>
      </c>
      <c r="D7434" t="s">
        <v>8968</v>
      </c>
      <c r="E7434" t="s">
        <v>8969</v>
      </c>
      <c r="F7434" t="s">
        <v>8970</v>
      </c>
      <c r="G7434" t="s">
        <v>8971</v>
      </c>
      <c r="H7434" s="1">
        <v>31045</v>
      </c>
      <c r="I7434" s="1">
        <v>45038</v>
      </c>
      <c r="K7434" t="s">
        <v>8972</v>
      </c>
      <c r="L7434" t="s">
        <v>9053</v>
      </c>
      <c r="M7434" s="2">
        <v>60771</v>
      </c>
      <c r="N7434" t="s">
        <v>8984</v>
      </c>
      <c r="O7434" s="5">
        <v>2.9643835616438357</v>
      </c>
      <c r="P7434" t="str">
        <f t="shared" si="232"/>
        <v>ATIVO</v>
      </c>
      <c r="Q7434">
        <f t="shared" si="233"/>
        <v>4</v>
      </c>
    </row>
    <row r="7435" spans="1:17" x14ac:dyDescent="0.3">
      <c r="A7435" t="s">
        <v>17975</v>
      </c>
      <c r="B7435" t="s">
        <v>10637</v>
      </c>
      <c r="C7435" t="s">
        <v>9403</v>
      </c>
      <c r="D7435" t="s">
        <v>8968</v>
      </c>
      <c r="E7435" t="s">
        <v>8969</v>
      </c>
      <c r="F7435" t="s">
        <v>8970</v>
      </c>
      <c r="G7435" t="s">
        <v>8971</v>
      </c>
      <c r="H7435" s="1">
        <v>36677</v>
      </c>
      <c r="I7435" s="1">
        <v>45034</v>
      </c>
      <c r="K7435" t="s">
        <v>8972</v>
      </c>
      <c r="L7435" t="s">
        <v>8973</v>
      </c>
      <c r="M7435" s="2">
        <v>76510</v>
      </c>
      <c r="N7435" t="s">
        <v>9049</v>
      </c>
      <c r="O7435" s="5">
        <v>2.9753424657534246</v>
      </c>
      <c r="P7435" t="str">
        <f t="shared" si="232"/>
        <v>ATIVO</v>
      </c>
      <c r="Q7435">
        <f t="shared" si="233"/>
        <v>5</v>
      </c>
    </row>
    <row r="7436" spans="1:17" x14ac:dyDescent="0.3">
      <c r="A7436" t="s">
        <v>17976</v>
      </c>
      <c r="B7436" t="s">
        <v>9251</v>
      </c>
      <c r="C7436" t="s">
        <v>10176</v>
      </c>
      <c r="D7436" t="s">
        <v>8978</v>
      </c>
      <c r="E7436" t="s">
        <v>8979</v>
      </c>
      <c r="F7436" t="s">
        <v>9069</v>
      </c>
      <c r="G7436" t="s">
        <v>9046</v>
      </c>
      <c r="H7436" s="1">
        <v>27032</v>
      </c>
      <c r="I7436" s="1">
        <v>44762</v>
      </c>
      <c r="K7436" t="s">
        <v>9047</v>
      </c>
      <c r="L7436" t="s">
        <v>9070</v>
      </c>
      <c r="M7436" s="2">
        <v>71562</v>
      </c>
      <c r="N7436" t="s">
        <v>8997</v>
      </c>
      <c r="O7436" s="5">
        <v>3.7205479452054795</v>
      </c>
      <c r="P7436" t="str">
        <f t="shared" si="232"/>
        <v>ATIVO</v>
      </c>
      <c r="Q7436">
        <f t="shared" si="233"/>
        <v>3</v>
      </c>
    </row>
    <row r="7437" spans="1:17" x14ac:dyDescent="0.3">
      <c r="A7437" t="s">
        <v>17977</v>
      </c>
      <c r="B7437" t="s">
        <v>9249</v>
      </c>
      <c r="C7437" t="s">
        <v>13269</v>
      </c>
      <c r="D7437" t="s">
        <v>8978</v>
      </c>
      <c r="E7437" t="s">
        <v>9123</v>
      </c>
      <c r="F7437" t="s">
        <v>9297</v>
      </c>
      <c r="G7437" t="s">
        <v>8981</v>
      </c>
      <c r="H7437" s="1">
        <v>37780</v>
      </c>
      <c r="I7437" s="1">
        <v>43085</v>
      </c>
      <c r="K7437" t="s">
        <v>8988</v>
      </c>
      <c r="L7437" t="s">
        <v>8996</v>
      </c>
      <c r="M7437" s="2">
        <v>77132</v>
      </c>
      <c r="N7437" t="s">
        <v>8984</v>
      </c>
      <c r="O7437" s="5">
        <v>8.3150684931506849</v>
      </c>
      <c r="P7437" t="str">
        <f t="shared" si="232"/>
        <v>ATIVO</v>
      </c>
      <c r="Q7437">
        <f t="shared" si="233"/>
        <v>4</v>
      </c>
    </row>
    <row r="7438" spans="1:17" x14ac:dyDescent="0.3">
      <c r="A7438" t="s">
        <v>17978</v>
      </c>
      <c r="B7438" t="s">
        <v>9227</v>
      </c>
      <c r="C7438" t="s">
        <v>9936</v>
      </c>
      <c r="D7438" t="s">
        <v>8978</v>
      </c>
      <c r="E7438" t="s">
        <v>9073</v>
      </c>
      <c r="F7438" t="s">
        <v>9878</v>
      </c>
      <c r="G7438" t="s">
        <v>8981</v>
      </c>
      <c r="H7438" s="1">
        <v>31465</v>
      </c>
      <c r="I7438" s="1">
        <v>45104</v>
      </c>
      <c r="K7438" t="s">
        <v>9047</v>
      </c>
      <c r="L7438" t="s">
        <v>9075</v>
      </c>
      <c r="M7438" s="2">
        <v>78934</v>
      </c>
      <c r="N7438" t="s">
        <v>8984</v>
      </c>
      <c r="O7438" s="5">
        <v>2.7835616438356166</v>
      </c>
      <c r="P7438" t="str">
        <f t="shared" si="232"/>
        <v>ATIVO</v>
      </c>
      <c r="Q7438">
        <f t="shared" si="233"/>
        <v>4</v>
      </c>
    </row>
    <row r="7439" spans="1:17" x14ac:dyDescent="0.3">
      <c r="A7439" t="s">
        <v>17979</v>
      </c>
      <c r="B7439" t="s">
        <v>10098</v>
      </c>
      <c r="C7439" t="s">
        <v>9180</v>
      </c>
      <c r="D7439" t="s">
        <v>8978</v>
      </c>
      <c r="E7439" t="s">
        <v>9091</v>
      </c>
      <c r="F7439" t="s">
        <v>9234</v>
      </c>
      <c r="G7439" t="s">
        <v>8981</v>
      </c>
      <c r="H7439" s="1">
        <v>25595</v>
      </c>
      <c r="I7439" s="1">
        <v>44048</v>
      </c>
      <c r="K7439" t="s">
        <v>9047</v>
      </c>
      <c r="L7439" t="s">
        <v>9139</v>
      </c>
      <c r="M7439" s="2">
        <v>80106</v>
      </c>
      <c r="N7439" t="s">
        <v>8984</v>
      </c>
      <c r="O7439" s="5">
        <v>5.6767123287671231</v>
      </c>
      <c r="P7439" t="str">
        <f t="shared" si="232"/>
        <v>ATIVO</v>
      </c>
      <c r="Q7439">
        <f t="shared" si="233"/>
        <v>4</v>
      </c>
    </row>
    <row r="7440" spans="1:17" x14ac:dyDescent="0.3">
      <c r="A7440" t="s">
        <v>17980</v>
      </c>
      <c r="B7440" t="s">
        <v>9778</v>
      </c>
      <c r="C7440" t="s">
        <v>10868</v>
      </c>
      <c r="D7440" t="s">
        <v>8978</v>
      </c>
      <c r="E7440" t="s">
        <v>8969</v>
      </c>
      <c r="F7440" t="s">
        <v>8970</v>
      </c>
      <c r="G7440" t="s">
        <v>8981</v>
      </c>
      <c r="H7440" s="1">
        <v>21716</v>
      </c>
      <c r="I7440" s="1">
        <v>44132</v>
      </c>
      <c r="K7440" t="s">
        <v>8988</v>
      </c>
      <c r="L7440" t="s">
        <v>8989</v>
      </c>
      <c r="M7440" s="2">
        <v>70933</v>
      </c>
      <c r="N7440" t="s">
        <v>8974</v>
      </c>
      <c r="O7440" s="5">
        <v>5.4465753424657537</v>
      </c>
      <c r="P7440" t="str">
        <f t="shared" si="232"/>
        <v>ATIVO</v>
      </c>
      <c r="Q7440">
        <f t="shared" si="233"/>
        <v>0</v>
      </c>
    </row>
    <row r="7441" spans="1:17" x14ac:dyDescent="0.3">
      <c r="A7441" t="s">
        <v>17981</v>
      </c>
      <c r="B7441" t="s">
        <v>9679</v>
      </c>
      <c r="C7441" t="s">
        <v>9786</v>
      </c>
      <c r="D7441" t="s">
        <v>8978</v>
      </c>
      <c r="E7441" t="s">
        <v>8969</v>
      </c>
      <c r="F7441" t="s">
        <v>8970</v>
      </c>
      <c r="G7441" t="s">
        <v>8981</v>
      </c>
      <c r="H7441" s="1">
        <v>36107</v>
      </c>
      <c r="I7441" s="1">
        <v>45567</v>
      </c>
      <c r="K7441" t="s">
        <v>9047</v>
      </c>
      <c r="L7441" t="s">
        <v>9139</v>
      </c>
      <c r="M7441" s="2">
        <v>61194</v>
      </c>
      <c r="N7441" t="s">
        <v>9049</v>
      </c>
      <c r="O7441" s="5">
        <v>1.515068493150685</v>
      </c>
      <c r="P7441" t="str">
        <f t="shared" si="232"/>
        <v>ATIVO</v>
      </c>
      <c r="Q7441">
        <f t="shared" si="233"/>
        <v>5</v>
      </c>
    </row>
    <row r="7442" spans="1:17" x14ac:dyDescent="0.3">
      <c r="A7442" t="s">
        <v>17982</v>
      </c>
      <c r="B7442" t="s">
        <v>9147</v>
      </c>
      <c r="C7442" t="s">
        <v>13216</v>
      </c>
      <c r="D7442" t="s">
        <v>8968</v>
      </c>
      <c r="E7442" t="s">
        <v>8969</v>
      </c>
      <c r="F7442" t="s">
        <v>11724</v>
      </c>
      <c r="G7442" t="s">
        <v>9065</v>
      </c>
      <c r="H7442" s="1">
        <v>29116</v>
      </c>
      <c r="I7442" s="1">
        <v>44976</v>
      </c>
      <c r="K7442" t="s">
        <v>8982</v>
      </c>
      <c r="L7442" t="s">
        <v>8983</v>
      </c>
      <c r="M7442" s="2">
        <v>80502</v>
      </c>
      <c r="N7442" t="s">
        <v>8984</v>
      </c>
      <c r="O7442" s="5">
        <v>3.1342465753424658</v>
      </c>
      <c r="P7442" t="str">
        <f t="shared" si="232"/>
        <v>ATIVO</v>
      </c>
      <c r="Q7442">
        <f t="shared" si="233"/>
        <v>4</v>
      </c>
    </row>
    <row r="7443" spans="1:17" x14ac:dyDescent="0.3">
      <c r="A7443" t="s">
        <v>17983</v>
      </c>
      <c r="B7443" t="s">
        <v>10328</v>
      </c>
      <c r="C7443" t="s">
        <v>9390</v>
      </c>
      <c r="D7443" t="s">
        <v>8968</v>
      </c>
      <c r="E7443" t="s">
        <v>8969</v>
      </c>
      <c r="F7443" t="s">
        <v>11724</v>
      </c>
      <c r="G7443" t="s">
        <v>8971</v>
      </c>
      <c r="H7443" s="1">
        <v>23849</v>
      </c>
      <c r="I7443" s="1">
        <v>43428</v>
      </c>
      <c r="K7443" t="s">
        <v>8972</v>
      </c>
      <c r="L7443" t="s">
        <v>8973</v>
      </c>
      <c r="M7443" s="2">
        <v>65742</v>
      </c>
      <c r="N7443" t="s">
        <v>8984</v>
      </c>
      <c r="O7443" s="5">
        <v>7.375342465753425</v>
      </c>
      <c r="P7443" t="str">
        <f t="shared" si="232"/>
        <v>ATIVO</v>
      </c>
      <c r="Q7443">
        <f t="shared" si="233"/>
        <v>4</v>
      </c>
    </row>
    <row r="7444" spans="1:17" x14ac:dyDescent="0.3">
      <c r="A7444" t="s">
        <v>17984</v>
      </c>
      <c r="B7444" t="s">
        <v>8991</v>
      </c>
      <c r="C7444" t="s">
        <v>9991</v>
      </c>
      <c r="D7444" t="s">
        <v>8978</v>
      </c>
      <c r="E7444" t="s">
        <v>8969</v>
      </c>
      <c r="F7444" t="s">
        <v>12152</v>
      </c>
      <c r="G7444" t="s">
        <v>8981</v>
      </c>
      <c r="H7444" s="1">
        <v>34655</v>
      </c>
      <c r="I7444" s="1">
        <v>44589</v>
      </c>
      <c r="K7444" t="s">
        <v>8988</v>
      </c>
      <c r="L7444" t="s">
        <v>8989</v>
      </c>
      <c r="M7444" s="2">
        <v>68681</v>
      </c>
      <c r="N7444" t="s">
        <v>8984</v>
      </c>
      <c r="O7444" s="5">
        <v>4.1945205479452055</v>
      </c>
      <c r="P7444" t="str">
        <f t="shared" si="232"/>
        <v>ATIVO</v>
      </c>
      <c r="Q7444">
        <f t="shared" si="233"/>
        <v>4</v>
      </c>
    </row>
    <row r="7445" spans="1:17" x14ac:dyDescent="0.3">
      <c r="A7445" t="s">
        <v>17985</v>
      </c>
      <c r="B7445" t="s">
        <v>9815</v>
      </c>
      <c r="C7445" t="s">
        <v>9104</v>
      </c>
      <c r="D7445" t="s">
        <v>8978</v>
      </c>
      <c r="E7445" t="s">
        <v>8969</v>
      </c>
      <c r="F7445" t="s">
        <v>11724</v>
      </c>
      <c r="G7445" t="s">
        <v>9065</v>
      </c>
      <c r="H7445" s="1">
        <v>37923</v>
      </c>
      <c r="I7445" s="1">
        <v>42653</v>
      </c>
      <c r="K7445" t="s">
        <v>8988</v>
      </c>
      <c r="L7445" t="s">
        <v>8996</v>
      </c>
      <c r="M7445" s="2">
        <v>76798</v>
      </c>
      <c r="N7445" t="s">
        <v>8984</v>
      </c>
      <c r="O7445" s="5">
        <v>9.4986301369863018</v>
      </c>
      <c r="P7445" t="str">
        <f t="shared" si="232"/>
        <v>ATIVO</v>
      </c>
      <c r="Q7445">
        <f t="shared" si="233"/>
        <v>4</v>
      </c>
    </row>
    <row r="7446" spans="1:17" x14ac:dyDescent="0.3">
      <c r="A7446" t="s">
        <v>17986</v>
      </c>
      <c r="B7446" t="s">
        <v>9198</v>
      </c>
      <c r="C7446" t="s">
        <v>9652</v>
      </c>
      <c r="D7446" t="s">
        <v>8968</v>
      </c>
      <c r="E7446" t="s">
        <v>8969</v>
      </c>
      <c r="F7446" t="s">
        <v>12152</v>
      </c>
      <c r="G7446" t="s">
        <v>8981</v>
      </c>
      <c r="H7446" s="1">
        <v>26835</v>
      </c>
      <c r="I7446" s="1">
        <v>43723</v>
      </c>
      <c r="K7446" t="s">
        <v>8982</v>
      </c>
      <c r="L7446" t="s">
        <v>9113</v>
      </c>
      <c r="M7446" s="2">
        <v>86618</v>
      </c>
      <c r="N7446" t="s">
        <v>8984</v>
      </c>
      <c r="O7446" s="5">
        <v>6.5671232876712331</v>
      </c>
      <c r="P7446" t="str">
        <f t="shared" si="232"/>
        <v>ATIVO</v>
      </c>
      <c r="Q7446">
        <f t="shared" si="233"/>
        <v>4</v>
      </c>
    </row>
    <row r="7447" spans="1:17" x14ac:dyDescent="0.3">
      <c r="A7447" t="s">
        <v>17987</v>
      </c>
      <c r="B7447" t="s">
        <v>10118</v>
      </c>
      <c r="C7447" t="s">
        <v>11781</v>
      </c>
      <c r="D7447" t="s">
        <v>8968</v>
      </c>
      <c r="E7447" t="s">
        <v>8969</v>
      </c>
      <c r="F7447" t="s">
        <v>11724</v>
      </c>
      <c r="G7447" t="s">
        <v>8981</v>
      </c>
      <c r="H7447" s="1">
        <v>32257</v>
      </c>
      <c r="I7447" s="1">
        <v>45610</v>
      </c>
      <c r="K7447" t="s">
        <v>8988</v>
      </c>
      <c r="L7447" t="s">
        <v>8989</v>
      </c>
      <c r="M7447" s="2">
        <v>56788</v>
      </c>
      <c r="N7447" t="s">
        <v>8984</v>
      </c>
      <c r="O7447" s="5">
        <v>1.3972602739726028</v>
      </c>
      <c r="P7447" t="str">
        <f t="shared" si="232"/>
        <v>ATIVO</v>
      </c>
      <c r="Q7447">
        <f t="shared" si="233"/>
        <v>4</v>
      </c>
    </row>
    <row r="7448" spans="1:17" x14ac:dyDescent="0.3">
      <c r="A7448" t="s">
        <v>17988</v>
      </c>
      <c r="B7448" t="s">
        <v>10252</v>
      </c>
      <c r="C7448" t="s">
        <v>10490</v>
      </c>
      <c r="D7448" t="s">
        <v>8978</v>
      </c>
      <c r="E7448" t="s">
        <v>8969</v>
      </c>
      <c r="F7448" t="s">
        <v>8970</v>
      </c>
      <c r="G7448" t="s">
        <v>8981</v>
      </c>
      <c r="H7448" s="1">
        <v>30422</v>
      </c>
      <c r="I7448" s="1">
        <v>42077</v>
      </c>
      <c r="K7448" t="s">
        <v>9018</v>
      </c>
      <c r="L7448" t="s">
        <v>9275</v>
      </c>
      <c r="M7448" s="2">
        <v>74950</v>
      </c>
      <c r="N7448" t="s">
        <v>8997</v>
      </c>
      <c r="O7448" s="5">
        <v>11.076712328767123</v>
      </c>
      <c r="P7448" t="str">
        <f t="shared" si="232"/>
        <v>ATIVO</v>
      </c>
      <c r="Q7448">
        <f t="shared" si="233"/>
        <v>3</v>
      </c>
    </row>
    <row r="7449" spans="1:17" x14ac:dyDescent="0.3">
      <c r="A7449" t="s">
        <v>17989</v>
      </c>
      <c r="B7449" t="s">
        <v>8966</v>
      </c>
      <c r="C7449" t="s">
        <v>11588</v>
      </c>
      <c r="D7449" t="s">
        <v>8968</v>
      </c>
      <c r="E7449" t="s">
        <v>9034</v>
      </c>
      <c r="F7449" t="s">
        <v>9057</v>
      </c>
      <c r="G7449" t="s">
        <v>8981</v>
      </c>
      <c r="H7449" s="1">
        <v>28155</v>
      </c>
      <c r="I7449" s="1">
        <v>45467</v>
      </c>
      <c r="K7449" t="s">
        <v>8988</v>
      </c>
      <c r="L7449" t="s">
        <v>8989</v>
      </c>
      <c r="M7449" s="2">
        <v>55118</v>
      </c>
      <c r="N7449" t="s">
        <v>8997</v>
      </c>
      <c r="O7449" s="5">
        <v>1.789041095890411</v>
      </c>
      <c r="P7449" t="str">
        <f t="shared" si="232"/>
        <v>ATIVO</v>
      </c>
      <c r="Q7449">
        <f t="shared" si="233"/>
        <v>3</v>
      </c>
    </row>
    <row r="7450" spans="1:17" x14ac:dyDescent="0.3">
      <c r="A7450" t="s">
        <v>17990</v>
      </c>
      <c r="B7450" t="s">
        <v>9236</v>
      </c>
      <c r="C7450" t="s">
        <v>10715</v>
      </c>
      <c r="D7450" t="s">
        <v>8978</v>
      </c>
      <c r="E7450" t="s">
        <v>9034</v>
      </c>
      <c r="F7450" t="s">
        <v>9120</v>
      </c>
      <c r="G7450" t="s">
        <v>9046</v>
      </c>
      <c r="H7450" s="1">
        <v>27660</v>
      </c>
      <c r="I7450" s="1">
        <v>43095</v>
      </c>
      <c r="K7450" t="s">
        <v>9047</v>
      </c>
      <c r="L7450" t="s">
        <v>9075</v>
      </c>
      <c r="M7450" s="2">
        <v>90035</v>
      </c>
      <c r="N7450" t="s">
        <v>8997</v>
      </c>
      <c r="O7450" s="5">
        <v>8.287671232876713</v>
      </c>
      <c r="P7450" t="str">
        <f t="shared" si="232"/>
        <v>ATIVO</v>
      </c>
      <c r="Q7450">
        <f t="shared" si="233"/>
        <v>3</v>
      </c>
    </row>
    <row r="7451" spans="1:17" x14ac:dyDescent="0.3">
      <c r="A7451" t="s">
        <v>17991</v>
      </c>
      <c r="B7451" t="s">
        <v>9970</v>
      </c>
      <c r="C7451" t="s">
        <v>12469</v>
      </c>
      <c r="D7451" t="s">
        <v>8968</v>
      </c>
      <c r="E7451" t="s">
        <v>8969</v>
      </c>
      <c r="F7451" t="s">
        <v>12152</v>
      </c>
      <c r="G7451" t="s">
        <v>9065</v>
      </c>
      <c r="H7451" s="1">
        <v>23272</v>
      </c>
      <c r="I7451" s="1">
        <v>42852</v>
      </c>
      <c r="K7451" t="s">
        <v>9047</v>
      </c>
      <c r="L7451" t="s">
        <v>9075</v>
      </c>
      <c r="M7451" s="2">
        <v>107508</v>
      </c>
      <c r="N7451" t="s">
        <v>8997</v>
      </c>
      <c r="O7451" s="5">
        <v>8.9534246575342458</v>
      </c>
      <c r="P7451" t="str">
        <f t="shared" si="232"/>
        <v>ATIVO</v>
      </c>
      <c r="Q7451">
        <f t="shared" si="233"/>
        <v>3</v>
      </c>
    </row>
    <row r="7452" spans="1:17" x14ac:dyDescent="0.3">
      <c r="A7452" t="s">
        <v>17992</v>
      </c>
      <c r="B7452" t="s">
        <v>17550</v>
      </c>
      <c r="C7452" t="s">
        <v>9101</v>
      </c>
      <c r="D7452" t="s">
        <v>8978</v>
      </c>
      <c r="E7452" t="s">
        <v>8969</v>
      </c>
      <c r="F7452" t="s">
        <v>11724</v>
      </c>
      <c r="G7452" t="s">
        <v>8981</v>
      </c>
      <c r="H7452" s="1">
        <v>36727</v>
      </c>
      <c r="I7452" s="1">
        <v>42497</v>
      </c>
      <c r="K7452" t="s">
        <v>9004</v>
      </c>
      <c r="L7452" t="s">
        <v>9009</v>
      </c>
      <c r="M7452" s="2">
        <v>68961</v>
      </c>
      <c r="N7452" t="s">
        <v>9049</v>
      </c>
      <c r="O7452" s="5">
        <v>9.9260273972602739</v>
      </c>
      <c r="P7452" t="str">
        <f t="shared" si="232"/>
        <v>ATIVO</v>
      </c>
      <c r="Q7452">
        <f t="shared" si="233"/>
        <v>5</v>
      </c>
    </row>
    <row r="7453" spans="1:17" x14ac:dyDescent="0.3">
      <c r="A7453" t="s">
        <v>17993</v>
      </c>
      <c r="B7453" t="s">
        <v>9163</v>
      </c>
      <c r="C7453" t="s">
        <v>9771</v>
      </c>
      <c r="D7453" t="s">
        <v>8978</v>
      </c>
      <c r="E7453" t="s">
        <v>8979</v>
      </c>
      <c r="F7453" t="s">
        <v>8980</v>
      </c>
      <c r="G7453" t="s">
        <v>8981</v>
      </c>
      <c r="H7453" s="1">
        <v>33193</v>
      </c>
      <c r="I7453" s="1">
        <v>45600</v>
      </c>
      <c r="K7453" t="s">
        <v>8988</v>
      </c>
      <c r="L7453" t="s">
        <v>8992</v>
      </c>
      <c r="M7453" s="2">
        <v>64742</v>
      </c>
      <c r="N7453" t="s">
        <v>8997</v>
      </c>
      <c r="O7453" s="5">
        <v>1.4246575342465753</v>
      </c>
      <c r="P7453" t="str">
        <f t="shared" si="232"/>
        <v>ATIVO</v>
      </c>
      <c r="Q7453">
        <f t="shared" si="233"/>
        <v>3</v>
      </c>
    </row>
    <row r="7454" spans="1:17" x14ac:dyDescent="0.3">
      <c r="A7454" t="s">
        <v>17994</v>
      </c>
      <c r="B7454" t="s">
        <v>9724</v>
      </c>
      <c r="C7454" t="s">
        <v>9443</v>
      </c>
      <c r="D7454" t="s">
        <v>8968</v>
      </c>
      <c r="E7454" t="s">
        <v>8969</v>
      </c>
      <c r="F7454" t="s">
        <v>8970</v>
      </c>
      <c r="G7454" t="s">
        <v>8971</v>
      </c>
      <c r="H7454" s="1">
        <v>33578</v>
      </c>
      <c r="I7454" s="1">
        <v>43761</v>
      </c>
      <c r="K7454" t="s">
        <v>8988</v>
      </c>
      <c r="L7454" t="s">
        <v>8992</v>
      </c>
      <c r="M7454" s="2">
        <v>58138</v>
      </c>
      <c r="N7454" t="s">
        <v>8984</v>
      </c>
      <c r="O7454" s="5">
        <v>6.463013698630137</v>
      </c>
      <c r="P7454" t="str">
        <f t="shared" si="232"/>
        <v>ATIVO</v>
      </c>
      <c r="Q7454">
        <f t="shared" si="233"/>
        <v>4</v>
      </c>
    </row>
    <row r="7455" spans="1:17" x14ac:dyDescent="0.3">
      <c r="A7455" t="s">
        <v>17995</v>
      </c>
      <c r="B7455" t="s">
        <v>9775</v>
      </c>
      <c r="C7455" t="s">
        <v>10939</v>
      </c>
      <c r="D7455" t="s">
        <v>8968</v>
      </c>
      <c r="E7455" t="s">
        <v>8969</v>
      </c>
      <c r="F7455" t="s">
        <v>11724</v>
      </c>
      <c r="G7455" t="s">
        <v>8981</v>
      </c>
      <c r="H7455" s="1">
        <v>27363</v>
      </c>
      <c r="I7455" s="1">
        <v>42521</v>
      </c>
      <c r="K7455" t="s">
        <v>9047</v>
      </c>
      <c r="L7455" t="s">
        <v>9070</v>
      </c>
      <c r="M7455" s="2">
        <v>59664</v>
      </c>
      <c r="N7455" t="s">
        <v>8984</v>
      </c>
      <c r="O7455" s="5">
        <v>9.8602739726027391</v>
      </c>
      <c r="P7455" t="str">
        <f t="shared" si="232"/>
        <v>ATIVO</v>
      </c>
      <c r="Q7455">
        <f t="shared" si="233"/>
        <v>4</v>
      </c>
    </row>
    <row r="7456" spans="1:17" x14ac:dyDescent="0.3">
      <c r="A7456" t="s">
        <v>17996</v>
      </c>
      <c r="B7456" t="s">
        <v>9368</v>
      </c>
      <c r="C7456" t="s">
        <v>9052</v>
      </c>
      <c r="D7456" t="s">
        <v>8978</v>
      </c>
      <c r="E7456" t="s">
        <v>8969</v>
      </c>
      <c r="F7456" t="s">
        <v>11724</v>
      </c>
      <c r="G7456" t="s">
        <v>9065</v>
      </c>
      <c r="H7456" s="1">
        <v>28731</v>
      </c>
      <c r="I7456" s="1">
        <v>43171</v>
      </c>
      <c r="K7456" t="s">
        <v>8982</v>
      </c>
      <c r="L7456" t="s">
        <v>9113</v>
      </c>
      <c r="M7456" s="2">
        <v>99394</v>
      </c>
      <c r="N7456" t="s">
        <v>8984</v>
      </c>
      <c r="O7456" s="5">
        <v>8.0794520547945208</v>
      </c>
      <c r="P7456" t="str">
        <f t="shared" si="232"/>
        <v>ATIVO</v>
      </c>
      <c r="Q7456">
        <f t="shared" si="233"/>
        <v>4</v>
      </c>
    </row>
    <row r="7457" spans="1:17" x14ac:dyDescent="0.3">
      <c r="A7457" t="s">
        <v>17997</v>
      </c>
      <c r="B7457" t="s">
        <v>9498</v>
      </c>
      <c r="C7457" t="s">
        <v>12719</v>
      </c>
      <c r="D7457" t="s">
        <v>8978</v>
      </c>
      <c r="E7457" t="s">
        <v>9316</v>
      </c>
      <c r="F7457" t="s">
        <v>9317</v>
      </c>
      <c r="G7457" t="s">
        <v>8981</v>
      </c>
      <c r="H7457" s="1">
        <v>32615</v>
      </c>
      <c r="I7457" s="1">
        <v>45008</v>
      </c>
      <c r="K7457" t="s">
        <v>9047</v>
      </c>
      <c r="L7457" t="s">
        <v>9139</v>
      </c>
      <c r="M7457" s="2">
        <v>75737</v>
      </c>
      <c r="N7457" t="s">
        <v>8997</v>
      </c>
      <c r="O7457" s="5">
        <v>3.0465753424657533</v>
      </c>
      <c r="P7457" t="str">
        <f t="shared" si="232"/>
        <v>ATIVO</v>
      </c>
      <c r="Q7457">
        <f t="shared" si="233"/>
        <v>3</v>
      </c>
    </row>
    <row r="7458" spans="1:17" x14ac:dyDescent="0.3">
      <c r="A7458" t="s">
        <v>17998</v>
      </c>
      <c r="B7458" t="s">
        <v>12938</v>
      </c>
      <c r="C7458" t="s">
        <v>9555</v>
      </c>
      <c r="D7458" t="s">
        <v>8968</v>
      </c>
      <c r="E7458" t="s">
        <v>8969</v>
      </c>
      <c r="F7458" t="s">
        <v>11724</v>
      </c>
      <c r="G7458" t="s">
        <v>9046</v>
      </c>
      <c r="H7458" s="1">
        <v>34400</v>
      </c>
      <c r="I7458" s="1">
        <v>42173</v>
      </c>
      <c r="K7458" t="s">
        <v>9047</v>
      </c>
      <c r="L7458" t="s">
        <v>9075</v>
      </c>
      <c r="M7458" s="2">
        <v>83067</v>
      </c>
      <c r="N7458" t="s">
        <v>8974</v>
      </c>
      <c r="O7458" s="5">
        <v>10.813698630136987</v>
      </c>
      <c r="P7458" t="str">
        <f t="shared" si="232"/>
        <v>ATIVO</v>
      </c>
      <c r="Q7458">
        <f t="shared" si="233"/>
        <v>0</v>
      </c>
    </row>
    <row r="7459" spans="1:17" x14ac:dyDescent="0.3">
      <c r="A7459" t="s">
        <v>17999</v>
      </c>
      <c r="B7459" t="s">
        <v>12993</v>
      </c>
      <c r="C7459" t="s">
        <v>9126</v>
      </c>
      <c r="D7459" t="s">
        <v>8968</v>
      </c>
      <c r="E7459" t="s">
        <v>9034</v>
      </c>
      <c r="F7459" t="s">
        <v>9120</v>
      </c>
      <c r="G7459" t="s">
        <v>8981</v>
      </c>
      <c r="H7459" s="1">
        <v>32196</v>
      </c>
      <c r="I7459" s="1">
        <v>44958</v>
      </c>
      <c r="K7459" t="s">
        <v>8988</v>
      </c>
      <c r="L7459" t="s">
        <v>8989</v>
      </c>
      <c r="M7459" s="2">
        <v>55538</v>
      </c>
      <c r="N7459" t="s">
        <v>8984</v>
      </c>
      <c r="O7459" s="5">
        <v>3.1835616438356165</v>
      </c>
      <c r="P7459" t="str">
        <f t="shared" si="232"/>
        <v>ATIVO</v>
      </c>
      <c r="Q7459">
        <f t="shared" si="233"/>
        <v>4</v>
      </c>
    </row>
    <row r="7460" spans="1:17" x14ac:dyDescent="0.3">
      <c r="A7460" t="s">
        <v>18000</v>
      </c>
      <c r="B7460" t="s">
        <v>17556</v>
      </c>
      <c r="C7460" t="s">
        <v>9647</v>
      </c>
      <c r="D7460" t="s">
        <v>8978</v>
      </c>
      <c r="E7460" t="s">
        <v>8969</v>
      </c>
      <c r="F7460" t="s">
        <v>11724</v>
      </c>
      <c r="G7460" t="s">
        <v>9046</v>
      </c>
      <c r="H7460" s="1">
        <v>27665</v>
      </c>
      <c r="I7460" s="1">
        <v>43291</v>
      </c>
      <c r="K7460" t="s">
        <v>9047</v>
      </c>
      <c r="L7460" t="s">
        <v>9070</v>
      </c>
      <c r="M7460" s="2">
        <v>58788</v>
      </c>
      <c r="N7460" t="s">
        <v>8984</v>
      </c>
      <c r="O7460" s="5">
        <v>7.7506849315068491</v>
      </c>
      <c r="P7460" t="str">
        <f t="shared" si="232"/>
        <v>ATIVO</v>
      </c>
      <c r="Q7460">
        <f t="shared" si="233"/>
        <v>4</v>
      </c>
    </row>
    <row r="7461" spans="1:17" x14ac:dyDescent="0.3">
      <c r="A7461" t="s">
        <v>18001</v>
      </c>
      <c r="B7461" t="s">
        <v>9227</v>
      </c>
      <c r="C7461" t="s">
        <v>9161</v>
      </c>
      <c r="D7461" t="s">
        <v>8978</v>
      </c>
      <c r="E7461" t="s">
        <v>9034</v>
      </c>
      <c r="F7461" t="s">
        <v>9035</v>
      </c>
      <c r="G7461" t="s">
        <v>8981</v>
      </c>
      <c r="H7461" s="1">
        <v>33506</v>
      </c>
      <c r="I7461" s="1">
        <v>45282</v>
      </c>
      <c r="K7461" t="s">
        <v>8972</v>
      </c>
      <c r="L7461" t="s">
        <v>9061</v>
      </c>
      <c r="M7461" s="2">
        <v>62702</v>
      </c>
      <c r="N7461" t="s">
        <v>8997</v>
      </c>
      <c r="O7461" s="5">
        <v>2.2958904109589042</v>
      </c>
      <c r="P7461" t="str">
        <f t="shared" si="232"/>
        <v>ATIVO</v>
      </c>
      <c r="Q7461">
        <f t="shared" si="233"/>
        <v>3</v>
      </c>
    </row>
    <row r="7462" spans="1:17" x14ac:dyDescent="0.3">
      <c r="A7462" t="s">
        <v>18002</v>
      </c>
      <c r="B7462" t="s">
        <v>9016</v>
      </c>
      <c r="C7462" t="s">
        <v>9150</v>
      </c>
      <c r="D7462" t="s">
        <v>8978</v>
      </c>
      <c r="E7462" t="s">
        <v>8969</v>
      </c>
      <c r="F7462" t="s">
        <v>12152</v>
      </c>
      <c r="G7462" t="s">
        <v>8971</v>
      </c>
      <c r="H7462" s="1">
        <v>29466</v>
      </c>
      <c r="I7462" s="1">
        <v>45245</v>
      </c>
      <c r="K7462" t="s">
        <v>8988</v>
      </c>
      <c r="L7462" t="s">
        <v>8992</v>
      </c>
      <c r="M7462" s="2">
        <v>62867</v>
      </c>
      <c r="N7462" t="s">
        <v>8984</v>
      </c>
      <c r="O7462" s="5">
        <v>2.3972602739726026</v>
      </c>
      <c r="P7462" t="str">
        <f t="shared" si="232"/>
        <v>ATIVO</v>
      </c>
      <c r="Q7462">
        <f t="shared" si="233"/>
        <v>4</v>
      </c>
    </row>
    <row r="7463" spans="1:17" x14ac:dyDescent="0.3">
      <c r="A7463" t="s">
        <v>18003</v>
      </c>
      <c r="B7463" t="s">
        <v>9489</v>
      </c>
      <c r="C7463" t="s">
        <v>10354</v>
      </c>
      <c r="D7463" t="s">
        <v>8978</v>
      </c>
      <c r="E7463" t="s">
        <v>8969</v>
      </c>
      <c r="F7463" t="s">
        <v>8970</v>
      </c>
      <c r="G7463" t="s">
        <v>8981</v>
      </c>
      <c r="H7463" s="1">
        <v>37656</v>
      </c>
      <c r="I7463" s="1">
        <v>42991</v>
      </c>
      <c r="K7463" t="s">
        <v>9047</v>
      </c>
      <c r="L7463" t="s">
        <v>9139</v>
      </c>
      <c r="M7463" s="2">
        <v>69416</v>
      </c>
      <c r="N7463" t="s">
        <v>8984</v>
      </c>
      <c r="O7463" s="5">
        <v>8.5726027397260278</v>
      </c>
      <c r="P7463" t="str">
        <f t="shared" si="232"/>
        <v>ATIVO</v>
      </c>
      <c r="Q7463">
        <f t="shared" si="233"/>
        <v>4</v>
      </c>
    </row>
    <row r="7464" spans="1:17" x14ac:dyDescent="0.3">
      <c r="A7464" t="s">
        <v>18004</v>
      </c>
      <c r="B7464" t="s">
        <v>10538</v>
      </c>
      <c r="C7464" t="s">
        <v>11687</v>
      </c>
      <c r="D7464" t="s">
        <v>8968</v>
      </c>
      <c r="E7464" t="s">
        <v>8969</v>
      </c>
      <c r="F7464" t="s">
        <v>11724</v>
      </c>
      <c r="G7464" t="s">
        <v>8971</v>
      </c>
      <c r="H7464" s="1">
        <v>25712</v>
      </c>
      <c r="I7464" s="1">
        <v>42649</v>
      </c>
      <c r="K7464" t="s">
        <v>8988</v>
      </c>
      <c r="L7464" t="s">
        <v>8992</v>
      </c>
      <c r="M7464" s="2">
        <v>56960</v>
      </c>
      <c r="N7464" t="s">
        <v>8974</v>
      </c>
      <c r="O7464" s="5">
        <v>9.5095890410958912</v>
      </c>
      <c r="P7464" t="str">
        <f t="shared" si="232"/>
        <v>ATIVO</v>
      </c>
      <c r="Q7464">
        <f t="shared" si="233"/>
        <v>0</v>
      </c>
    </row>
    <row r="7465" spans="1:17" x14ac:dyDescent="0.3">
      <c r="A7465" t="s">
        <v>18005</v>
      </c>
      <c r="B7465" t="s">
        <v>9147</v>
      </c>
      <c r="C7465" t="s">
        <v>10296</v>
      </c>
      <c r="D7465" t="s">
        <v>8968</v>
      </c>
      <c r="E7465" t="s">
        <v>9123</v>
      </c>
      <c r="F7465" t="s">
        <v>9124</v>
      </c>
      <c r="G7465" t="s">
        <v>8981</v>
      </c>
      <c r="H7465" s="1">
        <v>33769</v>
      </c>
      <c r="I7465" s="1">
        <v>44885</v>
      </c>
      <c r="K7465" t="s">
        <v>8988</v>
      </c>
      <c r="L7465" t="s">
        <v>8989</v>
      </c>
      <c r="M7465" s="2">
        <v>61142</v>
      </c>
      <c r="N7465" t="s">
        <v>8974</v>
      </c>
      <c r="O7465" s="5">
        <v>3.3835616438356166</v>
      </c>
      <c r="P7465" t="str">
        <f t="shared" si="232"/>
        <v>ATIVO</v>
      </c>
      <c r="Q7465">
        <f t="shared" si="233"/>
        <v>0</v>
      </c>
    </row>
    <row r="7466" spans="1:17" x14ac:dyDescent="0.3">
      <c r="A7466" t="s">
        <v>18006</v>
      </c>
      <c r="B7466" t="s">
        <v>9111</v>
      </c>
      <c r="C7466" t="s">
        <v>10454</v>
      </c>
      <c r="D7466" t="s">
        <v>8968</v>
      </c>
      <c r="E7466" t="s">
        <v>8969</v>
      </c>
      <c r="F7466" t="s">
        <v>12152</v>
      </c>
      <c r="G7466" t="s">
        <v>8981</v>
      </c>
      <c r="H7466" s="1">
        <v>27451</v>
      </c>
      <c r="I7466" s="1">
        <v>44215</v>
      </c>
      <c r="K7466" t="s">
        <v>9018</v>
      </c>
      <c r="L7466" t="s">
        <v>9275</v>
      </c>
      <c r="M7466" s="2">
        <v>77707</v>
      </c>
      <c r="N7466" t="s">
        <v>9049</v>
      </c>
      <c r="O7466" s="5">
        <v>5.2191780821917808</v>
      </c>
      <c r="P7466" t="str">
        <f t="shared" si="232"/>
        <v>ATIVO</v>
      </c>
      <c r="Q7466">
        <f t="shared" si="233"/>
        <v>5</v>
      </c>
    </row>
    <row r="7467" spans="1:17" x14ac:dyDescent="0.3">
      <c r="A7467" t="s">
        <v>18007</v>
      </c>
      <c r="B7467" t="s">
        <v>9059</v>
      </c>
      <c r="C7467" t="s">
        <v>9144</v>
      </c>
      <c r="D7467" t="s">
        <v>8978</v>
      </c>
      <c r="E7467" t="s">
        <v>8969</v>
      </c>
      <c r="F7467" t="s">
        <v>12152</v>
      </c>
      <c r="G7467" t="s">
        <v>8981</v>
      </c>
      <c r="H7467" s="1">
        <v>31549</v>
      </c>
      <c r="I7467" s="1">
        <v>44531</v>
      </c>
      <c r="K7467" t="s">
        <v>9047</v>
      </c>
      <c r="L7467" t="s">
        <v>9139</v>
      </c>
      <c r="M7467" s="2">
        <v>78659</v>
      </c>
      <c r="N7467" t="s">
        <v>8984</v>
      </c>
      <c r="O7467" s="5">
        <v>4.353424657534247</v>
      </c>
      <c r="P7467" t="str">
        <f t="shared" si="232"/>
        <v>ATIVO</v>
      </c>
      <c r="Q7467">
        <f t="shared" si="233"/>
        <v>4</v>
      </c>
    </row>
    <row r="7468" spans="1:17" x14ac:dyDescent="0.3">
      <c r="A7468" t="s">
        <v>18008</v>
      </c>
      <c r="B7468" t="s">
        <v>9459</v>
      </c>
      <c r="C7468" t="s">
        <v>9172</v>
      </c>
      <c r="D7468" t="s">
        <v>8978</v>
      </c>
      <c r="E7468" t="s">
        <v>8969</v>
      </c>
      <c r="F7468" t="s">
        <v>11724</v>
      </c>
      <c r="G7468" t="s">
        <v>8981</v>
      </c>
      <c r="H7468" s="1">
        <v>37876</v>
      </c>
      <c r="I7468" s="1">
        <v>43181</v>
      </c>
      <c r="K7468" t="s">
        <v>8988</v>
      </c>
      <c r="L7468" t="s">
        <v>8992</v>
      </c>
      <c r="M7468" s="2">
        <v>62892</v>
      </c>
      <c r="N7468" t="s">
        <v>8974</v>
      </c>
      <c r="O7468" s="5">
        <v>8.0520547945205472</v>
      </c>
      <c r="P7468" t="str">
        <f t="shared" si="232"/>
        <v>ATIVO</v>
      </c>
      <c r="Q7468">
        <f t="shared" si="233"/>
        <v>0</v>
      </c>
    </row>
    <row r="7469" spans="1:17" x14ac:dyDescent="0.3">
      <c r="A7469" t="s">
        <v>18009</v>
      </c>
      <c r="B7469" t="s">
        <v>9080</v>
      </c>
      <c r="C7469" t="s">
        <v>12501</v>
      </c>
      <c r="D7469" t="s">
        <v>8968</v>
      </c>
      <c r="E7469" t="s">
        <v>8969</v>
      </c>
      <c r="F7469" t="s">
        <v>11724</v>
      </c>
      <c r="G7469" t="s">
        <v>8981</v>
      </c>
      <c r="H7469" s="1">
        <v>21763</v>
      </c>
      <c r="I7469" s="1">
        <v>42770</v>
      </c>
      <c r="K7469" t="s">
        <v>8988</v>
      </c>
      <c r="L7469" t="s">
        <v>8996</v>
      </c>
      <c r="M7469" s="2">
        <v>63946</v>
      </c>
      <c r="N7469" t="s">
        <v>8984</v>
      </c>
      <c r="O7469" s="5">
        <v>9.1780821917808222</v>
      </c>
      <c r="P7469" t="str">
        <f t="shared" si="232"/>
        <v>ATIVO</v>
      </c>
      <c r="Q7469">
        <f t="shared" si="233"/>
        <v>4</v>
      </c>
    </row>
    <row r="7470" spans="1:17" x14ac:dyDescent="0.3">
      <c r="A7470" t="s">
        <v>18010</v>
      </c>
      <c r="B7470" t="s">
        <v>9789</v>
      </c>
      <c r="C7470" t="s">
        <v>11049</v>
      </c>
      <c r="D7470" t="s">
        <v>8968</v>
      </c>
      <c r="E7470" t="s">
        <v>8969</v>
      </c>
      <c r="F7470" t="s">
        <v>12152</v>
      </c>
      <c r="G7470" t="s">
        <v>8971</v>
      </c>
      <c r="H7470" s="1">
        <v>27788</v>
      </c>
      <c r="I7470" s="1">
        <v>45581</v>
      </c>
      <c r="K7470" t="s">
        <v>8972</v>
      </c>
      <c r="L7470" t="s">
        <v>9061</v>
      </c>
      <c r="M7470" s="2">
        <v>61042</v>
      </c>
      <c r="N7470" t="s">
        <v>8984</v>
      </c>
      <c r="O7470" s="5">
        <v>1.4767123287671233</v>
      </c>
      <c r="P7470" t="str">
        <f t="shared" si="232"/>
        <v>ATIVO</v>
      </c>
      <c r="Q7470">
        <f t="shared" si="233"/>
        <v>4</v>
      </c>
    </row>
    <row r="7471" spans="1:17" x14ac:dyDescent="0.3">
      <c r="A7471" t="s">
        <v>18011</v>
      </c>
      <c r="B7471" t="s">
        <v>9399</v>
      </c>
      <c r="C7471" t="s">
        <v>13269</v>
      </c>
      <c r="D7471" t="s">
        <v>8968</v>
      </c>
      <c r="E7471" t="s">
        <v>9123</v>
      </c>
      <c r="F7471" t="s">
        <v>9124</v>
      </c>
      <c r="G7471" t="s">
        <v>8981</v>
      </c>
      <c r="H7471" s="1">
        <v>36767</v>
      </c>
      <c r="I7471" s="1">
        <v>45585</v>
      </c>
      <c r="K7471" t="s">
        <v>8988</v>
      </c>
      <c r="L7471" t="s">
        <v>8989</v>
      </c>
      <c r="M7471" s="2">
        <v>55750</v>
      </c>
      <c r="N7471" t="s">
        <v>8984</v>
      </c>
      <c r="O7471" s="5">
        <v>1.4657534246575343</v>
      </c>
      <c r="P7471" t="str">
        <f t="shared" si="232"/>
        <v>ATIVO</v>
      </c>
      <c r="Q7471">
        <f t="shared" si="233"/>
        <v>4</v>
      </c>
    </row>
    <row r="7472" spans="1:17" x14ac:dyDescent="0.3">
      <c r="A7472" t="s">
        <v>18012</v>
      </c>
      <c r="B7472" t="s">
        <v>9094</v>
      </c>
      <c r="C7472" t="s">
        <v>10986</v>
      </c>
      <c r="D7472" t="s">
        <v>8968</v>
      </c>
      <c r="E7472" t="s">
        <v>9091</v>
      </c>
      <c r="F7472" t="s">
        <v>9562</v>
      </c>
      <c r="G7472" t="s">
        <v>8981</v>
      </c>
      <c r="H7472" s="1">
        <v>34892</v>
      </c>
      <c r="I7472" s="1">
        <v>43105</v>
      </c>
      <c r="K7472" t="s">
        <v>9018</v>
      </c>
      <c r="L7472" t="s">
        <v>9019</v>
      </c>
      <c r="M7472" s="2">
        <v>57580</v>
      </c>
      <c r="N7472" t="s">
        <v>8997</v>
      </c>
      <c r="O7472" s="5">
        <v>8.2602739726027394</v>
      </c>
      <c r="P7472" t="str">
        <f t="shared" si="232"/>
        <v>ATIVO</v>
      </c>
      <c r="Q7472">
        <f t="shared" si="233"/>
        <v>3</v>
      </c>
    </row>
    <row r="7473" spans="1:17" x14ac:dyDescent="0.3">
      <c r="A7473" t="s">
        <v>18013</v>
      </c>
      <c r="B7473" t="s">
        <v>10511</v>
      </c>
      <c r="C7473" t="s">
        <v>9196</v>
      </c>
      <c r="D7473" t="s">
        <v>8968</v>
      </c>
      <c r="E7473" t="s">
        <v>8979</v>
      </c>
      <c r="F7473" t="s">
        <v>9241</v>
      </c>
      <c r="G7473" t="s">
        <v>8981</v>
      </c>
      <c r="H7473" s="1">
        <v>29521</v>
      </c>
      <c r="I7473" s="1">
        <v>45002</v>
      </c>
      <c r="K7473" t="s">
        <v>9004</v>
      </c>
      <c r="L7473" t="s">
        <v>9009</v>
      </c>
      <c r="M7473" s="2">
        <v>58728</v>
      </c>
      <c r="N7473" t="s">
        <v>8984</v>
      </c>
      <c r="O7473" s="5">
        <v>3.0630136986301371</v>
      </c>
      <c r="P7473" t="str">
        <f t="shared" si="232"/>
        <v>ATIVO</v>
      </c>
      <c r="Q7473">
        <f t="shared" si="233"/>
        <v>4</v>
      </c>
    </row>
    <row r="7474" spans="1:17" x14ac:dyDescent="0.3">
      <c r="A7474" t="s">
        <v>18014</v>
      </c>
      <c r="B7474" t="s">
        <v>9029</v>
      </c>
      <c r="C7474" t="s">
        <v>9869</v>
      </c>
      <c r="D7474" t="s">
        <v>8968</v>
      </c>
      <c r="E7474" t="s">
        <v>8969</v>
      </c>
      <c r="F7474" t="s">
        <v>11724</v>
      </c>
      <c r="G7474" t="s">
        <v>8971</v>
      </c>
      <c r="H7474" s="1">
        <v>28145</v>
      </c>
      <c r="I7474" s="1">
        <v>45581</v>
      </c>
      <c r="K7474" t="s">
        <v>8982</v>
      </c>
      <c r="L7474" t="s">
        <v>9036</v>
      </c>
      <c r="M7474" s="2">
        <v>62057</v>
      </c>
      <c r="N7474" t="s">
        <v>8984</v>
      </c>
      <c r="O7474" s="5">
        <v>1.4767123287671233</v>
      </c>
      <c r="P7474" t="str">
        <f t="shared" si="232"/>
        <v>ATIVO</v>
      </c>
      <c r="Q7474">
        <f t="shared" si="233"/>
        <v>4</v>
      </c>
    </row>
    <row r="7475" spans="1:17" x14ac:dyDescent="0.3">
      <c r="A7475" t="s">
        <v>18015</v>
      </c>
      <c r="B7475" t="s">
        <v>9850</v>
      </c>
      <c r="C7475" t="s">
        <v>9601</v>
      </c>
      <c r="D7475" t="s">
        <v>8968</v>
      </c>
      <c r="E7475" t="s">
        <v>8969</v>
      </c>
      <c r="F7475" t="s">
        <v>8970</v>
      </c>
      <c r="G7475" t="s">
        <v>8981</v>
      </c>
      <c r="H7475" s="1">
        <v>33940</v>
      </c>
      <c r="I7475" s="1">
        <v>43559</v>
      </c>
      <c r="K7475" t="s">
        <v>9047</v>
      </c>
      <c r="L7475" t="s">
        <v>9139</v>
      </c>
      <c r="M7475" s="2">
        <v>70597</v>
      </c>
      <c r="N7475" t="s">
        <v>8997</v>
      </c>
      <c r="O7475" s="5">
        <v>7.0164383561643833</v>
      </c>
      <c r="P7475" t="str">
        <f t="shared" si="232"/>
        <v>ATIVO</v>
      </c>
      <c r="Q7475">
        <f t="shared" si="233"/>
        <v>3</v>
      </c>
    </row>
    <row r="7476" spans="1:17" x14ac:dyDescent="0.3">
      <c r="A7476" t="s">
        <v>18016</v>
      </c>
      <c r="B7476" t="s">
        <v>9379</v>
      </c>
      <c r="C7476" t="s">
        <v>9161</v>
      </c>
      <c r="D7476" t="s">
        <v>8978</v>
      </c>
      <c r="E7476" t="s">
        <v>8969</v>
      </c>
      <c r="F7476" t="s">
        <v>12152</v>
      </c>
      <c r="G7476" t="s">
        <v>9065</v>
      </c>
      <c r="H7476" s="1">
        <v>28137</v>
      </c>
      <c r="I7476" s="1">
        <v>42832</v>
      </c>
      <c r="K7476" t="s">
        <v>9047</v>
      </c>
      <c r="L7476" t="s">
        <v>9075</v>
      </c>
      <c r="M7476" s="2">
        <v>94943</v>
      </c>
      <c r="N7476" t="s">
        <v>8997</v>
      </c>
      <c r="O7476" s="5">
        <v>9.0082191780821912</v>
      </c>
      <c r="P7476" t="str">
        <f t="shared" si="232"/>
        <v>ATIVO</v>
      </c>
      <c r="Q7476">
        <f t="shared" si="233"/>
        <v>3</v>
      </c>
    </row>
    <row r="7477" spans="1:17" x14ac:dyDescent="0.3">
      <c r="A7477" t="s">
        <v>18017</v>
      </c>
      <c r="B7477" t="s">
        <v>9243</v>
      </c>
      <c r="C7477" t="s">
        <v>10396</v>
      </c>
      <c r="D7477" t="s">
        <v>8968</v>
      </c>
      <c r="E7477" t="s">
        <v>8969</v>
      </c>
      <c r="F7477" t="s">
        <v>8970</v>
      </c>
      <c r="G7477" t="s">
        <v>8981</v>
      </c>
      <c r="H7477" s="1">
        <v>30516</v>
      </c>
      <c r="I7477" s="1">
        <v>44893</v>
      </c>
      <c r="K7477" t="s">
        <v>8982</v>
      </c>
      <c r="L7477" t="s">
        <v>9113</v>
      </c>
      <c r="M7477" s="2">
        <v>101713</v>
      </c>
      <c r="N7477" t="s">
        <v>8984</v>
      </c>
      <c r="O7477" s="5">
        <v>3.3616438356164382</v>
      </c>
      <c r="P7477" t="str">
        <f t="shared" si="232"/>
        <v>ATIVO</v>
      </c>
      <c r="Q7477">
        <f t="shared" si="233"/>
        <v>4</v>
      </c>
    </row>
    <row r="7478" spans="1:17" x14ac:dyDescent="0.3">
      <c r="A7478" t="s">
        <v>18018</v>
      </c>
      <c r="B7478" t="s">
        <v>9147</v>
      </c>
      <c r="C7478" t="s">
        <v>9527</v>
      </c>
      <c r="D7478" t="s">
        <v>8968</v>
      </c>
      <c r="E7478" t="s">
        <v>8969</v>
      </c>
      <c r="F7478" t="s">
        <v>8970</v>
      </c>
      <c r="G7478" t="s">
        <v>8981</v>
      </c>
      <c r="H7478" s="1">
        <v>29281</v>
      </c>
      <c r="I7478" s="1">
        <v>45344</v>
      </c>
      <c r="K7478" t="s">
        <v>8988</v>
      </c>
      <c r="L7478" t="s">
        <v>8989</v>
      </c>
      <c r="M7478" s="2">
        <v>63518</v>
      </c>
      <c r="N7478" t="s">
        <v>8984</v>
      </c>
      <c r="O7478" s="5">
        <v>2.1260273972602741</v>
      </c>
      <c r="P7478" t="str">
        <f t="shared" si="232"/>
        <v>ATIVO</v>
      </c>
      <c r="Q7478">
        <f t="shared" si="233"/>
        <v>4</v>
      </c>
    </row>
    <row r="7479" spans="1:17" x14ac:dyDescent="0.3">
      <c r="A7479" t="s">
        <v>18019</v>
      </c>
      <c r="B7479" t="s">
        <v>9588</v>
      </c>
      <c r="C7479" t="s">
        <v>10394</v>
      </c>
      <c r="D7479" t="s">
        <v>8978</v>
      </c>
      <c r="E7479" t="s">
        <v>8969</v>
      </c>
      <c r="F7479" t="s">
        <v>11724</v>
      </c>
      <c r="G7479" t="s">
        <v>9065</v>
      </c>
      <c r="H7479" s="1">
        <v>36944</v>
      </c>
      <c r="I7479" s="1">
        <v>43148</v>
      </c>
      <c r="K7479" t="s">
        <v>8988</v>
      </c>
      <c r="L7479" t="s">
        <v>8996</v>
      </c>
      <c r="M7479" s="2">
        <v>54593</v>
      </c>
      <c r="N7479" t="s">
        <v>8997</v>
      </c>
      <c r="O7479" s="5">
        <v>8.1424657534246574</v>
      </c>
      <c r="P7479" t="str">
        <f t="shared" si="232"/>
        <v>ATIVO</v>
      </c>
      <c r="Q7479">
        <f t="shared" si="233"/>
        <v>3</v>
      </c>
    </row>
    <row r="7480" spans="1:17" x14ac:dyDescent="0.3">
      <c r="A7480" t="s">
        <v>18020</v>
      </c>
      <c r="B7480" t="s">
        <v>8976</v>
      </c>
      <c r="C7480" t="s">
        <v>9960</v>
      </c>
      <c r="D7480" t="s">
        <v>8978</v>
      </c>
      <c r="E7480" t="s">
        <v>9091</v>
      </c>
      <c r="F7480" t="s">
        <v>9562</v>
      </c>
      <c r="G7480" t="s">
        <v>8981</v>
      </c>
      <c r="H7480" s="1">
        <v>35135</v>
      </c>
      <c r="I7480" s="1">
        <v>45149</v>
      </c>
      <c r="K7480" t="s">
        <v>8988</v>
      </c>
      <c r="L7480" t="s">
        <v>8989</v>
      </c>
      <c r="M7480" s="2">
        <v>60674</v>
      </c>
      <c r="N7480" t="s">
        <v>8974</v>
      </c>
      <c r="O7480" s="5">
        <v>2.6602739726027398</v>
      </c>
      <c r="P7480" t="str">
        <f t="shared" si="232"/>
        <v>ATIVO</v>
      </c>
      <c r="Q7480">
        <f t="shared" si="233"/>
        <v>0</v>
      </c>
    </row>
    <row r="7481" spans="1:17" x14ac:dyDescent="0.3">
      <c r="A7481" t="s">
        <v>18021</v>
      </c>
      <c r="B7481" t="s">
        <v>9254</v>
      </c>
      <c r="C7481" t="s">
        <v>9257</v>
      </c>
      <c r="D7481" t="s">
        <v>8978</v>
      </c>
      <c r="E7481" t="s">
        <v>8969</v>
      </c>
      <c r="F7481" t="s">
        <v>11724</v>
      </c>
      <c r="G7481" t="s">
        <v>8981</v>
      </c>
      <c r="H7481" s="1">
        <v>37424</v>
      </c>
      <c r="I7481" s="1">
        <v>42690</v>
      </c>
      <c r="K7481" t="s">
        <v>9047</v>
      </c>
      <c r="L7481" t="s">
        <v>9139</v>
      </c>
      <c r="M7481" s="2">
        <v>71257</v>
      </c>
      <c r="N7481" t="s">
        <v>8974</v>
      </c>
      <c r="O7481" s="5">
        <v>9.3972602739726021</v>
      </c>
      <c r="P7481" t="str">
        <f t="shared" si="232"/>
        <v>ATIVO</v>
      </c>
      <c r="Q7481">
        <f t="shared" si="233"/>
        <v>0</v>
      </c>
    </row>
    <row r="7482" spans="1:17" x14ac:dyDescent="0.3">
      <c r="A7482" t="s">
        <v>18022</v>
      </c>
      <c r="B7482" t="s">
        <v>9128</v>
      </c>
      <c r="C7482" t="s">
        <v>9052</v>
      </c>
      <c r="D7482" t="s">
        <v>8978</v>
      </c>
      <c r="E7482" t="s">
        <v>8969</v>
      </c>
      <c r="F7482" t="s">
        <v>11724</v>
      </c>
      <c r="G7482" t="s">
        <v>8981</v>
      </c>
      <c r="H7482" s="1">
        <v>24172</v>
      </c>
      <c r="I7482" s="1">
        <v>43661</v>
      </c>
      <c r="K7482" t="s">
        <v>9018</v>
      </c>
      <c r="L7482" t="s">
        <v>9275</v>
      </c>
      <c r="M7482" s="2">
        <v>75545</v>
      </c>
      <c r="N7482" t="s">
        <v>8984</v>
      </c>
      <c r="O7482" s="5">
        <v>6.7369863013698632</v>
      </c>
      <c r="P7482" t="str">
        <f t="shared" si="232"/>
        <v>ATIVO</v>
      </c>
      <c r="Q7482">
        <f t="shared" si="233"/>
        <v>4</v>
      </c>
    </row>
    <row r="7483" spans="1:17" x14ac:dyDescent="0.3">
      <c r="A7483" t="s">
        <v>18023</v>
      </c>
      <c r="B7483" t="s">
        <v>9094</v>
      </c>
      <c r="C7483" t="s">
        <v>9042</v>
      </c>
      <c r="D7483" t="s">
        <v>8978</v>
      </c>
      <c r="E7483" t="s">
        <v>8969</v>
      </c>
      <c r="F7483" t="s">
        <v>12152</v>
      </c>
      <c r="G7483" t="s">
        <v>8971</v>
      </c>
      <c r="H7483" s="1">
        <v>37204</v>
      </c>
      <c r="I7483" s="1">
        <v>45054</v>
      </c>
      <c r="K7483" t="s">
        <v>9018</v>
      </c>
      <c r="L7483" t="s">
        <v>9019</v>
      </c>
      <c r="M7483" s="2">
        <v>59743</v>
      </c>
      <c r="N7483" t="s">
        <v>8997</v>
      </c>
      <c r="O7483" s="5">
        <v>2.9205479452054797</v>
      </c>
      <c r="P7483" t="str">
        <f t="shared" si="232"/>
        <v>ATIVO</v>
      </c>
      <c r="Q7483">
        <f t="shared" si="233"/>
        <v>3</v>
      </c>
    </row>
    <row r="7484" spans="1:17" x14ac:dyDescent="0.3">
      <c r="A7484" t="s">
        <v>18024</v>
      </c>
      <c r="B7484" t="s">
        <v>9215</v>
      </c>
      <c r="C7484" t="s">
        <v>8977</v>
      </c>
      <c r="D7484" t="s">
        <v>8978</v>
      </c>
      <c r="E7484" t="s">
        <v>8969</v>
      </c>
      <c r="F7484" t="s">
        <v>11724</v>
      </c>
      <c r="G7484" t="s">
        <v>9065</v>
      </c>
      <c r="H7484" s="1">
        <v>36111</v>
      </c>
      <c r="I7484" s="1">
        <v>45009</v>
      </c>
      <c r="K7484" t="s">
        <v>8988</v>
      </c>
      <c r="L7484" t="s">
        <v>8996</v>
      </c>
      <c r="M7484" s="2">
        <v>65317</v>
      </c>
      <c r="N7484" t="s">
        <v>8984</v>
      </c>
      <c r="O7484" s="5">
        <v>3.043835616438356</v>
      </c>
      <c r="P7484" t="str">
        <f t="shared" si="232"/>
        <v>ATIVO</v>
      </c>
      <c r="Q7484">
        <f t="shared" si="233"/>
        <v>4</v>
      </c>
    </row>
    <row r="7485" spans="1:17" x14ac:dyDescent="0.3">
      <c r="A7485" t="s">
        <v>18025</v>
      </c>
      <c r="B7485" t="s">
        <v>9094</v>
      </c>
      <c r="C7485" t="s">
        <v>9060</v>
      </c>
      <c r="D7485" t="s">
        <v>8968</v>
      </c>
      <c r="E7485" t="s">
        <v>9316</v>
      </c>
      <c r="F7485" t="s">
        <v>9317</v>
      </c>
      <c r="G7485" t="s">
        <v>8981</v>
      </c>
      <c r="H7485" s="1">
        <v>36812</v>
      </c>
      <c r="I7485" s="1">
        <v>43858</v>
      </c>
      <c r="K7485" t="s">
        <v>9047</v>
      </c>
      <c r="L7485" t="s">
        <v>9139</v>
      </c>
      <c r="M7485" s="2">
        <v>61731</v>
      </c>
      <c r="N7485" t="s">
        <v>9049</v>
      </c>
      <c r="O7485" s="5">
        <v>6.1972602739726028</v>
      </c>
      <c r="P7485" t="str">
        <f t="shared" si="232"/>
        <v>ATIVO</v>
      </c>
      <c r="Q7485">
        <f t="shared" si="233"/>
        <v>5</v>
      </c>
    </row>
    <row r="7486" spans="1:17" x14ac:dyDescent="0.3">
      <c r="A7486" t="s">
        <v>18026</v>
      </c>
      <c r="B7486" t="s">
        <v>9487</v>
      </c>
      <c r="C7486" t="s">
        <v>15014</v>
      </c>
      <c r="D7486" t="s">
        <v>8968</v>
      </c>
      <c r="E7486" t="s">
        <v>8969</v>
      </c>
      <c r="F7486" t="s">
        <v>11724</v>
      </c>
      <c r="G7486" t="s">
        <v>8971</v>
      </c>
      <c r="H7486" s="1">
        <v>30046</v>
      </c>
      <c r="I7486" s="1">
        <v>44139</v>
      </c>
      <c r="K7486" t="s">
        <v>8988</v>
      </c>
      <c r="L7486" t="s">
        <v>8992</v>
      </c>
      <c r="M7486" s="2">
        <v>54537</v>
      </c>
      <c r="N7486" t="s">
        <v>9049</v>
      </c>
      <c r="O7486" s="5">
        <v>5.4273972602739722</v>
      </c>
      <c r="P7486" t="str">
        <f t="shared" si="232"/>
        <v>ATIVO</v>
      </c>
      <c r="Q7486">
        <f t="shared" si="233"/>
        <v>5</v>
      </c>
    </row>
    <row r="7487" spans="1:17" x14ac:dyDescent="0.3">
      <c r="A7487" t="s">
        <v>18027</v>
      </c>
      <c r="B7487" t="s">
        <v>9379</v>
      </c>
      <c r="C7487" t="s">
        <v>10946</v>
      </c>
      <c r="D7487" t="s">
        <v>8978</v>
      </c>
      <c r="E7487" t="s">
        <v>8969</v>
      </c>
      <c r="F7487" t="s">
        <v>8970</v>
      </c>
      <c r="G7487" t="s">
        <v>8981</v>
      </c>
      <c r="H7487" s="1">
        <v>32988</v>
      </c>
      <c r="I7487" s="1">
        <v>43978</v>
      </c>
      <c r="K7487" t="s">
        <v>9018</v>
      </c>
      <c r="L7487" t="s">
        <v>9085</v>
      </c>
      <c r="M7487" s="2">
        <v>68054</v>
      </c>
      <c r="N7487" t="s">
        <v>8974</v>
      </c>
      <c r="O7487" s="5">
        <v>5.8684931506849312</v>
      </c>
      <c r="P7487" t="str">
        <f t="shared" si="232"/>
        <v>ATIVO</v>
      </c>
      <c r="Q7487">
        <f t="shared" si="233"/>
        <v>0</v>
      </c>
    </row>
    <row r="7488" spans="1:17" x14ac:dyDescent="0.3">
      <c r="A7488" t="s">
        <v>18028</v>
      </c>
      <c r="B7488" t="s">
        <v>9719</v>
      </c>
      <c r="C7488" t="s">
        <v>8977</v>
      </c>
      <c r="D7488" t="s">
        <v>8968</v>
      </c>
      <c r="E7488" t="s">
        <v>8969</v>
      </c>
      <c r="F7488" t="s">
        <v>11724</v>
      </c>
      <c r="G7488" t="s">
        <v>8971</v>
      </c>
      <c r="H7488" s="1">
        <v>26547</v>
      </c>
      <c r="I7488" s="1">
        <v>45097</v>
      </c>
      <c r="K7488" t="s">
        <v>9018</v>
      </c>
      <c r="L7488" t="s">
        <v>9085</v>
      </c>
      <c r="M7488" s="2">
        <v>55173</v>
      </c>
      <c r="N7488" t="s">
        <v>8984</v>
      </c>
      <c r="O7488" s="5">
        <v>2.8027397260273972</v>
      </c>
      <c r="P7488" t="str">
        <f t="shared" si="232"/>
        <v>ATIVO</v>
      </c>
      <c r="Q7488">
        <f t="shared" si="233"/>
        <v>4</v>
      </c>
    </row>
    <row r="7489" spans="1:17" x14ac:dyDescent="0.3">
      <c r="A7489" t="s">
        <v>18029</v>
      </c>
      <c r="B7489" t="s">
        <v>10415</v>
      </c>
      <c r="C7489" t="s">
        <v>11436</v>
      </c>
      <c r="D7489" t="s">
        <v>8978</v>
      </c>
      <c r="E7489" t="s">
        <v>8969</v>
      </c>
      <c r="F7489" t="s">
        <v>12152</v>
      </c>
      <c r="G7489" t="s">
        <v>8971</v>
      </c>
      <c r="H7489" s="1">
        <v>35796</v>
      </c>
      <c r="I7489" s="1">
        <v>42567</v>
      </c>
      <c r="K7489" t="s">
        <v>9018</v>
      </c>
      <c r="L7489" t="s">
        <v>9019</v>
      </c>
      <c r="M7489" s="2">
        <v>55161</v>
      </c>
      <c r="N7489" t="s">
        <v>8984</v>
      </c>
      <c r="O7489" s="5">
        <v>9.7342465753424658</v>
      </c>
      <c r="P7489" t="str">
        <f t="shared" si="232"/>
        <v>ATIVO</v>
      </c>
      <c r="Q7489">
        <f t="shared" si="233"/>
        <v>4</v>
      </c>
    </row>
    <row r="7490" spans="1:17" x14ac:dyDescent="0.3">
      <c r="A7490" t="s">
        <v>18030</v>
      </c>
      <c r="B7490" t="s">
        <v>9094</v>
      </c>
      <c r="C7490" t="s">
        <v>9087</v>
      </c>
      <c r="D7490" t="s">
        <v>8968</v>
      </c>
      <c r="E7490" t="s">
        <v>9034</v>
      </c>
      <c r="F7490" t="s">
        <v>9057</v>
      </c>
      <c r="G7490" t="s">
        <v>8971</v>
      </c>
      <c r="H7490" s="1">
        <v>37123</v>
      </c>
      <c r="I7490" s="1">
        <v>45387</v>
      </c>
      <c r="K7490" t="s">
        <v>8982</v>
      </c>
      <c r="L7490" t="s">
        <v>9036</v>
      </c>
      <c r="M7490" s="2">
        <v>62677</v>
      </c>
      <c r="N7490" t="s">
        <v>8984</v>
      </c>
      <c r="O7490" s="5">
        <v>2.0082191780821916</v>
      </c>
      <c r="P7490" t="str">
        <f t="shared" ref="P7490:P7553" si="234">IF(J7490&lt;&gt;"","DESLIGADO","ATIVO")</f>
        <v>ATIVO</v>
      </c>
      <c r="Q7490">
        <f t="shared" ref="Q7490:Q7553" si="235">IF(N7490="Excellent",5,IF(N7490="Good",4,IF(N7490="Satisfactory",3,0)))</f>
        <v>4</v>
      </c>
    </row>
    <row r="7491" spans="1:17" x14ac:dyDescent="0.3">
      <c r="A7491" t="s">
        <v>18031</v>
      </c>
      <c r="B7491" t="s">
        <v>9089</v>
      </c>
      <c r="C7491" t="s">
        <v>9158</v>
      </c>
      <c r="D7491" t="s">
        <v>8978</v>
      </c>
      <c r="E7491" t="s">
        <v>9034</v>
      </c>
      <c r="F7491" t="s">
        <v>9057</v>
      </c>
      <c r="G7491" t="s">
        <v>8981</v>
      </c>
      <c r="H7491" s="1">
        <v>34720</v>
      </c>
      <c r="I7491" s="1">
        <v>44071</v>
      </c>
      <c r="K7491" t="s">
        <v>9047</v>
      </c>
      <c r="L7491" t="s">
        <v>9139</v>
      </c>
      <c r="M7491" s="2">
        <v>65712</v>
      </c>
      <c r="N7491" t="s">
        <v>8974</v>
      </c>
      <c r="O7491" s="5">
        <v>5.6136986301369864</v>
      </c>
      <c r="P7491" t="str">
        <f t="shared" si="234"/>
        <v>ATIVO</v>
      </c>
      <c r="Q7491">
        <f t="shared" si="235"/>
        <v>0</v>
      </c>
    </row>
    <row r="7492" spans="1:17" x14ac:dyDescent="0.3">
      <c r="A7492" t="s">
        <v>18032</v>
      </c>
      <c r="B7492" t="s">
        <v>9215</v>
      </c>
      <c r="C7492" t="s">
        <v>9150</v>
      </c>
      <c r="D7492" t="s">
        <v>8978</v>
      </c>
      <c r="E7492" t="s">
        <v>9034</v>
      </c>
      <c r="F7492" t="s">
        <v>9035</v>
      </c>
      <c r="G7492" t="s">
        <v>8971</v>
      </c>
      <c r="H7492" s="1">
        <v>36016</v>
      </c>
      <c r="I7492" s="1">
        <v>42865</v>
      </c>
      <c r="K7492" t="s">
        <v>9018</v>
      </c>
      <c r="L7492" t="s">
        <v>9019</v>
      </c>
      <c r="M7492" s="2">
        <v>64989</v>
      </c>
      <c r="N7492" t="s">
        <v>8984</v>
      </c>
      <c r="O7492" s="5">
        <v>8.9178082191780828</v>
      </c>
      <c r="P7492" t="str">
        <f t="shared" si="234"/>
        <v>ATIVO</v>
      </c>
      <c r="Q7492">
        <f t="shared" si="235"/>
        <v>4</v>
      </c>
    </row>
    <row r="7493" spans="1:17" x14ac:dyDescent="0.3">
      <c r="A7493" t="s">
        <v>18033</v>
      </c>
      <c r="B7493" t="s">
        <v>9002</v>
      </c>
      <c r="C7493" t="s">
        <v>11670</v>
      </c>
      <c r="D7493" t="s">
        <v>8978</v>
      </c>
      <c r="E7493" t="s">
        <v>8969</v>
      </c>
      <c r="F7493" t="s">
        <v>8970</v>
      </c>
      <c r="G7493" t="s">
        <v>8981</v>
      </c>
      <c r="H7493" s="1">
        <v>22544</v>
      </c>
      <c r="I7493" s="1">
        <v>43757</v>
      </c>
      <c r="K7493" t="s">
        <v>8972</v>
      </c>
      <c r="L7493" t="s">
        <v>8973</v>
      </c>
      <c r="M7493" s="2">
        <v>97888</v>
      </c>
      <c r="N7493" t="s">
        <v>8984</v>
      </c>
      <c r="O7493" s="5">
        <v>6.4739726027397264</v>
      </c>
      <c r="P7493" t="str">
        <f t="shared" si="234"/>
        <v>ATIVO</v>
      </c>
      <c r="Q7493">
        <f t="shared" si="235"/>
        <v>4</v>
      </c>
    </row>
    <row r="7494" spans="1:17" x14ac:dyDescent="0.3">
      <c r="A7494" t="s">
        <v>18034</v>
      </c>
      <c r="B7494" t="s">
        <v>11009</v>
      </c>
      <c r="C7494" t="s">
        <v>9207</v>
      </c>
      <c r="D7494" t="s">
        <v>8968</v>
      </c>
      <c r="E7494" t="s">
        <v>8969</v>
      </c>
      <c r="F7494" t="s">
        <v>11724</v>
      </c>
      <c r="G7494" t="s">
        <v>8971</v>
      </c>
      <c r="H7494" s="1">
        <v>29089</v>
      </c>
      <c r="I7494" s="1">
        <v>43608</v>
      </c>
      <c r="K7494" t="s">
        <v>9018</v>
      </c>
      <c r="L7494" t="s">
        <v>9019</v>
      </c>
      <c r="M7494" s="2">
        <v>59999</v>
      </c>
      <c r="N7494" t="s">
        <v>8984</v>
      </c>
      <c r="O7494" s="5">
        <v>6.882191780821918</v>
      </c>
      <c r="P7494" t="str">
        <f t="shared" si="234"/>
        <v>ATIVO</v>
      </c>
      <c r="Q7494">
        <f t="shared" si="235"/>
        <v>4</v>
      </c>
    </row>
    <row r="7495" spans="1:17" x14ac:dyDescent="0.3">
      <c r="A7495" t="s">
        <v>18035</v>
      </c>
      <c r="B7495" t="s">
        <v>9695</v>
      </c>
      <c r="C7495" t="s">
        <v>9131</v>
      </c>
      <c r="D7495" t="s">
        <v>8978</v>
      </c>
      <c r="E7495" t="s">
        <v>8969</v>
      </c>
      <c r="F7495" t="s">
        <v>8970</v>
      </c>
      <c r="G7495" t="s">
        <v>9046</v>
      </c>
      <c r="H7495" s="1">
        <v>35109</v>
      </c>
      <c r="I7495" s="1">
        <v>43724</v>
      </c>
      <c r="K7495" t="s">
        <v>9047</v>
      </c>
      <c r="L7495" t="s">
        <v>9075</v>
      </c>
      <c r="M7495" s="2">
        <v>82939</v>
      </c>
      <c r="N7495" t="s">
        <v>8997</v>
      </c>
      <c r="O7495" s="5">
        <v>6.5643835616438357</v>
      </c>
      <c r="P7495" t="str">
        <f t="shared" si="234"/>
        <v>ATIVO</v>
      </c>
      <c r="Q7495">
        <f t="shared" si="235"/>
        <v>3</v>
      </c>
    </row>
    <row r="7496" spans="1:17" x14ac:dyDescent="0.3">
      <c r="A7496" t="s">
        <v>18036</v>
      </c>
      <c r="B7496" t="s">
        <v>8976</v>
      </c>
      <c r="C7496" t="s">
        <v>9545</v>
      </c>
      <c r="D7496" t="s">
        <v>8978</v>
      </c>
      <c r="E7496" t="s">
        <v>8969</v>
      </c>
      <c r="F7496" t="s">
        <v>11724</v>
      </c>
      <c r="G7496" t="s">
        <v>8981</v>
      </c>
      <c r="H7496" s="1">
        <v>31415</v>
      </c>
      <c r="I7496" s="1">
        <v>44531</v>
      </c>
      <c r="K7496" t="s">
        <v>8972</v>
      </c>
      <c r="L7496" t="s">
        <v>9061</v>
      </c>
      <c r="M7496" s="2">
        <v>62844</v>
      </c>
      <c r="N7496" t="s">
        <v>8984</v>
      </c>
      <c r="O7496" s="5">
        <v>4.353424657534247</v>
      </c>
      <c r="P7496" t="str">
        <f t="shared" si="234"/>
        <v>ATIVO</v>
      </c>
      <c r="Q7496">
        <f t="shared" si="235"/>
        <v>4</v>
      </c>
    </row>
    <row r="7497" spans="1:17" x14ac:dyDescent="0.3">
      <c r="A7497" t="s">
        <v>18037</v>
      </c>
      <c r="B7497" t="s">
        <v>10215</v>
      </c>
      <c r="C7497" t="s">
        <v>10001</v>
      </c>
      <c r="D7497" t="s">
        <v>8968</v>
      </c>
      <c r="E7497" t="s">
        <v>8969</v>
      </c>
      <c r="F7497" t="s">
        <v>11724</v>
      </c>
      <c r="G7497" t="s">
        <v>8981</v>
      </c>
      <c r="H7497" s="1">
        <v>37191</v>
      </c>
      <c r="I7497" s="1">
        <v>42597</v>
      </c>
      <c r="K7497" t="s">
        <v>8982</v>
      </c>
      <c r="L7497" t="s">
        <v>9036</v>
      </c>
      <c r="M7497" s="2">
        <v>59289</v>
      </c>
      <c r="N7497" t="s">
        <v>9049</v>
      </c>
      <c r="O7497" s="5">
        <v>9.6520547945205486</v>
      </c>
      <c r="P7497" t="str">
        <f t="shared" si="234"/>
        <v>ATIVO</v>
      </c>
      <c r="Q7497">
        <f t="shared" si="235"/>
        <v>5</v>
      </c>
    </row>
    <row r="7498" spans="1:17" x14ac:dyDescent="0.3">
      <c r="A7498" t="s">
        <v>18038</v>
      </c>
      <c r="B7498" t="s">
        <v>10615</v>
      </c>
      <c r="C7498" t="s">
        <v>9906</v>
      </c>
      <c r="D7498" t="s">
        <v>8968</v>
      </c>
      <c r="E7498" t="s">
        <v>8969</v>
      </c>
      <c r="F7498" t="s">
        <v>11724</v>
      </c>
      <c r="G7498" t="s">
        <v>9046</v>
      </c>
      <c r="H7498" s="1">
        <v>25211</v>
      </c>
      <c r="I7498" s="1">
        <v>43600</v>
      </c>
      <c r="K7498" t="s">
        <v>9047</v>
      </c>
      <c r="L7498" t="s">
        <v>9070</v>
      </c>
      <c r="M7498" s="2">
        <v>97436</v>
      </c>
      <c r="N7498" t="s">
        <v>8984</v>
      </c>
      <c r="O7498" s="5">
        <v>6.904109589041096</v>
      </c>
      <c r="P7498" t="str">
        <f t="shared" si="234"/>
        <v>ATIVO</v>
      </c>
      <c r="Q7498">
        <f t="shared" si="235"/>
        <v>4</v>
      </c>
    </row>
    <row r="7499" spans="1:17" x14ac:dyDescent="0.3">
      <c r="A7499" t="s">
        <v>18039</v>
      </c>
      <c r="B7499" t="s">
        <v>9749</v>
      </c>
      <c r="C7499" t="s">
        <v>9126</v>
      </c>
      <c r="D7499" t="s">
        <v>8968</v>
      </c>
      <c r="E7499" t="s">
        <v>8969</v>
      </c>
      <c r="F7499" t="s">
        <v>11724</v>
      </c>
      <c r="G7499" t="s">
        <v>8971</v>
      </c>
      <c r="H7499" s="1">
        <v>32660</v>
      </c>
      <c r="I7499" s="1">
        <v>42883</v>
      </c>
      <c r="K7499" t="s">
        <v>9018</v>
      </c>
      <c r="L7499" t="s">
        <v>9085</v>
      </c>
      <c r="M7499" s="2">
        <v>59706</v>
      </c>
      <c r="N7499" t="s">
        <v>8997</v>
      </c>
      <c r="O7499" s="5">
        <v>8.868493150684932</v>
      </c>
      <c r="P7499" t="str">
        <f t="shared" si="234"/>
        <v>ATIVO</v>
      </c>
      <c r="Q7499">
        <f t="shared" si="235"/>
        <v>3</v>
      </c>
    </row>
    <row r="7500" spans="1:17" x14ac:dyDescent="0.3">
      <c r="A7500" t="s">
        <v>18040</v>
      </c>
      <c r="B7500" t="s">
        <v>9737</v>
      </c>
      <c r="C7500" t="s">
        <v>10996</v>
      </c>
      <c r="D7500" t="s">
        <v>8968</v>
      </c>
      <c r="E7500" t="s">
        <v>9091</v>
      </c>
      <c r="F7500" t="s">
        <v>9092</v>
      </c>
      <c r="G7500" t="s">
        <v>8971</v>
      </c>
      <c r="H7500" s="1">
        <v>28012</v>
      </c>
      <c r="I7500" s="1">
        <v>44825</v>
      </c>
      <c r="K7500" t="s">
        <v>8972</v>
      </c>
      <c r="L7500" t="s">
        <v>9053</v>
      </c>
      <c r="M7500" s="2">
        <v>57499</v>
      </c>
      <c r="N7500" t="s">
        <v>8984</v>
      </c>
      <c r="O7500" s="5">
        <v>3.547945205479452</v>
      </c>
      <c r="P7500" t="str">
        <f t="shared" si="234"/>
        <v>ATIVO</v>
      </c>
      <c r="Q7500">
        <f t="shared" si="235"/>
        <v>4</v>
      </c>
    </row>
    <row r="7501" spans="1:17" x14ac:dyDescent="0.3">
      <c r="A7501" t="s">
        <v>18041</v>
      </c>
      <c r="B7501" t="s">
        <v>9566</v>
      </c>
      <c r="C7501" t="s">
        <v>9757</v>
      </c>
      <c r="D7501" t="s">
        <v>8978</v>
      </c>
      <c r="E7501" t="s">
        <v>8969</v>
      </c>
      <c r="F7501" t="s">
        <v>11724</v>
      </c>
      <c r="G7501" t="s">
        <v>8971</v>
      </c>
      <c r="H7501" s="1">
        <v>32046</v>
      </c>
      <c r="I7501" s="1">
        <v>43426</v>
      </c>
      <c r="K7501" t="s">
        <v>8972</v>
      </c>
      <c r="L7501" t="s">
        <v>9053</v>
      </c>
      <c r="M7501" s="2">
        <v>61542</v>
      </c>
      <c r="N7501" t="s">
        <v>9049</v>
      </c>
      <c r="O7501" s="5">
        <v>7.3808219178082188</v>
      </c>
      <c r="P7501" t="str">
        <f t="shared" si="234"/>
        <v>ATIVO</v>
      </c>
      <c r="Q7501">
        <f t="shared" si="235"/>
        <v>5</v>
      </c>
    </row>
    <row r="7502" spans="1:17" x14ac:dyDescent="0.3">
      <c r="A7502" t="s">
        <v>18042</v>
      </c>
      <c r="B7502" t="s">
        <v>9399</v>
      </c>
      <c r="C7502" t="s">
        <v>9158</v>
      </c>
      <c r="D7502" t="s">
        <v>8968</v>
      </c>
      <c r="E7502" t="s">
        <v>8969</v>
      </c>
      <c r="F7502" t="s">
        <v>11724</v>
      </c>
      <c r="G7502" t="s">
        <v>8981</v>
      </c>
      <c r="H7502" s="1">
        <v>36271</v>
      </c>
      <c r="I7502" s="1">
        <v>42193</v>
      </c>
      <c r="K7502" t="s">
        <v>8988</v>
      </c>
      <c r="L7502" t="s">
        <v>8989</v>
      </c>
      <c r="M7502" s="2">
        <v>57496</v>
      </c>
      <c r="N7502" t="s">
        <v>8997</v>
      </c>
      <c r="O7502" s="5">
        <v>10.758904109589041</v>
      </c>
      <c r="P7502" t="str">
        <f t="shared" si="234"/>
        <v>ATIVO</v>
      </c>
      <c r="Q7502">
        <f t="shared" si="235"/>
        <v>3</v>
      </c>
    </row>
    <row r="7503" spans="1:17" x14ac:dyDescent="0.3">
      <c r="A7503" t="s">
        <v>18043</v>
      </c>
      <c r="B7503" t="s">
        <v>12119</v>
      </c>
      <c r="C7503" t="s">
        <v>8967</v>
      </c>
      <c r="D7503" t="s">
        <v>8968</v>
      </c>
      <c r="E7503" t="s">
        <v>8969</v>
      </c>
      <c r="F7503" t="s">
        <v>8970</v>
      </c>
      <c r="G7503" t="s">
        <v>8971</v>
      </c>
      <c r="H7503" s="1">
        <v>33465</v>
      </c>
      <c r="I7503" s="1">
        <v>42797</v>
      </c>
      <c r="K7503" t="s">
        <v>8988</v>
      </c>
      <c r="L7503" t="s">
        <v>8992</v>
      </c>
      <c r="M7503" s="2">
        <v>61879</v>
      </c>
      <c r="N7503" t="s">
        <v>8997</v>
      </c>
      <c r="O7503" s="5">
        <v>9.1041095890410961</v>
      </c>
      <c r="P7503" t="str">
        <f t="shared" si="234"/>
        <v>ATIVO</v>
      </c>
      <c r="Q7503">
        <f t="shared" si="235"/>
        <v>3</v>
      </c>
    </row>
    <row r="7504" spans="1:17" x14ac:dyDescent="0.3">
      <c r="A7504" t="s">
        <v>18044</v>
      </c>
      <c r="B7504" t="s">
        <v>9002</v>
      </c>
      <c r="C7504" t="s">
        <v>10513</v>
      </c>
      <c r="D7504" t="s">
        <v>8978</v>
      </c>
      <c r="E7504" t="s">
        <v>8969</v>
      </c>
      <c r="F7504" t="s">
        <v>11724</v>
      </c>
      <c r="G7504" t="s">
        <v>9065</v>
      </c>
      <c r="H7504" s="1">
        <v>35862</v>
      </c>
      <c r="I7504" s="1">
        <v>45224</v>
      </c>
      <c r="K7504" t="s">
        <v>9047</v>
      </c>
      <c r="L7504" t="s">
        <v>9070</v>
      </c>
      <c r="M7504" s="2">
        <v>54274</v>
      </c>
      <c r="N7504" t="s">
        <v>8997</v>
      </c>
      <c r="O7504" s="5">
        <v>2.4547945205479453</v>
      </c>
      <c r="P7504" t="str">
        <f t="shared" si="234"/>
        <v>ATIVO</v>
      </c>
      <c r="Q7504">
        <f t="shared" si="235"/>
        <v>3</v>
      </c>
    </row>
    <row r="7505" spans="1:17" x14ac:dyDescent="0.3">
      <c r="A7505" t="s">
        <v>18045</v>
      </c>
      <c r="B7505" t="s">
        <v>9179</v>
      </c>
      <c r="C7505" t="s">
        <v>9700</v>
      </c>
      <c r="D7505" t="s">
        <v>8968</v>
      </c>
      <c r="E7505" t="s">
        <v>9034</v>
      </c>
      <c r="F7505" t="s">
        <v>9035</v>
      </c>
      <c r="G7505" t="s">
        <v>8971</v>
      </c>
      <c r="H7505" s="1">
        <v>26380</v>
      </c>
      <c r="I7505" s="1">
        <v>45060</v>
      </c>
      <c r="K7505" t="s">
        <v>8982</v>
      </c>
      <c r="L7505" t="s">
        <v>9036</v>
      </c>
      <c r="M7505" s="2">
        <v>57886</v>
      </c>
      <c r="N7505" t="s">
        <v>8984</v>
      </c>
      <c r="O7505" s="5">
        <v>2.904109589041096</v>
      </c>
      <c r="P7505" t="str">
        <f t="shared" si="234"/>
        <v>ATIVO</v>
      </c>
      <c r="Q7505">
        <f t="shared" si="235"/>
        <v>4</v>
      </c>
    </row>
    <row r="7506" spans="1:17" x14ac:dyDescent="0.3">
      <c r="A7506" t="s">
        <v>18046</v>
      </c>
      <c r="B7506" t="s">
        <v>10574</v>
      </c>
      <c r="C7506" t="s">
        <v>9403</v>
      </c>
      <c r="D7506" t="s">
        <v>8968</v>
      </c>
      <c r="E7506" t="s">
        <v>8969</v>
      </c>
      <c r="F7506" t="s">
        <v>12152</v>
      </c>
      <c r="G7506" t="s">
        <v>8981</v>
      </c>
      <c r="H7506" s="1">
        <v>34009</v>
      </c>
      <c r="I7506" s="1">
        <v>45494</v>
      </c>
      <c r="K7506" t="s">
        <v>8972</v>
      </c>
      <c r="L7506" t="s">
        <v>9053</v>
      </c>
      <c r="M7506" s="2">
        <v>56680</v>
      </c>
      <c r="N7506" t="s">
        <v>8984</v>
      </c>
      <c r="O7506" s="5">
        <v>1.715068493150685</v>
      </c>
      <c r="P7506" t="str">
        <f t="shared" si="234"/>
        <v>ATIVO</v>
      </c>
      <c r="Q7506">
        <f t="shared" si="235"/>
        <v>4</v>
      </c>
    </row>
    <row r="7507" spans="1:17" x14ac:dyDescent="0.3">
      <c r="A7507" t="s">
        <v>18047</v>
      </c>
      <c r="B7507" t="s">
        <v>9584</v>
      </c>
      <c r="C7507" t="s">
        <v>9984</v>
      </c>
      <c r="D7507" t="s">
        <v>8968</v>
      </c>
      <c r="E7507" t="s">
        <v>9316</v>
      </c>
      <c r="F7507" t="s">
        <v>9366</v>
      </c>
      <c r="G7507" t="s">
        <v>8981</v>
      </c>
      <c r="H7507" s="1">
        <v>27038</v>
      </c>
      <c r="I7507" s="1">
        <v>44661</v>
      </c>
      <c r="K7507" t="s">
        <v>8972</v>
      </c>
      <c r="L7507" t="s">
        <v>9053</v>
      </c>
      <c r="M7507" s="2">
        <v>55866</v>
      </c>
      <c r="N7507" t="s">
        <v>9049</v>
      </c>
      <c r="O7507" s="5">
        <v>3.9972602739726026</v>
      </c>
      <c r="P7507" t="str">
        <f t="shared" si="234"/>
        <v>ATIVO</v>
      </c>
      <c r="Q7507">
        <f t="shared" si="235"/>
        <v>5</v>
      </c>
    </row>
    <row r="7508" spans="1:17" x14ac:dyDescent="0.3">
      <c r="A7508" t="s">
        <v>18048</v>
      </c>
      <c r="B7508" t="s">
        <v>9261</v>
      </c>
      <c r="C7508" t="s">
        <v>10404</v>
      </c>
      <c r="D7508" t="s">
        <v>8978</v>
      </c>
      <c r="E7508" t="s">
        <v>8969</v>
      </c>
      <c r="F7508" t="s">
        <v>11724</v>
      </c>
      <c r="G7508" t="s">
        <v>9046</v>
      </c>
      <c r="H7508" s="1">
        <v>31527</v>
      </c>
      <c r="I7508" s="1">
        <v>42165</v>
      </c>
      <c r="K7508" t="s">
        <v>9004</v>
      </c>
      <c r="L7508" t="s">
        <v>9191</v>
      </c>
      <c r="M7508" s="2">
        <v>95301</v>
      </c>
      <c r="N7508" t="s">
        <v>8984</v>
      </c>
      <c r="O7508" s="5">
        <v>10.835616438356164</v>
      </c>
      <c r="P7508" t="str">
        <f t="shared" si="234"/>
        <v>ATIVO</v>
      </c>
      <c r="Q7508">
        <f t="shared" si="235"/>
        <v>4</v>
      </c>
    </row>
    <row r="7509" spans="1:17" x14ac:dyDescent="0.3">
      <c r="A7509" t="s">
        <v>18049</v>
      </c>
      <c r="B7509" t="s">
        <v>9223</v>
      </c>
      <c r="C7509" t="s">
        <v>10361</v>
      </c>
      <c r="D7509" t="s">
        <v>8968</v>
      </c>
      <c r="E7509" t="s">
        <v>9034</v>
      </c>
      <c r="F7509" t="s">
        <v>9120</v>
      </c>
      <c r="G7509" t="s">
        <v>8981</v>
      </c>
      <c r="H7509" s="1">
        <v>26515</v>
      </c>
      <c r="I7509" s="1">
        <v>42612</v>
      </c>
      <c r="K7509" t="s">
        <v>8988</v>
      </c>
      <c r="L7509" t="s">
        <v>8996</v>
      </c>
      <c r="M7509" s="2">
        <v>79282</v>
      </c>
      <c r="N7509" t="s">
        <v>8984</v>
      </c>
      <c r="O7509" s="5">
        <v>9.6109589041095891</v>
      </c>
      <c r="P7509" t="str">
        <f t="shared" si="234"/>
        <v>ATIVO</v>
      </c>
      <c r="Q7509">
        <f t="shared" si="235"/>
        <v>4</v>
      </c>
    </row>
    <row r="7510" spans="1:17" x14ac:dyDescent="0.3">
      <c r="A7510" t="s">
        <v>18050</v>
      </c>
      <c r="B7510" t="s">
        <v>12968</v>
      </c>
      <c r="C7510" t="s">
        <v>10715</v>
      </c>
      <c r="D7510" t="s">
        <v>8968</v>
      </c>
      <c r="E7510" t="s">
        <v>8969</v>
      </c>
      <c r="F7510" t="s">
        <v>12152</v>
      </c>
      <c r="G7510" t="s">
        <v>8981</v>
      </c>
      <c r="H7510" s="1">
        <v>29307</v>
      </c>
      <c r="I7510" s="1">
        <v>44687</v>
      </c>
      <c r="K7510" t="s">
        <v>8972</v>
      </c>
      <c r="L7510" t="s">
        <v>8973</v>
      </c>
      <c r="M7510" s="2">
        <v>57835</v>
      </c>
      <c r="N7510" t="s">
        <v>8984</v>
      </c>
      <c r="O7510" s="5">
        <v>3.9260273972602739</v>
      </c>
      <c r="P7510" t="str">
        <f t="shared" si="234"/>
        <v>ATIVO</v>
      </c>
      <c r="Q7510">
        <f t="shared" si="235"/>
        <v>4</v>
      </c>
    </row>
    <row r="7511" spans="1:17" x14ac:dyDescent="0.3">
      <c r="A7511" t="s">
        <v>18051</v>
      </c>
      <c r="B7511" t="s">
        <v>9695</v>
      </c>
      <c r="C7511" t="s">
        <v>10204</v>
      </c>
      <c r="D7511" t="s">
        <v>8968</v>
      </c>
      <c r="E7511" t="s">
        <v>9073</v>
      </c>
      <c r="F7511" t="s">
        <v>9878</v>
      </c>
      <c r="G7511" t="s">
        <v>9065</v>
      </c>
      <c r="H7511" s="1">
        <v>25615</v>
      </c>
      <c r="I7511" s="1">
        <v>42577</v>
      </c>
      <c r="K7511" t="s">
        <v>8982</v>
      </c>
      <c r="L7511" t="s">
        <v>8983</v>
      </c>
      <c r="M7511" s="2">
        <v>95524</v>
      </c>
      <c r="N7511" t="s">
        <v>8997</v>
      </c>
      <c r="O7511" s="5">
        <v>9.706849315068494</v>
      </c>
      <c r="P7511" t="str">
        <f t="shared" si="234"/>
        <v>ATIVO</v>
      </c>
      <c r="Q7511">
        <f t="shared" si="235"/>
        <v>3</v>
      </c>
    </row>
    <row r="7512" spans="1:17" x14ac:dyDescent="0.3">
      <c r="A7512" t="s">
        <v>18052</v>
      </c>
      <c r="B7512" t="s">
        <v>10375</v>
      </c>
      <c r="C7512" t="s">
        <v>9314</v>
      </c>
      <c r="D7512" t="s">
        <v>8968</v>
      </c>
      <c r="E7512" t="s">
        <v>8969</v>
      </c>
      <c r="F7512" t="s">
        <v>11724</v>
      </c>
      <c r="G7512" t="s">
        <v>8981</v>
      </c>
      <c r="H7512" s="1">
        <v>27308</v>
      </c>
      <c r="I7512" s="1">
        <v>42852</v>
      </c>
      <c r="K7512" t="s">
        <v>8972</v>
      </c>
      <c r="L7512" t="s">
        <v>9061</v>
      </c>
      <c r="M7512" s="2">
        <v>65967</v>
      </c>
      <c r="N7512" t="s">
        <v>8984</v>
      </c>
      <c r="O7512" s="5">
        <v>8.9534246575342458</v>
      </c>
      <c r="P7512" t="str">
        <f t="shared" si="234"/>
        <v>ATIVO</v>
      </c>
      <c r="Q7512">
        <f t="shared" si="235"/>
        <v>4</v>
      </c>
    </row>
    <row r="7513" spans="1:17" x14ac:dyDescent="0.3">
      <c r="A7513" t="s">
        <v>18053</v>
      </c>
      <c r="B7513" t="s">
        <v>9209</v>
      </c>
      <c r="C7513" t="s">
        <v>9101</v>
      </c>
      <c r="D7513" t="s">
        <v>8968</v>
      </c>
      <c r="E7513" t="s">
        <v>9316</v>
      </c>
      <c r="F7513" t="s">
        <v>9317</v>
      </c>
      <c r="G7513" t="s">
        <v>8981</v>
      </c>
      <c r="H7513" s="1">
        <v>25415</v>
      </c>
      <c r="I7513" s="1">
        <v>42514</v>
      </c>
      <c r="K7513" t="s">
        <v>8988</v>
      </c>
      <c r="L7513" t="s">
        <v>8989</v>
      </c>
      <c r="M7513" s="2">
        <v>61989</v>
      </c>
      <c r="N7513" t="s">
        <v>8984</v>
      </c>
      <c r="O7513" s="5">
        <v>9.8794520547945197</v>
      </c>
      <c r="P7513" t="str">
        <f t="shared" si="234"/>
        <v>ATIVO</v>
      </c>
      <c r="Q7513">
        <f t="shared" si="235"/>
        <v>4</v>
      </c>
    </row>
    <row r="7514" spans="1:17" x14ac:dyDescent="0.3">
      <c r="A7514" t="s">
        <v>18054</v>
      </c>
      <c r="B7514" t="s">
        <v>17810</v>
      </c>
      <c r="C7514" t="s">
        <v>8967</v>
      </c>
      <c r="D7514" t="s">
        <v>8978</v>
      </c>
      <c r="E7514" t="s">
        <v>8969</v>
      </c>
      <c r="F7514" t="s">
        <v>8970</v>
      </c>
      <c r="G7514" t="s">
        <v>8981</v>
      </c>
      <c r="H7514" s="1">
        <v>36504</v>
      </c>
      <c r="I7514" s="1">
        <v>42264</v>
      </c>
      <c r="K7514" t="s">
        <v>9004</v>
      </c>
      <c r="L7514" t="s">
        <v>9005</v>
      </c>
      <c r="M7514" s="2">
        <v>62683</v>
      </c>
      <c r="N7514" t="s">
        <v>8984</v>
      </c>
      <c r="O7514" s="5">
        <v>10.564383561643835</v>
      </c>
      <c r="P7514" t="str">
        <f t="shared" si="234"/>
        <v>ATIVO</v>
      </c>
      <c r="Q7514">
        <f t="shared" si="235"/>
        <v>4</v>
      </c>
    </row>
    <row r="7515" spans="1:17" x14ac:dyDescent="0.3">
      <c r="A7515" t="s">
        <v>18055</v>
      </c>
      <c r="B7515" t="s">
        <v>9323</v>
      </c>
      <c r="C7515" t="s">
        <v>9150</v>
      </c>
      <c r="D7515" t="s">
        <v>8978</v>
      </c>
      <c r="E7515" t="s">
        <v>9091</v>
      </c>
      <c r="F7515" t="s">
        <v>9234</v>
      </c>
      <c r="G7515" t="s">
        <v>8981</v>
      </c>
      <c r="H7515" s="1">
        <v>23338</v>
      </c>
      <c r="I7515" s="1">
        <v>42926</v>
      </c>
      <c r="K7515" t="s">
        <v>8982</v>
      </c>
      <c r="L7515" t="s">
        <v>9036</v>
      </c>
      <c r="M7515" s="2">
        <v>67560</v>
      </c>
      <c r="N7515" t="s">
        <v>8974</v>
      </c>
      <c r="O7515" s="5">
        <v>8.75068493150685</v>
      </c>
      <c r="P7515" t="str">
        <f t="shared" si="234"/>
        <v>ATIVO</v>
      </c>
      <c r="Q7515">
        <f t="shared" si="235"/>
        <v>0</v>
      </c>
    </row>
    <row r="7516" spans="1:17" x14ac:dyDescent="0.3">
      <c r="A7516" t="s">
        <v>18056</v>
      </c>
      <c r="B7516" t="s">
        <v>9368</v>
      </c>
      <c r="C7516" t="s">
        <v>9150</v>
      </c>
      <c r="D7516" t="s">
        <v>8978</v>
      </c>
      <c r="E7516" t="s">
        <v>8969</v>
      </c>
      <c r="F7516" t="s">
        <v>11724</v>
      </c>
      <c r="G7516" t="s">
        <v>9065</v>
      </c>
      <c r="H7516" s="1">
        <v>30312</v>
      </c>
      <c r="I7516" s="1">
        <v>43156</v>
      </c>
      <c r="K7516" t="s">
        <v>9047</v>
      </c>
      <c r="L7516" t="s">
        <v>9070</v>
      </c>
      <c r="M7516" s="2">
        <v>58062</v>
      </c>
      <c r="N7516" t="s">
        <v>8984</v>
      </c>
      <c r="O7516" s="5">
        <v>8.1205479452054803</v>
      </c>
      <c r="P7516" t="str">
        <f t="shared" si="234"/>
        <v>ATIVO</v>
      </c>
      <c r="Q7516">
        <f t="shared" si="235"/>
        <v>4</v>
      </c>
    </row>
    <row r="7517" spans="1:17" x14ac:dyDescent="0.3">
      <c r="A7517" t="s">
        <v>18057</v>
      </c>
      <c r="B7517" t="s">
        <v>10012</v>
      </c>
      <c r="C7517" t="s">
        <v>9060</v>
      </c>
      <c r="D7517" t="s">
        <v>8978</v>
      </c>
      <c r="E7517" t="s">
        <v>8969</v>
      </c>
      <c r="F7517" t="s">
        <v>8970</v>
      </c>
      <c r="G7517" t="s">
        <v>8981</v>
      </c>
      <c r="H7517" s="1">
        <v>29269</v>
      </c>
      <c r="I7517" s="1">
        <v>42422</v>
      </c>
      <c r="K7517" t="s">
        <v>8988</v>
      </c>
      <c r="L7517" t="s">
        <v>8989</v>
      </c>
      <c r="M7517" s="2">
        <v>69247</v>
      </c>
      <c r="N7517" t="s">
        <v>8997</v>
      </c>
      <c r="O7517" s="5">
        <v>10.131506849315068</v>
      </c>
      <c r="P7517" t="str">
        <f t="shared" si="234"/>
        <v>ATIVO</v>
      </c>
      <c r="Q7517">
        <f t="shared" si="235"/>
        <v>3</v>
      </c>
    </row>
    <row r="7518" spans="1:17" x14ac:dyDescent="0.3">
      <c r="A7518" t="s">
        <v>18058</v>
      </c>
      <c r="B7518" t="s">
        <v>9174</v>
      </c>
      <c r="C7518" t="s">
        <v>9365</v>
      </c>
      <c r="D7518" t="s">
        <v>8978</v>
      </c>
      <c r="E7518" t="s">
        <v>9034</v>
      </c>
      <c r="F7518" t="s">
        <v>9120</v>
      </c>
      <c r="G7518" t="s">
        <v>8981</v>
      </c>
      <c r="H7518" s="1">
        <v>34200</v>
      </c>
      <c r="I7518" s="1">
        <v>44601</v>
      </c>
      <c r="K7518" t="s">
        <v>8982</v>
      </c>
      <c r="L7518" t="s">
        <v>9113</v>
      </c>
      <c r="M7518" s="2">
        <v>83483</v>
      </c>
      <c r="N7518" t="s">
        <v>8997</v>
      </c>
      <c r="O7518" s="5">
        <v>4.161643835616438</v>
      </c>
      <c r="P7518" t="str">
        <f t="shared" si="234"/>
        <v>ATIVO</v>
      </c>
      <c r="Q7518">
        <f t="shared" si="235"/>
        <v>3</v>
      </c>
    </row>
    <row r="7519" spans="1:17" x14ac:dyDescent="0.3">
      <c r="A7519" t="s">
        <v>18059</v>
      </c>
      <c r="B7519" t="s">
        <v>10468</v>
      </c>
      <c r="C7519" t="s">
        <v>10740</v>
      </c>
      <c r="D7519" t="s">
        <v>8978</v>
      </c>
      <c r="E7519" t="s">
        <v>8969</v>
      </c>
      <c r="F7519" t="s">
        <v>8970</v>
      </c>
      <c r="G7519" t="s">
        <v>8981</v>
      </c>
      <c r="H7519" s="1">
        <v>26573</v>
      </c>
      <c r="I7519" s="1">
        <v>42841</v>
      </c>
      <c r="K7519" t="s">
        <v>8988</v>
      </c>
      <c r="L7519" t="s">
        <v>8992</v>
      </c>
      <c r="M7519" s="2">
        <v>70314</v>
      </c>
      <c r="N7519" t="s">
        <v>8984</v>
      </c>
      <c r="O7519" s="5">
        <v>8.9835616438356158</v>
      </c>
      <c r="P7519" t="str">
        <f t="shared" si="234"/>
        <v>ATIVO</v>
      </c>
      <c r="Q7519">
        <f t="shared" si="235"/>
        <v>4</v>
      </c>
    </row>
    <row r="7520" spans="1:17" x14ac:dyDescent="0.3">
      <c r="A7520" t="s">
        <v>18060</v>
      </c>
      <c r="B7520" t="s">
        <v>9055</v>
      </c>
      <c r="C7520" t="s">
        <v>10490</v>
      </c>
      <c r="D7520" t="s">
        <v>8978</v>
      </c>
      <c r="E7520" t="s">
        <v>8969</v>
      </c>
      <c r="F7520" t="s">
        <v>11724</v>
      </c>
      <c r="G7520" t="s">
        <v>8981</v>
      </c>
      <c r="H7520" s="1">
        <v>28447</v>
      </c>
      <c r="I7520" s="1">
        <v>44055</v>
      </c>
      <c r="K7520" t="s">
        <v>8988</v>
      </c>
      <c r="L7520" t="s">
        <v>8989</v>
      </c>
      <c r="M7520" s="2">
        <v>59144</v>
      </c>
      <c r="N7520" t="s">
        <v>8997</v>
      </c>
      <c r="O7520" s="5">
        <v>5.6575342465753424</v>
      </c>
      <c r="P7520" t="str">
        <f t="shared" si="234"/>
        <v>ATIVO</v>
      </c>
      <c r="Q7520">
        <f t="shared" si="235"/>
        <v>3</v>
      </c>
    </row>
    <row r="7521" spans="1:17" x14ac:dyDescent="0.3">
      <c r="A7521" t="s">
        <v>18061</v>
      </c>
      <c r="B7521" t="s">
        <v>9836</v>
      </c>
      <c r="C7521" t="s">
        <v>9272</v>
      </c>
      <c r="D7521" t="s">
        <v>8968</v>
      </c>
      <c r="E7521" t="s">
        <v>9034</v>
      </c>
      <c r="F7521" t="s">
        <v>9035</v>
      </c>
      <c r="G7521" t="s">
        <v>8981</v>
      </c>
      <c r="H7521" s="1">
        <v>30172</v>
      </c>
      <c r="I7521" s="1">
        <v>42818</v>
      </c>
      <c r="K7521" t="s">
        <v>8982</v>
      </c>
      <c r="L7521" t="s">
        <v>9113</v>
      </c>
      <c r="M7521" s="2">
        <v>90710</v>
      </c>
      <c r="N7521" t="s">
        <v>8984</v>
      </c>
      <c r="O7521" s="5">
        <v>9.0465753424657542</v>
      </c>
      <c r="P7521" t="str">
        <f t="shared" si="234"/>
        <v>ATIVO</v>
      </c>
      <c r="Q7521">
        <f t="shared" si="235"/>
        <v>4</v>
      </c>
    </row>
    <row r="7522" spans="1:17" x14ac:dyDescent="0.3">
      <c r="A7522" t="s">
        <v>18062</v>
      </c>
      <c r="B7522" t="s">
        <v>9724</v>
      </c>
      <c r="C7522" t="s">
        <v>9683</v>
      </c>
      <c r="D7522" t="s">
        <v>8968</v>
      </c>
      <c r="E7522" t="s">
        <v>8969</v>
      </c>
      <c r="F7522" t="s">
        <v>12152</v>
      </c>
      <c r="G7522" t="s">
        <v>8981</v>
      </c>
      <c r="H7522" s="1">
        <v>28001</v>
      </c>
      <c r="I7522" s="1">
        <v>45515</v>
      </c>
      <c r="K7522" t="s">
        <v>9047</v>
      </c>
      <c r="L7522" t="s">
        <v>9139</v>
      </c>
      <c r="M7522" s="2">
        <v>57319</v>
      </c>
      <c r="N7522" t="s">
        <v>9049</v>
      </c>
      <c r="O7522" s="5">
        <v>1.6575342465753424</v>
      </c>
      <c r="P7522" t="str">
        <f t="shared" si="234"/>
        <v>ATIVO</v>
      </c>
      <c r="Q7522">
        <f t="shared" si="235"/>
        <v>5</v>
      </c>
    </row>
    <row r="7523" spans="1:17" x14ac:dyDescent="0.3">
      <c r="A7523" t="s">
        <v>18063</v>
      </c>
      <c r="B7523" t="s">
        <v>9359</v>
      </c>
      <c r="C7523" t="s">
        <v>9269</v>
      </c>
      <c r="D7523" t="s">
        <v>8968</v>
      </c>
      <c r="E7523" t="s">
        <v>8969</v>
      </c>
      <c r="F7523" t="s">
        <v>12152</v>
      </c>
      <c r="G7523" t="s">
        <v>8981</v>
      </c>
      <c r="H7523" s="1">
        <v>33704</v>
      </c>
      <c r="I7523" s="1">
        <v>42892</v>
      </c>
      <c r="K7523" t="s">
        <v>9047</v>
      </c>
      <c r="L7523" t="s">
        <v>9139</v>
      </c>
      <c r="M7523" s="2">
        <v>58472</v>
      </c>
      <c r="N7523" t="s">
        <v>8984</v>
      </c>
      <c r="O7523" s="5">
        <v>8.8438356164383567</v>
      </c>
      <c r="P7523" t="str">
        <f t="shared" si="234"/>
        <v>ATIVO</v>
      </c>
      <c r="Q7523">
        <f t="shared" si="235"/>
        <v>4</v>
      </c>
    </row>
    <row r="7524" spans="1:17" x14ac:dyDescent="0.3">
      <c r="A7524" t="s">
        <v>18064</v>
      </c>
      <c r="B7524" t="s">
        <v>12799</v>
      </c>
      <c r="C7524" t="s">
        <v>10520</v>
      </c>
      <c r="D7524" t="s">
        <v>8968</v>
      </c>
      <c r="E7524" t="s">
        <v>9034</v>
      </c>
      <c r="F7524" t="s">
        <v>9057</v>
      </c>
      <c r="G7524" t="s">
        <v>8981</v>
      </c>
      <c r="H7524" s="1">
        <v>33327</v>
      </c>
      <c r="I7524" s="1">
        <v>43457</v>
      </c>
      <c r="K7524" t="s">
        <v>8982</v>
      </c>
      <c r="L7524" t="s">
        <v>8983</v>
      </c>
      <c r="M7524" s="2">
        <v>85156</v>
      </c>
      <c r="N7524" t="s">
        <v>8997</v>
      </c>
      <c r="O7524" s="5">
        <v>7.2958904109589042</v>
      </c>
      <c r="P7524" t="str">
        <f t="shared" si="234"/>
        <v>ATIVO</v>
      </c>
      <c r="Q7524">
        <f t="shared" si="235"/>
        <v>3</v>
      </c>
    </row>
    <row r="7525" spans="1:17" x14ac:dyDescent="0.3">
      <c r="A7525" t="s">
        <v>18065</v>
      </c>
      <c r="B7525" t="s">
        <v>9361</v>
      </c>
      <c r="C7525" t="s">
        <v>9414</v>
      </c>
      <c r="D7525" t="s">
        <v>8968</v>
      </c>
      <c r="E7525" t="s">
        <v>9316</v>
      </c>
      <c r="F7525" t="s">
        <v>9485</v>
      </c>
      <c r="G7525" t="s">
        <v>9065</v>
      </c>
      <c r="H7525" s="1">
        <v>35530</v>
      </c>
      <c r="I7525" s="1">
        <v>43369</v>
      </c>
      <c r="K7525" t="s">
        <v>9018</v>
      </c>
      <c r="L7525" t="s">
        <v>9697</v>
      </c>
      <c r="M7525" s="2">
        <v>82933</v>
      </c>
      <c r="N7525" t="s">
        <v>8974</v>
      </c>
      <c r="O7525" s="5">
        <v>7.536986301369863</v>
      </c>
      <c r="P7525" t="str">
        <f t="shared" si="234"/>
        <v>ATIVO</v>
      </c>
      <c r="Q7525">
        <f t="shared" si="235"/>
        <v>0</v>
      </c>
    </row>
    <row r="7526" spans="1:17" x14ac:dyDescent="0.3">
      <c r="A7526" t="s">
        <v>18066</v>
      </c>
      <c r="B7526" t="s">
        <v>9256</v>
      </c>
      <c r="C7526" t="s">
        <v>11583</v>
      </c>
      <c r="D7526" t="s">
        <v>8968</v>
      </c>
      <c r="E7526" t="s">
        <v>8969</v>
      </c>
      <c r="F7526" t="s">
        <v>8970</v>
      </c>
      <c r="G7526" t="s">
        <v>8981</v>
      </c>
      <c r="H7526" s="1">
        <v>22624</v>
      </c>
      <c r="I7526" s="1">
        <v>43898</v>
      </c>
      <c r="K7526" t="s">
        <v>8988</v>
      </c>
      <c r="L7526" t="s">
        <v>8989</v>
      </c>
      <c r="M7526" s="2">
        <v>60397</v>
      </c>
      <c r="N7526" t="s">
        <v>8997</v>
      </c>
      <c r="O7526" s="5">
        <v>6.087671232876712</v>
      </c>
      <c r="P7526" t="str">
        <f t="shared" si="234"/>
        <v>ATIVO</v>
      </c>
      <c r="Q7526">
        <f t="shared" si="235"/>
        <v>3</v>
      </c>
    </row>
    <row r="7527" spans="1:17" x14ac:dyDescent="0.3">
      <c r="A7527" t="s">
        <v>18067</v>
      </c>
      <c r="B7527" t="s">
        <v>9399</v>
      </c>
      <c r="C7527" t="s">
        <v>12849</v>
      </c>
      <c r="D7527" t="s">
        <v>8968</v>
      </c>
      <c r="E7527" t="s">
        <v>9073</v>
      </c>
      <c r="F7527" t="s">
        <v>9878</v>
      </c>
      <c r="G7527" t="s">
        <v>8981</v>
      </c>
      <c r="H7527" s="1">
        <v>32326</v>
      </c>
      <c r="I7527" s="1">
        <v>44305</v>
      </c>
      <c r="K7527" t="s">
        <v>8972</v>
      </c>
      <c r="L7527" t="s">
        <v>9053</v>
      </c>
      <c r="M7527" s="2">
        <v>64510</v>
      </c>
      <c r="N7527" t="s">
        <v>8984</v>
      </c>
      <c r="O7527" s="5">
        <v>4.9726027397260273</v>
      </c>
      <c r="P7527" t="str">
        <f t="shared" si="234"/>
        <v>ATIVO</v>
      </c>
      <c r="Q7527">
        <f t="shared" si="235"/>
        <v>4</v>
      </c>
    </row>
    <row r="7528" spans="1:17" x14ac:dyDescent="0.3">
      <c r="A7528" t="s">
        <v>18068</v>
      </c>
      <c r="B7528" t="s">
        <v>13831</v>
      </c>
      <c r="C7528" t="s">
        <v>9365</v>
      </c>
      <c r="D7528" t="s">
        <v>8978</v>
      </c>
      <c r="E7528" t="s">
        <v>9034</v>
      </c>
      <c r="F7528" t="s">
        <v>9057</v>
      </c>
      <c r="G7528" t="s">
        <v>8981</v>
      </c>
      <c r="H7528" s="1">
        <v>26790</v>
      </c>
      <c r="I7528" s="1">
        <v>43033</v>
      </c>
      <c r="K7528" t="s">
        <v>8988</v>
      </c>
      <c r="L7528" t="s">
        <v>8996</v>
      </c>
      <c r="M7528" s="2">
        <v>87753</v>
      </c>
      <c r="N7528" t="s">
        <v>8984</v>
      </c>
      <c r="O7528" s="5">
        <v>8.4575342465753423</v>
      </c>
      <c r="P7528" t="str">
        <f t="shared" si="234"/>
        <v>ATIVO</v>
      </c>
      <c r="Q7528">
        <f t="shared" si="235"/>
        <v>4</v>
      </c>
    </row>
    <row r="7529" spans="1:17" x14ac:dyDescent="0.3">
      <c r="A7529" t="s">
        <v>18069</v>
      </c>
      <c r="B7529" t="s">
        <v>9277</v>
      </c>
      <c r="C7529" t="s">
        <v>10322</v>
      </c>
      <c r="D7529" t="s">
        <v>8968</v>
      </c>
      <c r="E7529" t="s">
        <v>8969</v>
      </c>
      <c r="F7529" t="s">
        <v>12152</v>
      </c>
      <c r="G7529" t="s">
        <v>8981</v>
      </c>
      <c r="H7529" s="1">
        <v>31277</v>
      </c>
      <c r="I7529" s="1">
        <v>43602</v>
      </c>
      <c r="K7529" t="s">
        <v>8972</v>
      </c>
      <c r="L7529" t="s">
        <v>9061</v>
      </c>
      <c r="M7529" s="2">
        <v>56653</v>
      </c>
      <c r="N7529" t="s">
        <v>9049</v>
      </c>
      <c r="O7529" s="5">
        <v>6.8986301369863012</v>
      </c>
      <c r="P7529" t="str">
        <f t="shared" si="234"/>
        <v>ATIVO</v>
      </c>
      <c r="Q7529">
        <f t="shared" si="235"/>
        <v>5</v>
      </c>
    </row>
    <row r="7530" spans="1:17" x14ac:dyDescent="0.3">
      <c r="A7530" t="s">
        <v>18070</v>
      </c>
      <c r="B7530" t="s">
        <v>9111</v>
      </c>
      <c r="C7530" t="s">
        <v>11083</v>
      </c>
      <c r="D7530" t="s">
        <v>8978</v>
      </c>
      <c r="E7530" t="s">
        <v>8969</v>
      </c>
      <c r="F7530" t="s">
        <v>12152</v>
      </c>
      <c r="G7530" t="s">
        <v>9065</v>
      </c>
      <c r="H7530" s="1">
        <v>32383</v>
      </c>
      <c r="I7530" s="1">
        <v>44884</v>
      </c>
      <c r="K7530" t="s">
        <v>9047</v>
      </c>
      <c r="L7530" t="s">
        <v>9075</v>
      </c>
      <c r="M7530" s="2">
        <v>70233</v>
      </c>
      <c r="N7530" t="s">
        <v>8984</v>
      </c>
      <c r="O7530" s="5">
        <v>3.3863013698630136</v>
      </c>
      <c r="P7530" t="str">
        <f t="shared" si="234"/>
        <v>ATIVO</v>
      </c>
      <c r="Q7530">
        <f t="shared" si="235"/>
        <v>4</v>
      </c>
    </row>
    <row r="7531" spans="1:17" x14ac:dyDescent="0.3">
      <c r="A7531" t="s">
        <v>18071</v>
      </c>
      <c r="B7531" t="s">
        <v>15327</v>
      </c>
      <c r="C7531" t="s">
        <v>9786</v>
      </c>
      <c r="D7531" t="s">
        <v>8968</v>
      </c>
      <c r="E7531" t="s">
        <v>8969</v>
      </c>
      <c r="F7531" t="s">
        <v>11724</v>
      </c>
      <c r="G7531" t="s">
        <v>8971</v>
      </c>
      <c r="H7531" s="1">
        <v>31564</v>
      </c>
      <c r="I7531" s="1">
        <v>43756</v>
      </c>
      <c r="K7531" t="s">
        <v>8982</v>
      </c>
      <c r="L7531" t="s">
        <v>9036</v>
      </c>
      <c r="M7531" s="2">
        <v>57974</v>
      </c>
      <c r="N7531" t="s">
        <v>9049</v>
      </c>
      <c r="O7531" s="5">
        <v>6.4767123287671229</v>
      </c>
      <c r="P7531" t="str">
        <f t="shared" si="234"/>
        <v>ATIVO</v>
      </c>
      <c r="Q7531">
        <f t="shared" si="235"/>
        <v>5</v>
      </c>
    </row>
    <row r="7532" spans="1:17" x14ac:dyDescent="0.3">
      <c r="A7532" t="s">
        <v>18072</v>
      </c>
      <c r="B7532" t="s">
        <v>9440</v>
      </c>
      <c r="C7532" t="s">
        <v>8977</v>
      </c>
      <c r="D7532" t="s">
        <v>8978</v>
      </c>
      <c r="E7532" t="s">
        <v>8969</v>
      </c>
      <c r="F7532" t="s">
        <v>12152</v>
      </c>
      <c r="G7532" t="s">
        <v>8981</v>
      </c>
      <c r="H7532" s="1">
        <v>36302</v>
      </c>
      <c r="I7532" s="1">
        <v>43656</v>
      </c>
      <c r="K7532" t="s">
        <v>8988</v>
      </c>
      <c r="L7532" t="s">
        <v>8996</v>
      </c>
      <c r="M7532" s="2">
        <v>93535</v>
      </c>
      <c r="N7532" t="s">
        <v>8984</v>
      </c>
      <c r="O7532" s="5">
        <v>6.7506849315068491</v>
      </c>
      <c r="P7532" t="str">
        <f t="shared" si="234"/>
        <v>ATIVO</v>
      </c>
      <c r="Q7532">
        <f t="shared" si="235"/>
        <v>4</v>
      </c>
    </row>
    <row r="7533" spans="1:17" x14ac:dyDescent="0.3">
      <c r="A7533" t="s">
        <v>18073</v>
      </c>
      <c r="B7533" t="s">
        <v>9029</v>
      </c>
      <c r="C7533" t="s">
        <v>9129</v>
      </c>
      <c r="D7533" t="s">
        <v>8968</v>
      </c>
      <c r="E7533" t="s">
        <v>9091</v>
      </c>
      <c r="F7533" t="s">
        <v>9562</v>
      </c>
      <c r="G7533" t="s">
        <v>9046</v>
      </c>
      <c r="H7533" s="1">
        <v>28821</v>
      </c>
      <c r="I7533" s="1">
        <v>43907</v>
      </c>
      <c r="K7533" t="s">
        <v>9047</v>
      </c>
      <c r="L7533" t="s">
        <v>9070</v>
      </c>
      <c r="M7533" s="2">
        <v>77547</v>
      </c>
      <c r="N7533" t="s">
        <v>9049</v>
      </c>
      <c r="O7533" s="5">
        <v>6.0630136986301366</v>
      </c>
      <c r="P7533" t="str">
        <f t="shared" si="234"/>
        <v>ATIVO</v>
      </c>
      <c r="Q7533">
        <f t="shared" si="235"/>
        <v>5</v>
      </c>
    </row>
    <row r="7534" spans="1:17" x14ac:dyDescent="0.3">
      <c r="A7534" t="s">
        <v>18074</v>
      </c>
      <c r="B7534" t="s">
        <v>9489</v>
      </c>
      <c r="C7534" t="s">
        <v>10707</v>
      </c>
      <c r="D7534" t="s">
        <v>8978</v>
      </c>
      <c r="E7534" t="s">
        <v>8969</v>
      </c>
      <c r="F7534" t="s">
        <v>8970</v>
      </c>
      <c r="G7534" t="s">
        <v>8981</v>
      </c>
      <c r="H7534" s="1">
        <v>27629</v>
      </c>
      <c r="I7534" s="1">
        <v>43049</v>
      </c>
      <c r="K7534" t="s">
        <v>9018</v>
      </c>
      <c r="L7534" t="s">
        <v>9085</v>
      </c>
      <c r="M7534" s="2">
        <v>66969</v>
      </c>
      <c r="N7534" t="s">
        <v>8997</v>
      </c>
      <c r="O7534" s="5">
        <v>8.4136986301369863</v>
      </c>
      <c r="P7534" t="str">
        <f t="shared" si="234"/>
        <v>ATIVO</v>
      </c>
      <c r="Q7534">
        <f t="shared" si="235"/>
        <v>3</v>
      </c>
    </row>
    <row r="7535" spans="1:17" x14ac:dyDescent="0.3">
      <c r="A7535" t="s">
        <v>18075</v>
      </c>
      <c r="B7535" t="s">
        <v>9586</v>
      </c>
      <c r="C7535" t="s">
        <v>11747</v>
      </c>
      <c r="D7535" t="s">
        <v>8968</v>
      </c>
      <c r="E7535" t="s">
        <v>8969</v>
      </c>
      <c r="F7535" t="s">
        <v>12152</v>
      </c>
      <c r="G7535" t="s">
        <v>8971</v>
      </c>
      <c r="H7535" s="1">
        <v>34951</v>
      </c>
      <c r="I7535" s="1">
        <v>43147</v>
      </c>
      <c r="K7535" t="s">
        <v>9023</v>
      </c>
      <c r="L7535" t="s">
        <v>9024</v>
      </c>
      <c r="M7535" s="2">
        <v>66709</v>
      </c>
      <c r="N7535" t="s">
        <v>8984</v>
      </c>
      <c r="O7535" s="5">
        <v>8.1452054794520556</v>
      </c>
      <c r="P7535" t="str">
        <f t="shared" si="234"/>
        <v>ATIVO</v>
      </c>
      <c r="Q7535">
        <f t="shared" si="235"/>
        <v>4</v>
      </c>
    </row>
    <row r="7536" spans="1:17" x14ac:dyDescent="0.3">
      <c r="A7536" t="s">
        <v>18076</v>
      </c>
      <c r="B7536" t="s">
        <v>11112</v>
      </c>
      <c r="C7536" t="s">
        <v>9233</v>
      </c>
      <c r="D7536" t="s">
        <v>8968</v>
      </c>
      <c r="E7536" t="s">
        <v>8969</v>
      </c>
      <c r="F7536" t="s">
        <v>12152</v>
      </c>
      <c r="G7536" t="s">
        <v>8981</v>
      </c>
      <c r="H7536" s="1">
        <v>35342</v>
      </c>
      <c r="I7536" s="1">
        <v>45617</v>
      </c>
      <c r="K7536" t="s">
        <v>8972</v>
      </c>
      <c r="L7536" t="s">
        <v>9053</v>
      </c>
      <c r="M7536" s="2">
        <v>62110</v>
      </c>
      <c r="N7536" t="s">
        <v>8984</v>
      </c>
      <c r="O7536" s="5">
        <v>1.3780821917808219</v>
      </c>
      <c r="P7536" t="str">
        <f t="shared" si="234"/>
        <v>ATIVO</v>
      </c>
      <c r="Q7536">
        <f t="shared" si="235"/>
        <v>4</v>
      </c>
    </row>
    <row r="7537" spans="1:17" x14ac:dyDescent="0.3">
      <c r="A7537" t="s">
        <v>18077</v>
      </c>
      <c r="B7537" t="s">
        <v>9734</v>
      </c>
      <c r="C7537" t="s">
        <v>9676</v>
      </c>
      <c r="D7537" t="s">
        <v>8978</v>
      </c>
      <c r="E7537" t="s">
        <v>8969</v>
      </c>
      <c r="F7537" t="s">
        <v>8970</v>
      </c>
      <c r="G7537" t="s">
        <v>9046</v>
      </c>
      <c r="H7537" s="1">
        <v>34940</v>
      </c>
      <c r="I7537" s="1">
        <v>44110</v>
      </c>
      <c r="K7537" t="s">
        <v>9047</v>
      </c>
      <c r="L7537" t="s">
        <v>9075</v>
      </c>
      <c r="M7537" s="2">
        <v>85993</v>
      </c>
      <c r="N7537" t="s">
        <v>8984</v>
      </c>
      <c r="O7537" s="5">
        <v>5.506849315068493</v>
      </c>
      <c r="P7537" t="str">
        <f t="shared" si="234"/>
        <v>ATIVO</v>
      </c>
      <c r="Q7537">
        <f t="shared" si="235"/>
        <v>4</v>
      </c>
    </row>
    <row r="7538" spans="1:17" x14ac:dyDescent="0.3">
      <c r="A7538" t="s">
        <v>18078</v>
      </c>
      <c r="B7538" t="s">
        <v>9639</v>
      </c>
      <c r="C7538" t="s">
        <v>8967</v>
      </c>
      <c r="D7538" t="s">
        <v>8978</v>
      </c>
      <c r="E7538" t="s">
        <v>9034</v>
      </c>
      <c r="F7538" t="s">
        <v>9035</v>
      </c>
      <c r="G7538" t="s">
        <v>8981</v>
      </c>
      <c r="H7538" s="1">
        <v>23766</v>
      </c>
      <c r="I7538" s="1">
        <v>44680</v>
      </c>
      <c r="K7538" t="s">
        <v>8982</v>
      </c>
      <c r="L7538" t="s">
        <v>9113</v>
      </c>
      <c r="M7538" s="2">
        <v>88924</v>
      </c>
      <c r="N7538" t="s">
        <v>8984</v>
      </c>
      <c r="O7538" s="5">
        <v>3.9452054794520546</v>
      </c>
      <c r="P7538" t="str">
        <f t="shared" si="234"/>
        <v>ATIVO</v>
      </c>
      <c r="Q7538">
        <f t="shared" si="235"/>
        <v>4</v>
      </c>
    </row>
    <row r="7539" spans="1:17" x14ac:dyDescent="0.3">
      <c r="A7539" t="s">
        <v>18079</v>
      </c>
      <c r="B7539" t="s">
        <v>9160</v>
      </c>
      <c r="C7539" t="s">
        <v>11599</v>
      </c>
      <c r="D7539" t="s">
        <v>8968</v>
      </c>
      <c r="E7539" t="s">
        <v>8969</v>
      </c>
      <c r="F7539" t="s">
        <v>11724</v>
      </c>
      <c r="G7539" t="s">
        <v>8971</v>
      </c>
      <c r="H7539" s="1">
        <v>33366</v>
      </c>
      <c r="I7539" s="1">
        <v>45222</v>
      </c>
      <c r="K7539" t="s">
        <v>8972</v>
      </c>
      <c r="L7539" t="s">
        <v>9061</v>
      </c>
      <c r="M7539" s="2">
        <v>59813</v>
      </c>
      <c r="N7539" t="s">
        <v>8984</v>
      </c>
      <c r="O7539" s="5">
        <v>2.4602739726027396</v>
      </c>
      <c r="P7539" t="str">
        <f t="shared" si="234"/>
        <v>ATIVO</v>
      </c>
      <c r="Q7539">
        <f t="shared" si="235"/>
        <v>4</v>
      </c>
    </row>
    <row r="7540" spans="1:17" x14ac:dyDescent="0.3">
      <c r="A7540" t="s">
        <v>18080</v>
      </c>
      <c r="B7540" t="s">
        <v>11150</v>
      </c>
      <c r="C7540" t="s">
        <v>9252</v>
      </c>
      <c r="D7540" t="s">
        <v>8968</v>
      </c>
      <c r="E7540" t="s">
        <v>9034</v>
      </c>
      <c r="F7540" t="s">
        <v>9035</v>
      </c>
      <c r="G7540" t="s">
        <v>9065</v>
      </c>
      <c r="H7540" s="1">
        <v>30421</v>
      </c>
      <c r="I7540" s="1">
        <v>44388</v>
      </c>
      <c r="K7540" t="s">
        <v>8988</v>
      </c>
      <c r="L7540" t="s">
        <v>8996</v>
      </c>
      <c r="M7540" s="2">
        <v>63808</v>
      </c>
      <c r="N7540" t="s">
        <v>8984</v>
      </c>
      <c r="O7540" s="5">
        <v>4.7452054794520544</v>
      </c>
      <c r="P7540" t="str">
        <f t="shared" si="234"/>
        <v>ATIVO</v>
      </c>
      <c r="Q7540">
        <f t="shared" si="235"/>
        <v>4</v>
      </c>
    </row>
    <row r="7541" spans="1:17" x14ac:dyDescent="0.3">
      <c r="A7541" t="s">
        <v>18081</v>
      </c>
      <c r="B7541" t="s">
        <v>9915</v>
      </c>
      <c r="C7541" t="s">
        <v>10064</v>
      </c>
      <c r="D7541" t="s">
        <v>8978</v>
      </c>
      <c r="E7541" t="s">
        <v>8969</v>
      </c>
      <c r="F7541" t="s">
        <v>12152</v>
      </c>
      <c r="G7541" t="s">
        <v>8981</v>
      </c>
      <c r="H7541" s="1">
        <v>31090</v>
      </c>
      <c r="I7541" s="1">
        <v>42623</v>
      </c>
      <c r="K7541" t="s">
        <v>8988</v>
      </c>
      <c r="L7541" t="s">
        <v>8989</v>
      </c>
      <c r="M7541" s="2">
        <v>71398</v>
      </c>
      <c r="N7541" t="s">
        <v>8984</v>
      </c>
      <c r="O7541" s="5">
        <v>9.580821917808219</v>
      </c>
      <c r="P7541" t="str">
        <f t="shared" si="234"/>
        <v>ATIVO</v>
      </c>
      <c r="Q7541">
        <f t="shared" si="235"/>
        <v>4</v>
      </c>
    </row>
    <row r="7542" spans="1:17" x14ac:dyDescent="0.3">
      <c r="A7542" t="s">
        <v>18082</v>
      </c>
      <c r="B7542" t="s">
        <v>9850</v>
      </c>
      <c r="C7542" t="s">
        <v>14934</v>
      </c>
      <c r="D7542" t="s">
        <v>8978</v>
      </c>
      <c r="E7542" t="s">
        <v>8969</v>
      </c>
      <c r="F7542" t="s">
        <v>12152</v>
      </c>
      <c r="G7542" t="s">
        <v>8971</v>
      </c>
      <c r="H7542" s="1">
        <v>29446</v>
      </c>
      <c r="I7542" s="1">
        <v>42822</v>
      </c>
      <c r="K7542" t="s">
        <v>8988</v>
      </c>
      <c r="L7542" t="s">
        <v>8992</v>
      </c>
      <c r="M7542" s="2">
        <v>64808</v>
      </c>
      <c r="N7542" t="s">
        <v>8984</v>
      </c>
      <c r="O7542" s="5">
        <v>9.0356164383561648</v>
      </c>
      <c r="P7542" t="str">
        <f t="shared" si="234"/>
        <v>ATIVO</v>
      </c>
      <c r="Q7542">
        <f t="shared" si="235"/>
        <v>4</v>
      </c>
    </row>
    <row r="7543" spans="1:17" x14ac:dyDescent="0.3">
      <c r="A7543" t="s">
        <v>18083</v>
      </c>
      <c r="B7543" t="s">
        <v>9498</v>
      </c>
      <c r="C7543" t="s">
        <v>9014</v>
      </c>
      <c r="D7543" t="s">
        <v>8978</v>
      </c>
      <c r="E7543" t="s">
        <v>8969</v>
      </c>
      <c r="F7543" t="s">
        <v>8970</v>
      </c>
      <c r="G7543" t="s">
        <v>8981</v>
      </c>
      <c r="H7543" s="1">
        <v>27193</v>
      </c>
      <c r="I7543" s="1">
        <v>44672</v>
      </c>
      <c r="K7543" t="s">
        <v>9047</v>
      </c>
      <c r="L7543" t="s">
        <v>9070</v>
      </c>
      <c r="M7543" s="2">
        <v>89929</v>
      </c>
      <c r="N7543" t="s">
        <v>8997</v>
      </c>
      <c r="O7543" s="5">
        <v>3.967123287671233</v>
      </c>
      <c r="P7543" t="str">
        <f t="shared" si="234"/>
        <v>ATIVO</v>
      </c>
      <c r="Q7543">
        <f t="shared" si="235"/>
        <v>3</v>
      </c>
    </row>
    <row r="7544" spans="1:17" x14ac:dyDescent="0.3">
      <c r="A7544" t="s">
        <v>18084</v>
      </c>
      <c r="B7544" t="s">
        <v>10585</v>
      </c>
      <c r="C7544" t="s">
        <v>11003</v>
      </c>
      <c r="D7544" t="s">
        <v>8968</v>
      </c>
      <c r="E7544" t="s">
        <v>8969</v>
      </c>
      <c r="F7544" t="s">
        <v>11724</v>
      </c>
      <c r="G7544" t="s">
        <v>9065</v>
      </c>
      <c r="H7544" s="1">
        <v>36741</v>
      </c>
      <c r="I7544" s="1">
        <v>45249</v>
      </c>
      <c r="K7544" t="s">
        <v>8982</v>
      </c>
      <c r="L7544" t="s">
        <v>9113</v>
      </c>
      <c r="M7544" s="2">
        <v>81203</v>
      </c>
      <c r="N7544" t="s">
        <v>8997</v>
      </c>
      <c r="O7544" s="5">
        <v>2.3863013698630136</v>
      </c>
      <c r="P7544" t="str">
        <f t="shared" si="234"/>
        <v>ATIVO</v>
      </c>
      <c r="Q7544">
        <f t="shared" si="235"/>
        <v>3</v>
      </c>
    </row>
    <row r="7545" spans="1:17" x14ac:dyDescent="0.3">
      <c r="A7545" t="s">
        <v>18085</v>
      </c>
      <c r="B7545" t="s">
        <v>8976</v>
      </c>
      <c r="C7545" t="s">
        <v>9476</v>
      </c>
      <c r="D7545" t="s">
        <v>8978</v>
      </c>
      <c r="E7545" t="s">
        <v>9034</v>
      </c>
      <c r="F7545" t="s">
        <v>9035</v>
      </c>
      <c r="G7545" t="s">
        <v>8981</v>
      </c>
      <c r="H7545" s="1">
        <v>29089</v>
      </c>
      <c r="I7545" s="1">
        <v>43469</v>
      </c>
      <c r="K7545" t="s">
        <v>9047</v>
      </c>
      <c r="L7545" t="s">
        <v>9139</v>
      </c>
      <c r="M7545" s="2">
        <v>72765</v>
      </c>
      <c r="N7545" t="s">
        <v>8984</v>
      </c>
      <c r="O7545" s="5">
        <v>7.2630136986301368</v>
      </c>
      <c r="P7545" t="str">
        <f t="shared" si="234"/>
        <v>ATIVO</v>
      </c>
      <c r="Q7545">
        <f t="shared" si="235"/>
        <v>4</v>
      </c>
    </row>
    <row r="7546" spans="1:17" x14ac:dyDescent="0.3">
      <c r="A7546" t="s">
        <v>18086</v>
      </c>
      <c r="B7546" t="s">
        <v>10077</v>
      </c>
      <c r="C7546" t="s">
        <v>10886</v>
      </c>
      <c r="D7546" t="s">
        <v>8978</v>
      </c>
      <c r="E7546" t="s">
        <v>8969</v>
      </c>
      <c r="F7546" t="s">
        <v>8970</v>
      </c>
      <c r="G7546" t="s">
        <v>8981</v>
      </c>
      <c r="H7546" s="1">
        <v>33913</v>
      </c>
      <c r="I7546" s="1">
        <v>43144</v>
      </c>
      <c r="K7546" t="s">
        <v>8988</v>
      </c>
      <c r="L7546" t="s">
        <v>8989</v>
      </c>
      <c r="M7546" s="2">
        <v>67714</v>
      </c>
      <c r="N7546" t="s">
        <v>8974</v>
      </c>
      <c r="O7546" s="5">
        <v>8.1534246575342468</v>
      </c>
      <c r="P7546" t="str">
        <f t="shared" si="234"/>
        <v>ATIVO</v>
      </c>
      <c r="Q7546">
        <f t="shared" si="235"/>
        <v>0</v>
      </c>
    </row>
    <row r="7547" spans="1:17" x14ac:dyDescent="0.3">
      <c r="A7547" t="s">
        <v>18087</v>
      </c>
      <c r="B7547" t="s">
        <v>13308</v>
      </c>
      <c r="C7547" t="s">
        <v>9357</v>
      </c>
      <c r="D7547" t="s">
        <v>8968</v>
      </c>
      <c r="E7547" t="s">
        <v>9073</v>
      </c>
      <c r="F7547" t="s">
        <v>9181</v>
      </c>
      <c r="G7547" t="s">
        <v>8981</v>
      </c>
      <c r="H7547" s="1">
        <v>28390</v>
      </c>
      <c r="I7547" s="1">
        <v>42569</v>
      </c>
      <c r="K7547" t="s">
        <v>8988</v>
      </c>
      <c r="L7547" t="s">
        <v>8992</v>
      </c>
      <c r="M7547" s="2">
        <v>54853</v>
      </c>
      <c r="N7547" t="s">
        <v>8984</v>
      </c>
      <c r="O7547" s="5">
        <v>9.7287671232876711</v>
      </c>
      <c r="P7547" t="str">
        <f t="shared" si="234"/>
        <v>ATIVO</v>
      </c>
      <c r="Q7547">
        <f t="shared" si="235"/>
        <v>4</v>
      </c>
    </row>
    <row r="7548" spans="1:17" x14ac:dyDescent="0.3">
      <c r="A7548" t="s">
        <v>18088</v>
      </c>
      <c r="B7548" t="s">
        <v>10463</v>
      </c>
      <c r="C7548" t="s">
        <v>10488</v>
      </c>
      <c r="D7548" t="s">
        <v>8968</v>
      </c>
      <c r="E7548" t="s">
        <v>8969</v>
      </c>
      <c r="F7548" t="s">
        <v>8970</v>
      </c>
      <c r="G7548" t="s">
        <v>8971</v>
      </c>
      <c r="H7548" s="1">
        <v>31961</v>
      </c>
      <c r="I7548" s="1">
        <v>43840</v>
      </c>
      <c r="K7548" t="s">
        <v>8988</v>
      </c>
      <c r="L7548" t="s">
        <v>8992</v>
      </c>
      <c r="M7548" s="2">
        <v>61994</v>
      </c>
      <c r="N7548" t="s">
        <v>8974</v>
      </c>
      <c r="O7548" s="5">
        <v>6.2465753424657535</v>
      </c>
      <c r="P7548" t="str">
        <f t="shared" si="234"/>
        <v>ATIVO</v>
      </c>
      <c r="Q7548">
        <f t="shared" si="235"/>
        <v>0</v>
      </c>
    </row>
    <row r="7549" spans="1:17" x14ac:dyDescent="0.3">
      <c r="A7549" t="s">
        <v>18089</v>
      </c>
      <c r="B7549" t="s">
        <v>10180</v>
      </c>
      <c r="C7549" t="s">
        <v>9167</v>
      </c>
      <c r="D7549" t="s">
        <v>8978</v>
      </c>
      <c r="E7549" t="s">
        <v>8969</v>
      </c>
      <c r="F7549" t="s">
        <v>11724</v>
      </c>
      <c r="G7549" t="s">
        <v>8971</v>
      </c>
      <c r="H7549" s="1">
        <v>33346</v>
      </c>
      <c r="I7549" s="1">
        <v>42787</v>
      </c>
      <c r="K7549" t="s">
        <v>8982</v>
      </c>
      <c r="L7549" t="s">
        <v>9036</v>
      </c>
      <c r="M7549" s="2">
        <v>63929</v>
      </c>
      <c r="N7549" t="s">
        <v>8984</v>
      </c>
      <c r="O7549" s="5">
        <v>9.131506849315068</v>
      </c>
      <c r="P7549" t="str">
        <f t="shared" si="234"/>
        <v>ATIVO</v>
      </c>
      <c r="Q7549">
        <f t="shared" si="235"/>
        <v>4</v>
      </c>
    </row>
    <row r="7550" spans="1:17" x14ac:dyDescent="0.3">
      <c r="A7550" t="s">
        <v>18090</v>
      </c>
      <c r="B7550" t="s">
        <v>9021</v>
      </c>
      <c r="C7550" t="s">
        <v>17154</v>
      </c>
      <c r="D7550" t="s">
        <v>8968</v>
      </c>
      <c r="E7550" t="s">
        <v>8969</v>
      </c>
      <c r="F7550" t="s">
        <v>8970</v>
      </c>
      <c r="G7550" t="s">
        <v>8981</v>
      </c>
      <c r="H7550" s="1">
        <v>37835</v>
      </c>
      <c r="I7550" s="1">
        <v>43846</v>
      </c>
      <c r="K7550" t="s">
        <v>8988</v>
      </c>
      <c r="L7550" t="s">
        <v>8992</v>
      </c>
      <c r="M7550" s="2">
        <v>60828</v>
      </c>
      <c r="N7550" t="s">
        <v>8997</v>
      </c>
      <c r="O7550" s="5">
        <v>6.2301369863013702</v>
      </c>
      <c r="P7550" t="str">
        <f t="shared" si="234"/>
        <v>ATIVO</v>
      </c>
      <c r="Q7550">
        <f t="shared" si="235"/>
        <v>3</v>
      </c>
    </row>
    <row r="7551" spans="1:17" x14ac:dyDescent="0.3">
      <c r="A7551" t="s">
        <v>18091</v>
      </c>
      <c r="B7551" t="s">
        <v>9744</v>
      </c>
      <c r="C7551" t="s">
        <v>9262</v>
      </c>
      <c r="D7551" t="s">
        <v>8968</v>
      </c>
      <c r="E7551" t="s">
        <v>8969</v>
      </c>
      <c r="F7551" t="s">
        <v>11724</v>
      </c>
      <c r="G7551" t="s">
        <v>9046</v>
      </c>
      <c r="H7551" s="1">
        <v>22120</v>
      </c>
      <c r="I7551" s="1">
        <v>42699</v>
      </c>
      <c r="K7551" t="s">
        <v>8972</v>
      </c>
      <c r="L7551" t="s">
        <v>9448</v>
      </c>
      <c r="M7551" s="2">
        <v>95296</v>
      </c>
      <c r="N7551" t="s">
        <v>8984</v>
      </c>
      <c r="O7551" s="5">
        <v>9.3726027397260268</v>
      </c>
      <c r="P7551" t="str">
        <f t="shared" si="234"/>
        <v>ATIVO</v>
      </c>
      <c r="Q7551">
        <f t="shared" si="235"/>
        <v>4</v>
      </c>
    </row>
    <row r="7552" spans="1:17" x14ac:dyDescent="0.3">
      <c r="A7552" t="s">
        <v>18092</v>
      </c>
      <c r="B7552" t="s">
        <v>10637</v>
      </c>
      <c r="C7552" t="s">
        <v>9997</v>
      </c>
      <c r="D7552" t="s">
        <v>8968</v>
      </c>
      <c r="E7552" t="s">
        <v>9034</v>
      </c>
      <c r="F7552" t="s">
        <v>9035</v>
      </c>
      <c r="G7552" t="s">
        <v>9065</v>
      </c>
      <c r="H7552" s="1">
        <v>26191</v>
      </c>
      <c r="I7552" s="1">
        <v>44544</v>
      </c>
      <c r="K7552" t="s">
        <v>9004</v>
      </c>
      <c r="L7552" t="s">
        <v>9191</v>
      </c>
      <c r="M7552" s="2">
        <v>85006</v>
      </c>
      <c r="N7552" t="s">
        <v>8984</v>
      </c>
      <c r="O7552" s="5">
        <v>4.3178082191780822</v>
      </c>
      <c r="P7552" t="str">
        <f t="shared" si="234"/>
        <v>ATIVO</v>
      </c>
      <c r="Q7552">
        <f t="shared" si="235"/>
        <v>4</v>
      </c>
    </row>
    <row r="7553" spans="1:17" x14ac:dyDescent="0.3">
      <c r="A7553" t="s">
        <v>18093</v>
      </c>
      <c r="B7553" t="s">
        <v>9584</v>
      </c>
      <c r="C7553" t="s">
        <v>8967</v>
      </c>
      <c r="D7553" t="s">
        <v>8968</v>
      </c>
      <c r="E7553" t="s">
        <v>8969</v>
      </c>
      <c r="F7553" t="s">
        <v>11724</v>
      </c>
      <c r="G7553" t="s">
        <v>8981</v>
      </c>
      <c r="H7553" s="1">
        <v>30755</v>
      </c>
      <c r="I7553" s="1">
        <v>45545</v>
      </c>
      <c r="K7553" t="s">
        <v>8988</v>
      </c>
      <c r="L7553" t="s">
        <v>8989</v>
      </c>
      <c r="M7553" s="2">
        <v>58103</v>
      </c>
      <c r="N7553" t="s">
        <v>9049</v>
      </c>
      <c r="O7553" s="5">
        <v>1.5753424657534247</v>
      </c>
      <c r="P7553" t="str">
        <f t="shared" si="234"/>
        <v>ATIVO</v>
      </c>
      <c r="Q7553">
        <f t="shared" si="235"/>
        <v>5</v>
      </c>
    </row>
    <row r="7554" spans="1:17" x14ac:dyDescent="0.3">
      <c r="A7554" t="s">
        <v>18094</v>
      </c>
      <c r="B7554" t="s">
        <v>9021</v>
      </c>
      <c r="C7554" t="s">
        <v>10715</v>
      </c>
      <c r="D7554" t="s">
        <v>8978</v>
      </c>
      <c r="E7554" t="s">
        <v>8969</v>
      </c>
      <c r="F7554" t="s">
        <v>11724</v>
      </c>
      <c r="G7554" t="s">
        <v>9065</v>
      </c>
      <c r="H7554" s="1">
        <v>28089</v>
      </c>
      <c r="I7554" s="1">
        <v>45294</v>
      </c>
      <c r="K7554" t="s">
        <v>9047</v>
      </c>
      <c r="L7554" t="s">
        <v>9075</v>
      </c>
      <c r="M7554" s="2">
        <v>68248</v>
      </c>
      <c r="N7554" t="s">
        <v>8984</v>
      </c>
      <c r="O7554" s="5">
        <v>2.2630136986301368</v>
      </c>
      <c r="P7554" t="str">
        <f t="shared" ref="P7554:P7617" si="236">IF(J7554&lt;&gt;"","DESLIGADO","ATIVO")</f>
        <v>ATIVO</v>
      </c>
      <c r="Q7554">
        <f t="shared" ref="Q7554:Q7617" si="237">IF(N7554="Excellent",5,IF(N7554="Good",4,IF(N7554="Satisfactory",3,0)))</f>
        <v>4</v>
      </c>
    </row>
    <row r="7555" spans="1:17" x14ac:dyDescent="0.3">
      <c r="A7555" t="s">
        <v>18095</v>
      </c>
      <c r="B7555" t="s">
        <v>9277</v>
      </c>
      <c r="C7555" t="s">
        <v>10772</v>
      </c>
      <c r="D7555" t="s">
        <v>8978</v>
      </c>
      <c r="E7555" t="s">
        <v>8969</v>
      </c>
      <c r="F7555" t="s">
        <v>12152</v>
      </c>
      <c r="G7555" t="s">
        <v>9065</v>
      </c>
      <c r="H7555" s="1">
        <v>31554</v>
      </c>
      <c r="I7555" s="1">
        <v>45299</v>
      </c>
      <c r="K7555" t="s">
        <v>8982</v>
      </c>
      <c r="L7555" t="s">
        <v>9113</v>
      </c>
      <c r="M7555" s="2">
        <v>93355</v>
      </c>
      <c r="N7555" t="s">
        <v>9049</v>
      </c>
      <c r="O7555" s="5">
        <v>2.2493150684931509</v>
      </c>
      <c r="P7555" t="str">
        <f t="shared" si="236"/>
        <v>ATIVO</v>
      </c>
      <c r="Q7555">
        <f t="shared" si="237"/>
        <v>5</v>
      </c>
    </row>
    <row r="7556" spans="1:17" x14ac:dyDescent="0.3">
      <c r="A7556" t="s">
        <v>18096</v>
      </c>
      <c r="B7556" t="s">
        <v>9254</v>
      </c>
      <c r="C7556" t="s">
        <v>11436</v>
      </c>
      <c r="D7556" t="s">
        <v>8978</v>
      </c>
      <c r="E7556" t="s">
        <v>9034</v>
      </c>
      <c r="F7556" t="s">
        <v>9120</v>
      </c>
      <c r="G7556" t="s">
        <v>9065</v>
      </c>
      <c r="H7556" s="1">
        <v>29829</v>
      </c>
      <c r="I7556" s="1">
        <v>43368</v>
      </c>
      <c r="K7556" t="s">
        <v>8982</v>
      </c>
      <c r="L7556" t="s">
        <v>8983</v>
      </c>
      <c r="M7556" s="2">
        <v>74990</v>
      </c>
      <c r="N7556" t="s">
        <v>8984</v>
      </c>
      <c r="O7556" s="5">
        <v>7.5397260273972604</v>
      </c>
      <c r="P7556" t="str">
        <f t="shared" si="236"/>
        <v>ATIVO</v>
      </c>
      <c r="Q7556">
        <f t="shared" si="237"/>
        <v>4</v>
      </c>
    </row>
    <row r="7557" spans="1:17" x14ac:dyDescent="0.3">
      <c r="A7557" t="s">
        <v>18097</v>
      </c>
      <c r="B7557" t="s">
        <v>8991</v>
      </c>
      <c r="C7557" t="s">
        <v>10258</v>
      </c>
      <c r="D7557" t="s">
        <v>8978</v>
      </c>
      <c r="E7557" t="s">
        <v>8969</v>
      </c>
      <c r="F7557" t="s">
        <v>11724</v>
      </c>
      <c r="G7557" t="s">
        <v>8981</v>
      </c>
      <c r="H7557" s="1">
        <v>34122</v>
      </c>
      <c r="I7557" s="1">
        <v>44600</v>
      </c>
      <c r="K7557" t="s">
        <v>8972</v>
      </c>
      <c r="L7557" t="s">
        <v>8973</v>
      </c>
      <c r="M7557" s="2">
        <v>71566</v>
      </c>
      <c r="N7557" t="s">
        <v>8997</v>
      </c>
      <c r="O7557" s="5">
        <v>4.1643835616438354</v>
      </c>
      <c r="P7557" t="str">
        <f t="shared" si="236"/>
        <v>ATIVO</v>
      </c>
      <c r="Q7557">
        <f t="shared" si="237"/>
        <v>3</v>
      </c>
    </row>
    <row r="7558" spans="1:17" x14ac:dyDescent="0.3">
      <c r="A7558" t="s">
        <v>18098</v>
      </c>
      <c r="B7558" t="s">
        <v>9271</v>
      </c>
      <c r="C7558" t="s">
        <v>9303</v>
      </c>
      <c r="D7558" t="s">
        <v>8978</v>
      </c>
      <c r="E7558" t="s">
        <v>9034</v>
      </c>
      <c r="F7558" t="s">
        <v>9120</v>
      </c>
      <c r="G7558" t="s">
        <v>9065</v>
      </c>
      <c r="H7558" s="1">
        <v>30707</v>
      </c>
      <c r="I7558" s="1">
        <v>43610</v>
      </c>
      <c r="K7558" t="s">
        <v>8982</v>
      </c>
      <c r="L7558" t="s">
        <v>8983</v>
      </c>
      <c r="M7558" s="2">
        <v>72963</v>
      </c>
      <c r="N7558" t="s">
        <v>8984</v>
      </c>
      <c r="O7558" s="5">
        <v>6.8767123287671232</v>
      </c>
      <c r="P7558" t="str">
        <f t="shared" si="236"/>
        <v>ATIVO</v>
      </c>
      <c r="Q7558">
        <f t="shared" si="237"/>
        <v>4</v>
      </c>
    </row>
    <row r="7559" spans="1:17" x14ac:dyDescent="0.3">
      <c r="A7559" t="s">
        <v>18099</v>
      </c>
      <c r="B7559" t="s">
        <v>9319</v>
      </c>
      <c r="C7559" t="s">
        <v>9158</v>
      </c>
      <c r="D7559" t="s">
        <v>8978</v>
      </c>
      <c r="E7559" t="s">
        <v>9034</v>
      </c>
      <c r="F7559" t="s">
        <v>9035</v>
      </c>
      <c r="G7559" t="s">
        <v>8981</v>
      </c>
      <c r="H7559" s="1">
        <v>28856</v>
      </c>
      <c r="I7559" s="1">
        <v>44044</v>
      </c>
      <c r="K7559" t="s">
        <v>9047</v>
      </c>
      <c r="L7559" t="s">
        <v>9139</v>
      </c>
      <c r="M7559" s="2">
        <v>73934</v>
      </c>
      <c r="N7559" t="s">
        <v>8984</v>
      </c>
      <c r="O7559" s="5">
        <v>5.6876712328767125</v>
      </c>
      <c r="P7559" t="str">
        <f t="shared" si="236"/>
        <v>ATIVO</v>
      </c>
      <c r="Q7559">
        <f t="shared" si="237"/>
        <v>4</v>
      </c>
    </row>
    <row r="7560" spans="1:17" x14ac:dyDescent="0.3">
      <c r="A7560" t="s">
        <v>18100</v>
      </c>
      <c r="B7560" t="s">
        <v>10059</v>
      </c>
      <c r="C7560" t="s">
        <v>9252</v>
      </c>
      <c r="D7560" t="s">
        <v>8978</v>
      </c>
      <c r="E7560" t="s">
        <v>8969</v>
      </c>
      <c r="F7560" t="s">
        <v>11724</v>
      </c>
      <c r="G7560" t="s">
        <v>8981</v>
      </c>
      <c r="H7560" s="1">
        <v>35784</v>
      </c>
      <c r="I7560" s="1">
        <v>44384</v>
      </c>
      <c r="K7560" t="s">
        <v>8988</v>
      </c>
      <c r="L7560" t="s">
        <v>8989</v>
      </c>
      <c r="M7560" s="2">
        <v>62075</v>
      </c>
      <c r="N7560" t="s">
        <v>8997</v>
      </c>
      <c r="O7560" s="5">
        <v>4.7561643835616438</v>
      </c>
      <c r="P7560" t="str">
        <f t="shared" si="236"/>
        <v>ATIVO</v>
      </c>
      <c r="Q7560">
        <f t="shared" si="237"/>
        <v>3</v>
      </c>
    </row>
    <row r="7561" spans="1:17" x14ac:dyDescent="0.3">
      <c r="A7561" t="s">
        <v>18101</v>
      </c>
      <c r="B7561" t="s">
        <v>9094</v>
      </c>
      <c r="C7561" t="s">
        <v>9177</v>
      </c>
      <c r="D7561" t="s">
        <v>8978</v>
      </c>
      <c r="E7561" t="s">
        <v>8969</v>
      </c>
      <c r="F7561" t="s">
        <v>12152</v>
      </c>
      <c r="G7561" t="s">
        <v>9065</v>
      </c>
      <c r="H7561" s="1">
        <v>23667</v>
      </c>
      <c r="I7561" s="1">
        <v>42616</v>
      </c>
      <c r="K7561" t="s">
        <v>9047</v>
      </c>
      <c r="L7561" t="s">
        <v>9070</v>
      </c>
      <c r="M7561" s="2">
        <v>57925</v>
      </c>
      <c r="N7561" t="s">
        <v>9049</v>
      </c>
      <c r="O7561" s="5">
        <v>9.6</v>
      </c>
      <c r="P7561" t="str">
        <f t="shared" si="236"/>
        <v>ATIVO</v>
      </c>
      <c r="Q7561">
        <f t="shared" si="237"/>
        <v>5</v>
      </c>
    </row>
    <row r="7562" spans="1:17" x14ac:dyDescent="0.3">
      <c r="A7562" t="s">
        <v>18102</v>
      </c>
      <c r="B7562" t="s">
        <v>9744</v>
      </c>
      <c r="C7562" t="s">
        <v>9203</v>
      </c>
      <c r="D7562" t="s">
        <v>8978</v>
      </c>
      <c r="E7562" t="s">
        <v>8969</v>
      </c>
      <c r="F7562" t="s">
        <v>12152</v>
      </c>
      <c r="G7562" t="s">
        <v>8981</v>
      </c>
      <c r="H7562" s="1">
        <v>30170</v>
      </c>
      <c r="I7562" s="1">
        <v>44669</v>
      </c>
      <c r="K7562" t="s">
        <v>8988</v>
      </c>
      <c r="L7562" t="s">
        <v>8989</v>
      </c>
      <c r="M7562" s="2">
        <v>66475</v>
      </c>
      <c r="N7562" t="s">
        <v>8984</v>
      </c>
      <c r="O7562" s="5">
        <v>3.9753424657534246</v>
      </c>
      <c r="P7562" t="str">
        <f t="shared" si="236"/>
        <v>ATIVO</v>
      </c>
      <c r="Q7562">
        <f t="shared" si="237"/>
        <v>4</v>
      </c>
    </row>
    <row r="7563" spans="1:17" x14ac:dyDescent="0.3">
      <c r="A7563" t="s">
        <v>18103</v>
      </c>
      <c r="B7563" t="s">
        <v>9002</v>
      </c>
      <c r="C7563" t="s">
        <v>10284</v>
      </c>
      <c r="D7563" t="s">
        <v>8968</v>
      </c>
      <c r="E7563" t="s">
        <v>8969</v>
      </c>
      <c r="F7563" t="s">
        <v>11724</v>
      </c>
      <c r="G7563" t="s">
        <v>8981</v>
      </c>
      <c r="H7563" s="1">
        <v>32930</v>
      </c>
      <c r="I7563" s="1">
        <v>43694</v>
      </c>
      <c r="K7563" t="s">
        <v>8988</v>
      </c>
      <c r="L7563" t="s">
        <v>8996</v>
      </c>
      <c r="M7563" s="2">
        <v>78437</v>
      </c>
      <c r="N7563" t="s">
        <v>8984</v>
      </c>
      <c r="O7563" s="5">
        <v>6.646575342465753</v>
      </c>
      <c r="P7563" t="str">
        <f t="shared" si="236"/>
        <v>ATIVO</v>
      </c>
      <c r="Q7563">
        <f t="shared" si="237"/>
        <v>4</v>
      </c>
    </row>
    <row r="7564" spans="1:17" x14ac:dyDescent="0.3">
      <c r="A7564" t="s">
        <v>18104</v>
      </c>
      <c r="B7564" t="s">
        <v>9498</v>
      </c>
      <c r="C7564" t="s">
        <v>10558</v>
      </c>
      <c r="D7564" t="s">
        <v>8968</v>
      </c>
      <c r="E7564" t="s">
        <v>8969</v>
      </c>
      <c r="F7564" t="s">
        <v>11724</v>
      </c>
      <c r="G7564" t="s">
        <v>8981</v>
      </c>
      <c r="H7564" s="1">
        <v>28588</v>
      </c>
      <c r="I7564" s="1">
        <v>44620</v>
      </c>
      <c r="K7564" t="s">
        <v>8972</v>
      </c>
      <c r="L7564" t="s">
        <v>9061</v>
      </c>
      <c r="M7564" s="2">
        <v>62146</v>
      </c>
      <c r="N7564" t="s">
        <v>9049</v>
      </c>
      <c r="O7564" s="5">
        <v>4.1095890410958908</v>
      </c>
      <c r="P7564" t="str">
        <f t="shared" si="236"/>
        <v>ATIVO</v>
      </c>
      <c r="Q7564">
        <f t="shared" si="237"/>
        <v>5</v>
      </c>
    </row>
    <row r="7565" spans="1:17" x14ac:dyDescent="0.3">
      <c r="A7565" t="s">
        <v>18105</v>
      </c>
      <c r="B7565" t="s">
        <v>9850</v>
      </c>
      <c r="C7565" t="s">
        <v>13399</v>
      </c>
      <c r="D7565" t="s">
        <v>8978</v>
      </c>
      <c r="E7565" t="s">
        <v>8969</v>
      </c>
      <c r="F7565" t="s">
        <v>11724</v>
      </c>
      <c r="G7565" t="s">
        <v>8971</v>
      </c>
      <c r="H7565" s="1">
        <v>35753</v>
      </c>
      <c r="I7565" s="1">
        <v>42341</v>
      </c>
      <c r="K7565" t="s">
        <v>8972</v>
      </c>
      <c r="L7565" t="s">
        <v>9053</v>
      </c>
      <c r="M7565" s="2">
        <v>58723</v>
      </c>
      <c r="N7565" t="s">
        <v>8997</v>
      </c>
      <c r="O7565" s="5">
        <v>10.353424657534246</v>
      </c>
      <c r="P7565" t="str">
        <f t="shared" si="236"/>
        <v>ATIVO</v>
      </c>
      <c r="Q7565">
        <f t="shared" si="237"/>
        <v>3</v>
      </c>
    </row>
    <row r="7566" spans="1:17" x14ac:dyDescent="0.3">
      <c r="A7566" t="s">
        <v>18106</v>
      </c>
      <c r="B7566" t="s">
        <v>9174</v>
      </c>
      <c r="C7566" t="s">
        <v>9204</v>
      </c>
      <c r="D7566" t="s">
        <v>8978</v>
      </c>
      <c r="E7566" t="s">
        <v>8969</v>
      </c>
      <c r="F7566" t="s">
        <v>12152</v>
      </c>
      <c r="G7566" t="s">
        <v>8971</v>
      </c>
      <c r="H7566" s="1">
        <v>36366</v>
      </c>
      <c r="I7566" s="1">
        <v>43172</v>
      </c>
      <c r="K7566" t="s">
        <v>8988</v>
      </c>
      <c r="L7566" t="s">
        <v>8992</v>
      </c>
      <c r="M7566" s="2">
        <v>55673</v>
      </c>
      <c r="N7566" t="s">
        <v>8997</v>
      </c>
      <c r="O7566" s="5">
        <v>8.0767123287671225</v>
      </c>
      <c r="P7566" t="str">
        <f t="shared" si="236"/>
        <v>ATIVO</v>
      </c>
      <c r="Q7566">
        <f t="shared" si="237"/>
        <v>3</v>
      </c>
    </row>
    <row r="7567" spans="1:17" x14ac:dyDescent="0.3">
      <c r="A7567" t="s">
        <v>18107</v>
      </c>
      <c r="B7567" t="s">
        <v>9344</v>
      </c>
      <c r="C7567" t="s">
        <v>9161</v>
      </c>
      <c r="D7567" t="s">
        <v>8978</v>
      </c>
      <c r="E7567" t="s">
        <v>9625</v>
      </c>
      <c r="F7567" t="s">
        <v>9689</v>
      </c>
      <c r="G7567" t="s">
        <v>8981</v>
      </c>
      <c r="H7567" s="1">
        <v>31943</v>
      </c>
      <c r="I7567" s="1">
        <v>45119</v>
      </c>
      <c r="K7567" t="s">
        <v>8988</v>
      </c>
      <c r="L7567" t="s">
        <v>8992</v>
      </c>
      <c r="M7567" s="2">
        <v>63798</v>
      </c>
      <c r="N7567" t="s">
        <v>8997</v>
      </c>
      <c r="O7567" s="5">
        <v>2.7424657534246575</v>
      </c>
      <c r="P7567" t="str">
        <f t="shared" si="236"/>
        <v>ATIVO</v>
      </c>
      <c r="Q7567">
        <f t="shared" si="237"/>
        <v>3</v>
      </c>
    </row>
    <row r="7568" spans="1:17" x14ac:dyDescent="0.3">
      <c r="A7568" t="s">
        <v>18108</v>
      </c>
      <c r="B7568" t="s">
        <v>10118</v>
      </c>
      <c r="C7568" t="s">
        <v>9419</v>
      </c>
      <c r="D7568" t="s">
        <v>8978</v>
      </c>
      <c r="E7568" t="s">
        <v>8969</v>
      </c>
      <c r="F7568" t="s">
        <v>11724</v>
      </c>
      <c r="G7568" t="s">
        <v>9065</v>
      </c>
      <c r="H7568" s="1">
        <v>30920</v>
      </c>
      <c r="I7568" s="1">
        <v>43903</v>
      </c>
      <c r="K7568" t="s">
        <v>8988</v>
      </c>
      <c r="L7568" t="s">
        <v>8996</v>
      </c>
      <c r="M7568" s="2">
        <v>56976</v>
      </c>
      <c r="N7568" t="s">
        <v>8974</v>
      </c>
      <c r="O7568" s="5">
        <v>6.0739726027397261</v>
      </c>
      <c r="P7568" t="str">
        <f t="shared" si="236"/>
        <v>ATIVO</v>
      </c>
      <c r="Q7568">
        <f t="shared" si="237"/>
        <v>0</v>
      </c>
    </row>
    <row r="7569" spans="1:17" x14ac:dyDescent="0.3">
      <c r="A7569" t="s">
        <v>18109</v>
      </c>
      <c r="B7569" t="s">
        <v>10316</v>
      </c>
      <c r="C7569" t="s">
        <v>9101</v>
      </c>
      <c r="D7569" t="s">
        <v>8968</v>
      </c>
      <c r="E7569" t="s">
        <v>8969</v>
      </c>
      <c r="F7569" t="s">
        <v>11724</v>
      </c>
      <c r="G7569" t="s">
        <v>9065</v>
      </c>
      <c r="H7569" s="1">
        <v>37490</v>
      </c>
      <c r="I7569" s="1">
        <v>45637</v>
      </c>
      <c r="K7569" t="s">
        <v>9047</v>
      </c>
      <c r="L7569" t="s">
        <v>9070</v>
      </c>
      <c r="M7569" s="2">
        <v>106945</v>
      </c>
      <c r="N7569" t="s">
        <v>9049</v>
      </c>
      <c r="O7569" s="5">
        <v>1.3232876712328767</v>
      </c>
      <c r="P7569" t="str">
        <f t="shared" si="236"/>
        <v>ATIVO</v>
      </c>
      <c r="Q7569">
        <f t="shared" si="237"/>
        <v>5</v>
      </c>
    </row>
    <row r="7570" spans="1:17" x14ac:dyDescent="0.3">
      <c r="A7570" t="s">
        <v>18110</v>
      </c>
      <c r="B7570" t="s">
        <v>9592</v>
      </c>
      <c r="C7570" t="s">
        <v>10964</v>
      </c>
      <c r="D7570" t="s">
        <v>8968</v>
      </c>
      <c r="E7570" t="s">
        <v>9123</v>
      </c>
      <c r="F7570" t="s">
        <v>9621</v>
      </c>
      <c r="G7570" t="s">
        <v>9046</v>
      </c>
      <c r="H7570" s="1">
        <v>24021</v>
      </c>
      <c r="I7570" s="1">
        <v>44993</v>
      </c>
      <c r="K7570" t="s">
        <v>9047</v>
      </c>
      <c r="L7570" t="s">
        <v>9070</v>
      </c>
      <c r="M7570" s="2">
        <v>78500</v>
      </c>
      <c r="N7570" t="s">
        <v>8984</v>
      </c>
      <c r="O7570" s="5">
        <v>3.0876712328767124</v>
      </c>
      <c r="P7570" t="str">
        <f t="shared" si="236"/>
        <v>ATIVO</v>
      </c>
      <c r="Q7570">
        <f t="shared" si="237"/>
        <v>4</v>
      </c>
    </row>
    <row r="7571" spans="1:17" x14ac:dyDescent="0.3">
      <c r="A7571" t="s">
        <v>18111</v>
      </c>
      <c r="B7571" t="s">
        <v>9209</v>
      </c>
      <c r="C7571" t="s">
        <v>9153</v>
      </c>
      <c r="D7571" t="s">
        <v>8978</v>
      </c>
      <c r="E7571" t="s">
        <v>8969</v>
      </c>
      <c r="F7571" t="s">
        <v>8970</v>
      </c>
      <c r="G7571" t="s">
        <v>8971</v>
      </c>
      <c r="H7571" s="1">
        <v>22443</v>
      </c>
      <c r="I7571" s="1">
        <v>44152</v>
      </c>
      <c r="K7571" t="s">
        <v>8972</v>
      </c>
      <c r="L7571" t="s">
        <v>9061</v>
      </c>
      <c r="M7571" s="2">
        <v>59746</v>
      </c>
      <c r="N7571" t="s">
        <v>8997</v>
      </c>
      <c r="O7571" s="5">
        <v>5.3917808219178083</v>
      </c>
      <c r="P7571" t="str">
        <f t="shared" si="236"/>
        <v>ATIVO</v>
      </c>
      <c r="Q7571">
        <f t="shared" si="237"/>
        <v>3</v>
      </c>
    </row>
    <row r="7572" spans="1:17" x14ac:dyDescent="0.3">
      <c r="A7572" t="s">
        <v>18112</v>
      </c>
      <c r="B7572" t="s">
        <v>14184</v>
      </c>
      <c r="C7572" t="s">
        <v>8967</v>
      </c>
      <c r="D7572" t="s">
        <v>8978</v>
      </c>
      <c r="E7572" t="s">
        <v>8969</v>
      </c>
      <c r="F7572" t="s">
        <v>12152</v>
      </c>
      <c r="G7572" t="s">
        <v>8981</v>
      </c>
      <c r="H7572" s="1">
        <v>26569</v>
      </c>
      <c r="I7572" s="1">
        <v>45410</v>
      </c>
      <c r="K7572" t="s">
        <v>9047</v>
      </c>
      <c r="L7572" t="s">
        <v>9139</v>
      </c>
      <c r="M7572" s="2">
        <v>69501</v>
      </c>
      <c r="N7572" t="s">
        <v>8984</v>
      </c>
      <c r="O7572" s="5">
        <v>1.9452054794520548</v>
      </c>
      <c r="P7572" t="str">
        <f t="shared" si="236"/>
        <v>ATIVO</v>
      </c>
      <c r="Q7572">
        <f t="shared" si="237"/>
        <v>4</v>
      </c>
    </row>
    <row r="7573" spans="1:17" x14ac:dyDescent="0.3">
      <c r="A7573" t="s">
        <v>18113</v>
      </c>
      <c r="B7573" t="s">
        <v>9118</v>
      </c>
      <c r="C7573" t="s">
        <v>9392</v>
      </c>
      <c r="D7573" t="s">
        <v>8978</v>
      </c>
      <c r="E7573" t="s">
        <v>9073</v>
      </c>
      <c r="F7573" t="s">
        <v>9878</v>
      </c>
      <c r="G7573" t="s">
        <v>8981</v>
      </c>
      <c r="H7573" s="1">
        <v>33738</v>
      </c>
      <c r="I7573" s="1">
        <v>44098</v>
      </c>
      <c r="K7573" t="s">
        <v>8982</v>
      </c>
      <c r="L7573" t="s">
        <v>9113</v>
      </c>
      <c r="M7573" s="2">
        <v>92917</v>
      </c>
      <c r="N7573" t="s">
        <v>8984</v>
      </c>
      <c r="O7573" s="5">
        <v>5.5397260273972604</v>
      </c>
      <c r="P7573" t="str">
        <f t="shared" si="236"/>
        <v>ATIVO</v>
      </c>
      <c r="Q7573">
        <f t="shared" si="237"/>
        <v>4</v>
      </c>
    </row>
    <row r="7574" spans="1:17" x14ac:dyDescent="0.3">
      <c r="A7574" t="s">
        <v>18114</v>
      </c>
      <c r="B7574" t="s">
        <v>9118</v>
      </c>
      <c r="C7574" t="s">
        <v>9042</v>
      </c>
      <c r="D7574" t="s">
        <v>8968</v>
      </c>
      <c r="E7574" t="s">
        <v>9034</v>
      </c>
      <c r="F7574" t="s">
        <v>9035</v>
      </c>
      <c r="G7574" t="s">
        <v>8971</v>
      </c>
      <c r="H7574" s="1">
        <v>33411</v>
      </c>
      <c r="I7574" s="1">
        <v>43470</v>
      </c>
      <c r="K7574" t="s">
        <v>8972</v>
      </c>
      <c r="L7574" t="s">
        <v>9053</v>
      </c>
      <c r="M7574" s="2">
        <v>62230</v>
      </c>
      <c r="N7574" t="s">
        <v>8997</v>
      </c>
      <c r="O7574" s="5">
        <v>7.2602739726027394</v>
      </c>
      <c r="P7574" t="str">
        <f t="shared" si="236"/>
        <v>ATIVO</v>
      </c>
      <c r="Q7574">
        <f t="shared" si="237"/>
        <v>3</v>
      </c>
    </row>
    <row r="7575" spans="1:17" x14ac:dyDescent="0.3">
      <c r="A7575" t="s">
        <v>18115</v>
      </c>
      <c r="B7575" t="s">
        <v>9635</v>
      </c>
      <c r="C7575" t="s">
        <v>9103</v>
      </c>
      <c r="D7575" t="s">
        <v>8978</v>
      </c>
      <c r="E7575" t="s">
        <v>8969</v>
      </c>
      <c r="F7575" t="s">
        <v>11724</v>
      </c>
      <c r="G7575" t="s">
        <v>8981</v>
      </c>
      <c r="H7575" s="1">
        <v>30982</v>
      </c>
      <c r="I7575" s="1">
        <v>45196</v>
      </c>
      <c r="K7575" t="s">
        <v>9047</v>
      </c>
      <c r="L7575" t="s">
        <v>9139</v>
      </c>
      <c r="M7575" s="2">
        <v>78868</v>
      </c>
      <c r="N7575" t="s">
        <v>8997</v>
      </c>
      <c r="O7575" s="5">
        <v>2.5315068493150683</v>
      </c>
      <c r="P7575" t="str">
        <f t="shared" si="236"/>
        <v>ATIVO</v>
      </c>
      <c r="Q7575">
        <f t="shared" si="237"/>
        <v>3</v>
      </c>
    </row>
    <row r="7576" spans="1:17" x14ac:dyDescent="0.3">
      <c r="A7576" t="s">
        <v>18116</v>
      </c>
      <c r="B7576" t="s">
        <v>10437</v>
      </c>
      <c r="C7576" t="s">
        <v>9252</v>
      </c>
      <c r="D7576" t="s">
        <v>8978</v>
      </c>
      <c r="E7576" t="s">
        <v>8969</v>
      </c>
      <c r="F7576" t="s">
        <v>12152</v>
      </c>
      <c r="G7576" t="s">
        <v>9065</v>
      </c>
      <c r="H7576" s="1">
        <v>29749</v>
      </c>
      <c r="I7576" s="1">
        <v>43097</v>
      </c>
      <c r="K7576" t="s">
        <v>9047</v>
      </c>
      <c r="L7576" t="s">
        <v>9075</v>
      </c>
      <c r="M7576" s="2">
        <v>68451</v>
      </c>
      <c r="N7576" t="s">
        <v>8984</v>
      </c>
      <c r="O7576" s="5">
        <v>8.2821917808219183</v>
      </c>
      <c r="P7576" t="str">
        <f t="shared" si="236"/>
        <v>ATIVO</v>
      </c>
      <c r="Q7576">
        <f t="shared" si="237"/>
        <v>4</v>
      </c>
    </row>
    <row r="7577" spans="1:17" x14ac:dyDescent="0.3">
      <c r="A7577" t="s">
        <v>18117</v>
      </c>
      <c r="B7577" t="s">
        <v>9635</v>
      </c>
      <c r="C7577" t="s">
        <v>8967</v>
      </c>
      <c r="D7577" t="s">
        <v>8968</v>
      </c>
      <c r="E7577" t="s">
        <v>8979</v>
      </c>
      <c r="F7577" t="s">
        <v>9241</v>
      </c>
      <c r="G7577" t="s">
        <v>8981</v>
      </c>
      <c r="H7577" s="1">
        <v>25761</v>
      </c>
      <c r="I7577" s="1">
        <v>44792</v>
      </c>
      <c r="K7577" t="s">
        <v>8972</v>
      </c>
      <c r="L7577" t="s">
        <v>9053</v>
      </c>
      <c r="M7577" s="2">
        <v>65115</v>
      </c>
      <c r="N7577" t="s">
        <v>8997</v>
      </c>
      <c r="O7577" s="5">
        <v>3.6383561643835618</v>
      </c>
      <c r="P7577" t="str">
        <f t="shared" si="236"/>
        <v>ATIVO</v>
      </c>
      <c r="Q7577">
        <f t="shared" si="237"/>
        <v>3</v>
      </c>
    </row>
    <row r="7578" spans="1:17" x14ac:dyDescent="0.3">
      <c r="A7578" t="s">
        <v>18118</v>
      </c>
      <c r="B7578" t="s">
        <v>9016</v>
      </c>
      <c r="C7578" t="s">
        <v>9809</v>
      </c>
      <c r="D7578" t="s">
        <v>8978</v>
      </c>
      <c r="E7578" t="s">
        <v>9091</v>
      </c>
      <c r="F7578" t="s">
        <v>9234</v>
      </c>
      <c r="G7578" t="s">
        <v>8971</v>
      </c>
      <c r="H7578" s="1">
        <v>33845</v>
      </c>
      <c r="I7578" s="1">
        <v>43982</v>
      </c>
      <c r="K7578" t="s">
        <v>8982</v>
      </c>
      <c r="L7578" t="s">
        <v>9036</v>
      </c>
      <c r="M7578" s="2">
        <v>58687</v>
      </c>
      <c r="N7578" t="s">
        <v>8984</v>
      </c>
      <c r="O7578" s="5">
        <v>5.8575342465753426</v>
      </c>
      <c r="P7578" t="str">
        <f t="shared" si="236"/>
        <v>ATIVO</v>
      </c>
      <c r="Q7578">
        <f t="shared" si="237"/>
        <v>4</v>
      </c>
    </row>
    <row r="7579" spans="1:17" x14ac:dyDescent="0.3">
      <c r="A7579" t="s">
        <v>18119</v>
      </c>
      <c r="B7579" t="s">
        <v>9440</v>
      </c>
      <c r="C7579" t="s">
        <v>9345</v>
      </c>
      <c r="D7579" t="s">
        <v>8978</v>
      </c>
      <c r="E7579" t="s">
        <v>8969</v>
      </c>
      <c r="F7579" t="s">
        <v>8970</v>
      </c>
      <c r="G7579" t="s">
        <v>8981</v>
      </c>
      <c r="H7579" s="1">
        <v>31876</v>
      </c>
      <c r="I7579" s="1">
        <v>44979</v>
      </c>
      <c r="K7579" t="s">
        <v>8988</v>
      </c>
      <c r="L7579" t="s">
        <v>8989</v>
      </c>
      <c r="M7579" s="2">
        <v>63612</v>
      </c>
      <c r="N7579" t="s">
        <v>8984</v>
      </c>
      <c r="O7579" s="5">
        <v>3.1260273972602741</v>
      </c>
      <c r="P7579" t="str">
        <f t="shared" si="236"/>
        <v>ATIVO</v>
      </c>
      <c r="Q7579">
        <f t="shared" si="237"/>
        <v>4</v>
      </c>
    </row>
    <row r="7580" spans="1:17" x14ac:dyDescent="0.3">
      <c r="A7580" t="s">
        <v>18120</v>
      </c>
      <c r="B7580" t="s">
        <v>11501</v>
      </c>
      <c r="C7580" t="s">
        <v>9039</v>
      </c>
      <c r="D7580" t="s">
        <v>8968</v>
      </c>
      <c r="E7580" t="s">
        <v>8969</v>
      </c>
      <c r="F7580" t="s">
        <v>12152</v>
      </c>
      <c r="G7580" t="s">
        <v>9065</v>
      </c>
      <c r="H7580" s="1">
        <v>33069</v>
      </c>
      <c r="I7580" s="1">
        <v>42163</v>
      </c>
      <c r="K7580" t="s">
        <v>9047</v>
      </c>
      <c r="L7580" t="s">
        <v>9075</v>
      </c>
      <c r="M7580" s="2">
        <v>85128</v>
      </c>
      <c r="N7580" t="s">
        <v>8974</v>
      </c>
      <c r="O7580" s="5">
        <v>10.841095890410958</v>
      </c>
      <c r="P7580" t="str">
        <f t="shared" si="236"/>
        <v>ATIVO</v>
      </c>
      <c r="Q7580">
        <f t="shared" si="237"/>
        <v>0</v>
      </c>
    </row>
    <row r="7581" spans="1:17" x14ac:dyDescent="0.3">
      <c r="A7581" t="s">
        <v>18121</v>
      </c>
      <c r="B7581" t="s">
        <v>9243</v>
      </c>
      <c r="C7581" t="s">
        <v>9104</v>
      </c>
      <c r="D7581" t="s">
        <v>8978</v>
      </c>
      <c r="E7581" t="s">
        <v>8969</v>
      </c>
      <c r="F7581" t="s">
        <v>11724</v>
      </c>
      <c r="G7581" t="s">
        <v>8981</v>
      </c>
      <c r="H7581" s="1">
        <v>37527</v>
      </c>
      <c r="I7581" s="1">
        <v>42739</v>
      </c>
      <c r="K7581" t="s">
        <v>9023</v>
      </c>
      <c r="L7581" t="s">
        <v>9024</v>
      </c>
      <c r="M7581" s="2">
        <v>62548</v>
      </c>
      <c r="N7581" t="s">
        <v>8997</v>
      </c>
      <c r="O7581" s="5">
        <v>9.2630136986301377</v>
      </c>
      <c r="P7581" t="str">
        <f t="shared" si="236"/>
        <v>ATIVO</v>
      </c>
      <c r="Q7581">
        <f t="shared" si="237"/>
        <v>3</v>
      </c>
    </row>
    <row r="7582" spans="1:17" x14ac:dyDescent="0.3">
      <c r="A7582" t="s">
        <v>18122</v>
      </c>
      <c r="B7582" t="s">
        <v>9016</v>
      </c>
      <c r="C7582" t="s">
        <v>11784</v>
      </c>
      <c r="D7582" t="s">
        <v>8978</v>
      </c>
      <c r="E7582" t="s">
        <v>8969</v>
      </c>
      <c r="F7582" t="s">
        <v>12152</v>
      </c>
      <c r="G7582" t="s">
        <v>9065</v>
      </c>
      <c r="H7582" s="1">
        <v>36708</v>
      </c>
      <c r="I7582" s="1">
        <v>42491</v>
      </c>
      <c r="K7582" t="s">
        <v>8988</v>
      </c>
      <c r="L7582" t="s">
        <v>8996</v>
      </c>
      <c r="M7582" s="2">
        <v>69246</v>
      </c>
      <c r="N7582" t="s">
        <v>8984</v>
      </c>
      <c r="O7582" s="5">
        <v>9.9424657534246581</v>
      </c>
      <c r="P7582" t="str">
        <f t="shared" si="236"/>
        <v>ATIVO</v>
      </c>
      <c r="Q7582">
        <f t="shared" si="237"/>
        <v>4</v>
      </c>
    </row>
    <row r="7583" spans="1:17" x14ac:dyDescent="0.3">
      <c r="A7583" t="s">
        <v>18123</v>
      </c>
      <c r="B7583" t="s">
        <v>9193</v>
      </c>
      <c r="C7583" t="s">
        <v>9017</v>
      </c>
      <c r="D7583" t="s">
        <v>8968</v>
      </c>
      <c r="E7583" t="s">
        <v>8969</v>
      </c>
      <c r="F7583" t="s">
        <v>8970</v>
      </c>
      <c r="G7583" t="s">
        <v>8981</v>
      </c>
      <c r="H7583" s="1">
        <v>28953</v>
      </c>
      <c r="I7583" s="1">
        <v>44656</v>
      </c>
      <c r="K7583" t="s">
        <v>8982</v>
      </c>
      <c r="L7583" t="s">
        <v>9113</v>
      </c>
      <c r="M7583" s="2">
        <v>86166</v>
      </c>
      <c r="N7583" t="s">
        <v>8997</v>
      </c>
      <c r="O7583" s="5">
        <v>4.0109589041095894</v>
      </c>
      <c r="P7583" t="str">
        <f t="shared" si="236"/>
        <v>ATIVO</v>
      </c>
      <c r="Q7583">
        <f t="shared" si="237"/>
        <v>3</v>
      </c>
    </row>
    <row r="7584" spans="1:17" x14ac:dyDescent="0.3">
      <c r="A7584" t="s">
        <v>18124</v>
      </c>
      <c r="B7584" t="s">
        <v>10425</v>
      </c>
      <c r="C7584" t="s">
        <v>12873</v>
      </c>
      <c r="D7584" t="s">
        <v>8978</v>
      </c>
      <c r="E7584" t="s">
        <v>8969</v>
      </c>
      <c r="F7584" t="s">
        <v>11724</v>
      </c>
      <c r="G7584" t="s">
        <v>8981</v>
      </c>
      <c r="H7584" s="1">
        <v>31203</v>
      </c>
      <c r="I7584" s="1">
        <v>44415</v>
      </c>
      <c r="K7584" t="s">
        <v>9004</v>
      </c>
      <c r="L7584" t="s">
        <v>9005</v>
      </c>
      <c r="M7584" s="2">
        <v>71143</v>
      </c>
      <c r="N7584" t="s">
        <v>9049</v>
      </c>
      <c r="O7584" s="5">
        <v>4.6712328767123283</v>
      </c>
      <c r="P7584" t="str">
        <f t="shared" si="236"/>
        <v>ATIVO</v>
      </c>
      <c r="Q7584">
        <f t="shared" si="237"/>
        <v>5</v>
      </c>
    </row>
    <row r="7585" spans="1:17" x14ac:dyDescent="0.3">
      <c r="A7585" t="s">
        <v>18125</v>
      </c>
      <c r="B7585" t="s">
        <v>9773</v>
      </c>
      <c r="C7585" t="s">
        <v>8967</v>
      </c>
      <c r="D7585" t="s">
        <v>8968</v>
      </c>
      <c r="E7585" t="s">
        <v>8979</v>
      </c>
      <c r="F7585" t="s">
        <v>9069</v>
      </c>
      <c r="G7585" t="s">
        <v>8981</v>
      </c>
      <c r="H7585" s="1">
        <v>36494</v>
      </c>
      <c r="I7585" s="1">
        <v>43645</v>
      </c>
      <c r="K7585" t="s">
        <v>8988</v>
      </c>
      <c r="L7585" t="s">
        <v>8992</v>
      </c>
      <c r="M7585" s="2">
        <v>56488</v>
      </c>
      <c r="N7585" t="s">
        <v>8997</v>
      </c>
      <c r="O7585" s="5">
        <v>6.7808219178082192</v>
      </c>
      <c r="P7585" t="str">
        <f t="shared" si="236"/>
        <v>ATIVO</v>
      </c>
      <c r="Q7585">
        <f t="shared" si="237"/>
        <v>3</v>
      </c>
    </row>
    <row r="7586" spans="1:17" x14ac:dyDescent="0.3">
      <c r="A7586" t="s">
        <v>18126</v>
      </c>
      <c r="B7586" t="s">
        <v>12145</v>
      </c>
      <c r="C7586" t="s">
        <v>10715</v>
      </c>
      <c r="D7586" t="s">
        <v>8968</v>
      </c>
      <c r="E7586" t="s">
        <v>9316</v>
      </c>
      <c r="F7586" t="s">
        <v>9485</v>
      </c>
      <c r="G7586" t="s">
        <v>8971</v>
      </c>
      <c r="H7586" s="1">
        <v>31467</v>
      </c>
      <c r="I7586" s="1">
        <v>43174</v>
      </c>
      <c r="K7586" t="s">
        <v>8988</v>
      </c>
      <c r="L7586" t="s">
        <v>8992</v>
      </c>
      <c r="M7586" s="2">
        <v>62138</v>
      </c>
      <c r="N7586" t="s">
        <v>8984</v>
      </c>
      <c r="O7586" s="5">
        <v>8.0712328767123296</v>
      </c>
      <c r="P7586" t="str">
        <f t="shared" si="236"/>
        <v>ATIVO</v>
      </c>
      <c r="Q7586">
        <f t="shared" si="237"/>
        <v>4</v>
      </c>
    </row>
    <row r="7587" spans="1:17" x14ac:dyDescent="0.3">
      <c r="A7587" t="s">
        <v>18127</v>
      </c>
      <c r="B7587" t="s">
        <v>9230</v>
      </c>
      <c r="C7587" t="s">
        <v>8967</v>
      </c>
      <c r="D7587" t="s">
        <v>8978</v>
      </c>
      <c r="E7587" t="s">
        <v>8969</v>
      </c>
      <c r="F7587" t="s">
        <v>12152</v>
      </c>
      <c r="G7587" t="s">
        <v>8981</v>
      </c>
      <c r="H7587" s="1">
        <v>29034</v>
      </c>
      <c r="I7587" s="1">
        <v>42545</v>
      </c>
      <c r="K7587" t="s">
        <v>9047</v>
      </c>
      <c r="L7587" t="s">
        <v>9139</v>
      </c>
      <c r="M7587" s="2">
        <v>66383</v>
      </c>
      <c r="N7587" t="s">
        <v>8984</v>
      </c>
      <c r="O7587" s="5">
        <v>9.794520547945206</v>
      </c>
      <c r="P7587" t="str">
        <f t="shared" si="236"/>
        <v>ATIVO</v>
      </c>
      <c r="Q7587">
        <f t="shared" si="237"/>
        <v>4</v>
      </c>
    </row>
    <row r="7588" spans="1:17" x14ac:dyDescent="0.3">
      <c r="A7588" t="s">
        <v>18128</v>
      </c>
      <c r="B7588" t="s">
        <v>10637</v>
      </c>
      <c r="C7588" t="s">
        <v>9017</v>
      </c>
      <c r="D7588" t="s">
        <v>8968</v>
      </c>
      <c r="E7588" t="s">
        <v>8969</v>
      </c>
      <c r="F7588" t="s">
        <v>12152</v>
      </c>
      <c r="G7588" t="s">
        <v>8981</v>
      </c>
      <c r="H7588" s="1">
        <v>35716</v>
      </c>
      <c r="I7588" s="1">
        <v>43180</v>
      </c>
      <c r="K7588" t="s">
        <v>8988</v>
      </c>
      <c r="L7588" t="s">
        <v>8989</v>
      </c>
      <c r="M7588" s="2">
        <v>57436</v>
      </c>
      <c r="N7588" t="s">
        <v>8997</v>
      </c>
      <c r="O7588" s="5">
        <v>8.0547945205479454</v>
      </c>
      <c r="P7588" t="str">
        <f t="shared" si="236"/>
        <v>ATIVO</v>
      </c>
      <c r="Q7588">
        <f t="shared" si="237"/>
        <v>3</v>
      </c>
    </row>
    <row r="7589" spans="1:17" x14ac:dyDescent="0.3">
      <c r="A7589" t="s">
        <v>18129</v>
      </c>
      <c r="B7589" t="s">
        <v>9198</v>
      </c>
      <c r="C7589" t="s">
        <v>9176</v>
      </c>
      <c r="D7589" t="s">
        <v>8978</v>
      </c>
      <c r="E7589" t="s">
        <v>8969</v>
      </c>
      <c r="F7589" t="s">
        <v>12152</v>
      </c>
      <c r="G7589" t="s">
        <v>8981</v>
      </c>
      <c r="H7589" s="1">
        <v>33156</v>
      </c>
      <c r="I7589" s="1">
        <v>43482</v>
      </c>
      <c r="K7589" t="s">
        <v>8982</v>
      </c>
      <c r="L7589" t="s">
        <v>8983</v>
      </c>
      <c r="M7589" s="2">
        <v>107022</v>
      </c>
      <c r="N7589" t="s">
        <v>8997</v>
      </c>
      <c r="O7589" s="5">
        <v>7.2273972602739729</v>
      </c>
      <c r="P7589" t="str">
        <f t="shared" si="236"/>
        <v>ATIVO</v>
      </c>
      <c r="Q7589">
        <f t="shared" si="237"/>
        <v>3</v>
      </c>
    </row>
    <row r="7590" spans="1:17" x14ac:dyDescent="0.3">
      <c r="A7590" t="s">
        <v>18130</v>
      </c>
      <c r="B7590" t="s">
        <v>9302</v>
      </c>
      <c r="C7590" t="s">
        <v>9201</v>
      </c>
      <c r="D7590" t="s">
        <v>8968</v>
      </c>
      <c r="E7590" t="s">
        <v>9123</v>
      </c>
      <c r="F7590" t="s">
        <v>9621</v>
      </c>
      <c r="G7590" t="s">
        <v>8981</v>
      </c>
      <c r="H7590" s="1">
        <v>25473</v>
      </c>
      <c r="I7590" s="1">
        <v>44226</v>
      </c>
      <c r="K7590" t="s">
        <v>8988</v>
      </c>
      <c r="L7590" t="s">
        <v>8989</v>
      </c>
      <c r="M7590" s="2">
        <v>53288</v>
      </c>
      <c r="N7590" t="s">
        <v>8997</v>
      </c>
      <c r="O7590" s="5">
        <v>5.1890410958904107</v>
      </c>
      <c r="P7590" t="str">
        <f t="shared" si="236"/>
        <v>ATIVO</v>
      </c>
      <c r="Q7590">
        <f t="shared" si="237"/>
        <v>3</v>
      </c>
    </row>
    <row r="7591" spans="1:17" x14ac:dyDescent="0.3">
      <c r="A7591" t="s">
        <v>18131</v>
      </c>
      <c r="B7591" t="s">
        <v>10837</v>
      </c>
      <c r="C7591" t="s">
        <v>9704</v>
      </c>
      <c r="D7591" t="s">
        <v>8968</v>
      </c>
      <c r="E7591" t="s">
        <v>8969</v>
      </c>
      <c r="F7591" t="s">
        <v>11724</v>
      </c>
      <c r="G7591" t="s">
        <v>8981</v>
      </c>
      <c r="H7591" s="1">
        <v>32129</v>
      </c>
      <c r="I7591" s="1">
        <v>44634</v>
      </c>
      <c r="K7591" t="s">
        <v>8988</v>
      </c>
      <c r="L7591" t="s">
        <v>8992</v>
      </c>
      <c r="M7591" s="2">
        <v>56474</v>
      </c>
      <c r="N7591" t="s">
        <v>8997</v>
      </c>
      <c r="O7591" s="5">
        <v>4.0712328767123287</v>
      </c>
      <c r="P7591" t="str">
        <f t="shared" si="236"/>
        <v>ATIVO</v>
      </c>
      <c r="Q7591">
        <f t="shared" si="237"/>
        <v>3</v>
      </c>
    </row>
    <row r="7592" spans="1:17" x14ac:dyDescent="0.3">
      <c r="A7592" t="s">
        <v>18132</v>
      </c>
      <c r="B7592" t="s">
        <v>9029</v>
      </c>
      <c r="C7592" t="s">
        <v>10966</v>
      </c>
      <c r="D7592" t="s">
        <v>8978</v>
      </c>
      <c r="E7592" t="s">
        <v>8969</v>
      </c>
      <c r="F7592" t="s">
        <v>12152</v>
      </c>
      <c r="G7592" t="s">
        <v>8971</v>
      </c>
      <c r="H7592" s="1">
        <v>35177</v>
      </c>
      <c r="I7592" s="1">
        <v>42834</v>
      </c>
      <c r="K7592" t="s">
        <v>8972</v>
      </c>
      <c r="L7592" t="s">
        <v>8973</v>
      </c>
      <c r="M7592" s="2">
        <v>81035</v>
      </c>
      <c r="N7592" t="s">
        <v>8997</v>
      </c>
      <c r="O7592" s="5">
        <v>9.0027397260273965</v>
      </c>
      <c r="P7592" t="str">
        <f t="shared" si="236"/>
        <v>ATIVO</v>
      </c>
      <c r="Q7592">
        <f t="shared" si="237"/>
        <v>3</v>
      </c>
    </row>
    <row r="7593" spans="1:17" x14ac:dyDescent="0.3">
      <c r="A7593" t="s">
        <v>18133</v>
      </c>
      <c r="B7593" t="s">
        <v>9603</v>
      </c>
      <c r="C7593" t="s">
        <v>11798</v>
      </c>
      <c r="D7593" t="s">
        <v>8978</v>
      </c>
      <c r="E7593" t="s">
        <v>8969</v>
      </c>
      <c r="F7593" t="s">
        <v>12152</v>
      </c>
      <c r="G7593" t="s">
        <v>8981</v>
      </c>
      <c r="H7593" s="1">
        <v>23349</v>
      </c>
      <c r="I7593" s="1">
        <v>45592</v>
      </c>
      <c r="K7593" t="s">
        <v>9047</v>
      </c>
      <c r="L7593" t="s">
        <v>9139</v>
      </c>
      <c r="M7593" s="2">
        <v>80588</v>
      </c>
      <c r="N7593" t="s">
        <v>8997</v>
      </c>
      <c r="O7593" s="5">
        <v>1.4465753424657535</v>
      </c>
      <c r="P7593" t="str">
        <f t="shared" si="236"/>
        <v>ATIVO</v>
      </c>
      <c r="Q7593">
        <f t="shared" si="237"/>
        <v>3</v>
      </c>
    </row>
    <row r="7594" spans="1:17" x14ac:dyDescent="0.3">
      <c r="A7594" t="s">
        <v>18134</v>
      </c>
      <c r="B7594" t="s">
        <v>9007</v>
      </c>
      <c r="C7594" t="s">
        <v>9204</v>
      </c>
      <c r="D7594" t="s">
        <v>8978</v>
      </c>
      <c r="E7594" t="s">
        <v>8969</v>
      </c>
      <c r="F7594" t="s">
        <v>8970</v>
      </c>
      <c r="G7594" t="s">
        <v>8981</v>
      </c>
      <c r="H7594" s="1">
        <v>25369</v>
      </c>
      <c r="I7594" s="1">
        <v>44605</v>
      </c>
      <c r="K7594" t="s">
        <v>8988</v>
      </c>
      <c r="L7594" t="s">
        <v>8989</v>
      </c>
      <c r="M7594" s="2">
        <v>69670</v>
      </c>
      <c r="N7594" t="s">
        <v>8984</v>
      </c>
      <c r="O7594" s="5">
        <v>4.1506849315068495</v>
      </c>
      <c r="P7594" t="str">
        <f t="shared" si="236"/>
        <v>ATIVO</v>
      </c>
      <c r="Q7594">
        <f t="shared" si="237"/>
        <v>4</v>
      </c>
    </row>
    <row r="7595" spans="1:17" x14ac:dyDescent="0.3">
      <c r="A7595" t="s">
        <v>18135</v>
      </c>
      <c r="B7595" t="s">
        <v>9283</v>
      </c>
      <c r="C7595" t="s">
        <v>9153</v>
      </c>
      <c r="D7595" t="s">
        <v>8978</v>
      </c>
      <c r="E7595" t="s">
        <v>8969</v>
      </c>
      <c r="F7595" t="s">
        <v>12152</v>
      </c>
      <c r="G7595" t="s">
        <v>9065</v>
      </c>
      <c r="H7595" s="1">
        <v>32600</v>
      </c>
      <c r="I7595" s="1">
        <v>43895</v>
      </c>
      <c r="K7595" t="s">
        <v>8982</v>
      </c>
      <c r="L7595" t="s">
        <v>9113</v>
      </c>
      <c r="M7595" s="2">
        <v>86439</v>
      </c>
      <c r="N7595" t="s">
        <v>8974</v>
      </c>
      <c r="O7595" s="5">
        <v>6.095890410958904</v>
      </c>
      <c r="P7595" t="str">
        <f t="shared" si="236"/>
        <v>ATIVO</v>
      </c>
      <c r="Q7595">
        <f t="shared" si="237"/>
        <v>0</v>
      </c>
    </row>
    <row r="7596" spans="1:17" x14ac:dyDescent="0.3">
      <c r="A7596" t="s">
        <v>18136</v>
      </c>
      <c r="B7596" t="s">
        <v>9002</v>
      </c>
      <c r="C7596" t="s">
        <v>10887</v>
      </c>
      <c r="D7596" t="s">
        <v>8968</v>
      </c>
      <c r="E7596" t="s">
        <v>9034</v>
      </c>
      <c r="F7596" t="s">
        <v>9120</v>
      </c>
      <c r="G7596" t="s">
        <v>9046</v>
      </c>
      <c r="H7596" s="1">
        <v>29594</v>
      </c>
      <c r="I7596" s="1">
        <v>44953</v>
      </c>
      <c r="K7596" t="s">
        <v>9047</v>
      </c>
      <c r="L7596" t="s">
        <v>9070</v>
      </c>
      <c r="M7596" s="2">
        <v>92214</v>
      </c>
      <c r="N7596" t="s">
        <v>8984</v>
      </c>
      <c r="O7596" s="5">
        <v>3.1972602739726028</v>
      </c>
      <c r="P7596" t="str">
        <f t="shared" si="236"/>
        <v>ATIVO</v>
      </c>
      <c r="Q7596">
        <f t="shared" si="237"/>
        <v>4</v>
      </c>
    </row>
    <row r="7597" spans="1:17" x14ac:dyDescent="0.3">
      <c r="A7597" t="s">
        <v>18137</v>
      </c>
      <c r="B7597" t="s">
        <v>9203</v>
      </c>
      <c r="C7597" t="s">
        <v>9150</v>
      </c>
      <c r="D7597" t="s">
        <v>8968</v>
      </c>
      <c r="E7597" t="s">
        <v>8969</v>
      </c>
      <c r="F7597" t="s">
        <v>11724</v>
      </c>
      <c r="G7597" t="s">
        <v>8981</v>
      </c>
      <c r="H7597" s="1">
        <v>22894</v>
      </c>
      <c r="I7597" s="1">
        <v>42469</v>
      </c>
      <c r="K7597" t="s">
        <v>8988</v>
      </c>
      <c r="L7597" t="s">
        <v>8996</v>
      </c>
      <c r="M7597" s="2">
        <v>65083</v>
      </c>
      <c r="N7597" t="s">
        <v>8997</v>
      </c>
      <c r="O7597" s="5">
        <v>10.002739726027396</v>
      </c>
      <c r="P7597" t="str">
        <f t="shared" si="236"/>
        <v>ATIVO</v>
      </c>
      <c r="Q7597">
        <f t="shared" si="237"/>
        <v>3</v>
      </c>
    </row>
    <row r="7598" spans="1:17" x14ac:dyDescent="0.3">
      <c r="A7598" t="s">
        <v>18138</v>
      </c>
      <c r="B7598" t="s">
        <v>12500</v>
      </c>
      <c r="C7598" t="s">
        <v>9204</v>
      </c>
      <c r="D7598" t="s">
        <v>8978</v>
      </c>
      <c r="E7598" t="s">
        <v>8979</v>
      </c>
      <c r="F7598" t="s">
        <v>9241</v>
      </c>
      <c r="G7598" t="s">
        <v>8971</v>
      </c>
      <c r="H7598" s="1">
        <v>34360</v>
      </c>
      <c r="I7598" s="1">
        <v>43887</v>
      </c>
      <c r="K7598" t="s">
        <v>8988</v>
      </c>
      <c r="L7598" t="s">
        <v>8992</v>
      </c>
      <c r="M7598" s="2">
        <v>60457</v>
      </c>
      <c r="N7598" t="s">
        <v>8984</v>
      </c>
      <c r="O7598" s="5">
        <v>6.117808219178082</v>
      </c>
      <c r="P7598" t="str">
        <f t="shared" si="236"/>
        <v>ATIVO</v>
      </c>
      <c r="Q7598">
        <f t="shared" si="237"/>
        <v>4</v>
      </c>
    </row>
    <row r="7599" spans="1:17" x14ac:dyDescent="0.3">
      <c r="A7599" t="s">
        <v>18139</v>
      </c>
      <c r="B7599" t="s">
        <v>14699</v>
      </c>
      <c r="C7599" t="s">
        <v>10050</v>
      </c>
      <c r="D7599" t="s">
        <v>8978</v>
      </c>
      <c r="E7599" t="s">
        <v>9316</v>
      </c>
      <c r="F7599" t="s">
        <v>9366</v>
      </c>
      <c r="G7599" t="s">
        <v>8981</v>
      </c>
      <c r="H7599" s="1">
        <v>31098</v>
      </c>
      <c r="I7599" s="1">
        <v>45405</v>
      </c>
      <c r="K7599" t="s">
        <v>8988</v>
      </c>
      <c r="L7599" t="s">
        <v>8992</v>
      </c>
      <c r="M7599" s="2">
        <v>62591</v>
      </c>
      <c r="N7599" t="s">
        <v>8997</v>
      </c>
      <c r="O7599" s="5">
        <v>1.9589041095890412</v>
      </c>
      <c r="P7599" t="str">
        <f t="shared" si="236"/>
        <v>ATIVO</v>
      </c>
      <c r="Q7599">
        <f t="shared" si="237"/>
        <v>3</v>
      </c>
    </row>
    <row r="7600" spans="1:17" x14ac:dyDescent="0.3">
      <c r="A7600" t="s">
        <v>18140</v>
      </c>
      <c r="B7600" t="s">
        <v>9825</v>
      </c>
      <c r="C7600" t="s">
        <v>16470</v>
      </c>
      <c r="D7600" t="s">
        <v>8978</v>
      </c>
      <c r="E7600" t="s">
        <v>8969</v>
      </c>
      <c r="F7600" t="s">
        <v>8970</v>
      </c>
      <c r="G7600" t="s">
        <v>8981</v>
      </c>
      <c r="H7600" s="1">
        <v>34499</v>
      </c>
      <c r="I7600" s="1">
        <v>43517</v>
      </c>
      <c r="K7600" t="s">
        <v>9047</v>
      </c>
      <c r="L7600" t="s">
        <v>9139</v>
      </c>
      <c r="M7600" s="2">
        <v>70161</v>
      </c>
      <c r="N7600" t="s">
        <v>8997</v>
      </c>
      <c r="O7600" s="5">
        <v>7.1315068493150688</v>
      </c>
      <c r="P7600" t="str">
        <f t="shared" si="236"/>
        <v>ATIVO</v>
      </c>
      <c r="Q7600">
        <f t="shared" si="237"/>
        <v>3</v>
      </c>
    </row>
    <row r="7601" spans="1:17" x14ac:dyDescent="0.3">
      <c r="A7601" t="s">
        <v>18141</v>
      </c>
      <c r="B7601" t="s">
        <v>17273</v>
      </c>
      <c r="C7601" t="s">
        <v>9203</v>
      </c>
      <c r="D7601" t="s">
        <v>8968</v>
      </c>
      <c r="E7601" t="s">
        <v>8969</v>
      </c>
      <c r="F7601" t="s">
        <v>11724</v>
      </c>
      <c r="G7601" t="s">
        <v>8981</v>
      </c>
      <c r="H7601" s="1">
        <v>24723</v>
      </c>
      <c r="I7601" s="1">
        <v>44813</v>
      </c>
      <c r="K7601" t="s">
        <v>9047</v>
      </c>
      <c r="L7601" t="s">
        <v>9070</v>
      </c>
      <c r="M7601" s="2">
        <v>56363</v>
      </c>
      <c r="N7601" t="s">
        <v>8997</v>
      </c>
      <c r="O7601" s="5">
        <v>3.580821917808219</v>
      </c>
      <c r="P7601" t="str">
        <f t="shared" si="236"/>
        <v>ATIVO</v>
      </c>
      <c r="Q7601">
        <f t="shared" si="237"/>
        <v>3</v>
      </c>
    </row>
    <row r="7602" spans="1:17" x14ac:dyDescent="0.3">
      <c r="A7602" t="s">
        <v>18142</v>
      </c>
      <c r="B7602" t="s">
        <v>10843</v>
      </c>
      <c r="C7602" t="s">
        <v>9203</v>
      </c>
      <c r="D7602" t="s">
        <v>8968</v>
      </c>
      <c r="E7602" t="s">
        <v>9123</v>
      </c>
      <c r="F7602" t="s">
        <v>9297</v>
      </c>
      <c r="G7602" t="s">
        <v>8971</v>
      </c>
      <c r="H7602" s="1">
        <v>22849</v>
      </c>
      <c r="I7602" s="1">
        <v>44997</v>
      </c>
      <c r="K7602" t="s">
        <v>8972</v>
      </c>
      <c r="L7602" t="s">
        <v>9053</v>
      </c>
      <c r="M7602" s="2">
        <v>56639</v>
      </c>
      <c r="N7602" t="s">
        <v>8984</v>
      </c>
      <c r="O7602" s="5">
        <v>3.0767123287671234</v>
      </c>
      <c r="P7602" t="str">
        <f t="shared" si="236"/>
        <v>ATIVO</v>
      </c>
      <c r="Q7602">
        <f t="shared" si="237"/>
        <v>4</v>
      </c>
    </row>
    <row r="7603" spans="1:17" x14ac:dyDescent="0.3">
      <c r="A7603" t="s">
        <v>18143</v>
      </c>
      <c r="B7603" t="s">
        <v>9089</v>
      </c>
      <c r="C7603" t="s">
        <v>10289</v>
      </c>
      <c r="D7603" t="s">
        <v>8968</v>
      </c>
      <c r="E7603" t="s">
        <v>8969</v>
      </c>
      <c r="F7603" t="s">
        <v>8970</v>
      </c>
      <c r="G7603" t="s">
        <v>8981</v>
      </c>
      <c r="H7603" s="1">
        <v>31981</v>
      </c>
      <c r="I7603" s="1">
        <v>44855</v>
      </c>
      <c r="K7603" t="s">
        <v>8972</v>
      </c>
      <c r="L7603" t="s">
        <v>9053</v>
      </c>
      <c r="M7603" s="2">
        <v>62401</v>
      </c>
      <c r="N7603" t="s">
        <v>8997</v>
      </c>
      <c r="O7603" s="5">
        <v>3.4657534246575343</v>
      </c>
      <c r="P7603" t="str">
        <f t="shared" si="236"/>
        <v>ATIVO</v>
      </c>
      <c r="Q7603">
        <f t="shared" si="237"/>
        <v>3</v>
      </c>
    </row>
    <row r="7604" spans="1:17" x14ac:dyDescent="0.3">
      <c r="A7604" t="s">
        <v>18144</v>
      </c>
      <c r="B7604" t="s">
        <v>9584</v>
      </c>
      <c r="C7604" t="s">
        <v>15588</v>
      </c>
      <c r="D7604" t="s">
        <v>8968</v>
      </c>
      <c r="E7604" t="s">
        <v>8969</v>
      </c>
      <c r="F7604" t="s">
        <v>11724</v>
      </c>
      <c r="G7604" t="s">
        <v>8981</v>
      </c>
      <c r="H7604" s="1">
        <v>28982</v>
      </c>
      <c r="I7604" s="1">
        <v>44185</v>
      </c>
      <c r="K7604" t="s">
        <v>9047</v>
      </c>
      <c r="L7604" t="s">
        <v>9139</v>
      </c>
      <c r="M7604" s="2">
        <v>71623</v>
      </c>
      <c r="N7604" t="s">
        <v>8984</v>
      </c>
      <c r="O7604" s="5">
        <v>5.3013698630136989</v>
      </c>
      <c r="P7604" t="str">
        <f t="shared" si="236"/>
        <v>ATIVO</v>
      </c>
      <c r="Q7604">
        <f t="shared" si="237"/>
        <v>4</v>
      </c>
    </row>
    <row r="7605" spans="1:17" x14ac:dyDescent="0.3">
      <c r="A7605" t="s">
        <v>18145</v>
      </c>
      <c r="B7605" t="s">
        <v>10526</v>
      </c>
      <c r="C7605" t="s">
        <v>11282</v>
      </c>
      <c r="D7605" t="s">
        <v>8968</v>
      </c>
      <c r="E7605" t="s">
        <v>9123</v>
      </c>
      <c r="F7605" t="s">
        <v>9621</v>
      </c>
      <c r="G7605" t="s">
        <v>9065</v>
      </c>
      <c r="H7605" s="1">
        <v>31078</v>
      </c>
      <c r="I7605" s="1">
        <v>45518</v>
      </c>
      <c r="K7605" t="s">
        <v>8988</v>
      </c>
      <c r="L7605" t="s">
        <v>8996</v>
      </c>
      <c r="M7605" s="2">
        <v>87398</v>
      </c>
      <c r="N7605" t="s">
        <v>8997</v>
      </c>
      <c r="O7605" s="5">
        <v>1.6493150684931508</v>
      </c>
      <c r="P7605" t="str">
        <f t="shared" si="236"/>
        <v>ATIVO</v>
      </c>
      <c r="Q7605">
        <f t="shared" si="237"/>
        <v>3</v>
      </c>
    </row>
    <row r="7606" spans="1:17" x14ac:dyDescent="0.3">
      <c r="A7606" t="s">
        <v>18146</v>
      </c>
      <c r="B7606" t="s">
        <v>9277</v>
      </c>
      <c r="C7606" t="s">
        <v>9390</v>
      </c>
      <c r="D7606" t="s">
        <v>8978</v>
      </c>
      <c r="E7606" t="s">
        <v>8969</v>
      </c>
      <c r="F7606" t="s">
        <v>12152</v>
      </c>
      <c r="G7606" t="s">
        <v>9046</v>
      </c>
      <c r="H7606" s="1">
        <v>35161</v>
      </c>
      <c r="I7606" s="1">
        <v>44735</v>
      </c>
      <c r="K7606" t="s">
        <v>9047</v>
      </c>
      <c r="L7606" t="s">
        <v>9070</v>
      </c>
      <c r="M7606" s="2">
        <v>80834</v>
      </c>
      <c r="N7606" t="s">
        <v>9049</v>
      </c>
      <c r="O7606" s="5">
        <v>3.7945205479452055</v>
      </c>
      <c r="P7606" t="str">
        <f t="shared" si="236"/>
        <v>ATIVO</v>
      </c>
      <c r="Q7606">
        <f t="shared" si="237"/>
        <v>5</v>
      </c>
    </row>
    <row r="7607" spans="1:17" x14ac:dyDescent="0.3">
      <c r="A7607" t="s">
        <v>18147</v>
      </c>
      <c r="B7607" t="s">
        <v>10765</v>
      </c>
      <c r="C7607" t="s">
        <v>9527</v>
      </c>
      <c r="D7607" t="s">
        <v>8968</v>
      </c>
      <c r="E7607" t="s">
        <v>8969</v>
      </c>
      <c r="F7607" t="s">
        <v>11724</v>
      </c>
      <c r="G7607" t="s">
        <v>8981</v>
      </c>
      <c r="H7607" s="1">
        <v>36571</v>
      </c>
      <c r="I7607" s="1">
        <v>42075</v>
      </c>
      <c r="K7607" t="s">
        <v>9047</v>
      </c>
      <c r="L7607" t="s">
        <v>9075</v>
      </c>
      <c r="M7607" s="2">
        <v>84050</v>
      </c>
      <c r="N7607" t="s">
        <v>8997</v>
      </c>
      <c r="O7607" s="5">
        <v>11.082191780821917</v>
      </c>
      <c r="P7607" t="str">
        <f t="shared" si="236"/>
        <v>ATIVO</v>
      </c>
      <c r="Q7607">
        <f t="shared" si="237"/>
        <v>3</v>
      </c>
    </row>
    <row r="7608" spans="1:17" x14ac:dyDescent="0.3">
      <c r="A7608" t="s">
        <v>18148</v>
      </c>
      <c r="B7608" t="s">
        <v>9517</v>
      </c>
      <c r="C7608" t="s">
        <v>8967</v>
      </c>
      <c r="D7608" t="s">
        <v>8968</v>
      </c>
      <c r="E7608" t="s">
        <v>8969</v>
      </c>
      <c r="F7608" t="s">
        <v>8970</v>
      </c>
      <c r="G7608" t="s">
        <v>8981</v>
      </c>
      <c r="H7608" s="1">
        <v>33645</v>
      </c>
      <c r="I7608" s="1">
        <v>45553</v>
      </c>
      <c r="K7608" t="s">
        <v>9004</v>
      </c>
      <c r="L7608" t="s">
        <v>9009</v>
      </c>
      <c r="M7608" s="2">
        <v>60734</v>
      </c>
      <c r="N7608" t="s">
        <v>8984</v>
      </c>
      <c r="O7608" s="5">
        <v>1.5534246575342465</v>
      </c>
      <c r="P7608" t="str">
        <f t="shared" si="236"/>
        <v>ATIVO</v>
      </c>
      <c r="Q7608">
        <f t="shared" si="237"/>
        <v>4</v>
      </c>
    </row>
    <row r="7609" spans="1:17" x14ac:dyDescent="0.3">
      <c r="A7609" t="s">
        <v>18149</v>
      </c>
      <c r="B7609" t="s">
        <v>11339</v>
      </c>
      <c r="C7609" t="s">
        <v>9910</v>
      </c>
      <c r="D7609" t="s">
        <v>8978</v>
      </c>
      <c r="E7609" t="s">
        <v>8969</v>
      </c>
      <c r="F7609" t="s">
        <v>8970</v>
      </c>
      <c r="G7609" t="s">
        <v>9065</v>
      </c>
      <c r="H7609" s="1">
        <v>28751</v>
      </c>
      <c r="I7609" s="1">
        <v>45064</v>
      </c>
      <c r="K7609" t="s">
        <v>8982</v>
      </c>
      <c r="L7609" t="s">
        <v>8983</v>
      </c>
      <c r="M7609" s="2">
        <v>72245</v>
      </c>
      <c r="N7609" t="s">
        <v>8984</v>
      </c>
      <c r="O7609" s="5">
        <v>2.893150684931507</v>
      </c>
      <c r="P7609" t="str">
        <f t="shared" si="236"/>
        <v>ATIVO</v>
      </c>
      <c r="Q7609">
        <f t="shared" si="237"/>
        <v>4</v>
      </c>
    </row>
    <row r="7610" spans="1:17" x14ac:dyDescent="0.3">
      <c r="A7610" t="s">
        <v>18150</v>
      </c>
      <c r="B7610" t="s">
        <v>9603</v>
      </c>
      <c r="C7610" t="s">
        <v>9355</v>
      </c>
      <c r="D7610" t="s">
        <v>8968</v>
      </c>
      <c r="E7610" t="s">
        <v>8979</v>
      </c>
      <c r="F7610" t="s">
        <v>9069</v>
      </c>
      <c r="G7610" t="s">
        <v>9046</v>
      </c>
      <c r="H7610" s="1">
        <v>32420</v>
      </c>
      <c r="I7610" s="1">
        <v>42786</v>
      </c>
      <c r="K7610" t="s">
        <v>9047</v>
      </c>
      <c r="L7610" t="s">
        <v>9075</v>
      </c>
      <c r="M7610" s="2">
        <v>108346</v>
      </c>
      <c r="N7610" t="s">
        <v>8984</v>
      </c>
      <c r="O7610" s="5">
        <v>9.1342465753424662</v>
      </c>
      <c r="P7610" t="str">
        <f t="shared" si="236"/>
        <v>ATIVO</v>
      </c>
      <c r="Q7610">
        <f t="shared" si="237"/>
        <v>4</v>
      </c>
    </row>
    <row r="7611" spans="1:17" x14ac:dyDescent="0.3">
      <c r="A7611" t="s">
        <v>18151</v>
      </c>
      <c r="B7611" t="s">
        <v>9203</v>
      </c>
      <c r="C7611" t="s">
        <v>9161</v>
      </c>
      <c r="D7611" t="s">
        <v>8978</v>
      </c>
      <c r="E7611" t="s">
        <v>8969</v>
      </c>
      <c r="F7611" t="s">
        <v>12152</v>
      </c>
      <c r="G7611" t="s">
        <v>8981</v>
      </c>
      <c r="H7611" s="1">
        <v>29152</v>
      </c>
      <c r="I7611" s="1">
        <v>43281</v>
      </c>
      <c r="K7611" t="s">
        <v>9004</v>
      </c>
      <c r="L7611" t="s">
        <v>9191</v>
      </c>
      <c r="M7611" s="2">
        <v>106848</v>
      </c>
      <c r="N7611" t="s">
        <v>8997</v>
      </c>
      <c r="O7611" s="5">
        <v>7.7780821917808218</v>
      </c>
      <c r="P7611" t="str">
        <f t="shared" si="236"/>
        <v>ATIVO</v>
      </c>
      <c r="Q7611">
        <f t="shared" si="237"/>
        <v>3</v>
      </c>
    </row>
    <row r="7612" spans="1:17" x14ac:dyDescent="0.3">
      <c r="A7612" t="s">
        <v>18152</v>
      </c>
      <c r="B7612" t="s">
        <v>10096</v>
      </c>
      <c r="C7612" t="s">
        <v>9754</v>
      </c>
      <c r="D7612" t="s">
        <v>8968</v>
      </c>
      <c r="E7612" t="s">
        <v>8969</v>
      </c>
      <c r="F7612" t="s">
        <v>8970</v>
      </c>
      <c r="G7612" t="s">
        <v>8981</v>
      </c>
      <c r="H7612" s="1">
        <v>30214</v>
      </c>
      <c r="I7612" s="1">
        <v>44778</v>
      </c>
      <c r="K7612" t="s">
        <v>8982</v>
      </c>
      <c r="L7612" t="s">
        <v>9036</v>
      </c>
      <c r="M7612" s="2">
        <v>61227</v>
      </c>
      <c r="N7612" t="s">
        <v>8984</v>
      </c>
      <c r="O7612" s="5">
        <v>3.6767123287671235</v>
      </c>
      <c r="P7612" t="str">
        <f t="shared" si="236"/>
        <v>ATIVO</v>
      </c>
      <c r="Q7612">
        <f t="shared" si="237"/>
        <v>4</v>
      </c>
    </row>
    <row r="7613" spans="1:17" x14ac:dyDescent="0.3">
      <c r="A7613" t="s">
        <v>18153</v>
      </c>
      <c r="B7613" t="s">
        <v>9489</v>
      </c>
      <c r="C7613" t="s">
        <v>12503</v>
      </c>
      <c r="D7613" t="s">
        <v>8978</v>
      </c>
      <c r="E7613" t="s">
        <v>8969</v>
      </c>
      <c r="F7613" t="s">
        <v>8970</v>
      </c>
      <c r="G7613" t="s">
        <v>9065</v>
      </c>
      <c r="H7613" s="1">
        <v>32315</v>
      </c>
      <c r="I7613" s="1">
        <v>43518</v>
      </c>
      <c r="K7613" t="s">
        <v>8982</v>
      </c>
      <c r="L7613" t="s">
        <v>9113</v>
      </c>
      <c r="M7613" s="2">
        <v>99486</v>
      </c>
      <c r="N7613" t="s">
        <v>8974</v>
      </c>
      <c r="O7613" s="5">
        <v>7.1287671232876715</v>
      </c>
      <c r="P7613" t="str">
        <f t="shared" si="236"/>
        <v>ATIVO</v>
      </c>
      <c r="Q7613">
        <f t="shared" si="237"/>
        <v>0</v>
      </c>
    </row>
    <row r="7614" spans="1:17" x14ac:dyDescent="0.3">
      <c r="A7614" t="s">
        <v>18154</v>
      </c>
      <c r="B7614" t="s">
        <v>9277</v>
      </c>
      <c r="C7614" t="s">
        <v>9022</v>
      </c>
      <c r="D7614" t="s">
        <v>8968</v>
      </c>
      <c r="E7614" t="s">
        <v>8969</v>
      </c>
      <c r="F7614" t="s">
        <v>11724</v>
      </c>
      <c r="G7614" t="s">
        <v>8971</v>
      </c>
      <c r="H7614" s="1">
        <v>26108</v>
      </c>
      <c r="I7614" s="1">
        <v>45560</v>
      </c>
      <c r="K7614" t="s">
        <v>8972</v>
      </c>
      <c r="L7614" t="s">
        <v>8973</v>
      </c>
      <c r="M7614" s="2">
        <v>60263</v>
      </c>
      <c r="N7614" t="s">
        <v>8984</v>
      </c>
      <c r="O7614" s="5">
        <v>1.5342465753424657</v>
      </c>
      <c r="P7614" t="str">
        <f t="shared" si="236"/>
        <v>ATIVO</v>
      </c>
      <c r="Q7614">
        <f t="shared" si="237"/>
        <v>4</v>
      </c>
    </row>
    <row r="7615" spans="1:17" x14ac:dyDescent="0.3">
      <c r="A7615" t="s">
        <v>18155</v>
      </c>
      <c r="B7615" t="s">
        <v>9021</v>
      </c>
      <c r="C7615" t="s">
        <v>10659</v>
      </c>
      <c r="D7615" t="s">
        <v>8978</v>
      </c>
      <c r="E7615" t="s">
        <v>8969</v>
      </c>
      <c r="F7615" t="s">
        <v>11724</v>
      </c>
      <c r="G7615" t="s">
        <v>8981</v>
      </c>
      <c r="H7615" s="1">
        <v>24482</v>
      </c>
      <c r="I7615" s="1">
        <v>43144</v>
      </c>
      <c r="K7615" t="s">
        <v>9018</v>
      </c>
      <c r="L7615" t="s">
        <v>9275</v>
      </c>
      <c r="M7615" s="2">
        <v>68232</v>
      </c>
      <c r="N7615" t="s">
        <v>8997</v>
      </c>
      <c r="O7615" s="5">
        <v>8.1534246575342468</v>
      </c>
      <c r="P7615" t="str">
        <f t="shared" si="236"/>
        <v>ATIVO</v>
      </c>
      <c r="Q7615">
        <f t="shared" si="237"/>
        <v>3</v>
      </c>
    </row>
    <row r="7616" spans="1:17" x14ac:dyDescent="0.3">
      <c r="A7616" t="s">
        <v>18156</v>
      </c>
      <c r="B7616" t="s">
        <v>9118</v>
      </c>
      <c r="C7616" t="s">
        <v>9167</v>
      </c>
      <c r="D7616" t="s">
        <v>8978</v>
      </c>
      <c r="E7616" t="s">
        <v>8969</v>
      </c>
      <c r="F7616" t="s">
        <v>8970</v>
      </c>
      <c r="G7616" t="s">
        <v>8981</v>
      </c>
      <c r="H7616" s="1">
        <v>25954</v>
      </c>
      <c r="I7616" s="1">
        <v>44968</v>
      </c>
      <c r="K7616" t="s">
        <v>9023</v>
      </c>
      <c r="L7616" t="s">
        <v>9259</v>
      </c>
      <c r="M7616" s="2">
        <v>70637</v>
      </c>
      <c r="N7616" t="s">
        <v>8984</v>
      </c>
      <c r="O7616" s="5">
        <v>3.1561643835616437</v>
      </c>
      <c r="P7616" t="str">
        <f t="shared" si="236"/>
        <v>ATIVO</v>
      </c>
      <c r="Q7616">
        <f t="shared" si="237"/>
        <v>4</v>
      </c>
    </row>
    <row r="7617" spans="1:17" x14ac:dyDescent="0.3">
      <c r="A7617" t="s">
        <v>18157</v>
      </c>
      <c r="B7617" t="s">
        <v>9357</v>
      </c>
      <c r="C7617" t="s">
        <v>9153</v>
      </c>
      <c r="D7617" t="s">
        <v>8978</v>
      </c>
      <c r="E7617" t="s">
        <v>9073</v>
      </c>
      <c r="F7617" t="s">
        <v>9074</v>
      </c>
      <c r="G7617" t="s">
        <v>9065</v>
      </c>
      <c r="H7617" s="1">
        <v>37826</v>
      </c>
      <c r="I7617" s="1">
        <v>45288</v>
      </c>
      <c r="K7617" t="s">
        <v>8988</v>
      </c>
      <c r="L7617" t="s">
        <v>8996</v>
      </c>
      <c r="M7617" s="2">
        <v>57226</v>
      </c>
      <c r="N7617" t="s">
        <v>9049</v>
      </c>
      <c r="O7617" s="5">
        <v>2.2794520547945205</v>
      </c>
      <c r="P7617" t="str">
        <f t="shared" si="236"/>
        <v>ATIVO</v>
      </c>
      <c r="Q7617">
        <f t="shared" si="237"/>
        <v>5</v>
      </c>
    </row>
    <row r="7618" spans="1:17" x14ac:dyDescent="0.3">
      <c r="A7618" t="s">
        <v>18158</v>
      </c>
      <c r="B7618" t="s">
        <v>9128</v>
      </c>
      <c r="C7618" t="s">
        <v>9030</v>
      </c>
      <c r="D7618" t="s">
        <v>8978</v>
      </c>
      <c r="E7618" t="s">
        <v>9073</v>
      </c>
      <c r="F7618" t="s">
        <v>9074</v>
      </c>
      <c r="G7618" t="s">
        <v>8981</v>
      </c>
      <c r="H7618" s="1">
        <v>33162</v>
      </c>
      <c r="I7618" s="1">
        <v>45327</v>
      </c>
      <c r="K7618" t="s">
        <v>8982</v>
      </c>
      <c r="L7618" t="s">
        <v>9036</v>
      </c>
      <c r="M7618" s="2">
        <v>62255</v>
      </c>
      <c r="N7618" t="s">
        <v>8984</v>
      </c>
      <c r="O7618" s="5">
        <v>2.1726027397260275</v>
      </c>
      <c r="P7618" t="str">
        <f t="shared" ref="P7618:P7681" si="238">IF(J7618&lt;&gt;"","DESLIGADO","ATIVO")</f>
        <v>ATIVO</v>
      </c>
      <c r="Q7618">
        <f t="shared" ref="Q7618:Q7681" si="239">IF(N7618="Excellent",5,IF(N7618="Good",4,IF(N7618="Satisfactory",3,0)))</f>
        <v>4</v>
      </c>
    </row>
    <row r="7619" spans="1:17" x14ac:dyDescent="0.3">
      <c r="A7619" t="s">
        <v>18159</v>
      </c>
      <c r="B7619" t="s">
        <v>10637</v>
      </c>
      <c r="C7619" t="s">
        <v>9207</v>
      </c>
      <c r="D7619" t="s">
        <v>8978</v>
      </c>
      <c r="E7619" t="s">
        <v>8969</v>
      </c>
      <c r="F7619" t="s">
        <v>12152</v>
      </c>
      <c r="G7619" t="s">
        <v>8981</v>
      </c>
      <c r="H7619" s="1">
        <v>31872</v>
      </c>
      <c r="I7619" s="1">
        <v>45269</v>
      </c>
      <c r="K7619" t="s">
        <v>8988</v>
      </c>
      <c r="L7619" t="s">
        <v>8989</v>
      </c>
      <c r="M7619" s="2">
        <v>68100</v>
      </c>
      <c r="N7619" t="s">
        <v>9049</v>
      </c>
      <c r="O7619" s="5">
        <v>2.3315068493150686</v>
      </c>
      <c r="P7619" t="str">
        <f t="shared" si="238"/>
        <v>ATIVO</v>
      </c>
      <c r="Q7619">
        <f t="shared" si="239"/>
        <v>5</v>
      </c>
    </row>
    <row r="7620" spans="1:17" x14ac:dyDescent="0.3">
      <c r="A7620" t="s">
        <v>18160</v>
      </c>
      <c r="B7620" t="s">
        <v>9402</v>
      </c>
      <c r="C7620" t="s">
        <v>9233</v>
      </c>
      <c r="D7620" t="s">
        <v>8978</v>
      </c>
      <c r="E7620" t="s">
        <v>8969</v>
      </c>
      <c r="F7620" t="s">
        <v>11724</v>
      </c>
      <c r="G7620" t="s">
        <v>8981</v>
      </c>
      <c r="H7620" s="1">
        <v>36449</v>
      </c>
      <c r="I7620" s="1">
        <v>42846</v>
      </c>
      <c r="K7620" t="s">
        <v>8988</v>
      </c>
      <c r="L7620" t="s">
        <v>8992</v>
      </c>
      <c r="M7620" s="2">
        <v>66275</v>
      </c>
      <c r="N7620" t="s">
        <v>8997</v>
      </c>
      <c r="O7620" s="5">
        <v>8.9698630136986299</v>
      </c>
      <c r="P7620" t="str">
        <f t="shared" si="238"/>
        <v>ATIVO</v>
      </c>
      <c r="Q7620">
        <f t="shared" si="239"/>
        <v>3</v>
      </c>
    </row>
    <row r="7621" spans="1:17" x14ac:dyDescent="0.3">
      <c r="A7621" t="s">
        <v>18161</v>
      </c>
      <c r="B7621" t="s">
        <v>9498</v>
      </c>
      <c r="C7621" t="s">
        <v>11069</v>
      </c>
      <c r="D7621" t="s">
        <v>8978</v>
      </c>
      <c r="E7621" t="s">
        <v>8969</v>
      </c>
      <c r="F7621" t="s">
        <v>8970</v>
      </c>
      <c r="G7621" t="s">
        <v>8981</v>
      </c>
      <c r="H7621" s="1">
        <v>37733</v>
      </c>
      <c r="I7621" s="1">
        <v>42713</v>
      </c>
      <c r="K7621" t="s">
        <v>9018</v>
      </c>
      <c r="L7621" t="s">
        <v>9275</v>
      </c>
      <c r="M7621" s="2">
        <v>79678</v>
      </c>
      <c r="N7621" t="s">
        <v>9049</v>
      </c>
      <c r="O7621" s="5">
        <v>9.3342465753424655</v>
      </c>
      <c r="P7621" t="str">
        <f t="shared" si="238"/>
        <v>ATIVO</v>
      </c>
      <c r="Q7621">
        <f t="shared" si="239"/>
        <v>5</v>
      </c>
    </row>
    <row r="7622" spans="1:17" x14ac:dyDescent="0.3">
      <c r="A7622" t="s">
        <v>18162</v>
      </c>
      <c r="B7622" t="s">
        <v>9209</v>
      </c>
      <c r="C7622" t="s">
        <v>9942</v>
      </c>
      <c r="D7622" t="s">
        <v>8978</v>
      </c>
      <c r="E7622" t="s">
        <v>8969</v>
      </c>
      <c r="F7622" t="s">
        <v>8970</v>
      </c>
      <c r="G7622" t="s">
        <v>8981</v>
      </c>
      <c r="H7622" s="1">
        <v>31956</v>
      </c>
      <c r="I7622" s="1">
        <v>45093</v>
      </c>
      <c r="K7622" t="s">
        <v>9004</v>
      </c>
      <c r="L7622" t="s">
        <v>9009</v>
      </c>
      <c r="M7622" s="2">
        <v>63629</v>
      </c>
      <c r="N7622" t="s">
        <v>9049</v>
      </c>
      <c r="O7622" s="5">
        <v>2.8136986301369862</v>
      </c>
      <c r="P7622" t="str">
        <f t="shared" si="238"/>
        <v>ATIVO</v>
      </c>
      <c r="Q7622">
        <f t="shared" si="239"/>
        <v>5</v>
      </c>
    </row>
    <row r="7623" spans="1:17" x14ac:dyDescent="0.3">
      <c r="A7623" t="s">
        <v>18163</v>
      </c>
      <c r="B7623" t="s">
        <v>12062</v>
      </c>
      <c r="C7623" t="s">
        <v>9538</v>
      </c>
      <c r="D7623" t="s">
        <v>8978</v>
      </c>
      <c r="E7623" t="s">
        <v>8979</v>
      </c>
      <c r="F7623" t="s">
        <v>9241</v>
      </c>
      <c r="G7623" t="s">
        <v>8981</v>
      </c>
      <c r="H7623" s="1">
        <v>33434</v>
      </c>
      <c r="I7623" s="1">
        <v>42935</v>
      </c>
      <c r="K7623" t="s">
        <v>8988</v>
      </c>
      <c r="L7623" t="s">
        <v>8989</v>
      </c>
      <c r="M7623" s="2">
        <v>69359</v>
      </c>
      <c r="N7623" t="s">
        <v>8984</v>
      </c>
      <c r="O7623" s="5">
        <v>8.7260273972602747</v>
      </c>
      <c r="P7623" t="str">
        <f t="shared" si="238"/>
        <v>ATIVO</v>
      </c>
      <c r="Q7623">
        <f t="shared" si="239"/>
        <v>4</v>
      </c>
    </row>
    <row r="7624" spans="1:17" x14ac:dyDescent="0.3">
      <c r="A7624" t="s">
        <v>18164</v>
      </c>
      <c r="B7624" t="s">
        <v>9212</v>
      </c>
      <c r="C7624" t="s">
        <v>9601</v>
      </c>
      <c r="D7624" t="s">
        <v>8968</v>
      </c>
      <c r="E7624" t="s">
        <v>8969</v>
      </c>
      <c r="F7624" t="s">
        <v>8970</v>
      </c>
      <c r="G7624" t="s">
        <v>8971</v>
      </c>
      <c r="H7624" s="1">
        <v>35699</v>
      </c>
      <c r="I7624" s="1">
        <v>45107</v>
      </c>
      <c r="K7624" t="s">
        <v>8972</v>
      </c>
      <c r="L7624" t="s">
        <v>8973</v>
      </c>
      <c r="M7624" s="2">
        <v>71187</v>
      </c>
      <c r="N7624" t="s">
        <v>8984</v>
      </c>
      <c r="O7624" s="5">
        <v>2.7753424657534245</v>
      </c>
      <c r="P7624" t="str">
        <f t="shared" si="238"/>
        <v>ATIVO</v>
      </c>
      <c r="Q7624">
        <f t="shared" si="239"/>
        <v>4</v>
      </c>
    </row>
    <row r="7625" spans="1:17" x14ac:dyDescent="0.3">
      <c r="A7625" t="s">
        <v>18165</v>
      </c>
      <c r="B7625" t="s">
        <v>18166</v>
      </c>
      <c r="C7625" t="s">
        <v>9252</v>
      </c>
      <c r="D7625" t="s">
        <v>8978</v>
      </c>
      <c r="E7625" t="s">
        <v>9073</v>
      </c>
      <c r="F7625" t="s">
        <v>9074</v>
      </c>
      <c r="G7625" t="s">
        <v>8971</v>
      </c>
      <c r="H7625" s="1">
        <v>37126</v>
      </c>
      <c r="I7625" s="1">
        <v>43469</v>
      </c>
      <c r="K7625" t="s">
        <v>9018</v>
      </c>
      <c r="L7625" t="s">
        <v>9085</v>
      </c>
      <c r="M7625" s="2">
        <v>63478</v>
      </c>
      <c r="N7625" t="s">
        <v>8997</v>
      </c>
      <c r="O7625" s="5">
        <v>7.2630136986301368</v>
      </c>
      <c r="P7625" t="str">
        <f t="shared" si="238"/>
        <v>ATIVO</v>
      </c>
      <c r="Q7625">
        <f t="shared" si="239"/>
        <v>3</v>
      </c>
    </row>
    <row r="7626" spans="1:17" x14ac:dyDescent="0.3">
      <c r="A7626" t="s">
        <v>18167</v>
      </c>
      <c r="B7626" t="s">
        <v>10746</v>
      </c>
      <c r="C7626" t="s">
        <v>9129</v>
      </c>
      <c r="D7626" t="s">
        <v>8978</v>
      </c>
      <c r="E7626" t="s">
        <v>8969</v>
      </c>
      <c r="F7626" t="s">
        <v>8970</v>
      </c>
      <c r="G7626" t="s">
        <v>8981</v>
      </c>
      <c r="H7626" s="1">
        <v>32486</v>
      </c>
      <c r="I7626" s="1">
        <v>43278</v>
      </c>
      <c r="K7626" t="s">
        <v>8988</v>
      </c>
      <c r="L7626" t="s">
        <v>8989</v>
      </c>
      <c r="M7626" s="2">
        <v>63256</v>
      </c>
      <c r="N7626" t="s">
        <v>8997</v>
      </c>
      <c r="O7626" s="5">
        <v>7.7863013698630139</v>
      </c>
      <c r="P7626" t="str">
        <f t="shared" si="238"/>
        <v>ATIVO</v>
      </c>
      <c r="Q7626">
        <f t="shared" si="239"/>
        <v>3</v>
      </c>
    </row>
    <row r="7627" spans="1:17" x14ac:dyDescent="0.3">
      <c r="A7627" t="s">
        <v>18168</v>
      </c>
      <c r="B7627" t="s">
        <v>9384</v>
      </c>
      <c r="C7627" t="s">
        <v>10042</v>
      </c>
      <c r="D7627" t="s">
        <v>8968</v>
      </c>
      <c r="E7627" t="s">
        <v>8969</v>
      </c>
      <c r="F7627" t="s">
        <v>8970</v>
      </c>
      <c r="G7627" t="s">
        <v>9065</v>
      </c>
      <c r="H7627" s="1">
        <v>28945</v>
      </c>
      <c r="I7627" s="1">
        <v>42459</v>
      </c>
      <c r="K7627" t="s">
        <v>8982</v>
      </c>
      <c r="L7627" t="s">
        <v>9113</v>
      </c>
      <c r="M7627" s="2">
        <v>97470</v>
      </c>
      <c r="N7627" t="s">
        <v>8984</v>
      </c>
      <c r="O7627" s="5">
        <v>10.03013698630137</v>
      </c>
      <c r="P7627" t="str">
        <f t="shared" si="238"/>
        <v>ATIVO</v>
      </c>
      <c r="Q7627">
        <f t="shared" si="239"/>
        <v>4</v>
      </c>
    </row>
    <row r="7628" spans="1:17" x14ac:dyDescent="0.3">
      <c r="A7628" t="s">
        <v>18169</v>
      </c>
      <c r="B7628" t="s">
        <v>10084</v>
      </c>
      <c r="C7628" t="s">
        <v>11049</v>
      </c>
      <c r="D7628" t="s">
        <v>8978</v>
      </c>
      <c r="E7628" t="s">
        <v>8969</v>
      </c>
      <c r="F7628" t="s">
        <v>8970</v>
      </c>
      <c r="G7628" t="s">
        <v>8981</v>
      </c>
      <c r="H7628" s="1">
        <v>37716</v>
      </c>
      <c r="I7628" s="1">
        <v>42039</v>
      </c>
      <c r="K7628" t="s">
        <v>8988</v>
      </c>
      <c r="L7628" t="s">
        <v>8996</v>
      </c>
      <c r="M7628" s="2">
        <v>89260</v>
      </c>
      <c r="N7628" t="s">
        <v>8984</v>
      </c>
      <c r="O7628" s="5">
        <v>11.180821917808219</v>
      </c>
      <c r="P7628" t="str">
        <f t="shared" si="238"/>
        <v>ATIVO</v>
      </c>
      <c r="Q7628">
        <f t="shared" si="239"/>
        <v>4</v>
      </c>
    </row>
    <row r="7629" spans="1:17" x14ac:dyDescent="0.3">
      <c r="A7629" t="s">
        <v>18170</v>
      </c>
      <c r="B7629" t="s">
        <v>9799</v>
      </c>
      <c r="C7629" t="s">
        <v>9153</v>
      </c>
      <c r="D7629" t="s">
        <v>8978</v>
      </c>
      <c r="E7629" t="s">
        <v>8969</v>
      </c>
      <c r="F7629" t="s">
        <v>11724</v>
      </c>
      <c r="G7629" t="s">
        <v>8971</v>
      </c>
      <c r="H7629" s="1">
        <v>29379</v>
      </c>
      <c r="I7629" s="1">
        <v>44209</v>
      </c>
      <c r="K7629" t="s">
        <v>8972</v>
      </c>
      <c r="L7629" t="s">
        <v>8973</v>
      </c>
      <c r="M7629" s="2">
        <v>60037</v>
      </c>
      <c r="N7629" t="s">
        <v>8974</v>
      </c>
      <c r="O7629" s="5">
        <v>5.2356164383561641</v>
      </c>
      <c r="P7629" t="str">
        <f t="shared" si="238"/>
        <v>ATIVO</v>
      </c>
      <c r="Q7629">
        <f t="shared" si="239"/>
        <v>0</v>
      </c>
    </row>
    <row r="7630" spans="1:17" x14ac:dyDescent="0.3">
      <c r="A7630" t="s">
        <v>18171</v>
      </c>
      <c r="B7630" t="s">
        <v>9451</v>
      </c>
      <c r="C7630" t="s">
        <v>15490</v>
      </c>
      <c r="D7630" t="s">
        <v>8978</v>
      </c>
      <c r="E7630" t="s">
        <v>8969</v>
      </c>
      <c r="F7630" t="s">
        <v>12152</v>
      </c>
      <c r="G7630" t="s">
        <v>8981</v>
      </c>
      <c r="H7630" s="1">
        <v>31745</v>
      </c>
      <c r="I7630" s="1">
        <v>42590</v>
      </c>
      <c r="K7630" t="s">
        <v>8988</v>
      </c>
      <c r="L7630" t="s">
        <v>8989</v>
      </c>
      <c r="M7630" s="2">
        <v>62690</v>
      </c>
      <c r="N7630" t="s">
        <v>8984</v>
      </c>
      <c r="O7630" s="5">
        <v>9.6712328767123292</v>
      </c>
      <c r="P7630" t="str">
        <f t="shared" si="238"/>
        <v>ATIVO</v>
      </c>
      <c r="Q7630">
        <f t="shared" si="239"/>
        <v>4</v>
      </c>
    </row>
    <row r="7631" spans="1:17" x14ac:dyDescent="0.3">
      <c r="A7631" t="s">
        <v>18172</v>
      </c>
      <c r="B7631" t="s">
        <v>9029</v>
      </c>
      <c r="C7631" t="s">
        <v>9180</v>
      </c>
      <c r="D7631" t="s">
        <v>8978</v>
      </c>
      <c r="E7631" t="s">
        <v>8969</v>
      </c>
      <c r="F7631" t="s">
        <v>11724</v>
      </c>
      <c r="G7631" t="s">
        <v>9065</v>
      </c>
      <c r="H7631" s="1">
        <v>30030</v>
      </c>
      <c r="I7631" s="1">
        <v>42752</v>
      </c>
      <c r="K7631" t="s">
        <v>9047</v>
      </c>
      <c r="L7631" t="s">
        <v>9048</v>
      </c>
      <c r="M7631" s="2">
        <v>118447</v>
      </c>
      <c r="N7631" t="s">
        <v>8974</v>
      </c>
      <c r="O7631" s="5">
        <v>9.2273972602739729</v>
      </c>
      <c r="P7631" t="str">
        <f t="shared" si="238"/>
        <v>ATIVO</v>
      </c>
      <c r="Q7631">
        <f t="shared" si="239"/>
        <v>0</v>
      </c>
    </row>
    <row r="7632" spans="1:17" x14ac:dyDescent="0.3">
      <c r="A7632" t="s">
        <v>18173</v>
      </c>
      <c r="B7632" t="s">
        <v>9313</v>
      </c>
      <c r="C7632" t="s">
        <v>12750</v>
      </c>
      <c r="D7632" t="s">
        <v>8978</v>
      </c>
      <c r="E7632" t="s">
        <v>8969</v>
      </c>
      <c r="F7632" t="s">
        <v>11724</v>
      </c>
      <c r="G7632" t="s">
        <v>8981</v>
      </c>
      <c r="H7632" s="1">
        <v>31757</v>
      </c>
      <c r="I7632" s="1">
        <v>43017</v>
      </c>
      <c r="K7632" t="s">
        <v>9023</v>
      </c>
      <c r="L7632" t="s">
        <v>9259</v>
      </c>
      <c r="M7632" s="2">
        <v>68864</v>
      </c>
      <c r="N7632" t="s">
        <v>8984</v>
      </c>
      <c r="O7632" s="5">
        <v>8.5013698630136982</v>
      </c>
      <c r="P7632" t="str">
        <f t="shared" si="238"/>
        <v>ATIVO</v>
      </c>
      <c r="Q7632">
        <f t="shared" si="239"/>
        <v>4</v>
      </c>
    </row>
    <row r="7633" spans="1:17" x14ac:dyDescent="0.3">
      <c r="A7633" t="s">
        <v>18174</v>
      </c>
      <c r="B7633" t="s">
        <v>9993</v>
      </c>
      <c r="C7633" t="s">
        <v>18175</v>
      </c>
      <c r="D7633" t="s">
        <v>8968</v>
      </c>
      <c r="E7633" t="s">
        <v>8969</v>
      </c>
      <c r="F7633" t="s">
        <v>8970</v>
      </c>
      <c r="G7633" t="s">
        <v>8981</v>
      </c>
      <c r="H7633" s="1">
        <v>26473</v>
      </c>
      <c r="I7633" s="1">
        <v>42668</v>
      </c>
      <c r="K7633" t="s">
        <v>9018</v>
      </c>
      <c r="L7633" t="s">
        <v>9085</v>
      </c>
      <c r="M7633" s="2">
        <v>62828</v>
      </c>
      <c r="N7633" t="s">
        <v>8997</v>
      </c>
      <c r="O7633" s="5">
        <v>9.4575342465753423</v>
      </c>
      <c r="P7633" t="str">
        <f t="shared" si="238"/>
        <v>ATIVO</v>
      </c>
      <c r="Q7633">
        <f t="shared" si="239"/>
        <v>3</v>
      </c>
    </row>
    <row r="7634" spans="1:17" x14ac:dyDescent="0.3">
      <c r="A7634" t="s">
        <v>18176</v>
      </c>
      <c r="B7634" t="s">
        <v>9440</v>
      </c>
      <c r="C7634" t="s">
        <v>11825</v>
      </c>
      <c r="D7634" t="s">
        <v>8968</v>
      </c>
      <c r="E7634" t="s">
        <v>8969</v>
      </c>
      <c r="F7634" t="s">
        <v>11724</v>
      </c>
      <c r="G7634" t="s">
        <v>9065</v>
      </c>
      <c r="H7634" s="1">
        <v>30323</v>
      </c>
      <c r="I7634" s="1">
        <v>42522</v>
      </c>
      <c r="K7634" t="s">
        <v>9047</v>
      </c>
      <c r="L7634" t="s">
        <v>9070</v>
      </c>
      <c r="M7634" s="2">
        <v>79081</v>
      </c>
      <c r="N7634" t="s">
        <v>8984</v>
      </c>
      <c r="O7634" s="5">
        <v>9.8575342465753426</v>
      </c>
      <c r="P7634" t="str">
        <f t="shared" si="238"/>
        <v>ATIVO</v>
      </c>
      <c r="Q7634">
        <f t="shared" si="239"/>
        <v>4</v>
      </c>
    </row>
    <row r="7635" spans="1:17" x14ac:dyDescent="0.3">
      <c r="A7635" t="s">
        <v>18177</v>
      </c>
      <c r="B7635" t="s">
        <v>10901</v>
      </c>
      <c r="C7635" t="s">
        <v>11282</v>
      </c>
      <c r="D7635" t="s">
        <v>8978</v>
      </c>
      <c r="E7635" t="s">
        <v>8969</v>
      </c>
      <c r="F7635" t="s">
        <v>8970</v>
      </c>
      <c r="G7635" t="s">
        <v>8981</v>
      </c>
      <c r="H7635" s="1">
        <v>21730</v>
      </c>
      <c r="I7635" s="1">
        <v>45341</v>
      </c>
      <c r="K7635" t="s">
        <v>8972</v>
      </c>
      <c r="L7635" t="s">
        <v>9053</v>
      </c>
      <c r="M7635" s="2">
        <v>68042</v>
      </c>
      <c r="N7635" t="s">
        <v>9049</v>
      </c>
      <c r="O7635" s="5">
        <v>2.1342465753424658</v>
      </c>
      <c r="P7635" t="str">
        <f t="shared" si="238"/>
        <v>ATIVO</v>
      </c>
      <c r="Q7635">
        <f t="shared" si="239"/>
        <v>5</v>
      </c>
    </row>
    <row r="7636" spans="1:17" x14ac:dyDescent="0.3">
      <c r="A7636" t="s">
        <v>18178</v>
      </c>
      <c r="B7636" t="s">
        <v>9289</v>
      </c>
      <c r="C7636" t="s">
        <v>13936</v>
      </c>
      <c r="D7636" t="s">
        <v>8968</v>
      </c>
      <c r="E7636" t="s">
        <v>8969</v>
      </c>
      <c r="F7636" t="s">
        <v>8970</v>
      </c>
      <c r="G7636" t="s">
        <v>8981</v>
      </c>
      <c r="H7636" s="1">
        <v>29693</v>
      </c>
      <c r="I7636" s="1">
        <v>43555</v>
      </c>
      <c r="K7636" t="s">
        <v>8988</v>
      </c>
      <c r="L7636" t="s">
        <v>8989</v>
      </c>
      <c r="M7636" s="2">
        <v>60707</v>
      </c>
      <c r="N7636" t="s">
        <v>8984</v>
      </c>
      <c r="O7636" s="5">
        <v>7.0273972602739727</v>
      </c>
      <c r="P7636" t="str">
        <f t="shared" si="238"/>
        <v>ATIVO</v>
      </c>
      <c r="Q7636">
        <f t="shared" si="239"/>
        <v>4</v>
      </c>
    </row>
    <row r="7637" spans="1:17" x14ac:dyDescent="0.3">
      <c r="A7637" t="s">
        <v>18179</v>
      </c>
      <c r="B7637" t="s">
        <v>9007</v>
      </c>
      <c r="C7637" t="s">
        <v>9129</v>
      </c>
      <c r="D7637" t="s">
        <v>8978</v>
      </c>
      <c r="E7637" t="s">
        <v>8969</v>
      </c>
      <c r="F7637" t="s">
        <v>12152</v>
      </c>
      <c r="G7637" t="s">
        <v>8981</v>
      </c>
      <c r="H7637" s="1">
        <v>32749</v>
      </c>
      <c r="I7637" s="1">
        <v>43270</v>
      </c>
      <c r="K7637" t="s">
        <v>8982</v>
      </c>
      <c r="L7637" t="s">
        <v>9036</v>
      </c>
      <c r="M7637" s="2">
        <v>65873</v>
      </c>
      <c r="N7637" t="s">
        <v>8984</v>
      </c>
      <c r="O7637" s="5">
        <v>7.8082191780821919</v>
      </c>
      <c r="P7637" t="str">
        <f t="shared" si="238"/>
        <v>ATIVO</v>
      </c>
      <c r="Q7637">
        <f t="shared" si="239"/>
        <v>4</v>
      </c>
    </row>
    <row r="7638" spans="1:17" x14ac:dyDescent="0.3">
      <c r="A7638" t="s">
        <v>18180</v>
      </c>
      <c r="B7638" t="s">
        <v>9277</v>
      </c>
      <c r="C7638" t="s">
        <v>15042</v>
      </c>
      <c r="D7638" t="s">
        <v>8968</v>
      </c>
      <c r="E7638" t="s">
        <v>8969</v>
      </c>
      <c r="F7638" t="s">
        <v>12152</v>
      </c>
      <c r="G7638" t="s">
        <v>8981</v>
      </c>
      <c r="H7638" s="1">
        <v>37355</v>
      </c>
      <c r="I7638" s="1">
        <v>43846</v>
      </c>
      <c r="K7638" t="s">
        <v>8988</v>
      </c>
      <c r="L7638" t="s">
        <v>8989</v>
      </c>
      <c r="M7638" s="2">
        <v>62141</v>
      </c>
      <c r="N7638" t="s">
        <v>8984</v>
      </c>
      <c r="O7638" s="5">
        <v>6.2301369863013702</v>
      </c>
      <c r="P7638" t="str">
        <f t="shared" si="238"/>
        <v>ATIVO</v>
      </c>
      <c r="Q7638">
        <f t="shared" si="239"/>
        <v>4</v>
      </c>
    </row>
    <row r="7639" spans="1:17" x14ac:dyDescent="0.3">
      <c r="A7639" t="s">
        <v>18181</v>
      </c>
      <c r="B7639" t="s">
        <v>9399</v>
      </c>
      <c r="C7639" t="s">
        <v>9126</v>
      </c>
      <c r="D7639" t="s">
        <v>8968</v>
      </c>
      <c r="E7639" t="s">
        <v>8969</v>
      </c>
      <c r="F7639" t="s">
        <v>8970</v>
      </c>
      <c r="G7639" t="s">
        <v>8981</v>
      </c>
      <c r="H7639" s="1">
        <v>30745</v>
      </c>
      <c r="I7639" s="1">
        <v>42958</v>
      </c>
      <c r="K7639" t="s">
        <v>9047</v>
      </c>
      <c r="L7639" t="s">
        <v>9139</v>
      </c>
      <c r="M7639" s="2">
        <v>57572</v>
      </c>
      <c r="N7639" t="s">
        <v>9049</v>
      </c>
      <c r="O7639" s="5">
        <v>8.6630136986301363</v>
      </c>
      <c r="P7639" t="str">
        <f t="shared" si="238"/>
        <v>ATIVO</v>
      </c>
      <c r="Q7639">
        <f t="shared" si="239"/>
        <v>5</v>
      </c>
    </row>
    <row r="7640" spans="1:17" x14ac:dyDescent="0.3">
      <c r="A7640" t="s">
        <v>18182</v>
      </c>
      <c r="B7640" t="s">
        <v>9773</v>
      </c>
      <c r="C7640" t="s">
        <v>9700</v>
      </c>
      <c r="D7640" t="s">
        <v>8968</v>
      </c>
      <c r="E7640" t="s">
        <v>9034</v>
      </c>
      <c r="F7640" t="s">
        <v>9035</v>
      </c>
      <c r="G7640" t="s">
        <v>8981</v>
      </c>
      <c r="H7640" s="1">
        <v>28979</v>
      </c>
      <c r="I7640" s="1">
        <v>44668</v>
      </c>
      <c r="K7640" t="s">
        <v>8982</v>
      </c>
      <c r="L7640" t="s">
        <v>8983</v>
      </c>
      <c r="M7640" s="2">
        <v>91379</v>
      </c>
      <c r="N7640" t="s">
        <v>8984</v>
      </c>
      <c r="O7640" s="5">
        <v>3.978082191780822</v>
      </c>
      <c r="P7640" t="str">
        <f t="shared" si="238"/>
        <v>ATIVO</v>
      </c>
      <c r="Q7640">
        <f t="shared" si="239"/>
        <v>4</v>
      </c>
    </row>
    <row r="7641" spans="1:17" x14ac:dyDescent="0.3">
      <c r="A7641" t="s">
        <v>18183</v>
      </c>
      <c r="B7641" t="s">
        <v>9521</v>
      </c>
      <c r="C7641" t="s">
        <v>9144</v>
      </c>
      <c r="D7641" t="s">
        <v>8968</v>
      </c>
      <c r="E7641" t="s">
        <v>8969</v>
      </c>
      <c r="F7641" t="s">
        <v>8970</v>
      </c>
      <c r="G7641" t="s">
        <v>8971</v>
      </c>
      <c r="H7641" s="1">
        <v>36805</v>
      </c>
      <c r="I7641" s="1">
        <v>44163</v>
      </c>
      <c r="K7641" t="s">
        <v>8972</v>
      </c>
      <c r="L7641" t="s">
        <v>9053</v>
      </c>
      <c r="M7641" s="2">
        <v>56935</v>
      </c>
      <c r="N7641" t="s">
        <v>8984</v>
      </c>
      <c r="O7641" s="5">
        <v>5.3616438356164382</v>
      </c>
      <c r="P7641" t="str">
        <f t="shared" si="238"/>
        <v>ATIVO</v>
      </c>
      <c r="Q7641">
        <f t="shared" si="239"/>
        <v>4</v>
      </c>
    </row>
    <row r="7642" spans="1:17" x14ac:dyDescent="0.3">
      <c r="A7642" t="s">
        <v>18184</v>
      </c>
      <c r="B7642" t="s">
        <v>10981</v>
      </c>
      <c r="C7642" t="s">
        <v>9262</v>
      </c>
      <c r="D7642" t="s">
        <v>8978</v>
      </c>
      <c r="E7642" t="s">
        <v>8969</v>
      </c>
      <c r="F7642" t="s">
        <v>8970</v>
      </c>
      <c r="G7642" t="s">
        <v>8981</v>
      </c>
      <c r="H7642" s="1">
        <v>28255</v>
      </c>
      <c r="I7642" s="1">
        <v>42800</v>
      </c>
      <c r="K7642" t="s">
        <v>9047</v>
      </c>
      <c r="L7642" t="s">
        <v>9139</v>
      </c>
      <c r="M7642" s="2">
        <v>76003</v>
      </c>
      <c r="N7642" t="s">
        <v>8974</v>
      </c>
      <c r="O7642" s="5">
        <v>9.0958904109589049</v>
      </c>
      <c r="P7642" t="str">
        <f t="shared" si="238"/>
        <v>ATIVO</v>
      </c>
      <c r="Q7642">
        <f t="shared" si="239"/>
        <v>0</v>
      </c>
    </row>
    <row r="7643" spans="1:17" x14ac:dyDescent="0.3">
      <c r="A7643" t="s">
        <v>18185</v>
      </c>
      <c r="B7643" t="s">
        <v>9176</v>
      </c>
      <c r="C7643" t="s">
        <v>10231</v>
      </c>
      <c r="D7643" t="s">
        <v>8968</v>
      </c>
      <c r="E7643" t="s">
        <v>8969</v>
      </c>
      <c r="F7643" t="s">
        <v>11724</v>
      </c>
      <c r="G7643" t="s">
        <v>8971</v>
      </c>
      <c r="H7643" s="1">
        <v>34122</v>
      </c>
      <c r="I7643" s="1">
        <v>43732</v>
      </c>
      <c r="K7643" t="s">
        <v>9018</v>
      </c>
      <c r="L7643" t="s">
        <v>9085</v>
      </c>
      <c r="M7643" s="2">
        <v>54625</v>
      </c>
      <c r="N7643" t="s">
        <v>8997</v>
      </c>
      <c r="O7643" s="5">
        <v>6.5424657534246577</v>
      </c>
      <c r="P7643" t="str">
        <f t="shared" si="238"/>
        <v>ATIVO</v>
      </c>
      <c r="Q7643">
        <f t="shared" si="239"/>
        <v>3</v>
      </c>
    </row>
    <row r="7644" spans="1:17" x14ac:dyDescent="0.3">
      <c r="A7644" t="s">
        <v>18186</v>
      </c>
      <c r="B7644" t="s">
        <v>11719</v>
      </c>
      <c r="C7644" t="s">
        <v>9144</v>
      </c>
      <c r="D7644" t="s">
        <v>8968</v>
      </c>
      <c r="E7644" t="s">
        <v>8969</v>
      </c>
      <c r="F7644" t="s">
        <v>12152</v>
      </c>
      <c r="G7644" t="s">
        <v>8981</v>
      </c>
      <c r="H7644" s="1">
        <v>24752</v>
      </c>
      <c r="I7644" s="1">
        <v>45297</v>
      </c>
      <c r="K7644" t="s">
        <v>9047</v>
      </c>
      <c r="L7644" t="s">
        <v>9139</v>
      </c>
      <c r="M7644" s="2">
        <v>58559</v>
      </c>
      <c r="N7644" t="s">
        <v>8997</v>
      </c>
      <c r="O7644" s="5">
        <v>2.2547945205479452</v>
      </c>
      <c r="P7644" t="str">
        <f t="shared" si="238"/>
        <v>ATIVO</v>
      </c>
      <c r="Q7644">
        <f t="shared" si="239"/>
        <v>3</v>
      </c>
    </row>
    <row r="7645" spans="1:17" x14ac:dyDescent="0.3">
      <c r="A7645" t="s">
        <v>18187</v>
      </c>
      <c r="B7645" t="s">
        <v>9021</v>
      </c>
      <c r="C7645" t="s">
        <v>9786</v>
      </c>
      <c r="D7645" t="s">
        <v>8978</v>
      </c>
      <c r="E7645" t="s">
        <v>8969</v>
      </c>
      <c r="F7645" t="s">
        <v>8970</v>
      </c>
      <c r="G7645" t="s">
        <v>8981</v>
      </c>
      <c r="H7645" s="1">
        <v>28182</v>
      </c>
      <c r="I7645" s="1">
        <v>42346</v>
      </c>
      <c r="K7645" t="s">
        <v>8972</v>
      </c>
      <c r="L7645" t="s">
        <v>9061</v>
      </c>
      <c r="M7645" s="2">
        <v>63760</v>
      </c>
      <c r="N7645" t="s">
        <v>8984</v>
      </c>
      <c r="O7645" s="5">
        <v>10.33972602739726</v>
      </c>
      <c r="P7645" t="str">
        <f t="shared" si="238"/>
        <v>ATIVO</v>
      </c>
      <c r="Q7645">
        <f t="shared" si="239"/>
        <v>4</v>
      </c>
    </row>
    <row r="7646" spans="1:17" x14ac:dyDescent="0.3">
      <c r="A7646" t="s">
        <v>18188</v>
      </c>
      <c r="B7646" t="s">
        <v>11006</v>
      </c>
      <c r="C7646" t="s">
        <v>9003</v>
      </c>
      <c r="D7646" t="s">
        <v>8978</v>
      </c>
      <c r="E7646" t="s">
        <v>8969</v>
      </c>
      <c r="F7646" t="s">
        <v>11724</v>
      </c>
      <c r="G7646" t="s">
        <v>8981</v>
      </c>
      <c r="H7646" s="1">
        <v>38054</v>
      </c>
      <c r="I7646" s="1">
        <v>44585</v>
      </c>
      <c r="K7646" t="s">
        <v>8988</v>
      </c>
      <c r="L7646" t="s">
        <v>8989</v>
      </c>
      <c r="M7646" s="2">
        <v>58006</v>
      </c>
      <c r="N7646" t="s">
        <v>8984</v>
      </c>
      <c r="O7646" s="5">
        <v>4.2054794520547949</v>
      </c>
      <c r="P7646" t="str">
        <f t="shared" si="238"/>
        <v>ATIVO</v>
      </c>
      <c r="Q7646">
        <f t="shared" si="239"/>
        <v>4</v>
      </c>
    </row>
    <row r="7647" spans="1:17" x14ac:dyDescent="0.3">
      <c r="A7647" t="s">
        <v>18189</v>
      </c>
      <c r="B7647" t="s">
        <v>9489</v>
      </c>
      <c r="C7647" t="s">
        <v>11535</v>
      </c>
      <c r="D7647" t="s">
        <v>8978</v>
      </c>
      <c r="E7647" t="s">
        <v>8969</v>
      </c>
      <c r="F7647" t="s">
        <v>8970</v>
      </c>
      <c r="G7647" t="s">
        <v>8981</v>
      </c>
      <c r="H7647" s="1">
        <v>31278</v>
      </c>
      <c r="I7647" s="1">
        <v>43247</v>
      </c>
      <c r="K7647" t="s">
        <v>9047</v>
      </c>
      <c r="L7647" t="s">
        <v>9139</v>
      </c>
      <c r="M7647" s="2">
        <v>74274</v>
      </c>
      <c r="N7647" t="s">
        <v>9049</v>
      </c>
      <c r="O7647" s="5">
        <v>7.8712328767123285</v>
      </c>
      <c r="P7647" t="str">
        <f t="shared" si="238"/>
        <v>ATIVO</v>
      </c>
      <c r="Q7647">
        <f t="shared" si="239"/>
        <v>5</v>
      </c>
    </row>
    <row r="7648" spans="1:17" x14ac:dyDescent="0.3">
      <c r="A7648" t="s">
        <v>18190</v>
      </c>
      <c r="B7648" t="s">
        <v>8976</v>
      </c>
      <c r="C7648" t="s">
        <v>9131</v>
      </c>
      <c r="D7648" t="s">
        <v>8968</v>
      </c>
      <c r="E7648" t="s">
        <v>8969</v>
      </c>
      <c r="F7648" t="s">
        <v>12152</v>
      </c>
      <c r="G7648" t="s">
        <v>8981</v>
      </c>
      <c r="H7648" s="1">
        <v>33666</v>
      </c>
      <c r="I7648" s="1">
        <v>43378</v>
      </c>
      <c r="K7648" t="s">
        <v>8988</v>
      </c>
      <c r="L7648" t="s">
        <v>8996</v>
      </c>
      <c r="M7648" s="2">
        <v>82502</v>
      </c>
      <c r="N7648" t="s">
        <v>8974</v>
      </c>
      <c r="O7648" s="5">
        <v>7.5123287671232877</v>
      </c>
      <c r="P7648" t="str">
        <f t="shared" si="238"/>
        <v>ATIVO</v>
      </c>
      <c r="Q7648">
        <f t="shared" si="239"/>
        <v>0</v>
      </c>
    </row>
    <row r="7649" spans="1:17" x14ac:dyDescent="0.3">
      <c r="A7649" t="s">
        <v>18191</v>
      </c>
      <c r="B7649" t="s">
        <v>9123</v>
      </c>
      <c r="C7649" t="s">
        <v>9599</v>
      </c>
      <c r="D7649" t="s">
        <v>8968</v>
      </c>
      <c r="E7649" t="s">
        <v>8979</v>
      </c>
      <c r="F7649" t="s">
        <v>9241</v>
      </c>
      <c r="G7649" t="s">
        <v>9065</v>
      </c>
      <c r="H7649" s="1">
        <v>28902</v>
      </c>
      <c r="I7649" s="1">
        <v>45157</v>
      </c>
      <c r="K7649" t="s">
        <v>8982</v>
      </c>
      <c r="L7649" t="s">
        <v>9113</v>
      </c>
      <c r="M7649" s="2">
        <v>99375</v>
      </c>
      <c r="N7649" t="s">
        <v>9049</v>
      </c>
      <c r="O7649" s="5">
        <v>2.6383561643835618</v>
      </c>
      <c r="P7649" t="str">
        <f t="shared" si="238"/>
        <v>ATIVO</v>
      </c>
      <c r="Q7649">
        <f t="shared" si="239"/>
        <v>5</v>
      </c>
    </row>
    <row r="7650" spans="1:17" x14ac:dyDescent="0.3">
      <c r="A7650" t="s">
        <v>18192</v>
      </c>
      <c r="B7650" t="s">
        <v>9111</v>
      </c>
      <c r="C7650" t="s">
        <v>9150</v>
      </c>
      <c r="D7650" t="s">
        <v>8978</v>
      </c>
      <c r="E7650" t="s">
        <v>8969</v>
      </c>
      <c r="F7650" t="s">
        <v>8970</v>
      </c>
      <c r="G7650" t="s">
        <v>9046</v>
      </c>
      <c r="H7650" s="1">
        <v>35330</v>
      </c>
      <c r="I7650" s="1">
        <v>44762</v>
      </c>
      <c r="K7650" t="s">
        <v>8972</v>
      </c>
      <c r="L7650" t="s">
        <v>9448</v>
      </c>
      <c r="M7650" s="2">
        <v>71187</v>
      </c>
      <c r="N7650" t="s">
        <v>9049</v>
      </c>
      <c r="O7650" s="5">
        <v>3.7205479452054795</v>
      </c>
      <c r="P7650" t="str">
        <f t="shared" si="238"/>
        <v>ATIVO</v>
      </c>
      <c r="Q7650">
        <f t="shared" si="239"/>
        <v>5</v>
      </c>
    </row>
    <row r="7651" spans="1:17" x14ac:dyDescent="0.3">
      <c r="A7651" t="s">
        <v>18193</v>
      </c>
      <c r="B7651" t="s">
        <v>10544</v>
      </c>
      <c r="C7651" t="s">
        <v>15784</v>
      </c>
      <c r="D7651" t="s">
        <v>8968</v>
      </c>
      <c r="E7651" t="s">
        <v>8969</v>
      </c>
      <c r="F7651" t="s">
        <v>12152</v>
      </c>
      <c r="G7651" t="s">
        <v>8971</v>
      </c>
      <c r="H7651" s="1">
        <v>34351</v>
      </c>
      <c r="I7651" s="1">
        <v>43686</v>
      </c>
      <c r="K7651" t="s">
        <v>8988</v>
      </c>
      <c r="L7651" t="s">
        <v>8992</v>
      </c>
      <c r="M7651" s="2">
        <v>57235</v>
      </c>
      <c r="N7651" t="s">
        <v>8997</v>
      </c>
      <c r="O7651" s="5">
        <v>6.6684931506849319</v>
      </c>
      <c r="P7651" t="str">
        <f t="shared" si="238"/>
        <v>ATIVO</v>
      </c>
      <c r="Q7651">
        <f t="shared" si="239"/>
        <v>3</v>
      </c>
    </row>
    <row r="7652" spans="1:17" x14ac:dyDescent="0.3">
      <c r="A7652" t="s">
        <v>18194</v>
      </c>
      <c r="B7652" t="s">
        <v>12968</v>
      </c>
      <c r="C7652" t="s">
        <v>9601</v>
      </c>
      <c r="D7652" t="s">
        <v>8978</v>
      </c>
      <c r="E7652" t="s">
        <v>8969</v>
      </c>
      <c r="F7652" t="s">
        <v>8970</v>
      </c>
      <c r="G7652" t="s">
        <v>8981</v>
      </c>
      <c r="H7652" s="1">
        <v>33847</v>
      </c>
      <c r="I7652" s="1">
        <v>43147</v>
      </c>
      <c r="K7652" t="s">
        <v>8988</v>
      </c>
      <c r="L7652" t="s">
        <v>8989</v>
      </c>
      <c r="M7652" s="2">
        <v>63420</v>
      </c>
      <c r="N7652" t="s">
        <v>8984</v>
      </c>
      <c r="O7652" s="5">
        <v>8.1452054794520556</v>
      </c>
      <c r="P7652" t="str">
        <f t="shared" si="238"/>
        <v>ATIVO</v>
      </c>
      <c r="Q7652">
        <f t="shared" si="239"/>
        <v>4</v>
      </c>
    </row>
    <row r="7653" spans="1:17" x14ac:dyDescent="0.3">
      <c r="A7653" t="s">
        <v>18195</v>
      </c>
      <c r="B7653" t="s">
        <v>9402</v>
      </c>
      <c r="C7653" t="s">
        <v>9150</v>
      </c>
      <c r="D7653" t="s">
        <v>8978</v>
      </c>
      <c r="E7653" t="s">
        <v>9034</v>
      </c>
      <c r="F7653" t="s">
        <v>9057</v>
      </c>
      <c r="G7653" t="s">
        <v>8971</v>
      </c>
      <c r="H7653" s="1">
        <v>36666</v>
      </c>
      <c r="I7653" s="1">
        <v>43691</v>
      </c>
      <c r="K7653" t="s">
        <v>8972</v>
      </c>
      <c r="L7653" t="s">
        <v>9053</v>
      </c>
      <c r="M7653" s="2">
        <v>53270</v>
      </c>
      <c r="N7653" t="s">
        <v>8984</v>
      </c>
      <c r="O7653" s="5">
        <v>6.6547945205479451</v>
      </c>
      <c r="P7653" t="str">
        <f t="shared" si="238"/>
        <v>ATIVO</v>
      </c>
      <c r="Q7653">
        <f t="shared" si="239"/>
        <v>4</v>
      </c>
    </row>
    <row r="7654" spans="1:17" x14ac:dyDescent="0.3">
      <c r="A7654" t="s">
        <v>18196</v>
      </c>
      <c r="B7654" t="s">
        <v>9496</v>
      </c>
      <c r="C7654" t="s">
        <v>12703</v>
      </c>
      <c r="D7654" t="s">
        <v>8968</v>
      </c>
      <c r="E7654" t="s">
        <v>8969</v>
      </c>
      <c r="F7654" t="s">
        <v>11724</v>
      </c>
      <c r="G7654" t="s">
        <v>9065</v>
      </c>
      <c r="H7654" s="1">
        <v>25643</v>
      </c>
      <c r="I7654" s="1">
        <v>42885</v>
      </c>
      <c r="K7654" t="s">
        <v>8988</v>
      </c>
      <c r="L7654" t="s">
        <v>8996</v>
      </c>
      <c r="M7654" s="2">
        <v>64127</v>
      </c>
      <c r="N7654" t="s">
        <v>8997</v>
      </c>
      <c r="O7654" s="5">
        <v>8.8630136986301373</v>
      </c>
      <c r="P7654" t="str">
        <f t="shared" si="238"/>
        <v>ATIVO</v>
      </c>
      <c r="Q7654">
        <f t="shared" si="239"/>
        <v>3</v>
      </c>
    </row>
    <row r="7655" spans="1:17" x14ac:dyDescent="0.3">
      <c r="A7655" t="s">
        <v>18197</v>
      </c>
      <c r="B7655" t="s">
        <v>9147</v>
      </c>
      <c r="C7655" t="s">
        <v>10588</v>
      </c>
      <c r="D7655" t="s">
        <v>8978</v>
      </c>
      <c r="E7655" t="s">
        <v>8969</v>
      </c>
      <c r="F7655" t="s">
        <v>12152</v>
      </c>
      <c r="G7655" t="s">
        <v>8981</v>
      </c>
      <c r="H7655" s="1">
        <v>28661</v>
      </c>
      <c r="I7655" s="1">
        <v>44986</v>
      </c>
      <c r="K7655" t="s">
        <v>8982</v>
      </c>
      <c r="L7655" t="s">
        <v>9036</v>
      </c>
      <c r="M7655" s="2">
        <v>61182</v>
      </c>
      <c r="N7655" t="s">
        <v>8974</v>
      </c>
      <c r="O7655" s="5">
        <v>3.106849315068493</v>
      </c>
      <c r="P7655" t="str">
        <f t="shared" si="238"/>
        <v>ATIVO</v>
      </c>
      <c r="Q7655">
        <f t="shared" si="239"/>
        <v>0</v>
      </c>
    </row>
    <row r="7656" spans="1:17" x14ac:dyDescent="0.3">
      <c r="A7656" t="s">
        <v>18198</v>
      </c>
      <c r="B7656" t="s">
        <v>12375</v>
      </c>
      <c r="C7656" t="s">
        <v>8977</v>
      </c>
      <c r="D7656" t="s">
        <v>8978</v>
      </c>
      <c r="E7656" t="s">
        <v>8969</v>
      </c>
      <c r="F7656" t="s">
        <v>8970</v>
      </c>
      <c r="G7656" t="s">
        <v>9046</v>
      </c>
      <c r="H7656" s="1">
        <v>31066</v>
      </c>
      <c r="I7656" s="1">
        <v>44023</v>
      </c>
      <c r="K7656" t="s">
        <v>9047</v>
      </c>
      <c r="L7656" t="s">
        <v>9048</v>
      </c>
      <c r="M7656" s="2">
        <v>95689</v>
      </c>
      <c r="N7656" t="s">
        <v>8997</v>
      </c>
      <c r="O7656" s="5">
        <v>5.7452054794520544</v>
      </c>
      <c r="P7656" t="str">
        <f t="shared" si="238"/>
        <v>ATIVO</v>
      </c>
      <c r="Q7656">
        <f t="shared" si="239"/>
        <v>3</v>
      </c>
    </row>
    <row r="7657" spans="1:17" x14ac:dyDescent="0.3">
      <c r="A7657" t="s">
        <v>18199</v>
      </c>
      <c r="B7657" t="s">
        <v>9176</v>
      </c>
      <c r="C7657" t="s">
        <v>10172</v>
      </c>
      <c r="D7657" t="s">
        <v>8968</v>
      </c>
      <c r="E7657" t="s">
        <v>8969</v>
      </c>
      <c r="F7657" t="s">
        <v>8970</v>
      </c>
      <c r="G7657" t="s">
        <v>8981</v>
      </c>
      <c r="H7657" s="1">
        <v>33659</v>
      </c>
      <c r="I7657" s="1">
        <v>43058</v>
      </c>
      <c r="K7657" t="s">
        <v>8988</v>
      </c>
      <c r="L7657" t="s">
        <v>8996</v>
      </c>
      <c r="M7657" s="2">
        <v>72538</v>
      </c>
      <c r="N7657" t="s">
        <v>8984</v>
      </c>
      <c r="O7657" s="5">
        <v>8.3890410958904109</v>
      </c>
      <c r="P7657" t="str">
        <f t="shared" si="238"/>
        <v>ATIVO</v>
      </c>
      <c r="Q7657">
        <f t="shared" si="239"/>
        <v>4</v>
      </c>
    </row>
    <row r="7658" spans="1:17" x14ac:dyDescent="0.3">
      <c r="A7658" t="s">
        <v>18200</v>
      </c>
      <c r="B7658" t="s">
        <v>10098</v>
      </c>
      <c r="C7658" t="s">
        <v>10396</v>
      </c>
      <c r="D7658" t="s">
        <v>8968</v>
      </c>
      <c r="E7658" t="s">
        <v>8969</v>
      </c>
      <c r="F7658" t="s">
        <v>12152</v>
      </c>
      <c r="G7658" t="s">
        <v>9065</v>
      </c>
      <c r="H7658" s="1">
        <v>30800</v>
      </c>
      <c r="I7658" s="1">
        <v>45227</v>
      </c>
      <c r="K7658" t="s">
        <v>8988</v>
      </c>
      <c r="L7658" t="s">
        <v>8996</v>
      </c>
      <c r="M7658" s="2">
        <v>86995</v>
      </c>
      <c r="N7658" t="s">
        <v>8984</v>
      </c>
      <c r="O7658" s="5">
        <v>2.4465753424657533</v>
      </c>
      <c r="P7658" t="str">
        <f t="shared" si="238"/>
        <v>ATIVO</v>
      </c>
      <c r="Q7658">
        <f t="shared" si="239"/>
        <v>4</v>
      </c>
    </row>
    <row r="7659" spans="1:17" x14ac:dyDescent="0.3">
      <c r="A7659" t="s">
        <v>18201</v>
      </c>
      <c r="B7659" t="s">
        <v>9537</v>
      </c>
      <c r="C7659" t="s">
        <v>10034</v>
      </c>
      <c r="D7659" t="s">
        <v>8968</v>
      </c>
      <c r="E7659" t="s">
        <v>9034</v>
      </c>
      <c r="F7659" t="s">
        <v>9035</v>
      </c>
      <c r="G7659" t="s">
        <v>8981</v>
      </c>
      <c r="H7659" s="1">
        <v>32104</v>
      </c>
      <c r="I7659" s="1">
        <v>45570</v>
      </c>
      <c r="K7659" t="s">
        <v>9018</v>
      </c>
      <c r="L7659" t="s">
        <v>9275</v>
      </c>
      <c r="M7659" s="2">
        <v>64471</v>
      </c>
      <c r="N7659" t="s">
        <v>8974</v>
      </c>
      <c r="O7659" s="5">
        <v>1.5068493150684932</v>
      </c>
      <c r="P7659" t="str">
        <f t="shared" si="238"/>
        <v>ATIVO</v>
      </c>
      <c r="Q7659">
        <f t="shared" si="239"/>
        <v>0</v>
      </c>
    </row>
    <row r="7660" spans="1:17" x14ac:dyDescent="0.3">
      <c r="A7660" t="s">
        <v>18202</v>
      </c>
      <c r="B7660" t="s">
        <v>9268</v>
      </c>
      <c r="C7660" t="s">
        <v>9494</v>
      </c>
      <c r="D7660" t="s">
        <v>8968</v>
      </c>
      <c r="E7660" t="s">
        <v>9034</v>
      </c>
      <c r="F7660" t="s">
        <v>9120</v>
      </c>
      <c r="G7660" t="s">
        <v>8981</v>
      </c>
      <c r="H7660" s="1">
        <v>33425</v>
      </c>
      <c r="I7660" s="1">
        <v>44041</v>
      </c>
      <c r="K7660" t="s">
        <v>8988</v>
      </c>
      <c r="L7660" t="s">
        <v>8992</v>
      </c>
      <c r="M7660" s="2">
        <v>55698</v>
      </c>
      <c r="N7660" t="s">
        <v>9049</v>
      </c>
      <c r="O7660" s="5">
        <v>5.6958904109589037</v>
      </c>
      <c r="P7660" t="str">
        <f t="shared" si="238"/>
        <v>ATIVO</v>
      </c>
      <c r="Q7660">
        <f t="shared" si="239"/>
        <v>5</v>
      </c>
    </row>
    <row r="7661" spans="1:17" x14ac:dyDescent="0.3">
      <c r="A7661" t="s">
        <v>18203</v>
      </c>
      <c r="B7661" t="s">
        <v>9359</v>
      </c>
      <c r="C7661" t="s">
        <v>9515</v>
      </c>
      <c r="D7661" t="s">
        <v>8968</v>
      </c>
      <c r="E7661" t="s">
        <v>8969</v>
      </c>
      <c r="F7661" t="s">
        <v>8970</v>
      </c>
      <c r="G7661" t="s">
        <v>8981</v>
      </c>
      <c r="H7661" s="1">
        <v>28034</v>
      </c>
      <c r="I7661" s="1">
        <v>43677</v>
      </c>
      <c r="K7661" t="s">
        <v>9047</v>
      </c>
      <c r="L7661" t="s">
        <v>9075</v>
      </c>
      <c r="M7661" s="2">
        <v>86573</v>
      </c>
      <c r="N7661" t="s">
        <v>8984</v>
      </c>
      <c r="O7661" s="5">
        <v>6.6931506849315072</v>
      </c>
      <c r="P7661" t="str">
        <f t="shared" si="238"/>
        <v>ATIVO</v>
      </c>
      <c r="Q7661">
        <f t="shared" si="239"/>
        <v>4</v>
      </c>
    </row>
    <row r="7662" spans="1:17" x14ac:dyDescent="0.3">
      <c r="A7662" t="s">
        <v>18204</v>
      </c>
      <c r="B7662" t="s">
        <v>11233</v>
      </c>
      <c r="C7662" t="s">
        <v>12876</v>
      </c>
      <c r="D7662" t="s">
        <v>8968</v>
      </c>
      <c r="E7662" t="s">
        <v>8969</v>
      </c>
      <c r="F7662" t="s">
        <v>12152</v>
      </c>
      <c r="G7662" t="s">
        <v>8981</v>
      </c>
      <c r="H7662" s="1">
        <v>27077</v>
      </c>
      <c r="I7662" s="1">
        <v>43797</v>
      </c>
      <c r="K7662" t="s">
        <v>9047</v>
      </c>
      <c r="L7662" t="s">
        <v>9075</v>
      </c>
      <c r="M7662" s="2">
        <v>87976</v>
      </c>
      <c r="N7662" t="s">
        <v>8997</v>
      </c>
      <c r="O7662" s="5">
        <v>6.3643835616438356</v>
      </c>
      <c r="P7662" t="str">
        <f t="shared" si="238"/>
        <v>ATIVO</v>
      </c>
      <c r="Q7662">
        <f t="shared" si="239"/>
        <v>3</v>
      </c>
    </row>
    <row r="7663" spans="1:17" x14ac:dyDescent="0.3">
      <c r="A7663" t="s">
        <v>18205</v>
      </c>
      <c r="B7663" t="s">
        <v>9218</v>
      </c>
      <c r="C7663" t="s">
        <v>12203</v>
      </c>
      <c r="D7663" t="s">
        <v>8968</v>
      </c>
      <c r="E7663" t="s">
        <v>9034</v>
      </c>
      <c r="F7663" t="s">
        <v>9035</v>
      </c>
      <c r="G7663" t="s">
        <v>8981</v>
      </c>
      <c r="H7663" s="1">
        <v>30289</v>
      </c>
      <c r="I7663" s="1">
        <v>44748</v>
      </c>
      <c r="K7663" t="s">
        <v>9018</v>
      </c>
      <c r="L7663" t="s">
        <v>9019</v>
      </c>
      <c r="M7663" s="2">
        <v>69231</v>
      </c>
      <c r="N7663" t="s">
        <v>8974</v>
      </c>
      <c r="O7663" s="5">
        <v>3.7589041095890412</v>
      </c>
      <c r="P7663" t="str">
        <f t="shared" si="238"/>
        <v>ATIVO</v>
      </c>
      <c r="Q7663">
        <f t="shared" si="239"/>
        <v>0</v>
      </c>
    </row>
    <row r="7664" spans="1:17" x14ac:dyDescent="0.3">
      <c r="A7664" t="s">
        <v>18206</v>
      </c>
      <c r="B7664" t="s">
        <v>10116</v>
      </c>
      <c r="C7664" t="s">
        <v>9494</v>
      </c>
      <c r="D7664" t="s">
        <v>8978</v>
      </c>
      <c r="E7664" t="s">
        <v>8969</v>
      </c>
      <c r="F7664" t="s">
        <v>11724</v>
      </c>
      <c r="G7664" t="s">
        <v>8981</v>
      </c>
      <c r="H7664" s="1">
        <v>30429</v>
      </c>
      <c r="I7664" s="1">
        <v>42751</v>
      </c>
      <c r="K7664" t="s">
        <v>8988</v>
      </c>
      <c r="L7664" t="s">
        <v>8992</v>
      </c>
      <c r="M7664" s="2">
        <v>63618</v>
      </c>
      <c r="N7664" t="s">
        <v>8974</v>
      </c>
      <c r="O7664" s="5">
        <v>9.2301369863013694</v>
      </c>
      <c r="P7664" t="str">
        <f t="shared" si="238"/>
        <v>ATIVO</v>
      </c>
      <c r="Q7664">
        <f t="shared" si="239"/>
        <v>0</v>
      </c>
    </row>
    <row r="7665" spans="1:17" x14ac:dyDescent="0.3">
      <c r="A7665" t="s">
        <v>18207</v>
      </c>
      <c r="B7665" t="s">
        <v>9313</v>
      </c>
      <c r="C7665" t="s">
        <v>9672</v>
      </c>
      <c r="D7665" t="s">
        <v>8968</v>
      </c>
      <c r="E7665" t="s">
        <v>9073</v>
      </c>
      <c r="F7665" t="s">
        <v>9074</v>
      </c>
      <c r="G7665" t="s">
        <v>8981</v>
      </c>
      <c r="H7665" s="1">
        <v>37694</v>
      </c>
      <c r="I7665" s="1">
        <v>43052</v>
      </c>
      <c r="K7665" t="s">
        <v>9018</v>
      </c>
      <c r="L7665" t="s">
        <v>9275</v>
      </c>
      <c r="M7665" s="2">
        <v>70440</v>
      </c>
      <c r="N7665" t="s">
        <v>8984</v>
      </c>
      <c r="O7665" s="5">
        <v>8.4054794520547951</v>
      </c>
      <c r="P7665" t="str">
        <f t="shared" si="238"/>
        <v>ATIVO</v>
      </c>
      <c r="Q7665">
        <f t="shared" si="239"/>
        <v>4</v>
      </c>
    </row>
    <row r="7666" spans="1:17" x14ac:dyDescent="0.3">
      <c r="A7666" t="s">
        <v>18208</v>
      </c>
      <c r="B7666" t="s">
        <v>10384</v>
      </c>
      <c r="C7666" t="s">
        <v>10780</v>
      </c>
      <c r="D7666" t="s">
        <v>8968</v>
      </c>
      <c r="E7666" t="s">
        <v>8969</v>
      </c>
      <c r="F7666" t="s">
        <v>12152</v>
      </c>
      <c r="G7666" t="s">
        <v>8981</v>
      </c>
      <c r="H7666" s="1">
        <v>36061</v>
      </c>
      <c r="I7666" s="1">
        <v>42843</v>
      </c>
      <c r="K7666" t="s">
        <v>8972</v>
      </c>
      <c r="L7666" t="s">
        <v>9053</v>
      </c>
      <c r="M7666" s="2">
        <v>60343</v>
      </c>
      <c r="N7666" t="s">
        <v>8984</v>
      </c>
      <c r="O7666" s="5">
        <v>8.9780821917808211</v>
      </c>
      <c r="P7666" t="str">
        <f t="shared" si="238"/>
        <v>ATIVO</v>
      </c>
      <c r="Q7666">
        <f t="shared" si="239"/>
        <v>4</v>
      </c>
    </row>
    <row r="7667" spans="1:17" x14ac:dyDescent="0.3">
      <c r="A7667" t="s">
        <v>18209</v>
      </c>
      <c r="B7667" t="s">
        <v>9548</v>
      </c>
      <c r="C7667" t="s">
        <v>9184</v>
      </c>
      <c r="D7667" t="s">
        <v>8978</v>
      </c>
      <c r="E7667" t="s">
        <v>8979</v>
      </c>
      <c r="F7667" t="s">
        <v>9241</v>
      </c>
      <c r="G7667" t="s">
        <v>8971</v>
      </c>
      <c r="H7667" s="1">
        <v>33888</v>
      </c>
      <c r="I7667" s="1">
        <v>43147</v>
      </c>
      <c r="K7667" t="s">
        <v>8988</v>
      </c>
      <c r="L7667" t="s">
        <v>8992</v>
      </c>
      <c r="M7667" s="2">
        <v>58496</v>
      </c>
      <c r="N7667" t="s">
        <v>8997</v>
      </c>
      <c r="O7667" s="5">
        <v>8.1452054794520556</v>
      </c>
      <c r="P7667" t="str">
        <f t="shared" si="238"/>
        <v>ATIVO</v>
      </c>
      <c r="Q7667">
        <f t="shared" si="239"/>
        <v>3</v>
      </c>
    </row>
    <row r="7668" spans="1:17" x14ac:dyDescent="0.3">
      <c r="A7668" t="s">
        <v>18210</v>
      </c>
      <c r="B7668" t="s">
        <v>9679</v>
      </c>
      <c r="C7668" t="s">
        <v>12051</v>
      </c>
      <c r="D7668" t="s">
        <v>8968</v>
      </c>
      <c r="E7668" t="s">
        <v>8969</v>
      </c>
      <c r="F7668" t="s">
        <v>12152</v>
      </c>
      <c r="G7668" t="s">
        <v>8981</v>
      </c>
      <c r="H7668" s="1">
        <v>36863</v>
      </c>
      <c r="I7668" s="1">
        <v>43195</v>
      </c>
      <c r="K7668" t="s">
        <v>8972</v>
      </c>
      <c r="L7668" t="s">
        <v>9053</v>
      </c>
      <c r="M7668" s="2">
        <v>59167</v>
      </c>
      <c r="N7668" t="s">
        <v>8997</v>
      </c>
      <c r="O7668" s="5">
        <v>8.0136986301369859</v>
      </c>
      <c r="P7668" t="str">
        <f t="shared" si="238"/>
        <v>ATIVO</v>
      </c>
      <c r="Q7668">
        <f t="shared" si="239"/>
        <v>3</v>
      </c>
    </row>
    <row r="7669" spans="1:17" x14ac:dyDescent="0.3">
      <c r="A7669" t="s">
        <v>18211</v>
      </c>
      <c r="B7669" t="s">
        <v>9496</v>
      </c>
      <c r="C7669" t="s">
        <v>9161</v>
      </c>
      <c r="D7669" t="s">
        <v>8978</v>
      </c>
      <c r="E7669" t="s">
        <v>8969</v>
      </c>
      <c r="F7669" t="s">
        <v>11724</v>
      </c>
      <c r="G7669" t="s">
        <v>8971</v>
      </c>
      <c r="H7669" s="1">
        <v>34161</v>
      </c>
      <c r="I7669" s="1">
        <v>42773</v>
      </c>
      <c r="K7669" t="s">
        <v>9023</v>
      </c>
      <c r="L7669" t="s">
        <v>10153</v>
      </c>
      <c r="M7669" s="2">
        <v>57614</v>
      </c>
      <c r="N7669" t="s">
        <v>8984</v>
      </c>
      <c r="O7669" s="5">
        <v>9.169863013698631</v>
      </c>
      <c r="P7669" t="str">
        <f t="shared" si="238"/>
        <v>ATIVO</v>
      </c>
      <c r="Q7669">
        <f t="shared" si="239"/>
        <v>4</v>
      </c>
    </row>
    <row r="7670" spans="1:17" x14ac:dyDescent="0.3">
      <c r="A7670" t="s">
        <v>18212</v>
      </c>
      <c r="B7670" t="s">
        <v>11150</v>
      </c>
      <c r="C7670" t="s">
        <v>9161</v>
      </c>
      <c r="D7670" t="s">
        <v>8968</v>
      </c>
      <c r="E7670" t="s">
        <v>9034</v>
      </c>
      <c r="F7670" t="s">
        <v>9120</v>
      </c>
      <c r="G7670" t="s">
        <v>8981</v>
      </c>
      <c r="H7670" s="1">
        <v>37383</v>
      </c>
      <c r="I7670" s="1">
        <v>42040</v>
      </c>
      <c r="K7670" t="s">
        <v>9047</v>
      </c>
      <c r="L7670" t="s">
        <v>9139</v>
      </c>
      <c r="M7670" s="2">
        <v>71097</v>
      </c>
      <c r="N7670" t="s">
        <v>8984</v>
      </c>
      <c r="O7670" s="5">
        <v>11.178082191780822</v>
      </c>
      <c r="P7670" t="str">
        <f t="shared" si="238"/>
        <v>ATIVO</v>
      </c>
      <c r="Q7670">
        <f t="shared" si="239"/>
        <v>4</v>
      </c>
    </row>
    <row r="7671" spans="1:17" x14ac:dyDescent="0.3">
      <c r="A7671" t="s">
        <v>18213</v>
      </c>
      <c r="B7671" t="s">
        <v>18214</v>
      </c>
      <c r="C7671" t="s">
        <v>11522</v>
      </c>
      <c r="D7671" t="s">
        <v>8978</v>
      </c>
      <c r="E7671" t="s">
        <v>8969</v>
      </c>
      <c r="F7671" t="s">
        <v>8970</v>
      </c>
      <c r="G7671" t="s">
        <v>8981</v>
      </c>
      <c r="H7671" s="1">
        <v>38127</v>
      </c>
      <c r="I7671" s="1">
        <v>44340</v>
      </c>
      <c r="K7671" t="s">
        <v>8988</v>
      </c>
      <c r="L7671" t="s">
        <v>8992</v>
      </c>
      <c r="M7671" s="2">
        <v>59380</v>
      </c>
      <c r="N7671" t="s">
        <v>8974</v>
      </c>
      <c r="O7671" s="5">
        <v>4.8767123287671232</v>
      </c>
      <c r="P7671" t="str">
        <f t="shared" si="238"/>
        <v>ATIVO</v>
      </c>
      <c r="Q7671">
        <f t="shared" si="239"/>
        <v>0</v>
      </c>
    </row>
    <row r="7672" spans="1:17" x14ac:dyDescent="0.3">
      <c r="A7672" t="s">
        <v>18215</v>
      </c>
      <c r="B7672" t="s">
        <v>9592</v>
      </c>
      <c r="C7672" t="s">
        <v>9194</v>
      </c>
      <c r="D7672" t="s">
        <v>8978</v>
      </c>
      <c r="E7672" t="s">
        <v>8969</v>
      </c>
      <c r="F7672" t="s">
        <v>12152</v>
      </c>
      <c r="G7672" t="s">
        <v>8981</v>
      </c>
      <c r="H7672" s="1">
        <v>31709</v>
      </c>
      <c r="I7672" s="1">
        <v>44981</v>
      </c>
      <c r="K7672" t="s">
        <v>8988</v>
      </c>
      <c r="L7672" t="s">
        <v>8989</v>
      </c>
      <c r="M7672" s="2">
        <v>61433</v>
      </c>
      <c r="N7672" t="s">
        <v>9049</v>
      </c>
      <c r="O7672" s="5">
        <v>3.1205479452054794</v>
      </c>
      <c r="P7672" t="str">
        <f t="shared" si="238"/>
        <v>ATIVO</v>
      </c>
      <c r="Q7672">
        <f t="shared" si="239"/>
        <v>5</v>
      </c>
    </row>
    <row r="7673" spans="1:17" x14ac:dyDescent="0.3">
      <c r="A7673" t="s">
        <v>18216</v>
      </c>
      <c r="B7673" t="s">
        <v>9719</v>
      </c>
      <c r="C7673" t="s">
        <v>13327</v>
      </c>
      <c r="D7673" t="s">
        <v>8978</v>
      </c>
      <c r="E7673" t="s">
        <v>8969</v>
      </c>
      <c r="F7673" t="s">
        <v>12152</v>
      </c>
      <c r="G7673" t="s">
        <v>8981</v>
      </c>
      <c r="H7673" s="1">
        <v>32089</v>
      </c>
      <c r="I7673" s="1">
        <v>45412</v>
      </c>
      <c r="K7673" t="s">
        <v>9004</v>
      </c>
      <c r="L7673" t="s">
        <v>9005</v>
      </c>
      <c r="M7673" s="2">
        <v>63961</v>
      </c>
      <c r="N7673" t="s">
        <v>8984</v>
      </c>
      <c r="O7673" s="5">
        <v>1.9397260273972603</v>
      </c>
      <c r="P7673" t="str">
        <f t="shared" si="238"/>
        <v>ATIVO</v>
      </c>
      <c r="Q7673">
        <f t="shared" si="239"/>
        <v>4</v>
      </c>
    </row>
    <row r="7674" spans="1:17" x14ac:dyDescent="0.3">
      <c r="A7674" t="s">
        <v>18217</v>
      </c>
      <c r="B7674" t="s">
        <v>9635</v>
      </c>
      <c r="C7674" t="s">
        <v>9150</v>
      </c>
      <c r="D7674" t="s">
        <v>8968</v>
      </c>
      <c r="E7674" t="s">
        <v>8969</v>
      </c>
      <c r="F7674" t="s">
        <v>12152</v>
      </c>
      <c r="G7674" t="s">
        <v>9065</v>
      </c>
      <c r="H7674" s="1">
        <v>35153</v>
      </c>
      <c r="I7674" s="1">
        <v>45173</v>
      </c>
      <c r="K7674" t="s">
        <v>8982</v>
      </c>
      <c r="L7674" t="s">
        <v>8983</v>
      </c>
      <c r="M7674" s="2">
        <v>84173</v>
      </c>
      <c r="N7674" t="s">
        <v>8997</v>
      </c>
      <c r="O7674" s="5">
        <v>2.5945205479452054</v>
      </c>
      <c r="P7674" t="str">
        <f t="shared" si="238"/>
        <v>ATIVO</v>
      </c>
      <c r="Q7674">
        <f t="shared" si="239"/>
        <v>3</v>
      </c>
    </row>
    <row r="7675" spans="1:17" x14ac:dyDescent="0.3">
      <c r="A7675" t="s">
        <v>18218</v>
      </c>
      <c r="B7675" t="s">
        <v>9207</v>
      </c>
      <c r="C7675" t="s">
        <v>10629</v>
      </c>
      <c r="D7675" t="s">
        <v>8978</v>
      </c>
      <c r="E7675" t="s">
        <v>9073</v>
      </c>
      <c r="F7675" t="s">
        <v>9181</v>
      </c>
      <c r="G7675" t="s">
        <v>8971</v>
      </c>
      <c r="H7675" s="1">
        <v>36394</v>
      </c>
      <c r="I7675" s="1">
        <v>45296</v>
      </c>
      <c r="K7675" t="s">
        <v>8972</v>
      </c>
      <c r="L7675" t="s">
        <v>8973</v>
      </c>
      <c r="M7675" s="2">
        <v>65762</v>
      </c>
      <c r="N7675" t="s">
        <v>8974</v>
      </c>
      <c r="O7675" s="5">
        <v>2.2575342465753425</v>
      </c>
      <c r="P7675" t="str">
        <f t="shared" si="238"/>
        <v>ATIVO</v>
      </c>
      <c r="Q7675">
        <f t="shared" si="239"/>
        <v>0</v>
      </c>
    </row>
    <row r="7676" spans="1:17" x14ac:dyDescent="0.3">
      <c r="A7676" t="s">
        <v>18219</v>
      </c>
      <c r="B7676" t="s">
        <v>9261</v>
      </c>
      <c r="C7676" t="s">
        <v>10204</v>
      </c>
      <c r="D7676" t="s">
        <v>8968</v>
      </c>
      <c r="E7676" t="s">
        <v>8969</v>
      </c>
      <c r="F7676" t="s">
        <v>8970</v>
      </c>
      <c r="G7676" t="s">
        <v>8981</v>
      </c>
      <c r="H7676" s="1">
        <v>22128</v>
      </c>
      <c r="I7676" s="1">
        <v>44858</v>
      </c>
      <c r="K7676" t="s">
        <v>9047</v>
      </c>
      <c r="L7676" t="s">
        <v>9139</v>
      </c>
      <c r="M7676" s="2">
        <v>59142</v>
      </c>
      <c r="N7676" t="s">
        <v>8984</v>
      </c>
      <c r="O7676" s="5">
        <v>3.4575342465753423</v>
      </c>
      <c r="P7676" t="str">
        <f t="shared" si="238"/>
        <v>ATIVO</v>
      </c>
      <c r="Q7676">
        <f t="shared" si="239"/>
        <v>4</v>
      </c>
    </row>
    <row r="7677" spans="1:17" x14ac:dyDescent="0.3">
      <c r="A7677" t="s">
        <v>18220</v>
      </c>
      <c r="B7677" t="s">
        <v>8976</v>
      </c>
      <c r="C7677" t="s">
        <v>9345</v>
      </c>
      <c r="D7677" t="s">
        <v>8978</v>
      </c>
      <c r="E7677" t="s">
        <v>8969</v>
      </c>
      <c r="F7677" t="s">
        <v>12152</v>
      </c>
      <c r="G7677" t="s">
        <v>9065</v>
      </c>
      <c r="H7677" s="1">
        <v>31026</v>
      </c>
      <c r="I7677" s="1">
        <v>45303</v>
      </c>
      <c r="K7677" t="s">
        <v>8982</v>
      </c>
      <c r="L7677" t="s">
        <v>9113</v>
      </c>
      <c r="M7677" s="2">
        <v>100905</v>
      </c>
      <c r="N7677" t="s">
        <v>8997</v>
      </c>
      <c r="O7677" s="5">
        <v>2.2383561643835614</v>
      </c>
      <c r="P7677" t="str">
        <f t="shared" si="238"/>
        <v>ATIVO</v>
      </c>
      <c r="Q7677">
        <f t="shared" si="239"/>
        <v>3</v>
      </c>
    </row>
    <row r="7678" spans="1:17" x14ac:dyDescent="0.3">
      <c r="A7678" t="s">
        <v>18221</v>
      </c>
      <c r="B7678" t="s">
        <v>9899</v>
      </c>
      <c r="C7678" t="s">
        <v>10845</v>
      </c>
      <c r="D7678" t="s">
        <v>8968</v>
      </c>
      <c r="E7678" t="s">
        <v>9073</v>
      </c>
      <c r="F7678" t="s">
        <v>9074</v>
      </c>
      <c r="G7678" t="s">
        <v>8981</v>
      </c>
      <c r="H7678" s="1">
        <v>30341</v>
      </c>
      <c r="I7678" s="1">
        <v>42959</v>
      </c>
      <c r="K7678" t="s">
        <v>8988</v>
      </c>
      <c r="L7678" t="s">
        <v>8992</v>
      </c>
      <c r="M7678" s="2">
        <v>61337</v>
      </c>
      <c r="N7678" t="s">
        <v>8984</v>
      </c>
      <c r="O7678" s="5">
        <v>8.6602739726027398</v>
      </c>
      <c r="P7678" t="str">
        <f t="shared" si="238"/>
        <v>ATIVO</v>
      </c>
      <c r="Q7678">
        <f t="shared" si="239"/>
        <v>4</v>
      </c>
    </row>
    <row r="7679" spans="1:17" x14ac:dyDescent="0.3">
      <c r="A7679" t="s">
        <v>18222</v>
      </c>
      <c r="B7679" t="s">
        <v>9532</v>
      </c>
      <c r="C7679" t="s">
        <v>9184</v>
      </c>
      <c r="D7679" t="s">
        <v>8968</v>
      </c>
      <c r="E7679" t="s">
        <v>8969</v>
      </c>
      <c r="F7679" t="s">
        <v>12152</v>
      </c>
      <c r="G7679" t="s">
        <v>9065</v>
      </c>
      <c r="H7679" s="1">
        <v>28157</v>
      </c>
      <c r="I7679" s="1">
        <v>43327</v>
      </c>
      <c r="K7679" t="s">
        <v>8982</v>
      </c>
      <c r="L7679" t="s">
        <v>9113</v>
      </c>
      <c r="M7679" s="2">
        <v>95050</v>
      </c>
      <c r="N7679" t="s">
        <v>9049</v>
      </c>
      <c r="O7679" s="5">
        <v>7.6520547945205477</v>
      </c>
      <c r="P7679" t="str">
        <f t="shared" si="238"/>
        <v>ATIVO</v>
      </c>
      <c r="Q7679">
        <f t="shared" si="239"/>
        <v>5</v>
      </c>
    </row>
    <row r="7680" spans="1:17" x14ac:dyDescent="0.3">
      <c r="A7680" t="s">
        <v>18223</v>
      </c>
      <c r="B7680" t="s">
        <v>9679</v>
      </c>
      <c r="C7680" t="s">
        <v>9676</v>
      </c>
      <c r="D7680" t="s">
        <v>8968</v>
      </c>
      <c r="E7680" t="s">
        <v>8969</v>
      </c>
      <c r="F7680" t="s">
        <v>8970</v>
      </c>
      <c r="G7680" t="s">
        <v>8981</v>
      </c>
      <c r="H7680" s="1">
        <v>22842</v>
      </c>
      <c r="I7680" s="1">
        <v>43988</v>
      </c>
      <c r="K7680" t="s">
        <v>8988</v>
      </c>
      <c r="L7680" t="s">
        <v>8992</v>
      </c>
      <c r="M7680" s="2">
        <v>58899</v>
      </c>
      <c r="N7680" t="s">
        <v>8974</v>
      </c>
      <c r="O7680" s="5">
        <v>5.8410958904109593</v>
      </c>
      <c r="P7680" t="str">
        <f t="shared" si="238"/>
        <v>ATIVO</v>
      </c>
      <c r="Q7680">
        <f t="shared" si="239"/>
        <v>0</v>
      </c>
    </row>
    <row r="7681" spans="1:17" x14ac:dyDescent="0.3">
      <c r="A7681" t="s">
        <v>18224</v>
      </c>
      <c r="B7681" t="s">
        <v>9521</v>
      </c>
      <c r="C7681" t="s">
        <v>9144</v>
      </c>
      <c r="D7681" t="s">
        <v>8978</v>
      </c>
      <c r="E7681" t="s">
        <v>8969</v>
      </c>
      <c r="F7681" t="s">
        <v>8970</v>
      </c>
      <c r="G7681" t="s">
        <v>8981</v>
      </c>
      <c r="H7681" s="1">
        <v>35682</v>
      </c>
      <c r="I7681" s="1">
        <v>42025</v>
      </c>
      <c r="K7681" t="s">
        <v>9047</v>
      </c>
      <c r="L7681" t="s">
        <v>9139</v>
      </c>
      <c r="M7681" s="2">
        <v>59762</v>
      </c>
      <c r="N7681" t="s">
        <v>8984</v>
      </c>
      <c r="O7681" s="5">
        <v>11.219178082191782</v>
      </c>
      <c r="P7681" t="str">
        <f t="shared" si="238"/>
        <v>ATIVO</v>
      </c>
      <c r="Q7681">
        <f t="shared" si="239"/>
        <v>4</v>
      </c>
    </row>
    <row r="7682" spans="1:17" x14ac:dyDescent="0.3">
      <c r="A7682" t="s">
        <v>18225</v>
      </c>
      <c r="B7682" t="s">
        <v>9959</v>
      </c>
      <c r="C7682" t="s">
        <v>10594</v>
      </c>
      <c r="D7682" t="s">
        <v>8968</v>
      </c>
      <c r="E7682" t="s">
        <v>8969</v>
      </c>
      <c r="F7682" t="s">
        <v>11724</v>
      </c>
      <c r="G7682" t="s">
        <v>8971</v>
      </c>
      <c r="H7682" s="1">
        <v>30255</v>
      </c>
      <c r="I7682" s="1">
        <v>42108</v>
      </c>
      <c r="K7682" t="s">
        <v>8972</v>
      </c>
      <c r="L7682" t="s">
        <v>8973</v>
      </c>
      <c r="M7682" s="2">
        <v>61908</v>
      </c>
      <c r="N7682" t="s">
        <v>8984</v>
      </c>
      <c r="O7682" s="5">
        <v>10.991780821917809</v>
      </c>
      <c r="P7682" t="str">
        <f t="shared" ref="P7682:P7745" si="240">IF(J7682&lt;&gt;"","DESLIGADO","ATIVO")</f>
        <v>ATIVO</v>
      </c>
      <c r="Q7682">
        <f t="shared" ref="Q7682:Q7745" si="241">IF(N7682="Excellent",5,IF(N7682="Good",4,IF(N7682="Satisfactory",3,0)))</f>
        <v>4</v>
      </c>
    </row>
    <row r="7683" spans="1:17" x14ac:dyDescent="0.3">
      <c r="A7683" t="s">
        <v>18226</v>
      </c>
      <c r="B7683" t="s">
        <v>9038</v>
      </c>
      <c r="C7683" t="s">
        <v>11735</v>
      </c>
      <c r="D7683" t="s">
        <v>8978</v>
      </c>
      <c r="E7683" t="s">
        <v>8969</v>
      </c>
      <c r="F7683" t="s">
        <v>8970</v>
      </c>
      <c r="G7683" t="s">
        <v>8981</v>
      </c>
      <c r="H7683" s="1">
        <v>36035</v>
      </c>
      <c r="I7683" s="1">
        <v>43050</v>
      </c>
      <c r="K7683" t="s">
        <v>8988</v>
      </c>
      <c r="L7683" t="s">
        <v>8989</v>
      </c>
      <c r="M7683" s="2">
        <v>70596</v>
      </c>
      <c r="N7683" t="s">
        <v>8984</v>
      </c>
      <c r="O7683" s="5">
        <v>8.4109589041095898</v>
      </c>
      <c r="P7683" t="str">
        <f t="shared" si="240"/>
        <v>ATIVO</v>
      </c>
      <c r="Q7683">
        <f t="shared" si="241"/>
        <v>4</v>
      </c>
    </row>
    <row r="7684" spans="1:17" x14ac:dyDescent="0.3">
      <c r="A7684" t="s">
        <v>18227</v>
      </c>
      <c r="B7684" t="s">
        <v>9862</v>
      </c>
      <c r="C7684" t="s">
        <v>12975</v>
      </c>
      <c r="D7684" t="s">
        <v>8968</v>
      </c>
      <c r="E7684" t="s">
        <v>8969</v>
      </c>
      <c r="F7684" t="s">
        <v>8970</v>
      </c>
      <c r="G7684" t="s">
        <v>8981</v>
      </c>
      <c r="H7684" s="1">
        <v>37042</v>
      </c>
      <c r="I7684" s="1">
        <v>43454</v>
      </c>
      <c r="K7684" t="s">
        <v>8988</v>
      </c>
      <c r="L7684" t="s">
        <v>8989</v>
      </c>
      <c r="M7684" s="2">
        <v>56985</v>
      </c>
      <c r="N7684" t="s">
        <v>8984</v>
      </c>
      <c r="O7684" s="5">
        <v>7.3041095890410963</v>
      </c>
      <c r="P7684" t="str">
        <f t="shared" si="240"/>
        <v>ATIVO</v>
      </c>
      <c r="Q7684">
        <f t="shared" si="241"/>
        <v>4</v>
      </c>
    </row>
    <row r="7685" spans="1:17" x14ac:dyDescent="0.3">
      <c r="A7685" t="s">
        <v>18228</v>
      </c>
      <c r="B7685" t="s">
        <v>9584</v>
      </c>
      <c r="C7685" t="s">
        <v>12119</v>
      </c>
      <c r="D7685" t="s">
        <v>8968</v>
      </c>
      <c r="E7685" t="s">
        <v>9034</v>
      </c>
      <c r="F7685" t="s">
        <v>9035</v>
      </c>
      <c r="G7685" t="s">
        <v>8981</v>
      </c>
      <c r="H7685" s="1">
        <v>28596</v>
      </c>
      <c r="I7685" s="1">
        <v>45284</v>
      </c>
      <c r="K7685" t="s">
        <v>8988</v>
      </c>
      <c r="L7685" t="s">
        <v>8992</v>
      </c>
      <c r="M7685" s="2">
        <v>65920</v>
      </c>
      <c r="N7685" t="s">
        <v>8984</v>
      </c>
      <c r="O7685" s="5">
        <v>2.2904109589041095</v>
      </c>
      <c r="P7685" t="str">
        <f t="shared" si="240"/>
        <v>ATIVO</v>
      </c>
      <c r="Q7685">
        <f t="shared" si="241"/>
        <v>4</v>
      </c>
    </row>
    <row r="7686" spans="1:17" x14ac:dyDescent="0.3">
      <c r="A7686" t="s">
        <v>18229</v>
      </c>
      <c r="B7686" t="s">
        <v>10252</v>
      </c>
      <c r="C7686" t="s">
        <v>9355</v>
      </c>
      <c r="D7686" t="s">
        <v>8968</v>
      </c>
      <c r="E7686" t="s">
        <v>8969</v>
      </c>
      <c r="F7686" t="s">
        <v>12152</v>
      </c>
      <c r="G7686" t="s">
        <v>8981</v>
      </c>
      <c r="H7686" s="1">
        <v>38070</v>
      </c>
      <c r="I7686" s="1">
        <v>45465</v>
      </c>
      <c r="K7686" t="s">
        <v>8988</v>
      </c>
      <c r="L7686" t="s">
        <v>8989</v>
      </c>
      <c r="M7686" s="2">
        <v>59937</v>
      </c>
      <c r="N7686" t="s">
        <v>8997</v>
      </c>
      <c r="O7686" s="5">
        <v>1.7945205479452055</v>
      </c>
      <c r="P7686" t="str">
        <f t="shared" si="240"/>
        <v>ATIVO</v>
      </c>
      <c r="Q7686">
        <f t="shared" si="241"/>
        <v>3</v>
      </c>
    </row>
    <row r="7687" spans="1:17" x14ac:dyDescent="0.3">
      <c r="A7687" t="s">
        <v>18230</v>
      </c>
      <c r="B7687" t="s">
        <v>11615</v>
      </c>
      <c r="C7687" t="s">
        <v>14643</v>
      </c>
      <c r="D7687" t="s">
        <v>8968</v>
      </c>
      <c r="E7687" t="s">
        <v>8969</v>
      </c>
      <c r="F7687" t="s">
        <v>11724</v>
      </c>
      <c r="G7687" t="s">
        <v>9046</v>
      </c>
      <c r="H7687" s="1">
        <v>26611</v>
      </c>
      <c r="I7687" s="1">
        <v>43831</v>
      </c>
      <c r="K7687" t="s">
        <v>9047</v>
      </c>
      <c r="L7687" t="s">
        <v>9048</v>
      </c>
      <c r="M7687" s="2">
        <v>92170</v>
      </c>
      <c r="N7687" t="s">
        <v>8997</v>
      </c>
      <c r="O7687" s="5">
        <v>6.2712328767123289</v>
      </c>
      <c r="P7687" t="str">
        <f t="shared" si="240"/>
        <v>ATIVO</v>
      </c>
      <c r="Q7687">
        <f t="shared" si="241"/>
        <v>3</v>
      </c>
    </row>
    <row r="7688" spans="1:17" x14ac:dyDescent="0.3">
      <c r="A7688" t="s">
        <v>18231</v>
      </c>
      <c r="B7688" t="s">
        <v>9635</v>
      </c>
      <c r="C7688" t="s">
        <v>14513</v>
      </c>
      <c r="D7688" t="s">
        <v>8968</v>
      </c>
      <c r="E7688" t="s">
        <v>8969</v>
      </c>
      <c r="F7688" t="s">
        <v>8970</v>
      </c>
      <c r="G7688" t="s">
        <v>8981</v>
      </c>
      <c r="H7688" s="1">
        <v>26124</v>
      </c>
      <c r="I7688" s="1">
        <v>42424</v>
      </c>
      <c r="K7688" t="s">
        <v>9004</v>
      </c>
      <c r="L7688" t="s">
        <v>9191</v>
      </c>
      <c r="M7688" s="2">
        <v>69199</v>
      </c>
      <c r="N7688" t="s">
        <v>8997</v>
      </c>
      <c r="O7688" s="5">
        <v>10.126027397260273</v>
      </c>
      <c r="P7688" t="str">
        <f t="shared" si="240"/>
        <v>ATIVO</v>
      </c>
      <c r="Q7688">
        <f t="shared" si="241"/>
        <v>3</v>
      </c>
    </row>
    <row r="7689" spans="1:17" x14ac:dyDescent="0.3">
      <c r="A7689" t="s">
        <v>18232</v>
      </c>
      <c r="B7689" t="s">
        <v>10532</v>
      </c>
      <c r="C7689" t="s">
        <v>11476</v>
      </c>
      <c r="D7689" t="s">
        <v>8968</v>
      </c>
      <c r="E7689" t="s">
        <v>8969</v>
      </c>
      <c r="F7689" t="s">
        <v>12152</v>
      </c>
      <c r="G7689" t="s">
        <v>8981</v>
      </c>
      <c r="H7689" s="1">
        <v>32211</v>
      </c>
      <c r="I7689" s="1">
        <v>44541</v>
      </c>
      <c r="K7689" t="s">
        <v>9047</v>
      </c>
      <c r="L7689" t="s">
        <v>9070</v>
      </c>
      <c r="M7689" s="2">
        <v>76207</v>
      </c>
      <c r="N7689" t="s">
        <v>8984</v>
      </c>
      <c r="O7689" s="5">
        <v>4.3260273972602743</v>
      </c>
      <c r="P7689" t="str">
        <f t="shared" si="240"/>
        <v>ATIVO</v>
      </c>
      <c r="Q7689">
        <f t="shared" si="241"/>
        <v>4</v>
      </c>
    </row>
    <row r="7690" spans="1:17" x14ac:dyDescent="0.3">
      <c r="A7690" t="s">
        <v>18233</v>
      </c>
      <c r="B7690" t="s">
        <v>11501</v>
      </c>
      <c r="C7690" t="s">
        <v>9101</v>
      </c>
      <c r="D7690" t="s">
        <v>8978</v>
      </c>
      <c r="E7690" t="s">
        <v>8969</v>
      </c>
      <c r="F7690" t="s">
        <v>8970</v>
      </c>
      <c r="G7690" t="s">
        <v>9046</v>
      </c>
      <c r="H7690" s="1">
        <v>26968</v>
      </c>
      <c r="I7690" s="1">
        <v>42862</v>
      </c>
      <c r="K7690" t="s">
        <v>9047</v>
      </c>
      <c r="L7690" t="s">
        <v>9070</v>
      </c>
      <c r="M7690" s="2">
        <v>83857</v>
      </c>
      <c r="N7690" t="s">
        <v>9049</v>
      </c>
      <c r="O7690" s="5">
        <v>8.9260273972602739</v>
      </c>
      <c r="P7690" t="str">
        <f t="shared" si="240"/>
        <v>ATIVO</v>
      </c>
      <c r="Q7690">
        <f t="shared" si="241"/>
        <v>5</v>
      </c>
    </row>
    <row r="7691" spans="1:17" x14ac:dyDescent="0.3">
      <c r="A7691" t="s">
        <v>18234</v>
      </c>
      <c r="B7691" t="s">
        <v>9487</v>
      </c>
      <c r="C7691" t="s">
        <v>10454</v>
      </c>
      <c r="D7691" t="s">
        <v>8968</v>
      </c>
      <c r="E7691" t="s">
        <v>8969</v>
      </c>
      <c r="F7691" t="s">
        <v>8970</v>
      </c>
      <c r="G7691" t="s">
        <v>8981</v>
      </c>
      <c r="H7691" s="1">
        <v>28322</v>
      </c>
      <c r="I7691" s="1">
        <v>44137</v>
      </c>
      <c r="K7691" t="s">
        <v>9018</v>
      </c>
      <c r="L7691" t="s">
        <v>9085</v>
      </c>
      <c r="M7691" s="2">
        <v>59281</v>
      </c>
      <c r="N7691" t="s">
        <v>8997</v>
      </c>
      <c r="O7691" s="5">
        <v>5.4328767123287669</v>
      </c>
      <c r="P7691" t="str">
        <f t="shared" si="240"/>
        <v>ATIVO</v>
      </c>
      <c r="Q7691">
        <f t="shared" si="241"/>
        <v>3</v>
      </c>
    </row>
    <row r="7692" spans="1:17" x14ac:dyDescent="0.3">
      <c r="A7692" t="s">
        <v>18235</v>
      </c>
      <c r="B7692" t="s">
        <v>11974</v>
      </c>
      <c r="C7692" t="s">
        <v>10237</v>
      </c>
      <c r="D7692" t="s">
        <v>8968</v>
      </c>
      <c r="E7692" t="s">
        <v>8969</v>
      </c>
      <c r="F7692" t="s">
        <v>11724</v>
      </c>
      <c r="G7692" t="s">
        <v>8981</v>
      </c>
      <c r="H7692" s="1">
        <v>35538</v>
      </c>
      <c r="I7692" s="1">
        <v>44636</v>
      </c>
      <c r="K7692" t="s">
        <v>8982</v>
      </c>
      <c r="L7692" t="s">
        <v>9036</v>
      </c>
      <c r="M7692" s="2">
        <v>61504</v>
      </c>
      <c r="N7692" t="s">
        <v>8974</v>
      </c>
      <c r="O7692" s="5">
        <v>4.065753424657534</v>
      </c>
      <c r="P7692" t="str">
        <f t="shared" si="240"/>
        <v>ATIVO</v>
      </c>
      <c r="Q7692">
        <f t="shared" si="241"/>
        <v>0</v>
      </c>
    </row>
    <row r="7693" spans="1:17" x14ac:dyDescent="0.3">
      <c r="A7693" t="s">
        <v>18236</v>
      </c>
      <c r="B7693" t="s">
        <v>9209</v>
      </c>
      <c r="C7693" t="s">
        <v>9303</v>
      </c>
      <c r="D7693" t="s">
        <v>8978</v>
      </c>
      <c r="E7693" t="s">
        <v>8979</v>
      </c>
      <c r="F7693" t="s">
        <v>9241</v>
      </c>
      <c r="G7693" t="s">
        <v>9046</v>
      </c>
      <c r="H7693" s="1">
        <v>32618</v>
      </c>
      <c r="I7693" s="1">
        <v>44192</v>
      </c>
      <c r="K7693" t="s">
        <v>9047</v>
      </c>
      <c r="L7693" t="s">
        <v>9070</v>
      </c>
      <c r="M7693" s="2">
        <v>73355</v>
      </c>
      <c r="N7693" t="s">
        <v>8997</v>
      </c>
      <c r="O7693" s="5">
        <v>5.2821917808219174</v>
      </c>
      <c r="P7693" t="str">
        <f t="shared" si="240"/>
        <v>ATIVO</v>
      </c>
      <c r="Q7693">
        <f t="shared" si="241"/>
        <v>3</v>
      </c>
    </row>
    <row r="7694" spans="1:17" x14ac:dyDescent="0.3">
      <c r="A7694" t="s">
        <v>18237</v>
      </c>
      <c r="B7694" t="s">
        <v>9080</v>
      </c>
      <c r="C7694" t="s">
        <v>12040</v>
      </c>
      <c r="D7694" t="s">
        <v>8968</v>
      </c>
      <c r="E7694" t="s">
        <v>8969</v>
      </c>
      <c r="F7694" t="s">
        <v>12152</v>
      </c>
      <c r="G7694" t="s">
        <v>8971</v>
      </c>
      <c r="H7694" s="1">
        <v>36333</v>
      </c>
      <c r="I7694" s="1">
        <v>42376</v>
      </c>
      <c r="K7694" t="s">
        <v>8988</v>
      </c>
      <c r="L7694" t="s">
        <v>8992</v>
      </c>
      <c r="M7694" s="2">
        <v>58206</v>
      </c>
      <c r="N7694" t="s">
        <v>8997</v>
      </c>
      <c r="O7694" s="5">
        <v>10.257534246575343</v>
      </c>
      <c r="P7694" t="str">
        <f t="shared" si="240"/>
        <v>ATIVO</v>
      </c>
      <c r="Q7694">
        <f t="shared" si="241"/>
        <v>3</v>
      </c>
    </row>
    <row r="7695" spans="1:17" x14ac:dyDescent="0.3">
      <c r="A7695" t="s">
        <v>18238</v>
      </c>
      <c r="B7695" t="s">
        <v>9295</v>
      </c>
      <c r="C7695" t="s">
        <v>9161</v>
      </c>
      <c r="D7695" t="s">
        <v>8978</v>
      </c>
      <c r="E7695" t="s">
        <v>8969</v>
      </c>
      <c r="F7695" t="s">
        <v>8970</v>
      </c>
      <c r="G7695" t="s">
        <v>8981</v>
      </c>
      <c r="H7695" s="1">
        <v>27069</v>
      </c>
      <c r="I7695" s="1">
        <v>42976</v>
      </c>
      <c r="K7695" t="s">
        <v>8988</v>
      </c>
      <c r="L7695" t="s">
        <v>8996</v>
      </c>
      <c r="M7695" s="2">
        <v>87805</v>
      </c>
      <c r="N7695" t="s">
        <v>8997</v>
      </c>
      <c r="O7695" s="5">
        <v>8.6136986301369856</v>
      </c>
      <c r="P7695" t="str">
        <f t="shared" si="240"/>
        <v>ATIVO</v>
      </c>
      <c r="Q7695">
        <f t="shared" si="241"/>
        <v>3</v>
      </c>
    </row>
    <row r="7696" spans="1:17" x14ac:dyDescent="0.3">
      <c r="A7696" t="s">
        <v>18239</v>
      </c>
      <c r="B7696" t="s">
        <v>9959</v>
      </c>
      <c r="C7696" t="s">
        <v>10195</v>
      </c>
      <c r="D7696" t="s">
        <v>8968</v>
      </c>
      <c r="E7696" t="s">
        <v>8969</v>
      </c>
      <c r="F7696" t="s">
        <v>12152</v>
      </c>
      <c r="G7696" t="s">
        <v>8981</v>
      </c>
      <c r="H7696" s="1">
        <v>34374</v>
      </c>
      <c r="I7696" s="1">
        <v>43885</v>
      </c>
      <c r="K7696" t="s">
        <v>8972</v>
      </c>
      <c r="L7696" t="s">
        <v>9061</v>
      </c>
      <c r="M7696" s="2">
        <v>54252</v>
      </c>
      <c r="N7696" t="s">
        <v>8997</v>
      </c>
      <c r="O7696" s="5">
        <v>6.1232876712328768</v>
      </c>
      <c r="P7696" t="str">
        <f t="shared" si="240"/>
        <v>ATIVO</v>
      </c>
      <c r="Q7696">
        <f t="shared" si="241"/>
        <v>3</v>
      </c>
    </row>
    <row r="7697" spans="1:17" x14ac:dyDescent="0.3">
      <c r="A7697" t="s">
        <v>18240</v>
      </c>
      <c r="B7697" t="s">
        <v>9032</v>
      </c>
      <c r="C7697" t="s">
        <v>9194</v>
      </c>
      <c r="D7697" t="s">
        <v>8978</v>
      </c>
      <c r="E7697" t="s">
        <v>8969</v>
      </c>
      <c r="F7697" t="s">
        <v>11724</v>
      </c>
      <c r="G7697" t="s">
        <v>8981</v>
      </c>
      <c r="H7697" s="1">
        <v>24955</v>
      </c>
      <c r="I7697" s="1">
        <v>44044</v>
      </c>
      <c r="K7697" t="s">
        <v>8988</v>
      </c>
      <c r="L7697" t="s">
        <v>8989</v>
      </c>
      <c r="M7697" s="2">
        <v>76788</v>
      </c>
      <c r="N7697" t="s">
        <v>9049</v>
      </c>
      <c r="O7697" s="5">
        <v>5.6876712328767125</v>
      </c>
      <c r="P7697" t="str">
        <f t="shared" si="240"/>
        <v>ATIVO</v>
      </c>
      <c r="Q7697">
        <f t="shared" si="241"/>
        <v>5</v>
      </c>
    </row>
    <row r="7698" spans="1:17" x14ac:dyDescent="0.3">
      <c r="A7698" t="s">
        <v>18241</v>
      </c>
      <c r="B7698" t="s">
        <v>9888</v>
      </c>
      <c r="C7698" t="s">
        <v>9269</v>
      </c>
      <c r="D7698" t="s">
        <v>8978</v>
      </c>
      <c r="E7698" t="s">
        <v>8969</v>
      </c>
      <c r="F7698" t="s">
        <v>8970</v>
      </c>
      <c r="G7698" t="s">
        <v>8981</v>
      </c>
      <c r="H7698" s="1">
        <v>26286</v>
      </c>
      <c r="I7698" s="1">
        <v>43857</v>
      </c>
      <c r="K7698" t="s">
        <v>8972</v>
      </c>
      <c r="L7698" t="s">
        <v>9053</v>
      </c>
      <c r="M7698" s="2">
        <v>66419</v>
      </c>
      <c r="N7698" t="s">
        <v>8974</v>
      </c>
      <c r="O7698" s="5">
        <v>6.2</v>
      </c>
      <c r="P7698" t="str">
        <f t="shared" si="240"/>
        <v>ATIVO</v>
      </c>
      <c r="Q7698">
        <f t="shared" si="241"/>
        <v>0</v>
      </c>
    </row>
    <row r="7699" spans="1:17" x14ac:dyDescent="0.3">
      <c r="A7699" t="s">
        <v>18242</v>
      </c>
      <c r="B7699" t="s">
        <v>9789</v>
      </c>
      <c r="C7699" t="s">
        <v>10185</v>
      </c>
      <c r="D7699" t="s">
        <v>8978</v>
      </c>
      <c r="E7699" t="s">
        <v>8969</v>
      </c>
      <c r="F7699" t="s">
        <v>8970</v>
      </c>
      <c r="G7699" t="s">
        <v>8981</v>
      </c>
      <c r="H7699" s="1">
        <v>35465</v>
      </c>
      <c r="I7699" s="1">
        <v>43958</v>
      </c>
      <c r="K7699" t="s">
        <v>9047</v>
      </c>
      <c r="L7699" t="s">
        <v>9139</v>
      </c>
      <c r="M7699" s="2">
        <v>67164</v>
      </c>
      <c r="N7699" t="s">
        <v>8997</v>
      </c>
      <c r="O7699" s="5">
        <v>5.9232876712328766</v>
      </c>
      <c r="P7699" t="str">
        <f t="shared" si="240"/>
        <v>ATIVO</v>
      </c>
      <c r="Q7699">
        <f t="shared" si="241"/>
        <v>3</v>
      </c>
    </row>
    <row r="7700" spans="1:17" x14ac:dyDescent="0.3">
      <c r="A7700" t="s">
        <v>18243</v>
      </c>
      <c r="B7700" t="s">
        <v>9021</v>
      </c>
      <c r="C7700" t="s">
        <v>9150</v>
      </c>
      <c r="D7700" t="s">
        <v>8978</v>
      </c>
      <c r="E7700" t="s">
        <v>8979</v>
      </c>
      <c r="F7700" t="s">
        <v>9069</v>
      </c>
      <c r="G7700" t="s">
        <v>8981</v>
      </c>
      <c r="H7700" s="1">
        <v>29872</v>
      </c>
      <c r="I7700" s="1">
        <v>45185</v>
      </c>
      <c r="K7700" t="s">
        <v>8972</v>
      </c>
      <c r="L7700" t="s">
        <v>8973</v>
      </c>
      <c r="M7700" s="2">
        <v>82565</v>
      </c>
      <c r="N7700" t="s">
        <v>8984</v>
      </c>
      <c r="O7700" s="5">
        <v>2.5616438356164384</v>
      </c>
      <c r="P7700" t="str">
        <f t="shared" si="240"/>
        <v>ATIVO</v>
      </c>
      <c r="Q7700">
        <f t="shared" si="241"/>
        <v>4</v>
      </c>
    </row>
    <row r="7701" spans="1:17" x14ac:dyDescent="0.3">
      <c r="A7701" t="s">
        <v>18244</v>
      </c>
      <c r="B7701" t="s">
        <v>9218</v>
      </c>
      <c r="C7701" t="s">
        <v>10207</v>
      </c>
      <c r="D7701" t="s">
        <v>8968</v>
      </c>
      <c r="E7701" t="s">
        <v>9034</v>
      </c>
      <c r="F7701" t="s">
        <v>9035</v>
      </c>
      <c r="G7701" t="s">
        <v>9065</v>
      </c>
      <c r="H7701" s="1">
        <v>32634</v>
      </c>
      <c r="I7701" s="1">
        <v>44540</v>
      </c>
      <c r="K7701" t="s">
        <v>8982</v>
      </c>
      <c r="L7701" t="s">
        <v>9113</v>
      </c>
      <c r="M7701" s="2">
        <v>90718</v>
      </c>
      <c r="N7701" t="s">
        <v>8984</v>
      </c>
      <c r="O7701" s="5">
        <v>4.3287671232876717</v>
      </c>
      <c r="P7701" t="str">
        <f t="shared" si="240"/>
        <v>ATIVO</v>
      </c>
      <c r="Q7701">
        <f t="shared" si="241"/>
        <v>4</v>
      </c>
    </row>
    <row r="7702" spans="1:17" x14ac:dyDescent="0.3">
      <c r="A7702" t="s">
        <v>18245</v>
      </c>
      <c r="B7702" t="s">
        <v>9193</v>
      </c>
      <c r="C7702" t="s">
        <v>9817</v>
      </c>
      <c r="D7702" t="s">
        <v>8978</v>
      </c>
      <c r="E7702" t="s">
        <v>8969</v>
      </c>
      <c r="F7702" t="s">
        <v>12152</v>
      </c>
      <c r="G7702" t="s">
        <v>8981</v>
      </c>
      <c r="H7702" s="1">
        <v>37679</v>
      </c>
      <c r="I7702" s="1">
        <v>42072</v>
      </c>
      <c r="K7702" t="s">
        <v>9018</v>
      </c>
      <c r="L7702" t="s">
        <v>9275</v>
      </c>
      <c r="M7702" s="2">
        <v>60124</v>
      </c>
      <c r="N7702" t="s">
        <v>9049</v>
      </c>
      <c r="O7702" s="5">
        <v>11.09041095890411</v>
      </c>
      <c r="P7702" t="str">
        <f t="shared" si="240"/>
        <v>ATIVO</v>
      </c>
      <c r="Q7702">
        <f t="shared" si="241"/>
        <v>5</v>
      </c>
    </row>
    <row r="7703" spans="1:17" x14ac:dyDescent="0.3">
      <c r="A7703" t="s">
        <v>18246</v>
      </c>
      <c r="B7703" t="s">
        <v>8994</v>
      </c>
      <c r="C7703" t="s">
        <v>9101</v>
      </c>
      <c r="D7703" t="s">
        <v>8968</v>
      </c>
      <c r="E7703" t="s">
        <v>8969</v>
      </c>
      <c r="F7703" t="s">
        <v>12152</v>
      </c>
      <c r="G7703" t="s">
        <v>8981</v>
      </c>
      <c r="H7703" s="1">
        <v>25880</v>
      </c>
      <c r="I7703" s="1">
        <v>43989</v>
      </c>
      <c r="K7703" t="s">
        <v>8988</v>
      </c>
      <c r="L7703" t="s">
        <v>8989</v>
      </c>
      <c r="M7703" s="2">
        <v>62196</v>
      </c>
      <c r="N7703" t="s">
        <v>8974</v>
      </c>
      <c r="O7703" s="5">
        <v>5.838356164383562</v>
      </c>
      <c r="P7703" t="str">
        <f t="shared" si="240"/>
        <v>ATIVO</v>
      </c>
      <c r="Q7703">
        <f t="shared" si="241"/>
        <v>0</v>
      </c>
    </row>
    <row r="7704" spans="1:17" x14ac:dyDescent="0.3">
      <c r="A7704" t="s">
        <v>18247</v>
      </c>
      <c r="B7704" t="s">
        <v>9489</v>
      </c>
      <c r="C7704" t="s">
        <v>9161</v>
      </c>
      <c r="D7704" t="s">
        <v>8978</v>
      </c>
      <c r="E7704" t="s">
        <v>8969</v>
      </c>
      <c r="F7704" t="s">
        <v>8970</v>
      </c>
      <c r="G7704" t="s">
        <v>9065</v>
      </c>
      <c r="H7704" s="1">
        <v>27266</v>
      </c>
      <c r="I7704" s="1">
        <v>43319</v>
      </c>
      <c r="K7704" t="s">
        <v>8988</v>
      </c>
      <c r="L7704" t="s">
        <v>8996</v>
      </c>
      <c r="M7704" s="2">
        <v>75039</v>
      </c>
      <c r="N7704" t="s">
        <v>8997</v>
      </c>
      <c r="O7704" s="5">
        <v>7.6739726027397257</v>
      </c>
      <c r="P7704" t="str">
        <f t="shared" si="240"/>
        <v>ATIVO</v>
      </c>
      <c r="Q7704">
        <f t="shared" si="241"/>
        <v>3</v>
      </c>
    </row>
    <row r="7705" spans="1:17" x14ac:dyDescent="0.3">
      <c r="A7705" t="s">
        <v>18248</v>
      </c>
      <c r="B7705" t="s">
        <v>8976</v>
      </c>
      <c r="C7705" t="s">
        <v>9203</v>
      </c>
      <c r="D7705" t="s">
        <v>8968</v>
      </c>
      <c r="E7705" t="s">
        <v>8969</v>
      </c>
      <c r="F7705" t="s">
        <v>11724</v>
      </c>
      <c r="G7705" t="s">
        <v>8981</v>
      </c>
      <c r="H7705" s="1">
        <v>29488</v>
      </c>
      <c r="I7705" s="1">
        <v>43134</v>
      </c>
      <c r="K7705" t="s">
        <v>8988</v>
      </c>
      <c r="L7705" t="s">
        <v>8992</v>
      </c>
      <c r="M7705" s="2">
        <v>63257</v>
      </c>
      <c r="N7705" t="s">
        <v>8997</v>
      </c>
      <c r="O7705" s="5">
        <v>8.1808219178082187</v>
      </c>
      <c r="P7705" t="str">
        <f t="shared" si="240"/>
        <v>ATIVO</v>
      </c>
      <c r="Q7705">
        <f t="shared" si="241"/>
        <v>3</v>
      </c>
    </row>
    <row r="7706" spans="1:17" x14ac:dyDescent="0.3">
      <c r="A7706" t="s">
        <v>18249</v>
      </c>
      <c r="B7706" t="s">
        <v>9193</v>
      </c>
      <c r="C7706" t="s">
        <v>9199</v>
      </c>
      <c r="D7706" t="s">
        <v>8978</v>
      </c>
      <c r="E7706" t="s">
        <v>8979</v>
      </c>
      <c r="F7706" t="s">
        <v>9069</v>
      </c>
      <c r="G7706" t="s">
        <v>8981</v>
      </c>
      <c r="H7706" s="1">
        <v>31973</v>
      </c>
      <c r="I7706" s="1">
        <v>43755</v>
      </c>
      <c r="K7706" t="s">
        <v>9047</v>
      </c>
      <c r="L7706" t="s">
        <v>9139</v>
      </c>
      <c r="M7706" s="2">
        <v>78514</v>
      </c>
      <c r="N7706" t="s">
        <v>8997</v>
      </c>
      <c r="O7706" s="5">
        <v>6.4794520547945202</v>
      </c>
      <c r="P7706" t="str">
        <f t="shared" si="240"/>
        <v>ATIVO</v>
      </c>
      <c r="Q7706">
        <f t="shared" si="241"/>
        <v>3</v>
      </c>
    </row>
    <row r="7707" spans="1:17" x14ac:dyDescent="0.3">
      <c r="A7707" t="s">
        <v>18250</v>
      </c>
      <c r="B7707" t="s">
        <v>9487</v>
      </c>
      <c r="C7707" t="s">
        <v>9663</v>
      </c>
      <c r="D7707" t="s">
        <v>8978</v>
      </c>
      <c r="E7707" t="s">
        <v>9034</v>
      </c>
      <c r="F7707" t="s">
        <v>9120</v>
      </c>
      <c r="G7707" t="s">
        <v>8981</v>
      </c>
      <c r="H7707" s="1">
        <v>35213</v>
      </c>
      <c r="I7707" s="1">
        <v>45278</v>
      </c>
      <c r="K7707" t="s">
        <v>9018</v>
      </c>
      <c r="L7707" t="s">
        <v>9019</v>
      </c>
      <c r="M7707" s="2">
        <v>80269</v>
      </c>
      <c r="N7707" t="s">
        <v>8974</v>
      </c>
      <c r="O7707" s="5">
        <v>2.3068493150684932</v>
      </c>
      <c r="P7707" t="str">
        <f t="shared" si="240"/>
        <v>ATIVO</v>
      </c>
      <c r="Q7707">
        <f t="shared" si="241"/>
        <v>0</v>
      </c>
    </row>
    <row r="7708" spans="1:17" x14ac:dyDescent="0.3">
      <c r="A7708" t="s">
        <v>18251</v>
      </c>
      <c r="B7708" t="s">
        <v>9029</v>
      </c>
      <c r="C7708" t="s">
        <v>12033</v>
      </c>
      <c r="D7708" t="s">
        <v>8978</v>
      </c>
      <c r="E7708" t="s">
        <v>8979</v>
      </c>
      <c r="F7708" t="s">
        <v>9069</v>
      </c>
      <c r="G7708" t="s">
        <v>8981</v>
      </c>
      <c r="H7708" s="1">
        <v>31166</v>
      </c>
      <c r="I7708" s="1">
        <v>43095</v>
      </c>
      <c r="K7708" t="s">
        <v>8988</v>
      </c>
      <c r="L7708" t="s">
        <v>8989</v>
      </c>
      <c r="M7708" s="2">
        <v>64343</v>
      </c>
      <c r="N7708" t="s">
        <v>8984</v>
      </c>
      <c r="O7708" s="5">
        <v>8.287671232876713</v>
      </c>
      <c r="P7708" t="str">
        <f t="shared" si="240"/>
        <v>ATIVO</v>
      </c>
      <c r="Q7708">
        <f t="shared" si="241"/>
        <v>4</v>
      </c>
    </row>
    <row r="7709" spans="1:17" x14ac:dyDescent="0.3">
      <c r="A7709" t="s">
        <v>18252</v>
      </c>
      <c r="B7709" t="s">
        <v>9789</v>
      </c>
      <c r="C7709" t="s">
        <v>9262</v>
      </c>
      <c r="D7709" t="s">
        <v>8978</v>
      </c>
      <c r="E7709" t="s">
        <v>9034</v>
      </c>
      <c r="F7709" t="s">
        <v>9035</v>
      </c>
      <c r="G7709" t="s">
        <v>9046</v>
      </c>
      <c r="H7709" s="1">
        <v>29668</v>
      </c>
      <c r="I7709" s="1">
        <v>43500</v>
      </c>
      <c r="K7709" t="s">
        <v>9047</v>
      </c>
      <c r="L7709" t="s">
        <v>9075</v>
      </c>
      <c r="M7709" s="2">
        <v>86498</v>
      </c>
      <c r="N7709" t="s">
        <v>8997</v>
      </c>
      <c r="O7709" s="5">
        <v>7.1780821917808222</v>
      </c>
      <c r="P7709" t="str">
        <f t="shared" si="240"/>
        <v>ATIVO</v>
      </c>
      <c r="Q7709">
        <f t="shared" si="241"/>
        <v>3</v>
      </c>
    </row>
    <row r="7710" spans="1:17" x14ac:dyDescent="0.3">
      <c r="A7710" t="s">
        <v>18253</v>
      </c>
      <c r="B7710" t="s">
        <v>9029</v>
      </c>
      <c r="C7710" t="s">
        <v>9780</v>
      </c>
      <c r="D7710" t="s">
        <v>8978</v>
      </c>
      <c r="E7710" t="s">
        <v>8969</v>
      </c>
      <c r="F7710" t="s">
        <v>8970</v>
      </c>
      <c r="G7710" t="s">
        <v>9065</v>
      </c>
      <c r="H7710" s="1">
        <v>31923</v>
      </c>
      <c r="I7710" s="1">
        <v>43933</v>
      </c>
      <c r="K7710" t="s">
        <v>8982</v>
      </c>
      <c r="L7710" t="s">
        <v>9113</v>
      </c>
      <c r="M7710" s="2">
        <v>94007</v>
      </c>
      <c r="N7710" t="s">
        <v>8984</v>
      </c>
      <c r="O7710" s="5">
        <v>5.9917808219178079</v>
      </c>
      <c r="P7710" t="str">
        <f t="shared" si="240"/>
        <v>ATIVO</v>
      </c>
      <c r="Q7710">
        <f t="shared" si="241"/>
        <v>4</v>
      </c>
    </row>
    <row r="7711" spans="1:17" x14ac:dyDescent="0.3">
      <c r="A7711" t="s">
        <v>18254</v>
      </c>
      <c r="B7711" t="s">
        <v>9160</v>
      </c>
      <c r="C7711" t="s">
        <v>9541</v>
      </c>
      <c r="D7711" t="s">
        <v>8978</v>
      </c>
      <c r="E7711" t="s">
        <v>9073</v>
      </c>
      <c r="F7711" t="s">
        <v>9074</v>
      </c>
      <c r="G7711" t="s">
        <v>9065</v>
      </c>
      <c r="H7711" s="1">
        <v>31369</v>
      </c>
      <c r="I7711" s="1">
        <v>43105</v>
      </c>
      <c r="K7711" t="s">
        <v>9047</v>
      </c>
      <c r="L7711" t="s">
        <v>9075</v>
      </c>
      <c r="M7711" s="2">
        <v>70919</v>
      </c>
      <c r="N7711" t="s">
        <v>8997</v>
      </c>
      <c r="O7711" s="5">
        <v>8.2602739726027394</v>
      </c>
      <c r="P7711" t="str">
        <f t="shared" si="240"/>
        <v>ATIVO</v>
      </c>
      <c r="Q7711">
        <f t="shared" si="241"/>
        <v>3</v>
      </c>
    </row>
    <row r="7712" spans="1:17" x14ac:dyDescent="0.3">
      <c r="A7712" t="s">
        <v>18255</v>
      </c>
      <c r="B7712" t="s">
        <v>9771</v>
      </c>
      <c r="C7712" t="s">
        <v>9207</v>
      </c>
      <c r="D7712" t="s">
        <v>8978</v>
      </c>
      <c r="E7712" t="s">
        <v>9034</v>
      </c>
      <c r="F7712" t="s">
        <v>9120</v>
      </c>
      <c r="G7712" t="s">
        <v>9065</v>
      </c>
      <c r="H7712" s="1">
        <v>30630</v>
      </c>
      <c r="I7712" s="1">
        <v>43027</v>
      </c>
      <c r="K7712" t="s">
        <v>9047</v>
      </c>
      <c r="L7712" t="s">
        <v>9070</v>
      </c>
      <c r="M7712" s="2">
        <v>87935</v>
      </c>
      <c r="N7712" t="s">
        <v>8984</v>
      </c>
      <c r="O7712" s="5">
        <v>8.4739726027397264</v>
      </c>
      <c r="P7712" t="str">
        <f t="shared" si="240"/>
        <v>ATIVO</v>
      </c>
      <c r="Q7712">
        <f t="shared" si="241"/>
        <v>4</v>
      </c>
    </row>
    <row r="7713" spans="1:17" x14ac:dyDescent="0.3">
      <c r="A7713" t="s">
        <v>18256</v>
      </c>
      <c r="B7713" t="s">
        <v>9970</v>
      </c>
      <c r="C7713" t="s">
        <v>13779</v>
      </c>
      <c r="D7713" t="s">
        <v>8978</v>
      </c>
      <c r="E7713" t="s">
        <v>9034</v>
      </c>
      <c r="F7713" t="s">
        <v>9057</v>
      </c>
      <c r="G7713" t="s">
        <v>8981</v>
      </c>
      <c r="H7713" s="1">
        <v>22790</v>
      </c>
      <c r="I7713" s="1">
        <v>44496</v>
      </c>
      <c r="K7713" t="s">
        <v>9047</v>
      </c>
      <c r="L7713" t="s">
        <v>9139</v>
      </c>
      <c r="M7713" s="2">
        <v>82399</v>
      </c>
      <c r="N7713" t="s">
        <v>8984</v>
      </c>
      <c r="O7713" s="5">
        <v>4.4493150684931511</v>
      </c>
      <c r="P7713" t="str">
        <f t="shared" si="240"/>
        <v>ATIVO</v>
      </c>
      <c r="Q7713">
        <f t="shared" si="241"/>
        <v>4</v>
      </c>
    </row>
    <row r="7714" spans="1:17" x14ac:dyDescent="0.3">
      <c r="A7714" t="s">
        <v>18257</v>
      </c>
      <c r="B7714" t="s">
        <v>9440</v>
      </c>
      <c r="C7714" t="s">
        <v>9855</v>
      </c>
      <c r="D7714" t="s">
        <v>8978</v>
      </c>
      <c r="E7714" t="s">
        <v>9034</v>
      </c>
      <c r="F7714" t="s">
        <v>9057</v>
      </c>
      <c r="G7714" t="s">
        <v>8971</v>
      </c>
      <c r="H7714" s="1">
        <v>26837</v>
      </c>
      <c r="I7714" s="1">
        <v>45219</v>
      </c>
      <c r="K7714" t="s">
        <v>8988</v>
      </c>
      <c r="L7714" t="s">
        <v>8992</v>
      </c>
      <c r="M7714" s="2">
        <v>64845</v>
      </c>
      <c r="N7714" t="s">
        <v>8997</v>
      </c>
      <c r="O7714" s="5">
        <v>2.4684931506849317</v>
      </c>
      <c r="P7714" t="str">
        <f t="shared" si="240"/>
        <v>ATIVO</v>
      </c>
      <c r="Q7714">
        <f t="shared" si="241"/>
        <v>3</v>
      </c>
    </row>
    <row r="7715" spans="1:17" x14ac:dyDescent="0.3">
      <c r="A7715" t="s">
        <v>18258</v>
      </c>
      <c r="B7715" t="s">
        <v>9384</v>
      </c>
      <c r="C7715" t="s">
        <v>9352</v>
      </c>
      <c r="D7715" t="s">
        <v>8978</v>
      </c>
      <c r="E7715" t="s">
        <v>8969</v>
      </c>
      <c r="F7715" t="s">
        <v>11724</v>
      </c>
      <c r="G7715" t="s">
        <v>9065</v>
      </c>
      <c r="H7715" s="1">
        <v>25469</v>
      </c>
      <c r="I7715" s="1">
        <v>43483</v>
      </c>
      <c r="K7715" t="s">
        <v>8988</v>
      </c>
      <c r="L7715" t="s">
        <v>8996</v>
      </c>
      <c r="M7715" s="2">
        <v>78760</v>
      </c>
      <c r="N7715" t="s">
        <v>8984</v>
      </c>
      <c r="O7715" s="5">
        <v>7.2246575342465755</v>
      </c>
      <c r="P7715" t="str">
        <f t="shared" si="240"/>
        <v>ATIVO</v>
      </c>
      <c r="Q7715">
        <f t="shared" si="241"/>
        <v>4</v>
      </c>
    </row>
    <row r="7716" spans="1:17" x14ac:dyDescent="0.3">
      <c r="A7716" t="s">
        <v>18259</v>
      </c>
      <c r="B7716" t="s">
        <v>11412</v>
      </c>
      <c r="C7716" t="s">
        <v>9593</v>
      </c>
      <c r="D7716" t="s">
        <v>8978</v>
      </c>
      <c r="E7716" t="s">
        <v>8969</v>
      </c>
      <c r="F7716" t="s">
        <v>12152</v>
      </c>
      <c r="G7716" t="s">
        <v>8971</v>
      </c>
      <c r="H7716" s="1">
        <v>34860</v>
      </c>
      <c r="I7716" s="1">
        <v>43170</v>
      </c>
      <c r="K7716" t="s">
        <v>8972</v>
      </c>
      <c r="L7716" t="s">
        <v>8973</v>
      </c>
      <c r="M7716" s="2">
        <v>57716</v>
      </c>
      <c r="N7716" t="s">
        <v>8974</v>
      </c>
      <c r="O7716" s="5">
        <v>8.0821917808219172</v>
      </c>
      <c r="P7716" t="str">
        <f t="shared" si="240"/>
        <v>ATIVO</v>
      </c>
      <c r="Q7716">
        <f t="shared" si="241"/>
        <v>0</v>
      </c>
    </row>
    <row r="7717" spans="1:17" x14ac:dyDescent="0.3">
      <c r="A7717" t="s">
        <v>18260</v>
      </c>
      <c r="B7717" t="s">
        <v>9440</v>
      </c>
      <c r="C7717" t="s">
        <v>8984</v>
      </c>
      <c r="D7717" t="s">
        <v>8968</v>
      </c>
      <c r="E7717" t="s">
        <v>8969</v>
      </c>
      <c r="F7717" t="s">
        <v>8970</v>
      </c>
      <c r="G7717" t="s">
        <v>8981</v>
      </c>
      <c r="H7717" s="1">
        <v>28382</v>
      </c>
      <c r="I7717" s="1">
        <v>44724</v>
      </c>
      <c r="K7717" t="s">
        <v>9047</v>
      </c>
      <c r="L7717" t="s">
        <v>9075</v>
      </c>
      <c r="M7717" s="2">
        <v>69494</v>
      </c>
      <c r="N7717" t="s">
        <v>8984</v>
      </c>
      <c r="O7717" s="5">
        <v>3.8246575342465752</v>
      </c>
      <c r="P7717" t="str">
        <f t="shared" si="240"/>
        <v>ATIVO</v>
      </c>
      <c r="Q7717">
        <f t="shared" si="241"/>
        <v>4</v>
      </c>
    </row>
    <row r="7718" spans="1:17" x14ac:dyDescent="0.3">
      <c r="A7718" t="s">
        <v>18261</v>
      </c>
      <c r="B7718" t="s">
        <v>11233</v>
      </c>
      <c r="C7718" t="s">
        <v>10415</v>
      </c>
      <c r="D7718" t="s">
        <v>8978</v>
      </c>
      <c r="E7718" t="s">
        <v>8969</v>
      </c>
      <c r="F7718" t="s">
        <v>12152</v>
      </c>
      <c r="G7718" t="s">
        <v>8981</v>
      </c>
      <c r="H7718" s="1">
        <v>27598</v>
      </c>
      <c r="I7718" s="1">
        <v>45043</v>
      </c>
      <c r="K7718" t="s">
        <v>9047</v>
      </c>
      <c r="L7718" t="s">
        <v>9075</v>
      </c>
      <c r="M7718" s="2">
        <v>101597</v>
      </c>
      <c r="N7718" t="s">
        <v>8984</v>
      </c>
      <c r="O7718" s="5">
        <v>2.9506849315068493</v>
      </c>
      <c r="P7718" t="str">
        <f t="shared" si="240"/>
        <v>ATIVO</v>
      </c>
      <c r="Q7718">
        <f t="shared" si="241"/>
        <v>4</v>
      </c>
    </row>
    <row r="7719" spans="1:17" x14ac:dyDescent="0.3">
      <c r="A7719" t="s">
        <v>18262</v>
      </c>
      <c r="B7719" t="s">
        <v>9118</v>
      </c>
      <c r="C7719" t="s">
        <v>12091</v>
      </c>
      <c r="D7719" t="s">
        <v>8978</v>
      </c>
      <c r="E7719" t="s">
        <v>8969</v>
      </c>
      <c r="F7719" t="s">
        <v>11724</v>
      </c>
      <c r="G7719" t="s">
        <v>8971</v>
      </c>
      <c r="H7719" s="1">
        <v>32674</v>
      </c>
      <c r="I7719" s="1">
        <v>43872</v>
      </c>
      <c r="K7719" t="s">
        <v>8972</v>
      </c>
      <c r="L7719" t="s">
        <v>9061</v>
      </c>
      <c r="M7719" s="2">
        <v>55943</v>
      </c>
      <c r="N7719" t="s">
        <v>8997</v>
      </c>
      <c r="O7719" s="5">
        <v>6.1589041095890407</v>
      </c>
      <c r="P7719" t="str">
        <f t="shared" si="240"/>
        <v>ATIVO</v>
      </c>
      <c r="Q7719">
        <f t="shared" si="241"/>
        <v>3</v>
      </c>
    </row>
    <row r="7720" spans="1:17" x14ac:dyDescent="0.3">
      <c r="A7720" t="s">
        <v>18263</v>
      </c>
      <c r="B7720" t="s">
        <v>14184</v>
      </c>
      <c r="C7720" t="s">
        <v>9347</v>
      </c>
      <c r="D7720" t="s">
        <v>8978</v>
      </c>
      <c r="E7720" t="s">
        <v>9034</v>
      </c>
      <c r="F7720" t="s">
        <v>9120</v>
      </c>
      <c r="G7720" t="s">
        <v>9046</v>
      </c>
      <c r="H7720" s="1">
        <v>22548</v>
      </c>
      <c r="I7720" s="1">
        <v>43468</v>
      </c>
      <c r="K7720" t="s">
        <v>9047</v>
      </c>
      <c r="L7720" t="s">
        <v>9070</v>
      </c>
      <c r="M7720" s="2">
        <v>57447</v>
      </c>
      <c r="N7720" t="s">
        <v>8984</v>
      </c>
      <c r="O7720" s="5">
        <v>7.2657534246575342</v>
      </c>
      <c r="P7720" t="str">
        <f t="shared" si="240"/>
        <v>ATIVO</v>
      </c>
      <c r="Q7720">
        <f t="shared" si="241"/>
        <v>4</v>
      </c>
    </row>
    <row r="7721" spans="1:17" x14ac:dyDescent="0.3">
      <c r="A7721" t="s">
        <v>18264</v>
      </c>
      <c r="B7721" t="s">
        <v>9021</v>
      </c>
      <c r="C7721" t="s">
        <v>9457</v>
      </c>
      <c r="D7721" t="s">
        <v>8978</v>
      </c>
      <c r="E7721" t="s">
        <v>9034</v>
      </c>
      <c r="F7721" t="s">
        <v>9057</v>
      </c>
      <c r="G7721" t="s">
        <v>9065</v>
      </c>
      <c r="H7721" s="1">
        <v>32888</v>
      </c>
      <c r="I7721" s="1">
        <v>44872</v>
      </c>
      <c r="K7721" t="s">
        <v>8982</v>
      </c>
      <c r="L7721" t="s">
        <v>9113</v>
      </c>
      <c r="M7721" s="2">
        <v>87286</v>
      </c>
      <c r="N7721" t="s">
        <v>8984</v>
      </c>
      <c r="O7721" s="5">
        <v>3.419178082191781</v>
      </c>
      <c r="P7721" t="str">
        <f t="shared" si="240"/>
        <v>ATIVO</v>
      </c>
      <c r="Q7721">
        <f t="shared" si="241"/>
        <v>4</v>
      </c>
    </row>
    <row r="7722" spans="1:17" x14ac:dyDescent="0.3">
      <c r="A7722" t="s">
        <v>18265</v>
      </c>
      <c r="B7722" t="s">
        <v>11996</v>
      </c>
      <c r="C7722" t="s">
        <v>10204</v>
      </c>
      <c r="D7722" t="s">
        <v>8968</v>
      </c>
      <c r="E7722" t="s">
        <v>8979</v>
      </c>
      <c r="F7722" t="s">
        <v>8980</v>
      </c>
      <c r="G7722" t="s">
        <v>8981</v>
      </c>
      <c r="H7722" s="1">
        <v>33601</v>
      </c>
      <c r="I7722" s="1">
        <v>44481</v>
      </c>
      <c r="K7722" t="s">
        <v>9023</v>
      </c>
      <c r="L7722" t="s">
        <v>9024</v>
      </c>
      <c r="M7722" s="2">
        <v>58763</v>
      </c>
      <c r="N7722" t="s">
        <v>8984</v>
      </c>
      <c r="O7722" s="5">
        <v>4.4904109589041097</v>
      </c>
      <c r="P7722" t="str">
        <f t="shared" si="240"/>
        <v>ATIVO</v>
      </c>
      <c r="Q7722">
        <f t="shared" si="241"/>
        <v>4</v>
      </c>
    </row>
    <row r="7723" spans="1:17" x14ac:dyDescent="0.3">
      <c r="A7723" t="s">
        <v>18266</v>
      </c>
      <c r="B7723" t="s">
        <v>10100</v>
      </c>
      <c r="C7723" t="s">
        <v>9215</v>
      </c>
      <c r="D7723" t="s">
        <v>8968</v>
      </c>
      <c r="E7723" t="s">
        <v>8979</v>
      </c>
      <c r="F7723" t="s">
        <v>9069</v>
      </c>
      <c r="G7723" t="s">
        <v>8971</v>
      </c>
      <c r="H7723" s="1">
        <v>35100</v>
      </c>
      <c r="I7723" s="1">
        <v>43201</v>
      </c>
      <c r="K7723" t="s">
        <v>8982</v>
      </c>
      <c r="L7723" t="s">
        <v>9036</v>
      </c>
      <c r="M7723" s="2">
        <v>56749</v>
      </c>
      <c r="N7723" t="s">
        <v>8997</v>
      </c>
      <c r="O7723" s="5">
        <v>7.9972602739726026</v>
      </c>
      <c r="P7723" t="str">
        <f t="shared" si="240"/>
        <v>ATIVO</v>
      </c>
      <c r="Q7723">
        <f t="shared" si="241"/>
        <v>3</v>
      </c>
    </row>
    <row r="7724" spans="1:17" x14ac:dyDescent="0.3">
      <c r="A7724" t="s">
        <v>18267</v>
      </c>
      <c r="B7724" t="s">
        <v>9793</v>
      </c>
      <c r="C7724" t="s">
        <v>10558</v>
      </c>
      <c r="D7724" t="s">
        <v>8968</v>
      </c>
      <c r="E7724" t="s">
        <v>8969</v>
      </c>
      <c r="F7724" t="s">
        <v>12152</v>
      </c>
      <c r="G7724" t="s">
        <v>8981</v>
      </c>
      <c r="H7724" s="1">
        <v>35359</v>
      </c>
      <c r="I7724" s="1">
        <v>45455</v>
      </c>
      <c r="K7724" t="s">
        <v>9018</v>
      </c>
      <c r="L7724" t="s">
        <v>9275</v>
      </c>
      <c r="M7724" s="2">
        <v>53449</v>
      </c>
      <c r="N7724" t="s">
        <v>8984</v>
      </c>
      <c r="O7724" s="5">
        <v>1.821917808219178</v>
      </c>
      <c r="P7724" t="str">
        <f t="shared" si="240"/>
        <v>ATIVO</v>
      </c>
      <c r="Q7724">
        <f t="shared" si="241"/>
        <v>4</v>
      </c>
    </row>
    <row r="7725" spans="1:17" x14ac:dyDescent="0.3">
      <c r="A7725" t="s">
        <v>18268</v>
      </c>
      <c r="B7725" t="s">
        <v>9584</v>
      </c>
      <c r="C7725" t="s">
        <v>18269</v>
      </c>
      <c r="D7725" t="s">
        <v>8968</v>
      </c>
      <c r="E7725" t="s">
        <v>8969</v>
      </c>
      <c r="F7725" t="s">
        <v>8970</v>
      </c>
      <c r="G7725" t="s">
        <v>9065</v>
      </c>
      <c r="H7725" s="1">
        <v>31751</v>
      </c>
      <c r="I7725" s="1">
        <v>44038</v>
      </c>
      <c r="K7725" t="s">
        <v>8982</v>
      </c>
      <c r="L7725" t="s">
        <v>9113</v>
      </c>
      <c r="M7725" s="2">
        <v>100084</v>
      </c>
      <c r="N7725" t="s">
        <v>8974</v>
      </c>
      <c r="O7725" s="5">
        <v>5.7041095890410958</v>
      </c>
      <c r="P7725" t="str">
        <f t="shared" si="240"/>
        <v>ATIVO</v>
      </c>
      <c r="Q7725">
        <f t="shared" si="241"/>
        <v>0</v>
      </c>
    </row>
    <row r="7726" spans="1:17" x14ac:dyDescent="0.3">
      <c r="A7726" t="s">
        <v>18270</v>
      </c>
      <c r="B7726" t="s">
        <v>10041</v>
      </c>
      <c r="C7726" t="s">
        <v>9875</v>
      </c>
      <c r="D7726" t="s">
        <v>8968</v>
      </c>
      <c r="E7726" t="s">
        <v>9073</v>
      </c>
      <c r="F7726" t="s">
        <v>9181</v>
      </c>
      <c r="G7726" t="s">
        <v>8981</v>
      </c>
      <c r="H7726" s="1">
        <v>29680</v>
      </c>
      <c r="I7726" s="1">
        <v>43029</v>
      </c>
      <c r="K7726" t="s">
        <v>8988</v>
      </c>
      <c r="L7726" t="s">
        <v>8989</v>
      </c>
      <c r="M7726" s="2">
        <v>58139</v>
      </c>
      <c r="N7726" t="s">
        <v>8974</v>
      </c>
      <c r="O7726" s="5">
        <v>8.4684931506849317</v>
      </c>
      <c r="P7726" t="str">
        <f t="shared" si="240"/>
        <v>ATIVO</v>
      </c>
      <c r="Q7726">
        <f t="shared" si="241"/>
        <v>0</v>
      </c>
    </row>
    <row r="7727" spans="1:17" x14ac:dyDescent="0.3">
      <c r="A7727" t="s">
        <v>18271</v>
      </c>
      <c r="B7727" t="s">
        <v>9865</v>
      </c>
      <c r="C7727" t="s">
        <v>10248</v>
      </c>
      <c r="D7727" t="s">
        <v>8968</v>
      </c>
      <c r="E7727" t="s">
        <v>8969</v>
      </c>
      <c r="F7727" t="s">
        <v>11724</v>
      </c>
      <c r="G7727" t="s">
        <v>8971</v>
      </c>
      <c r="H7727" s="1">
        <v>30235</v>
      </c>
      <c r="I7727" s="1">
        <v>43056</v>
      </c>
      <c r="K7727" t="s">
        <v>8972</v>
      </c>
      <c r="L7727" t="s">
        <v>9053</v>
      </c>
      <c r="M7727" s="2">
        <v>61060</v>
      </c>
      <c r="N7727" t="s">
        <v>8984</v>
      </c>
      <c r="O7727" s="5">
        <v>8.3945205479452056</v>
      </c>
      <c r="P7727" t="str">
        <f t="shared" si="240"/>
        <v>ATIVO</v>
      </c>
      <c r="Q7727">
        <f t="shared" si="241"/>
        <v>4</v>
      </c>
    </row>
    <row r="7728" spans="1:17" x14ac:dyDescent="0.3">
      <c r="A7728" t="s">
        <v>18272</v>
      </c>
      <c r="B7728" t="s">
        <v>9742</v>
      </c>
      <c r="C7728" t="s">
        <v>12592</v>
      </c>
      <c r="D7728" t="s">
        <v>8978</v>
      </c>
      <c r="E7728" t="s">
        <v>8969</v>
      </c>
      <c r="F7728" t="s">
        <v>12152</v>
      </c>
      <c r="G7728" t="s">
        <v>8981</v>
      </c>
      <c r="H7728" s="1">
        <v>26337</v>
      </c>
      <c r="I7728" s="1">
        <v>42889</v>
      </c>
      <c r="K7728" t="s">
        <v>9047</v>
      </c>
      <c r="L7728" t="s">
        <v>9139</v>
      </c>
      <c r="M7728" s="2">
        <v>74998</v>
      </c>
      <c r="N7728" t="s">
        <v>8984</v>
      </c>
      <c r="O7728" s="5">
        <v>8.8520547945205479</v>
      </c>
      <c r="P7728" t="str">
        <f t="shared" si="240"/>
        <v>ATIVO</v>
      </c>
      <c r="Q7728">
        <f t="shared" si="241"/>
        <v>4</v>
      </c>
    </row>
    <row r="7729" spans="1:17" x14ac:dyDescent="0.3">
      <c r="A7729" t="s">
        <v>18273</v>
      </c>
      <c r="B7729" t="s">
        <v>9055</v>
      </c>
      <c r="C7729" t="s">
        <v>9150</v>
      </c>
      <c r="D7729" t="s">
        <v>8968</v>
      </c>
      <c r="E7729" t="s">
        <v>8969</v>
      </c>
      <c r="F7729" t="s">
        <v>11724</v>
      </c>
      <c r="G7729" t="s">
        <v>9046</v>
      </c>
      <c r="H7729" s="1">
        <v>34732</v>
      </c>
      <c r="I7729" s="1">
        <v>42888</v>
      </c>
      <c r="K7729" t="s">
        <v>9047</v>
      </c>
      <c r="L7729" t="s">
        <v>9075</v>
      </c>
      <c r="M7729" s="2">
        <v>106932</v>
      </c>
      <c r="N7729" t="s">
        <v>8984</v>
      </c>
      <c r="O7729" s="5">
        <v>8.8547945205479444</v>
      </c>
      <c r="P7729" t="str">
        <f t="shared" si="240"/>
        <v>ATIVO</v>
      </c>
      <c r="Q7729">
        <f t="shared" si="241"/>
        <v>4</v>
      </c>
    </row>
    <row r="7730" spans="1:17" x14ac:dyDescent="0.3">
      <c r="A7730" t="s">
        <v>18274</v>
      </c>
      <c r="B7730" t="s">
        <v>9396</v>
      </c>
      <c r="C7730" t="s">
        <v>10258</v>
      </c>
      <c r="D7730" t="s">
        <v>8978</v>
      </c>
      <c r="E7730" t="s">
        <v>8969</v>
      </c>
      <c r="F7730" t="s">
        <v>12152</v>
      </c>
      <c r="G7730" t="s">
        <v>8981</v>
      </c>
      <c r="H7730" s="1">
        <v>30990</v>
      </c>
      <c r="I7730" s="1">
        <v>43251</v>
      </c>
      <c r="K7730" t="s">
        <v>9018</v>
      </c>
      <c r="L7730" t="s">
        <v>9019</v>
      </c>
      <c r="M7730" s="2">
        <v>98319</v>
      </c>
      <c r="N7730" t="s">
        <v>8984</v>
      </c>
      <c r="O7730" s="5">
        <v>7.86027397260274</v>
      </c>
      <c r="P7730" t="str">
        <f t="shared" si="240"/>
        <v>ATIVO</v>
      </c>
      <c r="Q7730">
        <f t="shared" si="241"/>
        <v>4</v>
      </c>
    </row>
    <row r="7731" spans="1:17" x14ac:dyDescent="0.3">
      <c r="A7731" t="s">
        <v>18275</v>
      </c>
      <c r="B7731" t="s">
        <v>9174</v>
      </c>
      <c r="C7731" t="s">
        <v>13459</v>
      </c>
      <c r="D7731" t="s">
        <v>8978</v>
      </c>
      <c r="E7731" t="s">
        <v>8969</v>
      </c>
      <c r="F7731" t="s">
        <v>8970</v>
      </c>
      <c r="G7731" t="s">
        <v>8971</v>
      </c>
      <c r="H7731" s="1">
        <v>33980</v>
      </c>
      <c r="I7731" s="1">
        <v>44135</v>
      </c>
      <c r="K7731" t="s">
        <v>8972</v>
      </c>
      <c r="L7731" t="s">
        <v>9053</v>
      </c>
      <c r="M7731" s="2">
        <v>57890</v>
      </c>
      <c r="N7731" t="s">
        <v>8984</v>
      </c>
      <c r="O7731" s="5">
        <v>5.4383561643835616</v>
      </c>
      <c r="P7731" t="str">
        <f t="shared" si="240"/>
        <v>ATIVO</v>
      </c>
      <c r="Q7731">
        <f t="shared" si="241"/>
        <v>4</v>
      </c>
    </row>
    <row r="7732" spans="1:17" x14ac:dyDescent="0.3">
      <c r="A7732" t="s">
        <v>18276</v>
      </c>
      <c r="B7732" t="s">
        <v>11916</v>
      </c>
      <c r="C7732" t="s">
        <v>9144</v>
      </c>
      <c r="D7732" t="s">
        <v>8968</v>
      </c>
      <c r="E7732" t="s">
        <v>8969</v>
      </c>
      <c r="F7732" t="s">
        <v>11724</v>
      </c>
      <c r="G7732" t="s">
        <v>8981</v>
      </c>
      <c r="H7732" s="1">
        <v>31729</v>
      </c>
      <c r="I7732" s="1">
        <v>42055</v>
      </c>
      <c r="K7732" t="s">
        <v>8982</v>
      </c>
      <c r="L7732" t="s">
        <v>8983</v>
      </c>
      <c r="M7732" s="2">
        <v>78712</v>
      </c>
      <c r="N7732" t="s">
        <v>8984</v>
      </c>
      <c r="O7732" s="5">
        <v>11.136986301369863</v>
      </c>
      <c r="P7732" t="str">
        <f t="shared" si="240"/>
        <v>ATIVO</v>
      </c>
      <c r="Q7732">
        <f t="shared" si="241"/>
        <v>4</v>
      </c>
    </row>
    <row r="7733" spans="1:17" x14ac:dyDescent="0.3">
      <c r="A7733" t="s">
        <v>18277</v>
      </c>
      <c r="B7733" t="s">
        <v>9007</v>
      </c>
      <c r="C7733" t="s">
        <v>9262</v>
      </c>
      <c r="D7733" t="s">
        <v>8968</v>
      </c>
      <c r="E7733" t="s">
        <v>8969</v>
      </c>
      <c r="F7733" t="s">
        <v>12152</v>
      </c>
      <c r="G7733" t="s">
        <v>8981</v>
      </c>
      <c r="H7733" s="1">
        <v>31735</v>
      </c>
      <c r="I7733" s="1">
        <v>43825</v>
      </c>
      <c r="K7733" t="s">
        <v>8988</v>
      </c>
      <c r="L7733" t="s">
        <v>8989</v>
      </c>
      <c r="M7733" s="2">
        <v>60456</v>
      </c>
      <c r="N7733" t="s">
        <v>8997</v>
      </c>
      <c r="O7733" s="5">
        <v>6.2876712328767121</v>
      </c>
      <c r="P7733" t="str">
        <f t="shared" si="240"/>
        <v>ATIVO</v>
      </c>
      <c r="Q7733">
        <f t="shared" si="241"/>
        <v>3</v>
      </c>
    </row>
    <row r="7734" spans="1:17" x14ac:dyDescent="0.3">
      <c r="A7734" t="s">
        <v>18278</v>
      </c>
      <c r="B7734" t="s">
        <v>9268</v>
      </c>
      <c r="C7734" t="s">
        <v>9417</v>
      </c>
      <c r="D7734" t="s">
        <v>8978</v>
      </c>
      <c r="E7734" t="s">
        <v>8969</v>
      </c>
      <c r="F7734" t="s">
        <v>12152</v>
      </c>
      <c r="G7734" t="s">
        <v>8981</v>
      </c>
      <c r="H7734" s="1">
        <v>24227</v>
      </c>
      <c r="I7734" s="1">
        <v>42528</v>
      </c>
      <c r="K7734" t="s">
        <v>9047</v>
      </c>
      <c r="L7734" t="s">
        <v>9139</v>
      </c>
      <c r="M7734" s="2">
        <v>70608</v>
      </c>
      <c r="N7734" t="s">
        <v>8997</v>
      </c>
      <c r="O7734" s="5">
        <v>9.8410958904109584</v>
      </c>
      <c r="P7734" t="str">
        <f t="shared" si="240"/>
        <v>ATIVO</v>
      </c>
      <c r="Q7734">
        <f t="shared" si="241"/>
        <v>3</v>
      </c>
    </row>
    <row r="7735" spans="1:17" x14ac:dyDescent="0.3">
      <c r="A7735" t="s">
        <v>18279</v>
      </c>
      <c r="B7735" t="s">
        <v>9825</v>
      </c>
      <c r="C7735" t="s">
        <v>9417</v>
      </c>
      <c r="D7735" t="s">
        <v>8978</v>
      </c>
      <c r="E7735" t="s">
        <v>9123</v>
      </c>
      <c r="F7735" t="s">
        <v>9124</v>
      </c>
      <c r="G7735" t="s">
        <v>9065</v>
      </c>
      <c r="H7735" s="1">
        <v>25743</v>
      </c>
      <c r="I7735" s="1">
        <v>43068</v>
      </c>
      <c r="K7735" t="s">
        <v>8982</v>
      </c>
      <c r="L7735" t="s">
        <v>9113</v>
      </c>
      <c r="M7735" s="2">
        <v>97179</v>
      </c>
      <c r="N7735" t="s">
        <v>9049</v>
      </c>
      <c r="O7735" s="5">
        <v>8.3616438356164391</v>
      </c>
      <c r="P7735" t="str">
        <f t="shared" si="240"/>
        <v>ATIVO</v>
      </c>
      <c r="Q7735">
        <f t="shared" si="241"/>
        <v>5</v>
      </c>
    </row>
    <row r="7736" spans="1:17" x14ac:dyDescent="0.3">
      <c r="A7736" t="s">
        <v>18280</v>
      </c>
      <c r="B7736" t="s">
        <v>10118</v>
      </c>
      <c r="C7736" t="s">
        <v>9771</v>
      </c>
      <c r="D7736" t="s">
        <v>8968</v>
      </c>
      <c r="E7736" t="s">
        <v>9091</v>
      </c>
      <c r="F7736" t="s">
        <v>9234</v>
      </c>
      <c r="G7736" t="s">
        <v>8981</v>
      </c>
      <c r="H7736" s="1">
        <v>30214</v>
      </c>
      <c r="I7736" s="1">
        <v>45040</v>
      </c>
      <c r="K7736" t="s">
        <v>8988</v>
      </c>
      <c r="L7736" t="s">
        <v>8989</v>
      </c>
      <c r="M7736" s="2">
        <v>60079</v>
      </c>
      <c r="N7736" t="s">
        <v>8997</v>
      </c>
      <c r="O7736" s="5">
        <v>2.9589041095890409</v>
      </c>
      <c r="P7736" t="str">
        <f t="shared" si="240"/>
        <v>ATIVO</v>
      </c>
      <c r="Q7736">
        <f t="shared" si="241"/>
        <v>3</v>
      </c>
    </row>
    <row r="7737" spans="1:17" x14ac:dyDescent="0.3">
      <c r="A7737" t="s">
        <v>18281</v>
      </c>
      <c r="B7737" t="s">
        <v>9203</v>
      </c>
      <c r="C7737" t="s">
        <v>9916</v>
      </c>
      <c r="D7737" t="s">
        <v>8968</v>
      </c>
      <c r="E7737" t="s">
        <v>9073</v>
      </c>
      <c r="F7737" t="s">
        <v>9181</v>
      </c>
      <c r="G7737" t="s">
        <v>8981</v>
      </c>
      <c r="H7737" s="1">
        <v>31995</v>
      </c>
      <c r="I7737" s="1">
        <v>43723</v>
      </c>
      <c r="K7737" t="s">
        <v>8988</v>
      </c>
      <c r="L7737" t="s">
        <v>8989</v>
      </c>
      <c r="M7737" s="2">
        <v>57470</v>
      </c>
      <c r="N7737" t="s">
        <v>8974</v>
      </c>
      <c r="O7737" s="5">
        <v>6.5671232876712331</v>
      </c>
      <c r="P7737" t="str">
        <f t="shared" si="240"/>
        <v>ATIVO</v>
      </c>
      <c r="Q7737">
        <f t="shared" si="241"/>
        <v>0</v>
      </c>
    </row>
    <row r="7738" spans="1:17" x14ac:dyDescent="0.3">
      <c r="A7738" t="s">
        <v>18282</v>
      </c>
      <c r="B7738" t="s">
        <v>11198</v>
      </c>
      <c r="C7738" t="s">
        <v>9252</v>
      </c>
      <c r="D7738" t="s">
        <v>8968</v>
      </c>
      <c r="E7738" t="s">
        <v>8969</v>
      </c>
      <c r="F7738" t="s">
        <v>12152</v>
      </c>
      <c r="G7738" t="s">
        <v>8981</v>
      </c>
      <c r="H7738" s="1">
        <v>30727</v>
      </c>
      <c r="I7738" s="1">
        <v>45007</v>
      </c>
      <c r="K7738" t="s">
        <v>8972</v>
      </c>
      <c r="L7738" t="s">
        <v>8973</v>
      </c>
      <c r="M7738" s="2">
        <v>72692</v>
      </c>
      <c r="N7738" t="s">
        <v>8997</v>
      </c>
      <c r="O7738" s="5">
        <v>3.0493150684931507</v>
      </c>
      <c r="P7738" t="str">
        <f t="shared" si="240"/>
        <v>ATIVO</v>
      </c>
      <c r="Q7738">
        <f t="shared" si="241"/>
        <v>3</v>
      </c>
    </row>
    <row r="7739" spans="1:17" x14ac:dyDescent="0.3">
      <c r="A7739" t="s">
        <v>18283</v>
      </c>
      <c r="B7739" t="s">
        <v>9021</v>
      </c>
      <c r="C7739" t="s">
        <v>8967</v>
      </c>
      <c r="D7739" t="s">
        <v>8978</v>
      </c>
      <c r="E7739" t="s">
        <v>8969</v>
      </c>
      <c r="F7739" t="s">
        <v>12152</v>
      </c>
      <c r="G7739" t="s">
        <v>9065</v>
      </c>
      <c r="H7739" s="1">
        <v>36388</v>
      </c>
      <c r="I7739" s="1">
        <v>44193</v>
      </c>
      <c r="K7739" t="s">
        <v>8982</v>
      </c>
      <c r="L7739" t="s">
        <v>8983</v>
      </c>
      <c r="M7739" s="2">
        <v>78520</v>
      </c>
      <c r="N7739" t="s">
        <v>8984</v>
      </c>
      <c r="O7739" s="5">
        <v>5.279452054794521</v>
      </c>
      <c r="P7739" t="str">
        <f t="shared" si="240"/>
        <v>ATIVO</v>
      </c>
      <c r="Q7739">
        <f t="shared" si="241"/>
        <v>4</v>
      </c>
    </row>
    <row r="7740" spans="1:17" x14ac:dyDescent="0.3">
      <c r="A7740" t="s">
        <v>18284</v>
      </c>
      <c r="B7740" t="s">
        <v>9111</v>
      </c>
      <c r="C7740" t="s">
        <v>10042</v>
      </c>
      <c r="D7740" t="s">
        <v>8968</v>
      </c>
      <c r="E7740" t="s">
        <v>8969</v>
      </c>
      <c r="F7740" t="s">
        <v>8970</v>
      </c>
      <c r="G7740" t="s">
        <v>8981</v>
      </c>
      <c r="H7740" s="1">
        <v>35113</v>
      </c>
      <c r="I7740" s="1">
        <v>42930</v>
      </c>
      <c r="K7740" t="s">
        <v>9004</v>
      </c>
      <c r="L7740" t="s">
        <v>9009</v>
      </c>
      <c r="M7740" s="2">
        <v>54090</v>
      </c>
      <c r="N7740" t="s">
        <v>8997</v>
      </c>
      <c r="O7740" s="5">
        <v>8.7397260273972606</v>
      </c>
      <c r="P7740" t="str">
        <f t="shared" si="240"/>
        <v>ATIVO</v>
      </c>
      <c r="Q7740">
        <f t="shared" si="241"/>
        <v>3</v>
      </c>
    </row>
    <row r="7741" spans="1:17" x14ac:dyDescent="0.3">
      <c r="A7741" t="s">
        <v>18285</v>
      </c>
      <c r="B7741" t="s">
        <v>15571</v>
      </c>
      <c r="C7741" t="s">
        <v>15970</v>
      </c>
      <c r="D7741" t="s">
        <v>8978</v>
      </c>
      <c r="E7741" t="s">
        <v>8969</v>
      </c>
      <c r="F7741" t="s">
        <v>8970</v>
      </c>
      <c r="G7741" t="s">
        <v>8971</v>
      </c>
      <c r="H7741" s="1">
        <v>37200</v>
      </c>
      <c r="I7741" s="1">
        <v>45348</v>
      </c>
      <c r="K7741" t="s">
        <v>8982</v>
      </c>
      <c r="L7741" t="s">
        <v>9036</v>
      </c>
      <c r="M7741" s="2">
        <v>60761</v>
      </c>
      <c r="N7741" t="s">
        <v>8974</v>
      </c>
      <c r="O7741" s="5">
        <v>2.1150684931506851</v>
      </c>
      <c r="P7741" t="str">
        <f t="shared" si="240"/>
        <v>ATIVO</v>
      </c>
      <c r="Q7741">
        <f t="shared" si="241"/>
        <v>0</v>
      </c>
    </row>
    <row r="7742" spans="1:17" x14ac:dyDescent="0.3">
      <c r="A7742" t="s">
        <v>18286</v>
      </c>
      <c r="B7742" t="s">
        <v>9029</v>
      </c>
      <c r="C7742" t="s">
        <v>10394</v>
      </c>
      <c r="D7742" t="s">
        <v>8978</v>
      </c>
      <c r="E7742" t="s">
        <v>8969</v>
      </c>
      <c r="F7742" t="s">
        <v>11724</v>
      </c>
      <c r="G7742" t="s">
        <v>9065</v>
      </c>
      <c r="H7742" s="1">
        <v>31201</v>
      </c>
      <c r="I7742" s="1">
        <v>45397</v>
      </c>
      <c r="K7742" t="s">
        <v>8982</v>
      </c>
      <c r="L7742" t="s">
        <v>9113</v>
      </c>
      <c r="M7742" s="2">
        <v>84557</v>
      </c>
      <c r="N7742" t="s">
        <v>8984</v>
      </c>
      <c r="O7742" s="5">
        <v>1.9808219178082191</v>
      </c>
      <c r="P7742" t="str">
        <f t="shared" si="240"/>
        <v>ATIVO</v>
      </c>
      <c r="Q7742">
        <f t="shared" si="241"/>
        <v>4</v>
      </c>
    </row>
    <row r="7743" spans="1:17" x14ac:dyDescent="0.3">
      <c r="A7743" t="s">
        <v>18287</v>
      </c>
      <c r="B7743" t="s">
        <v>9163</v>
      </c>
      <c r="C7743" t="s">
        <v>9669</v>
      </c>
      <c r="D7743" t="s">
        <v>8978</v>
      </c>
      <c r="E7743" t="s">
        <v>9034</v>
      </c>
      <c r="F7743" t="s">
        <v>9057</v>
      </c>
      <c r="G7743" t="s">
        <v>8981</v>
      </c>
      <c r="H7743" s="1">
        <v>27893</v>
      </c>
      <c r="I7743" s="1">
        <v>43950</v>
      </c>
      <c r="K7743" t="s">
        <v>9047</v>
      </c>
      <c r="L7743" t="s">
        <v>9139</v>
      </c>
      <c r="M7743" s="2">
        <v>79924</v>
      </c>
      <c r="N7743" t="s">
        <v>8974</v>
      </c>
      <c r="O7743" s="5">
        <v>5.9452054794520546</v>
      </c>
      <c r="P7743" t="str">
        <f t="shared" si="240"/>
        <v>ATIVO</v>
      </c>
      <c r="Q7743">
        <f t="shared" si="241"/>
        <v>0</v>
      </c>
    </row>
    <row r="7744" spans="1:17" x14ac:dyDescent="0.3">
      <c r="A7744" t="s">
        <v>18288</v>
      </c>
      <c r="B7744" t="s">
        <v>9498</v>
      </c>
      <c r="C7744" t="s">
        <v>15952</v>
      </c>
      <c r="D7744" t="s">
        <v>8978</v>
      </c>
      <c r="E7744" t="s">
        <v>8969</v>
      </c>
      <c r="F7744" t="s">
        <v>11724</v>
      </c>
      <c r="G7744" t="s">
        <v>8971</v>
      </c>
      <c r="H7744" s="1">
        <v>29728</v>
      </c>
      <c r="I7744" s="1">
        <v>44123</v>
      </c>
      <c r="K7744" t="s">
        <v>9018</v>
      </c>
      <c r="L7744" t="s">
        <v>9085</v>
      </c>
      <c r="M7744" s="2">
        <v>60870</v>
      </c>
      <c r="N7744" t="s">
        <v>8997</v>
      </c>
      <c r="O7744" s="5">
        <v>5.4712328767123291</v>
      </c>
      <c r="P7744" t="str">
        <f t="shared" si="240"/>
        <v>ATIVO</v>
      </c>
      <c r="Q7744">
        <f t="shared" si="241"/>
        <v>3</v>
      </c>
    </row>
    <row r="7745" spans="1:17" x14ac:dyDescent="0.3">
      <c r="A7745" t="s">
        <v>18289</v>
      </c>
      <c r="B7745" t="s">
        <v>9517</v>
      </c>
      <c r="C7745" t="s">
        <v>9144</v>
      </c>
      <c r="D7745" t="s">
        <v>8968</v>
      </c>
      <c r="E7745" t="s">
        <v>8969</v>
      </c>
      <c r="F7745" t="s">
        <v>12152</v>
      </c>
      <c r="G7745" t="s">
        <v>8971</v>
      </c>
      <c r="H7745" s="1">
        <v>37962</v>
      </c>
      <c r="I7745" s="1">
        <v>42778</v>
      </c>
      <c r="K7745" t="s">
        <v>8972</v>
      </c>
      <c r="L7745" t="s">
        <v>9053</v>
      </c>
      <c r="M7745" s="2">
        <v>61078</v>
      </c>
      <c r="N7745" t="s">
        <v>8997</v>
      </c>
      <c r="O7745" s="5">
        <v>9.1561643835616433</v>
      </c>
      <c r="P7745" t="str">
        <f t="shared" si="240"/>
        <v>ATIVO</v>
      </c>
      <c r="Q7745">
        <f t="shared" si="241"/>
        <v>3</v>
      </c>
    </row>
    <row r="7746" spans="1:17" x14ac:dyDescent="0.3">
      <c r="A7746" t="s">
        <v>18290</v>
      </c>
      <c r="B7746" t="s">
        <v>9635</v>
      </c>
      <c r="C7746" t="s">
        <v>9515</v>
      </c>
      <c r="D7746" t="s">
        <v>8968</v>
      </c>
      <c r="E7746" t="s">
        <v>8969</v>
      </c>
      <c r="F7746" t="s">
        <v>11724</v>
      </c>
      <c r="G7746" t="s">
        <v>8981</v>
      </c>
      <c r="H7746" s="1">
        <v>31573</v>
      </c>
      <c r="I7746" s="1">
        <v>42252</v>
      </c>
      <c r="K7746" t="s">
        <v>8988</v>
      </c>
      <c r="L7746" t="s">
        <v>8989</v>
      </c>
      <c r="M7746" s="2">
        <v>61402</v>
      </c>
      <c r="N7746" t="s">
        <v>8984</v>
      </c>
      <c r="O7746" s="5">
        <v>10.597260273972603</v>
      </c>
      <c r="P7746" t="str">
        <f t="shared" ref="P7746:P7809" si="242">IF(J7746&lt;&gt;"","DESLIGADO","ATIVO")</f>
        <v>ATIVO</v>
      </c>
      <c r="Q7746">
        <f t="shared" ref="Q7746:Q7809" si="243">IF(N7746="Excellent",5,IF(N7746="Good",4,IF(N7746="Satisfactory",3,0)))</f>
        <v>4</v>
      </c>
    </row>
    <row r="7747" spans="1:17" x14ac:dyDescent="0.3">
      <c r="A7747" t="s">
        <v>18291</v>
      </c>
      <c r="B7747" t="s">
        <v>9521</v>
      </c>
      <c r="C7747" t="s">
        <v>10209</v>
      </c>
      <c r="D7747" t="s">
        <v>8978</v>
      </c>
      <c r="E7747" t="s">
        <v>8969</v>
      </c>
      <c r="F7747" t="s">
        <v>8970</v>
      </c>
      <c r="G7747" t="s">
        <v>8981</v>
      </c>
      <c r="H7747" s="1">
        <v>31116</v>
      </c>
      <c r="I7747" s="1">
        <v>43022</v>
      </c>
      <c r="K7747" t="s">
        <v>9018</v>
      </c>
      <c r="L7747" t="s">
        <v>9085</v>
      </c>
      <c r="M7747" s="2">
        <v>60925</v>
      </c>
      <c r="N7747" t="s">
        <v>8997</v>
      </c>
      <c r="O7747" s="5">
        <v>8.4876712328767123</v>
      </c>
      <c r="P7747" t="str">
        <f t="shared" si="242"/>
        <v>ATIVO</v>
      </c>
      <c r="Q7747">
        <f t="shared" si="243"/>
        <v>3</v>
      </c>
    </row>
    <row r="7748" spans="1:17" x14ac:dyDescent="0.3">
      <c r="A7748" t="s">
        <v>18292</v>
      </c>
      <c r="B7748" t="s">
        <v>9230</v>
      </c>
      <c r="C7748" t="s">
        <v>9169</v>
      </c>
      <c r="D7748" t="s">
        <v>8978</v>
      </c>
      <c r="E7748" t="s">
        <v>9034</v>
      </c>
      <c r="F7748" t="s">
        <v>9057</v>
      </c>
      <c r="G7748" t="s">
        <v>8971</v>
      </c>
      <c r="H7748" s="1">
        <v>38063</v>
      </c>
      <c r="I7748" s="1">
        <v>43565</v>
      </c>
      <c r="K7748" t="s">
        <v>8972</v>
      </c>
      <c r="L7748" t="s">
        <v>9053</v>
      </c>
      <c r="M7748" s="2">
        <v>59689</v>
      </c>
      <c r="N7748" t="s">
        <v>8984</v>
      </c>
      <c r="O7748" s="5">
        <v>7</v>
      </c>
      <c r="P7748" t="str">
        <f t="shared" si="242"/>
        <v>ATIVO</v>
      </c>
      <c r="Q7748">
        <f t="shared" si="243"/>
        <v>4</v>
      </c>
    </row>
    <row r="7749" spans="1:17" x14ac:dyDescent="0.3">
      <c r="A7749" t="s">
        <v>18293</v>
      </c>
      <c r="B7749" t="s">
        <v>9357</v>
      </c>
      <c r="C7749" t="s">
        <v>9068</v>
      </c>
      <c r="D7749" t="s">
        <v>8978</v>
      </c>
      <c r="E7749" t="s">
        <v>8969</v>
      </c>
      <c r="F7749" t="s">
        <v>11724</v>
      </c>
      <c r="G7749" t="s">
        <v>8981</v>
      </c>
      <c r="H7749" s="1">
        <v>34709</v>
      </c>
      <c r="I7749" s="1">
        <v>42525</v>
      </c>
      <c r="K7749" t="s">
        <v>9018</v>
      </c>
      <c r="L7749" t="s">
        <v>9275</v>
      </c>
      <c r="M7749" s="2">
        <v>65535</v>
      </c>
      <c r="N7749" t="s">
        <v>8997</v>
      </c>
      <c r="O7749" s="5">
        <v>9.8493150684931514</v>
      </c>
      <c r="P7749" t="str">
        <f t="shared" si="242"/>
        <v>ATIVO</v>
      </c>
      <c r="Q7749">
        <f t="shared" si="243"/>
        <v>3</v>
      </c>
    </row>
    <row r="7750" spans="1:17" x14ac:dyDescent="0.3">
      <c r="A7750" t="s">
        <v>18294</v>
      </c>
      <c r="B7750" t="s">
        <v>9361</v>
      </c>
      <c r="C7750" t="s">
        <v>10066</v>
      </c>
      <c r="D7750" t="s">
        <v>8978</v>
      </c>
      <c r="E7750" t="s">
        <v>9034</v>
      </c>
      <c r="F7750" t="s">
        <v>9035</v>
      </c>
      <c r="G7750" t="s">
        <v>8971</v>
      </c>
      <c r="H7750" s="1">
        <v>27919</v>
      </c>
      <c r="I7750" s="1">
        <v>42845</v>
      </c>
      <c r="K7750" t="s">
        <v>9018</v>
      </c>
      <c r="L7750" t="s">
        <v>9085</v>
      </c>
      <c r="M7750" s="2">
        <v>66406</v>
      </c>
      <c r="N7750" t="s">
        <v>8984</v>
      </c>
      <c r="O7750" s="5">
        <v>8.9726027397260282</v>
      </c>
      <c r="P7750" t="str">
        <f t="shared" si="242"/>
        <v>ATIVO</v>
      </c>
      <c r="Q7750">
        <f t="shared" si="243"/>
        <v>4</v>
      </c>
    </row>
    <row r="7751" spans="1:17" x14ac:dyDescent="0.3">
      <c r="A7751" t="s">
        <v>18295</v>
      </c>
      <c r="B7751" t="s">
        <v>10059</v>
      </c>
      <c r="C7751" t="s">
        <v>9161</v>
      </c>
      <c r="D7751" t="s">
        <v>8978</v>
      </c>
      <c r="E7751" t="s">
        <v>8969</v>
      </c>
      <c r="F7751" t="s">
        <v>8970</v>
      </c>
      <c r="G7751" t="s">
        <v>8981</v>
      </c>
      <c r="H7751" s="1">
        <v>30869</v>
      </c>
      <c r="I7751" s="1">
        <v>43514</v>
      </c>
      <c r="K7751" t="s">
        <v>8988</v>
      </c>
      <c r="L7751" t="s">
        <v>8989</v>
      </c>
      <c r="M7751" s="2">
        <v>62508</v>
      </c>
      <c r="N7751" t="s">
        <v>8984</v>
      </c>
      <c r="O7751" s="5">
        <v>7.13972602739726</v>
      </c>
      <c r="P7751" t="str">
        <f t="shared" si="242"/>
        <v>ATIVO</v>
      </c>
      <c r="Q7751">
        <f t="shared" si="243"/>
        <v>4</v>
      </c>
    </row>
    <row r="7752" spans="1:17" x14ac:dyDescent="0.3">
      <c r="A7752" t="s">
        <v>18296</v>
      </c>
      <c r="B7752" t="s">
        <v>9865</v>
      </c>
      <c r="C7752" t="s">
        <v>16774</v>
      </c>
      <c r="D7752" t="s">
        <v>8968</v>
      </c>
      <c r="E7752" t="s">
        <v>8969</v>
      </c>
      <c r="F7752" t="s">
        <v>12152</v>
      </c>
      <c r="G7752" t="s">
        <v>8971</v>
      </c>
      <c r="H7752" s="1">
        <v>35957</v>
      </c>
      <c r="I7752" s="1">
        <v>45118</v>
      </c>
      <c r="K7752" t="s">
        <v>8972</v>
      </c>
      <c r="L7752" t="s">
        <v>9061</v>
      </c>
      <c r="M7752" s="2">
        <v>57875</v>
      </c>
      <c r="N7752" t="s">
        <v>9049</v>
      </c>
      <c r="O7752" s="5">
        <v>2.7452054794520548</v>
      </c>
      <c r="P7752" t="str">
        <f t="shared" si="242"/>
        <v>ATIVO</v>
      </c>
      <c r="Q7752">
        <f t="shared" si="243"/>
        <v>5</v>
      </c>
    </row>
    <row r="7753" spans="1:17" x14ac:dyDescent="0.3">
      <c r="A7753" t="s">
        <v>18297</v>
      </c>
      <c r="B7753" t="s">
        <v>9180</v>
      </c>
      <c r="C7753" t="s">
        <v>10812</v>
      </c>
      <c r="D7753" t="s">
        <v>8968</v>
      </c>
      <c r="E7753" t="s">
        <v>9625</v>
      </c>
      <c r="F7753" t="s">
        <v>11316</v>
      </c>
      <c r="G7753" t="s">
        <v>8981</v>
      </c>
      <c r="H7753" s="1">
        <v>23552</v>
      </c>
      <c r="I7753" s="1">
        <v>44593</v>
      </c>
      <c r="K7753" t="s">
        <v>9018</v>
      </c>
      <c r="L7753" t="s">
        <v>9275</v>
      </c>
      <c r="M7753" s="2">
        <v>58522</v>
      </c>
      <c r="N7753" t="s">
        <v>8997</v>
      </c>
      <c r="O7753" s="5">
        <v>4.183561643835616</v>
      </c>
      <c r="P7753" t="str">
        <f t="shared" si="242"/>
        <v>ATIVO</v>
      </c>
      <c r="Q7753">
        <f t="shared" si="243"/>
        <v>3</v>
      </c>
    </row>
    <row r="7754" spans="1:17" x14ac:dyDescent="0.3">
      <c r="A7754" t="s">
        <v>18298</v>
      </c>
      <c r="B7754" t="s">
        <v>9128</v>
      </c>
      <c r="C7754" t="s">
        <v>9072</v>
      </c>
      <c r="D7754" t="s">
        <v>8978</v>
      </c>
      <c r="E7754" t="s">
        <v>8969</v>
      </c>
      <c r="F7754" t="s">
        <v>12152</v>
      </c>
      <c r="G7754" t="s">
        <v>8971</v>
      </c>
      <c r="H7754" s="1">
        <v>34469</v>
      </c>
      <c r="I7754" s="1">
        <v>43101</v>
      </c>
      <c r="K7754" t="s">
        <v>8972</v>
      </c>
      <c r="L7754" t="s">
        <v>9061</v>
      </c>
      <c r="M7754" s="2">
        <v>55906</v>
      </c>
      <c r="N7754" t="s">
        <v>8974</v>
      </c>
      <c r="O7754" s="5">
        <v>8.2712328767123289</v>
      </c>
      <c r="P7754" t="str">
        <f t="shared" si="242"/>
        <v>ATIVO</v>
      </c>
      <c r="Q7754">
        <f t="shared" si="243"/>
        <v>0</v>
      </c>
    </row>
    <row r="7755" spans="1:17" x14ac:dyDescent="0.3">
      <c r="A7755" t="s">
        <v>18299</v>
      </c>
      <c r="B7755" t="s">
        <v>11216</v>
      </c>
      <c r="C7755" t="s">
        <v>9645</v>
      </c>
      <c r="D7755" t="s">
        <v>8978</v>
      </c>
      <c r="E7755" t="s">
        <v>8969</v>
      </c>
      <c r="F7755" t="s">
        <v>8970</v>
      </c>
      <c r="G7755" t="s">
        <v>8981</v>
      </c>
      <c r="H7755" s="1">
        <v>36415</v>
      </c>
      <c r="I7755" s="1">
        <v>44681</v>
      </c>
      <c r="K7755" t="s">
        <v>8988</v>
      </c>
      <c r="L7755" t="s">
        <v>8992</v>
      </c>
      <c r="M7755" s="2">
        <v>57722</v>
      </c>
      <c r="N7755" t="s">
        <v>8984</v>
      </c>
      <c r="O7755" s="5">
        <v>3.9424657534246577</v>
      </c>
      <c r="P7755" t="str">
        <f t="shared" si="242"/>
        <v>ATIVO</v>
      </c>
      <c r="Q7755">
        <f t="shared" si="243"/>
        <v>4</v>
      </c>
    </row>
    <row r="7756" spans="1:17" x14ac:dyDescent="0.3">
      <c r="A7756" t="s">
        <v>18300</v>
      </c>
      <c r="B7756" t="s">
        <v>11991</v>
      </c>
      <c r="C7756" t="s">
        <v>12818</v>
      </c>
      <c r="D7756" t="s">
        <v>8968</v>
      </c>
      <c r="E7756" t="s">
        <v>8969</v>
      </c>
      <c r="F7756" t="s">
        <v>12152</v>
      </c>
      <c r="G7756" t="s">
        <v>8981</v>
      </c>
      <c r="H7756" s="1">
        <v>31854</v>
      </c>
      <c r="I7756" s="1">
        <v>43042</v>
      </c>
      <c r="K7756" t="s">
        <v>8972</v>
      </c>
      <c r="L7756" t="s">
        <v>8973</v>
      </c>
      <c r="M7756" s="2">
        <v>72741</v>
      </c>
      <c r="N7756" t="s">
        <v>8984</v>
      </c>
      <c r="O7756" s="5">
        <v>8.4328767123287669</v>
      </c>
      <c r="P7756" t="str">
        <f t="shared" si="242"/>
        <v>ATIVO</v>
      </c>
      <c r="Q7756">
        <f t="shared" si="243"/>
        <v>4</v>
      </c>
    </row>
    <row r="7757" spans="1:17" x14ac:dyDescent="0.3">
      <c r="A7757" t="s">
        <v>18301</v>
      </c>
      <c r="B7757" t="s">
        <v>12705</v>
      </c>
      <c r="C7757" t="s">
        <v>9337</v>
      </c>
      <c r="D7757" t="s">
        <v>8978</v>
      </c>
      <c r="E7757" t="s">
        <v>8969</v>
      </c>
      <c r="F7757" t="s">
        <v>8970</v>
      </c>
      <c r="G7757" t="s">
        <v>9065</v>
      </c>
      <c r="H7757" s="1">
        <v>26370</v>
      </c>
      <c r="I7757" s="1">
        <v>44757</v>
      </c>
      <c r="K7757" t="s">
        <v>9047</v>
      </c>
      <c r="L7757" t="s">
        <v>9070</v>
      </c>
      <c r="M7757" s="2">
        <v>60867</v>
      </c>
      <c r="N7757" t="s">
        <v>8984</v>
      </c>
      <c r="O7757" s="5">
        <v>3.7342465753424658</v>
      </c>
      <c r="P7757" t="str">
        <f t="shared" si="242"/>
        <v>ATIVO</v>
      </c>
      <c r="Q7757">
        <f t="shared" si="243"/>
        <v>4</v>
      </c>
    </row>
    <row r="7758" spans="1:17" x14ac:dyDescent="0.3">
      <c r="A7758" t="s">
        <v>18302</v>
      </c>
      <c r="B7758" t="s">
        <v>9011</v>
      </c>
      <c r="C7758" t="s">
        <v>12122</v>
      </c>
      <c r="D7758" t="s">
        <v>8978</v>
      </c>
      <c r="E7758" t="s">
        <v>8969</v>
      </c>
      <c r="F7758" t="s">
        <v>12152</v>
      </c>
      <c r="G7758" t="s">
        <v>8971</v>
      </c>
      <c r="H7758" s="1">
        <v>30258</v>
      </c>
      <c r="I7758" s="1">
        <v>42575</v>
      </c>
      <c r="K7758" t="s">
        <v>8988</v>
      </c>
      <c r="L7758" t="s">
        <v>8992</v>
      </c>
      <c r="M7758" s="2">
        <v>67159</v>
      </c>
      <c r="N7758" t="s">
        <v>8984</v>
      </c>
      <c r="O7758" s="5">
        <v>9.712328767123287</v>
      </c>
      <c r="P7758" t="str">
        <f t="shared" si="242"/>
        <v>ATIVO</v>
      </c>
      <c r="Q7758">
        <f t="shared" si="243"/>
        <v>4</v>
      </c>
    </row>
    <row r="7759" spans="1:17" x14ac:dyDescent="0.3">
      <c r="A7759" t="s">
        <v>18303</v>
      </c>
      <c r="B7759" t="s">
        <v>9423</v>
      </c>
      <c r="C7759" t="s">
        <v>10927</v>
      </c>
      <c r="D7759" t="s">
        <v>8968</v>
      </c>
      <c r="E7759" t="s">
        <v>9073</v>
      </c>
      <c r="F7759" t="s">
        <v>9181</v>
      </c>
      <c r="G7759" t="s">
        <v>8981</v>
      </c>
      <c r="H7759" s="1">
        <v>31111</v>
      </c>
      <c r="I7759" s="1">
        <v>43629</v>
      </c>
      <c r="K7759" t="s">
        <v>8988</v>
      </c>
      <c r="L7759" t="s">
        <v>8989</v>
      </c>
      <c r="M7759" s="2">
        <v>57031</v>
      </c>
      <c r="N7759" t="s">
        <v>9049</v>
      </c>
      <c r="O7759" s="5">
        <v>6.8246575342465752</v>
      </c>
      <c r="P7759" t="str">
        <f t="shared" si="242"/>
        <v>ATIVO</v>
      </c>
      <c r="Q7759">
        <f t="shared" si="243"/>
        <v>5</v>
      </c>
    </row>
    <row r="7760" spans="1:17" x14ac:dyDescent="0.3">
      <c r="A7760" t="s">
        <v>18304</v>
      </c>
      <c r="B7760" t="s">
        <v>9128</v>
      </c>
      <c r="C7760" t="s">
        <v>16316</v>
      </c>
      <c r="D7760" t="s">
        <v>8978</v>
      </c>
      <c r="E7760" t="s">
        <v>8969</v>
      </c>
      <c r="F7760" t="s">
        <v>11724</v>
      </c>
      <c r="G7760" t="s">
        <v>8971</v>
      </c>
      <c r="H7760" s="1">
        <v>32690</v>
      </c>
      <c r="I7760" s="1">
        <v>42893</v>
      </c>
      <c r="K7760" t="s">
        <v>8972</v>
      </c>
      <c r="L7760" t="s">
        <v>9061</v>
      </c>
      <c r="M7760" s="2">
        <v>60439</v>
      </c>
      <c r="N7760" t="s">
        <v>8984</v>
      </c>
      <c r="O7760" s="5">
        <v>8.8410958904109584</v>
      </c>
      <c r="P7760" t="str">
        <f t="shared" si="242"/>
        <v>ATIVO</v>
      </c>
      <c r="Q7760">
        <f t="shared" si="243"/>
        <v>4</v>
      </c>
    </row>
    <row r="7761" spans="1:17" x14ac:dyDescent="0.3">
      <c r="A7761" t="s">
        <v>18305</v>
      </c>
      <c r="B7761" t="s">
        <v>9207</v>
      </c>
      <c r="C7761" t="s">
        <v>9919</v>
      </c>
      <c r="D7761" t="s">
        <v>8978</v>
      </c>
      <c r="E7761" t="s">
        <v>9034</v>
      </c>
      <c r="F7761" t="s">
        <v>9035</v>
      </c>
      <c r="G7761" t="s">
        <v>8981</v>
      </c>
      <c r="H7761" s="1">
        <v>22390</v>
      </c>
      <c r="I7761" s="1">
        <v>44696</v>
      </c>
      <c r="K7761" t="s">
        <v>8988</v>
      </c>
      <c r="L7761" t="s">
        <v>8989</v>
      </c>
      <c r="M7761" s="2">
        <v>67437</v>
      </c>
      <c r="N7761" t="s">
        <v>8974</v>
      </c>
      <c r="O7761" s="5">
        <v>3.9013698630136986</v>
      </c>
      <c r="P7761" t="str">
        <f t="shared" si="242"/>
        <v>ATIVO</v>
      </c>
      <c r="Q7761">
        <f t="shared" si="243"/>
        <v>0</v>
      </c>
    </row>
    <row r="7762" spans="1:17" x14ac:dyDescent="0.3">
      <c r="A7762" t="s">
        <v>18306</v>
      </c>
      <c r="B7762" t="s">
        <v>9396</v>
      </c>
      <c r="C7762" t="s">
        <v>13153</v>
      </c>
      <c r="D7762" t="s">
        <v>8968</v>
      </c>
      <c r="E7762" t="s">
        <v>9034</v>
      </c>
      <c r="F7762" t="s">
        <v>9035</v>
      </c>
      <c r="G7762" t="s">
        <v>8971</v>
      </c>
      <c r="H7762" s="1">
        <v>27924</v>
      </c>
      <c r="I7762" s="1">
        <v>44943</v>
      </c>
      <c r="K7762" t="s">
        <v>8972</v>
      </c>
      <c r="L7762" t="s">
        <v>9053</v>
      </c>
      <c r="M7762" s="2">
        <v>60658</v>
      </c>
      <c r="N7762" t="s">
        <v>8974</v>
      </c>
      <c r="O7762" s="5">
        <v>3.2246575342465755</v>
      </c>
      <c r="P7762" t="str">
        <f t="shared" si="242"/>
        <v>ATIVO</v>
      </c>
      <c r="Q7762">
        <f t="shared" si="243"/>
        <v>0</v>
      </c>
    </row>
    <row r="7763" spans="1:17" x14ac:dyDescent="0.3">
      <c r="A7763" t="s">
        <v>18307</v>
      </c>
      <c r="B7763" t="s">
        <v>12119</v>
      </c>
      <c r="C7763" t="s">
        <v>9169</v>
      </c>
      <c r="D7763" t="s">
        <v>8978</v>
      </c>
      <c r="E7763" t="s">
        <v>9034</v>
      </c>
      <c r="F7763" t="s">
        <v>9057</v>
      </c>
      <c r="G7763" t="s">
        <v>8971</v>
      </c>
      <c r="H7763" s="1">
        <v>30745</v>
      </c>
      <c r="I7763" s="1">
        <v>45633</v>
      </c>
      <c r="K7763" t="s">
        <v>9023</v>
      </c>
      <c r="L7763" t="s">
        <v>9024</v>
      </c>
      <c r="M7763" s="2">
        <v>60573</v>
      </c>
      <c r="N7763" t="s">
        <v>9049</v>
      </c>
      <c r="O7763" s="5">
        <v>1.3342465753424657</v>
      </c>
      <c r="P7763" t="str">
        <f t="shared" si="242"/>
        <v>ATIVO</v>
      </c>
      <c r="Q7763">
        <f t="shared" si="243"/>
        <v>5</v>
      </c>
    </row>
    <row r="7764" spans="1:17" x14ac:dyDescent="0.3">
      <c r="A7764" t="s">
        <v>18308</v>
      </c>
      <c r="B7764" t="s">
        <v>10250</v>
      </c>
      <c r="C7764" t="s">
        <v>9663</v>
      </c>
      <c r="D7764" t="s">
        <v>8978</v>
      </c>
      <c r="E7764" t="s">
        <v>9034</v>
      </c>
      <c r="F7764" t="s">
        <v>9120</v>
      </c>
      <c r="G7764" t="s">
        <v>8981</v>
      </c>
      <c r="H7764" s="1">
        <v>29450</v>
      </c>
      <c r="I7764" s="1">
        <v>44853</v>
      </c>
      <c r="K7764" t="s">
        <v>9047</v>
      </c>
      <c r="L7764" t="s">
        <v>9139</v>
      </c>
      <c r="M7764" s="2">
        <v>79999</v>
      </c>
      <c r="N7764" t="s">
        <v>8984</v>
      </c>
      <c r="O7764" s="5">
        <v>3.4712328767123286</v>
      </c>
      <c r="P7764" t="str">
        <f t="shared" si="242"/>
        <v>ATIVO</v>
      </c>
      <c r="Q7764">
        <f t="shared" si="243"/>
        <v>4</v>
      </c>
    </row>
    <row r="7765" spans="1:17" x14ac:dyDescent="0.3">
      <c r="A7765" t="s">
        <v>18309</v>
      </c>
      <c r="B7765" t="s">
        <v>9007</v>
      </c>
      <c r="C7765" t="s">
        <v>9837</v>
      </c>
      <c r="D7765" t="s">
        <v>8978</v>
      </c>
      <c r="E7765" t="s">
        <v>9034</v>
      </c>
      <c r="F7765" t="s">
        <v>9120</v>
      </c>
      <c r="G7765" t="s">
        <v>8981</v>
      </c>
      <c r="H7765" s="1">
        <v>27771</v>
      </c>
      <c r="I7765" s="1">
        <v>43538</v>
      </c>
      <c r="K7765" t="s">
        <v>8988</v>
      </c>
      <c r="L7765" t="s">
        <v>8996</v>
      </c>
      <c r="M7765" s="2">
        <v>95582</v>
      </c>
      <c r="N7765" t="s">
        <v>8997</v>
      </c>
      <c r="O7765" s="5">
        <v>7.0739726027397261</v>
      </c>
      <c r="P7765" t="str">
        <f t="shared" si="242"/>
        <v>ATIVO</v>
      </c>
      <c r="Q7765">
        <f t="shared" si="243"/>
        <v>3</v>
      </c>
    </row>
    <row r="7766" spans="1:17" x14ac:dyDescent="0.3">
      <c r="A7766" t="s">
        <v>18310</v>
      </c>
      <c r="B7766" t="s">
        <v>8976</v>
      </c>
      <c r="C7766" t="s">
        <v>8967</v>
      </c>
      <c r="D7766" t="s">
        <v>8978</v>
      </c>
      <c r="E7766" t="s">
        <v>8969</v>
      </c>
      <c r="F7766" t="s">
        <v>12152</v>
      </c>
      <c r="G7766" t="s">
        <v>8971</v>
      </c>
      <c r="H7766" s="1">
        <v>31249</v>
      </c>
      <c r="I7766" s="1">
        <v>44837</v>
      </c>
      <c r="K7766" t="s">
        <v>8988</v>
      </c>
      <c r="L7766" t="s">
        <v>8992</v>
      </c>
      <c r="M7766" s="2">
        <v>58257</v>
      </c>
      <c r="N7766" t="s">
        <v>8984</v>
      </c>
      <c r="O7766" s="5">
        <v>3.515068493150685</v>
      </c>
      <c r="P7766" t="str">
        <f t="shared" si="242"/>
        <v>ATIVO</v>
      </c>
      <c r="Q7766">
        <f t="shared" si="243"/>
        <v>4</v>
      </c>
    </row>
    <row r="7767" spans="1:17" x14ac:dyDescent="0.3">
      <c r="A7767" t="s">
        <v>18311</v>
      </c>
      <c r="B7767" t="s">
        <v>9402</v>
      </c>
      <c r="C7767" t="s">
        <v>9177</v>
      </c>
      <c r="D7767" t="s">
        <v>8978</v>
      </c>
      <c r="E7767" t="s">
        <v>9073</v>
      </c>
      <c r="F7767" t="s">
        <v>9181</v>
      </c>
      <c r="G7767" t="s">
        <v>9046</v>
      </c>
      <c r="H7767" s="1">
        <v>33937</v>
      </c>
      <c r="I7767" s="1">
        <v>43024</v>
      </c>
      <c r="K7767" t="s">
        <v>9047</v>
      </c>
      <c r="L7767" t="s">
        <v>9075</v>
      </c>
      <c r="M7767" s="2">
        <v>83982</v>
      </c>
      <c r="N7767" t="s">
        <v>8984</v>
      </c>
      <c r="O7767" s="5">
        <v>8.4821917808219176</v>
      </c>
      <c r="P7767" t="str">
        <f t="shared" si="242"/>
        <v>ATIVO</v>
      </c>
      <c r="Q7767">
        <f t="shared" si="243"/>
        <v>4</v>
      </c>
    </row>
    <row r="7768" spans="1:17" x14ac:dyDescent="0.3">
      <c r="A7768" t="s">
        <v>18312</v>
      </c>
      <c r="B7768" t="s">
        <v>9496</v>
      </c>
      <c r="C7768" t="s">
        <v>9443</v>
      </c>
      <c r="D7768" t="s">
        <v>8978</v>
      </c>
      <c r="E7768" t="s">
        <v>8969</v>
      </c>
      <c r="F7768" t="s">
        <v>12152</v>
      </c>
      <c r="G7768" t="s">
        <v>8981</v>
      </c>
      <c r="H7768" s="1">
        <v>34071</v>
      </c>
      <c r="I7768" s="1">
        <v>42689</v>
      </c>
      <c r="K7768" t="s">
        <v>8972</v>
      </c>
      <c r="L7768" t="s">
        <v>8973</v>
      </c>
      <c r="M7768" s="2">
        <v>79783</v>
      </c>
      <c r="N7768" t="s">
        <v>8984</v>
      </c>
      <c r="O7768" s="5">
        <v>9.4</v>
      </c>
      <c r="P7768" t="str">
        <f t="shared" si="242"/>
        <v>ATIVO</v>
      </c>
      <c r="Q7768">
        <f t="shared" si="243"/>
        <v>4</v>
      </c>
    </row>
    <row r="7769" spans="1:17" x14ac:dyDescent="0.3">
      <c r="A7769" t="s">
        <v>18313</v>
      </c>
      <c r="B7769" t="s">
        <v>13299</v>
      </c>
      <c r="C7769" t="s">
        <v>10946</v>
      </c>
      <c r="D7769" t="s">
        <v>8978</v>
      </c>
      <c r="E7769" t="s">
        <v>8979</v>
      </c>
      <c r="F7769" t="s">
        <v>9241</v>
      </c>
      <c r="G7769" t="s">
        <v>9065</v>
      </c>
      <c r="H7769" s="1">
        <v>30660</v>
      </c>
      <c r="I7769" s="1">
        <v>42775</v>
      </c>
      <c r="K7769" t="s">
        <v>8988</v>
      </c>
      <c r="L7769" t="s">
        <v>8996</v>
      </c>
      <c r="M7769" s="2">
        <v>83366</v>
      </c>
      <c r="N7769" t="s">
        <v>8997</v>
      </c>
      <c r="O7769" s="5">
        <v>9.1643835616438363</v>
      </c>
      <c r="P7769" t="str">
        <f t="shared" si="242"/>
        <v>ATIVO</v>
      </c>
      <c r="Q7769">
        <f t="shared" si="243"/>
        <v>3</v>
      </c>
    </row>
    <row r="7770" spans="1:17" x14ac:dyDescent="0.3">
      <c r="A7770" t="s">
        <v>18314</v>
      </c>
      <c r="B7770" t="s">
        <v>9094</v>
      </c>
      <c r="C7770" t="s">
        <v>9910</v>
      </c>
      <c r="D7770" t="s">
        <v>8978</v>
      </c>
      <c r="E7770" t="s">
        <v>8969</v>
      </c>
      <c r="F7770" t="s">
        <v>8970</v>
      </c>
      <c r="G7770" t="s">
        <v>8971</v>
      </c>
      <c r="H7770" s="1">
        <v>30664</v>
      </c>
      <c r="I7770" s="1">
        <v>43297</v>
      </c>
      <c r="K7770" t="s">
        <v>8982</v>
      </c>
      <c r="L7770" t="s">
        <v>9036</v>
      </c>
      <c r="M7770" s="2">
        <v>67022</v>
      </c>
      <c r="N7770" t="s">
        <v>8984</v>
      </c>
      <c r="O7770" s="5">
        <v>7.7342465753424658</v>
      </c>
      <c r="P7770" t="str">
        <f t="shared" si="242"/>
        <v>ATIVO</v>
      </c>
      <c r="Q7770">
        <f t="shared" si="243"/>
        <v>4</v>
      </c>
    </row>
    <row r="7771" spans="1:17" x14ac:dyDescent="0.3">
      <c r="A7771" t="s">
        <v>18315</v>
      </c>
      <c r="B7771" t="s">
        <v>10215</v>
      </c>
      <c r="C7771" t="s">
        <v>13533</v>
      </c>
      <c r="D7771" t="s">
        <v>8978</v>
      </c>
      <c r="E7771" t="s">
        <v>9034</v>
      </c>
      <c r="F7771" t="s">
        <v>9035</v>
      </c>
      <c r="G7771" t="s">
        <v>9065</v>
      </c>
      <c r="H7771" s="1">
        <v>25542</v>
      </c>
      <c r="I7771" s="1">
        <v>44640</v>
      </c>
      <c r="K7771" t="s">
        <v>8982</v>
      </c>
      <c r="L7771" t="s">
        <v>9113</v>
      </c>
      <c r="M7771" s="2">
        <v>84710</v>
      </c>
      <c r="N7771" t="s">
        <v>8997</v>
      </c>
      <c r="O7771" s="5">
        <v>4.0547945205479454</v>
      </c>
      <c r="P7771" t="str">
        <f t="shared" si="242"/>
        <v>ATIVO</v>
      </c>
      <c r="Q7771">
        <f t="shared" si="243"/>
        <v>3</v>
      </c>
    </row>
    <row r="7772" spans="1:17" x14ac:dyDescent="0.3">
      <c r="A7772" t="s">
        <v>18316</v>
      </c>
      <c r="B7772" t="s">
        <v>10759</v>
      </c>
      <c r="C7772" t="s">
        <v>10572</v>
      </c>
      <c r="D7772" t="s">
        <v>8978</v>
      </c>
      <c r="E7772" t="s">
        <v>9123</v>
      </c>
      <c r="F7772" t="s">
        <v>9124</v>
      </c>
      <c r="G7772" t="s">
        <v>8971</v>
      </c>
      <c r="H7772" s="1">
        <v>28121</v>
      </c>
      <c r="I7772" s="1">
        <v>42814</v>
      </c>
      <c r="K7772" t="s">
        <v>8972</v>
      </c>
      <c r="L7772" t="s">
        <v>9061</v>
      </c>
      <c r="M7772" s="2">
        <v>67409</v>
      </c>
      <c r="N7772" t="s">
        <v>8984</v>
      </c>
      <c r="O7772" s="5">
        <v>9.0575342465753419</v>
      </c>
      <c r="P7772" t="str">
        <f t="shared" si="242"/>
        <v>ATIVO</v>
      </c>
      <c r="Q7772">
        <f t="shared" si="243"/>
        <v>4</v>
      </c>
    </row>
    <row r="7773" spans="1:17" x14ac:dyDescent="0.3">
      <c r="A7773" t="s">
        <v>18317</v>
      </c>
      <c r="B7773" t="s">
        <v>9111</v>
      </c>
      <c r="C7773" t="s">
        <v>10225</v>
      </c>
      <c r="D7773" t="s">
        <v>8968</v>
      </c>
      <c r="E7773" t="s">
        <v>8969</v>
      </c>
      <c r="F7773" t="s">
        <v>12152</v>
      </c>
      <c r="G7773" t="s">
        <v>8981</v>
      </c>
      <c r="H7773" s="1">
        <v>33787</v>
      </c>
      <c r="I7773" s="1">
        <v>43787</v>
      </c>
      <c r="K7773" t="s">
        <v>8982</v>
      </c>
      <c r="L7773" t="s">
        <v>9113</v>
      </c>
      <c r="M7773" s="2">
        <v>78653</v>
      </c>
      <c r="N7773" t="s">
        <v>8984</v>
      </c>
      <c r="O7773" s="5">
        <v>6.3917808219178083</v>
      </c>
      <c r="P7773" t="str">
        <f t="shared" si="242"/>
        <v>ATIVO</v>
      </c>
      <c r="Q7773">
        <f t="shared" si="243"/>
        <v>4</v>
      </c>
    </row>
    <row r="7774" spans="1:17" x14ac:dyDescent="0.3">
      <c r="A7774" t="s">
        <v>18318</v>
      </c>
      <c r="B7774" t="s">
        <v>8991</v>
      </c>
      <c r="C7774" t="s">
        <v>11623</v>
      </c>
      <c r="D7774" t="s">
        <v>8978</v>
      </c>
      <c r="E7774" t="s">
        <v>8969</v>
      </c>
      <c r="F7774" t="s">
        <v>8970</v>
      </c>
      <c r="G7774" t="s">
        <v>8981</v>
      </c>
      <c r="H7774" s="1">
        <v>32496</v>
      </c>
      <c r="I7774" s="1">
        <v>42024</v>
      </c>
      <c r="K7774" t="s">
        <v>9023</v>
      </c>
      <c r="L7774" t="s">
        <v>9024</v>
      </c>
      <c r="M7774" s="2">
        <v>80165</v>
      </c>
      <c r="N7774" t="s">
        <v>8997</v>
      </c>
      <c r="O7774" s="5">
        <v>11.221917808219178</v>
      </c>
      <c r="P7774" t="str">
        <f t="shared" si="242"/>
        <v>ATIVO</v>
      </c>
      <c r="Q7774">
        <f t="shared" si="243"/>
        <v>3</v>
      </c>
    </row>
    <row r="7775" spans="1:17" x14ac:dyDescent="0.3">
      <c r="A7775" t="s">
        <v>18319</v>
      </c>
      <c r="B7775" t="s">
        <v>9584</v>
      </c>
      <c r="C7775" t="s">
        <v>9984</v>
      </c>
      <c r="D7775" t="s">
        <v>8978</v>
      </c>
      <c r="E7775" t="s">
        <v>8969</v>
      </c>
      <c r="F7775" t="s">
        <v>8970</v>
      </c>
      <c r="G7775" t="s">
        <v>8981</v>
      </c>
      <c r="H7775" s="1">
        <v>27039</v>
      </c>
      <c r="I7775" s="1">
        <v>44209</v>
      </c>
      <c r="K7775" t="s">
        <v>8972</v>
      </c>
      <c r="L7775" t="s">
        <v>8973</v>
      </c>
      <c r="M7775" s="2">
        <v>84844</v>
      </c>
      <c r="N7775" t="s">
        <v>9049</v>
      </c>
      <c r="O7775" s="5">
        <v>5.2356164383561641</v>
      </c>
      <c r="P7775" t="str">
        <f t="shared" si="242"/>
        <v>ATIVO</v>
      </c>
      <c r="Q7775">
        <f t="shared" si="243"/>
        <v>5</v>
      </c>
    </row>
    <row r="7776" spans="1:17" x14ac:dyDescent="0.3">
      <c r="A7776" t="s">
        <v>18320</v>
      </c>
      <c r="B7776" t="s">
        <v>18321</v>
      </c>
      <c r="C7776" t="s">
        <v>9060</v>
      </c>
      <c r="D7776" t="s">
        <v>8978</v>
      </c>
      <c r="E7776" t="s">
        <v>9034</v>
      </c>
      <c r="F7776" t="s">
        <v>9120</v>
      </c>
      <c r="G7776" t="s">
        <v>8981</v>
      </c>
      <c r="H7776" s="1">
        <v>32368</v>
      </c>
      <c r="I7776" s="1">
        <v>43092</v>
      </c>
      <c r="K7776" t="s">
        <v>9047</v>
      </c>
      <c r="L7776" t="s">
        <v>9139</v>
      </c>
      <c r="M7776" s="2">
        <v>72227</v>
      </c>
      <c r="N7776" t="s">
        <v>8997</v>
      </c>
      <c r="O7776" s="5">
        <v>8.2958904109589042</v>
      </c>
      <c r="P7776" t="str">
        <f t="shared" si="242"/>
        <v>ATIVO</v>
      </c>
      <c r="Q7776">
        <f t="shared" si="243"/>
        <v>3</v>
      </c>
    </row>
    <row r="7777" spans="1:17" x14ac:dyDescent="0.3">
      <c r="A7777" t="s">
        <v>18322</v>
      </c>
      <c r="B7777" t="s">
        <v>10526</v>
      </c>
      <c r="C7777" t="s">
        <v>10198</v>
      </c>
      <c r="D7777" t="s">
        <v>8968</v>
      </c>
      <c r="E7777" t="s">
        <v>8969</v>
      </c>
      <c r="F7777" t="s">
        <v>11724</v>
      </c>
      <c r="G7777" t="s">
        <v>8981</v>
      </c>
      <c r="H7777" s="1">
        <v>30841</v>
      </c>
      <c r="I7777" s="1">
        <v>42463</v>
      </c>
      <c r="K7777" t="s">
        <v>8982</v>
      </c>
      <c r="L7777" t="s">
        <v>9113</v>
      </c>
      <c r="M7777" s="2">
        <v>75386</v>
      </c>
      <c r="N7777" t="s">
        <v>8984</v>
      </c>
      <c r="O7777" s="5">
        <v>10.019178082191781</v>
      </c>
      <c r="P7777" t="str">
        <f t="shared" si="242"/>
        <v>ATIVO</v>
      </c>
      <c r="Q7777">
        <f t="shared" si="243"/>
        <v>4</v>
      </c>
    </row>
    <row r="7778" spans="1:17" x14ac:dyDescent="0.3">
      <c r="A7778" t="s">
        <v>18323</v>
      </c>
      <c r="B7778" t="s">
        <v>9111</v>
      </c>
      <c r="C7778" t="s">
        <v>11436</v>
      </c>
      <c r="D7778" t="s">
        <v>8968</v>
      </c>
      <c r="E7778" t="s">
        <v>8969</v>
      </c>
      <c r="F7778" t="s">
        <v>12152</v>
      </c>
      <c r="G7778" t="s">
        <v>8981</v>
      </c>
      <c r="H7778" s="1">
        <v>32762</v>
      </c>
      <c r="I7778" s="1">
        <v>42660</v>
      </c>
      <c r="K7778" t="s">
        <v>8988</v>
      </c>
      <c r="L7778" t="s">
        <v>8992</v>
      </c>
      <c r="M7778" s="2">
        <v>54988</v>
      </c>
      <c r="N7778" t="s">
        <v>8984</v>
      </c>
      <c r="O7778" s="5">
        <v>9.4794520547945211</v>
      </c>
      <c r="P7778" t="str">
        <f t="shared" si="242"/>
        <v>ATIVO</v>
      </c>
      <c r="Q7778">
        <f t="shared" si="243"/>
        <v>4</v>
      </c>
    </row>
    <row r="7779" spans="1:17" x14ac:dyDescent="0.3">
      <c r="A7779" t="s">
        <v>18324</v>
      </c>
      <c r="B7779" t="s">
        <v>10582</v>
      </c>
      <c r="C7779" t="s">
        <v>12555</v>
      </c>
      <c r="D7779" t="s">
        <v>8968</v>
      </c>
      <c r="E7779" t="s">
        <v>9091</v>
      </c>
      <c r="F7779" t="s">
        <v>9092</v>
      </c>
      <c r="G7779" t="s">
        <v>8971</v>
      </c>
      <c r="H7779" s="1">
        <v>34789</v>
      </c>
      <c r="I7779" s="1">
        <v>44126</v>
      </c>
      <c r="K7779" t="s">
        <v>8988</v>
      </c>
      <c r="L7779" t="s">
        <v>8992</v>
      </c>
      <c r="M7779" s="2">
        <v>53094</v>
      </c>
      <c r="N7779" t="s">
        <v>8997</v>
      </c>
      <c r="O7779" s="5">
        <v>5.463013698630137</v>
      </c>
      <c r="P7779" t="str">
        <f t="shared" si="242"/>
        <v>ATIVO</v>
      </c>
      <c r="Q7779">
        <f t="shared" si="243"/>
        <v>3</v>
      </c>
    </row>
    <row r="7780" spans="1:17" x14ac:dyDescent="0.3">
      <c r="A7780" t="s">
        <v>18325</v>
      </c>
      <c r="B7780" t="s">
        <v>10437</v>
      </c>
      <c r="C7780" t="s">
        <v>9750</v>
      </c>
      <c r="D7780" t="s">
        <v>8968</v>
      </c>
      <c r="E7780" t="s">
        <v>8969</v>
      </c>
      <c r="F7780" t="s">
        <v>11724</v>
      </c>
      <c r="G7780" t="s">
        <v>8981</v>
      </c>
      <c r="H7780" s="1">
        <v>28617</v>
      </c>
      <c r="I7780" s="1">
        <v>43404</v>
      </c>
      <c r="K7780" t="s">
        <v>9018</v>
      </c>
      <c r="L7780" t="s">
        <v>9085</v>
      </c>
      <c r="M7780" s="2">
        <v>57612</v>
      </c>
      <c r="N7780" t="s">
        <v>8984</v>
      </c>
      <c r="O7780" s="5">
        <v>7.441095890410959</v>
      </c>
      <c r="P7780" t="str">
        <f t="shared" si="242"/>
        <v>ATIVO</v>
      </c>
      <c r="Q7780">
        <f t="shared" si="243"/>
        <v>4</v>
      </c>
    </row>
    <row r="7781" spans="1:17" x14ac:dyDescent="0.3">
      <c r="A7781" t="s">
        <v>18326</v>
      </c>
      <c r="B7781" t="s">
        <v>9339</v>
      </c>
      <c r="C7781" t="s">
        <v>10152</v>
      </c>
      <c r="D7781" t="s">
        <v>8968</v>
      </c>
      <c r="E7781" t="s">
        <v>8969</v>
      </c>
      <c r="F7781" t="s">
        <v>11724</v>
      </c>
      <c r="G7781" t="s">
        <v>9065</v>
      </c>
      <c r="H7781" s="1">
        <v>33169</v>
      </c>
      <c r="I7781" s="1">
        <v>42664</v>
      </c>
      <c r="K7781" t="s">
        <v>8982</v>
      </c>
      <c r="L7781" t="s">
        <v>8983</v>
      </c>
      <c r="M7781" s="2">
        <v>97164</v>
      </c>
      <c r="N7781" t="s">
        <v>9049</v>
      </c>
      <c r="O7781" s="5">
        <v>9.4684931506849317</v>
      </c>
      <c r="P7781" t="str">
        <f t="shared" si="242"/>
        <v>ATIVO</v>
      </c>
      <c r="Q7781">
        <f t="shared" si="243"/>
        <v>5</v>
      </c>
    </row>
    <row r="7782" spans="1:17" x14ac:dyDescent="0.3">
      <c r="A7782" t="s">
        <v>18327</v>
      </c>
      <c r="B7782" t="s">
        <v>10215</v>
      </c>
      <c r="C7782" t="s">
        <v>14244</v>
      </c>
      <c r="D7782" t="s">
        <v>8978</v>
      </c>
      <c r="E7782" t="s">
        <v>8969</v>
      </c>
      <c r="F7782" t="s">
        <v>12152</v>
      </c>
      <c r="G7782" t="s">
        <v>8981</v>
      </c>
      <c r="H7782" s="1">
        <v>37655</v>
      </c>
      <c r="I7782" s="1">
        <v>43031</v>
      </c>
      <c r="K7782" t="s">
        <v>8988</v>
      </c>
      <c r="L7782" t="s">
        <v>8989</v>
      </c>
      <c r="M7782" s="2">
        <v>61075</v>
      </c>
      <c r="N7782" t="s">
        <v>8997</v>
      </c>
      <c r="O7782" s="5">
        <v>8.463013698630137</v>
      </c>
      <c r="P7782" t="str">
        <f t="shared" si="242"/>
        <v>ATIVO</v>
      </c>
      <c r="Q7782">
        <f t="shared" si="243"/>
        <v>3</v>
      </c>
    </row>
    <row r="7783" spans="1:17" x14ac:dyDescent="0.3">
      <c r="A7783" t="s">
        <v>18328</v>
      </c>
      <c r="B7783" t="s">
        <v>11233</v>
      </c>
      <c r="C7783" t="s">
        <v>9737</v>
      </c>
      <c r="D7783" t="s">
        <v>8978</v>
      </c>
      <c r="E7783" t="s">
        <v>8969</v>
      </c>
      <c r="F7783" t="s">
        <v>8970</v>
      </c>
      <c r="G7783" t="s">
        <v>8971</v>
      </c>
      <c r="H7783" s="1">
        <v>30871</v>
      </c>
      <c r="I7783" s="1">
        <v>43743</v>
      </c>
      <c r="K7783" t="s">
        <v>9023</v>
      </c>
      <c r="L7783" t="s">
        <v>10153</v>
      </c>
      <c r="M7783" s="2">
        <v>60417</v>
      </c>
      <c r="N7783" t="s">
        <v>8997</v>
      </c>
      <c r="O7783" s="5">
        <v>6.5123287671232877</v>
      </c>
      <c r="P7783" t="str">
        <f t="shared" si="242"/>
        <v>ATIVO</v>
      </c>
      <c r="Q7783">
        <f t="shared" si="243"/>
        <v>3</v>
      </c>
    </row>
    <row r="7784" spans="1:17" x14ac:dyDescent="0.3">
      <c r="A7784" t="s">
        <v>18329</v>
      </c>
      <c r="B7784" t="s">
        <v>9566</v>
      </c>
      <c r="C7784" t="s">
        <v>13269</v>
      </c>
      <c r="D7784" t="s">
        <v>8978</v>
      </c>
      <c r="E7784" t="s">
        <v>8969</v>
      </c>
      <c r="F7784" t="s">
        <v>12152</v>
      </c>
      <c r="G7784" t="s">
        <v>8981</v>
      </c>
      <c r="H7784" s="1">
        <v>22940</v>
      </c>
      <c r="I7784" s="1">
        <v>43850</v>
      </c>
      <c r="K7784" t="s">
        <v>9004</v>
      </c>
      <c r="L7784" t="s">
        <v>9191</v>
      </c>
      <c r="M7784" s="2">
        <v>76522</v>
      </c>
      <c r="N7784" t="s">
        <v>8984</v>
      </c>
      <c r="O7784" s="5">
        <v>6.2191780821917808</v>
      </c>
      <c r="P7784" t="str">
        <f t="shared" si="242"/>
        <v>ATIVO</v>
      </c>
      <c r="Q7784">
        <f t="shared" si="243"/>
        <v>4</v>
      </c>
    </row>
    <row r="7785" spans="1:17" x14ac:dyDescent="0.3">
      <c r="A7785" t="s">
        <v>18330</v>
      </c>
      <c r="B7785" t="s">
        <v>9094</v>
      </c>
      <c r="C7785" t="s">
        <v>10740</v>
      </c>
      <c r="D7785" t="s">
        <v>8978</v>
      </c>
      <c r="E7785" t="s">
        <v>9034</v>
      </c>
      <c r="F7785" t="s">
        <v>9057</v>
      </c>
      <c r="G7785" t="s">
        <v>8981</v>
      </c>
      <c r="H7785" s="1">
        <v>37400</v>
      </c>
      <c r="I7785" s="1">
        <v>45152</v>
      </c>
      <c r="K7785" t="s">
        <v>8988</v>
      </c>
      <c r="L7785" t="s">
        <v>8996</v>
      </c>
      <c r="M7785" s="2">
        <v>92057</v>
      </c>
      <c r="N7785" t="s">
        <v>8997</v>
      </c>
      <c r="O7785" s="5">
        <v>2.6520547945205482</v>
      </c>
      <c r="P7785" t="str">
        <f t="shared" si="242"/>
        <v>ATIVO</v>
      </c>
      <c r="Q7785">
        <f t="shared" si="243"/>
        <v>3</v>
      </c>
    </row>
    <row r="7786" spans="1:17" x14ac:dyDescent="0.3">
      <c r="A7786" t="s">
        <v>18331</v>
      </c>
      <c r="B7786" t="s">
        <v>10092</v>
      </c>
      <c r="C7786" t="s">
        <v>9215</v>
      </c>
      <c r="D7786" t="s">
        <v>8978</v>
      </c>
      <c r="E7786" t="s">
        <v>8979</v>
      </c>
      <c r="F7786" t="s">
        <v>8980</v>
      </c>
      <c r="G7786" t="s">
        <v>8971</v>
      </c>
      <c r="H7786" s="1">
        <v>32016</v>
      </c>
      <c r="I7786" s="1">
        <v>42983</v>
      </c>
      <c r="K7786" t="s">
        <v>8972</v>
      </c>
      <c r="L7786" t="s">
        <v>9061</v>
      </c>
      <c r="M7786" s="2">
        <v>64007</v>
      </c>
      <c r="N7786" t="s">
        <v>8997</v>
      </c>
      <c r="O7786" s="5">
        <v>8.5945205479452049</v>
      </c>
      <c r="P7786" t="str">
        <f t="shared" si="242"/>
        <v>ATIVO</v>
      </c>
      <c r="Q7786">
        <f t="shared" si="243"/>
        <v>3</v>
      </c>
    </row>
    <row r="7787" spans="1:17" x14ac:dyDescent="0.3">
      <c r="A7787" t="s">
        <v>18332</v>
      </c>
      <c r="B7787" t="s">
        <v>9416</v>
      </c>
      <c r="C7787" t="s">
        <v>9057</v>
      </c>
      <c r="D7787" t="s">
        <v>8978</v>
      </c>
      <c r="E7787" t="s">
        <v>8969</v>
      </c>
      <c r="F7787" t="s">
        <v>11724</v>
      </c>
      <c r="G7787" t="s">
        <v>8981</v>
      </c>
      <c r="H7787" s="1">
        <v>27754</v>
      </c>
      <c r="I7787" s="1">
        <v>44167</v>
      </c>
      <c r="K7787" t="s">
        <v>8988</v>
      </c>
      <c r="L7787" t="s">
        <v>8989</v>
      </c>
      <c r="M7787" s="2">
        <v>65471</v>
      </c>
      <c r="N7787" t="s">
        <v>8984</v>
      </c>
      <c r="O7787" s="5">
        <v>5.3506849315068497</v>
      </c>
      <c r="P7787" t="str">
        <f t="shared" si="242"/>
        <v>ATIVO</v>
      </c>
      <c r="Q7787">
        <f t="shared" si="243"/>
        <v>4</v>
      </c>
    </row>
    <row r="7788" spans="1:17" x14ac:dyDescent="0.3">
      <c r="A7788" t="s">
        <v>18333</v>
      </c>
      <c r="B7788" t="s">
        <v>9021</v>
      </c>
      <c r="C7788" t="s">
        <v>9150</v>
      </c>
      <c r="D7788" t="s">
        <v>8968</v>
      </c>
      <c r="E7788" t="s">
        <v>8969</v>
      </c>
      <c r="F7788" t="s">
        <v>11724</v>
      </c>
      <c r="G7788" t="s">
        <v>8981</v>
      </c>
      <c r="H7788" s="1">
        <v>33221</v>
      </c>
      <c r="I7788" s="1">
        <v>43147</v>
      </c>
      <c r="K7788" t="s">
        <v>8988</v>
      </c>
      <c r="L7788" t="s">
        <v>8992</v>
      </c>
      <c r="M7788" s="2">
        <v>64171</v>
      </c>
      <c r="N7788" t="s">
        <v>8997</v>
      </c>
      <c r="O7788" s="5">
        <v>8.1452054794520556</v>
      </c>
      <c r="P7788" t="str">
        <f t="shared" si="242"/>
        <v>ATIVO</v>
      </c>
      <c r="Q7788">
        <f t="shared" si="243"/>
        <v>3</v>
      </c>
    </row>
    <row r="7789" spans="1:17" x14ac:dyDescent="0.3">
      <c r="A7789" t="s">
        <v>18334</v>
      </c>
      <c r="B7789" t="s">
        <v>13581</v>
      </c>
      <c r="C7789" t="s">
        <v>10763</v>
      </c>
      <c r="D7789" t="s">
        <v>8978</v>
      </c>
      <c r="E7789" t="s">
        <v>8969</v>
      </c>
      <c r="F7789" t="s">
        <v>12152</v>
      </c>
      <c r="G7789" t="s">
        <v>8981</v>
      </c>
      <c r="H7789" s="1">
        <v>33062</v>
      </c>
      <c r="I7789" s="1">
        <v>44694</v>
      </c>
      <c r="K7789" t="s">
        <v>9047</v>
      </c>
      <c r="L7789" t="s">
        <v>9139</v>
      </c>
      <c r="M7789" s="2">
        <v>71379</v>
      </c>
      <c r="N7789" t="s">
        <v>8984</v>
      </c>
      <c r="O7789" s="5">
        <v>3.9068493150684933</v>
      </c>
      <c r="P7789" t="str">
        <f t="shared" si="242"/>
        <v>ATIVO</v>
      </c>
      <c r="Q7789">
        <f t="shared" si="243"/>
        <v>4</v>
      </c>
    </row>
    <row r="7790" spans="1:17" x14ac:dyDescent="0.3">
      <c r="A7790" t="s">
        <v>18335</v>
      </c>
      <c r="B7790" t="s">
        <v>9080</v>
      </c>
      <c r="C7790" t="s">
        <v>11982</v>
      </c>
      <c r="D7790" t="s">
        <v>8968</v>
      </c>
      <c r="E7790" t="s">
        <v>8969</v>
      </c>
      <c r="F7790" t="s">
        <v>8970</v>
      </c>
      <c r="G7790" t="s">
        <v>8971</v>
      </c>
      <c r="H7790" s="1">
        <v>32811</v>
      </c>
      <c r="I7790" s="1">
        <v>42644</v>
      </c>
      <c r="K7790" t="s">
        <v>8982</v>
      </c>
      <c r="L7790" t="s">
        <v>9036</v>
      </c>
      <c r="M7790" s="2">
        <v>60437</v>
      </c>
      <c r="N7790" t="s">
        <v>8984</v>
      </c>
      <c r="O7790" s="5">
        <v>9.5232876712328771</v>
      </c>
      <c r="P7790" t="str">
        <f t="shared" si="242"/>
        <v>ATIVO</v>
      </c>
      <c r="Q7790">
        <f t="shared" si="243"/>
        <v>4</v>
      </c>
    </row>
    <row r="7791" spans="1:17" x14ac:dyDescent="0.3">
      <c r="A7791" t="s">
        <v>18336</v>
      </c>
      <c r="B7791" t="s">
        <v>9029</v>
      </c>
      <c r="C7791" t="s">
        <v>9201</v>
      </c>
      <c r="D7791" t="s">
        <v>8968</v>
      </c>
      <c r="E7791" t="s">
        <v>9123</v>
      </c>
      <c r="F7791" t="s">
        <v>9621</v>
      </c>
      <c r="G7791" t="s">
        <v>8981</v>
      </c>
      <c r="H7791" s="1">
        <v>29197</v>
      </c>
      <c r="I7791" s="1">
        <v>44991</v>
      </c>
      <c r="K7791" t="s">
        <v>9023</v>
      </c>
      <c r="L7791" t="s">
        <v>9259</v>
      </c>
      <c r="M7791" s="2">
        <v>57951</v>
      </c>
      <c r="N7791" t="s">
        <v>8974</v>
      </c>
      <c r="O7791" s="5">
        <v>3.0931506849315067</v>
      </c>
      <c r="P7791" t="str">
        <f t="shared" si="242"/>
        <v>ATIVO</v>
      </c>
      <c r="Q7791">
        <f t="shared" si="243"/>
        <v>0</v>
      </c>
    </row>
    <row r="7792" spans="1:17" x14ac:dyDescent="0.3">
      <c r="A7792" t="s">
        <v>18337</v>
      </c>
      <c r="B7792" t="s">
        <v>9586</v>
      </c>
      <c r="C7792" t="s">
        <v>12176</v>
      </c>
      <c r="D7792" t="s">
        <v>8968</v>
      </c>
      <c r="E7792" t="s">
        <v>9316</v>
      </c>
      <c r="F7792" t="s">
        <v>9485</v>
      </c>
      <c r="G7792" t="s">
        <v>8981</v>
      </c>
      <c r="H7792" s="1">
        <v>35027</v>
      </c>
      <c r="I7792" s="1">
        <v>44156</v>
      </c>
      <c r="K7792" t="s">
        <v>8972</v>
      </c>
      <c r="L7792" t="s">
        <v>9061</v>
      </c>
      <c r="M7792" s="2">
        <v>54060</v>
      </c>
      <c r="N7792" t="s">
        <v>8984</v>
      </c>
      <c r="O7792" s="5">
        <v>5.3808219178082188</v>
      </c>
      <c r="P7792" t="str">
        <f t="shared" si="242"/>
        <v>ATIVO</v>
      </c>
      <c r="Q7792">
        <f t="shared" si="243"/>
        <v>4</v>
      </c>
    </row>
    <row r="7793" spans="1:17" x14ac:dyDescent="0.3">
      <c r="A7793" t="s">
        <v>18338</v>
      </c>
      <c r="B7793" t="s">
        <v>9815</v>
      </c>
      <c r="C7793" t="s">
        <v>9831</v>
      </c>
      <c r="D7793" t="s">
        <v>8978</v>
      </c>
      <c r="E7793" t="s">
        <v>8969</v>
      </c>
      <c r="F7793" t="s">
        <v>11724</v>
      </c>
      <c r="G7793" t="s">
        <v>8981</v>
      </c>
      <c r="H7793" s="1">
        <v>37675</v>
      </c>
      <c r="I7793" s="1">
        <v>42919</v>
      </c>
      <c r="K7793" t="s">
        <v>8988</v>
      </c>
      <c r="L7793" t="s">
        <v>8992</v>
      </c>
      <c r="M7793" s="2">
        <v>66185</v>
      </c>
      <c r="N7793" t="s">
        <v>8984</v>
      </c>
      <c r="O7793" s="5">
        <v>8.7698630136986306</v>
      </c>
      <c r="P7793" t="str">
        <f t="shared" si="242"/>
        <v>ATIVO</v>
      </c>
      <c r="Q7793">
        <f t="shared" si="243"/>
        <v>4</v>
      </c>
    </row>
    <row r="7794" spans="1:17" x14ac:dyDescent="0.3">
      <c r="A7794" t="s">
        <v>18339</v>
      </c>
      <c r="B7794" t="s">
        <v>10252</v>
      </c>
      <c r="C7794" t="s">
        <v>10454</v>
      </c>
      <c r="D7794" t="s">
        <v>8978</v>
      </c>
      <c r="E7794" t="s">
        <v>8979</v>
      </c>
      <c r="F7794" t="s">
        <v>8980</v>
      </c>
      <c r="G7794" t="s">
        <v>8981</v>
      </c>
      <c r="H7794" s="1">
        <v>27382</v>
      </c>
      <c r="I7794" s="1">
        <v>44857</v>
      </c>
      <c r="K7794" t="s">
        <v>8972</v>
      </c>
      <c r="L7794" t="s">
        <v>8973</v>
      </c>
      <c r="M7794" s="2">
        <v>79601</v>
      </c>
      <c r="N7794" t="s">
        <v>8997</v>
      </c>
      <c r="O7794" s="5">
        <v>3.4602739726027396</v>
      </c>
      <c r="P7794" t="str">
        <f t="shared" si="242"/>
        <v>ATIVO</v>
      </c>
      <c r="Q7794">
        <f t="shared" si="243"/>
        <v>3</v>
      </c>
    </row>
    <row r="7795" spans="1:17" x14ac:dyDescent="0.3">
      <c r="A7795" t="s">
        <v>18340</v>
      </c>
      <c r="B7795" t="s">
        <v>9254</v>
      </c>
      <c r="C7795" t="s">
        <v>9084</v>
      </c>
      <c r="D7795" t="s">
        <v>8978</v>
      </c>
      <c r="E7795" t="s">
        <v>8969</v>
      </c>
      <c r="F7795" t="s">
        <v>11724</v>
      </c>
      <c r="G7795" t="s">
        <v>8981</v>
      </c>
      <c r="H7795" s="1">
        <v>26363</v>
      </c>
      <c r="I7795" s="1">
        <v>44970</v>
      </c>
      <c r="K7795" t="s">
        <v>8972</v>
      </c>
      <c r="L7795" t="s">
        <v>9061</v>
      </c>
      <c r="M7795" s="2">
        <v>60675</v>
      </c>
      <c r="N7795" t="s">
        <v>8997</v>
      </c>
      <c r="O7795" s="5">
        <v>3.1506849315068495</v>
      </c>
      <c r="P7795" t="str">
        <f t="shared" si="242"/>
        <v>ATIVO</v>
      </c>
      <c r="Q7795">
        <f t="shared" si="243"/>
        <v>3</v>
      </c>
    </row>
    <row r="7796" spans="1:17" x14ac:dyDescent="0.3">
      <c r="A7796" t="s">
        <v>18341</v>
      </c>
      <c r="B7796" t="s">
        <v>10328</v>
      </c>
      <c r="C7796" t="s">
        <v>9153</v>
      </c>
      <c r="D7796" t="s">
        <v>8978</v>
      </c>
      <c r="E7796" t="s">
        <v>8969</v>
      </c>
      <c r="F7796" t="s">
        <v>11724</v>
      </c>
      <c r="G7796" t="s">
        <v>9065</v>
      </c>
      <c r="H7796" s="1">
        <v>36076</v>
      </c>
      <c r="I7796" s="1">
        <v>43476</v>
      </c>
      <c r="K7796" t="s">
        <v>8982</v>
      </c>
      <c r="L7796" t="s">
        <v>9113</v>
      </c>
      <c r="M7796" s="2">
        <v>100321</v>
      </c>
      <c r="N7796" t="s">
        <v>8997</v>
      </c>
      <c r="O7796" s="5">
        <v>7.2438356164383562</v>
      </c>
      <c r="P7796" t="str">
        <f t="shared" si="242"/>
        <v>ATIVO</v>
      </c>
      <c r="Q7796">
        <f t="shared" si="243"/>
        <v>3</v>
      </c>
    </row>
    <row r="7797" spans="1:17" x14ac:dyDescent="0.3">
      <c r="A7797" t="s">
        <v>18342</v>
      </c>
      <c r="B7797" t="s">
        <v>9586</v>
      </c>
      <c r="C7797" t="s">
        <v>12063</v>
      </c>
      <c r="D7797" t="s">
        <v>8978</v>
      </c>
      <c r="E7797" t="s">
        <v>9073</v>
      </c>
      <c r="F7797" t="s">
        <v>9878</v>
      </c>
      <c r="G7797" t="s">
        <v>8981</v>
      </c>
      <c r="H7797" s="1">
        <v>27573</v>
      </c>
      <c r="I7797" s="1">
        <v>45229</v>
      </c>
      <c r="K7797" t="s">
        <v>8982</v>
      </c>
      <c r="L7797" t="s">
        <v>9036</v>
      </c>
      <c r="M7797" s="2">
        <v>66043</v>
      </c>
      <c r="N7797" t="s">
        <v>8984</v>
      </c>
      <c r="O7797" s="5">
        <v>2.441095890410959</v>
      </c>
      <c r="P7797" t="str">
        <f t="shared" si="242"/>
        <v>ATIVO</v>
      </c>
      <c r="Q7797">
        <f t="shared" si="243"/>
        <v>4</v>
      </c>
    </row>
    <row r="7798" spans="1:17" x14ac:dyDescent="0.3">
      <c r="A7798" t="s">
        <v>18343</v>
      </c>
      <c r="B7798" t="s">
        <v>9566</v>
      </c>
      <c r="C7798" t="s">
        <v>14390</v>
      </c>
      <c r="D7798" t="s">
        <v>8978</v>
      </c>
      <c r="E7798" t="s">
        <v>9034</v>
      </c>
      <c r="F7798" t="s">
        <v>9057</v>
      </c>
      <c r="G7798" t="s">
        <v>8981</v>
      </c>
      <c r="H7798" s="1">
        <v>27743</v>
      </c>
      <c r="I7798" s="1">
        <v>42430</v>
      </c>
      <c r="K7798" t="s">
        <v>9018</v>
      </c>
      <c r="L7798" t="s">
        <v>9085</v>
      </c>
      <c r="M7798" s="2">
        <v>71859</v>
      </c>
      <c r="N7798" t="s">
        <v>8997</v>
      </c>
      <c r="O7798" s="5">
        <v>10.109589041095891</v>
      </c>
      <c r="P7798" t="str">
        <f t="shared" si="242"/>
        <v>ATIVO</v>
      </c>
      <c r="Q7798">
        <f t="shared" si="243"/>
        <v>3</v>
      </c>
    </row>
    <row r="7799" spans="1:17" x14ac:dyDescent="0.3">
      <c r="A7799" t="s">
        <v>18344</v>
      </c>
      <c r="B7799" t="s">
        <v>9029</v>
      </c>
      <c r="C7799" t="s">
        <v>10204</v>
      </c>
      <c r="D7799" t="s">
        <v>8978</v>
      </c>
      <c r="E7799" t="s">
        <v>8969</v>
      </c>
      <c r="F7799" t="s">
        <v>11724</v>
      </c>
      <c r="G7799" t="s">
        <v>8971</v>
      </c>
      <c r="H7799" s="1">
        <v>36988</v>
      </c>
      <c r="I7799" s="1">
        <v>45523</v>
      </c>
      <c r="K7799" t="s">
        <v>8972</v>
      </c>
      <c r="L7799" t="s">
        <v>9053</v>
      </c>
      <c r="M7799" s="2">
        <v>59115</v>
      </c>
      <c r="N7799" t="s">
        <v>8997</v>
      </c>
      <c r="O7799" s="5">
        <v>1.6356164383561644</v>
      </c>
      <c r="P7799" t="str">
        <f t="shared" si="242"/>
        <v>ATIVO</v>
      </c>
      <c r="Q7799">
        <f t="shared" si="243"/>
        <v>3</v>
      </c>
    </row>
    <row r="7800" spans="1:17" x14ac:dyDescent="0.3">
      <c r="A7800" t="s">
        <v>18345</v>
      </c>
      <c r="B7800" t="s">
        <v>9155</v>
      </c>
      <c r="C7800" t="s">
        <v>9186</v>
      </c>
      <c r="D7800" t="s">
        <v>8968</v>
      </c>
      <c r="E7800" t="s">
        <v>8969</v>
      </c>
      <c r="F7800" t="s">
        <v>12152</v>
      </c>
      <c r="G7800" t="s">
        <v>8981</v>
      </c>
      <c r="H7800" s="1">
        <v>35476</v>
      </c>
      <c r="I7800" s="1">
        <v>45441</v>
      </c>
      <c r="K7800" t="s">
        <v>9018</v>
      </c>
      <c r="L7800" t="s">
        <v>9275</v>
      </c>
      <c r="M7800" s="2">
        <v>62060</v>
      </c>
      <c r="N7800" t="s">
        <v>8997</v>
      </c>
      <c r="O7800" s="5">
        <v>1.8602739726027397</v>
      </c>
      <c r="P7800" t="str">
        <f t="shared" si="242"/>
        <v>ATIVO</v>
      </c>
      <c r="Q7800">
        <f t="shared" si="243"/>
        <v>3</v>
      </c>
    </row>
    <row r="7801" spans="1:17" x14ac:dyDescent="0.3">
      <c r="A7801" t="s">
        <v>18346</v>
      </c>
      <c r="B7801" t="s">
        <v>8976</v>
      </c>
      <c r="C7801" t="s">
        <v>9557</v>
      </c>
      <c r="D7801" t="s">
        <v>8968</v>
      </c>
      <c r="E7801" t="s">
        <v>8969</v>
      </c>
      <c r="F7801" t="s">
        <v>11724</v>
      </c>
      <c r="G7801" t="s">
        <v>8981</v>
      </c>
      <c r="H7801" s="1">
        <v>34616</v>
      </c>
      <c r="I7801" s="1">
        <v>44608</v>
      </c>
      <c r="K7801" t="s">
        <v>8972</v>
      </c>
      <c r="L7801" t="s">
        <v>9061</v>
      </c>
      <c r="M7801" s="2">
        <v>58126</v>
      </c>
      <c r="N7801" t="s">
        <v>9049</v>
      </c>
      <c r="O7801" s="5">
        <v>4.1424657534246574</v>
      </c>
      <c r="P7801" t="str">
        <f t="shared" si="242"/>
        <v>ATIVO</v>
      </c>
      <c r="Q7801">
        <f t="shared" si="243"/>
        <v>5</v>
      </c>
    </row>
    <row r="7802" spans="1:17" x14ac:dyDescent="0.3">
      <c r="A7802" t="s">
        <v>18347</v>
      </c>
      <c r="B7802" t="s">
        <v>9128</v>
      </c>
      <c r="C7802" t="s">
        <v>11874</v>
      </c>
      <c r="D7802" t="s">
        <v>8978</v>
      </c>
      <c r="E7802" t="s">
        <v>8969</v>
      </c>
      <c r="F7802" t="s">
        <v>8970</v>
      </c>
      <c r="G7802" t="s">
        <v>8971</v>
      </c>
      <c r="H7802" s="1">
        <v>33745</v>
      </c>
      <c r="I7802" s="1">
        <v>44522</v>
      </c>
      <c r="K7802" t="s">
        <v>8988</v>
      </c>
      <c r="L7802" t="s">
        <v>8992</v>
      </c>
      <c r="M7802" s="2">
        <v>65808</v>
      </c>
      <c r="N7802" t="s">
        <v>9049</v>
      </c>
      <c r="O7802" s="5">
        <v>4.3780821917808215</v>
      </c>
      <c r="P7802" t="str">
        <f t="shared" si="242"/>
        <v>ATIVO</v>
      </c>
      <c r="Q7802">
        <f t="shared" si="243"/>
        <v>5</v>
      </c>
    </row>
    <row r="7803" spans="1:17" x14ac:dyDescent="0.3">
      <c r="A7803" t="s">
        <v>18348</v>
      </c>
      <c r="B7803" t="s">
        <v>11144</v>
      </c>
      <c r="C7803" t="s">
        <v>9933</v>
      </c>
      <c r="D7803" t="s">
        <v>8978</v>
      </c>
      <c r="E7803" t="s">
        <v>9123</v>
      </c>
      <c r="F7803" t="s">
        <v>9297</v>
      </c>
      <c r="G7803" t="s">
        <v>8981</v>
      </c>
      <c r="H7803" s="1">
        <v>33912</v>
      </c>
      <c r="I7803" s="1">
        <v>43628</v>
      </c>
      <c r="K7803" t="s">
        <v>8988</v>
      </c>
      <c r="L7803" t="s">
        <v>8996</v>
      </c>
      <c r="M7803" s="2">
        <v>61496</v>
      </c>
      <c r="N7803" t="s">
        <v>8997</v>
      </c>
      <c r="O7803" s="5">
        <v>6.8273972602739725</v>
      </c>
      <c r="P7803" t="str">
        <f t="shared" si="242"/>
        <v>ATIVO</v>
      </c>
      <c r="Q7803">
        <f t="shared" si="243"/>
        <v>3</v>
      </c>
    </row>
    <row r="7804" spans="1:17" x14ac:dyDescent="0.3">
      <c r="A7804" t="s">
        <v>18349</v>
      </c>
      <c r="B7804" t="s">
        <v>9336</v>
      </c>
      <c r="C7804" t="s">
        <v>9153</v>
      </c>
      <c r="D7804" t="s">
        <v>8968</v>
      </c>
      <c r="E7804" t="s">
        <v>8969</v>
      </c>
      <c r="F7804" t="s">
        <v>8970</v>
      </c>
      <c r="G7804" t="s">
        <v>8971</v>
      </c>
      <c r="H7804" s="1">
        <v>22422</v>
      </c>
      <c r="I7804" s="1">
        <v>43086</v>
      </c>
      <c r="K7804" t="s">
        <v>8982</v>
      </c>
      <c r="L7804" t="s">
        <v>9036</v>
      </c>
      <c r="M7804" s="2">
        <v>57297</v>
      </c>
      <c r="N7804" t="s">
        <v>8974</v>
      </c>
      <c r="O7804" s="5">
        <v>8.3123287671232884</v>
      </c>
      <c r="P7804" t="str">
        <f t="shared" si="242"/>
        <v>ATIVO</v>
      </c>
      <c r="Q7804">
        <f t="shared" si="243"/>
        <v>0</v>
      </c>
    </row>
    <row r="7805" spans="1:17" x14ac:dyDescent="0.3">
      <c r="A7805" t="s">
        <v>18350</v>
      </c>
      <c r="B7805" t="s">
        <v>9996</v>
      </c>
      <c r="C7805" t="s">
        <v>12263</v>
      </c>
      <c r="D7805" t="s">
        <v>8978</v>
      </c>
      <c r="E7805" t="s">
        <v>9034</v>
      </c>
      <c r="F7805" t="s">
        <v>9035</v>
      </c>
      <c r="G7805" t="s">
        <v>8971</v>
      </c>
      <c r="H7805" s="1">
        <v>28501</v>
      </c>
      <c r="I7805" s="1">
        <v>42948</v>
      </c>
      <c r="K7805" t="s">
        <v>8972</v>
      </c>
      <c r="L7805" t="s">
        <v>8973</v>
      </c>
      <c r="M7805" s="2">
        <v>75648</v>
      </c>
      <c r="N7805" t="s">
        <v>9049</v>
      </c>
      <c r="O7805" s="5">
        <v>8.6904109589041099</v>
      </c>
      <c r="P7805" t="str">
        <f t="shared" si="242"/>
        <v>ATIVO</v>
      </c>
      <c r="Q7805">
        <f t="shared" si="243"/>
        <v>5</v>
      </c>
    </row>
    <row r="7806" spans="1:17" x14ac:dyDescent="0.3">
      <c r="A7806" t="s">
        <v>18351</v>
      </c>
      <c r="B7806" t="s">
        <v>10458</v>
      </c>
      <c r="C7806" t="s">
        <v>12051</v>
      </c>
      <c r="D7806" t="s">
        <v>8978</v>
      </c>
      <c r="E7806" t="s">
        <v>8969</v>
      </c>
      <c r="F7806" t="s">
        <v>8970</v>
      </c>
      <c r="G7806" t="s">
        <v>8981</v>
      </c>
      <c r="H7806" s="1">
        <v>25730</v>
      </c>
      <c r="I7806" s="1">
        <v>42218</v>
      </c>
      <c r="K7806" t="s">
        <v>9018</v>
      </c>
      <c r="L7806" t="s">
        <v>9275</v>
      </c>
      <c r="M7806" s="2">
        <v>72591</v>
      </c>
      <c r="N7806" t="s">
        <v>8984</v>
      </c>
      <c r="O7806" s="5">
        <v>10.69041095890411</v>
      </c>
      <c r="P7806" t="str">
        <f t="shared" si="242"/>
        <v>ATIVO</v>
      </c>
      <c r="Q7806">
        <f t="shared" si="243"/>
        <v>4</v>
      </c>
    </row>
    <row r="7807" spans="1:17" x14ac:dyDescent="0.3">
      <c r="A7807" t="s">
        <v>18352</v>
      </c>
      <c r="B7807" t="s">
        <v>9021</v>
      </c>
      <c r="C7807" t="s">
        <v>9978</v>
      </c>
      <c r="D7807" t="s">
        <v>8968</v>
      </c>
      <c r="E7807" t="s">
        <v>8979</v>
      </c>
      <c r="F7807" t="s">
        <v>9241</v>
      </c>
      <c r="G7807" t="s">
        <v>8981</v>
      </c>
      <c r="H7807" s="1">
        <v>25484</v>
      </c>
      <c r="I7807" s="1">
        <v>43437</v>
      </c>
      <c r="K7807" t="s">
        <v>8972</v>
      </c>
      <c r="L7807" t="s">
        <v>9053</v>
      </c>
      <c r="M7807" s="2">
        <v>57359</v>
      </c>
      <c r="N7807" t="s">
        <v>8997</v>
      </c>
      <c r="O7807" s="5">
        <v>7.3506849315068497</v>
      </c>
      <c r="P7807" t="str">
        <f t="shared" si="242"/>
        <v>ATIVO</v>
      </c>
      <c r="Q7807">
        <f t="shared" si="243"/>
        <v>3</v>
      </c>
    </row>
    <row r="7808" spans="1:17" x14ac:dyDescent="0.3">
      <c r="A7808" t="s">
        <v>18353</v>
      </c>
      <c r="B7808" t="s">
        <v>11412</v>
      </c>
      <c r="C7808" t="s">
        <v>8967</v>
      </c>
      <c r="D7808" t="s">
        <v>8968</v>
      </c>
      <c r="E7808" t="s">
        <v>8969</v>
      </c>
      <c r="F7808" t="s">
        <v>8970</v>
      </c>
      <c r="G7808" t="s">
        <v>8971</v>
      </c>
      <c r="H7808" s="1">
        <v>22304</v>
      </c>
      <c r="I7808" s="1">
        <v>45357</v>
      </c>
      <c r="K7808" t="s">
        <v>8972</v>
      </c>
      <c r="L7808" t="s">
        <v>9061</v>
      </c>
      <c r="M7808" s="2">
        <v>63222</v>
      </c>
      <c r="N7808" t="s">
        <v>8984</v>
      </c>
      <c r="O7808" s="5">
        <v>2.0904109589041098</v>
      </c>
      <c r="P7808" t="str">
        <f t="shared" si="242"/>
        <v>ATIVO</v>
      </c>
      <c r="Q7808">
        <f t="shared" si="243"/>
        <v>4</v>
      </c>
    </row>
    <row r="7809" spans="1:17" x14ac:dyDescent="0.3">
      <c r="A7809" t="s">
        <v>18354</v>
      </c>
      <c r="B7809" t="s">
        <v>10437</v>
      </c>
      <c r="C7809" t="s">
        <v>9196</v>
      </c>
      <c r="D7809" t="s">
        <v>8968</v>
      </c>
      <c r="E7809" t="s">
        <v>8969</v>
      </c>
      <c r="F7809" t="s">
        <v>12152</v>
      </c>
      <c r="G7809" t="s">
        <v>8971</v>
      </c>
      <c r="H7809" s="1">
        <v>35953</v>
      </c>
      <c r="I7809" s="1">
        <v>43944</v>
      </c>
      <c r="K7809" t="s">
        <v>8972</v>
      </c>
      <c r="L7809" t="s">
        <v>9061</v>
      </c>
      <c r="M7809" s="2">
        <v>56196</v>
      </c>
      <c r="N7809" t="s">
        <v>8984</v>
      </c>
      <c r="O7809" s="5">
        <v>5.9616438356164387</v>
      </c>
      <c r="P7809" t="str">
        <f t="shared" si="242"/>
        <v>ATIVO</v>
      </c>
      <c r="Q7809">
        <f t="shared" si="243"/>
        <v>4</v>
      </c>
    </row>
    <row r="7810" spans="1:17" x14ac:dyDescent="0.3">
      <c r="A7810" t="s">
        <v>18355</v>
      </c>
      <c r="B7810" t="s">
        <v>9176</v>
      </c>
      <c r="C7810" t="s">
        <v>15784</v>
      </c>
      <c r="D7810" t="s">
        <v>8978</v>
      </c>
      <c r="E7810" t="s">
        <v>9034</v>
      </c>
      <c r="F7810" t="s">
        <v>9120</v>
      </c>
      <c r="G7810" t="s">
        <v>8981</v>
      </c>
      <c r="H7810" s="1">
        <v>29256</v>
      </c>
      <c r="I7810" s="1">
        <v>42818</v>
      </c>
      <c r="K7810" t="s">
        <v>8988</v>
      </c>
      <c r="L7810" t="s">
        <v>8992</v>
      </c>
      <c r="M7810" s="2">
        <v>66927</v>
      </c>
      <c r="N7810" t="s">
        <v>8984</v>
      </c>
      <c r="O7810" s="5">
        <v>9.0465753424657542</v>
      </c>
      <c r="P7810" t="str">
        <f t="shared" ref="P7810:P7873" si="244">IF(J7810&lt;&gt;"","DESLIGADO","ATIVO")</f>
        <v>ATIVO</v>
      </c>
      <c r="Q7810">
        <f t="shared" ref="Q7810:Q7873" si="245">IF(N7810="Excellent",5,IF(N7810="Good",4,IF(N7810="Satisfactory",3,0)))</f>
        <v>4</v>
      </c>
    </row>
    <row r="7811" spans="1:17" x14ac:dyDescent="0.3">
      <c r="A7811" t="s">
        <v>18356</v>
      </c>
      <c r="B7811" t="s">
        <v>10446</v>
      </c>
      <c r="C7811" t="s">
        <v>11567</v>
      </c>
      <c r="D7811" t="s">
        <v>8968</v>
      </c>
      <c r="E7811" t="s">
        <v>8969</v>
      </c>
      <c r="F7811" t="s">
        <v>12152</v>
      </c>
      <c r="G7811" t="s">
        <v>8971</v>
      </c>
      <c r="H7811" s="1">
        <v>36534</v>
      </c>
      <c r="I7811" s="1">
        <v>44625</v>
      </c>
      <c r="K7811" t="s">
        <v>9018</v>
      </c>
      <c r="L7811" t="s">
        <v>9085</v>
      </c>
      <c r="M7811" s="2">
        <v>53646</v>
      </c>
      <c r="N7811" t="s">
        <v>8997</v>
      </c>
      <c r="O7811" s="5">
        <v>4.095890410958904</v>
      </c>
      <c r="P7811" t="str">
        <f t="shared" si="244"/>
        <v>ATIVO</v>
      </c>
      <c r="Q7811">
        <f t="shared" si="245"/>
        <v>3</v>
      </c>
    </row>
    <row r="7812" spans="1:17" x14ac:dyDescent="0.3">
      <c r="A7812" t="s">
        <v>18357</v>
      </c>
      <c r="B7812" t="s">
        <v>11412</v>
      </c>
      <c r="C7812" t="s">
        <v>9601</v>
      </c>
      <c r="D7812" t="s">
        <v>8968</v>
      </c>
      <c r="E7812" t="s">
        <v>8969</v>
      </c>
      <c r="F7812" t="s">
        <v>11724</v>
      </c>
      <c r="G7812" t="s">
        <v>8981</v>
      </c>
      <c r="H7812" s="1">
        <v>32436</v>
      </c>
      <c r="I7812" s="1">
        <v>42963</v>
      </c>
      <c r="K7812" t="s">
        <v>8982</v>
      </c>
      <c r="L7812" t="s">
        <v>9036</v>
      </c>
      <c r="M7812" s="2">
        <v>64188</v>
      </c>
      <c r="N7812" t="s">
        <v>8997</v>
      </c>
      <c r="O7812" s="5">
        <v>8.6493150684931503</v>
      </c>
      <c r="P7812" t="str">
        <f t="shared" si="244"/>
        <v>ATIVO</v>
      </c>
      <c r="Q7812">
        <f t="shared" si="245"/>
        <v>3</v>
      </c>
    </row>
    <row r="7813" spans="1:17" x14ac:dyDescent="0.3">
      <c r="A7813" t="s">
        <v>18358</v>
      </c>
      <c r="B7813" t="s">
        <v>9709</v>
      </c>
      <c r="C7813" t="s">
        <v>15970</v>
      </c>
      <c r="D7813" t="s">
        <v>8968</v>
      </c>
      <c r="E7813" t="s">
        <v>8969</v>
      </c>
      <c r="F7813" t="s">
        <v>12152</v>
      </c>
      <c r="G7813" t="s">
        <v>8981</v>
      </c>
      <c r="H7813" s="1">
        <v>32782</v>
      </c>
      <c r="I7813" s="1">
        <v>44795</v>
      </c>
      <c r="K7813" t="s">
        <v>8972</v>
      </c>
      <c r="L7813" t="s">
        <v>9061</v>
      </c>
      <c r="M7813" s="2">
        <v>60696</v>
      </c>
      <c r="N7813" t="s">
        <v>8984</v>
      </c>
      <c r="O7813" s="5">
        <v>3.6301369863013697</v>
      </c>
      <c r="P7813" t="str">
        <f t="shared" si="244"/>
        <v>ATIVO</v>
      </c>
      <c r="Q7813">
        <f t="shared" si="245"/>
        <v>4</v>
      </c>
    </row>
    <row r="7814" spans="1:17" x14ac:dyDescent="0.3">
      <c r="A7814" t="s">
        <v>18359</v>
      </c>
      <c r="B7814" t="s">
        <v>9450</v>
      </c>
      <c r="C7814" t="s">
        <v>9352</v>
      </c>
      <c r="D7814" t="s">
        <v>8968</v>
      </c>
      <c r="E7814" t="s">
        <v>8969</v>
      </c>
      <c r="F7814" t="s">
        <v>11724</v>
      </c>
      <c r="G7814" t="s">
        <v>8981</v>
      </c>
      <c r="H7814" s="1">
        <v>29886</v>
      </c>
      <c r="I7814" s="1">
        <v>45063</v>
      </c>
      <c r="K7814" t="s">
        <v>8982</v>
      </c>
      <c r="L7814" t="s">
        <v>9113</v>
      </c>
      <c r="M7814" s="2">
        <v>102655</v>
      </c>
      <c r="N7814" t="s">
        <v>9049</v>
      </c>
      <c r="O7814" s="5">
        <v>2.8958904109589043</v>
      </c>
      <c r="P7814" t="str">
        <f t="shared" si="244"/>
        <v>ATIVO</v>
      </c>
      <c r="Q7814">
        <f t="shared" si="245"/>
        <v>5</v>
      </c>
    </row>
    <row r="7815" spans="1:17" x14ac:dyDescent="0.3">
      <c r="A7815" t="s">
        <v>18360</v>
      </c>
      <c r="B7815" t="s">
        <v>9396</v>
      </c>
      <c r="C7815" t="s">
        <v>10740</v>
      </c>
      <c r="D7815" t="s">
        <v>8968</v>
      </c>
      <c r="E7815" t="s">
        <v>8969</v>
      </c>
      <c r="F7815" t="s">
        <v>8970</v>
      </c>
      <c r="G7815" t="s">
        <v>9046</v>
      </c>
      <c r="H7815" s="1">
        <v>24546</v>
      </c>
      <c r="I7815" s="1">
        <v>45185</v>
      </c>
      <c r="K7815" t="s">
        <v>8982</v>
      </c>
      <c r="L7815" t="s">
        <v>10226</v>
      </c>
      <c r="M7815" s="2">
        <v>109382</v>
      </c>
      <c r="N7815" t="s">
        <v>8984</v>
      </c>
      <c r="O7815" s="5">
        <v>2.5616438356164384</v>
      </c>
      <c r="P7815" t="str">
        <f t="shared" si="244"/>
        <v>ATIVO</v>
      </c>
      <c r="Q7815">
        <f t="shared" si="245"/>
        <v>4</v>
      </c>
    </row>
    <row r="7816" spans="1:17" x14ac:dyDescent="0.3">
      <c r="A7816" t="s">
        <v>18361</v>
      </c>
      <c r="B7816" t="s">
        <v>9203</v>
      </c>
      <c r="C7816" t="s">
        <v>9494</v>
      </c>
      <c r="D7816" t="s">
        <v>8978</v>
      </c>
      <c r="E7816" t="s">
        <v>8979</v>
      </c>
      <c r="F7816" t="s">
        <v>9069</v>
      </c>
      <c r="G7816" t="s">
        <v>8981</v>
      </c>
      <c r="H7816" s="1">
        <v>37617</v>
      </c>
      <c r="I7816" s="1">
        <v>42541</v>
      </c>
      <c r="K7816" t="s">
        <v>8972</v>
      </c>
      <c r="L7816" t="s">
        <v>8973</v>
      </c>
      <c r="M7816" s="2">
        <v>68720</v>
      </c>
      <c r="N7816" t="s">
        <v>8984</v>
      </c>
      <c r="O7816" s="5">
        <v>9.8054794520547937</v>
      </c>
      <c r="P7816" t="str">
        <f t="shared" si="244"/>
        <v>ATIVO</v>
      </c>
      <c r="Q7816">
        <f t="shared" si="245"/>
        <v>4</v>
      </c>
    </row>
    <row r="7817" spans="1:17" x14ac:dyDescent="0.3">
      <c r="A7817" t="s">
        <v>18362</v>
      </c>
      <c r="B7817" t="s">
        <v>10265</v>
      </c>
      <c r="C7817" t="s">
        <v>9737</v>
      </c>
      <c r="D7817" t="s">
        <v>8978</v>
      </c>
      <c r="E7817" t="s">
        <v>8969</v>
      </c>
      <c r="F7817" t="s">
        <v>11724</v>
      </c>
      <c r="G7817" t="s">
        <v>8981</v>
      </c>
      <c r="H7817" s="1">
        <v>37974</v>
      </c>
      <c r="I7817" s="1">
        <v>43270</v>
      </c>
      <c r="K7817" t="s">
        <v>8988</v>
      </c>
      <c r="L7817" t="s">
        <v>8989</v>
      </c>
      <c r="M7817" s="2">
        <v>65715</v>
      </c>
      <c r="N7817" t="s">
        <v>8984</v>
      </c>
      <c r="O7817" s="5">
        <v>7.8082191780821919</v>
      </c>
      <c r="P7817" t="str">
        <f t="shared" si="244"/>
        <v>ATIVO</v>
      </c>
      <c r="Q7817">
        <f t="shared" si="245"/>
        <v>4</v>
      </c>
    </row>
    <row r="7818" spans="1:17" x14ac:dyDescent="0.3">
      <c r="A7818" t="s">
        <v>18363</v>
      </c>
      <c r="B7818" t="s">
        <v>9268</v>
      </c>
      <c r="C7818" t="s">
        <v>9126</v>
      </c>
      <c r="D7818" t="s">
        <v>8978</v>
      </c>
      <c r="E7818" t="s">
        <v>8969</v>
      </c>
      <c r="F7818" t="s">
        <v>8970</v>
      </c>
      <c r="G7818" t="s">
        <v>9065</v>
      </c>
      <c r="H7818" s="1">
        <v>28199</v>
      </c>
      <c r="I7818" s="1">
        <v>45151</v>
      </c>
      <c r="K7818" t="s">
        <v>9047</v>
      </c>
      <c r="L7818" t="s">
        <v>9075</v>
      </c>
      <c r="M7818" s="2">
        <v>89929</v>
      </c>
      <c r="N7818" t="s">
        <v>9049</v>
      </c>
      <c r="O7818" s="5">
        <v>2.6547945205479451</v>
      </c>
      <c r="P7818" t="str">
        <f t="shared" si="244"/>
        <v>ATIVO</v>
      </c>
      <c r="Q7818">
        <f t="shared" si="245"/>
        <v>5</v>
      </c>
    </row>
    <row r="7819" spans="1:17" x14ac:dyDescent="0.3">
      <c r="A7819" t="s">
        <v>18364</v>
      </c>
      <c r="B7819" t="s">
        <v>9825</v>
      </c>
      <c r="C7819" t="s">
        <v>9097</v>
      </c>
      <c r="D7819" t="s">
        <v>8978</v>
      </c>
      <c r="E7819" t="s">
        <v>8969</v>
      </c>
      <c r="F7819" t="s">
        <v>11724</v>
      </c>
      <c r="G7819" t="s">
        <v>9065</v>
      </c>
      <c r="H7819" s="1">
        <v>27236</v>
      </c>
      <c r="I7819" s="1">
        <v>43972</v>
      </c>
      <c r="K7819" t="s">
        <v>9047</v>
      </c>
      <c r="L7819" t="s">
        <v>9075</v>
      </c>
      <c r="M7819" s="2">
        <v>68352</v>
      </c>
      <c r="N7819" t="s">
        <v>8984</v>
      </c>
      <c r="O7819" s="5">
        <v>5.8849315068493153</v>
      </c>
      <c r="P7819" t="str">
        <f t="shared" si="244"/>
        <v>ATIVO</v>
      </c>
      <c r="Q7819">
        <f t="shared" si="245"/>
        <v>4</v>
      </c>
    </row>
    <row r="7820" spans="1:17" x14ac:dyDescent="0.3">
      <c r="A7820" t="s">
        <v>18365</v>
      </c>
      <c r="B7820" t="s">
        <v>11935</v>
      </c>
      <c r="C7820" t="s">
        <v>16105</v>
      </c>
      <c r="D7820" t="s">
        <v>8978</v>
      </c>
      <c r="E7820" t="s">
        <v>9034</v>
      </c>
      <c r="F7820" t="s">
        <v>9120</v>
      </c>
      <c r="G7820" t="s">
        <v>8981</v>
      </c>
      <c r="H7820" s="1">
        <v>35722</v>
      </c>
      <c r="I7820" s="1">
        <v>44617</v>
      </c>
      <c r="K7820" t="s">
        <v>8988</v>
      </c>
      <c r="L7820" t="s">
        <v>8989</v>
      </c>
      <c r="M7820" s="2">
        <v>61056</v>
      </c>
      <c r="N7820" t="s">
        <v>8974</v>
      </c>
      <c r="O7820" s="5">
        <v>4.117808219178082</v>
      </c>
      <c r="P7820" t="str">
        <f t="shared" si="244"/>
        <v>ATIVO</v>
      </c>
      <c r="Q7820">
        <f t="shared" si="245"/>
        <v>0</v>
      </c>
    </row>
    <row r="7821" spans="1:17" x14ac:dyDescent="0.3">
      <c r="A7821" t="s">
        <v>18366</v>
      </c>
      <c r="B7821" t="s">
        <v>9584</v>
      </c>
      <c r="C7821" t="s">
        <v>9252</v>
      </c>
      <c r="D7821" t="s">
        <v>8978</v>
      </c>
      <c r="E7821" t="s">
        <v>8969</v>
      </c>
      <c r="F7821" t="s">
        <v>8970</v>
      </c>
      <c r="G7821" t="s">
        <v>8981</v>
      </c>
      <c r="H7821" s="1">
        <v>35395</v>
      </c>
      <c r="I7821" s="1">
        <v>45336</v>
      </c>
      <c r="K7821" t="s">
        <v>8972</v>
      </c>
      <c r="L7821" t="s">
        <v>9053</v>
      </c>
      <c r="M7821" s="2">
        <v>71209</v>
      </c>
      <c r="N7821" t="s">
        <v>8997</v>
      </c>
      <c r="O7821" s="5">
        <v>2.1479452054794521</v>
      </c>
      <c r="P7821" t="str">
        <f t="shared" si="244"/>
        <v>ATIVO</v>
      </c>
      <c r="Q7821">
        <f t="shared" si="245"/>
        <v>3</v>
      </c>
    </row>
    <row r="7822" spans="1:17" x14ac:dyDescent="0.3">
      <c r="A7822" t="s">
        <v>18367</v>
      </c>
      <c r="B7822" t="s">
        <v>9227</v>
      </c>
      <c r="C7822" t="s">
        <v>13040</v>
      </c>
      <c r="D7822" t="s">
        <v>8978</v>
      </c>
      <c r="E7822" t="s">
        <v>9034</v>
      </c>
      <c r="F7822" t="s">
        <v>9120</v>
      </c>
      <c r="G7822" t="s">
        <v>8981</v>
      </c>
      <c r="H7822" s="1">
        <v>25416</v>
      </c>
      <c r="I7822" s="1">
        <v>45246</v>
      </c>
      <c r="K7822" t="s">
        <v>9018</v>
      </c>
      <c r="L7822" t="s">
        <v>9019</v>
      </c>
      <c r="M7822" s="2">
        <v>70117</v>
      </c>
      <c r="N7822" t="s">
        <v>9049</v>
      </c>
      <c r="O7822" s="5">
        <v>2.3945205479452056</v>
      </c>
      <c r="P7822" t="str">
        <f t="shared" si="244"/>
        <v>ATIVO</v>
      </c>
      <c r="Q7822">
        <f t="shared" si="245"/>
        <v>5</v>
      </c>
    </row>
    <row r="7823" spans="1:17" x14ac:dyDescent="0.3">
      <c r="A7823" t="s">
        <v>18368</v>
      </c>
      <c r="B7823" t="s">
        <v>13005</v>
      </c>
      <c r="C7823" t="s">
        <v>9262</v>
      </c>
      <c r="D7823" t="s">
        <v>8968</v>
      </c>
      <c r="E7823" t="s">
        <v>8969</v>
      </c>
      <c r="F7823" t="s">
        <v>8970</v>
      </c>
      <c r="G7823" t="s">
        <v>8981</v>
      </c>
      <c r="H7823" s="1">
        <v>33952</v>
      </c>
      <c r="I7823" s="1">
        <v>45113</v>
      </c>
      <c r="K7823" t="s">
        <v>8988</v>
      </c>
      <c r="L7823" t="s">
        <v>8989</v>
      </c>
      <c r="M7823" s="2">
        <v>58715</v>
      </c>
      <c r="N7823" t="s">
        <v>8984</v>
      </c>
      <c r="O7823" s="5">
        <v>2.7589041095890412</v>
      </c>
      <c r="P7823" t="str">
        <f t="shared" si="244"/>
        <v>ATIVO</v>
      </c>
      <c r="Q7823">
        <f t="shared" si="245"/>
        <v>4</v>
      </c>
    </row>
    <row r="7824" spans="1:17" x14ac:dyDescent="0.3">
      <c r="A7824" t="s">
        <v>18369</v>
      </c>
      <c r="B7824" t="s">
        <v>9174</v>
      </c>
      <c r="C7824" t="s">
        <v>9003</v>
      </c>
      <c r="D7824" t="s">
        <v>8978</v>
      </c>
      <c r="E7824" t="s">
        <v>9034</v>
      </c>
      <c r="F7824" t="s">
        <v>9035</v>
      </c>
      <c r="G7824" t="s">
        <v>8981</v>
      </c>
      <c r="H7824" s="1">
        <v>28283</v>
      </c>
      <c r="I7824" s="1">
        <v>42511</v>
      </c>
      <c r="K7824" t="s">
        <v>8988</v>
      </c>
      <c r="L7824" t="s">
        <v>8992</v>
      </c>
      <c r="M7824" s="2">
        <v>72720</v>
      </c>
      <c r="N7824" t="s">
        <v>8984</v>
      </c>
      <c r="O7824" s="5">
        <v>9.8876712328767127</v>
      </c>
      <c r="P7824" t="str">
        <f t="shared" si="244"/>
        <v>ATIVO</v>
      </c>
      <c r="Q7824">
        <f t="shared" si="245"/>
        <v>4</v>
      </c>
    </row>
    <row r="7825" spans="1:17" x14ac:dyDescent="0.3">
      <c r="A7825" t="s">
        <v>18370</v>
      </c>
      <c r="B7825" t="s">
        <v>10607</v>
      </c>
      <c r="C7825" t="s">
        <v>13509</v>
      </c>
      <c r="D7825" t="s">
        <v>8968</v>
      </c>
      <c r="E7825" t="s">
        <v>8969</v>
      </c>
      <c r="F7825" t="s">
        <v>12152</v>
      </c>
      <c r="G7825" t="s">
        <v>9065</v>
      </c>
      <c r="H7825" s="1">
        <v>30465</v>
      </c>
      <c r="I7825" s="1">
        <v>44512</v>
      </c>
      <c r="K7825" t="s">
        <v>9047</v>
      </c>
      <c r="L7825" t="s">
        <v>9070</v>
      </c>
      <c r="M7825" s="2">
        <v>59647</v>
      </c>
      <c r="N7825" t="s">
        <v>8997</v>
      </c>
      <c r="O7825" s="5">
        <v>4.4054794520547942</v>
      </c>
      <c r="P7825" t="str">
        <f t="shared" si="244"/>
        <v>ATIVO</v>
      </c>
      <c r="Q7825">
        <f t="shared" si="245"/>
        <v>3</v>
      </c>
    </row>
    <row r="7826" spans="1:17" x14ac:dyDescent="0.3">
      <c r="A7826" t="s">
        <v>18371</v>
      </c>
      <c r="B7826" t="s">
        <v>10092</v>
      </c>
      <c r="C7826" t="s">
        <v>14643</v>
      </c>
      <c r="D7826" t="s">
        <v>8968</v>
      </c>
      <c r="E7826" t="s">
        <v>8979</v>
      </c>
      <c r="F7826" t="s">
        <v>9069</v>
      </c>
      <c r="G7826" t="s">
        <v>8981</v>
      </c>
      <c r="H7826" s="1">
        <v>27725</v>
      </c>
      <c r="I7826" s="1">
        <v>43082</v>
      </c>
      <c r="K7826" t="s">
        <v>9047</v>
      </c>
      <c r="L7826" t="s">
        <v>9139</v>
      </c>
      <c r="M7826" s="2">
        <v>66253</v>
      </c>
      <c r="N7826" t="s">
        <v>8984</v>
      </c>
      <c r="O7826" s="5">
        <v>8.3232876712328761</v>
      </c>
      <c r="P7826" t="str">
        <f t="shared" si="244"/>
        <v>ATIVO</v>
      </c>
      <c r="Q7826">
        <f t="shared" si="245"/>
        <v>4</v>
      </c>
    </row>
    <row r="7827" spans="1:17" x14ac:dyDescent="0.3">
      <c r="A7827" t="s">
        <v>18372</v>
      </c>
      <c r="B7827" t="s">
        <v>9083</v>
      </c>
      <c r="C7827" t="s">
        <v>9611</v>
      </c>
      <c r="D7827" t="s">
        <v>8968</v>
      </c>
      <c r="E7827" t="s">
        <v>8969</v>
      </c>
      <c r="F7827" t="s">
        <v>8970</v>
      </c>
      <c r="G7827" t="s">
        <v>9065</v>
      </c>
      <c r="H7827" s="1">
        <v>33809</v>
      </c>
      <c r="I7827" s="1">
        <v>45009</v>
      </c>
      <c r="K7827" t="s">
        <v>9047</v>
      </c>
      <c r="L7827" t="s">
        <v>9070</v>
      </c>
      <c r="M7827" s="2">
        <v>83327</v>
      </c>
      <c r="N7827" t="s">
        <v>8997</v>
      </c>
      <c r="O7827" s="5">
        <v>3.043835616438356</v>
      </c>
      <c r="P7827" t="str">
        <f t="shared" si="244"/>
        <v>ATIVO</v>
      </c>
      <c r="Q7827">
        <f t="shared" si="245"/>
        <v>3</v>
      </c>
    </row>
    <row r="7828" spans="1:17" x14ac:dyDescent="0.3">
      <c r="A7828" t="s">
        <v>18373</v>
      </c>
      <c r="B7828" t="s">
        <v>9063</v>
      </c>
      <c r="C7828" t="s">
        <v>12098</v>
      </c>
      <c r="D7828" t="s">
        <v>8978</v>
      </c>
      <c r="E7828" t="s">
        <v>8969</v>
      </c>
      <c r="F7828" t="s">
        <v>12152</v>
      </c>
      <c r="G7828" t="s">
        <v>8971</v>
      </c>
      <c r="H7828" s="1">
        <v>27816</v>
      </c>
      <c r="I7828" s="1">
        <v>44802</v>
      </c>
      <c r="K7828" t="s">
        <v>8988</v>
      </c>
      <c r="L7828" t="s">
        <v>8992</v>
      </c>
      <c r="M7828" s="2">
        <v>60305</v>
      </c>
      <c r="N7828" t="s">
        <v>8984</v>
      </c>
      <c r="O7828" s="5">
        <v>3.6109589041095891</v>
      </c>
      <c r="P7828" t="str">
        <f t="shared" si="244"/>
        <v>ATIVO</v>
      </c>
      <c r="Q7828">
        <f t="shared" si="245"/>
        <v>4</v>
      </c>
    </row>
    <row r="7829" spans="1:17" x14ac:dyDescent="0.3">
      <c r="A7829" t="s">
        <v>18374</v>
      </c>
      <c r="B7829" t="s">
        <v>9128</v>
      </c>
      <c r="C7829" t="s">
        <v>9355</v>
      </c>
      <c r="D7829" t="s">
        <v>8978</v>
      </c>
      <c r="E7829" t="s">
        <v>8969</v>
      </c>
      <c r="F7829" t="s">
        <v>12152</v>
      </c>
      <c r="G7829" t="s">
        <v>8981</v>
      </c>
      <c r="H7829" s="1">
        <v>30650</v>
      </c>
      <c r="I7829" s="1">
        <v>45345</v>
      </c>
      <c r="K7829" t="s">
        <v>9047</v>
      </c>
      <c r="L7829" t="s">
        <v>9075</v>
      </c>
      <c r="M7829" s="2">
        <v>99649</v>
      </c>
      <c r="N7829" t="s">
        <v>8997</v>
      </c>
      <c r="O7829" s="5">
        <v>2.1232876712328768</v>
      </c>
      <c r="P7829" t="str">
        <f t="shared" si="244"/>
        <v>ATIVO</v>
      </c>
      <c r="Q7829">
        <f t="shared" si="245"/>
        <v>3</v>
      </c>
    </row>
    <row r="7830" spans="1:17" x14ac:dyDescent="0.3">
      <c r="A7830" t="s">
        <v>18375</v>
      </c>
      <c r="B7830" t="s">
        <v>10316</v>
      </c>
      <c r="C7830" t="s">
        <v>14614</v>
      </c>
      <c r="D7830" t="s">
        <v>8968</v>
      </c>
      <c r="E7830" t="s">
        <v>8969</v>
      </c>
      <c r="F7830" t="s">
        <v>8970</v>
      </c>
      <c r="G7830" t="s">
        <v>8981</v>
      </c>
      <c r="H7830" s="1">
        <v>30887</v>
      </c>
      <c r="I7830" s="1">
        <v>43296</v>
      </c>
      <c r="K7830" t="s">
        <v>8988</v>
      </c>
      <c r="L7830" t="s">
        <v>8989</v>
      </c>
      <c r="M7830" s="2">
        <v>62793</v>
      </c>
      <c r="N7830" t="s">
        <v>8984</v>
      </c>
      <c r="O7830" s="5">
        <v>7.7369863013698632</v>
      </c>
      <c r="P7830" t="str">
        <f t="shared" si="244"/>
        <v>ATIVO</v>
      </c>
      <c r="Q7830">
        <f t="shared" si="245"/>
        <v>4</v>
      </c>
    </row>
    <row r="7831" spans="1:17" x14ac:dyDescent="0.3">
      <c r="A7831" t="s">
        <v>18376</v>
      </c>
      <c r="B7831" t="s">
        <v>12482</v>
      </c>
      <c r="C7831" t="s">
        <v>8967</v>
      </c>
      <c r="D7831" t="s">
        <v>8968</v>
      </c>
      <c r="E7831" t="s">
        <v>8979</v>
      </c>
      <c r="F7831" t="s">
        <v>9069</v>
      </c>
      <c r="G7831" t="s">
        <v>8981</v>
      </c>
      <c r="H7831" s="1">
        <v>28225</v>
      </c>
      <c r="I7831" s="1">
        <v>43583</v>
      </c>
      <c r="K7831" t="s">
        <v>8988</v>
      </c>
      <c r="L7831" t="s">
        <v>8989</v>
      </c>
      <c r="M7831" s="2">
        <v>63845</v>
      </c>
      <c r="N7831" t="s">
        <v>8974</v>
      </c>
      <c r="O7831" s="5">
        <v>6.9506849315068493</v>
      </c>
      <c r="P7831" t="str">
        <f t="shared" si="244"/>
        <v>ATIVO</v>
      </c>
      <c r="Q7831">
        <f t="shared" si="245"/>
        <v>0</v>
      </c>
    </row>
    <row r="7832" spans="1:17" x14ac:dyDescent="0.3">
      <c r="A7832" t="s">
        <v>18377</v>
      </c>
      <c r="B7832" t="s">
        <v>11974</v>
      </c>
      <c r="C7832" t="s">
        <v>10107</v>
      </c>
      <c r="D7832" t="s">
        <v>8978</v>
      </c>
      <c r="E7832" t="s">
        <v>9034</v>
      </c>
      <c r="F7832" t="s">
        <v>9120</v>
      </c>
      <c r="G7832" t="s">
        <v>8981</v>
      </c>
      <c r="H7832" s="1">
        <v>29001</v>
      </c>
      <c r="I7832" s="1">
        <v>43699</v>
      </c>
      <c r="K7832" t="s">
        <v>8988</v>
      </c>
      <c r="L7832" t="s">
        <v>8992</v>
      </c>
      <c r="M7832" s="2">
        <v>70889</v>
      </c>
      <c r="N7832" t="s">
        <v>8984</v>
      </c>
      <c r="O7832" s="5">
        <v>6.6328767123287671</v>
      </c>
      <c r="P7832" t="str">
        <f t="shared" si="244"/>
        <v>ATIVO</v>
      </c>
      <c r="Q7832">
        <f t="shared" si="245"/>
        <v>4</v>
      </c>
    </row>
    <row r="7833" spans="1:17" x14ac:dyDescent="0.3">
      <c r="A7833" t="s">
        <v>18378</v>
      </c>
      <c r="B7833" t="s">
        <v>9163</v>
      </c>
      <c r="C7833" t="s">
        <v>9262</v>
      </c>
      <c r="D7833" t="s">
        <v>8978</v>
      </c>
      <c r="E7833" t="s">
        <v>8969</v>
      </c>
      <c r="F7833" t="s">
        <v>8970</v>
      </c>
      <c r="G7833" t="s">
        <v>8981</v>
      </c>
      <c r="H7833" s="1">
        <v>22342</v>
      </c>
      <c r="I7833" s="1">
        <v>44568</v>
      </c>
      <c r="K7833" t="s">
        <v>9047</v>
      </c>
      <c r="L7833" t="s">
        <v>9139</v>
      </c>
      <c r="M7833" s="2">
        <v>76631</v>
      </c>
      <c r="N7833" t="s">
        <v>8997</v>
      </c>
      <c r="O7833" s="5">
        <v>4.2520547945205482</v>
      </c>
      <c r="P7833" t="str">
        <f t="shared" si="244"/>
        <v>ATIVO</v>
      </c>
      <c r="Q7833">
        <f t="shared" si="245"/>
        <v>3</v>
      </c>
    </row>
    <row r="7834" spans="1:17" x14ac:dyDescent="0.3">
      <c r="A7834" t="s">
        <v>18379</v>
      </c>
      <c r="B7834" t="s">
        <v>9603</v>
      </c>
      <c r="C7834" t="s">
        <v>9084</v>
      </c>
      <c r="D7834" t="s">
        <v>8978</v>
      </c>
      <c r="E7834" t="s">
        <v>9316</v>
      </c>
      <c r="F7834" t="s">
        <v>9366</v>
      </c>
      <c r="G7834" t="s">
        <v>8971</v>
      </c>
      <c r="H7834" s="1">
        <v>38013</v>
      </c>
      <c r="I7834" s="1">
        <v>42062</v>
      </c>
      <c r="K7834" t="s">
        <v>8972</v>
      </c>
      <c r="L7834" t="s">
        <v>9053</v>
      </c>
      <c r="M7834" s="2">
        <v>63476</v>
      </c>
      <c r="N7834" t="s">
        <v>8984</v>
      </c>
      <c r="O7834" s="5">
        <v>11.117808219178082</v>
      </c>
      <c r="P7834" t="str">
        <f t="shared" si="244"/>
        <v>ATIVO</v>
      </c>
      <c r="Q7834">
        <f t="shared" si="245"/>
        <v>4</v>
      </c>
    </row>
    <row r="7835" spans="1:17" x14ac:dyDescent="0.3">
      <c r="A7835" t="s">
        <v>18380</v>
      </c>
      <c r="B7835" t="s">
        <v>9865</v>
      </c>
      <c r="C7835" t="s">
        <v>14116</v>
      </c>
      <c r="D7835" t="s">
        <v>8968</v>
      </c>
      <c r="E7835" t="s">
        <v>8969</v>
      </c>
      <c r="F7835" t="s">
        <v>8970</v>
      </c>
      <c r="G7835" t="s">
        <v>8981</v>
      </c>
      <c r="H7835" s="1">
        <v>30676</v>
      </c>
      <c r="I7835" s="1">
        <v>42151</v>
      </c>
      <c r="K7835" t="s">
        <v>8972</v>
      </c>
      <c r="L7835" t="s">
        <v>8973</v>
      </c>
      <c r="M7835" s="2">
        <v>71944</v>
      </c>
      <c r="N7835" t="s">
        <v>8997</v>
      </c>
      <c r="O7835" s="5">
        <v>10.873972602739727</v>
      </c>
      <c r="P7835" t="str">
        <f t="shared" si="244"/>
        <v>ATIVO</v>
      </c>
      <c r="Q7835">
        <f t="shared" si="245"/>
        <v>3</v>
      </c>
    </row>
    <row r="7836" spans="1:17" x14ac:dyDescent="0.3">
      <c r="A7836" t="s">
        <v>18381</v>
      </c>
      <c r="B7836" t="s">
        <v>9203</v>
      </c>
      <c r="C7836" t="s">
        <v>10345</v>
      </c>
      <c r="D7836" t="s">
        <v>8968</v>
      </c>
      <c r="E7836" t="s">
        <v>8969</v>
      </c>
      <c r="F7836" t="s">
        <v>11724</v>
      </c>
      <c r="G7836" t="s">
        <v>8981</v>
      </c>
      <c r="H7836" s="1">
        <v>35618</v>
      </c>
      <c r="I7836" s="1">
        <v>43049</v>
      </c>
      <c r="K7836" t="s">
        <v>8988</v>
      </c>
      <c r="L7836" t="s">
        <v>8996</v>
      </c>
      <c r="M7836" s="2">
        <v>73706</v>
      </c>
      <c r="N7836" t="s">
        <v>8984</v>
      </c>
      <c r="O7836" s="5">
        <v>8.4136986301369863</v>
      </c>
      <c r="P7836" t="str">
        <f t="shared" si="244"/>
        <v>ATIVO</v>
      </c>
      <c r="Q7836">
        <f t="shared" si="245"/>
        <v>4</v>
      </c>
    </row>
    <row r="7837" spans="1:17" x14ac:dyDescent="0.3">
      <c r="A7837" t="s">
        <v>18382</v>
      </c>
      <c r="B7837" t="s">
        <v>9094</v>
      </c>
      <c r="C7837" t="s">
        <v>10450</v>
      </c>
      <c r="D7837" t="s">
        <v>8978</v>
      </c>
      <c r="E7837" t="s">
        <v>9034</v>
      </c>
      <c r="F7837" t="s">
        <v>9035</v>
      </c>
      <c r="G7837" t="s">
        <v>8981</v>
      </c>
      <c r="H7837" s="1">
        <v>29627</v>
      </c>
      <c r="I7837" s="1">
        <v>45198</v>
      </c>
      <c r="K7837" t="s">
        <v>8988</v>
      </c>
      <c r="L7837" t="s">
        <v>8989</v>
      </c>
      <c r="M7837" s="2">
        <v>71908</v>
      </c>
      <c r="N7837" t="s">
        <v>8984</v>
      </c>
      <c r="O7837" s="5">
        <v>2.526027397260274</v>
      </c>
      <c r="P7837" t="str">
        <f t="shared" si="244"/>
        <v>ATIVO</v>
      </c>
      <c r="Q7837">
        <f t="shared" si="245"/>
        <v>4</v>
      </c>
    </row>
    <row r="7838" spans="1:17" x14ac:dyDescent="0.3">
      <c r="A7838" t="s">
        <v>18383</v>
      </c>
      <c r="B7838" t="s">
        <v>9737</v>
      </c>
      <c r="C7838" t="s">
        <v>10654</v>
      </c>
      <c r="D7838" t="s">
        <v>8978</v>
      </c>
      <c r="E7838" t="s">
        <v>9091</v>
      </c>
      <c r="F7838" t="s">
        <v>9562</v>
      </c>
      <c r="G7838" t="s">
        <v>9046</v>
      </c>
      <c r="H7838" s="1">
        <v>34008</v>
      </c>
      <c r="I7838" s="1">
        <v>45387</v>
      </c>
      <c r="K7838" t="s">
        <v>9004</v>
      </c>
      <c r="L7838" t="s">
        <v>9191</v>
      </c>
      <c r="M7838" s="2">
        <v>70484</v>
      </c>
      <c r="N7838" t="s">
        <v>9049</v>
      </c>
      <c r="O7838" s="5">
        <v>2.0082191780821916</v>
      </c>
      <c r="P7838" t="str">
        <f t="shared" si="244"/>
        <v>ATIVO</v>
      </c>
      <c r="Q7838">
        <f t="shared" si="245"/>
        <v>5</v>
      </c>
    </row>
    <row r="7839" spans="1:17" x14ac:dyDescent="0.3">
      <c r="A7839" t="s">
        <v>18384</v>
      </c>
      <c r="B7839" t="s">
        <v>9836</v>
      </c>
      <c r="C7839" t="s">
        <v>14133</v>
      </c>
      <c r="D7839" t="s">
        <v>8968</v>
      </c>
      <c r="E7839" t="s">
        <v>9316</v>
      </c>
      <c r="F7839" t="s">
        <v>9317</v>
      </c>
      <c r="G7839" t="s">
        <v>9065</v>
      </c>
      <c r="H7839" s="1">
        <v>36640</v>
      </c>
      <c r="I7839" s="1">
        <v>44800</v>
      </c>
      <c r="K7839" t="s">
        <v>9047</v>
      </c>
      <c r="L7839" t="s">
        <v>9075</v>
      </c>
      <c r="M7839" s="2">
        <v>87045</v>
      </c>
      <c r="N7839" t="s">
        <v>8997</v>
      </c>
      <c r="O7839" s="5">
        <v>3.6164383561643834</v>
      </c>
      <c r="P7839" t="str">
        <f t="shared" si="244"/>
        <v>ATIVO</v>
      </c>
      <c r="Q7839">
        <f t="shared" si="245"/>
        <v>3</v>
      </c>
    </row>
    <row r="7840" spans="1:17" x14ac:dyDescent="0.3">
      <c r="A7840" t="s">
        <v>18385</v>
      </c>
      <c r="B7840" t="s">
        <v>9218</v>
      </c>
      <c r="C7840" t="s">
        <v>9476</v>
      </c>
      <c r="D7840" t="s">
        <v>8968</v>
      </c>
      <c r="E7840" t="s">
        <v>8979</v>
      </c>
      <c r="F7840" t="s">
        <v>9069</v>
      </c>
      <c r="G7840" t="s">
        <v>8971</v>
      </c>
      <c r="H7840" s="1">
        <v>36417</v>
      </c>
      <c r="I7840" s="1">
        <v>42949</v>
      </c>
      <c r="K7840" t="s">
        <v>9018</v>
      </c>
      <c r="L7840" t="s">
        <v>9085</v>
      </c>
      <c r="M7840" s="2">
        <v>58498</v>
      </c>
      <c r="N7840" t="s">
        <v>8984</v>
      </c>
      <c r="O7840" s="5">
        <v>8.6876712328767116</v>
      </c>
      <c r="P7840" t="str">
        <f t="shared" si="244"/>
        <v>ATIVO</v>
      </c>
      <c r="Q7840">
        <f t="shared" si="245"/>
        <v>4</v>
      </c>
    </row>
    <row r="7841" spans="1:17" x14ac:dyDescent="0.3">
      <c r="A7841" t="s">
        <v>18386</v>
      </c>
      <c r="B7841" t="s">
        <v>9584</v>
      </c>
      <c r="C7841" t="s">
        <v>9150</v>
      </c>
      <c r="D7841" t="s">
        <v>8978</v>
      </c>
      <c r="E7841" t="s">
        <v>8969</v>
      </c>
      <c r="F7841" t="s">
        <v>11724</v>
      </c>
      <c r="G7841" t="s">
        <v>8981</v>
      </c>
      <c r="H7841" s="1">
        <v>29539</v>
      </c>
      <c r="I7841" s="1">
        <v>43472</v>
      </c>
      <c r="K7841" t="s">
        <v>8988</v>
      </c>
      <c r="L7841" t="s">
        <v>8992</v>
      </c>
      <c r="M7841" s="2">
        <v>60198</v>
      </c>
      <c r="N7841" t="s">
        <v>8984</v>
      </c>
      <c r="O7841" s="5">
        <v>7.2547945205479456</v>
      </c>
      <c r="P7841" t="str">
        <f t="shared" si="244"/>
        <v>ATIVO</v>
      </c>
      <c r="Q7841">
        <f t="shared" si="245"/>
        <v>4</v>
      </c>
    </row>
    <row r="7842" spans="1:17" x14ac:dyDescent="0.3">
      <c r="A7842" t="s">
        <v>18387</v>
      </c>
      <c r="B7842" t="s">
        <v>12375</v>
      </c>
      <c r="C7842" t="s">
        <v>9490</v>
      </c>
      <c r="D7842" t="s">
        <v>8978</v>
      </c>
      <c r="E7842" t="s">
        <v>9034</v>
      </c>
      <c r="F7842" t="s">
        <v>9057</v>
      </c>
      <c r="G7842" t="s">
        <v>9046</v>
      </c>
      <c r="H7842" s="1">
        <v>30155</v>
      </c>
      <c r="I7842" s="1">
        <v>42477</v>
      </c>
      <c r="K7842" t="s">
        <v>9004</v>
      </c>
      <c r="L7842" t="s">
        <v>9191</v>
      </c>
      <c r="M7842" s="2">
        <v>94489</v>
      </c>
      <c r="N7842" t="s">
        <v>8974</v>
      </c>
      <c r="O7842" s="5">
        <v>9.9808219178082194</v>
      </c>
      <c r="P7842" t="str">
        <f t="shared" si="244"/>
        <v>ATIVO</v>
      </c>
      <c r="Q7842">
        <f t="shared" si="245"/>
        <v>0</v>
      </c>
    </row>
    <row r="7843" spans="1:17" x14ac:dyDescent="0.3">
      <c r="A7843" t="s">
        <v>18388</v>
      </c>
      <c r="B7843" t="s">
        <v>12987</v>
      </c>
      <c r="C7843" t="s">
        <v>10513</v>
      </c>
      <c r="D7843" t="s">
        <v>8968</v>
      </c>
      <c r="E7843" t="s">
        <v>8969</v>
      </c>
      <c r="F7843" t="s">
        <v>8970</v>
      </c>
      <c r="G7843" t="s">
        <v>8981</v>
      </c>
      <c r="H7843" s="1">
        <v>28515</v>
      </c>
      <c r="I7843" s="1">
        <v>45225</v>
      </c>
      <c r="K7843" t="s">
        <v>8982</v>
      </c>
      <c r="L7843" t="s">
        <v>8983</v>
      </c>
      <c r="M7843" s="2">
        <v>96126</v>
      </c>
      <c r="N7843" t="s">
        <v>8984</v>
      </c>
      <c r="O7843" s="5">
        <v>2.452054794520548</v>
      </c>
      <c r="P7843" t="str">
        <f t="shared" si="244"/>
        <v>ATIVO</v>
      </c>
      <c r="Q7843">
        <f t="shared" si="245"/>
        <v>4</v>
      </c>
    </row>
    <row r="7844" spans="1:17" x14ac:dyDescent="0.3">
      <c r="A7844" t="s">
        <v>18389</v>
      </c>
      <c r="B7844" t="s">
        <v>10631</v>
      </c>
      <c r="C7844" t="s">
        <v>9557</v>
      </c>
      <c r="D7844" t="s">
        <v>8968</v>
      </c>
      <c r="E7844" t="s">
        <v>9091</v>
      </c>
      <c r="F7844" t="s">
        <v>9562</v>
      </c>
      <c r="G7844" t="s">
        <v>8981</v>
      </c>
      <c r="H7844" s="1">
        <v>32728</v>
      </c>
      <c r="I7844" s="1">
        <v>44515</v>
      </c>
      <c r="K7844" t="s">
        <v>8972</v>
      </c>
      <c r="L7844" t="s">
        <v>9061</v>
      </c>
      <c r="M7844" s="2">
        <v>60526</v>
      </c>
      <c r="N7844" t="s">
        <v>8997</v>
      </c>
      <c r="O7844" s="5">
        <v>4.397260273972603</v>
      </c>
      <c r="P7844" t="str">
        <f t="shared" si="244"/>
        <v>ATIVO</v>
      </c>
      <c r="Q7844">
        <f t="shared" si="245"/>
        <v>3</v>
      </c>
    </row>
    <row r="7845" spans="1:17" x14ac:dyDescent="0.3">
      <c r="A7845" t="s">
        <v>18390</v>
      </c>
      <c r="B7845" t="s">
        <v>10774</v>
      </c>
      <c r="C7845" t="s">
        <v>17154</v>
      </c>
      <c r="D7845" t="s">
        <v>8978</v>
      </c>
      <c r="E7845" t="s">
        <v>8969</v>
      </c>
      <c r="F7845" t="s">
        <v>12152</v>
      </c>
      <c r="G7845" t="s">
        <v>9065</v>
      </c>
      <c r="H7845" s="1">
        <v>32099</v>
      </c>
      <c r="I7845" s="1">
        <v>43068</v>
      </c>
      <c r="K7845" t="s">
        <v>9047</v>
      </c>
      <c r="L7845" t="s">
        <v>9070</v>
      </c>
      <c r="M7845" s="2">
        <v>64995</v>
      </c>
      <c r="N7845" t="s">
        <v>8984</v>
      </c>
      <c r="O7845" s="5">
        <v>8.3616438356164391</v>
      </c>
      <c r="P7845" t="str">
        <f t="shared" si="244"/>
        <v>ATIVO</v>
      </c>
      <c r="Q7845">
        <f t="shared" si="245"/>
        <v>4</v>
      </c>
    </row>
    <row r="7846" spans="1:17" x14ac:dyDescent="0.3">
      <c r="A7846" t="s">
        <v>18391</v>
      </c>
      <c r="B7846" t="s">
        <v>9243</v>
      </c>
      <c r="C7846" t="s">
        <v>10322</v>
      </c>
      <c r="D7846" t="s">
        <v>8978</v>
      </c>
      <c r="E7846" t="s">
        <v>8969</v>
      </c>
      <c r="F7846" t="s">
        <v>12152</v>
      </c>
      <c r="G7846" t="s">
        <v>8981</v>
      </c>
      <c r="H7846" s="1">
        <v>24333</v>
      </c>
      <c r="I7846" s="1">
        <v>42831</v>
      </c>
      <c r="K7846" t="s">
        <v>8972</v>
      </c>
      <c r="L7846" t="s">
        <v>8973</v>
      </c>
      <c r="M7846" s="2">
        <v>66970</v>
      </c>
      <c r="N7846" t="s">
        <v>8997</v>
      </c>
      <c r="O7846" s="5">
        <v>9.0109589041095894</v>
      </c>
      <c r="P7846" t="str">
        <f t="shared" si="244"/>
        <v>ATIVO</v>
      </c>
      <c r="Q7846">
        <f t="shared" si="245"/>
        <v>3</v>
      </c>
    </row>
    <row r="7847" spans="1:17" x14ac:dyDescent="0.3">
      <c r="A7847" t="s">
        <v>18392</v>
      </c>
      <c r="B7847" t="s">
        <v>9032</v>
      </c>
      <c r="C7847" t="s">
        <v>10322</v>
      </c>
      <c r="D7847" t="s">
        <v>8978</v>
      </c>
      <c r="E7847" t="s">
        <v>8969</v>
      </c>
      <c r="F7847" t="s">
        <v>12152</v>
      </c>
      <c r="G7847" t="s">
        <v>8981</v>
      </c>
      <c r="H7847" s="1">
        <v>26945</v>
      </c>
      <c r="I7847" s="1">
        <v>42667</v>
      </c>
      <c r="K7847" t="s">
        <v>8972</v>
      </c>
      <c r="L7847" t="s">
        <v>9061</v>
      </c>
      <c r="M7847" s="2">
        <v>59137</v>
      </c>
      <c r="N7847" t="s">
        <v>8997</v>
      </c>
      <c r="O7847" s="5">
        <v>9.4602739726027405</v>
      </c>
      <c r="P7847" t="str">
        <f t="shared" si="244"/>
        <v>ATIVO</v>
      </c>
      <c r="Q7847">
        <f t="shared" si="245"/>
        <v>3</v>
      </c>
    </row>
    <row r="7848" spans="1:17" x14ac:dyDescent="0.3">
      <c r="A7848" t="s">
        <v>18393</v>
      </c>
      <c r="B7848" t="s">
        <v>10574</v>
      </c>
      <c r="C7848" t="s">
        <v>9153</v>
      </c>
      <c r="D7848" t="s">
        <v>8978</v>
      </c>
      <c r="E7848" t="s">
        <v>8969</v>
      </c>
      <c r="F7848" t="s">
        <v>12152</v>
      </c>
      <c r="G7848" t="s">
        <v>9046</v>
      </c>
      <c r="H7848" s="1">
        <v>25511</v>
      </c>
      <c r="I7848" s="1">
        <v>44409</v>
      </c>
      <c r="K7848" t="s">
        <v>9047</v>
      </c>
      <c r="L7848" t="s">
        <v>9075</v>
      </c>
      <c r="M7848" s="2">
        <v>82729</v>
      </c>
      <c r="N7848" t="s">
        <v>8984</v>
      </c>
      <c r="O7848" s="5">
        <v>4.6876712328767125</v>
      </c>
      <c r="P7848" t="str">
        <f t="shared" si="244"/>
        <v>ATIVO</v>
      </c>
      <c r="Q7848">
        <f t="shared" si="245"/>
        <v>4</v>
      </c>
    </row>
    <row r="7849" spans="1:17" x14ac:dyDescent="0.3">
      <c r="A7849" t="s">
        <v>18394</v>
      </c>
      <c r="B7849" t="s">
        <v>12288</v>
      </c>
      <c r="C7849" t="s">
        <v>10165</v>
      </c>
      <c r="D7849" t="s">
        <v>8978</v>
      </c>
      <c r="E7849" t="s">
        <v>8969</v>
      </c>
      <c r="F7849" t="s">
        <v>8970</v>
      </c>
      <c r="G7849" t="s">
        <v>8981</v>
      </c>
      <c r="H7849" s="1">
        <v>23996</v>
      </c>
      <c r="I7849" s="1">
        <v>43453</v>
      </c>
      <c r="K7849" t="s">
        <v>8972</v>
      </c>
      <c r="L7849" t="s">
        <v>9061</v>
      </c>
      <c r="M7849" s="2">
        <v>62756</v>
      </c>
      <c r="N7849" t="s">
        <v>9049</v>
      </c>
      <c r="O7849" s="5">
        <v>7.3068493150684928</v>
      </c>
      <c r="P7849" t="str">
        <f t="shared" si="244"/>
        <v>ATIVO</v>
      </c>
      <c r="Q7849">
        <f t="shared" si="245"/>
        <v>5</v>
      </c>
    </row>
    <row r="7850" spans="1:17" x14ac:dyDescent="0.3">
      <c r="A7850" t="s">
        <v>18395</v>
      </c>
      <c r="B7850" t="s">
        <v>9451</v>
      </c>
      <c r="C7850" t="s">
        <v>9984</v>
      </c>
      <c r="D7850" t="s">
        <v>8968</v>
      </c>
      <c r="E7850" t="s">
        <v>9091</v>
      </c>
      <c r="F7850" t="s">
        <v>9092</v>
      </c>
      <c r="G7850" t="s">
        <v>9065</v>
      </c>
      <c r="H7850" s="1">
        <v>25354</v>
      </c>
      <c r="I7850" s="1">
        <v>42422</v>
      </c>
      <c r="K7850" t="s">
        <v>8988</v>
      </c>
      <c r="L7850" t="s">
        <v>8996</v>
      </c>
      <c r="M7850" s="2">
        <v>79145</v>
      </c>
      <c r="N7850" t="s">
        <v>9049</v>
      </c>
      <c r="O7850" s="5">
        <v>10.131506849315068</v>
      </c>
      <c r="P7850" t="str">
        <f t="shared" si="244"/>
        <v>ATIVO</v>
      </c>
      <c r="Q7850">
        <f t="shared" si="245"/>
        <v>5</v>
      </c>
    </row>
    <row r="7851" spans="1:17" x14ac:dyDescent="0.3">
      <c r="A7851" t="s">
        <v>18396</v>
      </c>
      <c r="B7851" t="s">
        <v>18397</v>
      </c>
      <c r="C7851" t="s">
        <v>10868</v>
      </c>
      <c r="D7851" t="s">
        <v>8968</v>
      </c>
      <c r="E7851" t="s">
        <v>8969</v>
      </c>
      <c r="F7851" t="s">
        <v>12152</v>
      </c>
      <c r="G7851" t="s">
        <v>8981</v>
      </c>
      <c r="H7851" s="1">
        <v>32834</v>
      </c>
      <c r="I7851" s="1">
        <v>42588</v>
      </c>
      <c r="K7851" t="s">
        <v>8988</v>
      </c>
      <c r="L7851" t="s">
        <v>8989</v>
      </c>
      <c r="M7851" s="2">
        <v>60824</v>
      </c>
      <c r="N7851" t="s">
        <v>9049</v>
      </c>
      <c r="O7851" s="5">
        <v>9.6767123287671239</v>
      </c>
      <c r="P7851" t="str">
        <f t="shared" si="244"/>
        <v>ATIVO</v>
      </c>
      <c r="Q7851">
        <f t="shared" si="245"/>
        <v>5</v>
      </c>
    </row>
    <row r="7852" spans="1:17" x14ac:dyDescent="0.3">
      <c r="A7852" t="s">
        <v>18398</v>
      </c>
      <c r="B7852" t="s">
        <v>9771</v>
      </c>
      <c r="C7852" t="s">
        <v>9052</v>
      </c>
      <c r="D7852" t="s">
        <v>8978</v>
      </c>
      <c r="E7852" t="s">
        <v>8969</v>
      </c>
      <c r="F7852" t="s">
        <v>8970</v>
      </c>
      <c r="G7852" t="s">
        <v>8981</v>
      </c>
      <c r="H7852" s="1">
        <v>37601</v>
      </c>
      <c r="I7852" s="1">
        <v>44702</v>
      </c>
      <c r="K7852" t="s">
        <v>8972</v>
      </c>
      <c r="L7852" t="s">
        <v>9053</v>
      </c>
      <c r="M7852" s="2">
        <v>65764</v>
      </c>
      <c r="N7852" t="s">
        <v>8984</v>
      </c>
      <c r="O7852" s="5">
        <v>3.8849315068493149</v>
      </c>
      <c r="P7852" t="str">
        <f t="shared" si="244"/>
        <v>ATIVO</v>
      </c>
      <c r="Q7852">
        <f t="shared" si="245"/>
        <v>4</v>
      </c>
    </row>
    <row r="7853" spans="1:17" x14ac:dyDescent="0.3">
      <c r="A7853" t="s">
        <v>18399</v>
      </c>
      <c r="B7853" t="s">
        <v>9207</v>
      </c>
      <c r="C7853" t="s">
        <v>10001</v>
      </c>
      <c r="D7853" t="s">
        <v>8978</v>
      </c>
      <c r="E7853" t="s">
        <v>9034</v>
      </c>
      <c r="F7853" t="s">
        <v>9057</v>
      </c>
      <c r="G7853" t="s">
        <v>8981</v>
      </c>
      <c r="H7853" s="1">
        <v>37122</v>
      </c>
      <c r="I7853" s="1">
        <v>44195</v>
      </c>
      <c r="K7853" t="s">
        <v>9047</v>
      </c>
      <c r="L7853" t="s">
        <v>9139</v>
      </c>
      <c r="M7853" s="2">
        <v>79912</v>
      </c>
      <c r="N7853" t="s">
        <v>8984</v>
      </c>
      <c r="O7853" s="5">
        <v>5.2739726027397262</v>
      </c>
      <c r="P7853" t="str">
        <f t="shared" si="244"/>
        <v>ATIVO</v>
      </c>
      <c r="Q7853">
        <f t="shared" si="245"/>
        <v>4</v>
      </c>
    </row>
    <row r="7854" spans="1:17" x14ac:dyDescent="0.3">
      <c r="A7854" t="s">
        <v>18400</v>
      </c>
      <c r="B7854" t="s">
        <v>8966</v>
      </c>
      <c r="C7854" t="s">
        <v>9650</v>
      </c>
      <c r="D7854" t="s">
        <v>8978</v>
      </c>
      <c r="E7854" t="s">
        <v>8969</v>
      </c>
      <c r="F7854" t="s">
        <v>12152</v>
      </c>
      <c r="G7854" t="s">
        <v>8981</v>
      </c>
      <c r="H7854" s="1">
        <v>29282</v>
      </c>
      <c r="I7854" s="1">
        <v>44877</v>
      </c>
      <c r="K7854" t="s">
        <v>9047</v>
      </c>
      <c r="L7854" t="s">
        <v>9075</v>
      </c>
      <c r="M7854" s="2">
        <v>88061</v>
      </c>
      <c r="N7854" t="s">
        <v>8997</v>
      </c>
      <c r="O7854" s="5">
        <v>3.4054794520547946</v>
      </c>
      <c r="P7854" t="str">
        <f t="shared" si="244"/>
        <v>ATIVO</v>
      </c>
      <c r="Q7854">
        <f t="shared" si="245"/>
        <v>3</v>
      </c>
    </row>
    <row r="7855" spans="1:17" x14ac:dyDescent="0.3">
      <c r="A7855" t="s">
        <v>18401</v>
      </c>
      <c r="B7855" t="s">
        <v>12215</v>
      </c>
      <c r="C7855" t="s">
        <v>9169</v>
      </c>
      <c r="D7855" t="s">
        <v>8978</v>
      </c>
      <c r="E7855" t="s">
        <v>8969</v>
      </c>
      <c r="F7855" t="s">
        <v>11724</v>
      </c>
      <c r="G7855" t="s">
        <v>8981</v>
      </c>
      <c r="H7855" s="1">
        <v>25629</v>
      </c>
      <c r="I7855" s="1">
        <v>43021</v>
      </c>
      <c r="K7855" t="s">
        <v>9047</v>
      </c>
      <c r="L7855" t="s">
        <v>9075</v>
      </c>
      <c r="M7855" s="2">
        <v>77672</v>
      </c>
      <c r="N7855" t="s">
        <v>8997</v>
      </c>
      <c r="O7855" s="5">
        <v>8.4904109589041088</v>
      </c>
      <c r="P7855" t="str">
        <f t="shared" si="244"/>
        <v>ATIVO</v>
      </c>
      <c r="Q7855">
        <f t="shared" si="245"/>
        <v>3</v>
      </c>
    </row>
    <row r="7856" spans="1:17" x14ac:dyDescent="0.3">
      <c r="A7856" t="s">
        <v>18402</v>
      </c>
      <c r="B7856" t="s">
        <v>9118</v>
      </c>
      <c r="C7856" t="s">
        <v>9144</v>
      </c>
      <c r="D7856" t="s">
        <v>8978</v>
      </c>
      <c r="E7856" t="s">
        <v>9073</v>
      </c>
      <c r="F7856" t="s">
        <v>9181</v>
      </c>
      <c r="G7856" t="s">
        <v>8971</v>
      </c>
      <c r="H7856" s="1">
        <v>33659</v>
      </c>
      <c r="I7856" s="1">
        <v>43041</v>
      </c>
      <c r="K7856" t="s">
        <v>8988</v>
      </c>
      <c r="L7856" t="s">
        <v>8992</v>
      </c>
      <c r="M7856" s="2">
        <v>54892</v>
      </c>
      <c r="N7856" t="s">
        <v>8974</v>
      </c>
      <c r="O7856" s="5">
        <v>8.4356164383561651</v>
      </c>
      <c r="P7856" t="str">
        <f t="shared" si="244"/>
        <v>ATIVO</v>
      </c>
      <c r="Q7856">
        <f t="shared" si="245"/>
        <v>0</v>
      </c>
    </row>
    <row r="7857" spans="1:17" x14ac:dyDescent="0.3">
      <c r="A7857" t="s">
        <v>18403</v>
      </c>
      <c r="B7857" t="s">
        <v>9737</v>
      </c>
      <c r="C7857" t="s">
        <v>11173</v>
      </c>
      <c r="D7857" t="s">
        <v>8978</v>
      </c>
      <c r="E7857" t="s">
        <v>8969</v>
      </c>
      <c r="F7857" t="s">
        <v>12152</v>
      </c>
      <c r="G7857" t="s">
        <v>8981</v>
      </c>
      <c r="H7857" s="1">
        <v>26747</v>
      </c>
      <c r="I7857" s="1">
        <v>43428</v>
      </c>
      <c r="K7857" t="s">
        <v>8982</v>
      </c>
      <c r="L7857" t="s">
        <v>9113</v>
      </c>
      <c r="M7857" s="2">
        <v>111621</v>
      </c>
      <c r="N7857" t="s">
        <v>8984</v>
      </c>
      <c r="O7857" s="5">
        <v>7.375342465753425</v>
      </c>
      <c r="P7857" t="str">
        <f t="shared" si="244"/>
        <v>ATIVO</v>
      </c>
      <c r="Q7857">
        <f t="shared" si="245"/>
        <v>4</v>
      </c>
    </row>
    <row r="7858" spans="1:17" x14ac:dyDescent="0.3">
      <c r="A7858" t="s">
        <v>18404</v>
      </c>
      <c r="B7858" t="s">
        <v>12671</v>
      </c>
      <c r="C7858" t="s">
        <v>10195</v>
      </c>
      <c r="D7858" t="s">
        <v>8968</v>
      </c>
      <c r="E7858" t="s">
        <v>8969</v>
      </c>
      <c r="F7858" t="s">
        <v>8970</v>
      </c>
      <c r="G7858" t="s">
        <v>9046</v>
      </c>
      <c r="H7858" s="1">
        <v>31568</v>
      </c>
      <c r="I7858" s="1">
        <v>42534</v>
      </c>
      <c r="K7858" t="s">
        <v>9047</v>
      </c>
      <c r="L7858" t="s">
        <v>9070</v>
      </c>
      <c r="M7858" s="2">
        <v>68288</v>
      </c>
      <c r="N7858" t="s">
        <v>8984</v>
      </c>
      <c r="O7858" s="5">
        <v>9.8246575342465761</v>
      </c>
      <c r="P7858" t="str">
        <f t="shared" si="244"/>
        <v>ATIVO</v>
      </c>
      <c r="Q7858">
        <f t="shared" si="245"/>
        <v>4</v>
      </c>
    </row>
    <row r="7859" spans="1:17" x14ac:dyDescent="0.3">
      <c r="A7859" t="s">
        <v>18405</v>
      </c>
      <c r="B7859" t="s">
        <v>9044</v>
      </c>
      <c r="C7859" t="s">
        <v>10454</v>
      </c>
      <c r="D7859" t="s">
        <v>8968</v>
      </c>
      <c r="E7859" t="s">
        <v>8979</v>
      </c>
      <c r="F7859" t="s">
        <v>9069</v>
      </c>
      <c r="G7859" t="s">
        <v>8981</v>
      </c>
      <c r="H7859" s="1">
        <v>27381</v>
      </c>
      <c r="I7859" s="1">
        <v>42750</v>
      </c>
      <c r="K7859" t="s">
        <v>8988</v>
      </c>
      <c r="L7859" t="s">
        <v>8989</v>
      </c>
      <c r="M7859" s="2">
        <v>55096</v>
      </c>
      <c r="N7859" t="s">
        <v>9049</v>
      </c>
      <c r="O7859" s="5">
        <v>9.2328767123287676</v>
      </c>
      <c r="P7859" t="str">
        <f t="shared" si="244"/>
        <v>ATIVO</v>
      </c>
      <c r="Q7859">
        <f t="shared" si="245"/>
        <v>5</v>
      </c>
    </row>
    <row r="7860" spans="1:17" x14ac:dyDescent="0.3">
      <c r="A7860" t="s">
        <v>18406</v>
      </c>
      <c r="B7860" t="s">
        <v>9021</v>
      </c>
      <c r="C7860" t="s">
        <v>9776</v>
      </c>
      <c r="D7860" t="s">
        <v>8978</v>
      </c>
      <c r="E7860" t="s">
        <v>8969</v>
      </c>
      <c r="F7860" t="s">
        <v>12152</v>
      </c>
      <c r="G7860" t="s">
        <v>8981</v>
      </c>
      <c r="H7860" s="1">
        <v>34930</v>
      </c>
      <c r="I7860" s="1">
        <v>42746</v>
      </c>
      <c r="K7860" t="s">
        <v>8982</v>
      </c>
      <c r="L7860" t="s">
        <v>9036</v>
      </c>
      <c r="M7860" s="2">
        <v>58942</v>
      </c>
      <c r="N7860" t="s">
        <v>9049</v>
      </c>
      <c r="O7860" s="5">
        <v>9.2438356164383571</v>
      </c>
      <c r="P7860" t="str">
        <f t="shared" si="244"/>
        <v>ATIVO</v>
      </c>
      <c r="Q7860">
        <f t="shared" si="245"/>
        <v>5</v>
      </c>
    </row>
    <row r="7861" spans="1:17" x14ac:dyDescent="0.3">
      <c r="A7861" t="s">
        <v>18407</v>
      </c>
      <c r="B7861" t="s">
        <v>9416</v>
      </c>
      <c r="C7861" t="s">
        <v>9252</v>
      </c>
      <c r="D7861" t="s">
        <v>8978</v>
      </c>
      <c r="E7861" t="s">
        <v>8969</v>
      </c>
      <c r="F7861" t="s">
        <v>8970</v>
      </c>
      <c r="G7861" t="s">
        <v>8971</v>
      </c>
      <c r="H7861" s="1">
        <v>34133</v>
      </c>
      <c r="I7861" s="1">
        <v>43295</v>
      </c>
      <c r="K7861" t="s">
        <v>9018</v>
      </c>
      <c r="L7861" t="s">
        <v>9085</v>
      </c>
      <c r="M7861" s="2">
        <v>63706</v>
      </c>
      <c r="N7861" t="s">
        <v>8997</v>
      </c>
      <c r="O7861" s="5">
        <v>7.7397260273972606</v>
      </c>
      <c r="P7861" t="str">
        <f t="shared" si="244"/>
        <v>ATIVO</v>
      </c>
      <c r="Q7861">
        <f t="shared" si="245"/>
        <v>3</v>
      </c>
    </row>
    <row r="7862" spans="1:17" x14ac:dyDescent="0.3">
      <c r="A7862" t="s">
        <v>18408</v>
      </c>
      <c r="B7862" t="s">
        <v>9416</v>
      </c>
      <c r="C7862" t="s">
        <v>9039</v>
      </c>
      <c r="D7862" t="s">
        <v>8968</v>
      </c>
      <c r="E7862" t="s">
        <v>8969</v>
      </c>
      <c r="F7862" t="s">
        <v>12152</v>
      </c>
      <c r="G7862" t="s">
        <v>8981</v>
      </c>
      <c r="H7862" s="1">
        <v>32951</v>
      </c>
      <c r="I7862" s="1">
        <v>42317</v>
      </c>
      <c r="K7862" t="s">
        <v>8972</v>
      </c>
      <c r="L7862" t="s">
        <v>9061</v>
      </c>
      <c r="M7862" s="2">
        <v>56213</v>
      </c>
      <c r="N7862" t="s">
        <v>8997</v>
      </c>
      <c r="O7862" s="5">
        <v>10.419178082191781</v>
      </c>
      <c r="P7862" t="str">
        <f t="shared" si="244"/>
        <v>ATIVO</v>
      </c>
      <c r="Q7862">
        <f t="shared" si="245"/>
        <v>3</v>
      </c>
    </row>
    <row r="7863" spans="1:17" x14ac:dyDescent="0.3">
      <c r="A7863" t="s">
        <v>18409</v>
      </c>
      <c r="B7863" t="s">
        <v>9277</v>
      </c>
      <c r="C7863" t="s">
        <v>9691</v>
      </c>
      <c r="D7863" t="s">
        <v>8968</v>
      </c>
      <c r="E7863" t="s">
        <v>8969</v>
      </c>
      <c r="F7863" t="s">
        <v>8970</v>
      </c>
      <c r="G7863" t="s">
        <v>9065</v>
      </c>
      <c r="H7863" s="1">
        <v>30982</v>
      </c>
      <c r="I7863" s="1">
        <v>42211</v>
      </c>
      <c r="K7863" t="s">
        <v>9047</v>
      </c>
      <c r="L7863" t="s">
        <v>9048</v>
      </c>
      <c r="M7863" s="2">
        <v>118385</v>
      </c>
      <c r="N7863" t="s">
        <v>8984</v>
      </c>
      <c r="O7863" s="5">
        <v>10.70958904109589</v>
      </c>
      <c r="P7863" t="str">
        <f t="shared" si="244"/>
        <v>ATIVO</v>
      </c>
      <c r="Q7863">
        <f t="shared" si="245"/>
        <v>4</v>
      </c>
    </row>
    <row r="7864" spans="1:17" x14ac:dyDescent="0.3">
      <c r="A7864" t="s">
        <v>18410</v>
      </c>
      <c r="B7864" t="s">
        <v>10221</v>
      </c>
      <c r="C7864" t="s">
        <v>12887</v>
      </c>
      <c r="D7864" t="s">
        <v>8978</v>
      </c>
      <c r="E7864" t="s">
        <v>8969</v>
      </c>
      <c r="F7864" t="s">
        <v>12152</v>
      </c>
      <c r="G7864" t="s">
        <v>9065</v>
      </c>
      <c r="H7864" s="1">
        <v>32156</v>
      </c>
      <c r="I7864" s="1">
        <v>43287</v>
      </c>
      <c r="K7864" t="s">
        <v>9047</v>
      </c>
      <c r="L7864" t="s">
        <v>9070</v>
      </c>
      <c r="M7864" s="2">
        <v>52966</v>
      </c>
      <c r="N7864" t="s">
        <v>8997</v>
      </c>
      <c r="O7864" s="5">
        <v>7.7616438356164386</v>
      </c>
      <c r="P7864" t="str">
        <f t="shared" si="244"/>
        <v>ATIVO</v>
      </c>
      <c r="Q7864">
        <f t="shared" si="245"/>
        <v>3</v>
      </c>
    </row>
    <row r="7865" spans="1:17" x14ac:dyDescent="0.3">
      <c r="A7865" t="s">
        <v>18411</v>
      </c>
      <c r="B7865" t="s">
        <v>9450</v>
      </c>
      <c r="C7865" t="s">
        <v>9252</v>
      </c>
      <c r="D7865" t="s">
        <v>8968</v>
      </c>
      <c r="E7865" t="s">
        <v>9034</v>
      </c>
      <c r="F7865" t="s">
        <v>9035</v>
      </c>
      <c r="G7865" t="s">
        <v>8981</v>
      </c>
      <c r="H7865" s="1">
        <v>32460</v>
      </c>
      <c r="I7865" s="1">
        <v>44964</v>
      </c>
      <c r="K7865" t="s">
        <v>9023</v>
      </c>
      <c r="L7865" t="s">
        <v>10153</v>
      </c>
      <c r="M7865" s="2">
        <v>64479</v>
      </c>
      <c r="N7865" t="s">
        <v>8997</v>
      </c>
      <c r="O7865" s="5">
        <v>3.1671232876712327</v>
      </c>
      <c r="P7865" t="str">
        <f t="shared" si="244"/>
        <v>ATIVO</v>
      </c>
      <c r="Q7865">
        <f t="shared" si="245"/>
        <v>3</v>
      </c>
    </row>
    <row r="7866" spans="1:17" x14ac:dyDescent="0.3">
      <c r="A7866" t="s">
        <v>18412</v>
      </c>
      <c r="B7866" t="s">
        <v>10012</v>
      </c>
      <c r="C7866" t="s">
        <v>9669</v>
      </c>
      <c r="D7866" t="s">
        <v>8968</v>
      </c>
      <c r="E7866" t="s">
        <v>8969</v>
      </c>
      <c r="F7866" t="s">
        <v>8970</v>
      </c>
      <c r="G7866" t="s">
        <v>8981</v>
      </c>
      <c r="H7866" s="1">
        <v>28978</v>
      </c>
      <c r="I7866" s="1">
        <v>42093</v>
      </c>
      <c r="K7866" t="s">
        <v>8982</v>
      </c>
      <c r="L7866" t="s">
        <v>9036</v>
      </c>
      <c r="M7866" s="2">
        <v>61986</v>
      </c>
      <c r="N7866" t="s">
        <v>8997</v>
      </c>
      <c r="O7866" s="5">
        <v>11.032876712328767</v>
      </c>
      <c r="P7866" t="str">
        <f t="shared" si="244"/>
        <v>ATIVO</v>
      </c>
      <c r="Q7866">
        <f t="shared" si="245"/>
        <v>3</v>
      </c>
    </row>
    <row r="7867" spans="1:17" x14ac:dyDescent="0.3">
      <c r="A7867" t="s">
        <v>18413</v>
      </c>
      <c r="B7867" t="s">
        <v>9149</v>
      </c>
      <c r="C7867" t="s">
        <v>10202</v>
      </c>
      <c r="D7867" t="s">
        <v>8968</v>
      </c>
      <c r="E7867" t="s">
        <v>9073</v>
      </c>
      <c r="F7867" t="s">
        <v>9181</v>
      </c>
      <c r="G7867" t="s">
        <v>9065</v>
      </c>
      <c r="H7867" s="1">
        <v>24454</v>
      </c>
      <c r="I7867" s="1">
        <v>45272</v>
      </c>
      <c r="K7867" t="s">
        <v>8982</v>
      </c>
      <c r="L7867" t="s">
        <v>9113</v>
      </c>
      <c r="M7867" s="2">
        <v>103925</v>
      </c>
      <c r="N7867" t="s">
        <v>8997</v>
      </c>
      <c r="O7867" s="5">
        <v>2.3232876712328765</v>
      </c>
      <c r="P7867" t="str">
        <f t="shared" si="244"/>
        <v>ATIVO</v>
      </c>
      <c r="Q7867">
        <f t="shared" si="245"/>
        <v>3</v>
      </c>
    </row>
    <row r="7868" spans="1:17" x14ac:dyDescent="0.3">
      <c r="A7868" t="s">
        <v>18414</v>
      </c>
      <c r="B7868" t="s">
        <v>9815</v>
      </c>
      <c r="C7868" t="s">
        <v>11699</v>
      </c>
      <c r="D7868" t="s">
        <v>8978</v>
      </c>
      <c r="E7868" t="s">
        <v>9034</v>
      </c>
      <c r="F7868" t="s">
        <v>9035</v>
      </c>
      <c r="G7868" t="s">
        <v>8981</v>
      </c>
      <c r="H7868" s="1">
        <v>34409</v>
      </c>
      <c r="I7868" s="1">
        <v>45253</v>
      </c>
      <c r="K7868" t="s">
        <v>9018</v>
      </c>
      <c r="L7868" t="s">
        <v>9275</v>
      </c>
      <c r="M7868" s="2">
        <v>60055</v>
      </c>
      <c r="N7868" t="s">
        <v>8974</v>
      </c>
      <c r="O7868" s="5">
        <v>2.3753424657534246</v>
      </c>
      <c r="P7868" t="str">
        <f t="shared" si="244"/>
        <v>ATIVO</v>
      </c>
      <c r="Q7868">
        <f t="shared" si="245"/>
        <v>0</v>
      </c>
    </row>
    <row r="7869" spans="1:17" x14ac:dyDescent="0.3">
      <c r="A7869" t="s">
        <v>18415</v>
      </c>
      <c r="B7869" t="s">
        <v>9279</v>
      </c>
      <c r="C7869" t="s">
        <v>16565</v>
      </c>
      <c r="D7869" t="s">
        <v>8978</v>
      </c>
      <c r="E7869" t="s">
        <v>8969</v>
      </c>
      <c r="F7869" t="s">
        <v>11724</v>
      </c>
      <c r="G7869" t="s">
        <v>8981</v>
      </c>
      <c r="H7869" s="1">
        <v>31059</v>
      </c>
      <c r="I7869" s="1">
        <v>44471</v>
      </c>
      <c r="K7869" t="s">
        <v>8988</v>
      </c>
      <c r="L7869" t="s">
        <v>8992</v>
      </c>
      <c r="M7869" s="2">
        <v>72618</v>
      </c>
      <c r="N7869" t="s">
        <v>8997</v>
      </c>
      <c r="O7869" s="5">
        <v>4.5178082191780824</v>
      </c>
      <c r="P7869" t="str">
        <f t="shared" si="244"/>
        <v>ATIVO</v>
      </c>
      <c r="Q7869">
        <f t="shared" si="245"/>
        <v>3</v>
      </c>
    </row>
    <row r="7870" spans="1:17" x14ac:dyDescent="0.3">
      <c r="A7870" t="s">
        <v>18416</v>
      </c>
      <c r="B7870" t="s">
        <v>9742</v>
      </c>
      <c r="C7870" t="s">
        <v>9991</v>
      </c>
      <c r="D7870" t="s">
        <v>8968</v>
      </c>
      <c r="E7870" t="s">
        <v>8969</v>
      </c>
      <c r="F7870" t="s">
        <v>8970</v>
      </c>
      <c r="G7870" t="s">
        <v>8981</v>
      </c>
      <c r="H7870" s="1">
        <v>35436</v>
      </c>
      <c r="I7870" s="1">
        <v>43485</v>
      </c>
      <c r="K7870" t="s">
        <v>9047</v>
      </c>
      <c r="L7870" t="s">
        <v>9139</v>
      </c>
      <c r="M7870" s="2">
        <v>63621</v>
      </c>
      <c r="N7870" t="s">
        <v>8984</v>
      </c>
      <c r="O7870" s="5">
        <v>7.2191780821917808</v>
      </c>
      <c r="P7870" t="str">
        <f t="shared" si="244"/>
        <v>ATIVO</v>
      </c>
      <c r="Q7870">
        <f t="shared" si="245"/>
        <v>4</v>
      </c>
    </row>
    <row r="7871" spans="1:17" x14ac:dyDescent="0.3">
      <c r="A7871" t="s">
        <v>18417</v>
      </c>
      <c r="B7871" t="s">
        <v>12961</v>
      </c>
      <c r="C7871" t="s">
        <v>9851</v>
      </c>
      <c r="D7871" t="s">
        <v>8968</v>
      </c>
      <c r="E7871" t="s">
        <v>8969</v>
      </c>
      <c r="F7871" t="s">
        <v>11724</v>
      </c>
      <c r="G7871" t="s">
        <v>8981</v>
      </c>
      <c r="H7871" s="1">
        <v>37645</v>
      </c>
      <c r="I7871" s="1">
        <v>45392</v>
      </c>
      <c r="K7871" t="s">
        <v>9047</v>
      </c>
      <c r="L7871" t="s">
        <v>9139</v>
      </c>
      <c r="M7871" s="2">
        <v>67911</v>
      </c>
      <c r="N7871" t="s">
        <v>8997</v>
      </c>
      <c r="O7871" s="5">
        <v>1.9945205479452055</v>
      </c>
      <c r="P7871" t="str">
        <f t="shared" si="244"/>
        <v>ATIVO</v>
      </c>
      <c r="Q7871">
        <f t="shared" si="245"/>
        <v>3</v>
      </c>
    </row>
    <row r="7872" spans="1:17" x14ac:dyDescent="0.3">
      <c r="A7872" t="s">
        <v>18418</v>
      </c>
      <c r="B7872" t="s">
        <v>12288</v>
      </c>
      <c r="C7872" t="s">
        <v>9869</v>
      </c>
      <c r="D7872" t="s">
        <v>8978</v>
      </c>
      <c r="E7872" t="s">
        <v>8969</v>
      </c>
      <c r="F7872" t="s">
        <v>11724</v>
      </c>
      <c r="G7872" t="s">
        <v>8981</v>
      </c>
      <c r="H7872" s="1">
        <v>37257</v>
      </c>
      <c r="I7872" s="1">
        <v>45497</v>
      </c>
      <c r="K7872" t="s">
        <v>8982</v>
      </c>
      <c r="L7872" t="s">
        <v>8983</v>
      </c>
      <c r="M7872" s="2">
        <v>86260</v>
      </c>
      <c r="N7872" t="s">
        <v>8984</v>
      </c>
      <c r="O7872" s="5">
        <v>1.7068493150684931</v>
      </c>
      <c r="P7872" t="str">
        <f t="shared" si="244"/>
        <v>ATIVO</v>
      </c>
      <c r="Q7872">
        <f t="shared" si="245"/>
        <v>4</v>
      </c>
    </row>
    <row r="7873" spans="1:17" x14ac:dyDescent="0.3">
      <c r="A7873" t="s">
        <v>18419</v>
      </c>
      <c r="B7873" t="s">
        <v>9402</v>
      </c>
      <c r="C7873" t="s">
        <v>9144</v>
      </c>
      <c r="D7873" t="s">
        <v>8978</v>
      </c>
      <c r="E7873" t="s">
        <v>9034</v>
      </c>
      <c r="F7873" t="s">
        <v>9120</v>
      </c>
      <c r="G7873" t="s">
        <v>8971</v>
      </c>
      <c r="H7873" s="1">
        <v>29875</v>
      </c>
      <c r="I7873" s="1">
        <v>44006</v>
      </c>
      <c r="K7873" t="s">
        <v>8972</v>
      </c>
      <c r="L7873" t="s">
        <v>9061</v>
      </c>
      <c r="M7873" s="2">
        <v>66140</v>
      </c>
      <c r="N7873" t="s">
        <v>8997</v>
      </c>
      <c r="O7873" s="5">
        <v>5.7917808219178086</v>
      </c>
      <c r="P7873" t="str">
        <f t="shared" si="244"/>
        <v>ATIVO</v>
      </c>
      <c r="Q7873">
        <f t="shared" si="245"/>
        <v>3</v>
      </c>
    </row>
    <row r="7874" spans="1:17" x14ac:dyDescent="0.3">
      <c r="A7874" t="s">
        <v>18420</v>
      </c>
      <c r="B7874" t="s">
        <v>10180</v>
      </c>
      <c r="C7874" t="s">
        <v>10145</v>
      </c>
      <c r="D7874" t="s">
        <v>8978</v>
      </c>
      <c r="E7874" t="s">
        <v>8969</v>
      </c>
      <c r="F7874" t="s">
        <v>8970</v>
      </c>
      <c r="G7874" t="s">
        <v>8981</v>
      </c>
      <c r="H7874" s="1">
        <v>24657</v>
      </c>
      <c r="I7874" s="1">
        <v>43947</v>
      </c>
      <c r="K7874" t="s">
        <v>8988</v>
      </c>
      <c r="L7874" t="s">
        <v>8989</v>
      </c>
      <c r="M7874" s="2">
        <v>73599</v>
      </c>
      <c r="N7874" t="s">
        <v>8997</v>
      </c>
      <c r="O7874" s="5">
        <v>5.9534246575342467</v>
      </c>
      <c r="P7874" t="str">
        <f t="shared" ref="P7874:P7937" si="246">IF(J7874&lt;&gt;"","DESLIGADO","ATIVO")</f>
        <v>ATIVO</v>
      </c>
      <c r="Q7874">
        <f t="shared" ref="Q7874:Q7937" si="247">IF(N7874="Excellent",5,IF(N7874="Good",4,IF(N7874="Satisfactory",3,0)))</f>
        <v>3</v>
      </c>
    </row>
    <row r="7875" spans="1:17" x14ac:dyDescent="0.3">
      <c r="A7875" t="s">
        <v>18421</v>
      </c>
      <c r="B7875" t="s">
        <v>9796</v>
      </c>
      <c r="C7875" t="s">
        <v>9933</v>
      </c>
      <c r="D7875" t="s">
        <v>8968</v>
      </c>
      <c r="E7875" t="s">
        <v>8969</v>
      </c>
      <c r="F7875" t="s">
        <v>12152</v>
      </c>
      <c r="G7875" t="s">
        <v>8971</v>
      </c>
      <c r="H7875" s="1">
        <v>29980</v>
      </c>
      <c r="I7875" s="1">
        <v>44728</v>
      </c>
      <c r="K7875" t="s">
        <v>8972</v>
      </c>
      <c r="L7875" t="s">
        <v>9053</v>
      </c>
      <c r="M7875" s="2">
        <v>53061</v>
      </c>
      <c r="N7875" t="s">
        <v>9049</v>
      </c>
      <c r="O7875" s="5">
        <v>3.8136986301369862</v>
      </c>
      <c r="P7875" t="str">
        <f t="shared" si="246"/>
        <v>ATIVO</v>
      </c>
      <c r="Q7875">
        <f t="shared" si="247"/>
        <v>5</v>
      </c>
    </row>
    <row r="7876" spans="1:17" x14ac:dyDescent="0.3">
      <c r="A7876" t="s">
        <v>18422</v>
      </c>
      <c r="B7876" t="s">
        <v>8976</v>
      </c>
      <c r="C7876" t="s">
        <v>9150</v>
      </c>
      <c r="D7876" t="s">
        <v>8978</v>
      </c>
      <c r="E7876" t="s">
        <v>8969</v>
      </c>
      <c r="F7876" t="s">
        <v>12152</v>
      </c>
      <c r="G7876" t="s">
        <v>8981</v>
      </c>
      <c r="H7876" s="1">
        <v>27638</v>
      </c>
      <c r="I7876" s="1">
        <v>43719</v>
      </c>
      <c r="K7876" t="s">
        <v>9018</v>
      </c>
      <c r="L7876" t="s">
        <v>9275</v>
      </c>
      <c r="M7876" s="2">
        <v>76250</v>
      </c>
      <c r="N7876" t="s">
        <v>8984</v>
      </c>
      <c r="O7876" s="5">
        <v>6.5780821917808217</v>
      </c>
      <c r="P7876" t="str">
        <f t="shared" si="246"/>
        <v>ATIVO</v>
      </c>
      <c r="Q7876">
        <f t="shared" si="247"/>
        <v>4</v>
      </c>
    </row>
    <row r="7877" spans="1:17" x14ac:dyDescent="0.3">
      <c r="A7877" t="s">
        <v>18423</v>
      </c>
      <c r="B7877" t="s">
        <v>9440</v>
      </c>
      <c r="C7877" t="s">
        <v>11434</v>
      </c>
      <c r="D7877" t="s">
        <v>8968</v>
      </c>
      <c r="E7877" t="s">
        <v>8969</v>
      </c>
      <c r="F7877" t="s">
        <v>11724</v>
      </c>
      <c r="G7877" t="s">
        <v>8981</v>
      </c>
      <c r="H7877" s="1">
        <v>37900</v>
      </c>
      <c r="I7877" s="1">
        <v>44982</v>
      </c>
      <c r="K7877" t="s">
        <v>9047</v>
      </c>
      <c r="L7877" t="s">
        <v>9139</v>
      </c>
      <c r="M7877" s="2">
        <v>53724</v>
      </c>
      <c r="N7877" t="s">
        <v>8984</v>
      </c>
      <c r="O7877" s="5">
        <v>3.117808219178082</v>
      </c>
      <c r="P7877" t="str">
        <f t="shared" si="246"/>
        <v>ATIVO</v>
      </c>
      <c r="Q7877">
        <f t="shared" si="247"/>
        <v>4</v>
      </c>
    </row>
    <row r="7878" spans="1:17" x14ac:dyDescent="0.3">
      <c r="A7878" t="s">
        <v>18424</v>
      </c>
      <c r="B7878" t="s">
        <v>9569</v>
      </c>
      <c r="C7878" t="s">
        <v>9262</v>
      </c>
      <c r="D7878" t="s">
        <v>8968</v>
      </c>
      <c r="E7878" t="s">
        <v>9034</v>
      </c>
      <c r="F7878" t="s">
        <v>9120</v>
      </c>
      <c r="G7878" t="s">
        <v>8981</v>
      </c>
      <c r="H7878" s="1">
        <v>27649</v>
      </c>
      <c r="I7878" s="1">
        <v>43425</v>
      </c>
      <c r="K7878" t="s">
        <v>8988</v>
      </c>
      <c r="L7878" t="s">
        <v>8992</v>
      </c>
      <c r="M7878" s="2">
        <v>59234</v>
      </c>
      <c r="N7878" t="s">
        <v>8984</v>
      </c>
      <c r="O7878" s="5">
        <v>7.3835616438356162</v>
      </c>
      <c r="P7878" t="str">
        <f t="shared" si="246"/>
        <v>ATIVO</v>
      </c>
      <c r="Q7878">
        <f t="shared" si="247"/>
        <v>4</v>
      </c>
    </row>
    <row r="7879" spans="1:17" x14ac:dyDescent="0.3">
      <c r="A7879" t="s">
        <v>18425</v>
      </c>
      <c r="B7879" t="s">
        <v>9658</v>
      </c>
      <c r="C7879" t="s">
        <v>9090</v>
      </c>
      <c r="D7879" t="s">
        <v>8978</v>
      </c>
      <c r="E7879" t="s">
        <v>8969</v>
      </c>
      <c r="F7879" t="s">
        <v>12152</v>
      </c>
      <c r="G7879" t="s">
        <v>8971</v>
      </c>
      <c r="H7879" s="1">
        <v>36175</v>
      </c>
      <c r="I7879" s="1">
        <v>43911</v>
      </c>
      <c r="K7879" t="s">
        <v>8988</v>
      </c>
      <c r="L7879" t="s">
        <v>8992</v>
      </c>
      <c r="M7879" s="2">
        <v>62608</v>
      </c>
      <c r="N7879" t="s">
        <v>8997</v>
      </c>
      <c r="O7879" s="5">
        <v>6.0520547945205481</v>
      </c>
      <c r="P7879" t="str">
        <f t="shared" si="246"/>
        <v>ATIVO</v>
      </c>
      <c r="Q7879">
        <f t="shared" si="247"/>
        <v>3</v>
      </c>
    </row>
    <row r="7880" spans="1:17" x14ac:dyDescent="0.3">
      <c r="A7880" t="s">
        <v>18426</v>
      </c>
      <c r="B7880" t="s">
        <v>9498</v>
      </c>
      <c r="C7880" t="s">
        <v>9363</v>
      </c>
      <c r="D7880" t="s">
        <v>8968</v>
      </c>
      <c r="E7880" t="s">
        <v>8969</v>
      </c>
      <c r="F7880" t="s">
        <v>12152</v>
      </c>
      <c r="G7880" t="s">
        <v>8981</v>
      </c>
      <c r="H7880" s="1">
        <v>32135</v>
      </c>
      <c r="I7880" s="1">
        <v>43256</v>
      </c>
      <c r="K7880" t="s">
        <v>8972</v>
      </c>
      <c r="L7880" t="s">
        <v>9061</v>
      </c>
      <c r="M7880" s="2">
        <v>58100</v>
      </c>
      <c r="N7880" t="s">
        <v>8984</v>
      </c>
      <c r="O7880" s="5">
        <v>7.8465753424657532</v>
      </c>
      <c r="P7880" t="str">
        <f t="shared" si="246"/>
        <v>ATIVO</v>
      </c>
      <c r="Q7880">
        <f t="shared" si="247"/>
        <v>4</v>
      </c>
    </row>
    <row r="7881" spans="1:17" x14ac:dyDescent="0.3">
      <c r="A7881" t="s">
        <v>18427</v>
      </c>
      <c r="B7881" t="s">
        <v>9203</v>
      </c>
      <c r="C7881" t="s">
        <v>10727</v>
      </c>
      <c r="D7881" t="s">
        <v>8978</v>
      </c>
      <c r="E7881" t="s">
        <v>8979</v>
      </c>
      <c r="F7881" t="s">
        <v>9069</v>
      </c>
      <c r="G7881" t="s">
        <v>8981</v>
      </c>
      <c r="H7881" s="1">
        <v>36750</v>
      </c>
      <c r="I7881" s="1">
        <v>43240</v>
      </c>
      <c r="K7881" t="s">
        <v>8972</v>
      </c>
      <c r="L7881" t="s">
        <v>9053</v>
      </c>
      <c r="M7881" s="2">
        <v>62851</v>
      </c>
      <c r="N7881" t="s">
        <v>8984</v>
      </c>
      <c r="O7881" s="5">
        <v>7.8904109589041092</v>
      </c>
      <c r="P7881" t="str">
        <f t="shared" si="246"/>
        <v>ATIVO</v>
      </c>
      <c r="Q7881">
        <f t="shared" si="247"/>
        <v>4</v>
      </c>
    </row>
    <row r="7882" spans="1:17" x14ac:dyDescent="0.3">
      <c r="A7882" t="s">
        <v>18428</v>
      </c>
      <c r="B7882" t="s">
        <v>9305</v>
      </c>
      <c r="C7882" t="s">
        <v>9003</v>
      </c>
      <c r="D7882" t="s">
        <v>8968</v>
      </c>
      <c r="E7882" t="s">
        <v>8969</v>
      </c>
      <c r="F7882" t="s">
        <v>11724</v>
      </c>
      <c r="G7882" t="s">
        <v>8981</v>
      </c>
      <c r="H7882" s="1">
        <v>34273</v>
      </c>
      <c r="I7882" s="1">
        <v>44036</v>
      </c>
      <c r="K7882" t="s">
        <v>8988</v>
      </c>
      <c r="L7882" t="s">
        <v>8992</v>
      </c>
      <c r="M7882" s="2">
        <v>62088</v>
      </c>
      <c r="N7882" t="s">
        <v>8984</v>
      </c>
      <c r="O7882" s="5">
        <v>5.7095890410958905</v>
      </c>
      <c r="P7882" t="str">
        <f t="shared" si="246"/>
        <v>ATIVO</v>
      </c>
      <c r="Q7882">
        <f t="shared" si="247"/>
        <v>4</v>
      </c>
    </row>
    <row r="7883" spans="1:17" x14ac:dyDescent="0.3">
      <c r="A7883" t="s">
        <v>18429</v>
      </c>
      <c r="B7883" t="s">
        <v>9521</v>
      </c>
      <c r="C7883" t="s">
        <v>10349</v>
      </c>
      <c r="D7883" t="s">
        <v>8968</v>
      </c>
      <c r="E7883" t="s">
        <v>9034</v>
      </c>
      <c r="F7883" t="s">
        <v>9120</v>
      </c>
      <c r="G7883" t="s">
        <v>8981</v>
      </c>
      <c r="H7883" s="1">
        <v>22605</v>
      </c>
      <c r="I7883" s="1">
        <v>42920</v>
      </c>
      <c r="K7883" t="s">
        <v>8988</v>
      </c>
      <c r="L7883" t="s">
        <v>8989</v>
      </c>
      <c r="M7883" s="2">
        <v>58805</v>
      </c>
      <c r="N7883" t="s">
        <v>9049</v>
      </c>
      <c r="O7883" s="5">
        <v>8.7671232876712324</v>
      </c>
      <c r="P7883" t="str">
        <f t="shared" si="246"/>
        <v>ATIVO</v>
      </c>
      <c r="Q7883">
        <f t="shared" si="247"/>
        <v>5</v>
      </c>
    </row>
    <row r="7884" spans="1:17" x14ac:dyDescent="0.3">
      <c r="A7884" t="s">
        <v>18430</v>
      </c>
      <c r="B7884" t="s">
        <v>9532</v>
      </c>
      <c r="C7884" t="s">
        <v>9204</v>
      </c>
      <c r="D7884" t="s">
        <v>8978</v>
      </c>
      <c r="E7884" t="s">
        <v>8969</v>
      </c>
      <c r="F7884" t="s">
        <v>12152</v>
      </c>
      <c r="G7884" t="s">
        <v>8971</v>
      </c>
      <c r="H7884" s="1">
        <v>32634</v>
      </c>
      <c r="I7884" s="1">
        <v>44822</v>
      </c>
      <c r="K7884" t="s">
        <v>8972</v>
      </c>
      <c r="L7884" t="s">
        <v>9061</v>
      </c>
      <c r="M7884" s="2">
        <v>65732</v>
      </c>
      <c r="N7884" t="s">
        <v>8997</v>
      </c>
      <c r="O7884" s="5">
        <v>3.5561643835616437</v>
      </c>
      <c r="P7884" t="str">
        <f t="shared" si="246"/>
        <v>ATIVO</v>
      </c>
      <c r="Q7884">
        <f t="shared" si="247"/>
        <v>3</v>
      </c>
    </row>
    <row r="7885" spans="1:17" x14ac:dyDescent="0.3">
      <c r="A7885" t="s">
        <v>18431</v>
      </c>
      <c r="B7885" t="s">
        <v>9592</v>
      </c>
      <c r="C7885" t="s">
        <v>9580</v>
      </c>
      <c r="D7885" t="s">
        <v>8978</v>
      </c>
      <c r="E7885" t="s">
        <v>8969</v>
      </c>
      <c r="F7885" t="s">
        <v>11724</v>
      </c>
      <c r="G7885" t="s">
        <v>8981</v>
      </c>
      <c r="H7885" s="1">
        <v>29761</v>
      </c>
      <c r="I7885" s="1">
        <v>43301</v>
      </c>
      <c r="K7885" t="s">
        <v>9047</v>
      </c>
      <c r="L7885" t="s">
        <v>9139</v>
      </c>
      <c r="M7885" s="2">
        <v>71222</v>
      </c>
      <c r="N7885" t="s">
        <v>8997</v>
      </c>
      <c r="O7885" s="5">
        <v>7.7232876712328764</v>
      </c>
      <c r="P7885" t="str">
        <f t="shared" si="246"/>
        <v>ATIVO</v>
      </c>
      <c r="Q7885">
        <f t="shared" si="247"/>
        <v>3</v>
      </c>
    </row>
    <row r="7886" spans="1:17" x14ac:dyDescent="0.3">
      <c r="A7886" t="s">
        <v>18432</v>
      </c>
      <c r="B7886" t="s">
        <v>9256</v>
      </c>
      <c r="C7886" t="s">
        <v>10939</v>
      </c>
      <c r="D7886" t="s">
        <v>8968</v>
      </c>
      <c r="E7886" t="s">
        <v>9123</v>
      </c>
      <c r="F7886" t="s">
        <v>9621</v>
      </c>
      <c r="G7886" t="s">
        <v>8981</v>
      </c>
      <c r="H7886" s="1">
        <v>28006</v>
      </c>
      <c r="I7886" s="1">
        <v>43983</v>
      </c>
      <c r="K7886" t="s">
        <v>8982</v>
      </c>
      <c r="L7886" t="s">
        <v>9113</v>
      </c>
      <c r="M7886" s="2">
        <v>86687</v>
      </c>
      <c r="N7886" t="s">
        <v>8984</v>
      </c>
      <c r="O7886" s="5">
        <v>5.8547945205479452</v>
      </c>
      <c r="P7886" t="str">
        <f t="shared" si="246"/>
        <v>ATIVO</v>
      </c>
      <c r="Q7886">
        <f t="shared" si="247"/>
        <v>4</v>
      </c>
    </row>
    <row r="7887" spans="1:17" x14ac:dyDescent="0.3">
      <c r="A7887" t="s">
        <v>18433</v>
      </c>
      <c r="B7887" t="s">
        <v>8991</v>
      </c>
      <c r="C7887" t="s">
        <v>9476</v>
      </c>
      <c r="D7887" t="s">
        <v>8968</v>
      </c>
      <c r="E7887" t="s">
        <v>8969</v>
      </c>
      <c r="F7887" t="s">
        <v>11724</v>
      </c>
      <c r="G7887" t="s">
        <v>8981</v>
      </c>
      <c r="H7887" s="1">
        <v>34994</v>
      </c>
      <c r="I7887" s="1">
        <v>43853</v>
      </c>
      <c r="K7887" t="s">
        <v>8988</v>
      </c>
      <c r="L7887" t="s">
        <v>8989</v>
      </c>
      <c r="M7887" s="2">
        <v>53992</v>
      </c>
      <c r="N7887" t="s">
        <v>8984</v>
      </c>
      <c r="O7887" s="5">
        <v>6.2109589041095887</v>
      </c>
      <c r="P7887" t="str">
        <f t="shared" si="246"/>
        <v>ATIVO</v>
      </c>
      <c r="Q7887">
        <f t="shared" si="247"/>
        <v>4</v>
      </c>
    </row>
    <row r="7888" spans="1:17" x14ac:dyDescent="0.3">
      <c r="A7888" t="s">
        <v>18434</v>
      </c>
      <c r="B7888" t="s">
        <v>9592</v>
      </c>
      <c r="C7888" t="s">
        <v>11200</v>
      </c>
      <c r="D7888" t="s">
        <v>8968</v>
      </c>
      <c r="E7888" t="s">
        <v>8969</v>
      </c>
      <c r="F7888" t="s">
        <v>8970</v>
      </c>
      <c r="G7888" t="s">
        <v>8981</v>
      </c>
      <c r="H7888" s="1">
        <v>25899</v>
      </c>
      <c r="I7888" s="1">
        <v>42306</v>
      </c>
      <c r="K7888" t="s">
        <v>8982</v>
      </c>
      <c r="L7888" t="s">
        <v>9113</v>
      </c>
      <c r="M7888" s="2">
        <v>93167</v>
      </c>
      <c r="N7888" t="s">
        <v>8984</v>
      </c>
      <c r="O7888" s="5">
        <v>10.449315068493151</v>
      </c>
      <c r="P7888" t="str">
        <f t="shared" si="246"/>
        <v>ATIVO</v>
      </c>
      <c r="Q7888">
        <f t="shared" si="247"/>
        <v>4</v>
      </c>
    </row>
    <row r="7889" spans="1:17" x14ac:dyDescent="0.3">
      <c r="A7889" t="s">
        <v>18435</v>
      </c>
      <c r="B7889" t="s">
        <v>9264</v>
      </c>
      <c r="C7889" t="s">
        <v>9150</v>
      </c>
      <c r="D7889" t="s">
        <v>8968</v>
      </c>
      <c r="E7889" t="s">
        <v>8969</v>
      </c>
      <c r="F7889" t="s">
        <v>11724</v>
      </c>
      <c r="G7889" t="s">
        <v>9046</v>
      </c>
      <c r="H7889" s="1">
        <v>35312</v>
      </c>
      <c r="I7889" s="1">
        <v>45233</v>
      </c>
      <c r="K7889" t="s">
        <v>9047</v>
      </c>
      <c r="L7889" t="s">
        <v>9070</v>
      </c>
      <c r="M7889" s="2">
        <v>84519</v>
      </c>
      <c r="N7889" t="s">
        <v>8984</v>
      </c>
      <c r="O7889" s="5">
        <v>2.43013698630137</v>
      </c>
      <c r="P7889" t="str">
        <f t="shared" si="246"/>
        <v>ATIVO</v>
      </c>
      <c r="Q7889">
        <f t="shared" si="247"/>
        <v>4</v>
      </c>
    </row>
    <row r="7890" spans="1:17" x14ac:dyDescent="0.3">
      <c r="A7890" t="s">
        <v>18436</v>
      </c>
      <c r="B7890" t="s">
        <v>9193</v>
      </c>
      <c r="C7890" t="s">
        <v>9057</v>
      </c>
      <c r="D7890" t="s">
        <v>8968</v>
      </c>
      <c r="E7890" t="s">
        <v>9034</v>
      </c>
      <c r="F7890" t="s">
        <v>9035</v>
      </c>
      <c r="G7890" t="s">
        <v>8971</v>
      </c>
      <c r="H7890" s="1">
        <v>31046</v>
      </c>
      <c r="I7890" s="1">
        <v>45250</v>
      </c>
      <c r="K7890" t="s">
        <v>9018</v>
      </c>
      <c r="L7890" t="s">
        <v>9085</v>
      </c>
      <c r="M7890" s="2">
        <v>54682</v>
      </c>
      <c r="N7890" t="s">
        <v>9049</v>
      </c>
      <c r="O7890" s="5">
        <v>2.3835616438356166</v>
      </c>
      <c r="P7890" t="str">
        <f t="shared" si="246"/>
        <v>ATIVO</v>
      </c>
      <c r="Q7890">
        <f t="shared" si="247"/>
        <v>5</v>
      </c>
    </row>
    <row r="7891" spans="1:17" x14ac:dyDescent="0.3">
      <c r="A7891" t="s">
        <v>18437</v>
      </c>
      <c r="B7891" t="s">
        <v>9305</v>
      </c>
      <c r="C7891" t="s">
        <v>9203</v>
      </c>
      <c r="D7891" t="s">
        <v>8978</v>
      </c>
      <c r="E7891" t="s">
        <v>9073</v>
      </c>
      <c r="F7891" t="s">
        <v>9878</v>
      </c>
      <c r="G7891" t="s">
        <v>8971</v>
      </c>
      <c r="H7891" s="1">
        <v>32666</v>
      </c>
      <c r="I7891" s="1">
        <v>44639</v>
      </c>
      <c r="K7891" t="s">
        <v>8988</v>
      </c>
      <c r="L7891" t="s">
        <v>8992</v>
      </c>
      <c r="M7891" s="2">
        <v>59849</v>
      </c>
      <c r="N7891" t="s">
        <v>8997</v>
      </c>
      <c r="O7891" s="5">
        <v>4.0575342465753428</v>
      </c>
      <c r="P7891" t="str">
        <f t="shared" si="246"/>
        <v>ATIVO</v>
      </c>
      <c r="Q7891">
        <f t="shared" si="247"/>
        <v>3</v>
      </c>
    </row>
    <row r="7892" spans="1:17" x14ac:dyDescent="0.3">
      <c r="A7892" t="s">
        <v>18438</v>
      </c>
      <c r="B7892" t="s">
        <v>13865</v>
      </c>
      <c r="C7892" t="s">
        <v>9390</v>
      </c>
      <c r="D7892" t="s">
        <v>8978</v>
      </c>
      <c r="E7892" t="s">
        <v>8969</v>
      </c>
      <c r="F7892" t="s">
        <v>11724</v>
      </c>
      <c r="G7892" t="s">
        <v>8981</v>
      </c>
      <c r="H7892" s="1">
        <v>32090</v>
      </c>
      <c r="I7892" s="1">
        <v>45278</v>
      </c>
      <c r="K7892" t="s">
        <v>8982</v>
      </c>
      <c r="L7892" t="s">
        <v>9113</v>
      </c>
      <c r="M7892" s="2">
        <v>113641</v>
      </c>
      <c r="N7892" t="s">
        <v>9049</v>
      </c>
      <c r="O7892" s="5">
        <v>2.3068493150684932</v>
      </c>
      <c r="P7892" t="str">
        <f t="shared" si="246"/>
        <v>ATIVO</v>
      </c>
      <c r="Q7892">
        <f t="shared" si="247"/>
        <v>5</v>
      </c>
    </row>
    <row r="7893" spans="1:17" x14ac:dyDescent="0.3">
      <c r="A7893" t="s">
        <v>18439</v>
      </c>
      <c r="B7893" t="s">
        <v>9970</v>
      </c>
      <c r="C7893" t="s">
        <v>15451</v>
      </c>
      <c r="D7893" t="s">
        <v>8978</v>
      </c>
      <c r="E7893" t="s">
        <v>8969</v>
      </c>
      <c r="F7893" t="s">
        <v>12152</v>
      </c>
      <c r="G7893" t="s">
        <v>8981</v>
      </c>
      <c r="H7893" s="1">
        <v>26225</v>
      </c>
      <c r="I7893" s="1">
        <v>42536</v>
      </c>
      <c r="K7893" t="s">
        <v>8972</v>
      </c>
      <c r="L7893" t="s">
        <v>9061</v>
      </c>
      <c r="M7893" s="2">
        <v>59588</v>
      </c>
      <c r="N7893" t="s">
        <v>8984</v>
      </c>
      <c r="O7893" s="5">
        <v>9.8191780821917813</v>
      </c>
      <c r="P7893" t="str">
        <f t="shared" si="246"/>
        <v>ATIVO</v>
      </c>
      <c r="Q7893">
        <f t="shared" si="247"/>
        <v>4</v>
      </c>
    </row>
    <row r="7894" spans="1:17" x14ac:dyDescent="0.3">
      <c r="A7894" t="s">
        <v>18440</v>
      </c>
      <c r="B7894" t="s">
        <v>9496</v>
      </c>
      <c r="C7894" t="s">
        <v>10759</v>
      </c>
      <c r="D7894" t="s">
        <v>8968</v>
      </c>
      <c r="E7894" t="s">
        <v>8969</v>
      </c>
      <c r="F7894" t="s">
        <v>8970</v>
      </c>
      <c r="G7894" t="s">
        <v>8981</v>
      </c>
      <c r="H7894" s="1">
        <v>31396</v>
      </c>
      <c r="I7894" s="1">
        <v>42858</v>
      </c>
      <c r="K7894" t="s">
        <v>9004</v>
      </c>
      <c r="L7894" t="s">
        <v>9191</v>
      </c>
      <c r="M7894" s="2">
        <v>74702</v>
      </c>
      <c r="N7894" t="s">
        <v>8997</v>
      </c>
      <c r="O7894" s="5">
        <v>8.9369863013698634</v>
      </c>
      <c r="P7894" t="str">
        <f t="shared" si="246"/>
        <v>ATIVO</v>
      </c>
      <c r="Q7894">
        <f t="shared" si="247"/>
        <v>3</v>
      </c>
    </row>
    <row r="7895" spans="1:17" x14ac:dyDescent="0.3">
      <c r="A7895" t="s">
        <v>18441</v>
      </c>
      <c r="B7895" t="s">
        <v>9176</v>
      </c>
      <c r="C7895" t="s">
        <v>9099</v>
      </c>
      <c r="D7895" t="s">
        <v>8978</v>
      </c>
      <c r="E7895" t="s">
        <v>9316</v>
      </c>
      <c r="F7895" t="s">
        <v>9366</v>
      </c>
      <c r="G7895" t="s">
        <v>8981</v>
      </c>
      <c r="H7895" s="1">
        <v>32122</v>
      </c>
      <c r="I7895" s="1">
        <v>43225</v>
      </c>
      <c r="K7895" t="s">
        <v>8988</v>
      </c>
      <c r="L7895" t="s">
        <v>8989</v>
      </c>
      <c r="M7895" s="2">
        <v>62546</v>
      </c>
      <c r="N7895" t="s">
        <v>8984</v>
      </c>
      <c r="O7895" s="5">
        <v>7.9315068493150687</v>
      </c>
      <c r="P7895" t="str">
        <f t="shared" si="246"/>
        <v>ATIVO</v>
      </c>
      <c r="Q7895">
        <f t="shared" si="247"/>
        <v>4</v>
      </c>
    </row>
    <row r="7896" spans="1:17" x14ac:dyDescent="0.3">
      <c r="A7896" t="s">
        <v>18442</v>
      </c>
      <c r="B7896" t="s">
        <v>9209</v>
      </c>
      <c r="C7896" t="s">
        <v>9252</v>
      </c>
      <c r="D7896" t="s">
        <v>8978</v>
      </c>
      <c r="E7896" t="s">
        <v>8969</v>
      </c>
      <c r="F7896" t="s">
        <v>8970</v>
      </c>
      <c r="G7896" t="s">
        <v>8971</v>
      </c>
      <c r="H7896" s="1">
        <v>30741</v>
      </c>
      <c r="I7896" s="1">
        <v>45475</v>
      </c>
      <c r="K7896" t="s">
        <v>8982</v>
      </c>
      <c r="L7896" t="s">
        <v>9036</v>
      </c>
      <c r="M7896" s="2">
        <v>63254</v>
      </c>
      <c r="N7896" t="s">
        <v>8974</v>
      </c>
      <c r="O7896" s="5">
        <v>1.7671232876712328</v>
      </c>
      <c r="P7896" t="str">
        <f t="shared" si="246"/>
        <v>ATIVO</v>
      </c>
      <c r="Q7896">
        <f t="shared" si="247"/>
        <v>0</v>
      </c>
    </row>
    <row r="7897" spans="1:17" x14ac:dyDescent="0.3">
      <c r="A7897" t="s">
        <v>18443</v>
      </c>
      <c r="B7897" t="s">
        <v>10746</v>
      </c>
      <c r="C7897" t="s">
        <v>11109</v>
      </c>
      <c r="D7897" t="s">
        <v>8978</v>
      </c>
      <c r="E7897" t="s">
        <v>9034</v>
      </c>
      <c r="F7897" t="s">
        <v>9120</v>
      </c>
      <c r="G7897" t="s">
        <v>8981</v>
      </c>
      <c r="H7897" s="1">
        <v>28067</v>
      </c>
      <c r="I7897" s="1">
        <v>43660</v>
      </c>
      <c r="K7897" t="s">
        <v>8988</v>
      </c>
      <c r="L7897" t="s">
        <v>8989</v>
      </c>
      <c r="M7897" s="2">
        <v>71862</v>
      </c>
      <c r="N7897" t="s">
        <v>8984</v>
      </c>
      <c r="O7897" s="5">
        <v>6.7397260273972606</v>
      </c>
      <c r="P7897" t="str">
        <f t="shared" si="246"/>
        <v>ATIVO</v>
      </c>
      <c r="Q7897">
        <f t="shared" si="247"/>
        <v>4</v>
      </c>
    </row>
    <row r="7898" spans="1:17" x14ac:dyDescent="0.3">
      <c r="A7898" t="s">
        <v>18444</v>
      </c>
      <c r="B7898" t="s">
        <v>9094</v>
      </c>
      <c r="C7898" t="s">
        <v>9022</v>
      </c>
      <c r="D7898" t="s">
        <v>8968</v>
      </c>
      <c r="E7898" t="s">
        <v>9034</v>
      </c>
      <c r="F7898" t="s">
        <v>9120</v>
      </c>
      <c r="G7898" t="s">
        <v>8981</v>
      </c>
      <c r="H7898" s="1">
        <v>33923</v>
      </c>
      <c r="I7898" s="1">
        <v>45353</v>
      </c>
      <c r="K7898" t="s">
        <v>8988</v>
      </c>
      <c r="L7898" t="s">
        <v>8989</v>
      </c>
      <c r="M7898" s="2">
        <v>54659</v>
      </c>
      <c r="N7898" t="s">
        <v>8974</v>
      </c>
      <c r="O7898" s="5">
        <v>2.1013698630136988</v>
      </c>
      <c r="P7898" t="str">
        <f t="shared" si="246"/>
        <v>ATIVO</v>
      </c>
      <c r="Q7898">
        <f t="shared" si="247"/>
        <v>0</v>
      </c>
    </row>
    <row r="7899" spans="1:17" x14ac:dyDescent="0.3">
      <c r="A7899" t="s">
        <v>18445</v>
      </c>
      <c r="B7899" t="s">
        <v>10084</v>
      </c>
      <c r="C7899" t="s">
        <v>9262</v>
      </c>
      <c r="D7899" t="s">
        <v>8978</v>
      </c>
      <c r="E7899" t="s">
        <v>8969</v>
      </c>
      <c r="F7899" t="s">
        <v>8970</v>
      </c>
      <c r="G7899" t="s">
        <v>8981</v>
      </c>
      <c r="H7899" s="1">
        <v>29875</v>
      </c>
      <c r="I7899" s="1">
        <v>44470</v>
      </c>
      <c r="K7899" t="s">
        <v>8982</v>
      </c>
      <c r="L7899" t="s">
        <v>9036</v>
      </c>
      <c r="M7899" s="2">
        <v>64508</v>
      </c>
      <c r="N7899" t="s">
        <v>8997</v>
      </c>
      <c r="O7899" s="5">
        <v>4.5205479452054798</v>
      </c>
      <c r="P7899" t="str">
        <f t="shared" si="246"/>
        <v>ATIVO</v>
      </c>
      <c r="Q7899">
        <f t="shared" si="247"/>
        <v>3</v>
      </c>
    </row>
    <row r="7900" spans="1:17" x14ac:dyDescent="0.3">
      <c r="A7900" t="s">
        <v>18446</v>
      </c>
      <c r="B7900" t="s">
        <v>9218</v>
      </c>
      <c r="C7900" t="s">
        <v>9158</v>
      </c>
      <c r="D7900" t="s">
        <v>8978</v>
      </c>
      <c r="E7900" t="s">
        <v>8969</v>
      </c>
      <c r="F7900" t="s">
        <v>12152</v>
      </c>
      <c r="G7900" t="s">
        <v>8981</v>
      </c>
      <c r="H7900" s="1">
        <v>29757</v>
      </c>
      <c r="I7900" s="1">
        <v>45595</v>
      </c>
      <c r="K7900" t="s">
        <v>8988</v>
      </c>
      <c r="L7900" t="s">
        <v>8989</v>
      </c>
      <c r="M7900" s="2">
        <v>65341</v>
      </c>
      <c r="N7900" t="s">
        <v>8974</v>
      </c>
      <c r="O7900" s="5">
        <v>1.4383561643835616</v>
      </c>
      <c r="P7900" t="str">
        <f t="shared" si="246"/>
        <v>ATIVO</v>
      </c>
      <c r="Q7900">
        <f t="shared" si="247"/>
        <v>0</v>
      </c>
    </row>
    <row r="7901" spans="1:17" x14ac:dyDescent="0.3">
      <c r="A7901" t="s">
        <v>18447</v>
      </c>
      <c r="B7901" t="s">
        <v>13824</v>
      </c>
      <c r="C7901" t="s">
        <v>9203</v>
      </c>
      <c r="D7901" t="s">
        <v>8978</v>
      </c>
      <c r="E7901" t="s">
        <v>8969</v>
      </c>
      <c r="F7901" t="s">
        <v>8970</v>
      </c>
      <c r="G7901" t="s">
        <v>8981</v>
      </c>
      <c r="H7901" s="1">
        <v>26781</v>
      </c>
      <c r="I7901" s="1">
        <v>45362</v>
      </c>
      <c r="K7901" t="s">
        <v>9018</v>
      </c>
      <c r="L7901" t="s">
        <v>9085</v>
      </c>
      <c r="M7901" s="2">
        <v>65017</v>
      </c>
      <c r="N7901" t="s">
        <v>8974</v>
      </c>
      <c r="O7901" s="5">
        <v>2.0767123287671234</v>
      </c>
      <c r="P7901" t="str">
        <f t="shared" si="246"/>
        <v>ATIVO</v>
      </c>
      <c r="Q7901">
        <f t="shared" si="247"/>
        <v>0</v>
      </c>
    </row>
    <row r="7902" spans="1:17" x14ac:dyDescent="0.3">
      <c r="A7902" t="s">
        <v>18448</v>
      </c>
      <c r="B7902" t="s">
        <v>9203</v>
      </c>
      <c r="C7902" t="s">
        <v>9441</v>
      </c>
      <c r="D7902" t="s">
        <v>8978</v>
      </c>
      <c r="E7902" t="s">
        <v>8969</v>
      </c>
      <c r="F7902" t="s">
        <v>12152</v>
      </c>
      <c r="G7902" t="s">
        <v>8981</v>
      </c>
      <c r="H7902" s="1">
        <v>29948</v>
      </c>
      <c r="I7902" s="1">
        <v>43027</v>
      </c>
      <c r="K7902" t="s">
        <v>8988</v>
      </c>
      <c r="L7902" t="s">
        <v>8989</v>
      </c>
      <c r="M7902" s="2">
        <v>69389</v>
      </c>
      <c r="N7902" t="s">
        <v>8984</v>
      </c>
      <c r="O7902" s="5">
        <v>8.4739726027397264</v>
      </c>
      <c r="P7902" t="str">
        <f t="shared" si="246"/>
        <v>ATIVO</v>
      </c>
      <c r="Q7902">
        <f t="shared" si="247"/>
        <v>4</v>
      </c>
    </row>
    <row r="7903" spans="1:17" x14ac:dyDescent="0.3">
      <c r="A7903" t="s">
        <v>18449</v>
      </c>
      <c r="B7903" t="s">
        <v>9227</v>
      </c>
      <c r="C7903" t="s">
        <v>9871</v>
      </c>
      <c r="D7903" t="s">
        <v>8968</v>
      </c>
      <c r="E7903" t="s">
        <v>8969</v>
      </c>
      <c r="F7903" t="s">
        <v>8970</v>
      </c>
      <c r="G7903" t="s">
        <v>8981</v>
      </c>
      <c r="H7903" s="1">
        <v>30227</v>
      </c>
      <c r="I7903" s="1">
        <v>44642</v>
      </c>
      <c r="K7903" t="s">
        <v>9047</v>
      </c>
      <c r="L7903" t="s">
        <v>9139</v>
      </c>
      <c r="M7903" s="2">
        <v>62489</v>
      </c>
      <c r="N7903" t="s">
        <v>8984</v>
      </c>
      <c r="O7903" s="5">
        <v>4.0493150684931507</v>
      </c>
      <c r="P7903" t="str">
        <f t="shared" si="246"/>
        <v>ATIVO</v>
      </c>
      <c r="Q7903">
        <f t="shared" si="247"/>
        <v>4</v>
      </c>
    </row>
    <row r="7904" spans="1:17" x14ac:dyDescent="0.3">
      <c r="A7904" t="s">
        <v>18450</v>
      </c>
      <c r="B7904" t="s">
        <v>9557</v>
      </c>
      <c r="C7904" t="s">
        <v>12855</v>
      </c>
      <c r="D7904" t="s">
        <v>8968</v>
      </c>
      <c r="E7904" t="s">
        <v>8969</v>
      </c>
      <c r="F7904" t="s">
        <v>12152</v>
      </c>
      <c r="G7904" t="s">
        <v>8981</v>
      </c>
      <c r="H7904" s="1">
        <v>30757</v>
      </c>
      <c r="I7904" s="1">
        <v>44995</v>
      </c>
      <c r="K7904" t="s">
        <v>8988</v>
      </c>
      <c r="L7904" t="s">
        <v>8996</v>
      </c>
      <c r="M7904" s="2">
        <v>56478</v>
      </c>
      <c r="N7904" t="s">
        <v>8984</v>
      </c>
      <c r="O7904" s="5">
        <v>3.0821917808219177</v>
      </c>
      <c r="P7904" t="str">
        <f t="shared" si="246"/>
        <v>ATIVO</v>
      </c>
      <c r="Q7904">
        <f t="shared" si="247"/>
        <v>4</v>
      </c>
    </row>
    <row r="7905" spans="1:17" x14ac:dyDescent="0.3">
      <c r="A7905" t="s">
        <v>18451</v>
      </c>
      <c r="B7905" t="s">
        <v>12748</v>
      </c>
      <c r="C7905" t="s">
        <v>9203</v>
      </c>
      <c r="D7905" t="s">
        <v>8978</v>
      </c>
      <c r="E7905" t="s">
        <v>8969</v>
      </c>
      <c r="F7905" t="s">
        <v>12152</v>
      </c>
      <c r="G7905" t="s">
        <v>8981</v>
      </c>
      <c r="H7905" s="1">
        <v>29921</v>
      </c>
      <c r="I7905" s="1">
        <v>44967</v>
      </c>
      <c r="K7905" t="s">
        <v>8982</v>
      </c>
      <c r="L7905" t="s">
        <v>8983</v>
      </c>
      <c r="M7905" s="2">
        <v>99189</v>
      </c>
      <c r="N7905" t="s">
        <v>8997</v>
      </c>
      <c r="O7905" s="5">
        <v>3.1589041095890411</v>
      </c>
      <c r="P7905" t="str">
        <f t="shared" si="246"/>
        <v>ATIVO</v>
      </c>
      <c r="Q7905">
        <f t="shared" si="247"/>
        <v>3</v>
      </c>
    </row>
    <row r="7906" spans="1:17" x14ac:dyDescent="0.3">
      <c r="A7906" t="s">
        <v>18452</v>
      </c>
      <c r="B7906" t="s">
        <v>9111</v>
      </c>
      <c r="C7906" t="s">
        <v>9262</v>
      </c>
      <c r="D7906" t="s">
        <v>8978</v>
      </c>
      <c r="E7906" t="s">
        <v>8969</v>
      </c>
      <c r="F7906" t="s">
        <v>8970</v>
      </c>
      <c r="G7906" t="s">
        <v>8981</v>
      </c>
      <c r="H7906" s="1">
        <v>33729</v>
      </c>
      <c r="I7906" s="1">
        <v>45107</v>
      </c>
      <c r="K7906" t="s">
        <v>9047</v>
      </c>
      <c r="L7906" t="s">
        <v>9070</v>
      </c>
      <c r="M7906" s="2">
        <v>78119</v>
      </c>
      <c r="N7906" t="s">
        <v>8997</v>
      </c>
      <c r="O7906" s="5">
        <v>2.7753424657534245</v>
      </c>
      <c r="P7906" t="str">
        <f t="shared" si="246"/>
        <v>ATIVO</v>
      </c>
      <c r="Q7906">
        <f t="shared" si="247"/>
        <v>3</v>
      </c>
    </row>
    <row r="7907" spans="1:17" x14ac:dyDescent="0.3">
      <c r="A7907" t="s">
        <v>18453</v>
      </c>
      <c r="B7907" t="s">
        <v>9957</v>
      </c>
      <c r="C7907" t="s">
        <v>9545</v>
      </c>
      <c r="D7907" t="s">
        <v>8968</v>
      </c>
      <c r="E7907" t="s">
        <v>8969</v>
      </c>
      <c r="F7907" t="s">
        <v>12152</v>
      </c>
      <c r="G7907" t="s">
        <v>9065</v>
      </c>
      <c r="H7907" s="1">
        <v>26848</v>
      </c>
      <c r="I7907" s="1">
        <v>42926</v>
      </c>
      <c r="K7907" t="s">
        <v>8982</v>
      </c>
      <c r="L7907" t="s">
        <v>9113</v>
      </c>
      <c r="M7907" s="2">
        <v>93494</v>
      </c>
      <c r="N7907" t="s">
        <v>8984</v>
      </c>
      <c r="O7907" s="5">
        <v>8.75068493150685</v>
      </c>
      <c r="P7907" t="str">
        <f t="shared" si="246"/>
        <v>ATIVO</v>
      </c>
      <c r="Q7907">
        <f t="shared" si="247"/>
        <v>4</v>
      </c>
    </row>
    <row r="7908" spans="1:17" x14ac:dyDescent="0.3">
      <c r="A7908" t="s">
        <v>18454</v>
      </c>
      <c r="B7908" t="s">
        <v>9459</v>
      </c>
      <c r="C7908" t="s">
        <v>9601</v>
      </c>
      <c r="D7908" t="s">
        <v>8968</v>
      </c>
      <c r="E7908" t="s">
        <v>8969</v>
      </c>
      <c r="F7908" t="s">
        <v>12152</v>
      </c>
      <c r="G7908" t="s">
        <v>9065</v>
      </c>
      <c r="H7908" s="1">
        <v>29032</v>
      </c>
      <c r="I7908" s="1">
        <v>43657</v>
      </c>
      <c r="K7908" t="s">
        <v>9047</v>
      </c>
      <c r="L7908" t="s">
        <v>9070</v>
      </c>
      <c r="M7908" s="2">
        <v>73868</v>
      </c>
      <c r="N7908" t="s">
        <v>8984</v>
      </c>
      <c r="O7908" s="5">
        <v>6.7479452054794518</v>
      </c>
      <c r="P7908" t="str">
        <f t="shared" si="246"/>
        <v>ATIVO</v>
      </c>
      <c r="Q7908">
        <f t="shared" si="247"/>
        <v>4</v>
      </c>
    </row>
    <row r="7909" spans="1:17" x14ac:dyDescent="0.3">
      <c r="A7909" t="s">
        <v>18455</v>
      </c>
      <c r="B7909" t="s">
        <v>9111</v>
      </c>
      <c r="C7909" t="s">
        <v>9169</v>
      </c>
      <c r="D7909" t="s">
        <v>8968</v>
      </c>
      <c r="E7909" t="s">
        <v>8969</v>
      </c>
      <c r="F7909" t="s">
        <v>8970</v>
      </c>
      <c r="G7909" t="s">
        <v>8981</v>
      </c>
      <c r="H7909" s="1">
        <v>32087</v>
      </c>
      <c r="I7909" s="1">
        <v>44864</v>
      </c>
      <c r="K7909" t="s">
        <v>8972</v>
      </c>
      <c r="L7909" t="s">
        <v>9053</v>
      </c>
      <c r="M7909" s="2">
        <v>58811</v>
      </c>
      <c r="N7909" t="s">
        <v>8997</v>
      </c>
      <c r="O7909" s="5">
        <v>3.441095890410959</v>
      </c>
      <c r="P7909" t="str">
        <f t="shared" si="246"/>
        <v>ATIVO</v>
      </c>
      <c r="Q7909">
        <f t="shared" si="247"/>
        <v>3</v>
      </c>
    </row>
    <row r="7910" spans="1:17" x14ac:dyDescent="0.3">
      <c r="A7910" t="s">
        <v>18456</v>
      </c>
      <c r="B7910" t="s">
        <v>9737</v>
      </c>
      <c r="C7910" t="s">
        <v>10365</v>
      </c>
      <c r="D7910" t="s">
        <v>8968</v>
      </c>
      <c r="E7910" t="s">
        <v>8969</v>
      </c>
      <c r="F7910" t="s">
        <v>12152</v>
      </c>
      <c r="G7910" t="s">
        <v>8971</v>
      </c>
      <c r="H7910" s="1">
        <v>31675</v>
      </c>
      <c r="I7910" s="1">
        <v>43676</v>
      </c>
      <c r="K7910" t="s">
        <v>8982</v>
      </c>
      <c r="L7910" t="s">
        <v>9036</v>
      </c>
      <c r="M7910" s="2">
        <v>59814</v>
      </c>
      <c r="N7910" t="s">
        <v>8984</v>
      </c>
      <c r="O7910" s="5">
        <v>6.6958904109589037</v>
      </c>
      <c r="P7910" t="str">
        <f t="shared" si="246"/>
        <v>ATIVO</v>
      </c>
      <c r="Q7910">
        <f t="shared" si="247"/>
        <v>4</v>
      </c>
    </row>
    <row r="7911" spans="1:17" x14ac:dyDescent="0.3">
      <c r="A7911" t="s">
        <v>18457</v>
      </c>
      <c r="B7911" t="s">
        <v>10250</v>
      </c>
      <c r="C7911" t="s">
        <v>10031</v>
      </c>
      <c r="D7911" t="s">
        <v>8978</v>
      </c>
      <c r="E7911" t="s">
        <v>8969</v>
      </c>
      <c r="F7911" t="s">
        <v>8970</v>
      </c>
      <c r="G7911" t="s">
        <v>8981</v>
      </c>
      <c r="H7911" s="1">
        <v>30598</v>
      </c>
      <c r="I7911" s="1">
        <v>45252</v>
      </c>
      <c r="K7911" t="s">
        <v>8988</v>
      </c>
      <c r="L7911" t="s">
        <v>8992</v>
      </c>
      <c r="M7911" s="2">
        <v>62712</v>
      </c>
      <c r="N7911" t="s">
        <v>8997</v>
      </c>
      <c r="O7911" s="5">
        <v>2.3780821917808219</v>
      </c>
      <c r="P7911" t="str">
        <f t="shared" si="246"/>
        <v>ATIVO</v>
      </c>
      <c r="Q7911">
        <f t="shared" si="247"/>
        <v>3</v>
      </c>
    </row>
    <row r="7912" spans="1:17" x14ac:dyDescent="0.3">
      <c r="A7912" t="s">
        <v>18458</v>
      </c>
      <c r="B7912" t="s">
        <v>9032</v>
      </c>
      <c r="C7912" t="s">
        <v>10843</v>
      </c>
      <c r="D7912" t="s">
        <v>8968</v>
      </c>
      <c r="E7912" t="s">
        <v>8979</v>
      </c>
      <c r="F7912" t="s">
        <v>9069</v>
      </c>
      <c r="G7912" t="s">
        <v>8971</v>
      </c>
      <c r="H7912" s="1">
        <v>33916</v>
      </c>
      <c r="I7912" s="1">
        <v>44652</v>
      </c>
      <c r="K7912" t="s">
        <v>8972</v>
      </c>
      <c r="L7912" t="s">
        <v>9061</v>
      </c>
      <c r="M7912" s="2">
        <v>58891</v>
      </c>
      <c r="N7912" t="s">
        <v>8984</v>
      </c>
      <c r="O7912" s="5">
        <v>4.021917808219178</v>
      </c>
      <c r="P7912" t="str">
        <f t="shared" si="246"/>
        <v>ATIVO</v>
      </c>
      <c r="Q7912">
        <f t="shared" si="247"/>
        <v>4</v>
      </c>
    </row>
    <row r="7913" spans="1:17" x14ac:dyDescent="0.3">
      <c r="A7913" t="s">
        <v>18459</v>
      </c>
      <c r="B7913" t="s">
        <v>9897</v>
      </c>
      <c r="C7913" t="s">
        <v>9851</v>
      </c>
      <c r="D7913" t="s">
        <v>8968</v>
      </c>
      <c r="E7913" t="s">
        <v>9034</v>
      </c>
      <c r="F7913" t="s">
        <v>9035</v>
      </c>
      <c r="G7913" t="s">
        <v>8981</v>
      </c>
      <c r="H7913" s="1">
        <v>33766</v>
      </c>
      <c r="I7913" s="1">
        <v>42410</v>
      </c>
      <c r="K7913" t="s">
        <v>8988</v>
      </c>
      <c r="L7913" t="s">
        <v>8989</v>
      </c>
      <c r="M7913" s="2">
        <v>55822</v>
      </c>
      <c r="N7913" t="s">
        <v>8984</v>
      </c>
      <c r="O7913" s="5">
        <v>10.164383561643836</v>
      </c>
      <c r="P7913" t="str">
        <f t="shared" si="246"/>
        <v>ATIVO</v>
      </c>
      <c r="Q7913">
        <f t="shared" si="247"/>
        <v>4</v>
      </c>
    </row>
    <row r="7914" spans="1:17" x14ac:dyDescent="0.3">
      <c r="A7914" t="s">
        <v>18460</v>
      </c>
      <c r="B7914" t="s">
        <v>9227</v>
      </c>
      <c r="C7914" t="s">
        <v>12873</v>
      </c>
      <c r="D7914" t="s">
        <v>8978</v>
      </c>
      <c r="E7914" t="s">
        <v>8969</v>
      </c>
      <c r="F7914" t="s">
        <v>8970</v>
      </c>
      <c r="G7914" t="s">
        <v>8971</v>
      </c>
      <c r="H7914" s="1">
        <v>32789</v>
      </c>
      <c r="I7914" s="1">
        <v>43469</v>
      </c>
      <c r="K7914" t="s">
        <v>8982</v>
      </c>
      <c r="L7914" t="s">
        <v>9036</v>
      </c>
      <c r="M7914" s="2">
        <v>61723</v>
      </c>
      <c r="N7914" t="s">
        <v>8984</v>
      </c>
      <c r="O7914" s="5">
        <v>7.2630136986301368</v>
      </c>
      <c r="P7914" t="str">
        <f t="shared" si="246"/>
        <v>ATIVO</v>
      </c>
      <c r="Q7914">
        <f t="shared" si="247"/>
        <v>4</v>
      </c>
    </row>
    <row r="7915" spans="1:17" x14ac:dyDescent="0.3">
      <c r="A7915" t="s">
        <v>18461</v>
      </c>
      <c r="B7915" t="s">
        <v>11006</v>
      </c>
      <c r="C7915" t="s">
        <v>14991</v>
      </c>
      <c r="D7915" t="s">
        <v>8968</v>
      </c>
      <c r="E7915" t="s">
        <v>8969</v>
      </c>
      <c r="F7915" t="s">
        <v>12152</v>
      </c>
      <c r="G7915" t="s">
        <v>9065</v>
      </c>
      <c r="H7915" s="1">
        <v>36930</v>
      </c>
      <c r="I7915" s="1">
        <v>43535</v>
      </c>
      <c r="K7915" t="s">
        <v>8988</v>
      </c>
      <c r="L7915" t="s">
        <v>8996</v>
      </c>
      <c r="M7915" s="2">
        <v>71000</v>
      </c>
      <c r="N7915" t="s">
        <v>8984</v>
      </c>
      <c r="O7915" s="5">
        <v>7.0821917808219181</v>
      </c>
      <c r="P7915" t="str">
        <f t="shared" si="246"/>
        <v>ATIVO</v>
      </c>
      <c r="Q7915">
        <f t="shared" si="247"/>
        <v>4</v>
      </c>
    </row>
    <row r="7916" spans="1:17" x14ac:dyDescent="0.3">
      <c r="A7916" t="s">
        <v>18462</v>
      </c>
      <c r="B7916" t="s">
        <v>10180</v>
      </c>
      <c r="C7916" t="s">
        <v>11312</v>
      </c>
      <c r="D7916" t="s">
        <v>8978</v>
      </c>
      <c r="E7916" t="s">
        <v>9316</v>
      </c>
      <c r="F7916" t="s">
        <v>9485</v>
      </c>
      <c r="G7916" t="s">
        <v>8981</v>
      </c>
      <c r="H7916" s="1">
        <v>37636</v>
      </c>
      <c r="I7916" s="1">
        <v>44852</v>
      </c>
      <c r="K7916" t="s">
        <v>8982</v>
      </c>
      <c r="L7916" t="s">
        <v>9113</v>
      </c>
      <c r="M7916" s="2">
        <v>88360</v>
      </c>
      <c r="N7916" t="s">
        <v>8984</v>
      </c>
      <c r="O7916" s="5">
        <v>3.473972602739726</v>
      </c>
      <c r="P7916" t="str">
        <f t="shared" si="246"/>
        <v>ATIVO</v>
      </c>
      <c r="Q7916">
        <f t="shared" si="247"/>
        <v>4</v>
      </c>
    </row>
    <row r="7917" spans="1:17" x14ac:dyDescent="0.3">
      <c r="A7917" t="s">
        <v>18463</v>
      </c>
      <c r="B7917" t="s">
        <v>9209</v>
      </c>
      <c r="C7917" t="s">
        <v>10986</v>
      </c>
      <c r="D7917" t="s">
        <v>8978</v>
      </c>
      <c r="E7917" t="s">
        <v>9073</v>
      </c>
      <c r="F7917" t="s">
        <v>9181</v>
      </c>
      <c r="G7917" t="s">
        <v>8981</v>
      </c>
      <c r="H7917" s="1">
        <v>32230</v>
      </c>
      <c r="I7917" s="1">
        <v>42956</v>
      </c>
      <c r="K7917" t="s">
        <v>8972</v>
      </c>
      <c r="L7917" t="s">
        <v>8973</v>
      </c>
      <c r="M7917" s="2">
        <v>85050</v>
      </c>
      <c r="N7917" t="s">
        <v>9049</v>
      </c>
      <c r="O7917" s="5">
        <v>8.668493150684931</v>
      </c>
      <c r="P7917" t="str">
        <f t="shared" si="246"/>
        <v>ATIVO</v>
      </c>
      <c r="Q7917">
        <f t="shared" si="247"/>
        <v>5</v>
      </c>
    </row>
    <row r="7918" spans="1:17" x14ac:dyDescent="0.3">
      <c r="A7918" t="s">
        <v>18464</v>
      </c>
      <c r="B7918" t="s">
        <v>9359</v>
      </c>
      <c r="C7918" t="s">
        <v>9150</v>
      </c>
      <c r="D7918" t="s">
        <v>8968</v>
      </c>
      <c r="E7918" t="s">
        <v>8969</v>
      </c>
      <c r="F7918" t="s">
        <v>8970</v>
      </c>
      <c r="G7918" t="s">
        <v>8971</v>
      </c>
      <c r="H7918" s="1">
        <v>36081</v>
      </c>
      <c r="I7918" s="1">
        <v>44542</v>
      </c>
      <c r="K7918" t="s">
        <v>8988</v>
      </c>
      <c r="L7918" t="s">
        <v>8992</v>
      </c>
      <c r="M7918" s="2">
        <v>57455</v>
      </c>
      <c r="N7918" t="s">
        <v>9049</v>
      </c>
      <c r="O7918" s="5">
        <v>4.3232876712328769</v>
      </c>
      <c r="P7918" t="str">
        <f t="shared" si="246"/>
        <v>ATIVO</v>
      </c>
      <c r="Q7918">
        <f t="shared" si="247"/>
        <v>5</v>
      </c>
    </row>
    <row r="7919" spans="1:17" x14ac:dyDescent="0.3">
      <c r="A7919" t="s">
        <v>18465</v>
      </c>
      <c r="B7919" t="s">
        <v>9277</v>
      </c>
      <c r="C7919" t="s">
        <v>9344</v>
      </c>
      <c r="D7919" t="s">
        <v>8978</v>
      </c>
      <c r="E7919" t="s">
        <v>9073</v>
      </c>
      <c r="F7919" t="s">
        <v>9181</v>
      </c>
      <c r="G7919" t="s">
        <v>8981</v>
      </c>
      <c r="H7919" s="1">
        <v>36258</v>
      </c>
      <c r="I7919" s="1">
        <v>45396</v>
      </c>
      <c r="K7919" t="s">
        <v>9047</v>
      </c>
      <c r="L7919" t="s">
        <v>9139</v>
      </c>
      <c r="M7919" s="2">
        <v>70282</v>
      </c>
      <c r="N7919" t="s">
        <v>8984</v>
      </c>
      <c r="O7919" s="5">
        <v>1.9835616438356165</v>
      </c>
      <c r="P7919" t="str">
        <f t="shared" si="246"/>
        <v>ATIVO</v>
      </c>
      <c r="Q7919">
        <f t="shared" si="247"/>
        <v>4</v>
      </c>
    </row>
    <row r="7920" spans="1:17" x14ac:dyDescent="0.3">
      <c r="A7920" t="s">
        <v>18466</v>
      </c>
      <c r="B7920" t="s">
        <v>9771</v>
      </c>
      <c r="C7920" t="s">
        <v>9262</v>
      </c>
      <c r="D7920" t="s">
        <v>8968</v>
      </c>
      <c r="E7920" t="s">
        <v>8969</v>
      </c>
      <c r="F7920" t="s">
        <v>8970</v>
      </c>
      <c r="G7920" t="s">
        <v>8981</v>
      </c>
      <c r="H7920" s="1">
        <v>37922</v>
      </c>
      <c r="I7920" s="1">
        <v>44726</v>
      </c>
      <c r="K7920" t="s">
        <v>8988</v>
      </c>
      <c r="L7920" t="s">
        <v>8989</v>
      </c>
      <c r="M7920" s="2">
        <v>53598</v>
      </c>
      <c r="N7920" t="s">
        <v>8997</v>
      </c>
      <c r="O7920" s="5">
        <v>3.8191780821917809</v>
      </c>
      <c r="P7920" t="str">
        <f t="shared" si="246"/>
        <v>ATIVO</v>
      </c>
      <c r="Q7920">
        <f t="shared" si="247"/>
        <v>3</v>
      </c>
    </row>
    <row r="7921" spans="1:17" x14ac:dyDescent="0.3">
      <c r="A7921" t="s">
        <v>18467</v>
      </c>
      <c r="B7921" t="s">
        <v>9002</v>
      </c>
      <c r="C7921" t="s">
        <v>11758</v>
      </c>
      <c r="D7921" t="s">
        <v>8968</v>
      </c>
      <c r="E7921" t="s">
        <v>8969</v>
      </c>
      <c r="F7921" t="s">
        <v>11724</v>
      </c>
      <c r="G7921" t="s">
        <v>8971</v>
      </c>
      <c r="H7921" s="1">
        <v>31637</v>
      </c>
      <c r="I7921" s="1">
        <v>44371</v>
      </c>
      <c r="K7921" t="s">
        <v>8988</v>
      </c>
      <c r="L7921" t="s">
        <v>8992</v>
      </c>
      <c r="M7921" s="2">
        <v>60132</v>
      </c>
      <c r="N7921" t="s">
        <v>8984</v>
      </c>
      <c r="O7921" s="5">
        <v>4.7917808219178086</v>
      </c>
      <c r="P7921" t="str">
        <f t="shared" si="246"/>
        <v>ATIVO</v>
      </c>
      <c r="Q7921">
        <f t="shared" si="247"/>
        <v>4</v>
      </c>
    </row>
    <row r="7922" spans="1:17" x14ac:dyDescent="0.3">
      <c r="A7922" t="s">
        <v>18468</v>
      </c>
      <c r="B7922" t="s">
        <v>9416</v>
      </c>
      <c r="C7922" t="s">
        <v>18469</v>
      </c>
      <c r="D7922" t="s">
        <v>8978</v>
      </c>
      <c r="E7922" t="s">
        <v>8969</v>
      </c>
      <c r="F7922" t="s">
        <v>11724</v>
      </c>
      <c r="G7922" t="s">
        <v>8981</v>
      </c>
      <c r="H7922" s="1">
        <v>28387</v>
      </c>
      <c r="I7922" s="1">
        <v>44934</v>
      </c>
      <c r="K7922" t="s">
        <v>9018</v>
      </c>
      <c r="L7922" t="s">
        <v>9085</v>
      </c>
      <c r="M7922" s="2">
        <v>60695</v>
      </c>
      <c r="N7922" t="s">
        <v>8984</v>
      </c>
      <c r="O7922" s="5">
        <v>3.2493150684931509</v>
      </c>
      <c r="P7922" t="str">
        <f t="shared" si="246"/>
        <v>ATIVO</v>
      </c>
      <c r="Q7922">
        <f t="shared" si="247"/>
        <v>4</v>
      </c>
    </row>
    <row r="7923" spans="1:17" x14ac:dyDescent="0.3">
      <c r="A7923" t="s">
        <v>18470</v>
      </c>
      <c r="B7923" t="s">
        <v>9744</v>
      </c>
      <c r="C7923" t="s">
        <v>9388</v>
      </c>
      <c r="D7923" t="s">
        <v>8968</v>
      </c>
      <c r="E7923" t="s">
        <v>8969</v>
      </c>
      <c r="F7923" t="s">
        <v>11724</v>
      </c>
      <c r="G7923" t="s">
        <v>8981</v>
      </c>
      <c r="H7923" s="1">
        <v>25444</v>
      </c>
      <c r="I7923" s="1">
        <v>42767</v>
      </c>
      <c r="K7923" t="s">
        <v>8972</v>
      </c>
      <c r="L7923" t="s">
        <v>9053</v>
      </c>
      <c r="M7923" s="2">
        <v>56792</v>
      </c>
      <c r="N7923" t="s">
        <v>9049</v>
      </c>
      <c r="O7923" s="5">
        <v>9.1863013698630134</v>
      </c>
      <c r="P7923" t="str">
        <f t="shared" si="246"/>
        <v>ATIVO</v>
      </c>
      <c r="Q7923">
        <f t="shared" si="247"/>
        <v>5</v>
      </c>
    </row>
    <row r="7924" spans="1:17" x14ac:dyDescent="0.3">
      <c r="A7924" t="s">
        <v>18471</v>
      </c>
      <c r="B7924" t="s">
        <v>11916</v>
      </c>
      <c r="C7924" t="s">
        <v>9606</v>
      </c>
      <c r="D7924" t="s">
        <v>8968</v>
      </c>
      <c r="E7924" t="s">
        <v>8969</v>
      </c>
      <c r="F7924" t="s">
        <v>11724</v>
      </c>
      <c r="G7924" t="s">
        <v>8981</v>
      </c>
      <c r="H7924" s="1">
        <v>24246</v>
      </c>
      <c r="I7924" s="1">
        <v>43810</v>
      </c>
      <c r="K7924" t="s">
        <v>8988</v>
      </c>
      <c r="L7924" t="s">
        <v>8989</v>
      </c>
      <c r="M7924" s="2">
        <v>61636</v>
      </c>
      <c r="N7924" t="s">
        <v>8984</v>
      </c>
      <c r="O7924" s="5">
        <v>6.3287671232876717</v>
      </c>
      <c r="P7924" t="str">
        <f t="shared" si="246"/>
        <v>ATIVO</v>
      </c>
      <c r="Q7924">
        <f t="shared" si="247"/>
        <v>4</v>
      </c>
    </row>
    <row r="7925" spans="1:17" x14ac:dyDescent="0.3">
      <c r="A7925" t="s">
        <v>18472</v>
      </c>
      <c r="B7925" t="s">
        <v>9083</v>
      </c>
      <c r="C7925" t="s">
        <v>16761</v>
      </c>
      <c r="D7925" t="s">
        <v>8978</v>
      </c>
      <c r="E7925" t="s">
        <v>8969</v>
      </c>
      <c r="F7925" t="s">
        <v>8970</v>
      </c>
      <c r="G7925" t="s">
        <v>8981</v>
      </c>
      <c r="H7925" s="1">
        <v>31848</v>
      </c>
      <c r="I7925" s="1">
        <v>43732</v>
      </c>
      <c r="K7925" t="s">
        <v>9047</v>
      </c>
      <c r="L7925" t="s">
        <v>9139</v>
      </c>
      <c r="M7925" s="2">
        <v>71826</v>
      </c>
      <c r="N7925" t="s">
        <v>8984</v>
      </c>
      <c r="O7925" s="5">
        <v>6.5424657534246577</v>
      </c>
      <c r="P7925" t="str">
        <f t="shared" si="246"/>
        <v>ATIVO</v>
      </c>
      <c r="Q7925">
        <f t="shared" si="247"/>
        <v>4</v>
      </c>
    </row>
    <row r="7926" spans="1:17" x14ac:dyDescent="0.3">
      <c r="A7926" t="s">
        <v>18473</v>
      </c>
      <c r="B7926" t="s">
        <v>10739</v>
      </c>
      <c r="C7926" t="s">
        <v>8967</v>
      </c>
      <c r="D7926" t="s">
        <v>8978</v>
      </c>
      <c r="E7926" t="s">
        <v>8969</v>
      </c>
      <c r="F7926" t="s">
        <v>11724</v>
      </c>
      <c r="G7926" t="s">
        <v>8971</v>
      </c>
      <c r="H7926" s="1">
        <v>27208</v>
      </c>
      <c r="I7926" s="1">
        <v>44788</v>
      </c>
      <c r="K7926" t="s">
        <v>8972</v>
      </c>
      <c r="L7926" t="s">
        <v>9061</v>
      </c>
      <c r="M7926" s="2">
        <v>63805</v>
      </c>
      <c r="N7926" t="s">
        <v>8974</v>
      </c>
      <c r="O7926" s="5">
        <v>3.6493150684931508</v>
      </c>
      <c r="P7926" t="str">
        <f t="shared" si="246"/>
        <v>ATIVO</v>
      </c>
      <c r="Q7926">
        <f t="shared" si="247"/>
        <v>0</v>
      </c>
    </row>
    <row r="7927" spans="1:17" x14ac:dyDescent="0.3">
      <c r="A7927" t="s">
        <v>18474</v>
      </c>
      <c r="B7927" t="s">
        <v>9176</v>
      </c>
      <c r="C7927" t="s">
        <v>9906</v>
      </c>
      <c r="D7927" t="s">
        <v>8968</v>
      </c>
      <c r="E7927" t="s">
        <v>8969</v>
      </c>
      <c r="F7927" t="s">
        <v>12152</v>
      </c>
      <c r="G7927" t="s">
        <v>8981</v>
      </c>
      <c r="H7927" s="1">
        <v>29561</v>
      </c>
      <c r="I7927" s="1">
        <v>44155</v>
      </c>
      <c r="K7927" t="s">
        <v>8988</v>
      </c>
      <c r="L7927" t="s">
        <v>8989</v>
      </c>
      <c r="M7927" s="2">
        <v>64532</v>
      </c>
      <c r="N7927" t="s">
        <v>8997</v>
      </c>
      <c r="O7927" s="5">
        <v>5.3835616438356162</v>
      </c>
      <c r="P7927" t="str">
        <f t="shared" si="246"/>
        <v>ATIVO</v>
      </c>
      <c r="Q7927">
        <f t="shared" si="247"/>
        <v>3</v>
      </c>
    </row>
    <row r="7928" spans="1:17" x14ac:dyDescent="0.3">
      <c r="A7928" t="s">
        <v>18475</v>
      </c>
      <c r="B7928" t="s">
        <v>9742</v>
      </c>
      <c r="C7928" t="s">
        <v>10209</v>
      </c>
      <c r="D7928" t="s">
        <v>8968</v>
      </c>
      <c r="E7928" t="s">
        <v>8969</v>
      </c>
      <c r="F7928" t="s">
        <v>11724</v>
      </c>
      <c r="G7928" t="s">
        <v>8971</v>
      </c>
      <c r="H7928" s="1">
        <v>37784</v>
      </c>
      <c r="I7928" s="1">
        <v>44670</v>
      </c>
      <c r="K7928" t="s">
        <v>8972</v>
      </c>
      <c r="L7928" t="s">
        <v>9061</v>
      </c>
      <c r="M7928" s="2">
        <v>53795</v>
      </c>
      <c r="N7928" t="s">
        <v>8974</v>
      </c>
      <c r="O7928" s="5">
        <v>3.9726027397260273</v>
      </c>
      <c r="P7928" t="str">
        <f t="shared" si="246"/>
        <v>ATIVO</v>
      </c>
      <c r="Q7928">
        <f t="shared" si="247"/>
        <v>0</v>
      </c>
    </row>
    <row r="7929" spans="1:17" x14ac:dyDescent="0.3">
      <c r="A7929" t="s">
        <v>18476</v>
      </c>
      <c r="B7929" t="s">
        <v>9517</v>
      </c>
      <c r="C7929" t="s">
        <v>9355</v>
      </c>
      <c r="D7929" t="s">
        <v>8978</v>
      </c>
      <c r="E7929" t="s">
        <v>9034</v>
      </c>
      <c r="F7929" t="s">
        <v>9057</v>
      </c>
      <c r="G7929" t="s">
        <v>8981</v>
      </c>
      <c r="H7929" s="1">
        <v>31182</v>
      </c>
      <c r="I7929" s="1">
        <v>43509</v>
      </c>
      <c r="K7929" t="s">
        <v>8988</v>
      </c>
      <c r="L7929" t="s">
        <v>8989</v>
      </c>
      <c r="M7929" s="2">
        <v>68321</v>
      </c>
      <c r="N7929" t="s">
        <v>8997</v>
      </c>
      <c r="O7929" s="5">
        <v>7.1534246575342468</v>
      </c>
      <c r="P7929" t="str">
        <f t="shared" si="246"/>
        <v>ATIVO</v>
      </c>
      <c r="Q7929">
        <f t="shared" si="247"/>
        <v>3</v>
      </c>
    </row>
    <row r="7930" spans="1:17" x14ac:dyDescent="0.3">
      <c r="A7930" t="s">
        <v>18477</v>
      </c>
      <c r="B7930" t="s">
        <v>9218</v>
      </c>
      <c r="C7930" t="s">
        <v>9776</v>
      </c>
      <c r="D7930" t="s">
        <v>8968</v>
      </c>
      <c r="E7930" t="s">
        <v>8969</v>
      </c>
      <c r="F7930" t="s">
        <v>8970</v>
      </c>
      <c r="G7930" t="s">
        <v>8981</v>
      </c>
      <c r="H7930" s="1">
        <v>30339</v>
      </c>
      <c r="I7930" s="1">
        <v>42223</v>
      </c>
      <c r="K7930" t="s">
        <v>9047</v>
      </c>
      <c r="L7930" t="s">
        <v>9070</v>
      </c>
      <c r="M7930" s="2">
        <v>68299</v>
      </c>
      <c r="N7930" t="s">
        <v>8984</v>
      </c>
      <c r="O7930" s="5">
        <v>10.676712328767124</v>
      </c>
      <c r="P7930" t="str">
        <f t="shared" si="246"/>
        <v>ATIVO</v>
      </c>
      <c r="Q7930">
        <f t="shared" si="247"/>
        <v>4</v>
      </c>
    </row>
    <row r="7931" spans="1:17" x14ac:dyDescent="0.3">
      <c r="A7931" t="s">
        <v>18478</v>
      </c>
      <c r="B7931" t="s">
        <v>9007</v>
      </c>
      <c r="C7931" t="s">
        <v>9802</v>
      </c>
      <c r="D7931" t="s">
        <v>8968</v>
      </c>
      <c r="E7931" t="s">
        <v>8969</v>
      </c>
      <c r="F7931" t="s">
        <v>12152</v>
      </c>
      <c r="G7931" t="s">
        <v>8971</v>
      </c>
      <c r="H7931" s="1">
        <v>35464</v>
      </c>
      <c r="I7931" s="1">
        <v>43194</v>
      </c>
      <c r="K7931" t="s">
        <v>9018</v>
      </c>
      <c r="L7931" t="s">
        <v>9085</v>
      </c>
      <c r="M7931" s="2">
        <v>56840</v>
      </c>
      <c r="N7931" t="s">
        <v>8984</v>
      </c>
      <c r="O7931" s="5">
        <v>8.0164383561643842</v>
      </c>
      <c r="P7931" t="str">
        <f t="shared" si="246"/>
        <v>ATIVO</v>
      </c>
      <c r="Q7931">
        <f t="shared" si="247"/>
        <v>4</v>
      </c>
    </row>
    <row r="7932" spans="1:17" x14ac:dyDescent="0.3">
      <c r="A7932" t="s">
        <v>18479</v>
      </c>
      <c r="B7932" t="s">
        <v>17550</v>
      </c>
      <c r="C7932" t="s">
        <v>9150</v>
      </c>
      <c r="D7932" t="s">
        <v>8968</v>
      </c>
      <c r="E7932" t="s">
        <v>8969</v>
      </c>
      <c r="F7932" t="s">
        <v>8970</v>
      </c>
      <c r="G7932" t="s">
        <v>8971</v>
      </c>
      <c r="H7932" s="1">
        <v>30631</v>
      </c>
      <c r="I7932" s="1">
        <v>44648</v>
      </c>
      <c r="K7932" t="s">
        <v>8972</v>
      </c>
      <c r="L7932" t="s">
        <v>8973</v>
      </c>
      <c r="M7932" s="2">
        <v>62475</v>
      </c>
      <c r="N7932" t="s">
        <v>9049</v>
      </c>
      <c r="O7932" s="5">
        <v>4.0328767123287674</v>
      </c>
      <c r="P7932" t="str">
        <f t="shared" si="246"/>
        <v>ATIVO</v>
      </c>
      <c r="Q7932">
        <f t="shared" si="247"/>
        <v>5</v>
      </c>
    </row>
    <row r="7933" spans="1:17" x14ac:dyDescent="0.3">
      <c r="A7933" t="s">
        <v>18480</v>
      </c>
      <c r="B7933" t="s">
        <v>9243</v>
      </c>
      <c r="C7933" t="s">
        <v>8967</v>
      </c>
      <c r="D7933" t="s">
        <v>8978</v>
      </c>
      <c r="E7933" t="s">
        <v>8969</v>
      </c>
      <c r="F7933" t="s">
        <v>11724</v>
      </c>
      <c r="G7933" t="s">
        <v>8971</v>
      </c>
      <c r="H7933" s="1">
        <v>34195</v>
      </c>
      <c r="I7933" s="1">
        <v>43620</v>
      </c>
      <c r="K7933" t="s">
        <v>9018</v>
      </c>
      <c r="L7933" t="s">
        <v>9019</v>
      </c>
      <c r="M7933" s="2">
        <v>83314</v>
      </c>
      <c r="N7933" t="s">
        <v>8997</v>
      </c>
      <c r="O7933" s="5">
        <v>6.8493150684931505</v>
      </c>
      <c r="P7933" t="str">
        <f t="shared" si="246"/>
        <v>ATIVO</v>
      </c>
      <c r="Q7933">
        <f t="shared" si="247"/>
        <v>3</v>
      </c>
    </row>
    <row r="7934" spans="1:17" x14ac:dyDescent="0.3">
      <c r="A7934" t="s">
        <v>18481</v>
      </c>
      <c r="B7934" t="s">
        <v>10433</v>
      </c>
      <c r="C7934" t="s">
        <v>9081</v>
      </c>
      <c r="D7934" t="s">
        <v>8968</v>
      </c>
      <c r="E7934" t="s">
        <v>9123</v>
      </c>
      <c r="F7934" t="s">
        <v>9124</v>
      </c>
      <c r="G7934" t="s">
        <v>8981</v>
      </c>
      <c r="H7934" s="1">
        <v>26306</v>
      </c>
      <c r="I7934" s="1">
        <v>42759</v>
      </c>
      <c r="K7934" t="s">
        <v>8972</v>
      </c>
      <c r="L7934" t="s">
        <v>9061</v>
      </c>
      <c r="M7934" s="2">
        <v>64387</v>
      </c>
      <c r="N7934" t="s">
        <v>8984</v>
      </c>
      <c r="O7934" s="5">
        <v>9.2082191780821923</v>
      </c>
      <c r="P7934" t="str">
        <f t="shared" si="246"/>
        <v>ATIVO</v>
      </c>
      <c r="Q7934">
        <f t="shared" si="247"/>
        <v>4</v>
      </c>
    </row>
    <row r="7935" spans="1:17" x14ac:dyDescent="0.3">
      <c r="A7935" t="s">
        <v>18482</v>
      </c>
      <c r="B7935" t="s">
        <v>9478</v>
      </c>
      <c r="C7935" t="s">
        <v>9357</v>
      </c>
      <c r="D7935" t="s">
        <v>8968</v>
      </c>
      <c r="E7935" t="s">
        <v>9123</v>
      </c>
      <c r="F7935" t="s">
        <v>9297</v>
      </c>
      <c r="G7935" t="s">
        <v>8981</v>
      </c>
      <c r="H7935" s="1">
        <v>27900</v>
      </c>
      <c r="I7935" s="1">
        <v>44844</v>
      </c>
      <c r="K7935" t="s">
        <v>8982</v>
      </c>
      <c r="L7935" t="s">
        <v>9036</v>
      </c>
      <c r="M7935" s="2">
        <v>58977</v>
      </c>
      <c r="N7935" t="s">
        <v>8997</v>
      </c>
      <c r="O7935" s="5">
        <v>3.495890410958904</v>
      </c>
      <c r="P7935" t="str">
        <f t="shared" si="246"/>
        <v>ATIVO</v>
      </c>
      <c r="Q7935">
        <f t="shared" si="247"/>
        <v>3</v>
      </c>
    </row>
    <row r="7936" spans="1:17" x14ac:dyDescent="0.3">
      <c r="A7936" t="s">
        <v>18483</v>
      </c>
      <c r="B7936" t="s">
        <v>9456</v>
      </c>
      <c r="C7936" t="s">
        <v>10913</v>
      </c>
      <c r="D7936" t="s">
        <v>8968</v>
      </c>
      <c r="E7936" t="s">
        <v>8969</v>
      </c>
      <c r="F7936" t="s">
        <v>11724</v>
      </c>
      <c r="G7936" t="s">
        <v>8981</v>
      </c>
      <c r="H7936" s="1">
        <v>35996</v>
      </c>
      <c r="I7936" s="1">
        <v>44323</v>
      </c>
      <c r="K7936" t="s">
        <v>9047</v>
      </c>
      <c r="L7936" t="s">
        <v>9139</v>
      </c>
      <c r="M7936" s="2">
        <v>68960</v>
      </c>
      <c r="N7936" t="s">
        <v>9049</v>
      </c>
      <c r="O7936" s="5">
        <v>4.9232876712328766</v>
      </c>
      <c r="P7936" t="str">
        <f t="shared" si="246"/>
        <v>ATIVO</v>
      </c>
      <c r="Q7936">
        <f t="shared" si="247"/>
        <v>5</v>
      </c>
    </row>
    <row r="7937" spans="1:17" x14ac:dyDescent="0.3">
      <c r="A7937" t="s">
        <v>18484</v>
      </c>
      <c r="B7937" t="s">
        <v>9111</v>
      </c>
      <c r="C7937" t="s">
        <v>11623</v>
      </c>
      <c r="D7937" t="s">
        <v>8968</v>
      </c>
      <c r="E7937" t="s">
        <v>8969</v>
      </c>
      <c r="F7937" t="s">
        <v>12152</v>
      </c>
      <c r="G7937" t="s">
        <v>8981</v>
      </c>
      <c r="H7937" s="1">
        <v>28641</v>
      </c>
      <c r="I7937" s="1">
        <v>43752</v>
      </c>
      <c r="K7937" t="s">
        <v>9047</v>
      </c>
      <c r="L7937" t="s">
        <v>9139</v>
      </c>
      <c r="M7937" s="2">
        <v>68391</v>
      </c>
      <c r="N7937" t="s">
        <v>9049</v>
      </c>
      <c r="O7937" s="5">
        <v>6.4876712328767123</v>
      </c>
      <c r="P7937" t="str">
        <f t="shared" si="246"/>
        <v>ATIVO</v>
      </c>
      <c r="Q7937">
        <f t="shared" si="247"/>
        <v>5</v>
      </c>
    </row>
    <row r="7938" spans="1:17" x14ac:dyDescent="0.3">
      <c r="A7938" t="s">
        <v>18485</v>
      </c>
      <c r="B7938" t="s">
        <v>9305</v>
      </c>
      <c r="C7938" t="s">
        <v>9601</v>
      </c>
      <c r="D7938" t="s">
        <v>8968</v>
      </c>
      <c r="E7938" t="s">
        <v>8969</v>
      </c>
      <c r="F7938" t="s">
        <v>12152</v>
      </c>
      <c r="G7938" t="s">
        <v>8981</v>
      </c>
      <c r="H7938" s="1">
        <v>26357</v>
      </c>
      <c r="I7938" s="1">
        <v>43373</v>
      </c>
      <c r="K7938" t="s">
        <v>9004</v>
      </c>
      <c r="L7938" t="s">
        <v>9005</v>
      </c>
      <c r="M7938" s="2">
        <v>79555</v>
      </c>
      <c r="N7938" t="s">
        <v>8997</v>
      </c>
      <c r="O7938" s="5">
        <v>7.5260273972602736</v>
      </c>
      <c r="P7938" t="str">
        <f t="shared" ref="P7938:P8001" si="248">IF(J7938&lt;&gt;"","DESLIGADO","ATIVO")</f>
        <v>ATIVO</v>
      </c>
      <c r="Q7938">
        <f t="shared" ref="Q7938:Q8001" si="249">IF(N7938="Excellent",5,IF(N7938="Good",4,IF(N7938="Satisfactory",3,0)))</f>
        <v>3</v>
      </c>
    </row>
    <row r="7939" spans="1:17" x14ac:dyDescent="0.3">
      <c r="A7939" t="s">
        <v>18486</v>
      </c>
      <c r="B7939" t="s">
        <v>9478</v>
      </c>
      <c r="C7939" t="s">
        <v>11173</v>
      </c>
      <c r="D7939" t="s">
        <v>8978</v>
      </c>
      <c r="E7939" t="s">
        <v>8969</v>
      </c>
      <c r="F7939" t="s">
        <v>11724</v>
      </c>
      <c r="G7939" t="s">
        <v>8981</v>
      </c>
      <c r="H7939" s="1">
        <v>30839</v>
      </c>
      <c r="I7939" s="1">
        <v>45361</v>
      </c>
      <c r="K7939" t="s">
        <v>8982</v>
      </c>
      <c r="L7939" t="s">
        <v>9036</v>
      </c>
      <c r="M7939" s="2">
        <v>62859</v>
      </c>
      <c r="N7939" t="s">
        <v>8984</v>
      </c>
      <c r="O7939" s="5">
        <v>2.0794520547945203</v>
      </c>
      <c r="P7939" t="str">
        <f t="shared" si="248"/>
        <v>ATIVO</v>
      </c>
      <c r="Q7939">
        <f t="shared" si="249"/>
        <v>4</v>
      </c>
    </row>
    <row r="7940" spans="1:17" x14ac:dyDescent="0.3">
      <c r="A7940" t="s">
        <v>18487</v>
      </c>
      <c r="B7940" t="s">
        <v>9198</v>
      </c>
      <c r="C7940" t="s">
        <v>9161</v>
      </c>
      <c r="D7940" t="s">
        <v>8968</v>
      </c>
      <c r="E7940" t="s">
        <v>8969</v>
      </c>
      <c r="F7940" t="s">
        <v>12152</v>
      </c>
      <c r="G7940" t="s">
        <v>9065</v>
      </c>
      <c r="H7940" s="1">
        <v>23208</v>
      </c>
      <c r="I7940" s="1">
        <v>44909</v>
      </c>
      <c r="K7940" t="s">
        <v>9047</v>
      </c>
      <c r="L7940" t="s">
        <v>9070</v>
      </c>
      <c r="M7940" s="2">
        <v>75797</v>
      </c>
      <c r="N7940" t="s">
        <v>8984</v>
      </c>
      <c r="O7940" s="5">
        <v>3.3178082191780822</v>
      </c>
      <c r="P7940" t="str">
        <f t="shared" si="248"/>
        <v>ATIVO</v>
      </c>
      <c r="Q7940">
        <f t="shared" si="249"/>
        <v>4</v>
      </c>
    </row>
    <row r="7941" spans="1:17" x14ac:dyDescent="0.3">
      <c r="A7941" t="s">
        <v>18488</v>
      </c>
      <c r="B7941" t="s">
        <v>9147</v>
      </c>
      <c r="C7941" t="s">
        <v>14261</v>
      </c>
      <c r="D7941" t="s">
        <v>8968</v>
      </c>
      <c r="E7941" t="s">
        <v>8969</v>
      </c>
      <c r="F7941" t="s">
        <v>11724</v>
      </c>
      <c r="G7941" t="s">
        <v>8981</v>
      </c>
      <c r="H7941" s="1">
        <v>30231</v>
      </c>
      <c r="I7941" s="1">
        <v>42091</v>
      </c>
      <c r="K7941" t="s">
        <v>8972</v>
      </c>
      <c r="L7941" t="s">
        <v>9053</v>
      </c>
      <c r="M7941" s="2">
        <v>57783</v>
      </c>
      <c r="N7941" t="s">
        <v>8984</v>
      </c>
      <c r="O7941" s="5">
        <v>11.038356164383561</v>
      </c>
      <c r="P7941" t="str">
        <f t="shared" si="248"/>
        <v>ATIVO</v>
      </c>
      <c r="Q7941">
        <f t="shared" si="249"/>
        <v>4</v>
      </c>
    </row>
    <row r="7942" spans="1:17" x14ac:dyDescent="0.3">
      <c r="A7942" t="s">
        <v>18489</v>
      </c>
      <c r="B7942" t="s">
        <v>9021</v>
      </c>
      <c r="C7942" t="s">
        <v>9042</v>
      </c>
      <c r="D7942" t="s">
        <v>8978</v>
      </c>
      <c r="E7942" t="s">
        <v>8969</v>
      </c>
      <c r="F7942" t="s">
        <v>11724</v>
      </c>
      <c r="G7942" t="s">
        <v>8971</v>
      </c>
      <c r="H7942" s="1">
        <v>35049</v>
      </c>
      <c r="I7942" s="1">
        <v>44861</v>
      </c>
      <c r="K7942" t="s">
        <v>8982</v>
      </c>
      <c r="L7942" t="s">
        <v>9036</v>
      </c>
      <c r="M7942" s="2">
        <v>57648</v>
      </c>
      <c r="N7942" t="s">
        <v>8984</v>
      </c>
      <c r="O7942" s="5">
        <v>3.4493150684931506</v>
      </c>
      <c r="P7942" t="str">
        <f t="shared" si="248"/>
        <v>ATIVO</v>
      </c>
      <c r="Q7942">
        <f t="shared" si="249"/>
        <v>4</v>
      </c>
    </row>
    <row r="7943" spans="1:17" x14ac:dyDescent="0.3">
      <c r="A7943" t="s">
        <v>18490</v>
      </c>
      <c r="B7943" t="s">
        <v>8999</v>
      </c>
      <c r="C7943" t="s">
        <v>9645</v>
      </c>
      <c r="D7943" t="s">
        <v>8978</v>
      </c>
      <c r="E7943" t="s">
        <v>9073</v>
      </c>
      <c r="F7943" t="s">
        <v>9181</v>
      </c>
      <c r="G7943" t="s">
        <v>9046</v>
      </c>
      <c r="H7943" s="1">
        <v>25307</v>
      </c>
      <c r="I7943" s="1">
        <v>43149</v>
      </c>
      <c r="K7943" t="s">
        <v>8972</v>
      </c>
      <c r="L7943" t="s">
        <v>9448</v>
      </c>
      <c r="M7943" s="2">
        <v>73582</v>
      </c>
      <c r="N7943" t="s">
        <v>8997</v>
      </c>
      <c r="O7943" s="5">
        <v>8.1397260273972609</v>
      </c>
      <c r="P7943" t="str">
        <f t="shared" si="248"/>
        <v>ATIVO</v>
      </c>
      <c r="Q7943">
        <f t="shared" si="249"/>
        <v>3</v>
      </c>
    </row>
    <row r="7944" spans="1:17" x14ac:dyDescent="0.3">
      <c r="A7944" t="s">
        <v>18491</v>
      </c>
      <c r="B7944" t="s">
        <v>9957</v>
      </c>
      <c r="C7944" t="s">
        <v>10279</v>
      </c>
      <c r="D7944" t="s">
        <v>8978</v>
      </c>
      <c r="E7944" t="s">
        <v>9034</v>
      </c>
      <c r="F7944" t="s">
        <v>9120</v>
      </c>
      <c r="G7944" t="s">
        <v>8981</v>
      </c>
      <c r="H7944" s="1">
        <v>33517</v>
      </c>
      <c r="I7944" s="1">
        <v>43641</v>
      </c>
      <c r="K7944" t="s">
        <v>8988</v>
      </c>
      <c r="L7944" t="s">
        <v>8989</v>
      </c>
      <c r="M7944" s="2">
        <v>57679</v>
      </c>
      <c r="N7944" t="s">
        <v>8974</v>
      </c>
      <c r="O7944" s="5">
        <v>6.7917808219178086</v>
      </c>
      <c r="P7944" t="str">
        <f t="shared" si="248"/>
        <v>ATIVO</v>
      </c>
      <c r="Q7944">
        <f t="shared" si="249"/>
        <v>0</v>
      </c>
    </row>
    <row r="7945" spans="1:17" x14ac:dyDescent="0.3">
      <c r="A7945" t="s">
        <v>18492</v>
      </c>
      <c r="B7945" t="s">
        <v>9096</v>
      </c>
      <c r="C7945" t="s">
        <v>9194</v>
      </c>
      <c r="D7945" t="s">
        <v>8978</v>
      </c>
      <c r="E7945" t="s">
        <v>9316</v>
      </c>
      <c r="F7945" t="s">
        <v>9317</v>
      </c>
      <c r="G7945" t="s">
        <v>9046</v>
      </c>
      <c r="H7945" s="1">
        <v>35376</v>
      </c>
      <c r="I7945" s="1">
        <v>44993</v>
      </c>
      <c r="K7945" t="s">
        <v>9047</v>
      </c>
      <c r="L7945" t="s">
        <v>9075</v>
      </c>
      <c r="M7945" s="2">
        <v>95267</v>
      </c>
      <c r="N7945" t="s">
        <v>9049</v>
      </c>
      <c r="O7945" s="5">
        <v>3.0876712328767124</v>
      </c>
      <c r="P7945" t="str">
        <f t="shared" si="248"/>
        <v>ATIVO</v>
      </c>
      <c r="Q7945">
        <f t="shared" si="249"/>
        <v>5</v>
      </c>
    </row>
    <row r="7946" spans="1:17" x14ac:dyDescent="0.3">
      <c r="A7946" t="s">
        <v>18493</v>
      </c>
      <c r="B7946" t="s">
        <v>9055</v>
      </c>
      <c r="C7946" t="s">
        <v>9169</v>
      </c>
      <c r="D7946" t="s">
        <v>8968</v>
      </c>
      <c r="E7946" t="s">
        <v>8969</v>
      </c>
      <c r="F7946" t="s">
        <v>11724</v>
      </c>
      <c r="G7946" t="s">
        <v>9046</v>
      </c>
      <c r="H7946" s="1">
        <v>34972</v>
      </c>
      <c r="I7946" s="1">
        <v>42620</v>
      </c>
      <c r="K7946" t="s">
        <v>9047</v>
      </c>
      <c r="L7946" t="s">
        <v>9070</v>
      </c>
      <c r="M7946" s="2">
        <v>87593</v>
      </c>
      <c r="N7946" t="s">
        <v>8974</v>
      </c>
      <c r="O7946" s="5">
        <v>9.5890410958904102</v>
      </c>
      <c r="P7946" t="str">
        <f t="shared" si="248"/>
        <v>ATIVO</v>
      </c>
      <c r="Q7946">
        <f t="shared" si="249"/>
        <v>0</v>
      </c>
    </row>
    <row r="7947" spans="1:17" x14ac:dyDescent="0.3">
      <c r="A7947" t="s">
        <v>18494</v>
      </c>
      <c r="B7947" t="s">
        <v>9279</v>
      </c>
      <c r="C7947" t="s">
        <v>13252</v>
      </c>
      <c r="D7947" t="s">
        <v>8968</v>
      </c>
      <c r="E7947" t="s">
        <v>9316</v>
      </c>
      <c r="F7947" t="s">
        <v>9485</v>
      </c>
      <c r="G7947" t="s">
        <v>8971</v>
      </c>
      <c r="H7947" s="1">
        <v>35138</v>
      </c>
      <c r="I7947" s="1">
        <v>44790</v>
      </c>
      <c r="K7947" t="s">
        <v>8972</v>
      </c>
      <c r="L7947" t="s">
        <v>9053</v>
      </c>
      <c r="M7947" s="2">
        <v>60558</v>
      </c>
      <c r="N7947" t="s">
        <v>8997</v>
      </c>
      <c r="O7947" s="5">
        <v>3.6438356164383561</v>
      </c>
      <c r="P7947" t="str">
        <f t="shared" si="248"/>
        <v>ATIVO</v>
      </c>
      <c r="Q7947">
        <f t="shared" si="249"/>
        <v>3</v>
      </c>
    </row>
    <row r="7948" spans="1:17" x14ac:dyDescent="0.3">
      <c r="A7948" t="s">
        <v>18495</v>
      </c>
      <c r="B7948" t="s">
        <v>9152</v>
      </c>
      <c r="C7948" t="s">
        <v>9394</v>
      </c>
      <c r="D7948" t="s">
        <v>8968</v>
      </c>
      <c r="E7948" t="s">
        <v>8969</v>
      </c>
      <c r="F7948" t="s">
        <v>12152</v>
      </c>
      <c r="G7948" t="s">
        <v>8981</v>
      </c>
      <c r="H7948" s="1">
        <v>26751</v>
      </c>
      <c r="I7948" s="1">
        <v>42979</v>
      </c>
      <c r="K7948" t="s">
        <v>8988</v>
      </c>
      <c r="L7948" t="s">
        <v>8992</v>
      </c>
      <c r="M7948" s="2">
        <v>58036</v>
      </c>
      <c r="N7948" t="s">
        <v>8997</v>
      </c>
      <c r="O7948" s="5">
        <v>8.6054794520547944</v>
      </c>
      <c r="P7948" t="str">
        <f t="shared" si="248"/>
        <v>ATIVO</v>
      </c>
      <c r="Q7948">
        <f t="shared" si="249"/>
        <v>3</v>
      </c>
    </row>
    <row r="7949" spans="1:17" x14ac:dyDescent="0.3">
      <c r="A7949" t="s">
        <v>18496</v>
      </c>
      <c r="B7949" t="s">
        <v>10782</v>
      </c>
      <c r="C7949" t="s">
        <v>8967</v>
      </c>
      <c r="D7949" t="s">
        <v>8968</v>
      </c>
      <c r="E7949" t="s">
        <v>9073</v>
      </c>
      <c r="F7949" t="s">
        <v>9878</v>
      </c>
      <c r="G7949" t="s">
        <v>8981</v>
      </c>
      <c r="H7949" s="1">
        <v>27622</v>
      </c>
      <c r="I7949" s="1">
        <v>42285</v>
      </c>
      <c r="K7949" t="s">
        <v>8972</v>
      </c>
      <c r="L7949" t="s">
        <v>9061</v>
      </c>
      <c r="M7949" s="2">
        <v>60567</v>
      </c>
      <c r="N7949" t="s">
        <v>8984</v>
      </c>
      <c r="O7949" s="5">
        <v>10.506849315068493</v>
      </c>
      <c r="P7949" t="str">
        <f t="shared" si="248"/>
        <v>ATIVO</v>
      </c>
      <c r="Q7949">
        <f t="shared" si="249"/>
        <v>4</v>
      </c>
    </row>
    <row r="7950" spans="1:17" x14ac:dyDescent="0.3">
      <c r="A7950" t="s">
        <v>18497</v>
      </c>
      <c r="B7950" t="s">
        <v>9411</v>
      </c>
      <c r="C7950" t="s">
        <v>10701</v>
      </c>
      <c r="D7950" t="s">
        <v>8968</v>
      </c>
      <c r="E7950" t="s">
        <v>8969</v>
      </c>
      <c r="F7950" t="s">
        <v>11724</v>
      </c>
      <c r="G7950" t="s">
        <v>9065</v>
      </c>
      <c r="H7950" s="1">
        <v>27632</v>
      </c>
      <c r="I7950" s="1">
        <v>45095</v>
      </c>
      <c r="K7950" t="s">
        <v>8982</v>
      </c>
      <c r="L7950" t="s">
        <v>9113</v>
      </c>
      <c r="M7950" s="2">
        <v>110037</v>
      </c>
      <c r="N7950" t="s">
        <v>8984</v>
      </c>
      <c r="O7950" s="5">
        <v>2.8082191780821919</v>
      </c>
      <c r="P7950" t="str">
        <f t="shared" si="248"/>
        <v>ATIVO</v>
      </c>
      <c r="Q7950">
        <f t="shared" si="249"/>
        <v>4</v>
      </c>
    </row>
    <row r="7951" spans="1:17" x14ac:dyDescent="0.3">
      <c r="A7951" t="s">
        <v>18498</v>
      </c>
      <c r="B7951" t="s">
        <v>9279</v>
      </c>
      <c r="C7951" t="s">
        <v>9150</v>
      </c>
      <c r="D7951" t="s">
        <v>8978</v>
      </c>
      <c r="E7951" t="s">
        <v>9091</v>
      </c>
      <c r="F7951" t="s">
        <v>9234</v>
      </c>
      <c r="G7951" t="s">
        <v>8981</v>
      </c>
      <c r="H7951" s="1">
        <v>23821</v>
      </c>
      <c r="I7951" s="1">
        <v>42295</v>
      </c>
      <c r="K7951" t="s">
        <v>8988</v>
      </c>
      <c r="L7951" t="s">
        <v>8989</v>
      </c>
      <c r="M7951" s="2">
        <v>62752</v>
      </c>
      <c r="N7951" t="s">
        <v>8997</v>
      </c>
      <c r="O7951" s="5">
        <v>10.479452054794521</v>
      </c>
      <c r="P7951" t="str">
        <f t="shared" si="248"/>
        <v>ATIVO</v>
      </c>
      <c r="Q7951">
        <f t="shared" si="249"/>
        <v>3</v>
      </c>
    </row>
    <row r="7952" spans="1:17" x14ac:dyDescent="0.3">
      <c r="A7952" t="s">
        <v>18499</v>
      </c>
      <c r="B7952" t="s">
        <v>9771</v>
      </c>
      <c r="C7952" t="s">
        <v>10087</v>
      </c>
      <c r="D7952" t="s">
        <v>8978</v>
      </c>
      <c r="E7952" t="s">
        <v>8969</v>
      </c>
      <c r="F7952" t="s">
        <v>8970</v>
      </c>
      <c r="G7952" t="s">
        <v>9046</v>
      </c>
      <c r="H7952" s="1">
        <v>24434</v>
      </c>
      <c r="I7952" s="1">
        <v>45087</v>
      </c>
      <c r="K7952" t="s">
        <v>9047</v>
      </c>
      <c r="L7952" t="s">
        <v>9070</v>
      </c>
      <c r="M7952" s="2">
        <v>88709</v>
      </c>
      <c r="N7952" t="s">
        <v>8974</v>
      </c>
      <c r="O7952" s="5">
        <v>2.8301369863013699</v>
      </c>
      <c r="P7952" t="str">
        <f t="shared" si="248"/>
        <v>ATIVO</v>
      </c>
      <c r="Q7952">
        <f t="shared" si="249"/>
        <v>0</v>
      </c>
    </row>
    <row r="7953" spans="1:17" x14ac:dyDescent="0.3">
      <c r="A7953" t="s">
        <v>18500</v>
      </c>
      <c r="B7953" t="s">
        <v>11073</v>
      </c>
      <c r="C7953" t="s">
        <v>9150</v>
      </c>
      <c r="D7953" t="s">
        <v>8978</v>
      </c>
      <c r="E7953" t="s">
        <v>8969</v>
      </c>
      <c r="F7953" t="s">
        <v>12152</v>
      </c>
      <c r="G7953" t="s">
        <v>8981</v>
      </c>
      <c r="H7953" s="1">
        <v>29639</v>
      </c>
      <c r="I7953" s="1">
        <v>45309</v>
      </c>
      <c r="K7953" t="s">
        <v>9047</v>
      </c>
      <c r="L7953" t="s">
        <v>9139</v>
      </c>
      <c r="M7953" s="2">
        <v>80164</v>
      </c>
      <c r="N7953" t="s">
        <v>8984</v>
      </c>
      <c r="O7953" s="5">
        <v>2.2219178082191782</v>
      </c>
      <c r="P7953" t="str">
        <f t="shared" si="248"/>
        <v>ATIVO</v>
      </c>
      <c r="Q7953">
        <f t="shared" si="249"/>
        <v>4</v>
      </c>
    </row>
    <row r="7954" spans="1:17" x14ac:dyDescent="0.3">
      <c r="A7954" t="s">
        <v>18501</v>
      </c>
      <c r="B7954" t="s">
        <v>9002</v>
      </c>
      <c r="C7954" t="s">
        <v>9405</v>
      </c>
      <c r="D7954" t="s">
        <v>8968</v>
      </c>
      <c r="E7954" t="s">
        <v>8969</v>
      </c>
      <c r="F7954" t="s">
        <v>12152</v>
      </c>
      <c r="G7954" t="s">
        <v>8971</v>
      </c>
      <c r="H7954" s="1">
        <v>28820</v>
      </c>
      <c r="I7954" s="1">
        <v>45285</v>
      </c>
      <c r="K7954" t="s">
        <v>8972</v>
      </c>
      <c r="L7954" t="s">
        <v>8973</v>
      </c>
      <c r="M7954" s="2">
        <v>78098</v>
      </c>
      <c r="N7954" t="s">
        <v>8984</v>
      </c>
      <c r="O7954" s="5">
        <v>2.2876712328767121</v>
      </c>
      <c r="P7954" t="str">
        <f t="shared" si="248"/>
        <v>ATIVO</v>
      </c>
      <c r="Q7954">
        <f t="shared" si="249"/>
        <v>4</v>
      </c>
    </row>
    <row r="7955" spans="1:17" x14ac:dyDescent="0.3">
      <c r="A7955" t="s">
        <v>18502</v>
      </c>
      <c r="B7955" t="s">
        <v>10950</v>
      </c>
      <c r="C7955" t="s">
        <v>12957</v>
      </c>
      <c r="D7955" t="s">
        <v>8978</v>
      </c>
      <c r="E7955" t="s">
        <v>8969</v>
      </c>
      <c r="F7955" t="s">
        <v>12152</v>
      </c>
      <c r="G7955" t="s">
        <v>9065</v>
      </c>
      <c r="H7955" s="1">
        <v>29918</v>
      </c>
      <c r="I7955" s="1">
        <v>45619</v>
      </c>
      <c r="K7955" t="s">
        <v>8988</v>
      </c>
      <c r="L7955" t="s">
        <v>8996</v>
      </c>
      <c r="M7955" s="2">
        <v>66399</v>
      </c>
      <c r="N7955" t="s">
        <v>9049</v>
      </c>
      <c r="O7955" s="5">
        <v>1.3726027397260274</v>
      </c>
      <c r="P7955" t="str">
        <f t="shared" si="248"/>
        <v>ATIVO</v>
      </c>
      <c r="Q7955">
        <f t="shared" si="249"/>
        <v>5</v>
      </c>
    </row>
    <row r="7956" spans="1:17" x14ac:dyDescent="0.3">
      <c r="A7956" t="s">
        <v>18503</v>
      </c>
      <c r="B7956" t="s">
        <v>10637</v>
      </c>
      <c r="C7956" t="s">
        <v>9042</v>
      </c>
      <c r="D7956" t="s">
        <v>8978</v>
      </c>
      <c r="E7956" t="s">
        <v>9073</v>
      </c>
      <c r="F7956" t="s">
        <v>9074</v>
      </c>
      <c r="G7956" t="s">
        <v>8981</v>
      </c>
      <c r="H7956" s="1">
        <v>28943</v>
      </c>
      <c r="I7956" s="1">
        <v>44999</v>
      </c>
      <c r="K7956" t="s">
        <v>8988</v>
      </c>
      <c r="L7956" t="s">
        <v>8992</v>
      </c>
      <c r="M7956" s="2">
        <v>64239</v>
      </c>
      <c r="N7956" t="s">
        <v>8984</v>
      </c>
      <c r="O7956" s="5">
        <v>3.0712328767123287</v>
      </c>
      <c r="P7956" t="str">
        <f t="shared" si="248"/>
        <v>ATIVO</v>
      </c>
      <c r="Q7956">
        <f t="shared" si="249"/>
        <v>4</v>
      </c>
    </row>
    <row r="7957" spans="1:17" x14ac:dyDescent="0.3">
      <c r="A7957" t="s">
        <v>18504</v>
      </c>
      <c r="B7957" t="s">
        <v>10671</v>
      </c>
      <c r="C7957" t="s">
        <v>13210</v>
      </c>
      <c r="D7957" t="s">
        <v>8978</v>
      </c>
      <c r="E7957" t="s">
        <v>9073</v>
      </c>
      <c r="F7957" t="s">
        <v>9074</v>
      </c>
      <c r="G7957" t="s">
        <v>8971</v>
      </c>
      <c r="H7957" s="1">
        <v>32746</v>
      </c>
      <c r="I7957" s="1">
        <v>45228</v>
      </c>
      <c r="K7957" t="s">
        <v>9018</v>
      </c>
      <c r="L7957" t="s">
        <v>9085</v>
      </c>
      <c r="M7957" s="2">
        <v>57812</v>
      </c>
      <c r="N7957" t="s">
        <v>8974</v>
      </c>
      <c r="O7957" s="5">
        <v>2.4438356164383563</v>
      </c>
      <c r="P7957" t="str">
        <f t="shared" si="248"/>
        <v>ATIVO</v>
      </c>
      <c r="Q7957">
        <f t="shared" si="249"/>
        <v>0</v>
      </c>
    </row>
    <row r="7958" spans="1:17" x14ac:dyDescent="0.3">
      <c r="A7958" t="s">
        <v>18505</v>
      </c>
      <c r="B7958" t="s">
        <v>12083</v>
      </c>
      <c r="C7958" t="s">
        <v>9754</v>
      </c>
      <c r="D7958" t="s">
        <v>8968</v>
      </c>
      <c r="E7958" t="s">
        <v>8969</v>
      </c>
      <c r="F7958" t="s">
        <v>12152</v>
      </c>
      <c r="G7958" t="s">
        <v>9065</v>
      </c>
      <c r="H7958" s="1">
        <v>25355</v>
      </c>
      <c r="I7958" s="1">
        <v>44878</v>
      </c>
      <c r="K7958" t="s">
        <v>9047</v>
      </c>
      <c r="L7958" t="s">
        <v>9075</v>
      </c>
      <c r="M7958" s="2">
        <v>80171</v>
      </c>
      <c r="N7958" t="s">
        <v>8997</v>
      </c>
      <c r="O7958" s="5">
        <v>3.4027397260273973</v>
      </c>
      <c r="P7958" t="str">
        <f t="shared" si="248"/>
        <v>ATIVO</v>
      </c>
      <c r="Q7958">
        <f t="shared" si="249"/>
        <v>3</v>
      </c>
    </row>
    <row r="7959" spans="1:17" x14ac:dyDescent="0.3">
      <c r="A7959" t="s">
        <v>18506</v>
      </c>
      <c r="B7959" t="s">
        <v>8976</v>
      </c>
      <c r="C7959" t="s">
        <v>8967</v>
      </c>
      <c r="D7959" t="s">
        <v>8978</v>
      </c>
      <c r="E7959" t="s">
        <v>8969</v>
      </c>
      <c r="F7959" t="s">
        <v>8970</v>
      </c>
      <c r="G7959" t="s">
        <v>8971</v>
      </c>
      <c r="H7959" s="1">
        <v>30358</v>
      </c>
      <c r="I7959" s="1">
        <v>45027</v>
      </c>
      <c r="K7959" t="s">
        <v>8988</v>
      </c>
      <c r="L7959" t="s">
        <v>8992</v>
      </c>
      <c r="M7959" s="2">
        <v>56318</v>
      </c>
      <c r="N7959" t="s">
        <v>8984</v>
      </c>
      <c r="O7959" s="5">
        <v>2.9945205479452053</v>
      </c>
      <c r="P7959" t="str">
        <f t="shared" si="248"/>
        <v>ATIVO</v>
      </c>
      <c r="Q7959">
        <f t="shared" si="249"/>
        <v>4</v>
      </c>
    </row>
    <row r="7960" spans="1:17" x14ac:dyDescent="0.3">
      <c r="A7960" t="s">
        <v>18507</v>
      </c>
      <c r="B7960" t="s">
        <v>9002</v>
      </c>
      <c r="C7960" t="s">
        <v>9858</v>
      </c>
      <c r="D7960" t="s">
        <v>8968</v>
      </c>
      <c r="E7960" t="s">
        <v>8969</v>
      </c>
      <c r="F7960" t="s">
        <v>8970</v>
      </c>
      <c r="G7960" t="s">
        <v>8981</v>
      </c>
      <c r="H7960" s="1">
        <v>37478</v>
      </c>
      <c r="I7960" s="1">
        <v>44058</v>
      </c>
      <c r="K7960" t="s">
        <v>8988</v>
      </c>
      <c r="L7960" t="s">
        <v>8989</v>
      </c>
      <c r="M7960" s="2">
        <v>54313</v>
      </c>
      <c r="N7960" t="s">
        <v>8984</v>
      </c>
      <c r="O7960" s="5">
        <v>5.6493150684931503</v>
      </c>
      <c r="P7960" t="str">
        <f t="shared" si="248"/>
        <v>ATIVO</v>
      </c>
      <c r="Q7960">
        <f t="shared" si="249"/>
        <v>4</v>
      </c>
    </row>
    <row r="7961" spans="1:17" x14ac:dyDescent="0.3">
      <c r="A7961" t="s">
        <v>18508</v>
      </c>
      <c r="B7961" t="s">
        <v>9080</v>
      </c>
      <c r="C7961" t="s">
        <v>11312</v>
      </c>
      <c r="D7961" t="s">
        <v>8968</v>
      </c>
      <c r="E7961" t="s">
        <v>8969</v>
      </c>
      <c r="F7961" t="s">
        <v>11724</v>
      </c>
      <c r="G7961" t="s">
        <v>8981</v>
      </c>
      <c r="H7961" s="1">
        <v>35978</v>
      </c>
      <c r="I7961" s="1">
        <v>45062</v>
      </c>
      <c r="K7961" t="s">
        <v>9018</v>
      </c>
      <c r="L7961" t="s">
        <v>9275</v>
      </c>
      <c r="M7961" s="2">
        <v>70313</v>
      </c>
      <c r="N7961" t="s">
        <v>8984</v>
      </c>
      <c r="O7961" s="5">
        <v>2.8986301369863012</v>
      </c>
      <c r="P7961" t="str">
        <f t="shared" si="248"/>
        <v>ATIVO</v>
      </c>
      <c r="Q7961">
        <f t="shared" si="249"/>
        <v>4</v>
      </c>
    </row>
    <row r="7962" spans="1:17" x14ac:dyDescent="0.3">
      <c r="A7962" t="s">
        <v>18509</v>
      </c>
      <c r="B7962" t="s">
        <v>9243</v>
      </c>
      <c r="C7962" t="s">
        <v>9184</v>
      </c>
      <c r="D7962" t="s">
        <v>8978</v>
      </c>
      <c r="E7962" t="s">
        <v>8969</v>
      </c>
      <c r="F7962" t="s">
        <v>12152</v>
      </c>
      <c r="G7962" t="s">
        <v>8981</v>
      </c>
      <c r="H7962" s="1">
        <v>37548</v>
      </c>
      <c r="I7962" s="1">
        <v>45359</v>
      </c>
      <c r="K7962" t="s">
        <v>8982</v>
      </c>
      <c r="L7962" t="s">
        <v>9113</v>
      </c>
      <c r="M7962" s="2">
        <v>98158</v>
      </c>
      <c r="N7962" t="s">
        <v>9049</v>
      </c>
      <c r="O7962" s="5">
        <v>2.0849315068493151</v>
      </c>
      <c r="P7962" t="str">
        <f t="shared" si="248"/>
        <v>ATIVO</v>
      </c>
      <c r="Q7962">
        <f t="shared" si="249"/>
        <v>5</v>
      </c>
    </row>
    <row r="7963" spans="1:17" x14ac:dyDescent="0.3">
      <c r="A7963" t="s">
        <v>18510</v>
      </c>
      <c r="B7963" t="s">
        <v>9996</v>
      </c>
      <c r="C7963" t="s">
        <v>9068</v>
      </c>
      <c r="D7963" t="s">
        <v>8968</v>
      </c>
      <c r="E7963" t="s">
        <v>8969</v>
      </c>
      <c r="F7963" t="s">
        <v>11724</v>
      </c>
      <c r="G7963" t="s">
        <v>8981</v>
      </c>
      <c r="H7963" s="1">
        <v>32480</v>
      </c>
      <c r="I7963" s="1">
        <v>45430</v>
      </c>
      <c r="K7963" t="s">
        <v>9047</v>
      </c>
      <c r="L7963" t="s">
        <v>9139</v>
      </c>
      <c r="M7963" s="2">
        <v>56150</v>
      </c>
      <c r="N7963" t="s">
        <v>8974</v>
      </c>
      <c r="O7963" s="5">
        <v>1.8904109589041096</v>
      </c>
      <c r="P7963" t="str">
        <f t="shared" si="248"/>
        <v>ATIVO</v>
      </c>
      <c r="Q7963">
        <f t="shared" si="249"/>
        <v>0</v>
      </c>
    </row>
    <row r="7964" spans="1:17" x14ac:dyDescent="0.3">
      <c r="A7964" t="s">
        <v>18511</v>
      </c>
      <c r="B7964" t="s">
        <v>10193</v>
      </c>
      <c r="C7964" t="s">
        <v>9303</v>
      </c>
      <c r="D7964" t="s">
        <v>8978</v>
      </c>
      <c r="E7964" t="s">
        <v>8969</v>
      </c>
      <c r="F7964" t="s">
        <v>12152</v>
      </c>
      <c r="G7964" t="s">
        <v>8981</v>
      </c>
      <c r="H7964" s="1">
        <v>23423</v>
      </c>
      <c r="I7964" s="1">
        <v>42515</v>
      </c>
      <c r="K7964" t="s">
        <v>9018</v>
      </c>
      <c r="L7964" t="s">
        <v>9275</v>
      </c>
      <c r="M7964" s="2">
        <v>71244</v>
      </c>
      <c r="N7964" t="s">
        <v>9049</v>
      </c>
      <c r="O7964" s="5">
        <v>9.8767123287671232</v>
      </c>
      <c r="P7964" t="str">
        <f t="shared" si="248"/>
        <v>ATIVO</v>
      </c>
      <c r="Q7964">
        <f t="shared" si="249"/>
        <v>5</v>
      </c>
    </row>
    <row r="7965" spans="1:17" x14ac:dyDescent="0.3">
      <c r="A7965" t="s">
        <v>18512</v>
      </c>
      <c r="B7965" t="s">
        <v>9487</v>
      </c>
      <c r="C7965" t="s">
        <v>9549</v>
      </c>
      <c r="D7965" t="s">
        <v>8978</v>
      </c>
      <c r="E7965" t="s">
        <v>8969</v>
      </c>
      <c r="F7965" t="s">
        <v>8970</v>
      </c>
      <c r="G7965" t="s">
        <v>8981</v>
      </c>
      <c r="H7965" s="1">
        <v>24103</v>
      </c>
      <c r="I7965" s="1">
        <v>44330</v>
      </c>
      <c r="K7965" t="s">
        <v>8972</v>
      </c>
      <c r="L7965" t="s">
        <v>9053</v>
      </c>
      <c r="M7965" s="2">
        <v>65998</v>
      </c>
      <c r="N7965" t="s">
        <v>8984</v>
      </c>
      <c r="O7965" s="5">
        <v>4.904109589041096</v>
      </c>
      <c r="P7965" t="str">
        <f t="shared" si="248"/>
        <v>ATIVO</v>
      </c>
      <c r="Q7965">
        <f t="shared" si="249"/>
        <v>4</v>
      </c>
    </row>
    <row r="7966" spans="1:17" x14ac:dyDescent="0.3">
      <c r="A7966" t="s">
        <v>18513</v>
      </c>
      <c r="B7966" t="s">
        <v>9825</v>
      </c>
      <c r="C7966" t="s">
        <v>9252</v>
      </c>
      <c r="D7966" t="s">
        <v>8978</v>
      </c>
      <c r="E7966" t="s">
        <v>8969</v>
      </c>
      <c r="F7966" t="s">
        <v>11724</v>
      </c>
      <c r="G7966" t="s">
        <v>8971</v>
      </c>
      <c r="H7966" s="1">
        <v>29917</v>
      </c>
      <c r="I7966" s="1">
        <v>42245</v>
      </c>
      <c r="K7966" t="s">
        <v>8988</v>
      </c>
      <c r="L7966" t="s">
        <v>8992</v>
      </c>
      <c r="M7966" s="2">
        <v>57781</v>
      </c>
      <c r="N7966" t="s">
        <v>8984</v>
      </c>
      <c r="O7966" s="5">
        <v>10.616438356164384</v>
      </c>
      <c r="P7966" t="str">
        <f t="shared" si="248"/>
        <v>ATIVO</v>
      </c>
      <c r="Q7966">
        <f t="shared" si="249"/>
        <v>4</v>
      </c>
    </row>
    <row r="7967" spans="1:17" x14ac:dyDescent="0.3">
      <c r="A7967" t="s">
        <v>18514</v>
      </c>
      <c r="B7967" t="s">
        <v>9038</v>
      </c>
      <c r="C7967" t="s">
        <v>9084</v>
      </c>
      <c r="D7967" t="s">
        <v>8978</v>
      </c>
      <c r="E7967" t="s">
        <v>9316</v>
      </c>
      <c r="F7967" t="s">
        <v>9317</v>
      </c>
      <c r="G7967" t="s">
        <v>8981</v>
      </c>
      <c r="H7967" s="1">
        <v>27216</v>
      </c>
      <c r="I7967" s="1">
        <v>44328</v>
      </c>
      <c r="K7967" t="s">
        <v>8988</v>
      </c>
      <c r="L7967" t="s">
        <v>8989</v>
      </c>
      <c r="M7967" s="2">
        <v>71453</v>
      </c>
      <c r="N7967" t="s">
        <v>8997</v>
      </c>
      <c r="O7967" s="5">
        <v>4.9095890410958907</v>
      </c>
      <c r="P7967" t="str">
        <f t="shared" si="248"/>
        <v>ATIVO</v>
      </c>
      <c r="Q7967">
        <f t="shared" si="249"/>
        <v>3</v>
      </c>
    </row>
    <row r="7968" spans="1:17" x14ac:dyDescent="0.3">
      <c r="A7968" t="s">
        <v>18515</v>
      </c>
      <c r="B7968" t="s">
        <v>9753</v>
      </c>
      <c r="C7968" t="s">
        <v>10737</v>
      </c>
      <c r="D7968" t="s">
        <v>8968</v>
      </c>
      <c r="E7968" t="s">
        <v>8969</v>
      </c>
      <c r="F7968" t="s">
        <v>11724</v>
      </c>
      <c r="G7968" t="s">
        <v>8981</v>
      </c>
      <c r="H7968" s="1">
        <v>32882</v>
      </c>
      <c r="I7968" s="1">
        <v>43001</v>
      </c>
      <c r="K7968" t="s">
        <v>8982</v>
      </c>
      <c r="L7968" t="s">
        <v>9113</v>
      </c>
      <c r="M7968" s="2">
        <v>75320</v>
      </c>
      <c r="N7968" t="s">
        <v>9049</v>
      </c>
      <c r="O7968" s="5">
        <v>8.5452054794520542</v>
      </c>
      <c r="P7968" t="str">
        <f t="shared" si="248"/>
        <v>ATIVO</v>
      </c>
      <c r="Q7968">
        <f t="shared" si="249"/>
        <v>5</v>
      </c>
    </row>
    <row r="7969" spans="1:17" x14ac:dyDescent="0.3">
      <c r="A7969" t="s">
        <v>18516</v>
      </c>
      <c r="B7969" t="s">
        <v>9462</v>
      </c>
      <c r="C7969" t="s">
        <v>9084</v>
      </c>
      <c r="D7969" t="s">
        <v>8978</v>
      </c>
      <c r="E7969" t="s">
        <v>8969</v>
      </c>
      <c r="F7969" t="s">
        <v>11724</v>
      </c>
      <c r="G7969" t="s">
        <v>9065</v>
      </c>
      <c r="H7969" s="1">
        <v>24190</v>
      </c>
      <c r="I7969" s="1">
        <v>43988</v>
      </c>
      <c r="K7969" t="s">
        <v>8988</v>
      </c>
      <c r="L7969" t="s">
        <v>8996</v>
      </c>
      <c r="M7969" s="2">
        <v>57690</v>
      </c>
      <c r="N7969" t="s">
        <v>8997</v>
      </c>
      <c r="O7969" s="5">
        <v>5.8410958904109593</v>
      </c>
      <c r="P7969" t="str">
        <f t="shared" si="248"/>
        <v>ATIVO</v>
      </c>
      <c r="Q7969">
        <f t="shared" si="249"/>
        <v>3</v>
      </c>
    </row>
    <row r="7970" spans="1:17" x14ac:dyDescent="0.3">
      <c r="A7970" t="s">
        <v>18517</v>
      </c>
      <c r="B7970" t="s">
        <v>9374</v>
      </c>
      <c r="C7970" t="s">
        <v>10198</v>
      </c>
      <c r="D7970" t="s">
        <v>8978</v>
      </c>
      <c r="E7970" t="s">
        <v>9091</v>
      </c>
      <c r="F7970" t="s">
        <v>9234</v>
      </c>
      <c r="G7970" t="s">
        <v>8981</v>
      </c>
      <c r="H7970" s="1">
        <v>25775</v>
      </c>
      <c r="I7970" s="1">
        <v>45241</v>
      </c>
      <c r="K7970" t="s">
        <v>9004</v>
      </c>
      <c r="L7970" t="s">
        <v>9191</v>
      </c>
      <c r="M7970" s="2">
        <v>86022</v>
      </c>
      <c r="N7970" t="s">
        <v>8984</v>
      </c>
      <c r="O7970" s="5">
        <v>2.408219178082192</v>
      </c>
      <c r="P7970" t="str">
        <f t="shared" si="248"/>
        <v>ATIVO</v>
      </c>
      <c r="Q7970">
        <f t="shared" si="249"/>
        <v>4</v>
      </c>
    </row>
    <row r="7971" spans="1:17" x14ac:dyDescent="0.3">
      <c r="A7971" t="s">
        <v>18518</v>
      </c>
      <c r="B7971" t="s">
        <v>9323</v>
      </c>
      <c r="C7971" t="s">
        <v>12098</v>
      </c>
      <c r="D7971" t="s">
        <v>8978</v>
      </c>
      <c r="E7971" t="s">
        <v>8969</v>
      </c>
      <c r="F7971" t="s">
        <v>11724</v>
      </c>
      <c r="G7971" t="s">
        <v>8971</v>
      </c>
      <c r="H7971" s="1">
        <v>24213</v>
      </c>
      <c r="I7971" s="1">
        <v>44642</v>
      </c>
      <c r="K7971" t="s">
        <v>8972</v>
      </c>
      <c r="L7971" t="s">
        <v>9061</v>
      </c>
      <c r="M7971" s="2">
        <v>59248</v>
      </c>
      <c r="N7971" t="s">
        <v>8974</v>
      </c>
      <c r="O7971" s="5">
        <v>4.0493150684931507</v>
      </c>
      <c r="P7971" t="str">
        <f t="shared" si="248"/>
        <v>ATIVO</v>
      </c>
      <c r="Q7971">
        <f t="shared" si="249"/>
        <v>0</v>
      </c>
    </row>
    <row r="7972" spans="1:17" x14ac:dyDescent="0.3">
      <c r="A7972" t="s">
        <v>18519</v>
      </c>
      <c r="B7972" t="s">
        <v>11170</v>
      </c>
      <c r="C7972" t="s">
        <v>9454</v>
      </c>
      <c r="D7972" t="s">
        <v>8968</v>
      </c>
      <c r="E7972" t="s">
        <v>8969</v>
      </c>
      <c r="F7972" t="s">
        <v>8970</v>
      </c>
      <c r="G7972" t="s">
        <v>8981</v>
      </c>
      <c r="H7972" s="1">
        <v>30257</v>
      </c>
      <c r="I7972" s="1">
        <v>43196</v>
      </c>
      <c r="K7972" t="s">
        <v>8972</v>
      </c>
      <c r="L7972" t="s">
        <v>9061</v>
      </c>
      <c r="M7972" s="2">
        <v>57462</v>
      </c>
      <c r="N7972" t="s">
        <v>8984</v>
      </c>
      <c r="O7972" s="5">
        <v>8.0109589041095894</v>
      </c>
      <c r="P7972" t="str">
        <f t="shared" si="248"/>
        <v>ATIVO</v>
      </c>
      <c r="Q7972">
        <f t="shared" si="249"/>
        <v>4</v>
      </c>
    </row>
    <row r="7973" spans="1:17" x14ac:dyDescent="0.3">
      <c r="A7973" t="s">
        <v>18520</v>
      </c>
      <c r="B7973" t="s">
        <v>9176</v>
      </c>
      <c r="C7973" t="s">
        <v>9169</v>
      </c>
      <c r="D7973" t="s">
        <v>8978</v>
      </c>
      <c r="E7973" t="s">
        <v>8969</v>
      </c>
      <c r="F7973" t="s">
        <v>12152</v>
      </c>
      <c r="G7973" t="s">
        <v>9046</v>
      </c>
      <c r="H7973" s="1">
        <v>29772</v>
      </c>
      <c r="I7973" s="1">
        <v>45257</v>
      </c>
      <c r="K7973" t="s">
        <v>9047</v>
      </c>
      <c r="L7973" t="s">
        <v>9070</v>
      </c>
      <c r="M7973" s="2">
        <v>67020</v>
      </c>
      <c r="N7973" t="s">
        <v>9049</v>
      </c>
      <c r="O7973" s="5">
        <v>2.3643835616438356</v>
      </c>
      <c r="P7973" t="str">
        <f t="shared" si="248"/>
        <v>ATIVO</v>
      </c>
      <c r="Q7973">
        <f t="shared" si="249"/>
        <v>5</v>
      </c>
    </row>
    <row r="7974" spans="1:17" x14ac:dyDescent="0.3">
      <c r="A7974" t="s">
        <v>18521</v>
      </c>
      <c r="B7974" t="s">
        <v>8976</v>
      </c>
      <c r="C7974" t="s">
        <v>13346</v>
      </c>
      <c r="D7974" t="s">
        <v>8978</v>
      </c>
      <c r="E7974" t="s">
        <v>8969</v>
      </c>
      <c r="F7974" t="s">
        <v>12152</v>
      </c>
      <c r="G7974" t="s">
        <v>8981</v>
      </c>
      <c r="H7974" s="1">
        <v>34623</v>
      </c>
      <c r="I7974" s="1">
        <v>45156</v>
      </c>
      <c r="K7974" t="s">
        <v>9018</v>
      </c>
      <c r="L7974" t="s">
        <v>9019</v>
      </c>
      <c r="M7974" s="2">
        <v>61788</v>
      </c>
      <c r="N7974" t="s">
        <v>8984</v>
      </c>
      <c r="O7974" s="5">
        <v>2.6410958904109587</v>
      </c>
      <c r="P7974" t="str">
        <f t="shared" si="248"/>
        <v>ATIVO</v>
      </c>
      <c r="Q7974">
        <f t="shared" si="249"/>
        <v>4</v>
      </c>
    </row>
    <row r="7975" spans="1:17" x14ac:dyDescent="0.3">
      <c r="A7975" t="s">
        <v>18522</v>
      </c>
      <c r="B7975" t="s">
        <v>9459</v>
      </c>
      <c r="C7975" t="s">
        <v>9150</v>
      </c>
      <c r="D7975" t="s">
        <v>8978</v>
      </c>
      <c r="E7975" t="s">
        <v>8969</v>
      </c>
      <c r="F7975" t="s">
        <v>12152</v>
      </c>
      <c r="G7975" t="s">
        <v>8981</v>
      </c>
      <c r="H7975" s="1">
        <v>36414</v>
      </c>
      <c r="I7975" s="1">
        <v>42578</v>
      </c>
      <c r="K7975" t="s">
        <v>8988</v>
      </c>
      <c r="L7975" t="s">
        <v>8996</v>
      </c>
      <c r="M7975" s="2">
        <v>76295</v>
      </c>
      <c r="N7975" t="s">
        <v>9049</v>
      </c>
      <c r="O7975" s="5">
        <v>9.7041095890410958</v>
      </c>
      <c r="P7975" t="str">
        <f t="shared" si="248"/>
        <v>ATIVO</v>
      </c>
      <c r="Q7975">
        <f t="shared" si="249"/>
        <v>5</v>
      </c>
    </row>
    <row r="7976" spans="1:17" x14ac:dyDescent="0.3">
      <c r="A7976" t="s">
        <v>18523</v>
      </c>
      <c r="B7976" t="s">
        <v>9193</v>
      </c>
      <c r="C7976" t="s">
        <v>10054</v>
      </c>
      <c r="D7976" t="s">
        <v>8968</v>
      </c>
      <c r="E7976" t="s">
        <v>8969</v>
      </c>
      <c r="F7976" t="s">
        <v>8970</v>
      </c>
      <c r="G7976" t="s">
        <v>9065</v>
      </c>
      <c r="H7976" s="1">
        <v>31769</v>
      </c>
      <c r="I7976" s="1">
        <v>44849</v>
      </c>
      <c r="K7976" t="s">
        <v>8988</v>
      </c>
      <c r="L7976" t="s">
        <v>8996</v>
      </c>
      <c r="M7976" s="2">
        <v>91677</v>
      </c>
      <c r="N7976" t="s">
        <v>8997</v>
      </c>
      <c r="O7976" s="5">
        <v>3.4821917808219176</v>
      </c>
      <c r="P7976" t="str">
        <f t="shared" si="248"/>
        <v>ATIVO</v>
      </c>
      <c r="Q7976">
        <f t="shared" si="249"/>
        <v>3</v>
      </c>
    </row>
    <row r="7977" spans="1:17" x14ac:dyDescent="0.3">
      <c r="A7977" t="s">
        <v>18524</v>
      </c>
      <c r="B7977" t="s">
        <v>9128</v>
      </c>
      <c r="C7977" t="s">
        <v>10792</v>
      </c>
      <c r="D7977" t="s">
        <v>8968</v>
      </c>
      <c r="E7977" t="s">
        <v>9091</v>
      </c>
      <c r="F7977" t="s">
        <v>9234</v>
      </c>
      <c r="G7977" t="s">
        <v>8981</v>
      </c>
      <c r="H7977" s="1">
        <v>31013</v>
      </c>
      <c r="I7977" s="1">
        <v>42052</v>
      </c>
      <c r="K7977" t="s">
        <v>8972</v>
      </c>
      <c r="L7977" t="s">
        <v>9053</v>
      </c>
      <c r="M7977" s="2">
        <v>54175</v>
      </c>
      <c r="N7977" t="s">
        <v>9049</v>
      </c>
      <c r="O7977" s="5">
        <v>11.145205479452056</v>
      </c>
      <c r="P7977" t="str">
        <f t="shared" si="248"/>
        <v>ATIVO</v>
      </c>
      <c r="Q7977">
        <f t="shared" si="249"/>
        <v>5</v>
      </c>
    </row>
    <row r="7978" spans="1:17" x14ac:dyDescent="0.3">
      <c r="A7978" t="s">
        <v>18525</v>
      </c>
      <c r="B7978" t="s">
        <v>9029</v>
      </c>
      <c r="C7978" t="s">
        <v>11687</v>
      </c>
      <c r="D7978" t="s">
        <v>8978</v>
      </c>
      <c r="E7978" t="s">
        <v>8969</v>
      </c>
      <c r="F7978" t="s">
        <v>8970</v>
      </c>
      <c r="G7978" t="s">
        <v>8971</v>
      </c>
      <c r="H7978" s="1">
        <v>38027</v>
      </c>
      <c r="I7978" s="1">
        <v>45396</v>
      </c>
      <c r="K7978" t="s">
        <v>8988</v>
      </c>
      <c r="L7978" t="s">
        <v>8992</v>
      </c>
      <c r="M7978" s="2">
        <v>55885</v>
      </c>
      <c r="N7978" t="s">
        <v>8997</v>
      </c>
      <c r="O7978" s="5">
        <v>1.9835616438356165</v>
      </c>
      <c r="P7978" t="str">
        <f t="shared" si="248"/>
        <v>ATIVO</v>
      </c>
      <c r="Q7978">
        <f t="shared" si="249"/>
        <v>3</v>
      </c>
    </row>
    <row r="7979" spans="1:17" x14ac:dyDescent="0.3">
      <c r="A7979" t="s">
        <v>18526</v>
      </c>
      <c r="B7979" t="s">
        <v>9230</v>
      </c>
      <c r="C7979" t="s">
        <v>9017</v>
      </c>
      <c r="D7979" t="s">
        <v>8978</v>
      </c>
      <c r="E7979" t="s">
        <v>8969</v>
      </c>
      <c r="F7979" t="s">
        <v>11724</v>
      </c>
      <c r="G7979" t="s">
        <v>8981</v>
      </c>
      <c r="H7979" s="1">
        <v>29425</v>
      </c>
      <c r="I7979" s="1">
        <v>44172</v>
      </c>
      <c r="K7979" t="s">
        <v>9047</v>
      </c>
      <c r="L7979" t="s">
        <v>9139</v>
      </c>
      <c r="M7979" s="2">
        <v>63884</v>
      </c>
      <c r="N7979" t="s">
        <v>8984</v>
      </c>
      <c r="O7979" s="5">
        <v>5.3369863013698629</v>
      </c>
      <c r="P7979" t="str">
        <f t="shared" si="248"/>
        <v>ATIVO</v>
      </c>
      <c r="Q7979">
        <f t="shared" si="249"/>
        <v>4</v>
      </c>
    </row>
    <row r="7980" spans="1:17" x14ac:dyDescent="0.3">
      <c r="A7980" t="s">
        <v>18527</v>
      </c>
      <c r="B7980" t="s">
        <v>9756</v>
      </c>
      <c r="C7980" t="s">
        <v>9802</v>
      </c>
      <c r="D7980" t="s">
        <v>8978</v>
      </c>
      <c r="E7980" t="s">
        <v>9316</v>
      </c>
      <c r="F7980" t="s">
        <v>9485</v>
      </c>
      <c r="G7980" t="s">
        <v>8981</v>
      </c>
      <c r="H7980" s="1">
        <v>27909</v>
      </c>
      <c r="I7980" s="1">
        <v>43960</v>
      </c>
      <c r="K7980" t="s">
        <v>8988</v>
      </c>
      <c r="L7980" t="s">
        <v>8989</v>
      </c>
      <c r="M7980" s="2">
        <v>71864</v>
      </c>
      <c r="N7980" t="s">
        <v>8997</v>
      </c>
      <c r="O7980" s="5">
        <v>5.9178082191780819</v>
      </c>
      <c r="P7980" t="str">
        <f t="shared" si="248"/>
        <v>ATIVO</v>
      </c>
      <c r="Q7980">
        <f t="shared" si="249"/>
        <v>3</v>
      </c>
    </row>
    <row r="7981" spans="1:17" x14ac:dyDescent="0.3">
      <c r="A7981" t="s">
        <v>18528</v>
      </c>
      <c r="B7981" t="s">
        <v>9230</v>
      </c>
      <c r="C7981" t="s">
        <v>10996</v>
      </c>
      <c r="D7981" t="s">
        <v>8978</v>
      </c>
      <c r="E7981" t="s">
        <v>8969</v>
      </c>
      <c r="F7981" t="s">
        <v>12152</v>
      </c>
      <c r="G7981" t="s">
        <v>8981</v>
      </c>
      <c r="H7981" s="1">
        <v>36635</v>
      </c>
      <c r="I7981" s="1">
        <v>43088</v>
      </c>
      <c r="K7981" t="s">
        <v>9004</v>
      </c>
      <c r="L7981" t="s">
        <v>9009</v>
      </c>
      <c r="M7981" s="2">
        <v>65758</v>
      </c>
      <c r="N7981" t="s">
        <v>8974</v>
      </c>
      <c r="O7981" s="5">
        <v>8.3068493150684937</v>
      </c>
      <c r="P7981" t="str">
        <f t="shared" si="248"/>
        <v>ATIVO</v>
      </c>
      <c r="Q7981">
        <f t="shared" si="249"/>
        <v>0</v>
      </c>
    </row>
    <row r="7982" spans="1:17" x14ac:dyDescent="0.3">
      <c r="A7982" t="s">
        <v>18529</v>
      </c>
      <c r="B7982" t="s">
        <v>10446</v>
      </c>
      <c r="C7982" t="s">
        <v>10899</v>
      </c>
      <c r="D7982" t="s">
        <v>8968</v>
      </c>
      <c r="E7982" t="s">
        <v>8969</v>
      </c>
      <c r="F7982" t="s">
        <v>8970</v>
      </c>
      <c r="G7982" t="s">
        <v>8971</v>
      </c>
      <c r="H7982" s="1">
        <v>30501</v>
      </c>
      <c r="I7982" s="1">
        <v>43518</v>
      </c>
      <c r="K7982" t="s">
        <v>8988</v>
      </c>
      <c r="L7982" t="s">
        <v>8992</v>
      </c>
      <c r="M7982" s="2">
        <v>60291</v>
      </c>
      <c r="N7982" t="s">
        <v>8974</v>
      </c>
      <c r="O7982" s="5">
        <v>7.1287671232876715</v>
      </c>
      <c r="P7982" t="str">
        <f t="shared" si="248"/>
        <v>ATIVO</v>
      </c>
      <c r="Q7982">
        <f t="shared" si="249"/>
        <v>0</v>
      </c>
    </row>
    <row r="7983" spans="1:17" x14ac:dyDescent="0.3">
      <c r="A7983" t="s">
        <v>18530</v>
      </c>
      <c r="B7983" t="s">
        <v>9496</v>
      </c>
      <c r="C7983" t="s">
        <v>9126</v>
      </c>
      <c r="D7983" t="s">
        <v>8978</v>
      </c>
      <c r="E7983" t="s">
        <v>8969</v>
      </c>
      <c r="F7983" t="s">
        <v>8970</v>
      </c>
      <c r="G7983" t="s">
        <v>8981</v>
      </c>
      <c r="H7983" s="1">
        <v>35995</v>
      </c>
      <c r="I7983" s="1">
        <v>44291</v>
      </c>
      <c r="K7983" t="s">
        <v>8982</v>
      </c>
      <c r="L7983" t="s">
        <v>9113</v>
      </c>
      <c r="M7983" s="2">
        <v>98619</v>
      </c>
      <c r="N7983" t="s">
        <v>8984</v>
      </c>
      <c r="O7983" s="5">
        <v>5.0109589041095894</v>
      </c>
      <c r="P7983" t="str">
        <f t="shared" si="248"/>
        <v>ATIVO</v>
      </c>
      <c r="Q7983">
        <f t="shared" si="249"/>
        <v>4</v>
      </c>
    </row>
    <row r="7984" spans="1:17" x14ac:dyDescent="0.3">
      <c r="A7984" t="s">
        <v>18531</v>
      </c>
      <c r="B7984" t="s">
        <v>9773</v>
      </c>
      <c r="C7984" t="s">
        <v>9087</v>
      </c>
      <c r="D7984" t="s">
        <v>8978</v>
      </c>
      <c r="E7984" t="s">
        <v>9625</v>
      </c>
      <c r="F7984" t="s">
        <v>11316</v>
      </c>
      <c r="G7984" t="s">
        <v>8981</v>
      </c>
      <c r="H7984" s="1">
        <v>33484</v>
      </c>
      <c r="I7984" s="1">
        <v>44956</v>
      </c>
      <c r="K7984" t="s">
        <v>9047</v>
      </c>
      <c r="L7984" t="s">
        <v>9139</v>
      </c>
      <c r="M7984" s="2">
        <v>67648</v>
      </c>
      <c r="N7984" t="s">
        <v>8974</v>
      </c>
      <c r="O7984" s="5">
        <v>3.1890410958904107</v>
      </c>
      <c r="P7984" t="str">
        <f t="shared" si="248"/>
        <v>ATIVO</v>
      </c>
      <c r="Q7984">
        <f t="shared" si="249"/>
        <v>0</v>
      </c>
    </row>
    <row r="7985" spans="1:17" x14ac:dyDescent="0.3">
      <c r="A7985" t="s">
        <v>18532</v>
      </c>
      <c r="B7985" t="s">
        <v>9569</v>
      </c>
      <c r="C7985" t="s">
        <v>9669</v>
      </c>
      <c r="D7985" t="s">
        <v>8968</v>
      </c>
      <c r="E7985" t="s">
        <v>8969</v>
      </c>
      <c r="F7985" t="s">
        <v>11724</v>
      </c>
      <c r="G7985" t="s">
        <v>8981</v>
      </c>
      <c r="H7985" s="1">
        <v>23414</v>
      </c>
      <c r="I7985" s="1">
        <v>43975</v>
      </c>
      <c r="K7985" t="s">
        <v>9047</v>
      </c>
      <c r="L7985" t="s">
        <v>9139</v>
      </c>
      <c r="M7985" s="2">
        <v>60779</v>
      </c>
      <c r="N7985" t="s">
        <v>8984</v>
      </c>
      <c r="O7985" s="5">
        <v>5.8767123287671232</v>
      </c>
      <c r="P7985" t="str">
        <f t="shared" si="248"/>
        <v>ATIVO</v>
      </c>
      <c r="Q7985">
        <f t="shared" si="249"/>
        <v>4</v>
      </c>
    </row>
    <row r="7986" spans="1:17" x14ac:dyDescent="0.3">
      <c r="A7986" t="s">
        <v>18533</v>
      </c>
      <c r="B7986" t="s">
        <v>9007</v>
      </c>
      <c r="C7986" t="s">
        <v>9262</v>
      </c>
      <c r="D7986" t="s">
        <v>8978</v>
      </c>
      <c r="E7986" t="s">
        <v>8969</v>
      </c>
      <c r="F7986" t="s">
        <v>8970</v>
      </c>
      <c r="G7986" t="s">
        <v>9065</v>
      </c>
      <c r="H7986" s="1">
        <v>34866</v>
      </c>
      <c r="I7986" s="1">
        <v>44567</v>
      </c>
      <c r="K7986" t="s">
        <v>9047</v>
      </c>
      <c r="L7986" t="s">
        <v>9070</v>
      </c>
      <c r="M7986" s="2">
        <v>70194</v>
      </c>
      <c r="N7986" t="s">
        <v>8997</v>
      </c>
      <c r="O7986" s="5">
        <v>4.2547945205479456</v>
      </c>
      <c r="P7986" t="str">
        <f t="shared" si="248"/>
        <v>ATIVO</v>
      </c>
      <c r="Q7986">
        <f t="shared" si="249"/>
        <v>3</v>
      </c>
    </row>
    <row r="7987" spans="1:17" x14ac:dyDescent="0.3">
      <c r="A7987" t="s">
        <v>18534</v>
      </c>
      <c r="B7987" t="s">
        <v>9118</v>
      </c>
      <c r="C7987" t="s">
        <v>10103</v>
      </c>
      <c r="D7987" t="s">
        <v>8968</v>
      </c>
      <c r="E7987" t="s">
        <v>8969</v>
      </c>
      <c r="F7987" t="s">
        <v>12152</v>
      </c>
      <c r="G7987" t="s">
        <v>9046</v>
      </c>
      <c r="H7987" s="1">
        <v>25036</v>
      </c>
      <c r="I7987" s="1">
        <v>43802</v>
      </c>
      <c r="K7987" t="s">
        <v>9004</v>
      </c>
      <c r="L7987" t="s">
        <v>10062</v>
      </c>
      <c r="M7987" s="2">
        <v>112029</v>
      </c>
      <c r="N7987" t="s">
        <v>9049</v>
      </c>
      <c r="O7987" s="5">
        <v>6.3506849315068497</v>
      </c>
      <c r="P7987" t="str">
        <f t="shared" si="248"/>
        <v>ATIVO</v>
      </c>
      <c r="Q7987">
        <f t="shared" si="249"/>
        <v>5</v>
      </c>
    </row>
    <row r="7988" spans="1:17" x14ac:dyDescent="0.3">
      <c r="A7988" t="s">
        <v>18535</v>
      </c>
      <c r="B7988" t="s">
        <v>9277</v>
      </c>
      <c r="C7988" t="s">
        <v>9017</v>
      </c>
      <c r="D7988" t="s">
        <v>8968</v>
      </c>
      <c r="E7988" t="s">
        <v>8969</v>
      </c>
      <c r="F7988" t="s">
        <v>12152</v>
      </c>
      <c r="G7988" t="s">
        <v>9065</v>
      </c>
      <c r="H7988" s="1">
        <v>28780</v>
      </c>
      <c r="I7988" s="1">
        <v>43909</v>
      </c>
      <c r="K7988" t="s">
        <v>9047</v>
      </c>
      <c r="L7988" t="s">
        <v>9070</v>
      </c>
      <c r="M7988" s="2">
        <v>66723</v>
      </c>
      <c r="N7988" t="s">
        <v>8984</v>
      </c>
      <c r="O7988" s="5">
        <v>6.0575342465753428</v>
      </c>
      <c r="P7988" t="str">
        <f t="shared" si="248"/>
        <v>ATIVO</v>
      </c>
      <c r="Q7988">
        <f t="shared" si="249"/>
        <v>4</v>
      </c>
    </row>
    <row r="7989" spans="1:17" x14ac:dyDescent="0.3">
      <c r="A7989" t="s">
        <v>18536</v>
      </c>
      <c r="B7989" t="s">
        <v>9236</v>
      </c>
      <c r="C7989" t="s">
        <v>9555</v>
      </c>
      <c r="D7989" t="s">
        <v>8978</v>
      </c>
      <c r="E7989" t="s">
        <v>9123</v>
      </c>
      <c r="F7989" t="s">
        <v>9124</v>
      </c>
      <c r="G7989" t="s">
        <v>8981</v>
      </c>
      <c r="H7989" s="1">
        <v>29317</v>
      </c>
      <c r="I7989" s="1">
        <v>42314</v>
      </c>
      <c r="K7989" t="s">
        <v>9047</v>
      </c>
      <c r="L7989" t="s">
        <v>9139</v>
      </c>
      <c r="M7989" s="2">
        <v>80227</v>
      </c>
      <c r="N7989" t="s">
        <v>8997</v>
      </c>
      <c r="O7989" s="5">
        <v>10.427397260273972</v>
      </c>
      <c r="P7989" t="str">
        <f t="shared" si="248"/>
        <v>ATIVO</v>
      </c>
      <c r="Q7989">
        <f t="shared" si="249"/>
        <v>3</v>
      </c>
    </row>
    <row r="7990" spans="1:17" x14ac:dyDescent="0.3">
      <c r="A7990" t="s">
        <v>18537</v>
      </c>
      <c r="B7990" t="s">
        <v>11251</v>
      </c>
      <c r="C7990" t="s">
        <v>9167</v>
      </c>
      <c r="D7990" t="s">
        <v>8968</v>
      </c>
      <c r="E7990" t="s">
        <v>8969</v>
      </c>
      <c r="F7990" t="s">
        <v>12152</v>
      </c>
      <c r="G7990" t="s">
        <v>8981</v>
      </c>
      <c r="H7990" s="1">
        <v>37148</v>
      </c>
      <c r="I7990" s="1">
        <v>45080</v>
      </c>
      <c r="K7990" t="s">
        <v>8988</v>
      </c>
      <c r="L7990" t="s">
        <v>8989</v>
      </c>
      <c r="M7990" s="2">
        <v>52936</v>
      </c>
      <c r="N7990" t="s">
        <v>8984</v>
      </c>
      <c r="O7990" s="5">
        <v>2.8493150684931505</v>
      </c>
      <c r="P7990" t="str">
        <f t="shared" si="248"/>
        <v>ATIVO</v>
      </c>
      <c r="Q7990">
        <f t="shared" si="249"/>
        <v>4</v>
      </c>
    </row>
    <row r="7991" spans="1:17" x14ac:dyDescent="0.3">
      <c r="A7991" t="s">
        <v>18538</v>
      </c>
      <c r="B7991" t="s">
        <v>9899</v>
      </c>
      <c r="C7991" t="s">
        <v>9290</v>
      </c>
      <c r="D7991" t="s">
        <v>8978</v>
      </c>
      <c r="E7991" t="s">
        <v>9034</v>
      </c>
      <c r="F7991" t="s">
        <v>9120</v>
      </c>
      <c r="G7991" t="s">
        <v>9065</v>
      </c>
      <c r="H7991" s="1">
        <v>36801</v>
      </c>
      <c r="I7991" s="1">
        <v>45330</v>
      </c>
      <c r="K7991" t="s">
        <v>9047</v>
      </c>
      <c r="L7991" t="s">
        <v>9070</v>
      </c>
      <c r="M7991" s="2">
        <v>60981</v>
      </c>
      <c r="N7991" t="s">
        <v>8984</v>
      </c>
      <c r="O7991" s="5">
        <v>2.1643835616438358</v>
      </c>
      <c r="P7991" t="str">
        <f t="shared" si="248"/>
        <v>ATIVO</v>
      </c>
      <c r="Q7991">
        <f t="shared" si="249"/>
        <v>4</v>
      </c>
    </row>
    <row r="7992" spans="1:17" x14ac:dyDescent="0.3">
      <c r="A7992" t="s">
        <v>18539</v>
      </c>
      <c r="B7992" t="s">
        <v>9569</v>
      </c>
      <c r="C7992" t="s">
        <v>9476</v>
      </c>
      <c r="D7992" t="s">
        <v>8968</v>
      </c>
      <c r="E7992" t="s">
        <v>8969</v>
      </c>
      <c r="F7992" t="s">
        <v>8970</v>
      </c>
      <c r="G7992" t="s">
        <v>8971</v>
      </c>
      <c r="H7992" s="1">
        <v>32777</v>
      </c>
      <c r="I7992" s="1">
        <v>42891</v>
      </c>
      <c r="K7992" t="s">
        <v>8972</v>
      </c>
      <c r="L7992" t="s">
        <v>9061</v>
      </c>
      <c r="M7992" s="2">
        <v>54603</v>
      </c>
      <c r="N7992" t="s">
        <v>8984</v>
      </c>
      <c r="O7992" s="5">
        <v>8.8465753424657532</v>
      </c>
      <c r="P7992" t="str">
        <f t="shared" si="248"/>
        <v>ATIVO</v>
      </c>
      <c r="Q7992">
        <f t="shared" si="249"/>
        <v>4</v>
      </c>
    </row>
    <row r="7993" spans="1:17" x14ac:dyDescent="0.3">
      <c r="A7993" t="s">
        <v>18540</v>
      </c>
      <c r="B7993" t="s">
        <v>9029</v>
      </c>
      <c r="C7993" t="s">
        <v>9172</v>
      </c>
      <c r="D7993" t="s">
        <v>8968</v>
      </c>
      <c r="E7993" t="s">
        <v>8969</v>
      </c>
      <c r="F7993" t="s">
        <v>11724</v>
      </c>
      <c r="G7993" t="s">
        <v>9065</v>
      </c>
      <c r="H7993" s="1">
        <v>30105</v>
      </c>
      <c r="I7993" s="1">
        <v>43937</v>
      </c>
      <c r="K7993" t="s">
        <v>8988</v>
      </c>
      <c r="L7993" t="s">
        <v>8996</v>
      </c>
      <c r="M7993" s="2">
        <v>80365</v>
      </c>
      <c r="N7993" t="s">
        <v>9049</v>
      </c>
      <c r="O7993" s="5">
        <v>5.9808219178082194</v>
      </c>
      <c r="P7993" t="str">
        <f t="shared" si="248"/>
        <v>ATIVO</v>
      </c>
      <c r="Q7993">
        <f t="shared" si="249"/>
        <v>5</v>
      </c>
    </row>
    <row r="7994" spans="1:17" x14ac:dyDescent="0.3">
      <c r="A7994" t="s">
        <v>18541</v>
      </c>
      <c r="B7994" t="s">
        <v>9203</v>
      </c>
      <c r="C7994" t="s">
        <v>9144</v>
      </c>
      <c r="D7994" t="s">
        <v>8968</v>
      </c>
      <c r="E7994" t="s">
        <v>8969</v>
      </c>
      <c r="F7994" t="s">
        <v>12152</v>
      </c>
      <c r="G7994" t="s">
        <v>8981</v>
      </c>
      <c r="H7994" s="1">
        <v>24507</v>
      </c>
      <c r="I7994" s="1">
        <v>44162</v>
      </c>
      <c r="K7994" t="s">
        <v>8988</v>
      </c>
      <c r="L7994" t="s">
        <v>8989</v>
      </c>
      <c r="M7994" s="2">
        <v>68500</v>
      </c>
      <c r="N7994" t="s">
        <v>9049</v>
      </c>
      <c r="O7994" s="5">
        <v>5.3643835616438356</v>
      </c>
      <c r="P7994" t="str">
        <f t="shared" si="248"/>
        <v>ATIVO</v>
      </c>
      <c r="Q7994">
        <f t="shared" si="249"/>
        <v>5</v>
      </c>
    </row>
    <row r="7995" spans="1:17" x14ac:dyDescent="0.3">
      <c r="A7995" t="s">
        <v>18542</v>
      </c>
      <c r="B7995" t="s">
        <v>9399</v>
      </c>
      <c r="C7995" t="s">
        <v>11577</v>
      </c>
      <c r="D7995" t="s">
        <v>8978</v>
      </c>
      <c r="E7995" t="s">
        <v>9034</v>
      </c>
      <c r="F7995" t="s">
        <v>9057</v>
      </c>
      <c r="G7995" t="s">
        <v>8971</v>
      </c>
      <c r="H7995" s="1">
        <v>33771</v>
      </c>
      <c r="I7995" s="1">
        <v>44294</v>
      </c>
      <c r="K7995" t="s">
        <v>8988</v>
      </c>
      <c r="L7995" t="s">
        <v>8992</v>
      </c>
      <c r="M7995" s="2">
        <v>55037</v>
      </c>
      <c r="N7995" t="s">
        <v>8984</v>
      </c>
      <c r="O7995" s="5">
        <v>5.0027397260273974</v>
      </c>
      <c r="P7995" t="str">
        <f t="shared" si="248"/>
        <v>ATIVO</v>
      </c>
      <c r="Q7995">
        <f t="shared" si="249"/>
        <v>4</v>
      </c>
    </row>
    <row r="7996" spans="1:17" x14ac:dyDescent="0.3">
      <c r="A7996" t="s">
        <v>18543</v>
      </c>
      <c r="B7996" t="s">
        <v>9118</v>
      </c>
      <c r="C7996" t="s">
        <v>13587</v>
      </c>
      <c r="D7996" t="s">
        <v>8968</v>
      </c>
      <c r="E7996" t="s">
        <v>8979</v>
      </c>
      <c r="F7996" t="s">
        <v>9069</v>
      </c>
      <c r="G7996" t="s">
        <v>8981</v>
      </c>
      <c r="H7996" s="1">
        <v>29863</v>
      </c>
      <c r="I7996" s="1">
        <v>42791</v>
      </c>
      <c r="K7996" t="s">
        <v>9047</v>
      </c>
      <c r="L7996" t="s">
        <v>9139</v>
      </c>
      <c r="M7996" s="2">
        <v>63015</v>
      </c>
      <c r="N7996" t="s">
        <v>9049</v>
      </c>
      <c r="O7996" s="5">
        <v>9.1205479452054803</v>
      </c>
      <c r="P7996" t="str">
        <f t="shared" si="248"/>
        <v>ATIVO</v>
      </c>
      <c r="Q7996">
        <f t="shared" si="249"/>
        <v>5</v>
      </c>
    </row>
    <row r="7997" spans="1:17" x14ac:dyDescent="0.3">
      <c r="A7997" t="s">
        <v>18544</v>
      </c>
      <c r="B7997" t="s">
        <v>9063</v>
      </c>
      <c r="C7997" t="s">
        <v>11988</v>
      </c>
      <c r="D7997" t="s">
        <v>8968</v>
      </c>
      <c r="E7997" t="s">
        <v>8969</v>
      </c>
      <c r="F7997" t="s">
        <v>11724</v>
      </c>
      <c r="G7997" t="s">
        <v>8981</v>
      </c>
      <c r="H7997" s="1">
        <v>27288</v>
      </c>
      <c r="I7997" s="1">
        <v>44727</v>
      </c>
      <c r="K7997" t="s">
        <v>8982</v>
      </c>
      <c r="L7997" t="s">
        <v>9113</v>
      </c>
      <c r="M7997" s="2">
        <v>81738</v>
      </c>
      <c r="N7997" t="s">
        <v>8997</v>
      </c>
      <c r="O7997" s="5">
        <v>3.8164383561643835</v>
      </c>
      <c r="P7997" t="str">
        <f t="shared" si="248"/>
        <v>ATIVO</v>
      </c>
      <c r="Q7997">
        <f t="shared" si="249"/>
        <v>3</v>
      </c>
    </row>
    <row r="7998" spans="1:17" x14ac:dyDescent="0.3">
      <c r="A7998" t="s">
        <v>18545</v>
      </c>
      <c r="B7998" t="s">
        <v>9029</v>
      </c>
      <c r="C7998" t="s">
        <v>11159</v>
      </c>
      <c r="D7998" t="s">
        <v>8978</v>
      </c>
      <c r="E7998" t="s">
        <v>9034</v>
      </c>
      <c r="F7998" t="s">
        <v>9120</v>
      </c>
      <c r="G7998" t="s">
        <v>8971</v>
      </c>
      <c r="H7998" s="1">
        <v>24846</v>
      </c>
      <c r="I7998" s="1">
        <v>42093</v>
      </c>
      <c r="K7998" t="s">
        <v>8972</v>
      </c>
      <c r="L7998" t="s">
        <v>9053</v>
      </c>
      <c r="M7998" s="2">
        <v>65230</v>
      </c>
      <c r="N7998" t="s">
        <v>8997</v>
      </c>
      <c r="O7998" s="5">
        <v>11.032876712328767</v>
      </c>
      <c r="P7998" t="str">
        <f t="shared" si="248"/>
        <v>ATIVO</v>
      </c>
      <c r="Q7998">
        <f t="shared" si="249"/>
        <v>3</v>
      </c>
    </row>
    <row r="7999" spans="1:17" x14ac:dyDescent="0.3">
      <c r="A7999" t="s">
        <v>18546</v>
      </c>
      <c r="B7999" t="s">
        <v>9193</v>
      </c>
      <c r="C7999" t="s">
        <v>12750</v>
      </c>
      <c r="D7999" t="s">
        <v>8968</v>
      </c>
      <c r="E7999" t="s">
        <v>8969</v>
      </c>
      <c r="F7999" t="s">
        <v>11724</v>
      </c>
      <c r="G7999" t="s">
        <v>9046</v>
      </c>
      <c r="H7999" s="1">
        <v>34491</v>
      </c>
      <c r="I7999" s="1">
        <v>42797</v>
      </c>
      <c r="K7999" t="s">
        <v>9047</v>
      </c>
      <c r="L7999" t="s">
        <v>9070</v>
      </c>
      <c r="M7999" s="2">
        <v>81679</v>
      </c>
      <c r="N7999" t="s">
        <v>9049</v>
      </c>
      <c r="O7999" s="5">
        <v>9.1041095890410961</v>
      </c>
      <c r="P7999" t="str">
        <f t="shared" si="248"/>
        <v>ATIVO</v>
      </c>
      <c r="Q7999">
        <f t="shared" si="249"/>
        <v>5</v>
      </c>
    </row>
    <row r="8000" spans="1:17" x14ac:dyDescent="0.3">
      <c r="A8000" t="s">
        <v>18547</v>
      </c>
      <c r="B8000" t="s">
        <v>9361</v>
      </c>
      <c r="C8000" t="s">
        <v>16293</v>
      </c>
      <c r="D8000" t="s">
        <v>8968</v>
      </c>
      <c r="E8000" t="s">
        <v>8969</v>
      </c>
      <c r="F8000" t="s">
        <v>8970</v>
      </c>
      <c r="G8000" t="s">
        <v>8981</v>
      </c>
      <c r="H8000" s="1">
        <v>33215</v>
      </c>
      <c r="I8000" s="1">
        <v>42720</v>
      </c>
      <c r="K8000" t="s">
        <v>9047</v>
      </c>
      <c r="L8000" t="s">
        <v>9139</v>
      </c>
      <c r="M8000" s="2">
        <v>61639</v>
      </c>
      <c r="N8000" t="s">
        <v>9049</v>
      </c>
      <c r="O8000" s="5">
        <v>9.3150684931506849</v>
      </c>
      <c r="P8000" t="str">
        <f t="shared" si="248"/>
        <v>ATIVO</v>
      </c>
      <c r="Q8000">
        <f t="shared" si="249"/>
        <v>5</v>
      </c>
    </row>
    <row r="8001" spans="1:17" x14ac:dyDescent="0.3">
      <c r="A8001" t="s">
        <v>18548</v>
      </c>
      <c r="B8001" t="s">
        <v>9277</v>
      </c>
      <c r="C8001" t="s">
        <v>9337</v>
      </c>
      <c r="D8001" t="s">
        <v>8968</v>
      </c>
      <c r="E8001" t="s">
        <v>9073</v>
      </c>
      <c r="F8001" t="s">
        <v>9878</v>
      </c>
      <c r="G8001" t="s">
        <v>8981</v>
      </c>
      <c r="H8001" s="1">
        <v>34768</v>
      </c>
      <c r="I8001" s="1">
        <v>43571</v>
      </c>
      <c r="K8001" t="s">
        <v>9047</v>
      </c>
      <c r="L8001" t="s">
        <v>9139</v>
      </c>
      <c r="M8001" s="2">
        <v>70230</v>
      </c>
      <c r="N8001" t="s">
        <v>8984</v>
      </c>
      <c r="O8001" s="5">
        <v>6.9835616438356167</v>
      </c>
      <c r="P8001" t="str">
        <f t="shared" si="248"/>
        <v>ATIVO</v>
      </c>
      <c r="Q8001">
        <f t="shared" si="249"/>
        <v>4</v>
      </c>
    </row>
    <row r="8002" spans="1:17" x14ac:dyDescent="0.3">
      <c r="A8002" t="s">
        <v>18549</v>
      </c>
      <c r="B8002" t="s">
        <v>9215</v>
      </c>
      <c r="C8002" t="s">
        <v>9169</v>
      </c>
      <c r="D8002" t="s">
        <v>8968</v>
      </c>
      <c r="E8002" t="s">
        <v>8969</v>
      </c>
      <c r="F8002" t="s">
        <v>11724</v>
      </c>
      <c r="G8002" t="s">
        <v>8981</v>
      </c>
      <c r="H8002" s="1">
        <v>32567</v>
      </c>
      <c r="I8002" s="1">
        <v>43142</v>
      </c>
      <c r="K8002" t="s">
        <v>9047</v>
      </c>
      <c r="L8002" t="s">
        <v>9139</v>
      </c>
      <c r="M8002" s="2">
        <v>61741</v>
      </c>
      <c r="N8002" t="s">
        <v>8984</v>
      </c>
      <c r="O8002" s="5">
        <v>8.1589041095890416</v>
      </c>
      <c r="P8002" t="str">
        <f t="shared" ref="P8002:P8065" si="250">IF(J8002&lt;&gt;"","DESLIGADO","ATIVO")</f>
        <v>ATIVO</v>
      </c>
      <c r="Q8002">
        <f t="shared" ref="Q8002:Q8065" si="251">IF(N8002="Excellent",5,IF(N8002="Good",4,IF(N8002="Satisfactory",3,0)))</f>
        <v>4</v>
      </c>
    </row>
    <row r="8003" spans="1:17" x14ac:dyDescent="0.3">
      <c r="A8003" t="s">
        <v>18550</v>
      </c>
      <c r="B8003" t="s">
        <v>9483</v>
      </c>
      <c r="C8003" t="s">
        <v>17682</v>
      </c>
      <c r="D8003" t="s">
        <v>8968</v>
      </c>
      <c r="E8003" t="s">
        <v>8969</v>
      </c>
      <c r="F8003" t="s">
        <v>12152</v>
      </c>
      <c r="G8003" t="s">
        <v>8981</v>
      </c>
      <c r="H8003" s="1">
        <v>29014</v>
      </c>
      <c r="I8003" s="1">
        <v>43435</v>
      </c>
      <c r="K8003" t="s">
        <v>9047</v>
      </c>
      <c r="L8003" t="s">
        <v>9139</v>
      </c>
      <c r="M8003" s="2">
        <v>61759</v>
      </c>
      <c r="N8003" t="s">
        <v>8984</v>
      </c>
      <c r="O8003" s="5">
        <v>7.3561643835616435</v>
      </c>
      <c r="P8003" t="str">
        <f t="shared" si="250"/>
        <v>ATIVO</v>
      </c>
      <c r="Q8003">
        <f t="shared" si="251"/>
        <v>4</v>
      </c>
    </row>
    <row r="8004" spans="1:17" x14ac:dyDescent="0.3">
      <c r="A8004" t="s">
        <v>18551</v>
      </c>
      <c r="B8004" t="s">
        <v>9169</v>
      </c>
      <c r="C8004" t="s">
        <v>9150</v>
      </c>
      <c r="D8004" t="s">
        <v>8968</v>
      </c>
      <c r="E8004" t="s">
        <v>8969</v>
      </c>
      <c r="F8004" t="s">
        <v>12152</v>
      </c>
      <c r="G8004" t="s">
        <v>8981</v>
      </c>
      <c r="H8004" s="1">
        <v>25971</v>
      </c>
      <c r="I8004" s="1">
        <v>45328</v>
      </c>
      <c r="K8004" t="s">
        <v>8982</v>
      </c>
      <c r="L8004" t="s">
        <v>9113</v>
      </c>
      <c r="M8004" s="2">
        <v>76734</v>
      </c>
      <c r="N8004" t="s">
        <v>8997</v>
      </c>
      <c r="O8004" s="5">
        <v>2.1698630136986301</v>
      </c>
      <c r="P8004" t="str">
        <f t="shared" si="250"/>
        <v>ATIVO</v>
      </c>
      <c r="Q8004">
        <f t="shared" si="251"/>
        <v>3</v>
      </c>
    </row>
    <row r="8005" spans="1:17" x14ac:dyDescent="0.3">
      <c r="A8005" t="s">
        <v>18552</v>
      </c>
      <c r="B8005" t="s">
        <v>9277</v>
      </c>
      <c r="C8005" t="s">
        <v>9397</v>
      </c>
      <c r="D8005" t="s">
        <v>8968</v>
      </c>
      <c r="E8005" t="s">
        <v>8969</v>
      </c>
      <c r="F8005" t="s">
        <v>8970</v>
      </c>
      <c r="G8005" t="s">
        <v>8981</v>
      </c>
      <c r="H8005" s="1">
        <v>28488</v>
      </c>
      <c r="I8005" s="1">
        <v>42059</v>
      </c>
      <c r="K8005" t="s">
        <v>9047</v>
      </c>
      <c r="L8005" t="s">
        <v>9139</v>
      </c>
      <c r="M8005" s="2">
        <v>65728</v>
      </c>
      <c r="N8005" t="s">
        <v>8997</v>
      </c>
      <c r="O8005" s="5">
        <v>11.126027397260273</v>
      </c>
      <c r="P8005" t="str">
        <f t="shared" si="250"/>
        <v>ATIVO</v>
      </c>
      <c r="Q8005">
        <f t="shared" si="251"/>
        <v>3</v>
      </c>
    </row>
    <row r="8006" spans="1:17" x14ac:dyDescent="0.3">
      <c r="A8006" t="s">
        <v>18553</v>
      </c>
      <c r="B8006" t="s">
        <v>9865</v>
      </c>
      <c r="C8006" t="s">
        <v>9078</v>
      </c>
      <c r="D8006" t="s">
        <v>8968</v>
      </c>
      <c r="E8006" t="s">
        <v>8969</v>
      </c>
      <c r="F8006" t="s">
        <v>12152</v>
      </c>
      <c r="G8006" t="s">
        <v>8981</v>
      </c>
      <c r="H8006" s="1">
        <v>37263</v>
      </c>
      <c r="I8006" s="1">
        <v>42486</v>
      </c>
      <c r="K8006" t="s">
        <v>8982</v>
      </c>
      <c r="L8006" t="s">
        <v>9036</v>
      </c>
      <c r="M8006" s="2">
        <v>61647</v>
      </c>
      <c r="N8006" t="s">
        <v>8997</v>
      </c>
      <c r="O8006" s="5">
        <v>9.956164383561644</v>
      </c>
      <c r="P8006" t="str">
        <f t="shared" si="250"/>
        <v>ATIVO</v>
      </c>
      <c r="Q8006">
        <f t="shared" si="251"/>
        <v>3</v>
      </c>
    </row>
    <row r="8007" spans="1:17" x14ac:dyDescent="0.3">
      <c r="A8007" t="s">
        <v>18554</v>
      </c>
      <c r="B8007" t="s">
        <v>8976</v>
      </c>
      <c r="C8007" t="s">
        <v>9142</v>
      </c>
      <c r="D8007" t="s">
        <v>8968</v>
      </c>
      <c r="E8007" t="s">
        <v>8969</v>
      </c>
      <c r="F8007" t="s">
        <v>11724</v>
      </c>
      <c r="G8007" t="s">
        <v>8981</v>
      </c>
      <c r="H8007" s="1">
        <v>29356</v>
      </c>
      <c r="I8007" s="1">
        <v>43301</v>
      </c>
      <c r="K8007" t="s">
        <v>8972</v>
      </c>
      <c r="L8007" t="s">
        <v>9053</v>
      </c>
      <c r="M8007" s="2">
        <v>65494</v>
      </c>
      <c r="N8007" t="s">
        <v>8984</v>
      </c>
      <c r="O8007" s="5">
        <v>7.7232876712328764</v>
      </c>
      <c r="P8007" t="str">
        <f t="shared" si="250"/>
        <v>ATIVO</v>
      </c>
      <c r="Q8007">
        <f t="shared" si="251"/>
        <v>4</v>
      </c>
    </row>
    <row r="8008" spans="1:17" x14ac:dyDescent="0.3">
      <c r="A8008" t="s">
        <v>18555</v>
      </c>
      <c r="B8008" t="s">
        <v>9825</v>
      </c>
      <c r="C8008" t="s">
        <v>11874</v>
      </c>
      <c r="D8008" t="s">
        <v>8978</v>
      </c>
      <c r="E8008" t="s">
        <v>8969</v>
      </c>
      <c r="F8008" t="s">
        <v>12152</v>
      </c>
      <c r="G8008" t="s">
        <v>8981</v>
      </c>
      <c r="H8008" s="1">
        <v>29944</v>
      </c>
      <c r="I8008" s="1">
        <v>44060</v>
      </c>
      <c r="K8008" t="s">
        <v>8988</v>
      </c>
      <c r="L8008" t="s">
        <v>8996</v>
      </c>
      <c r="M8008" s="2">
        <v>91206</v>
      </c>
      <c r="N8008" t="s">
        <v>8984</v>
      </c>
      <c r="O8008" s="5">
        <v>5.6438356164383565</v>
      </c>
      <c r="P8008" t="str">
        <f t="shared" si="250"/>
        <v>ATIVO</v>
      </c>
      <c r="Q8008">
        <f t="shared" si="251"/>
        <v>4</v>
      </c>
    </row>
    <row r="8009" spans="1:17" x14ac:dyDescent="0.3">
      <c r="A8009" t="s">
        <v>18556</v>
      </c>
      <c r="B8009" t="s">
        <v>9416</v>
      </c>
      <c r="C8009" t="s">
        <v>8977</v>
      </c>
      <c r="D8009" t="s">
        <v>8968</v>
      </c>
      <c r="E8009" t="s">
        <v>8969</v>
      </c>
      <c r="F8009" t="s">
        <v>11724</v>
      </c>
      <c r="G8009" t="s">
        <v>9065</v>
      </c>
      <c r="H8009" s="1">
        <v>23849</v>
      </c>
      <c r="I8009" s="1">
        <v>45108</v>
      </c>
      <c r="K8009" t="s">
        <v>8982</v>
      </c>
      <c r="L8009" t="s">
        <v>9113</v>
      </c>
      <c r="M8009" s="2">
        <v>89849</v>
      </c>
      <c r="N8009" t="s">
        <v>9049</v>
      </c>
      <c r="O8009" s="5">
        <v>2.7726027397260276</v>
      </c>
      <c r="P8009" t="str">
        <f t="shared" si="250"/>
        <v>ATIVO</v>
      </c>
      <c r="Q8009">
        <f t="shared" si="251"/>
        <v>5</v>
      </c>
    </row>
    <row r="8010" spans="1:17" x14ac:dyDescent="0.3">
      <c r="A8010" t="s">
        <v>18557</v>
      </c>
      <c r="B8010" t="s">
        <v>9532</v>
      </c>
      <c r="C8010" t="s">
        <v>9601</v>
      </c>
      <c r="D8010" t="s">
        <v>8978</v>
      </c>
      <c r="E8010" t="s">
        <v>8969</v>
      </c>
      <c r="F8010" t="s">
        <v>12152</v>
      </c>
      <c r="G8010" t="s">
        <v>8981</v>
      </c>
      <c r="H8010" s="1">
        <v>37482</v>
      </c>
      <c r="I8010" s="1">
        <v>44099</v>
      </c>
      <c r="K8010" t="s">
        <v>9047</v>
      </c>
      <c r="L8010" t="s">
        <v>9075</v>
      </c>
      <c r="M8010" s="2">
        <v>84164</v>
      </c>
      <c r="N8010" t="s">
        <v>8984</v>
      </c>
      <c r="O8010" s="5">
        <v>5.536986301369863</v>
      </c>
      <c r="P8010" t="str">
        <f t="shared" si="250"/>
        <v>ATIVO</v>
      </c>
      <c r="Q8010">
        <f t="shared" si="251"/>
        <v>4</v>
      </c>
    </row>
    <row r="8011" spans="1:17" x14ac:dyDescent="0.3">
      <c r="A8011" t="s">
        <v>18558</v>
      </c>
      <c r="B8011" t="s">
        <v>9213</v>
      </c>
      <c r="C8011" t="s">
        <v>12742</v>
      </c>
      <c r="D8011" t="s">
        <v>8978</v>
      </c>
      <c r="E8011" t="s">
        <v>9073</v>
      </c>
      <c r="F8011" t="s">
        <v>9878</v>
      </c>
      <c r="G8011" t="s">
        <v>8981</v>
      </c>
      <c r="H8011" s="1">
        <v>22646</v>
      </c>
      <c r="I8011" s="1">
        <v>42429</v>
      </c>
      <c r="K8011" t="s">
        <v>9004</v>
      </c>
      <c r="L8011" t="s">
        <v>9005</v>
      </c>
      <c r="M8011" s="2">
        <v>82974</v>
      </c>
      <c r="N8011" t="s">
        <v>8997</v>
      </c>
      <c r="O8011" s="5">
        <v>10.112328767123287</v>
      </c>
      <c r="P8011" t="str">
        <f t="shared" si="250"/>
        <v>ATIVO</v>
      </c>
      <c r="Q8011">
        <f t="shared" si="251"/>
        <v>3</v>
      </c>
    </row>
    <row r="8012" spans="1:17" x14ac:dyDescent="0.3">
      <c r="A8012" t="s">
        <v>18559</v>
      </c>
      <c r="B8012" t="s">
        <v>11412</v>
      </c>
      <c r="C8012" t="s">
        <v>11509</v>
      </c>
      <c r="D8012" t="s">
        <v>8978</v>
      </c>
      <c r="E8012" t="s">
        <v>8969</v>
      </c>
      <c r="F8012" t="s">
        <v>8970</v>
      </c>
      <c r="G8012" t="s">
        <v>8981</v>
      </c>
      <c r="H8012" s="1">
        <v>30059</v>
      </c>
      <c r="I8012" s="1">
        <v>42096</v>
      </c>
      <c r="K8012" t="s">
        <v>8988</v>
      </c>
      <c r="L8012" t="s">
        <v>8992</v>
      </c>
      <c r="M8012" s="2">
        <v>64954</v>
      </c>
      <c r="N8012" t="s">
        <v>8984</v>
      </c>
      <c r="O8012" s="5">
        <v>11.024657534246575</v>
      </c>
      <c r="P8012" t="str">
        <f t="shared" si="250"/>
        <v>ATIVO</v>
      </c>
      <c r="Q8012">
        <f t="shared" si="251"/>
        <v>4</v>
      </c>
    </row>
    <row r="8013" spans="1:17" x14ac:dyDescent="0.3">
      <c r="A8013" t="s">
        <v>18560</v>
      </c>
      <c r="B8013" t="s">
        <v>12989</v>
      </c>
      <c r="C8013" t="s">
        <v>10209</v>
      </c>
      <c r="D8013" t="s">
        <v>8978</v>
      </c>
      <c r="E8013" t="s">
        <v>8969</v>
      </c>
      <c r="F8013" t="s">
        <v>8970</v>
      </c>
      <c r="G8013" t="s">
        <v>8981</v>
      </c>
      <c r="H8013" s="1">
        <v>31384</v>
      </c>
      <c r="I8013" s="1">
        <v>42314</v>
      </c>
      <c r="K8013" t="s">
        <v>9047</v>
      </c>
      <c r="L8013" t="s">
        <v>9070</v>
      </c>
      <c r="M8013" s="2">
        <v>90812</v>
      </c>
      <c r="N8013" t="s">
        <v>8984</v>
      </c>
      <c r="O8013" s="5">
        <v>10.427397260273972</v>
      </c>
      <c r="P8013" t="str">
        <f t="shared" si="250"/>
        <v>ATIVO</v>
      </c>
      <c r="Q8013">
        <f t="shared" si="251"/>
        <v>4</v>
      </c>
    </row>
    <row r="8014" spans="1:17" x14ac:dyDescent="0.3">
      <c r="A8014" t="s">
        <v>18561</v>
      </c>
      <c r="B8014" t="s">
        <v>11440</v>
      </c>
      <c r="C8014" t="s">
        <v>14491</v>
      </c>
      <c r="D8014" t="s">
        <v>8968</v>
      </c>
      <c r="E8014" t="s">
        <v>8969</v>
      </c>
      <c r="F8014" t="s">
        <v>11724</v>
      </c>
      <c r="G8014" t="s">
        <v>8981</v>
      </c>
      <c r="H8014" s="1">
        <v>27694</v>
      </c>
      <c r="I8014" s="1">
        <v>42945</v>
      </c>
      <c r="K8014" t="s">
        <v>8988</v>
      </c>
      <c r="L8014" t="s">
        <v>8996</v>
      </c>
      <c r="M8014" s="2">
        <v>73902</v>
      </c>
      <c r="N8014" t="s">
        <v>8984</v>
      </c>
      <c r="O8014" s="5">
        <v>8.6986301369863011</v>
      </c>
      <c r="P8014" t="str">
        <f t="shared" si="250"/>
        <v>ATIVO</v>
      </c>
      <c r="Q8014">
        <f t="shared" si="251"/>
        <v>4</v>
      </c>
    </row>
    <row r="8015" spans="1:17" x14ac:dyDescent="0.3">
      <c r="A8015" t="s">
        <v>18562</v>
      </c>
      <c r="B8015" t="s">
        <v>12062</v>
      </c>
      <c r="C8015" t="s">
        <v>11599</v>
      </c>
      <c r="D8015" t="s">
        <v>8978</v>
      </c>
      <c r="E8015" t="s">
        <v>8969</v>
      </c>
      <c r="F8015" t="s">
        <v>12152</v>
      </c>
      <c r="G8015" t="s">
        <v>8981</v>
      </c>
      <c r="H8015" s="1">
        <v>32167</v>
      </c>
      <c r="I8015" s="1">
        <v>44116</v>
      </c>
      <c r="K8015" t="s">
        <v>9047</v>
      </c>
      <c r="L8015" t="s">
        <v>9139</v>
      </c>
      <c r="M8015" s="2">
        <v>62365</v>
      </c>
      <c r="N8015" t="s">
        <v>9049</v>
      </c>
      <c r="O8015" s="5">
        <v>5.4904109589041097</v>
      </c>
      <c r="P8015" t="str">
        <f t="shared" si="250"/>
        <v>ATIVO</v>
      </c>
      <c r="Q8015">
        <f t="shared" si="251"/>
        <v>5</v>
      </c>
    </row>
    <row r="8016" spans="1:17" x14ac:dyDescent="0.3">
      <c r="A8016" t="s">
        <v>18563</v>
      </c>
      <c r="B8016" t="s">
        <v>9724</v>
      </c>
      <c r="C8016" t="s">
        <v>9150</v>
      </c>
      <c r="D8016" t="s">
        <v>8968</v>
      </c>
      <c r="E8016" t="s">
        <v>8969</v>
      </c>
      <c r="F8016" t="s">
        <v>12152</v>
      </c>
      <c r="G8016" t="s">
        <v>8981</v>
      </c>
      <c r="H8016" s="1">
        <v>36482</v>
      </c>
      <c r="I8016" s="1">
        <v>43400</v>
      </c>
      <c r="K8016" t="s">
        <v>9018</v>
      </c>
      <c r="L8016" t="s">
        <v>9275</v>
      </c>
      <c r="M8016" s="2">
        <v>64886</v>
      </c>
      <c r="N8016" t="s">
        <v>8997</v>
      </c>
      <c r="O8016" s="5">
        <v>7.4520547945205475</v>
      </c>
      <c r="P8016" t="str">
        <f t="shared" si="250"/>
        <v>ATIVO</v>
      </c>
      <c r="Q8016">
        <f t="shared" si="251"/>
        <v>3</v>
      </c>
    </row>
    <row r="8017" spans="1:17" x14ac:dyDescent="0.3">
      <c r="A8017" t="s">
        <v>18564</v>
      </c>
      <c r="B8017" t="s">
        <v>9002</v>
      </c>
      <c r="C8017" t="s">
        <v>9696</v>
      </c>
      <c r="D8017" t="s">
        <v>8968</v>
      </c>
      <c r="E8017" t="s">
        <v>9091</v>
      </c>
      <c r="F8017" t="s">
        <v>9092</v>
      </c>
      <c r="G8017" t="s">
        <v>8981</v>
      </c>
      <c r="H8017" s="1">
        <v>36763</v>
      </c>
      <c r="I8017" s="1">
        <v>42903</v>
      </c>
      <c r="K8017" t="s">
        <v>8982</v>
      </c>
      <c r="L8017" t="s">
        <v>8983</v>
      </c>
      <c r="M8017" s="2">
        <v>83575</v>
      </c>
      <c r="N8017" t="s">
        <v>8997</v>
      </c>
      <c r="O8017" s="5">
        <v>8.8136986301369866</v>
      </c>
      <c r="P8017" t="str">
        <f t="shared" si="250"/>
        <v>ATIVO</v>
      </c>
      <c r="Q8017">
        <f t="shared" si="251"/>
        <v>3</v>
      </c>
    </row>
    <row r="8018" spans="1:17" x14ac:dyDescent="0.3">
      <c r="A8018" t="s">
        <v>18565</v>
      </c>
      <c r="B8018" t="s">
        <v>9108</v>
      </c>
      <c r="C8018" t="s">
        <v>9352</v>
      </c>
      <c r="D8018" t="s">
        <v>8978</v>
      </c>
      <c r="E8018" t="s">
        <v>9316</v>
      </c>
      <c r="F8018" t="s">
        <v>9485</v>
      </c>
      <c r="G8018" t="s">
        <v>9065</v>
      </c>
      <c r="H8018" s="1">
        <v>35046</v>
      </c>
      <c r="I8018" s="1">
        <v>44054</v>
      </c>
      <c r="K8018" t="s">
        <v>8982</v>
      </c>
      <c r="L8018" t="s">
        <v>8983</v>
      </c>
      <c r="M8018" s="2">
        <v>92141</v>
      </c>
      <c r="N8018" t="s">
        <v>8984</v>
      </c>
      <c r="O8018" s="5">
        <v>5.6602739726027398</v>
      </c>
      <c r="P8018" t="str">
        <f t="shared" si="250"/>
        <v>ATIVO</v>
      </c>
      <c r="Q8018">
        <f t="shared" si="251"/>
        <v>4</v>
      </c>
    </row>
    <row r="8019" spans="1:17" x14ac:dyDescent="0.3">
      <c r="A8019" t="s">
        <v>18566</v>
      </c>
      <c r="B8019" t="s">
        <v>9176</v>
      </c>
      <c r="C8019" t="s">
        <v>9060</v>
      </c>
      <c r="D8019" t="s">
        <v>8978</v>
      </c>
      <c r="E8019" t="s">
        <v>8969</v>
      </c>
      <c r="F8019" t="s">
        <v>11724</v>
      </c>
      <c r="G8019" t="s">
        <v>8981</v>
      </c>
      <c r="H8019" s="1">
        <v>29198</v>
      </c>
      <c r="I8019" s="1">
        <v>44653</v>
      </c>
      <c r="K8019" t="s">
        <v>9004</v>
      </c>
      <c r="L8019" t="s">
        <v>9009</v>
      </c>
      <c r="M8019" s="2">
        <v>67445</v>
      </c>
      <c r="N8019" t="s">
        <v>8997</v>
      </c>
      <c r="O8019" s="5">
        <v>4.0191780821917806</v>
      </c>
      <c r="P8019" t="str">
        <f t="shared" si="250"/>
        <v>ATIVO</v>
      </c>
      <c r="Q8019">
        <f t="shared" si="251"/>
        <v>3</v>
      </c>
    </row>
    <row r="8020" spans="1:17" x14ac:dyDescent="0.3">
      <c r="A8020" t="s">
        <v>18567</v>
      </c>
      <c r="B8020" t="s">
        <v>9719</v>
      </c>
      <c r="C8020" t="s">
        <v>9186</v>
      </c>
      <c r="D8020" t="s">
        <v>8978</v>
      </c>
      <c r="E8020" t="s">
        <v>9091</v>
      </c>
      <c r="F8020" t="s">
        <v>9234</v>
      </c>
      <c r="G8020" t="s">
        <v>9065</v>
      </c>
      <c r="H8020" s="1">
        <v>37586</v>
      </c>
      <c r="I8020" s="1">
        <v>42221</v>
      </c>
      <c r="K8020" t="s">
        <v>8988</v>
      </c>
      <c r="L8020" t="s">
        <v>8996</v>
      </c>
      <c r="M8020" s="2">
        <v>62820</v>
      </c>
      <c r="N8020" t="s">
        <v>8997</v>
      </c>
      <c r="O8020" s="5">
        <v>10.682191780821919</v>
      </c>
      <c r="P8020" t="str">
        <f t="shared" si="250"/>
        <v>ATIVO</v>
      </c>
      <c r="Q8020">
        <f t="shared" si="251"/>
        <v>3</v>
      </c>
    </row>
    <row r="8021" spans="1:17" x14ac:dyDescent="0.3">
      <c r="A8021" t="s">
        <v>18568</v>
      </c>
      <c r="B8021" t="s">
        <v>9204</v>
      </c>
      <c r="C8021" t="s">
        <v>9017</v>
      </c>
      <c r="D8021" t="s">
        <v>8968</v>
      </c>
      <c r="E8021" t="s">
        <v>8969</v>
      </c>
      <c r="F8021" t="s">
        <v>11724</v>
      </c>
      <c r="G8021" t="s">
        <v>9065</v>
      </c>
      <c r="H8021" s="1">
        <v>37088</v>
      </c>
      <c r="I8021" s="1">
        <v>45265</v>
      </c>
      <c r="K8021" t="s">
        <v>9047</v>
      </c>
      <c r="L8021" t="s">
        <v>9070</v>
      </c>
      <c r="M8021" s="2">
        <v>65276</v>
      </c>
      <c r="N8021" t="s">
        <v>8984</v>
      </c>
      <c r="O8021" s="5">
        <v>2.3424657534246576</v>
      </c>
      <c r="P8021" t="str">
        <f t="shared" si="250"/>
        <v>ATIVO</v>
      </c>
      <c r="Q8021">
        <f t="shared" si="251"/>
        <v>4</v>
      </c>
    </row>
    <row r="8022" spans="1:17" x14ac:dyDescent="0.3">
      <c r="A8022" t="s">
        <v>18569</v>
      </c>
      <c r="B8022" t="s">
        <v>9566</v>
      </c>
      <c r="C8022" t="s">
        <v>9252</v>
      </c>
      <c r="D8022" t="s">
        <v>8978</v>
      </c>
      <c r="E8022" t="s">
        <v>8969</v>
      </c>
      <c r="F8022" t="s">
        <v>8970</v>
      </c>
      <c r="G8022" t="s">
        <v>9046</v>
      </c>
      <c r="H8022" s="1">
        <v>26198</v>
      </c>
      <c r="I8022" s="1">
        <v>42868</v>
      </c>
      <c r="K8022" t="s">
        <v>9047</v>
      </c>
      <c r="L8022" t="s">
        <v>9075</v>
      </c>
      <c r="M8022" s="2">
        <v>86763</v>
      </c>
      <c r="N8022" t="s">
        <v>9049</v>
      </c>
      <c r="O8022" s="5">
        <v>8.9095890410958898</v>
      </c>
      <c r="P8022" t="str">
        <f t="shared" si="250"/>
        <v>ATIVO</v>
      </c>
      <c r="Q8022">
        <f t="shared" si="251"/>
        <v>5</v>
      </c>
    </row>
    <row r="8023" spans="1:17" x14ac:dyDescent="0.3">
      <c r="A8023" t="s">
        <v>18570</v>
      </c>
      <c r="B8023" t="s">
        <v>11102</v>
      </c>
      <c r="C8023" t="s">
        <v>9481</v>
      </c>
      <c r="D8023" t="s">
        <v>8978</v>
      </c>
      <c r="E8023" t="s">
        <v>8969</v>
      </c>
      <c r="F8023" t="s">
        <v>12152</v>
      </c>
      <c r="G8023" t="s">
        <v>8981</v>
      </c>
      <c r="H8023" s="1">
        <v>26224</v>
      </c>
      <c r="I8023" s="1">
        <v>44309</v>
      </c>
      <c r="K8023" t="s">
        <v>9047</v>
      </c>
      <c r="L8023" t="s">
        <v>9070</v>
      </c>
      <c r="M8023" s="2">
        <v>91211</v>
      </c>
      <c r="N8023" t="s">
        <v>8984</v>
      </c>
      <c r="O8023" s="5">
        <v>4.9616438356164387</v>
      </c>
      <c r="P8023" t="str">
        <f t="shared" si="250"/>
        <v>ATIVO</v>
      </c>
      <c r="Q8023">
        <f t="shared" si="251"/>
        <v>4</v>
      </c>
    </row>
    <row r="8024" spans="1:17" x14ac:dyDescent="0.3">
      <c r="A8024" t="s">
        <v>18571</v>
      </c>
      <c r="B8024" t="s">
        <v>9243</v>
      </c>
      <c r="C8024" t="s">
        <v>10066</v>
      </c>
      <c r="D8024" t="s">
        <v>8968</v>
      </c>
      <c r="E8024" t="s">
        <v>8969</v>
      </c>
      <c r="F8024" t="s">
        <v>12152</v>
      </c>
      <c r="G8024" t="s">
        <v>8981</v>
      </c>
      <c r="H8024" s="1">
        <v>34881</v>
      </c>
      <c r="I8024" s="1">
        <v>43079</v>
      </c>
      <c r="K8024" t="s">
        <v>9047</v>
      </c>
      <c r="L8024" t="s">
        <v>9070</v>
      </c>
      <c r="M8024" s="2">
        <v>69055</v>
      </c>
      <c r="N8024" t="s">
        <v>8997</v>
      </c>
      <c r="O8024" s="5">
        <v>8.331506849315069</v>
      </c>
      <c r="P8024" t="str">
        <f t="shared" si="250"/>
        <v>ATIVO</v>
      </c>
      <c r="Q8024">
        <f t="shared" si="251"/>
        <v>3</v>
      </c>
    </row>
    <row r="8025" spans="1:17" x14ac:dyDescent="0.3">
      <c r="A8025" t="s">
        <v>18572</v>
      </c>
      <c r="B8025" t="s">
        <v>9387</v>
      </c>
      <c r="C8025" t="s">
        <v>13076</v>
      </c>
      <c r="D8025" t="s">
        <v>8968</v>
      </c>
      <c r="E8025" t="s">
        <v>8969</v>
      </c>
      <c r="F8025" t="s">
        <v>12152</v>
      </c>
      <c r="G8025" t="s">
        <v>8981</v>
      </c>
      <c r="H8025" s="1">
        <v>24769</v>
      </c>
      <c r="I8025" s="1">
        <v>43041</v>
      </c>
      <c r="K8025" t="s">
        <v>9004</v>
      </c>
      <c r="L8025" t="s">
        <v>9009</v>
      </c>
      <c r="M8025" s="2">
        <v>61150</v>
      </c>
      <c r="N8025" t="s">
        <v>8984</v>
      </c>
      <c r="O8025" s="5">
        <v>8.4356164383561651</v>
      </c>
      <c r="P8025" t="str">
        <f t="shared" si="250"/>
        <v>ATIVO</v>
      </c>
      <c r="Q8025">
        <f t="shared" si="251"/>
        <v>4</v>
      </c>
    </row>
    <row r="8026" spans="1:17" x14ac:dyDescent="0.3">
      <c r="A8026" t="s">
        <v>18573</v>
      </c>
      <c r="B8026" t="s">
        <v>9240</v>
      </c>
      <c r="C8026" t="s">
        <v>12033</v>
      </c>
      <c r="D8026" t="s">
        <v>8968</v>
      </c>
      <c r="E8026" t="s">
        <v>8969</v>
      </c>
      <c r="F8026" t="s">
        <v>8970</v>
      </c>
      <c r="G8026" t="s">
        <v>9046</v>
      </c>
      <c r="H8026" s="1">
        <v>28353</v>
      </c>
      <c r="I8026" s="1">
        <v>42210</v>
      </c>
      <c r="K8026" t="s">
        <v>9047</v>
      </c>
      <c r="L8026" t="s">
        <v>9070</v>
      </c>
      <c r="M8026" s="2">
        <v>75238</v>
      </c>
      <c r="N8026" t="s">
        <v>8997</v>
      </c>
      <c r="O8026" s="5">
        <v>10.712328767123287</v>
      </c>
      <c r="P8026" t="str">
        <f t="shared" si="250"/>
        <v>ATIVO</v>
      </c>
      <c r="Q8026">
        <f t="shared" si="251"/>
        <v>3</v>
      </c>
    </row>
    <row r="8027" spans="1:17" x14ac:dyDescent="0.3">
      <c r="A8027" t="s">
        <v>18574</v>
      </c>
      <c r="B8027" t="s">
        <v>9176</v>
      </c>
      <c r="C8027" t="s">
        <v>10107</v>
      </c>
      <c r="D8027" t="s">
        <v>8968</v>
      </c>
      <c r="E8027" t="s">
        <v>9073</v>
      </c>
      <c r="F8027" t="s">
        <v>9074</v>
      </c>
      <c r="G8027" t="s">
        <v>8981</v>
      </c>
      <c r="H8027" s="1">
        <v>33388</v>
      </c>
      <c r="I8027" s="1">
        <v>44993</v>
      </c>
      <c r="K8027" t="s">
        <v>8982</v>
      </c>
      <c r="L8027" t="s">
        <v>8983</v>
      </c>
      <c r="M8027" s="2">
        <v>86152</v>
      </c>
      <c r="N8027" t="s">
        <v>8997</v>
      </c>
      <c r="O8027" s="5">
        <v>3.0876712328767124</v>
      </c>
      <c r="P8027" t="str">
        <f t="shared" si="250"/>
        <v>ATIVO</v>
      </c>
      <c r="Q8027">
        <f t="shared" si="251"/>
        <v>3</v>
      </c>
    </row>
    <row r="8028" spans="1:17" x14ac:dyDescent="0.3">
      <c r="A8028" t="s">
        <v>18575</v>
      </c>
      <c r="B8028" t="s">
        <v>10379</v>
      </c>
      <c r="C8028" t="s">
        <v>10322</v>
      </c>
      <c r="D8028" t="s">
        <v>8968</v>
      </c>
      <c r="E8028" t="s">
        <v>8969</v>
      </c>
      <c r="F8028" t="s">
        <v>8970</v>
      </c>
      <c r="G8028" t="s">
        <v>8981</v>
      </c>
      <c r="H8028" s="1">
        <v>30174</v>
      </c>
      <c r="I8028" s="1">
        <v>42174</v>
      </c>
      <c r="K8028" t="s">
        <v>8982</v>
      </c>
      <c r="L8028" t="s">
        <v>9036</v>
      </c>
      <c r="M8028" s="2">
        <v>56181</v>
      </c>
      <c r="N8028" t="s">
        <v>8997</v>
      </c>
      <c r="O8028" s="5">
        <v>10.810958904109588</v>
      </c>
      <c r="P8028" t="str">
        <f t="shared" si="250"/>
        <v>ATIVO</v>
      </c>
      <c r="Q8028">
        <f t="shared" si="251"/>
        <v>3</v>
      </c>
    </row>
    <row r="8029" spans="1:17" x14ac:dyDescent="0.3">
      <c r="A8029" t="s">
        <v>18576</v>
      </c>
      <c r="B8029" t="s">
        <v>9094</v>
      </c>
      <c r="C8029" t="s">
        <v>10431</v>
      </c>
      <c r="D8029" t="s">
        <v>8968</v>
      </c>
      <c r="E8029" t="s">
        <v>8969</v>
      </c>
      <c r="F8029" t="s">
        <v>8970</v>
      </c>
      <c r="G8029" t="s">
        <v>9065</v>
      </c>
      <c r="H8029" s="1">
        <v>24562</v>
      </c>
      <c r="I8029" s="1">
        <v>45084</v>
      </c>
      <c r="K8029" t="s">
        <v>9047</v>
      </c>
      <c r="L8029" t="s">
        <v>9070</v>
      </c>
      <c r="M8029" s="2">
        <v>92390</v>
      </c>
      <c r="N8029" t="s">
        <v>8984</v>
      </c>
      <c r="O8029" s="5">
        <v>2.8383561643835615</v>
      </c>
      <c r="P8029" t="str">
        <f t="shared" si="250"/>
        <v>ATIVO</v>
      </c>
      <c r="Q8029">
        <f t="shared" si="251"/>
        <v>4</v>
      </c>
    </row>
    <row r="8030" spans="1:17" x14ac:dyDescent="0.3">
      <c r="A8030" t="s">
        <v>18577</v>
      </c>
      <c r="B8030" t="s">
        <v>11112</v>
      </c>
      <c r="C8030" t="s">
        <v>9150</v>
      </c>
      <c r="D8030" t="s">
        <v>8968</v>
      </c>
      <c r="E8030" t="s">
        <v>8969</v>
      </c>
      <c r="F8030" t="s">
        <v>12152</v>
      </c>
      <c r="G8030" t="s">
        <v>8981</v>
      </c>
      <c r="H8030" s="1">
        <v>36248</v>
      </c>
      <c r="I8030" s="1">
        <v>42933</v>
      </c>
      <c r="K8030" t="s">
        <v>8972</v>
      </c>
      <c r="L8030" t="s">
        <v>8973</v>
      </c>
      <c r="M8030" s="2">
        <v>59015</v>
      </c>
      <c r="N8030" t="s">
        <v>8984</v>
      </c>
      <c r="O8030" s="5">
        <v>8.7315068493150694</v>
      </c>
      <c r="P8030" t="str">
        <f t="shared" si="250"/>
        <v>ATIVO</v>
      </c>
      <c r="Q8030">
        <f t="shared" si="251"/>
        <v>4</v>
      </c>
    </row>
    <row r="8031" spans="1:17" x14ac:dyDescent="0.3">
      <c r="A8031" t="s">
        <v>18578</v>
      </c>
      <c r="B8031" t="s">
        <v>9277</v>
      </c>
      <c r="C8031" t="s">
        <v>11231</v>
      </c>
      <c r="D8031" t="s">
        <v>8968</v>
      </c>
      <c r="E8031" t="s">
        <v>8969</v>
      </c>
      <c r="F8031" t="s">
        <v>11724</v>
      </c>
      <c r="G8031" t="s">
        <v>9065</v>
      </c>
      <c r="H8031" s="1">
        <v>31491</v>
      </c>
      <c r="I8031" s="1">
        <v>43721</v>
      </c>
      <c r="K8031" t="s">
        <v>9047</v>
      </c>
      <c r="L8031" t="s">
        <v>9048</v>
      </c>
      <c r="M8031" s="2">
        <v>94867</v>
      </c>
      <c r="N8031" t="s">
        <v>8984</v>
      </c>
      <c r="O8031" s="5">
        <v>6.5726027397260278</v>
      </c>
      <c r="P8031" t="str">
        <f t="shared" si="250"/>
        <v>ATIVO</v>
      </c>
      <c r="Q8031">
        <f t="shared" si="251"/>
        <v>4</v>
      </c>
    </row>
    <row r="8032" spans="1:17" x14ac:dyDescent="0.3">
      <c r="A8032" t="s">
        <v>18579</v>
      </c>
      <c r="B8032" t="s">
        <v>11227</v>
      </c>
      <c r="C8032" t="s">
        <v>9068</v>
      </c>
      <c r="D8032" t="s">
        <v>8978</v>
      </c>
      <c r="E8032" t="s">
        <v>8969</v>
      </c>
      <c r="F8032" t="s">
        <v>12152</v>
      </c>
      <c r="G8032" t="s">
        <v>8981</v>
      </c>
      <c r="H8032" s="1">
        <v>25457</v>
      </c>
      <c r="I8032" s="1">
        <v>42854</v>
      </c>
      <c r="K8032" t="s">
        <v>8988</v>
      </c>
      <c r="L8032" t="s">
        <v>8989</v>
      </c>
      <c r="M8032" s="2">
        <v>68793</v>
      </c>
      <c r="N8032" t="s">
        <v>8997</v>
      </c>
      <c r="O8032" s="5">
        <v>8.9479452054794528</v>
      </c>
      <c r="P8032" t="str">
        <f t="shared" si="250"/>
        <v>ATIVO</v>
      </c>
      <c r="Q8032">
        <f t="shared" si="251"/>
        <v>3</v>
      </c>
    </row>
    <row r="8033" spans="1:17" x14ac:dyDescent="0.3">
      <c r="A8033" t="s">
        <v>18580</v>
      </c>
      <c r="B8033" t="s">
        <v>9744</v>
      </c>
      <c r="C8033" t="s">
        <v>11692</v>
      </c>
      <c r="D8033" t="s">
        <v>8978</v>
      </c>
      <c r="E8033" t="s">
        <v>8969</v>
      </c>
      <c r="F8033" t="s">
        <v>12152</v>
      </c>
      <c r="G8033" t="s">
        <v>8971</v>
      </c>
      <c r="H8033" s="1">
        <v>25809</v>
      </c>
      <c r="I8033" s="1">
        <v>44078</v>
      </c>
      <c r="K8033" t="s">
        <v>8988</v>
      </c>
      <c r="L8033" t="s">
        <v>8992</v>
      </c>
      <c r="M8033" s="2">
        <v>63935</v>
      </c>
      <c r="N8033" t="s">
        <v>8984</v>
      </c>
      <c r="O8033" s="5">
        <v>5.5945205479452058</v>
      </c>
      <c r="P8033" t="str">
        <f t="shared" si="250"/>
        <v>ATIVO</v>
      </c>
      <c r="Q8033">
        <f t="shared" si="251"/>
        <v>4</v>
      </c>
    </row>
    <row r="8034" spans="1:17" x14ac:dyDescent="0.3">
      <c r="A8034" t="s">
        <v>18581</v>
      </c>
      <c r="B8034" t="s">
        <v>10446</v>
      </c>
      <c r="C8034" t="s">
        <v>11674</v>
      </c>
      <c r="D8034" t="s">
        <v>8978</v>
      </c>
      <c r="E8034" t="s">
        <v>8969</v>
      </c>
      <c r="F8034" t="s">
        <v>8970</v>
      </c>
      <c r="G8034" t="s">
        <v>8981</v>
      </c>
      <c r="H8034" s="1">
        <v>33953</v>
      </c>
      <c r="I8034" s="1">
        <v>44593</v>
      </c>
      <c r="K8034" t="s">
        <v>8982</v>
      </c>
      <c r="L8034" t="s">
        <v>9036</v>
      </c>
      <c r="M8034" s="2">
        <v>62560</v>
      </c>
      <c r="N8034" t="s">
        <v>8984</v>
      </c>
      <c r="O8034" s="5">
        <v>4.183561643835616</v>
      </c>
      <c r="P8034" t="str">
        <f t="shared" si="250"/>
        <v>ATIVO</v>
      </c>
      <c r="Q8034">
        <f t="shared" si="251"/>
        <v>4</v>
      </c>
    </row>
    <row r="8035" spans="1:17" x14ac:dyDescent="0.3">
      <c r="A8035" t="s">
        <v>18582</v>
      </c>
      <c r="B8035" t="s">
        <v>9413</v>
      </c>
      <c r="C8035" t="s">
        <v>10187</v>
      </c>
      <c r="D8035" t="s">
        <v>8968</v>
      </c>
      <c r="E8035" t="s">
        <v>8969</v>
      </c>
      <c r="F8035" t="s">
        <v>11724</v>
      </c>
      <c r="G8035" t="s">
        <v>8981</v>
      </c>
      <c r="H8035" s="1">
        <v>34564</v>
      </c>
      <c r="I8035" s="1">
        <v>45507</v>
      </c>
      <c r="K8035" t="s">
        <v>8982</v>
      </c>
      <c r="L8035" t="s">
        <v>9113</v>
      </c>
      <c r="M8035" s="2">
        <v>92192</v>
      </c>
      <c r="N8035" t="s">
        <v>8984</v>
      </c>
      <c r="O8035" s="5">
        <v>1.6794520547945206</v>
      </c>
      <c r="P8035" t="str">
        <f t="shared" si="250"/>
        <v>ATIVO</v>
      </c>
      <c r="Q8035">
        <f t="shared" si="251"/>
        <v>4</v>
      </c>
    </row>
    <row r="8036" spans="1:17" x14ac:dyDescent="0.3">
      <c r="A8036" t="s">
        <v>18583</v>
      </c>
      <c r="B8036" t="s">
        <v>11198</v>
      </c>
      <c r="C8036" t="s">
        <v>9991</v>
      </c>
      <c r="D8036" t="s">
        <v>8978</v>
      </c>
      <c r="E8036" t="s">
        <v>9034</v>
      </c>
      <c r="F8036" t="s">
        <v>9120</v>
      </c>
      <c r="G8036" t="s">
        <v>8981</v>
      </c>
      <c r="H8036" s="1">
        <v>22725</v>
      </c>
      <c r="I8036" s="1">
        <v>42872</v>
      </c>
      <c r="K8036" t="s">
        <v>8988</v>
      </c>
      <c r="L8036" t="s">
        <v>8989</v>
      </c>
      <c r="M8036" s="2">
        <v>66363</v>
      </c>
      <c r="N8036" t="s">
        <v>8984</v>
      </c>
      <c r="O8036" s="5">
        <v>8.8986301369863021</v>
      </c>
      <c r="P8036" t="str">
        <f t="shared" si="250"/>
        <v>ATIVO</v>
      </c>
      <c r="Q8036">
        <f t="shared" si="251"/>
        <v>4</v>
      </c>
    </row>
    <row r="8037" spans="1:17" x14ac:dyDescent="0.3">
      <c r="A8037" t="s">
        <v>18584</v>
      </c>
      <c r="B8037" t="s">
        <v>9295</v>
      </c>
      <c r="C8037" t="s">
        <v>9153</v>
      </c>
      <c r="D8037" t="s">
        <v>8978</v>
      </c>
      <c r="E8037" t="s">
        <v>9034</v>
      </c>
      <c r="F8037" t="s">
        <v>9120</v>
      </c>
      <c r="G8037" t="s">
        <v>8981</v>
      </c>
      <c r="H8037" s="1">
        <v>27069</v>
      </c>
      <c r="I8037" s="1">
        <v>44998</v>
      </c>
      <c r="K8037" t="s">
        <v>9018</v>
      </c>
      <c r="L8037" t="s">
        <v>9085</v>
      </c>
      <c r="M8037" s="2">
        <v>63915</v>
      </c>
      <c r="N8037" t="s">
        <v>8997</v>
      </c>
      <c r="O8037" s="5">
        <v>3.0739726027397261</v>
      </c>
      <c r="P8037" t="str">
        <f t="shared" si="250"/>
        <v>ATIVO</v>
      </c>
      <c r="Q8037">
        <f t="shared" si="251"/>
        <v>3</v>
      </c>
    </row>
    <row r="8038" spans="1:17" x14ac:dyDescent="0.3">
      <c r="A8038" t="s">
        <v>18585</v>
      </c>
      <c r="B8038" t="s">
        <v>9021</v>
      </c>
      <c r="C8038" t="s">
        <v>9330</v>
      </c>
      <c r="D8038" t="s">
        <v>8968</v>
      </c>
      <c r="E8038" t="s">
        <v>8969</v>
      </c>
      <c r="F8038" t="s">
        <v>11724</v>
      </c>
      <c r="G8038" t="s">
        <v>8981</v>
      </c>
      <c r="H8038" s="1">
        <v>32311</v>
      </c>
      <c r="I8038" s="1">
        <v>43463</v>
      </c>
      <c r="K8038" t="s">
        <v>8982</v>
      </c>
      <c r="L8038" t="s">
        <v>8983</v>
      </c>
      <c r="M8038" s="2">
        <v>69704</v>
      </c>
      <c r="N8038" t="s">
        <v>9049</v>
      </c>
      <c r="O8038" s="5">
        <v>7.279452054794521</v>
      </c>
      <c r="P8038" t="str">
        <f t="shared" si="250"/>
        <v>ATIVO</v>
      </c>
      <c r="Q8038">
        <f t="shared" si="251"/>
        <v>5</v>
      </c>
    </row>
    <row r="8039" spans="1:17" x14ac:dyDescent="0.3">
      <c r="A8039" t="s">
        <v>18586</v>
      </c>
      <c r="B8039" t="s">
        <v>9695</v>
      </c>
      <c r="C8039" t="s">
        <v>9068</v>
      </c>
      <c r="D8039" t="s">
        <v>8968</v>
      </c>
      <c r="E8039" t="s">
        <v>8969</v>
      </c>
      <c r="F8039" t="s">
        <v>11724</v>
      </c>
      <c r="G8039" t="s">
        <v>8981</v>
      </c>
      <c r="H8039" s="1">
        <v>24627</v>
      </c>
      <c r="I8039" s="1">
        <v>43443</v>
      </c>
      <c r="K8039" t="s">
        <v>8972</v>
      </c>
      <c r="L8039" t="s">
        <v>9053</v>
      </c>
      <c r="M8039" s="2">
        <v>62924</v>
      </c>
      <c r="N8039" t="s">
        <v>9049</v>
      </c>
      <c r="O8039" s="5">
        <v>7.3342465753424655</v>
      </c>
      <c r="P8039" t="str">
        <f t="shared" si="250"/>
        <v>ATIVO</v>
      </c>
      <c r="Q8039">
        <f t="shared" si="251"/>
        <v>5</v>
      </c>
    </row>
    <row r="8040" spans="1:17" x14ac:dyDescent="0.3">
      <c r="A8040" t="s">
        <v>18587</v>
      </c>
      <c r="B8040" t="s">
        <v>11233</v>
      </c>
      <c r="C8040" t="s">
        <v>9933</v>
      </c>
      <c r="D8040" t="s">
        <v>8978</v>
      </c>
      <c r="E8040" t="s">
        <v>8969</v>
      </c>
      <c r="F8040" t="s">
        <v>8970</v>
      </c>
      <c r="G8040" t="s">
        <v>8981</v>
      </c>
      <c r="H8040" s="1">
        <v>29742</v>
      </c>
      <c r="I8040" s="1">
        <v>44776</v>
      </c>
      <c r="K8040" t="s">
        <v>9018</v>
      </c>
      <c r="L8040" t="s">
        <v>9275</v>
      </c>
      <c r="M8040" s="2">
        <v>61031</v>
      </c>
      <c r="N8040" t="s">
        <v>8984</v>
      </c>
      <c r="O8040" s="5">
        <v>3.6821917808219178</v>
      </c>
      <c r="P8040" t="str">
        <f t="shared" si="250"/>
        <v>ATIVO</v>
      </c>
      <c r="Q8040">
        <f t="shared" si="251"/>
        <v>4</v>
      </c>
    </row>
    <row r="8041" spans="1:17" x14ac:dyDescent="0.3">
      <c r="A8041" t="s">
        <v>18588</v>
      </c>
      <c r="B8041" t="s">
        <v>9209</v>
      </c>
      <c r="C8041" t="s">
        <v>9186</v>
      </c>
      <c r="D8041" t="s">
        <v>8968</v>
      </c>
      <c r="E8041" t="s">
        <v>8969</v>
      </c>
      <c r="F8041" t="s">
        <v>12152</v>
      </c>
      <c r="G8041" t="s">
        <v>8981</v>
      </c>
      <c r="H8041" s="1">
        <v>27399</v>
      </c>
      <c r="I8041" s="1">
        <v>45024</v>
      </c>
      <c r="K8041" t="s">
        <v>8988</v>
      </c>
      <c r="L8041" t="s">
        <v>8996</v>
      </c>
      <c r="M8041" s="2">
        <v>64549</v>
      </c>
      <c r="N8041" t="s">
        <v>8997</v>
      </c>
      <c r="O8041" s="5">
        <v>3.0027397260273974</v>
      </c>
      <c r="P8041" t="str">
        <f t="shared" si="250"/>
        <v>ATIVO</v>
      </c>
      <c r="Q8041">
        <f t="shared" si="251"/>
        <v>3</v>
      </c>
    </row>
    <row r="8042" spans="1:17" x14ac:dyDescent="0.3">
      <c r="A8042" t="s">
        <v>18589</v>
      </c>
      <c r="B8042" t="s">
        <v>9038</v>
      </c>
      <c r="C8042" t="s">
        <v>11117</v>
      </c>
      <c r="D8042" t="s">
        <v>8978</v>
      </c>
      <c r="E8042" t="s">
        <v>8979</v>
      </c>
      <c r="F8042" t="s">
        <v>9241</v>
      </c>
      <c r="G8042" t="s">
        <v>8981</v>
      </c>
      <c r="H8042" s="1">
        <v>31587</v>
      </c>
      <c r="I8042" s="1">
        <v>42771</v>
      </c>
      <c r="K8042" t="s">
        <v>8972</v>
      </c>
      <c r="L8042" t="s">
        <v>9061</v>
      </c>
      <c r="M8042" s="2">
        <v>72717</v>
      </c>
      <c r="N8042" t="s">
        <v>8997</v>
      </c>
      <c r="O8042" s="5">
        <v>9.1753424657534239</v>
      </c>
      <c r="P8042" t="str">
        <f t="shared" si="250"/>
        <v>ATIVO</v>
      </c>
      <c r="Q8042">
        <f t="shared" si="251"/>
        <v>3</v>
      </c>
    </row>
    <row r="8043" spans="1:17" x14ac:dyDescent="0.3">
      <c r="A8043" t="s">
        <v>18590</v>
      </c>
      <c r="B8043" t="s">
        <v>9825</v>
      </c>
      <c r="C8043" t="s">
        <v>9068</v>
      </c>
      <c r="D8043" t="s">
        <v>8968</v>
      </c>
      <c r="E8043" t="s">
        <v>8969</v>
      </c>
      <c r="F8043" t="s">
        <v>12152</v>
      </c>
      <c r="G8043" t="s">
        <v>8981</v>
      </c>
      <c r="H8043" s="1">
        <v>30940</v>
      </c>
      <c r="I8043" s="1">
        <v>43894</v>
      </c>
      <c r="K8043" t="s">
        <v>8982</v>
      </c>
      <c r="L8043" t="s">
        <v>9036</v>
      </c>
      <c r="M8043" s="2">
        <v>64743</v>
      </c>
      <c r="N8043" t="s">
        <v>8984</v>
      </c>
      <c r="O8043" s="5">
        <v>6.0986301369863014</v>
      </c>
      <c r="P8043" t="str">
        <f t="shared" si="250"/>
        <v>ATIVO</v>
      </c>
      <c r="Q8043">
        <f t="shared" si="251"/>
        <v>4</v>
      </c>
    </row>
    <row r="8044" spans="1:17" x14ac:dyDescent="0.3">
      <c r="A8044" t="s">
        <v>18591</v>
      </c>
      <c r="B8044" t="s">
        <v>8976</v>
      </c>
      <c r="C8044" t="s">
        <v>10066</v>
      </c>
      <c r="D8044" t="s">
        <v>8978</v>
      </c>
      <c r="E8044" t="s">
        <v>8979</v>
      </c>
      <c r="F8044" t="s">
        <v>9069</v>
      </c>
      <c r="G8044" t="s">
        <v>8971</v>
      </c>
      <c r="H8044" s="1">
        <v>27625</v>
      </c>
      <c r="I8044" s="1">
        <v>44673</v>
      </c>
      <c r="K8044" t="s">
        <v>8982</v>
      </c>
      <c r="L8044" t="s">
        <v>9036</v>
      </c>
      <c r="M8044" s="2">
        <v>62009</v>
      </c>
      <c r="N8044" t="s">
        <v>8997</v>
      </c>
      <c r="O8044" s="5">
        <v>3.9643835616438357</v>
      </c>
      <c r="P8044" t="str">
        <f t="shared" si="250"/>
        <v>ATIVO</v>
      </c>
      <c r="Q8044">
        <f t="shared" si="251"/>
        <v>3</v>
      </c>
    </row>
    <row r="8045" spans="1:17" x14ac:dyDescent="0.3">
      <c r="A8045" t="s">
        <v>18592</v>
      </c>
      <c r="B8045" t="s">
        <v>9147</v>
      </c>
      <c r="C8045" t="s">
        <v>9851</v>
      </c>
      <c r="D8045" t="s">
        <v>8978</v>
      </c>
      <c r="E8045" t="s">
        <v>9034</v>
      </c>
      <c r="F8045" t="s">
        <v>9035</v>
      </c>
      <c r="G8045" t="s">
        <v>8971</v>
      </c>
      <c r="H8045" s="1">
        <v>37887</v>
      </c>
      <c r="I8045" s="1">
        <v>45296</v>
      </c>
      <c r="K8045" t="s">
        <v>9018</v>
      </c>
      <c r="L8045" t="s">
        <v>9019</v>
      </c>
      <c r="M8045" s="2">
        <v>63859</v>
      </c>
      <c r="N8045" t="s">
        <v>8984</v>
      </c>
      <c r="O8045" s="5">
        <v>2.2575342465753425</v>
      </c>
      <c r="P8045" t="str">
        <f t="shared" si="250"/>
        <v>ATIVO</v>
      </c>
      <c r="Q8045">
        <f t="shared" si="251"/>
        <v>4</v>
      </c>
    </row>
    <row r="8046" spans="1:17" x14ac:dyDescent="0.3">
      <c r="A8046" t="s">
        <v>18593</v>
      </c>
      <c r="B8046" t="s">
        <v>9379</v>
      </c>
      <c r="C8046" t="s">
        <v>10664</v>
      </c>
      <c r="D8046" t="s">
        <v>8978</v>
      </c>
      <c r="E8046" t="s">
        <v>8969</v>
      </c>
      <c r="F8046" t="s">
        <v>8970</v>
      </c>
      <c r="G8046" t="s">
        <v>8971</v>
      </c>
      <c r="H8046" s="1">
        <v>25409</v>
      </c>
      <c r="I8046" s="1">
        <v>45181</v>
      </c>
      <c r="K8046" t="s">
        <v>8988</v>
      </c>
      <c r="L8046" t="s">
        <v>8992</v>
      </c>
      <c r="M8046" s="2">
        <v>55200</v>
      </c>
      <c r="N8046" t="s">
        <v>8984</v>
      </c>
      <c r="O8046" s="5">
        <v>2.5726027397260274</v>
      </c>
      <c r="P8046" t="str">
        <f t="shared" si="250"/>
        <v>ATIVO</v>
      </c>
      <c r="Q8046">
        <f t="shared" si="251"/>
        <v>4</v>
      </c>
    </row>
    <row r="8047" spans="1:17" x14ac:dyDescent="0.3">
      <c r="A8047" t="s">
        <v>18594</v>
      </c>
      <c r="B8047" t="s">
        <v>9209</v>
      </c>
      <c r="C8047" t="s">
        <v>9068</v>
      </c>
      <c r="D8047" t="s">
        <v>8978</v>
      </c>
      <c r="E8047" t="s">
        <v>8969</v>
      </c>
      <c r="F8047" t="s">
        <v>8970</v>
      </c>
      <c r="G8047" t="s">
        <v>8981</v>
      </c>
      <c r="H8047" s="1">
        <v>28508</v>
      </c>
      <c r="I8047" s="1">
        <v>45196</v>
      </c>
      <c r="K8047" t="s">
        <v>9018</v>
      </c>
      <c r="L8047" t="s">
        <v>9085</v>
      </c>
      <c r="M8047" s="2">
        <v>62661</v>
      </c>
      <c r="N8047" t="s">
        <v>8984</v>
      </c>
      <c r="O8047" s="5">
        <v>2.5315068493150683</v>
      </c>
      <c r="P8047" t="str">
        <f t="shared" si="250"/>
        <v>ATIVO</v>
      </c>
      <c r="Q8047">
        <f t="shared" si="251"/>
        <v>4</v>
      </c>
    </row>
    <row r="8048" spans="1:17" x14ac:dyDescent="0.3">
      <c r="A8048" t="s">
        <v>18595</v>
      </c>
      <c r="B8048" t="s">
        <v>9815</v>
      </c>
      <c r="C8048" t="s">
        <v>8977</v>
      </c>
      <c r="D8048" t="s">
        <v>8978</v>
      </c>
      <c r="E8048" t="s">
        <v>8969</v>
      </c>
      <c r="F8048" t="s">
        <v>8970</v>
      </c>
      <c r="G8048" t="s">
        <v>9065</v>
      </c>
      <c r="H8048" s="1">
        <v>35694</v>
      </c>
      <c r="I8048" s="1">
        <v>42890</v>
      </c>
      <c r="K8048" t="s">
        <v>9047</v>
      </c>
      <c r="L8048" t="s">
        <v>9070</v>
      </c>
      <c r="M8048" s="2">
        <v>56289</v>
      </c>
      <c r="N8048" t="s">
        <v>8984</v>
      </c>
      <c r="O8048" s="5">
        <v>8.8493150684931514</v>
      </c>
      <c r="P8048" t="str">
        <f t="shared" si="250"/>
        <v>ATIVO</v>
      </c>
      <c r="Q8048">
        <f t="shared" si="251"/>
        <v>4</v>
      </c>
    </row>
    <row r="8049" spans="1:17" x14ac:dyDescent="0.3">
      <c r="A8049" t="s">
        <v>18596</v>
      </c>
      <c r="B8049" t="s">
        <v>9411</v>
      </c>
      <c r="C8049" t="s">
        <v>15456</v>
      </c>
      <c r="D8049" t="s">
        <v>8978</v>
      </c>
      <c r="E8049" t="s">
        <v>8969</v>
      </c>
      <c r="F8049" t="s">
        <v>12152</v>
      </c>
      <c r="G8049" t="s">
        <v>8981</v>
      </c>
      <c r="H8049" s="1">
        <v>25953</v>
      </c>
      <c r="I8049" s="1">
        <v>43812</v>
      </c>
      <c r="K8049" t="s">
        <v>8972</v>
      </c>
      <c r="L8049" t="s">
        <v>9061</v>
      </c>
      <c r="M8049" s="2">
        <v>70095</v>
      </c>
      <c r="N8049" t="s">
        <v>9049</v>
      </c>
      <c r="O8049" s="5">
        <v>6.3232876712328769</v>
      </c>
      <c r="P8049" t="str">
        <f t="shared" si="250"/>
        <v>ATIVO</v>
      </c>
      <c r="Q8049">
        <f t="shared" si="251"/>
        <v>5</v>
      </c>
    </row>
    <row r="8050" spans="1:17" x14ac:dyDescent="0.3">
      <c r="A8050" t="s">
        <v>18597</v>
      </c>
      <c r="B8050" t="s">
        <v>9016</v>
      </c>
      <c r="C8050" t="s">
        <v>11056</v>
      </c>
      <c r="D8050" t="s">
        <v>8968</v>
      </c>
      <c r="E8050" t="s">
        <v>8969</v>
      </c>
      <c r="F8050" t="s">
        <v>11724</v>
      </c>
      <c r="G8050" t="s">
        <v>9046</v>
      </c>
      <c r="H8050" s="1">
        <v>34112</v>
      </c>
      <c r="I8050" s="1">
        <v>45517</v>
      </c>
      <c r="K8050" t="s">
        <v>9047</v>
      </c>
      <c r="L8050" t="s">
        <v>9070</v>
      </c>
      <c r="M8050" s="2">
        <v>66553</v>
      </c>
      <c r="N8050" t="s">
        <v>8974</v>
      </c>
      <c r="O8050" s="5">
        <v>1.6520547945205479</v>
      </c>
      <c r="P8050" t="str">
        <f t="shared" si="250"/>
        <v>ATIVO</v>
      </c>
      <c r="Q8050">
        <f t="shared" si="251"/>
        <v>0</v>
      </c>
    </row>
    <row r="8051" spans="1:17" x14ac:dyDescent="0.3">
      <c r="A8051" t="s">
        <v>18598</v>
      </c>
      <c r="B8051" t="s">
        <v>9021</v>
      </c>
      <c r="C8051" t="s">
        <v>9606</v>
      </c>
      <c r="D8051" t="s">
        <v>8978</v>
      </c>
      <c r="E8051" t="s">
        <v>9316</v>
      </c>
      <c r="F8051" t="s">
        <v>9485</v>
      </c>
      <c r="G8051" t="s">
        <v>8981</v>
      </c>
      <c r="H8051" s="1">
        <v>29818</v>
      </c>
      <c r="I8051" s="1">
        <v>42761</v>
      </c>
      <c r="K8051" t="s">
        <v>8988</v>
      </c>
      <c r="L8051" t="s">
        <v>8989</v>
      </c>
      <c r="M8051" s="2">
        <v>63018</v>
      </c>
      <c r="N8051" t="s">
        <v>8997</v>
      </c>
      <c r="O8051" s="5">
        <v>9.2027397260273975</v>
      </c>
      <c r="P8051" t="str">
        <f t="shared" si="250"/>
        <v>ATIVO</v>
      </c>
      <c r="Q8051">
        <f t="shared" si="251"/>
        <v>3</v>
      </c>
    </row>
    <row r="8052" spans="1:17" x14ac:dyDescent="0.3">
      <c r="A8052" t="s">
        <v>18599</v>
      </c>
      <c r="B8052" t="s">
        <v>9203</v>
      </c>
      <c r="C8052" t="s">
        <v>9059</v>
      </c>
      <c r="D8052" t="s">
        <v>8978</v>
      </c>
      <c r="E8052" t="s">
        <v>8969</v>
      </c>
      <c r="F8052" t="s">
        <v>11724</v>
      </c>
      <c r="G8052" t="s">
        <v>9046</v>
      </c>
      <c r="H8052" s="1">
        <v>27911</v>
      </c>
      <c r="I8052" s="1">
        <v>43846</v>
      </c>
      <c r="K8052" t="s">
        <v>9047</v>
      </c>
      <c r="L8052" t="s">
        <v>9070</v>
      </c>
      <c r="M8052" s="2">
        <v>74689</v>
      </c>
      <c r="N8052" t="s">
        <v>8997</v>
      </c>
      <c r="O8052" s="5">
        <v>6.2301369863013702</v>
      </c>
      <c r="P8052" t="str">
        <f t="shared" si="250"/>
        <v>ATIVO</v>
      </c>
      <c r="Q8052">
        <f t="shared" si="251"/>
        <v>3</v>
      </c>
    </row>
    <row r="8053" spans="1:17" x14ac:dyDescent="0.3">
      <c r="A8053" t="s">
        <v>18600</v>
      </c>
      <c r="B8053" t="s">
        <v>9489</v>
      </c>
      <c r="C8053" t="s">
        <v>9476</v>
      </c>
      <c r="D8053" t="s">
        <v>8968</v>
      </c>
      <c r="E8053" t="s">
        <v>8969</v>
      </c>
      <c r="F8053" t="s">
        <v>12152</v>
      </c>
      <c r="G8053" t="s">
        <v>9065</v>
      </c>
      <c r="H8053" s="1">
        <v>25903</v>
      </c>
      <c r="I8053" s="1">
        <v>42765</v>
      </c>
      <c r="K8053" t="s">
        <v>8988</v>
      </c>
      <c r="L8053" t="s">
        <v>8996</v>
      </c>
      <c r="M8053" s="2">
        <v>79366</v>
      </c>
      <c r="N8053" t="s">
        <v>8984</v>
      </c>
      <c r="O8053" s="5">
        <v>9.1917808219178081</v>
      </c>
      <c r="P8053" t="str">
        <f t="shared" si="250"/>
        <v>ATIVO</v>
      </c>
      <c r="Q8053">
        <f t="shared" si="251"/>
        <v>4</v>
      </c>
    </row>
    <row r="8054" spans="1:17" x14ac:dyDescent="0.3">
      <c r="A8054" t="s">
        <v>18601</v>
      </c>
      <c r="B8054" t="s">
        <v>14172</v>
      </c>
      <c r="C8054" t="s">
        <v>14192</v>
      </c>
      <c r="D8054" t="s">
        <v>8978</v>
      </c>
      <c r="E8054" t="s">
        <v>8969</v>
      </c>
      <c r="F8054" t="s">
        <v>8970</v>
      </c>
      <c r="G8054" t="s">
        <v>8981</v>
      </c>
      <c r="H8054" s="1">
        <v>30364</v>
      </c>
      <c r="I8054" s="1">
        <v>45515</v>
      </c>
      <c r="K8054" t="s">
        <v>8972</v>
      </c>
      <c r="L8054" t="s">
        <v>9053</v>
      </c>
      <c r="M8054" s="2">
        <v>65876</v>
      </c>
      <c r="N8054" t="s">
        <v>8974</v>
      </c>
      <c r="O8054" s="5">
        <v>1.6575342465753424</v>
      </c>
      <c r="P8054" t="str">
        <f t="shared" si="250"/>
        <v>ATIVO</v>
      </c>
      <c r="Q8054">
        <f t="shared" si="251"/>
        <v>0</v>
      </c>
    </row>
    <row r="8055" spans="1:17" x14ac:dyDescent="0.3">
      <c r="A8055" t="s">
        <v>18602</v>
      </c>
      <c r="B8055" t="s">
        <v>9080</v>
      </c>
      <c r="C8055" t="s">
        <v>9530</v>
      </c>
      <c r="D8055" t="s">
        <v>8978</v>
      </c>
      <c r="E8055" t="s">
        <v>8969</v>
      </c>
      <c r="F8055" t="s">
        <v>11724</v>
      </c>
      <c r="G8055" t="s">
        <v>8981</v>
      </c>
      <c r="H8055" s="1">
        <v>25625</v>
      </c>
      <c r="I8055" s="1">
        <v>42082</v>
      </c>
      <c r="K8055" t="s">
        <v>8988</v>
      </c>
      <c r="L8055" t="s">
        <v>8989</v>
      </c>
      <c r="M8055" s="2">
        <v>71714</v>
      </c>
      <c r="N8055" t="s">
        <v>9049</v>
      </c>
      <c r="O8055" s="5">
        <v>11.063013698630137</v>
      </c>
      <c r="P8055" t="str">
        <f t="shared" si="250"/>
        <v>ATIVO</v>
      </c>
      <c r="Q8055">
        <f t="shared" si="251"/>
        <v>5</v>
      </c>
    </row>
    <row r="8056" spans="1:17" x14ac:dyDescent="0.3">
      <c r="A8056" t="s">
        <v>18603</v>
      </c>
      <c r="B8056" t="s">
        <v>9198</v>
      </c>
      <c r="C8056" t="s">
        <v>9851</v>
      </c>
      <c r="D8056" t="s">
        <v>8968</v>
      </c>
      <c r="E8056" t="s">
        <v>8969</v>
      </c>
      <c r="F8056" t="s">
        <v>11724</v>
      </c>
      <c r="G8056" t="s">
        <v>8981</v>
      </c>
      <c r="H8056" s="1">
        <v>25820</v>
      </c>
      <c r="I8056" s="1">
        <v>43163</v>
      </c>
      <c r="K8056" t="s">
        <v>9018</v>
      </c>
      <c r="L8056" t="s">
        <v>9275</v>
      </c>
      <c r="M8056" s="2">
        <v>71449</v>
      </c>
      <c r="N8056" t="s">
        <v>8984</v>
      </c>
      <c r="O8056" s="5">
        <v>8.1013698630136979</v>
      </c>
      <c r="P8056" t="str">
        <f t="shared" si="250"/>
        <v>ATIVO</v>
      </c>
      <c r="Q8056">
        <f t="shared" si="251"/>
        <v>4</v>
      </c>
    </row>
    <row r="8057" spans="1:17" x14ac:dyDescent="0.3">
      <c r="A8057" t="s">
        <v>18604</v>
      </c>
      <c r="B8057" t="s">
        <v>9249</v>
      </c>
      <c r="C8057" t="s">
        <v>9072</v>
      </c>
      <c r="D8057" t="s">
        <v>8978</v>
      </c>
      <c r="E8057" t="s">
        <v>8969</v>
      </c>
      <c r="F8057" t="s">
        <v>11724</v>
      </c>
      <c r="G8057" t="s">
        <v>8971</v>
      </c>
      <c r="H8057" s="1">
        <v>27580</v>
      </c>
      <c r="I8057" s="1">
        <v>43864</v>
      </c>
      <c r="K8057" t="s">
        <v>8988</v>
      </c>
      <c r="L8057" t="s">
        <v>8992</v>
      </c>
      <c r="M8057" s="2">
        <v>57357</v>
      </c>
      <c r="N8057" t="s">
        <v>8997</v>
      </c>
      <c r="O8057" s="5">
        <v>6.1808219178082195</v>
      </c>
      <c r="P8057" t="str">
        <f t="shared" si="250"/>
        <v>ATIVO</v>
      </c>
      <c r="Q8057">
        <f t="shared" si="251"/>
        <v>3</v>
      </c>
    </row>
    <row r="8058" spans="1:17" x14ac:dyDescent="0.3">
      <c r="A8058" t="s">
        <v>18605</v>
      </c>
      <c r="B8058" t="s">
        <v>18606</v>
      </c>
      <c r="C8058" t="s">
        <v>9355</v>
      </c>
      <c r="D8058" t="s">
        <v>8968</v>
      </c>
      <c r="E8058" t="s">
        <v>8969</v>
      </c>
      <c r="F8058" t="s">
        <v>11724</v>
      </c>
      <c r="G8058" t="s">
        <v>8981</v>
      </c>
      <c r="H8058" s="1">
        <v>24786</v>
      </c>
      <c r="I8058" s="1">
        <v>43796</v>
      </c>
      <c r="K8058" t="s">
        <v>8988</v>
      </c>
      <c r="L8058" t="s">
        <v>8992</v>
      </c>
      <c r="M8058" s="2">
        <v>61338</v>
      </c>
      <c r="N8058" t="s">
        <v>8984</v>
      </c>
      <c r="O8058" s="5">
        <v>6.3671232876712329</v>
      </c>
      <c r="P8058" t="str">
        <f t="shared" si="250"/>
        <v>ATIVO</v>
      </c>
      <c r="Q8058">
        <f t="shared" si="251"/>
        <v>4</v>
      </c>
    </row>
    <row r="8059" spans="1:17" x14ac:dyDescent="0.3">
      <c r="A8059" t="s">
        <v>18607</v>
      </c>
      <c r="B8059" t="s">
        <v>9996</v>
      </c>
      <c r="C8059" t="s">
        <v>9042</v>
      </c>
      <c r="D8059" t="s">
        <v>8968</v>
      </c>
      <c r="E8059" t="s">
        <v>8969</v>
      </c>
      <c r="F8059" t="s">
        <v>8970</v>
      </c>
      <c r="G8059" t="s">
        <v>8981</v>
      </c>
      <c r="H8059" s="1">
        <v>32508</v>
      </c>
      <c r="I8059" s="1">
        <v>42378</v>
      </c>
      <c r="K8059" t="s">
        <v>8988</v>
      </c>
      <c r="L8059" t="s">
        <v>8989</v>
      </c>
      <c r="M8059" s="2">
        <v>58847</v>
      </c>
      <c r="N8059" t="s">
        <v>8997</v>
      </c>
      <c r="O8059" s="5">
        <v>10.252054794520548</v>
      </c>
      <c r="P8059" t="str">
        <f t="shared" si="250"/>
        <v>ATIVO</v>
      </c>
      <c r="Q8059">
        <f t="shared" si="251"/>
        <v>3</v>
      </c>
    </row>
    <row r="8060" spans="1:17" x14ac:dyDescent="0.3">
      <c r="A8060" t="s">
        <v>18608</v>
      </c>
      <c r="B8060" t="s">
        <v>9174</v>
      </c>
      <c r="C8060" t="s">
        <v>9203</v>
      </c>
      <c r="D8060" t="s">
        <v>8968</v>
      </c>
      <c r="E8060" t="s">
        <v>8969</v>
      </c>
      <c r="F8060" t="s">
        <v>8970</v>
      </c>
      <c r="G8060" t="s">
        <v>8981</v>
      </c>
      <c r="H8060" s="1">
        <v>36159</v>
      </c>
      <c r="I8060" s="1">
        <v>45480</v>
      </c>
      <c r="K8060" t="s">
        <v>8988</v>
      </c>
      <c r="L8060" t="s">
        <v>8989</v>
      </c>
      <c r="M8060" s="2">
        <v>57363</v>
      </c>
      <c r="N8060" t="s">
        <v>8984</v>
      </c>
      <c r="O8060" s="5">
        <v>1.7534246575342465</v>
      </c>
      <c r="P8060" t="str">
        <f t="shared" si="250"/>
        <v>ATIVO</v>
      </c>
      <c r="Q8060">
        <f t="shared" si="251"/>
        <v>4</v>
      </c>
    </row>
    <row r="8061" spans="1:17" x14ac:dyDescent="0.3">
      <c r="A8061" t="s">
        <v>18609</v>
      </c>
      <c r="B8061" t="s">
        <v>9361</v>
      </c>
      <c r="C8061" t="s">
        <v>10322</v>
      </c>
      <c r="D8061" t="s">
        <v>8978</v>
      </c>
      <c r="E8061" t="s">
        <v>8969</v>
      </c>
      <c r="F8061" t="s">
        <v>11724</v>
      </c>
      <c r="G8061" t="s">
        <v>8981</v>
      </c>
      <c r="H8061" s="1">
        <v>29616</v>
      </c>
      <c r="I8061" s="1">
        <v>43940</v>
      </c>
      <c r="K8061" t="s">
        <v>8988</v>
      </c>
      <c r="L8061" t="s">
        <v>8989</v>
      </c>
      <c r="M8061" s="2">
        <v>69619</v>
      </c>
      <c r="N8061" t="s">
        <v>8984</v>
      </c>
      <c r="O8061" s="5">
        <v>5.9726027397260273</v>
      </c>
      <c r="P8061" t="str">
        <f t="shared" si="250"/>
        <v>ATIVO</v>
      </c>
      <c r="Q8061">
        <f t="shared" si="251"/>
        <v>4</v>
      </c>
    </row>
    <row r="8062" spans="1:17" x14ac:dyDescent="0.3">
      <c r="A8062" t="s">
        <v>18610</v>
      </c>
      <c r="B8062" t="s">
        <v>11916</v>
      </c>
      <c r="C8062" t="s">
        <v>12151</v>
      </c>
      <c r="D8062" t="s">
        <v>8978</v>
      </c>
      <c r="E8062" t="s">
        <v>8969</v>
      </c>
      <c r="F8062" t="s">
        <v>8970</v>
      </c>
      <c r="G8062" t="s">
        <v>9046</v>
      </c>
      <c r="H8062" s="1">
        <v>30621</v>
      </c>
      <c r="I8062" s="1">
        <v>43026</v>
      </c>
      <c r="K8062" t="s">
        <v>9018</v>
      </c>
      <c r="L8062" t="s">
        <v>9697</v>
      </c>
      <c r="M8062" s="2">
        <v>102639</v>
      </c>
      <c r="N8062" t="s">
        <v>8974</v>
      </c>
      <c r="O8062" s="5">
        <v>8.4767123287671229</v>
      </c>
      <c r="P8062" t="str">
        <f t="shared" si="250"/>
        <v>ATIVO</v>
      </c>
      <c r="Q8062">
        <f t="shared" si="251"/>
        <v>0</v>
      </c>
    </row>
    <row r="8063" spans="1:17" x14ac:dyDescent="0.3">
      <c r="A8063" t="s">
        <v>18611</v>
      </c>
      <c r="B8063" t="s">
        <v>9209</v>
      </c>
      <c r="C8063" t="s">
        <v>14543</v>
      </c>
      <c r="D8063" t="s">
        <v>8978</v>
      </c>
      <c r="E8063" t="s">
        <v>9034</v>
      </c>
      <c r="F8063" t="s">
        <v>9035</v>
      </c>
      <c r="G8063" t="s">
        <v>9065</v>
      </c>
      <c r="H8063" s="1">
        <v>34965</v>
      </c>
      <c r="I8063" s="1">
        <v>45111</v>
      </c>
      <c r="K8063" t="s">
        <v>8988</v>
      </c>
      <c r="L8063" t="s">
        <v>8996</v>
      </c>
      <c r="M8063" s="2">
        <v>58121</v>
      </c>
      <c r="N8063" t="s">
        <v>8984</v>
      </c>
      <c r="O8063" s="5">
        <v>2.7643835616438355</v>
      </c>
      <c r="P8063" t="str">
        <f t="shared" si="250"/>
        <v>ATIVO</v>
      </c>
      <c r="Q8063">
        <f t="shared" si="251"/>
        <v>4</v>
      </c>
    </row>
    <row r="8064" spans="1:17" x14ac:dyDescent="0.3">
      <c r="A8064" t="s">
        <v>18612</v>
      </c>
      <c r="B8064" t="s">
        <v>10183</v>
      </c>
      <c r="C8064" t="s">
        <v>16138</v>
      </c>
      <c r="D8064" t="s">
        <v>8968</v>
      </c>
      <c r="E8064" t="s">
        <v>8969</v>
      </c>
      <c r="F8064" t="s">
        <v>8970</v>
      </c>
      <c r="G8064" t="s">
        <v>8981</v>
      </c>
      <c r="H8064" s="1">
        <v>33488</v>
      </c>
      <c r="I8064" s="1">
        <v>44348</v>
      </c>
      <c r="K8064" t="s">
        <v>9047</v>
      </c>
      <c r="L8064" t="s">
        <v>9139</v>
      </c>
      <c r="M8064" s="2">
        <v>66004</v>
      </c>
      <c r="N8064" t="s">
        <v>8997</v>
      </c>
      <c r="O8064" s="5">
        <v>4.8547945205479452</v>
      </c>
      <c r="P8064" t="str">
        <f t="shared" si="250"/>
        <v>ATIVO</v>
      </c>
      <c r="Q8064">
        <f t="shared" si="251"/>
        <v>3</v>
      </c>
    </row>
    <row r="8065" spans="1:17" x14ac:dyDescent="0.3">
      <c r="A8065" t="s">
        <v>18613</v>
      </c>
      <c r="B8065" t="s">
        <v>10649</v>
      </c>
      <c r="C8065" t="s">
        <v>12315</v>
      </c>
      <c r="D8065" t="s">
        <v>8978</v>
      </c>
      <c r="E8065" t="s">
        <v>8969</v>
      </c>
      <c r="F8065" t="s">
        <v>8970</v>
      </c>
      <c r="G8065" t="s">
        <v>8981</v>
      </c>
      <c r="H8065" s="1">
        <v>33909</v>
      </c>
      <c r="I8065" s="1">
        <v>45568</v>
      </c>
      <c r="K8065" t="s">
        <v>9004</v>
      </c>
      <c r="L8065" t="s">
        <v>9009</v>
      </c>
      <c r="M8065" s="2">
        <v>62690</v>
      </c>
      <c r="N8065" t="s">
        <v>8984</v>
      </c>
      <c r="O8065" s="5">
        <v>1.5123287671232877</v>
      </c>
      <c r="P8065" t="str">
        <f t="shared" si="250"/>
        <v>ATIVO</v>
      </c>
      <c r="Q8065">
        <f t="shared" si="251"/>
        <v>4</v>
      </c>
    </row>
    <row r="8066" spans="1:17" x14ac:dyDescent="0.3">
      <c r="A8066" t="s">
        <v>18614</v>
      </c>
      <c r="B8066" t="s">
        <v>11719</v>
      </c>
      <c r="C8066" t="s">
        <v>9150</v>
      </c>
      <c r="D8066" t="s">
        <v>8968</v>
      </c>
      <c r="E8066" t="s">
        <v>8969</v>
      </c>
      <c r="F8066" t="s">
        <v>8970</v>
      </c>
      <c r="G8066" t="s">
        <v>8981</v>
      </c>
      <c r="H8066" s="1">
        <v>37694</v>
      </c>
      <c r="I8066" s="1">
        <v>45514</v>
      </c>
      <c r="K8066" t="s">
        <v>9047</v>
      </c>
      <c r="L8066" t="s">
        <v>9070</v>
      </c>
      <c r="M8066" s="2">
        <v>76017</v>
      </c>
      <c r="N8066" t="s">
        <v>8997</v>
      </c>
      <c r="O8066" s="5">
        <v>1.6602739726027398</v>
      </c>
      <c r="P8066" t="str">
        <f t="shared" ref="P8066:P8129" si="252">IF(J8066&lt;&gt;"","DESLIGADO","ATIVO")</f>
        <v>ATIVO</v>
      </c>
      <c r="Q8066">
        <f t="shared" ref="Q8066:Q8129" si="253">IF(N8066="Excellent",5,IF(N8066="Good",4,IF(N8066="Satisfactory",3,0)))</f>
        <v>3</v>
      </c>
    </row>
    <row r="8067" spans="1:17" x14ac:dyDescent="0.3">
      <c r="A8067" t="s">
        <v>18615</v>
      </c>
      <c r="B8067" t="s">
        <v>9970</v>
      </c>
      <c r="C8067" t="s">
        <v>9072</v>
      </c>
      <c r="D8067" t="s">
        <v>8968</v>
      </c>
      <c r="E8067" t="s">
        <v>8969</v>
      </c>
      <c r="F8067" t="s">
        <v>8970</v>
      </c>
      <c r="G8067" t="s">
        <v>9065</v>
      </c>
      <c r="H8067" s="1">
        <v>30977</v>
      </c>
      <c r="I8067" s="1">
        <v>43178</v>
      </c>
      <c r="K8067" t="s">
        <v>9047</v>
      </c>
      <c r="L8067" t="s">
        <v>9075</v>
      </c>
      <c r="M8067" s="2">
        <v>92151</v>
      </c>
      <c r="N8067" t="s">
        <v>8997</v>
      </c>
      <c r="O8067" s="5">
        <v>8.0602739726027401</v>
      </c>
      <c r="P8067" t="str">
        <f t="shared" si="252"/>
        <v>ATIVO</v>
      </c>
      <c r="Q8067">
        <f t="shared" si="253"/>
        <v>3</v>
      </c>
    </row>
    <row r="8068" spans="1:17" x14ac:dyDescent="0.3">
      <c r="A8068" t="s">
        <v>18616</v>
      </c>
      <c r="B8068" t="s">
        <v>9277</v>
      </c>
      <c r="C8068" t="s">
        <v>9017</v>
      </c>
      <c r="D8068" t="s">
        <v>8978</v>
      </c>
      <c r="E8068" t="s">
        <v>8969</v>
      </c>
      <c r="F8068" t="s">
        <v>12152</v>
      </c>
      <c r="G8068" t="s">
        <v>8981</v>
      </c>
      <c r="H8068" s="1">
        <v>35634</v>
      </c>
      <c r="I8068" s="1">
        <v>42325</v>
      </c>
      <c r="K8068" t="s">
        <v>8982</v>
      </c>
      <c r="L8068" t="s">
        <v>8983</v>
      </c>
      <c r="M8068" s="2">
        <v>74658</v>
      </c>
      <c r="N8068" t="s">
        <v>8997</v>
      </c>
      <c r="O8068" s="5">
        <v>10.397260273972602</v>
      </c>
      <c r="P8068" t="str">
        <f t="shared" si="252"/>
        <v>ATIVO</v>
      </c>
      <c r="Q8068">
        <f t="shared" si="253"/>
        <v>3</v>
      </c>
    </row>
    <row r="8069" spans="1:17" x14ac:dyDescent="0.3">
      <c r="A8069" t="s">
        <v>18617</v>
      </c>
      <c r="B8069" t="s">
        <v>9459</v>
      </c>
      <c r="C8069" t="s">
        <v>9203</v>
      </c>
      <c r="D8069" t="s">
        <v>8968</v>
      </c>
      <c r="E8069" t="s">
        <v>8969</v>
      </c>
      <c r="F8069" t="s">
        <v>8970</v>
      </c>
      <c r="G8069" t="s">
        <v>8981</v>
      </c>
      <c r="H8069" s="1">
        <v>34677</v>
      </c>
      <c r="I8069" s="1">
        <v>42091</v>
      </c>
      <c r="K8069" t="s">
        <v>8972</v>
      </c>
      <c r="L8069" t="s">
        <v>8973</v>
      </c>
      <c r="M8069" s="2">
        <v>63458</v>
      </c>
      <c r="N8069" t="s">
        <v>8997</v>
      </c>
      <c r="O8069" s="5">
        <v>11.038356164383561</v>
      </c>
      <c r="P8069" t="str">
        <f t="shared" si="252"/>
        <v>ATIVO</v>
      </c>
      <c r="Q8069">
        <f t="shared" si="253"/>
        <v>3</v>
      </c>
    </row>
    <row r="8070" spans="1:17" x14ac:dyDescent="0.3">
      <c r="A8070" t="s">
        <v>18618</v>
      </c>
      <c r="B8070" t="s">
        <v>9212</v>
      </c>
      <c r="C8070" t="s">
        <v>10204</v>
      </c>
      <c r="D8070" t="s">
        <v>8978</v>
      </c>
      <c r="E8070" t="s">
        <v>8969</v>
      </c>
      <c r="F8070" t="s">
        <v>12152</v>
      </c>
      <c r="G8070" t="s">
        <v>8971</v>
      </c>
      <c r="H8070" s="1">
        <v>28145</v>
      </c>
      <c r="I8070" s="1">
        <v>43072</v>
      </c>
      <c r="K8070" t="s">
        <v>9018</v>
      </c>
      <c r="L8070" t="s">
        <v>9019</v>
      </c>
      <c r="M8070" s="2">
        <v>64005</v>
      </c>
      <c r="N8070" t="s">
        <v>8974</v>
      </c>
      <c r="O8070" s="5">
        <v>8.3506849315068497</v>
      </c>
      <c r="P8070" t="str">
        <f t="shared" si="252"/>
        <v>ATIVO</v>
      </c>
      <c r="Q8070">
        <f t="shared" si="253"/>
        <v>0</v>
      </c>
    </row>
    <row r="8071" spans="1:17" x14ac:dyDescent="0.3">
      <c r="A8071" t="s">
        <v>18619</v>
      </c>
      <c r="B8071" t="s">
        <v>11259</v>
      </c>
      <c r="C8071" t="s">
        <v>12037</v>
      </c>
      <c r="D8071" t="s">
        <v>8968</v>
      </c>
      <c r="E8071" t="s">
        <v>8969</v>
      </c>
      <c r="F8071" t="s">
        <v>8970</v>
      </c>
      <c r="G8071" t="s">
        <v>8971</v>
      </c>
      <c r="H8071" s="1">
        <v>31749</v>
      </c>
      <c r="I8071" s="1">
        <v>42780</v>
      </c>
      <c r="K8071" t="s">
        <v>8972</v>
      </c>
      <c r="L8071" t="s">
        <v>8973</v>
      </c>
      <c r="M8071" s="2">
        <v>77645</v>
      </c>
      <c r="N8071" t="s">
        <v>8997</v>
      </c>
      <c r="O8071" s="5">
        <v>9.1506849315068486</v>
      </c>
      <c r="P8071" t="str">
        <f t="shared" si="252"/>
        <v>ATIVO</v>
      </c>
      <c r="Q8071">
        <f t="shared" si="253"/>
        <v>3</v>
      </c>
    </row>
    <row r="8072" spans="1:17" x14ac:dyDescent="0.3">
      <c r="A8072" t="s">
        <v>18620</v>
      </c>
      <c r="B8072" t="s">
        <v>9776</v>
      </c>
      <c r="C8072" t="s">
        <v>10570</v>
      </c>
      <c r="D8072" t="s">
        <v>8978</v>
      </c>
      <c r="E8072" t="s">
        <v>8969</v>
      </c>
      <c r="F8072" t="s">
        <v>12152</v>
      </c>
      <c r="G8072" t="s">
        <v>8981</v>
      </c>
      <c r="H8072" s="1">
        <v>37670</v>
      </c>
      <c r="I8072" s="1">
        <v>45166</v>
      </c>
      <c r="K8072" t="s">
        <v>8982</v>
      </c>
      <c r="L8072" t="s">
        <v>8983</v>
      </c>
      <c r="M8072" s="2">
        <v>81101</v>
      </c>
      <c r="N8072" t="s">
        <v>8997</v>
      </c>
      <c r="O8072" s="5">
        <v>2.6136986301369864</v>
      </c>
      <c r="P8072" t="str">
        <f t="shared" si="252"/>
        <v>ATIVO</v>
      </c>
      <c r="Q8072">
        <f t="shared" si="253"/>
        <v>3</v>
      </c>
    </row>
    <row r="8073" spans="1:17" x14ac:dyDescent="0.3">
      <c r="A8073" t="s">
        <v>18621</v>
      </c>
      <c r="B8073" t="s">
        <v>12334</v>
      </c>
      <c r="C8073" t="s">
        <v>10654</v>
      </c>
      <c r="D8073" t="s">
        <v>8978</v>
      </c>
      <c r="E8073" t="s">
        <v>8969</v>
      </c>
      <c r="F8073" t="s">
        <v>11724</v>
      </c>
      <c r="G8073" t="s">
        <v>8971</v>
      </c>
      <c r="H8073" s="1">
        <v>35285</v>
      </c>
      <c r="I8073" s="1">
        <v>45096</v>
      </c>
      <c r="K8073" t="s">
        <v>9018</v>
      </c>
      <c r="L8073" t="s">
        <v>9019</v>
      </c>
      <c r="M8073" s="2">
        <v>77304</v>
      </c>
      <c r="N8073" t="s">
        <v>8997</v>
      </c>
      <c r="O8073" s="5">
        <v>2.8054794520547945</v>
      </c>
      <c r="P8073" t="str">
        <f t="shared" si="252"/>
        <v>ATIVO</v>
      </c>
      <c r="Q8073">
        <f t="shared" si="253"/>
        <v>3</v>
      </c>
    </row>
    <row r="8074" spans="1:17" x14ac:dyDescent="0.3">
      <c r="A8074" t="s">
        <v>18622</v>
      </c>
      <c r="B8074" t="s">
        <v>9279</v>
      </c>
      <c r="C8074" t="s">
        <v>18623</v>
      </c>
      <c r="D8074" t="s">
        <v>8968</v>
      </c>
      <c r="E8074" t="s">
        <v>8969</v>
      </c>
      <c r="F8074" t="s">
        <v>8970</v>
      </c>
      <c r="G8074" t="s">
        <v>8971</v>
      </c>
      <c r="H8074" s="1">
        <v>34253</v>
      </c>
      <c r="I8074" s="1">
        <v>43013</v>
      </c>
      <c r="K8074" t="s">
        <v>8972</v>
      </c>
      <c r="L8074" t="s">
        <v>8973</v>
      </c>
      <c r="M8074" s="2">
        <v>73282</v>
      </c>
      <c r="N8074" t="s">
        <v>9049</v>
      </c>
      <c r="O8074" s="5">
        <v>8.5123287671232877</v>
      </c>
      <c r="P8074" t="str">
        <f t="shared" si="252"/>
        <v>ATIVO</v>
      </c>
      <c r="Q8074">
        <f t="shared" si="253"/>
        <v>5</v>
      </c>
    </row>
    <row r="8075" spans="1:17" x14ac:dyDescent="0.3">
      <c r="A8075" t="s">
        <v>18624</v>
      </c>
      <c r="B8075" t="s">
        <v>9649</v>
      </c>
      <c r="C8075" t="s">
        <v>9357</v>
      </c>
      <c r="D8075" t="s">
        <v>8978</v>
      </c>
      <c r="E8075" t="s">
        <v>8969</v>
      </c>
      <c r="F8075" t="s">
        <v>8970</v>
      </c>
      <c r="G8075" t="s">
        <v>9065</v>
      </c>
      <c r="H8075" s="1">
        <v>27943</v>
      </c>
      <c r="I8075" s="1">
        <v>42719</v>
      </c>
      <c r="K8075" t="s">
        <v>8972</v>
      </c>
      <c r="L8075" t="s">
        <v>9448</v>
      </c>
      <c r="M8075" s="2">
        <v>75205</v>
      </c>
      <c r="N8075" t="s">
        <v>8984</v>
      </c>
      <c r="O8075" s="5">
        <v>9.3178082191780813</v>
      </c>
      <c r="P8075" t="str">
        <f t="shared" si="252"/>
        <v>ATIVO</v>
      </c>
      <c r="Q8075">
        <f t="shared" si="253"/>
        <v>4</v>
      </c>
    </row>
    <row r="8076" spans="1:17" x14ac:dyDescent="0.3">
      <c r="A8076" t="s">
        <v>18625</v>
      </c>
      <c r="B8076" t="s">
        <v>9163</v>
      </c>
      <c r="C8076" t="s">
        <v>9126</v>
      </c>
      <c r="D8076" t="s">
        <v>8968</v>
      </c>
      <c r="E8076" t="s">
        <v>8969</v>
      </c>
      <c r="F8076" t="s">
        <v>11724</v>
      </c>
      <c r="G8076" t="s">
        <v>8981</v>
      </c>
      <c r="H8076" s="1">
        <v>30663</v>
      </c>
      <c r="I8076" s="1">
        <v>44121</v>
      </c>
      <c r="K8076" t="s">
        <v>8972</v>
      </c>
      <c r="L8076" t="s">
        <v>9053</v>
      </c>
      <c r="M8076" s="2">
        <v>56718</v>
      </c>
      <c r="N8076" t="s">
        <v>9049</v>
      </c>
      <c r="O8076" s="5">
        <v>5.4767123287671229</v>
      </c>
      <c r="P8076" t="str">
        <f t="shared" si="252"/>
        <v>ATIVO</v>
      </c>
      <c r="Q8076">
        <f t="shared" si="253"/>
        <v>5</v>
      </c>
    </row>
    <row r="8077" spans="1:17" x14ac:dyDescent="0.3">
      <c r="A8077" t="s">
        <v>18626</v>
      </c>
      <c r="B8077" t="s">
        <v>9176</v>
      </c>
      <c r="C8077" t="s">
        <v>9991</v>
      </c>
      <c r="D8077" t="s">
        <v>8978</v>
      </c>
      <c r="E8077" t="s">
        <v>9034</v>
      </c>
      <c r="F8077" t="s">
        <v>9035</v>
      </c>
      <c r="G8077" t="s">
        <v>8981</v>
      </c>
      <c r="H8077" s="1">
        <v>32523</v>
      </c>
      <c r="I8077" s="1">
        <v>43648</v>
      </c>
      <c r="K8077" t="s">
        <v>9047</v>
      </c>
      <c r="L8077" t="s">
        <v>9139</v>
      </c>
      <c r="M8077" s="2">
        <v>71911</v>
      </c>
      <c r="N8077" t="s">
        <v>8984</v>
      </c>
      <c r="O8077" s="5">
        <v>6.7726027397260271</v>
      </c>
      <c r="P8077" t="str">
        <f t="shared" si="252"/>
        <v>ATIVO</v>
      </c>
      <c r="Q8077">
        <f t="shared" si="253"/>
        <v>4</v>
      </c>
    </row>
    <row r="8078" spans="1:17" x14ac:dyDescent="0.3">
      <c r="A8078" t="s">
        <v>18627</v>
      </c>
      <c r="B8078" t="s">
        <v>9361</v>
      </c>
      <c r="C8078" t="s">
        <v>9494</v>
      </c>
      <c r="D8078" t="s">
        <v>8968</v>
      </c>
      <c r="E8078" t="s">
        <v>8969</v>
      </c>
      <c r="F8078" t="s">
        <v>11724</v>
      </c>
      <c r="G8078" t="s">
        <v>8981</v>
      </c>
      <c r="H8078" s="1">
        <v>26388</v>
      </c>
      <c r="I8078" s="1">
        <v>42876</v>
      </c>
      <c r="K8078" t="s">
        <v>9004</v>
      </c>
      <c r="L8078" t="s">
        <v>9009</v>
      </c>
      <c r="M8078" s="2">
        <v>65770</v>
      </c>
      <c r="N8078" t="s">
        <v>8997</v>
      </c>
      <c r="O8078" s="5">
        <v>8.8876712328767127</v>
      </c>
      <c r="P8078" t="str">
        <f t="shared" si="252"/>
        <v>ATIVO</v>
      </c>
      <c r="Q8078">
        <f t="shared" si="253"/>
        <v>3</v>
      </c>
    </row>
    <row r="8079" spans="1:17" x14ac:dyDescent="0.3">
      <c r="A8079" t="s">
        <v>18628</v>
      </c>
      <c r="B8079" t="s">
        <v>9203</v>
      </c>
      <c r="C8079" t="s">
        <v>10513</v>
      </c>
      <c r="D8079" t="s">
        <v>8968</v>
      </c>
      <c r="E8079" t="s">
        <v>9091</v>
      </c>
      <c r="F8079" t="s">
        <v>9234</v>
      </c>
      <c r="G8079" t="s">
        <v>9065</v>
      </c>
      <c r="H8079" s="1">
        <v>30607</v>
      </c>
      <c r="I8079" s="1">
        <v>45283</v>
      </c>
      <c r="K8079" t="s">
        <v>8988</v>
      </c>
      <c r="L8079" t="s">
        <v>8996</v>
      </c>
      <c r="M8079" s="2">
        <v>63497</v>
      </c>
      <c r="N8079" t="s">
        <v>8997</v>
      </c>
      <c r="O8079" s="5">
        <v>2.2931506849315069</v>
      </c>
      <c r="P8079" t="str">
        <f t="shared" si="252"/>
        <v>ATIVO</v>
      </c>
      <c r="Q8079">
        <f t="shared" si="253"/>
        <v>3</v>
      </c>
    </row>
    <row r="8080" spans="1:17" x14ac:dyDescent="0.3">
      <c r="A8080" t="s">
        <v>18629</v>
      </c>
      <c r="B8080" t="s">
        <v>9230</v>
      </c>
      <c r="C8080" t="s">
        <v>9172</v>
      </c>
      <c r="D8080" t="s">
        <v>8978</v>
      </c>
      <c r="E8080" t="s">
        <v>9073</v>
      </c>
      <c r="F8080" t="s">
        <v>9878</v>
      </c>
      <c r="G8080" t="s">
        <v>8981</v>
      </c>
      <c r="H8080" s="1">
        <v>30156</v>
      </c>
      <c r="I8080" s="1">
        <v>44830</v>
      </c>
      <c r="K8080" t="s">
        <v>8988</v>
      </c>
      <c r="L8080" t="s">
        <v>8992</v>
      </c>
      <c r="M8080" s="2">
        <v>67824</v>
      </c>
      <c r="N8080" t="s">
        <v>8974</v>
      </c>
      <c r="O8080" s="5">
        <v>3.5342465753424657</v>
      </c>
      <c r="P8080" t="str">
        <f t="shared" si="252"/>
        <v>ATIVO</v>
      </c>
      <c r="Q8080">
        <f t="shared" si="253"/>
        <v>0</v>
      </c>
    </row>
    <row r="8081" spans="1:17" x14ac:dyDescent="0.3">
      <c r="A8081" t="s">
        <v>18630</v>
      </c>
      <c r="B8081" t="s">
        <v>11006</v>
      </c>
      <c r="C8081" t="s">
        <v>10209</v>
      </c>
      <c r="D8081" t="s">
        <v>8978</v>
      </c>
      <c r="E8081" t="s">
        <v>9034</v>
      </c>
      <c r="F8081" t="s">
        <v>9035</v>
      </c>
      <c r="G8081" t="s">
        <v>8981</v>
      </c>
      <c r="H8081" s="1">
        <v>33439</v>
      </c>
      <c r="I8081" s="1">
        <v>42849</v>
      </c>
      <c r="K8081" t="s">
        <v>8988</v>
      </c>
      <c r="L8081" t="s">
        <v>8996</v>
      </c>
      <c r="M8081" s="2">
        <v>94390</v>
      </c>
      <c r="N8081" t="s">
        <v>8984</v>
      </c>
      <c r="O8081" s="5">
        <v>8.9616438356164387</v>
      </c>
      <c r="P8081" t="str">
        <f t="shared" si="252"/>
        <v>ATIVO</v>
      </c>
      <c r="Q8081">
        <f t="shared" si="253"/>
        <v>4</v>
      </c>
    </row>
    <row r="8082" spans="1:17" x14ac:dyDescent="0.3">
      <c r="A8082" t="s">
        <v>18631</v>
      </c>
      <c r="B8082" t="s">
        <v>10713</v>
      </c>
      <c r="C8082" t="s">
        <v>11825</v>
      </c>
      <c r="D8082" t="s">
        <v>8978</v>
      </c>
      <c r="E8082" t="s">
        <v>8969</v>
      </c>
      <c r="F8082" t="s">
        <v>8970</v>
      </c>
      <c r="G8082" t="s">
        <v>8981</v>
      </c>
      <c r="H8082" s="1">
        <v>31687</v>
      </c>
      <c r="I8082" s="1">
        <v>43418</v>
      </c>
      <c r="K8082" t="s">
        <v>8988</v>
      </c>
      <c r="L8082" t="s">
        <v>8989</v>
      </c>
      <c r="M8082" s="2">
        <v>63856</v>
      </c>
      <c r="N8082" t="s">
        <v>8984</v>
      </c>
      <c r="O8082" s="5">
        <v>7.4027397260273968</v>
      </c>
      <c r="P8082" t="str">
        <f t="shared" si="252"/>
        <v>ATIVO</v>
      </c>
      <c r="Q8082">
        <f t="shared" si="253"/>
        <v>4</v>
      </c>
    </row>
    <row r="8083" spans="1:17" x14ac:dyDescent="0.3">
      <c r="A8083" t="s">
        <v>18632</v>
      </c>
      <c r="B8083" t="s">
        <v>9007</v>
      </c>
      <c r="C8083" t="s">
        <v>9645</v>
      </c>
      <c r="D8083" t="s">
        <v>8978</v>
      </c>
      <c r="E8083" t="s">
        <v>9034</v>
      </c>
      <c r="F8083" t="s">
        <v>9120</v>
      </c>
      <c r="G8083" t="s">
        <v>8981</v>
      </c>
      <c r="H8083" s="1">
        <v>22851</v>
      </c>
      <c r="I8083" s="1">
        <v>44223</v>
      </c>
      <c r="K8083" t="s">
        <v>8988</v>
      </c>
      <c r="L8083" t="s">
        <v>8992</v>
      </c>
      <c r="M8083" s="2">
        <v>70321</v>
      </c>
      <c r="N8083" t="s">
        <v>9049</v>
      </c>
      <c r="O8083" s="5">
        <v>5.1972602739726028</v>
      </c>
      <c r="P8083" t="str">
        <f t="shared" si="252"/>
        <v>ATIVO</v>
      </c>
      <c r="Q8083">
        <f t="shared" si="253"/>
        <v>5</v>
      </c>
    </row>
    <row r="8084" spans="1:17" x14ac:dyDescent="0.3">
      <c r="A8084" t="s">
        <v>18633</v>
      </c>
      <c r="B8084" t="s">
        <v>9203</v>
      </c>
      <c r="C8084" t="s">
        <v>12983</v>
      </c>
      <c r="D8084" t="s">
        <v>8968</v>
      </c>
      <c r="E8084" t="s">
        <v>8969</v>
      </c>
      <c r="F8084" t="s">
        <v>8970</v>
      </c>
      <c r="G8084" t="s">
        <v>8971</v>
      </c>
      <c r="H8084" s="1">
        <v>31367</v>
      </c>
      <c r="I8084" s="1">
        <v>44965</v>
      </c>
      <c r="K8084" t="s">
        <v>8972</v>
      </c>
      <c r="L8084" t="s">
        <v>9053</v>
      </c>
      <c r="M8084" s="2">
        <v>62481</v>
      </c>
      <c r="N8084" t="s">
        <v>8984</v>
      </c>
      <c r="O8084" s="5">
        <v>3.1643835616438358</v>
      </c>
      <c r="P8084" t="str">
        <f t="shared" si="252"/>
        <v>ATIVO</v>
      </c>
      <c r="Q8084">
        <f t="shared" si="253"/>
        <v>4</v>
      </c>
    </row>
    <row r="8085" spans="1:17" x14ac:dyDescent="0.3">
      <c r="A8085" t="s">
        <v>18634</v>
      </c>
      <c r="B8085" t="s">
        <v>9399</v>
      </c>
      <c r="C8085" t="s">
        <v>9776</v>
      </c>
      <c r="D8085" t="s">
        <v>8968</v>
      </c>
      <c r="E8085" t="s">
        <v>8969</v>
      </c>
      <c r="F8085" t="s">
        <v>12152</v>
      </c>
      <c r="G8085" t="s">
        <v>9046</v>
      </c>
      <c r="H8085" s="1">
        <v>28572</v>
      </c>
      <c r="I8085" s="1">
        <v>42769</v>
      </c>
      <c r="K8085" t="s">
        <v>9047</v>
      </c>
      <c r="L8085" t="s">
        <v>9070</v>
      </c>
      <c r="M8085" s="2">
        <v>72469</v>
      </c>
      <c r="N8085" t="s">
        <v>8997</v>
      </c>
      <c r="O8085" s="5">
        <v>9.1808219178082187</v>
      </c>
      <c r="P8085" t="str">
        <f t="shared" si="252"/>
        <v>ATIVO</v>
      </c>
      <c r="Q8085">
        <f t="shared" si="253"/>
        <v>3</v>
      </c>
    </row>
    <row r="8086" spans="1:17" x14ac:dyDescent="0.3">
      <c r="A8086" t="s">
        <v>18635</v>
      </c>
      <c r="B8086" t="s">
        <v>9227</v>
      </c>
      <c r="C8086" t="s">
        <v>13161</v>
      </c>
      <c r="D8086" t="s">
        <v>8978</v>
      </c>
      <c r="E8086" t="s">
        <v>9625</v>
      </c>
      <c r="F8086" t="s">
        <v>9689</v>
      </c>
      <c r="G8086" t="s">
        <v>8971</v>
      </c>
      <c r="H8086" s="1">
        <v>30588</v>
      </c>
      <c r="I8086" s="1">
        <v>44801</v>
      </c>
      <c r="K8086" t="s">
        <v>8972</v>
      </c>
      <c r="L8086" t="s">
        <v>8973</v>
      </c>
      <c r="M8086" s="2">
        <v>65695</v>
      </c>
      <c r="N8086" t="s">
        <v>8984</v>
      </c>
      <c r="O8086" s="5">
        <v>3.6136986301369864</v>
      </c>
      <c r="P8086" t="str">
        <f t="shared" si="252"/>
        <v>ATIVO</v>
      </c>
      <c r="Q8086">
        <f t="shared" si="253"/>
        <v>4</v>
      </c>
    </row>
    <row r="8087" spans="1:17" x14ac:dyDescent="0.3">
      <c r="A8087" t="s">
        <v>18636</v>
      </c>
      <c r="B8087" t="s">
        <v>9508</v>
      </c>
      <c r="C8087" t="s">
        <v>9851</v>
      </c>
      <c r="D8087" t="s">
        <v>8978</v>
      </c>
      <c r="E8087" t="s">
        <v>8969</v>
      </c>
      <c r="F8087" t="s">
        <v>8970</v>
      </c>
      <c r="G8087" t="s">
        <v>8971</v>
      </c>
      <c r="H8087" s="1">
        <v>25958</v>
      </c>
      <c r="I8087" s="1">
        <v>43371</v>
      </c>
      <c r="K8087" t="s">
        <v>8982</v>
      </c>
      <c r="L8087" t="s">
        <v>9036</v>
      </c>
      <c r="M8087" s="2">
        <v>61880</v>
      </c>
      <c r="N8087" t="s">
        <v>9049</v>
      </c>
      <c r="O8087" s="5">
        <v>7.5315068493150683</v>
      </c>
      <c r="P8087" t="str">
        <f t="shared" si="252"/>
        <v>ATIVO</v>
      </c>
      <c r="Q8087">
        <f t="shared" si="253"/>
        <v>5</v>
      </c>
    </row>
    <row r="8088" spans="1:17" x14ac:dyDescent="0.3">
      <c r="A8088" t="s">
        <v>18637</v>
      </c>
      <c r="B8088" t="s">
        <v>11339</v>
      </c>
      <c r="C8088" t="s">
        <v>10341</v>
      </c>
      <c r="D8088" t="s">
        <v>8968</v>
      </c>
      <c r="E8088" t="s">
        <v>9034</v>
      </c>
      <c r="F8088" t="s">
        <v>9035</v>
      </c>
      <c r="G8088" t="s">
        <v>8981</v>
      </c>
      <c r="H8088" s="1">
        <v>34635</v>
      </c>
      <c r="I8088" s="1">
        <v>44673</v>
      </c>
      <c r="K8088" t="s">
        <v>9023</v>
      </c>
      <c r="L8088" t="s">
        <v>9024</v>
      </c>
      <c r="M8088" s="2">
        <v>65886</v>
      </c>
      <c r="N8088" t="s">
        <v>8984</v>
      </c>
      <c r="O8088" s="5">
        <v>3.9643835616438357</v>
      </c>
      <c r="P8088" t="str">
        <f t="shared" si="252"/>
        <v>ATIVO</v>
      </c>
      <c r="Q8088">
        <f t="shared" si="253"/>
        <v>4</v>
      </c>
    </row>
    <row r="8089" spans="1:17" x14ac:dyDescent="0.3">
      <c r="A8089" t="s">
        <v>18638</v>
      </c>
      <c r="B8089" t="s">
        <v>9323</v>
      </c>
      <c r="C8089" t="s">
        <v>10225</v>
      </c>
      <c r="D8089" t="s">
        <v>8978</v>
      </c>
      <c r="E8089" t="s">
        <v>8969</v>
      </c>
      <c r="F8089" t="s">
        <v>11724</v>
      </c>
      <c r="G8089" t="s">
        <v>8981</v>
      </c>
      <c r="H8089" s="1">
        <v>35596</v>
      </c>
      <c r="I8089" s="1">
        <v>42839</v>
      </c>
      <c r="K8089" t="s">
        <v>8988</v>
      </c>
      <c r="L8089" t="s">
        <v>8992</v>
      </c>
      <c r="M8089" s="2">
        <v>68240</v>
      </c>
      <c r="N8089" t="s">
        <v>9049</v>
      </c>
      <c r="O8089" s="5">
        <v>8.9890410958904106</v>
      </c>
      <c r="P8089" t="str">
        <f t="shared" si="252"/>
        <v>ATIVO</v>
      </c>
      <c r="Q8089">
        <f t="shared" si="253"/>
        <v>5</v>
      </c>
    </row>
    <row r="8090" spans="1:17" x14ac:dyDescent="0.3">
      <c r="A8090" t="s">
        <v>18639</v>
      </c>
      <c r="B8090" t="s">
        <v>10671</v>
      </c>
      <c r="C8090" t="s">
        <v>9161</v>
      </c>
      <c r="D8090" t="s">
        <v>8978</v>
      </c>
      <c r="E8090" t="s">
        <v>8969</v>
      </c>
      <c r="F8090" t="s">
        <v>8970</v>
      </c>
      <c r="G8090" t="s">
        <v>8971</v>
      </c>
      <c r="H8090" s="1">
        <v>25349</v>
      </c>
      <c r="I8090" s="1">
        <v>42928</v>
      </c>
      <c r="K8090" t="s">
        <v>8972</v>
      </c>
      <c r="L8090" t="s">
        <v>8973</v>
      </c>
      <c r="M8090" s="2">
        <v>60237</v>
      </c>
      <c r="N8090" t="s">
        <v>8974</v>
      </c>
      <c r="O8090" s="5">
        <v>8.7452054794520553</v>
      </c>
      <c r="P8090" t="str">
        <f t="shared" si="252"/>
        <v>ATIVO</v>
      </c>
      <c r="Q8090">
        <f t="shared" si="253"/>
        <v>0</v>
      </c>
    </row>
    <row r="8091" spans="1:17" x14ac:dyDescent="0.3">
      <c r="A8091" t="s">
        <v>18640</v>
      </c>
      <c r="B8091" t="s">
        <v>10041</v>
      </c>
      <c r="C8091" t="s">
        <v>9129</v>
      </c>
      <c r="D8091" t="s">
        <v>8978</v>
      </c>
      <c r="E8091" t="s">
        <v>8969</v>
      </c>
      <c r="F8091" t="s">
        <v>12152</v>
      </c>
      <c r="G8091" t="s">
        <v>9065</v>
      </c>
      <c r="H8091" s="1">
        <v>29430</v>
      </c>
      <c r="I8091" s="1">
        <v>42536</v>
      </c>
      <c r="K8091" t="s">
        <v>8982</v>
      </c>
      <c r="L8091" t="s">
        <v>8983</v>
      </c>
      <c r="M8091" s="2">
        <v>86342</v>
      </c>
      <c r="N8091" t="s">
        <v>8984</v>
      </c>
      <c r="O8091" s="5">
        <v>9.8191780821917813</v>
      </c>
      <c r="P8091" t="str">
        <f t="shared" si="252"/>
        <v>ATIVO</v>
      </c>
      <c r="Q8091">
        <f t="shared" si="253"/>
        <v>4</v>
      </c>
    </row>
    <row r="8092" spans="1:17" x14ac:dyDescent="0.3">
      <c r="A8092" t="s">
        <v>18641</v>
      </c>
      <c r="B8092" t="s">
        <v>9083</v>
      </c>
      <c r="C8092" t="s">
        <v>9330</v>
      </c>
      <c r="D8092" t="s">
        <v>8978</v>
      </c>
      <c r="E8092" t="s">
        <v>9034</v>
      </c>
      <c r="F8092" t="s">
        <v>9120</v>
      </c>
      <c r="G8092" t="s">
        <v>8981</v>
      </c>
      <c r="H8092" s="1">
        <v>37450</v>
      </c>
      <c r="I8092" s="1">
        <v>44756</v>
      </c>
      <c r="K8092" t="s">
        <v>8988</v>
      </c>
      <c r="L8092" t="s">
        <v>8989</v>
      </c>
      <c r="M8092" s="2">
        <v>68660</v>
      </c>
      <c r="N8092" t="s">
        <v>8984</v>
      </c>
      <c r="O8092" s="5">
        <v>3.7369863013698632</v>
      </c>
      <c r="P8092" t="str">
        <f t="shared" si="252"/>
        <v>ATIVO</v>
      </c>
      <c r="Q8092">
        <f t="shared" si="253"/>
        <v>4</v>
      </c>
    </row>
    <row r="8093" spans="1:17" x14ac:dyDescent="0.3">
      <c r="A8093" t="s">
        <v>18642</v>
      </c>
      <c r="B8093" t="s">
        <v>9671</v>
      </c>
      <c r="C8093" t="s">
        <v>10275</v>
      </c>
      <c r="D8093" t="s">
        <v>8968</v>
      </c>
      <c r="E8093" t="s">
        <v>8969</v>
      </c>
      <c r="F8093" t="s">
        <v>11724</v>
      </c>
      <c r="G8093" t="s">
        <v>8981</v>
      </c>
      <c r="H8093" s="1">
        <v>26541</v>
      </c>
      <c r="I8093" s="1">
        <v>44736</v>
      </c>
      <c r="K8093" t="s">
        <v>8988</v>
      </c>
      <c r="L8093" t="s">
        <v>8989</v>
      </c>
      <c r="M8093" s="2">
        <v>63555</v>
      </c>
      <c r="N8093" t="s">
        <v>8997</v>
      </c>
      <c r="O8093" s="5">
        <v>3.7917808219178082</v>
      </c>
      <c r="P8093" t="str">
        <f t="shared" si="252"/>
        <v>ATIVO</v>
      </c>
      <c r="Q8093">
        <f t="shared" si="253"/>
        <v>3</v>
      </c>
    </row>
    <row r="8094" spans="1:17" x14ac:dyDescent="0.3">
      <c r="A8094" t="s">
        <v>18643</v>
      </c>
      <c r="B8094" t="s">
        <v>9147</v>
      </c>
      <c r="C8094" t="s">
        <v>9106</v>
      </c>
      <c r="D8094" t="s">
        <v>8968</v>
      </c>
      <c r="E8094" t="s">
        <v>8969</v>
      </c>
      <c r="F8094" t="s">
        <v>11724</v>
      </c>
      <c r="G8094" t="s">
        <v>8981</v>
      </c>
      <c r="H8094" s="1">
        <v>31571</v>
      </c>
      <c r="I8094" s="1">
        <v>42800</v>
      </c>
      <c r="K8094" t="s">
        <v>9047</v>
      </c>
      <c r="L8094" t="s">
        <v>9139</v>
      </c>
      <c r="M8094" s="2">
        <v>64195</v>
      </c>
      <c r="N8094" t="s">
        <v>8984</v>
      </c>
      <c r="O8094" s="5">
        <v>9.0958904109589049</v>
      </c>
      <c r="P8094" t="str">
        <f t="shared" si="252"/>
        <v>ATIVO</v>
      </c>
      <c r="Q8094">
        <f t="shared" si="253"/>
        <v>4</v>
      </c>
    </row>
    <row r="8095" spans="1:17" x14ac:dyDescent="0.3">
      <c r="A8095" t="s">
        <v>18644</v>
      </c>
      <c r="B8095" t="s">
        <v>9021</v>
      </c>
      <c r="C8095" t="s">
        <v>9131</v>
      </c>
      <c r="D8095" t="s">
        <v>8978</v>
      </c>
      <c r="E8095" t="s">
        <v>8969</v>
      </c>
      <c r="F8095" t="s">
        <v>8970</v>
      </c>
      <c r="G8095" t="s">
        <v>8971</v>
      </c>
      <c r="H8095" s="1">
        <v>32338</v>
      </c>
      <c r="I8095" s="1">
        <v>42213</v>
      </c>
      <c r="K8095" t="s">
        <v>8972</v>
      </c>
      <c r="L8095" t="s">
        <v>8973</v>
      </c>
      <c r="M8095" s="2">
        <v>59937</v>
      </c>
      <c r="N8095" t="s">
        <v>8984</v>
      </c>
      <c r="O8095" s="5">
        <v>10.704109589041096</v>
      </c>
      <c r="P8095" t="str">
        <f t="shared" si="252"/>
        <v>ATIVO</v>
      </c>
      <c r="Q8095">
        <f t="shared" si="253"/>
        <v>4</v>
      </c>
    </row>
    <row r="8096" spans="1:17" x14ac:dyDescent="0.3">
      <c r="A8096" t="s">
        <v>18645</v>
      </c>
      <c r="B8096" t="s">
        <v>13052</v>
      </c>
      <c r="C8096" t="s">
        <v>9084</v>
      </c>
      <c r="D8096" t="s">
        <v>8978</v>
      </c>
      <c r="E8096" t="s">
        <v>9123</v>
      </c>
      <c r="F8096" t="s">
        <v>9297</v>
      </c>
      <c r="G8096" t="s">
        <v>9065</v>
      </c>
      <c r="H8096" s="1">
        <v>22513</v>
      </c>
      <c r="I8096" s="1">
        <v>44158</v>
      </c>
      <c r="K8096" t="s">
        <v>9004</v>
      </c>
      <c r="L8096" t="s">
        <v>10062</v>
      </c>
      <c r="M8096" s="2">
        <v>119371</v>
      </c>
      <c r="N8096" t="s">
        <v>8984</v>
      </c>
      <c r="O8096" s="5">
        <v>5.375342465753425</v>
      </c>
      <c r="P8096" t="str">
        <f t="shared" si="252"/>
        <v>ATIVO</v>
      </c>
      <c r="Q8096">
        <f t="shared" si="253"/>
        <v>4</v>
      </c>
    </row>
    <row r="8097" spans="1:17" x14ac:dyDescent="0.3">
      <c r="A8097" t="s">
        <v>18646</v>
      </c>
      <c r="B8097" t="s">
        <v>10585</v>
      </c>
      <c r="C8097" t="s">
        <v>9269</v>
      </c>
      <c r="D8097" t="s">
        <v>8968</v>
      </c>
      <c r="E8097" t="s">
        <v>9034</v>
      </c>
      <c r="F8097" t="s">
        <v>9057</v>
      </c>
      <c r="G8097" t="s">
        <v>8971</v>
      </c>
      <c r="H8097" s="1">
        <v>29348</v>
      </c>
      <c r="I8097" s="1">
        <v>42956</v>
      </c>
      <c r="K8097" t="s">
        <v>8972</v>
      </c>
      <c r="L8097" t="s">
        <v>9061</v>
      </c>
      <c r="M8097" s="2">
        <v>62201</v>
      </c>
      <c r="N8097" t="s">
        <v>8997</v>
      </c>
      <c r="O8097" s="5">
        <v>8.668493150684931</v>
      </c>
      <c r="P8097" t="str">
        <f t="shared" si="252"/>
        <v>ATIVO</v>
      </c>
      <c r="Q8097">
        <f t="shared" si="253"/>
        <v>3</v>
      </c>
    </row>
    <row r="8098" spans="1:17" x14ac:dyDescent="0.3">
      <c r="A8098" t="s">
        <v>18647</v>
      </c>
      <c r="B8098" t="s">
        <v>13412</v>
      </c>
      <c r="C8098" t="s">
        <v>11320</v>
      </c>
      <c r="D8098" t="s">
        <v>8978</v>
      </c>
      <c r="E8098" t="s">
        <v>9034</v>
      </c>
      <c r="F8098" t="s">
        <v>9035</v>
      </c>
      <c r="G8098" t="s">
        <v>8971</v>
      </c>
      <c r="H8098" s="1">
        <v>35686</v>
      </c>
      <c r="I8098" s="1">
        <v>43533</v>
      </c>
      <c r="K8098" t="s">
        <v>9018</v>
      </c>
      <c r="L8098" t="s">
        <v>9019</v>
      </c>
      <c r="M8098" s="2">
        <v>71816</v>
      </c>
      <c r="N8098" t="s">
        <v>8984</v>
      </c>
      <c r="O8098" s="5">
        <v>7.087671232876712</v>
      </c>
      <c r="P8098" t="str">
        <f t="shared" si="252"/>
        <v>ATIVO</v>
      </c>
      <c r="Q8098">
        <f t="shared" si="253"/>
        <v>4</v>
      </c>
    </row>
    <row r="8099" spans="1:17" x14ac:dyDescent="0.3">
      <c r="A8099" t="s">
        <v>18648</v>
      </c>
      <c r="B8099" t="s">
        <v>9176</v>
      </c>
      <c r="C8099" t="s">
        <v>9377</v>
      </c>
      <c r="D8099" t="s">
        <v>8978</v>
      </c>
      <c r="E8099" t="s">
        <v>9123</v>
      </c>
      <c r="F8099" t="s">
        <v>9297</v>
      </c>
      <c r="G8099" t="s">
        <v>8971</v>
      </c>
      <c r="H8099" s="1">
        <v>27554</v>
      </c>
      <c r="I8099" s="1">
        <v>45201</v>
      </c>
      <c r="K8099" t="s">
        <v>8988</v>
      </c>
      <c r="L8099" t="s">
        <v>8992</v>
      </c>
      <c r="M8099" s="2">
        <v>60146</v>
      </c>
      <c r="N8099" t="s">
        <v>8997</v>
      </c>
      <c r="O8099" s="5">
        <v>2.5178082191780824</v>
      </c>
      <c r="P8099" t="str">
        <f t="shared" si="252"/>
        <v>ATIVO</v>
      </c>
      <c r="Q8099">
        <f t="shared" si="253"/>
        <v>3</v>
      </c>
    </row>
    <row r="8100" spans="1:17" x14ac:dyDescent="0.3">
      <c r="A8100" t="s">
        <v>18649</v>
      </c>
      <c r="B8100" t="s">
        <v>9277</v>
      </c>
      <c r="C8100" t="s">
        <v>10428</v>
      </c>
      <c r="D8100" t="s">
        <v>8978</v>
      </c>
      <c r="E8100" t="s">
        <v>9091</v>
      </c>
      <c r="F8100" t="s">
        <v>9234</v>
      </c>
      <c r="G8100" t="s">
        <v>8981</v>
      </c>
      <c r="H8100" s="1">
        <v>24396</v>
      </c>
      <c r="I8100" s="1">
        <v>45293</v>
      </c>
      <c r="K8100" t="s">
        <v>8972</v>
      </c>
      <c r="L8100" t="s">
        <v>9053</v>
      </c>
      <c r="M8100" s="2">
        <v>73719</v>
      </c>
      <c r="N8100" t="s">
        <v>8997</v>
      </c>
      <c r="O8100" s="5">
        <v>2.2657534246575342</v>
      </c>
      <c r="P8100" t="str">
        <f t="shared" si="252"/>
        <v>ATIVO</v>
      </c>
      <c r="Q8100">
        <f t="shared" si="253"/>
        <v>3</v>
      </c>
    </row>
    <row r="8101" spans="1:17" x14ac:dyDescent="0.3">
      <c r="A8101" t="s">
        <v>18650</v>
      </c>
      <c r="B8101" t="s">
        <v>11905</v>
      </c>
      <c r="C8101" t="s">
        <v>9084</v>
      </c>
      <c r="D8101" t="s">
        <v>8968</v>
      </c>
      <c r="E8101" t="s">
        <v>8979</v>
      </c>
      <c r="F8101" t="s">
        <v>9241</v>
      </c>
      <c r="G8101" t="s">
        <v>8981</v>
      </c>
      <c r="H8101" s="1">
        <v>27687</v>
      </c>
      <c r="I8101" s="1">
        <v>43805</v>
      </c>
      <c r="K8101" t="s">
        <v>8988</v>
      </c>
      <c r="L8101" t="s">
        <v>8989</v>
      </c>
      <c r="M8101" s="2">
        <v>59015</v>
      </c>
      <c r="N8101" t="s">
        <v>8984</v>
      </c>
      <c r="O8101" s="5">
        <v>6.3424657534246576</v>
      </c>
      <c r="P8101" t="str">
        <f t="shared" si="252"/>
        <v>ATIVO</v>
      </c>
      <c r="Q8101">
        <f t="shared" si="253"/>
        <v>4</v>
      </c>
    </row>
    <row r="8102" spans="1:17" x14ac:dyDescent="0.3">
      <c r="A8102" t="s">
        <v>18651</v>
      </c>
      <c r="B8102" t="s">
        <v>9016</v>
      </c>
      <c r="C8102" t="s">
        <v>12746</v>
      </c>
      <c r="D8102" t="s">
        <v>8978</v>
      </c>
      <c r="E8102" t="s">
        <v>8969</v>
      </c>
      <c r="F8102" t="s">
        <v>8970</v>
      </c>
      <c r="G8102" t="s">
        <v>8971</v>
      </c>
      <c r="H8102" s="1">
        <v>24175</v>
      </c>
      <c r="I8102" s="1">
        <v>43288</v>
      </c>
      <c r="K8102" t="s">
        <v>8972</v>
      </c>
      <c r="L8102" t="s">
        <v>9061</v>
      </c>
      <c r="M8102" s="2">
        <v>67972</v>
      </c>
      <c r="N8102" t="s">
        <v>8984</v>
      </c>
      <c r="O8102" s="5">
        <v>7.7589041095890412</v>
      </c>
      <c r="P8102" t="str">
        <f t="shared" si="252"/>
        <v>ATIVO</v>
      </c>
      <c r="Q8102">
        <f t="shared" si="253"/>
        <v>4</v>
      </c>
    </row>
    <row r="8103" spans="1:17" x14ac:dyDescent="0.3">
      <c r="A8103" t="s">
        <v>18652</v>
      </c>
      <c r="B8103" t="s">
        <v>9929</v>
      </c>
      <c r="C8103" t="s">
        <v>9129</v>
      </c>
      <c r="D8103" t="s">
        <v>8978</v>
      </c>
      <c r="E8103" t="s">
        <v>8969</v>
      </c>
      <c r="F8103" t="s">
        <v>12152</v>
      </c>
      <c r="G8103" t="s">
        <v>8981</v>
      </c>
      <c r="H8103" s="1">
        <v>27720</v>
      </c>
      <c r="I8103" s="1">
        <v>44962</v>
      </c>
      <c r="K8103" t="s">
        <v>8988</v>
      </c>
      <c r="L8103" t="s">
        <v>8996</v>
      </c>
      <c r="M8103" s="2">
        <v>65394</v>
      </c>
      <c r="N8103" t="s">
        <v>8997</v>
      </c>
      <c r="O8103" s="5">
        <v>3.1726027397260275</v>
      </c>
      <c r="P8103" t="str">
        <f t="shared" si="252"/>
        <v>ATIVO</v>
      </c>
      <c r="Q8103">
        <f t="shared" si="253"/>
        <v>3</v>
      </c>
    </row>
    <row r="8104" spans="1:17" x14ac:dyDescent="0.3">
      <c r="A8104" t="s">
        <v>18653</v>
      </c>
      <c r="B8104" t="s">
        <v>11516</v>
      </c>
      <c r="C8104" t="s">
        <v>10772</v>
      </c>
      <c r="D8104" t="s">
        <v>8968</v>
      </c>
      <c r="E8104" t="s">
        <v>8969</v>
      </c>
      <c r="F8104" t="s">
        <v>12152</v>
      </c>
      <c r="G8104" t="s">
        <v>8971</v>
      </c>
      <c r="H8104" s="1">
        <v>37941</v>
      </c>
      <c r="I8104" s="1">
        <v>45416</v>
      </c>
      <c r="K8104" t="s">
        <v>8982</v>
      </c>
      <c r="L8104" t="s">
        <v>9036</v>
      </c>
      <c r="M8104" s="2">
        <v>56265</v>
      </c>
      <c r="N8104" t="s">
        <v>8984</v>
      </c>
      <c r="O8104" s="5">
        <v>1.9287671232876713</v>
      </c>
      <c r="P8104" t="str">
        <f t="shared" si="252"/>
        <v>ATIVO</v>
      </c>
      <c r="Q8104">
        <f t="shared" si="253"/>
        <v>4</v>
      </c>
    </row>
    <row r="8105" spans="1:17" x14ac:dyDescent="0.3">
      <c r="A8105" t="s">
        <v>18654</v>
      </c>
      <c r="B8105" t="s">
        <v>9083</v>
      </c>
      <c r="C8105" t="s">
        <v>11414</v>
      </c>
      <c r="D8105" t="s">
        <v>8978</v>
      </c>
      <c r="E8105" t="s">
        <v>8969</v>
      </c>
      <c r="F8105" t="s">
        <v>12152</v>
      </c>
      <c r="G8105" t="s">
        <v>9065</v>
      </c>
      <c r="H8105" s="1">
        <v>34445</v>
      </c>
      <c r="I8105" s="1">
        <v>43790</v>
      </c>
      <c r="K8105" t="s">
        <v>9047</v>
      </c>
      <c r="L8105" t="s">
        <v>9070</v>
      </c>
      <c r="M8105" s="2">
        <v>70496</v>
      </c>
      <c r="N8105" t="s">
        <v>8984</v>
      </c>
      <c r="O8105" s="5">
        <v>6.3835616438356162</v>
      </c>
      <c r="P8105" t="str">
        <f t="shared" si="252"/>
        <v>ATIVO</v>
      </c>
      <c r="Q8105">
        <f t="shared" si="253"/>
        <v>4</v>
      </c>
    </row>
    <row r="8106" spans="1:17" x14ac:dyDescent="0.3">
      <c r="A8106" t="s">
        <v>18655</v>
      </c>
      <c r="B8106" t="s">
        <v>10765</v>
      </c>
      <c r="C8106" t="s">
        <v>11913</v>
      </c>
      <c r="D8106" t="s">
        <v>8968</v>
      </c>
      <c r="E8106" t="s">
        <v>8969</v>
      </c>
      <c r="F8106" t="s">
        <v>11724</v>
      </c>
      <c r="G8106" t="s">
        <v>8971</v>
      </c>
      <c r="H8106" s="1">
        <v>22024</v>
      </c>
      <c r="I8106" s="1">
        <v>45377</v>
      </c>
      <c r="K8106" t="s">
        <v>8988</v>
      </c>
      <c r="L8106" t="s">
        <v>8992</v>
      </c>
      <c r="M8106" s="2">
        <v>57338</v>
      </c>
      <c r="N8106" t="s">
        <v>8984</v>
      </c>
      <c r="O8106" s="5">
        <v>2.0356164383561643</v>
      </c>
      <c r="P8106" t="str">
        <f t="shared" si="252"/>
        <v>ATIVO</v>
      </c>
      <c r="Q8106">
        <f t="shared" si="253"/>
        <v>4</v>
      </c>
    </row>
    <row r="8107" spans="1:17" x14ac:dyDescent="0.3">
      <c r="A8107" t="s">
        <v>18656</v>
      </c>
      <c r="B8107" t="s">
        <v>9203</v>
      </c>
      <c r="C8107" t="s">
        <v>9262</v>
      </c>
      <c r="D8107" t="s">
        <v>8978</v>
      </c>
      <c r="E8107" t="s">
        <v>9316</v>
      </c>
      <c r="F8107" t="s">
        <v>9485</v>
      </c>
      <c r="G8107" t="s">
        <v>8981</v>
      </c>
      <c r="H8107" s="1">
        <v>32692</v>
      </c>
      <c r="I8107" s="1">
        <v>45187</v>
      </c>
      <c r="K8107" t="s">
        <v>8988</v>
      </c>
      <c r="L8107" t="s">
        <v>8996</v>
      </c>
      <c r="M8107" s="2">
        <v>73043</v>
      </c>
      <c r="N8107" t="s">
        <v>8997</v>
      </c>
      <c r="O8107" s="5">
        <v>2.5561643835616437</v>
      </c>
      <c r="P8107" t="str">
        <f t="shared" si="252"/>
        <v>ATIVO</v>
      </c>
      <c r="Q8107">
        <f t="shared" si="253"/>
        <v>3</v>
      </c>
    </row>
    <row r="8108" spans="1:17" x14ac:dyDescent="0.3">
      <c r="A8108" t="s">
        <v>18657</v>
      </c>
      <c r="B8108" t="s">
        <v>9459</v>
      </c>
      <c r="C8108" t="s">
        <v>9593</v>
      </c>
      <c r="D8108" t="s">
        <v>8968</v>
      </c>
      <c r="E8108" t="s">
        <v>8969</v>
      </c>
      <c r="F8108" t="s">
        <v>12152</v>
      </c>
      <c r="G8108" t="s">
        <v>8981</v>
      </c>
      <c r="H8108" s="1">
        <v>30898</v>
      </c>
      <c r="I8108" s="1">
        <v>45620</v>
      </c>
      <c r="K8108" t="s">
        <v>8982</v>
      </c>
      <c r="L8108" t="s">
        <v>8983</v>
      </c>
      <c r="M8108" s="2">
        <v>68414</v>
      </c>
      <c r="N8108" t="s">
        <v>8997</v>
      </c>
      <c r="O8108" s="5">
        <v>1.3698630136986301</v>
      </c>
      <c r="P8108" t="str">
        <f t="shared" si="252"/>
        <v>ATIVO</v>
      </c>
      <c r="Q8108">
        <f t="shared" si="253"/>
        <v>3</v>
      </c>
    </row>
    <row r="8109" spans="1:17" x14ac:dyDescent="0.3">
      <c r="A8109" t="s">
        <v>18658</v>
      </c>
      <c r="B8109" t="s">
        <v>10092</v>
      </c>
      <c r="C8109" t="s">
        <v>10127</v>
      </c>
      <c r="D8109" t="s">
        <v>8968</v>
      </c>
      <c r="E8109" t="s">
        <v>8969</v>
      </c>
      <c r="F8109" t="s">
        <v>8970</v>
      </c>
      <c r="G8109" t="s">
        <v>8981</v>
      </c>
      <c r="H8109" s="1">
        <v>24756</v>
      </c>
      <c r="I8109" s="1">
        <v>44963</v>
      </c>
      <c r="K8109" t="s">
        <v>8988</v>
      </c>
      <c r="L8109" t="s">
        <v>8989</v>
      </c>
      <c r="M8109" s="2">
        <v>61069</v>
      </c>
      <c r="N8109" t="s">
        <v>8997</v>
      </c>
      <c r="O8109" s="5">
        <v>3.1698630136986301</v>
      </c>
      <c r="P8109" t="str">
        <f t="shared" si="252"/>
        <v>ATIVO</v>
      </c>
      <c r="Q8109">
        <f t="shared" si="253"/>
        <v>3</v>
      </c>
    </row>
    <row r="8110" spans="1:17" x14ac:dyDescent="0.3">
      <c r="A8110" t="s">
        <v>18659</v>
      </c>
      <c r="B8110" t="s">
        <v>9737</v>
      </c>
      <c r="C8110" t="s">
        <v>10172</v>
      </c>
      <c r="D8110" t="s">
        <v>8978</v>
      </c>
      <c r="E8110" t="s">
        <v>8969</v>
      </c>
      <c r="F8110" t="s">
        <v>11724</v>
      </c>
      <c r="G8110" t="s">
        <v>9046</v>
      </c>
      <c r="H8110" s="1">
        <v>25743</v>
      </c>
      <c r="I8110" s="1">
        <v>44914</v>
      </c>
      <c r="K8110" t="s">
        <v>9047</v>
      </c>
      <c r="L8110" t="s">
        <v>9070</v>
      </c>
      <c r="M8110" s="2">
        <v>79473</v>
      </c>
      <c r="N8110" t="s">
        <v>8997</v>
      </c>
      <c r="O8110" s="5">
        <v>3.3041095890410959</v>
      </c>
      <c r="P8110" t="str">
        <f t="shared" si="252"/>
        <v>ATIVO</v>
      </c>
      <c r="Q8110">
        <f t="shared" si="253"/>
        <v>3</v>
      </c>
    </row>
    <row r="8111" spans="1:17" x14ac:dyDescent="0.3">
      <c r="A8111" t="s">
        <v>18660</v>
      </c>
      <c r="B8111" t="s">
        <v>11150</v>
      </c>
      <c r="C8111" t="s">
        <v>10066</v>
      </c>
      <c r="D8111" t="s">
        <v>8968</v>
      </c>
      <c r="E8111" t="s">
        <v>9034</v>
      </c>
      <c r="F8111" t="s">
        <v>9057</v>
      </c>
      <c r="G8111" t="s">
        <v>8981</v>
      </c>
      <c r="H8111" s="1">
        <v>27795</v>
      </c>
      <c r="I8111" s="1">
        <v>44374</v>
      </c>
      <c r="K8111" t="s">
        <v>8972</v>
      </c>
      <c r="L8111" t="s">
        <v>9061</v>
      </c>
      <c r="M8111" s="2">
        <v>63153</v>
      </c>
      <c r="N8111" t="s">
        <v>8974</v>
      </c>
      <c r="O8111" s="5">
        <v>4.7835616438356166</v>
      </c>
      <c r="P8111" t="str">
        <f t="shared" si="252"/>
        <v>ATIVO</v>
      </c>
      <c r="Q8111">
        <f t="shared" si="253"/>
        <v>0</v>
      </c>
    </row>
    <row r="8112" spans="1:17" x14ac:dyDescent="0.3">
      <c r="A8112" t="s">
        <v>18661</v>
      </c>
      <c r="B8112" t="s">
        <v>9722</v>
      </c>
      <c r="C8112" t="s">
        <v>10045</v>
      </c>
      <c r="D8112" t="s">
        <v>8978</v>
      </c>
      <c r="E8112" t="s">
        <v>9091</v>
      </c>
      <c r="F8112" t="s">
        <v>9092</v>
      </c>
      <c r="G8112" t="s">
        <v>8971</v>
      </c>
      <c r="H8112" s="1">
        <v>29143</v>
      </c>
      <c r="I8112" s="1">
        <v>43132</v>
      </c>
      <c r="K8112" t="s">
        <v>8988</v>
      </c>
      <c r="L8112" t="s">
        <v>8992</v>
      </c>
      <c r="M8112" s="2">
        <v>64662</v>
      </c>
      <c r="N8112" t="s">
        <v>8974</v>
      </c>
      <c r="O8112" s="5">
        <v>8.1863013698630134</v>
      </c>
      <c r="P8112" t="str">
        <f t="shared" si="252"/>
        <v>ATIVO</v>
      </c>
      <c r="Q8112">
        <f t="shared" si="253"/>
        <v>0</v>
      </c>
    </row>
    <row r="8113" spans="1:17" x14ac:dyDescent="0.3">
      <c r="A8113" t="s">
        <v>18662</v>
      </c>
      <c r="B8113" t="s">
        <v>9002</v>
      </c>
      <c r="C8113" t="s">
        <v>9655</v>
      </c>
      <c r="D8113" t="s">
        <v>8978</v>
      </c>
      <c r="E8113" t="s">
        <v>8979</v>
      </c>
      <c r="F8113" t="s">
        <v>9069</v>
      </c>
      <c r="G8113" t="s">
        <v>8981</v>
      </c>
      <c r="H8113" s="1">
        <v>31028</v>
      </c>
      <c r="I8113" s="1">
        <v>42989</v>
      </c>
      <c r="K8113" t="s">
        <v>8972</v>
      </c>
      <c r="L8113" t="s">
        <v>9061</v>
      </c>
      <c r="M8113" s="2">
        <v>62339</v>
      </c>
      <c r="N8113" t="s">
        <v>8984</v>
      </c>
      <c r="O8113" s="5">
        <v>8.5780821917808225</v>
      </c>
      <c r="P8113" t="str">
        <f t="shared" si="252"/>
        <v>ATIVO</v>
      </c>
      <c r="Q8113">
        <f t="shared" si="253"/>
        <v>4</v>
      </c>
    </row>
    <row r="8114" spans="1:17" x14ac:dyDescent="0.3">
      <c r="A8114" t="s">
        <v>18663</v>
      </c>
      <c r="B8114" t="s">
        <v>11099</v>
      </c>
      <c r="C8114" t="s">
        <v>9978</v>
      </c>
      <c r="D8114" t="s">
        <v>8978</v>
      </c>
      <c r="E8114" t="s">
        <v>8969</v>
      </c>
      <c r="F8114" t="s">
        <v>8970</v>
      </c>
      <c r="G8114" t="s">
        <v>8981</v>
      </c>
      <c r="H8114" s="1">
        <v>37984</v>
      </c>
      <c r="I8114" s="1">
        <v>42897</v>
      </c>
      <c r="K8114" t="s">
        <v>9047</v>
      </c>
      <c r="L8114" t="s">
        <v>9139</v>
      </c>
      <c r="M8114" s="2">
        <v>60481</v>
      </c>
      <c r="N8114" t="s">
        <v>8984</v>
      </c>
      <c r="O8114" s="5">
        <v>8.830136986301369</v>
      </c>
      <c r="P8114" t="str">
        <f t="shared" si="252"/>
        <v>ATIVO</v>
      </c>
      <c r="Q8114">
        <f t="shared" si="253"/>
        <v>4</v>
      </c>
    </row>
    <row r="8115" spans="1:17" x14ac:dyDescent="0.3">
      <c r="A8115" t="s">
        <v>18664</v>
      </c>
      <c r="B8115" t="s">
        <v>9384</v>
      </c>
      <c r="C8115" t="s">
        <v>9345</v>
      </c>
      <c r="D8115" t="s">
        <v>8978</v>
      </c>
      <c r="E8115" t="s">
        <v>8969</v>
      </c>
      <c r="F8115" t="s">
        <v>12152</v>
      </c>
      <c r="G8115" t="s">
        <v>8981</v>
      </c>
      <c r="H8115" s="1">
        <v>30017</v>
      </c>
      <c r="I8115" s="1">
        <v>44743</v>
      </c>
      <c r="K8115" t="s">
        <v>8988</v>
      </c>
      <c r="L8115" t="s">
        <v>8992</v>
      </c>
      <c r="M8115" s="2">
        <v>73569</v>
      </c>
      <c r="N8115" t="s">
        <v>8984</v>
      </c>
      <c r="O8115" s="5">
        <v>3.7726027397260276</v>
      </c>
      <c r="P8115" t="str">
        <f t="shared" si="252"/>
        <v>ATIVO</v>
      </c>
      <c r="Q8115">
        <f t="shared" si="253"/>
        <v>4</v>
      </c>
    </row>
    <row r="8116" spans="1:17" x14ac:dyDescent="0.3">
      <c r="A8116" t="s">
        <v>18665</v>
      </c>
      <c r="B8116" t="s">
        <v>9029</v>
      </c>
      <c r="C8116" t="s">
        <v>11302</v>
      </c>
      <c r="D8116" t="s">
        <v>8978</v>
      </c>
      <c r="E8116" t="s">
        <v>8969</v>
      </c>
      <c r="F8116" t="s">
        <v>8970</v>
      </c>
      <c r="G8116" t="s">
        <v>8981</v>
      </c>
      <c r="H8116" s="1">
        <v>26460</v>
      </c>
      <c r="I8116" s="1">
        <v>43029</v>
      </c>
      <c r="K8116" t="s">
        <v>8982</v>
      </c>
      <c r="L8116" t="s">
        <v>9113</v>
      </c>
      <c r="M8116" s="2">
        <v>111584</v>
      </c>
      <c r="N8116" t="s">
        <v>8997</v>
      </c>
      <c r="O8116" s="5">
        <v>8.4684931506849317</v>
      </c>
      <c r="P8116" t="str">
        <f t="shared" si="252"/>
        <v>ATIVO</v>
      </c>
      <c r="Q8116">
        <f t="shared" si="253"/>
        <v>3</v>
      </c>
    </row>
    <row r="8117" spans="1:17" x14ac:dyDescent="0.3">
      <c r="A8117" t="s">
        <v>18666</v>
      </c>
      <c r="B8117" t="s">
        <v>9764</v>
      </c>
      <c r="C8117" t="s">
        <v>9122</v>
      </c>
      <c r="D8117" t="s">
        <v>8978</v>
      </c>
      <c r="E8117" t="s">
        <v>8969</v>
      </c>
      <c r="F8117" t="s">
        <v>8970</v>
      </c>
      <c r="G8117" t="s">
        <v>8981</v>
      </c>
      <c r="H8117" s="1">
        <v>26764</v>
      </c>
      <c r="I8117" s="1">
        <v>44876</v>
      </c>
      <c r="K8117" t="s">
        <v>8988</v>
      </c>
      <c r="L8117" t="s">
        <v>8989</v>
      </c>
      <c r="M8117" s="2">
        <v>69010</v>
      </c>
      <c r="N8117" t="s">
        <v>8997</v>
      </c>
      <c r="O8117" s="5">
        <v>3.408219178082192</v>
      </c>
      <c r="P8117" t="str">
        <f t="shared" si="252"/>
        <v>ATIVO</v>
      </c>
      <c r="Q8117">
        <f t="shared" si="253"/>
        <v>3</v>
      </c>
    </row>
    <row r="8118" spans="1:17" x14ac:dyDescent="0.3">
      <c r="A8118" t="s">
        <v>18667</v>
      </c>
      <c r="B8118" t="s">
        <v>9236</v>
      </c>
      <c r="C8118" t="s">
        <v>9261</v>
      </c>
      <c r="D8118" t="s">
        <v>8978</v>
      </c>
      <c r="E8118" t="s">
        <v>8969</v>
      </c>
      <c r="F8118" t="s">
        <v>12152</v>
      </c>
      <c r="G8118" t="s">
        <v>8981</v>
      </c>
      <c r="H8118" s="1">
        <v>34580</v>
      </c>
      <c r="I8118" s="1">
        <v>44704</v>
      </c>
      <c r="K8118" t="s">
        <v>8988</v>
      </c>
      <c r="L8118" t="s">
        <v>8989</v>
      </c>
      <c r="M8118" s="2">
        <v>59474</v>
      </c>
      <c r="N8118" t="s">
        <v>9049</v>
      </c>
      <c r="O8118" s="5">
        <v>3.8794520547945206</v>
      </c>
      <c r="P8118" t="str">
        <f t="shared" si="252"/>
        <v>ATIVO</v>
      </c>
      <c r="Q8118">
        <f t="shared" si="253"/>
        <v>5</v>
      </c>
    </row>
    <row r="8119" spans="1:17" x14ac:dyDescent="0.3">
      <c r="A8119" t="s">
        <v>18668</v>
      </c>
      <c r="B8119" t="s">
        <v>9361</v>
      </c>
      <c r="C8119" t="s">
        <v>10341</v>
      </c>
      <c r="D8119" t="s">
        <v>8968</v>
      </c>
      <c r="E8119" t="s">
        <v>8969</v>
      </c>
      <c r="F8119" t="s">
        <v>12152</v>
      </c>
      <c r="G8119" t="s">
        <v>8981</v>
      </c>
      <c r="H8119" s="1">
        <v>23926</v>
      </c>
      <c r="I8119" s="1">
        <v>44960</v>
      </c>
      <c r="K8119" t="s">
        <v>8988</v>
      </c>
      <c r="L8119" t="s">
        <v>8989</v>
      </c>
      <c r="M8119" s="2">
        <v>60087</v>
      </c>
      <c r="N8119" t="s">
        <v>8997</v>
      </c>
      <c r="O8119" s="5">
        <v>3.1780821917808217</v>
      </c>
      <c r="P8119" t="str">
        <f t="shared" si="252"/>
        <v>ATIVO</v>
      </c>
      <c r="Q8119">
        <f t="shared" si="253"/>
        <v>3</v>
      </c>
    </row>
    <row r="8120" spans="1:17" x14ac:dyDescent="0.3">
      <c r="A8120" t="s">
        <v>18669</v>
      </c>
      <c r="B8120" t="s">
        <v>9387</v>
      </c>
      <c r="C8120" t="s">
        <v>13153</v>
      </c>
      <c r="D8120" t="s">
        <v>8978</v>
      </c>
      <c r="E8120" t="s">
        <v>8969</v>
      </c>
      <c r="F8120" t="s">
        <v>11724</v>
      </c>
      <c r="G8120" t="s">
        <v>9046</v>
      </c>
      <c r="H8120" s="1">
        <v>33376</v>
      </c>
      <c r="I8120" s="1">
        <v>44486</v>
      </c>
      <c r="K8120" t="s">
        <v>8972</v>
      </c>
      <c r="L8120" t="s">
        <v>9448</v>
      </c>
      <c r="M8120" s="2">
        <v>78331</v>
      </c>
      <c r="N8120" t="s">
        <v>8984</v>
      </c>
      <c r="O8120" s="5">
        <v>4.4767123287671229</v>
      </c>
      <c r="P8120" t="str">
        <f t="shared" si="252"/>
        <v>ATIVO</v>
      </c>
      <c r="Q8120">
        <f t="shared" si="253"/>
        <v>4</v>
      </c>
    </row>
    <row r="8121" spans="1:17" x14ac:dyDescent="0.3">
      <c r="A8121" t="s">
        <v>18670</v>
      </c>
      <c r="B8121" t="s">
        <v>9067</v>
      </c>
      <c r="C8121" t="s">
        <v>8967</v>
      </c>
      <c r="D8121" t="s">
        <v>8978</v>
      </c>
      <c r="E8121" t="s">
        <v>8969</v>
      </c>
      <c r="F8121" t="s">
        <v>12152</v>
      </c>
      <c r="G8121" t="s">
        <v>8981</v>
      </c>
      <c r="H8121" s="1">
        <v>34679</v>
      </c>
      <c r="I8121" s="1">
        <v>43124</v>
      </c>
      <c r="K8121" t="s">
        <v>8988</v>
      </c>
      <c r="L8121" t="s">
        <v>8989</v>
      </c>
      <c r="M8121" s="2">
        <v>63185</v>
      </c>
      <c r="N8121" t="s">
        <v>8984</v>
      </c>
      <c r="O8121" s="5">
        <v>8.2082191780821923</v>
      </c>
      <c r="P8121" t="str">
        <f t="shared" si="252"/>
        <v>ATIVO</v>
      </c>
      <c r="Q8121">
        <f t="shared" si="253"/>
        <v>4</v>
      </c>
    </row>
    <row r="8122" spans="1:17" x14ac:dyDescent="0.3">
      <c r="A8122" t="s">
        <v>18671</v>
      </c>
      <c r="B8122" t="s">
        <v>9635</v>
      </c>
      <c r="C8122" t="s">
        <v>11784</v>
      </c>
      <c r="D8122" t="s">
        <v>8978</v>
      </c>
      <c r="E8122" t="s">
        <v>9034</v>
      </c>
      <c r="F8122" t="s">
        <v>9035</v>
      </c>
      <c r="G8122" t="s">
        <v>8981</v>
      </c>
      <c r="H8122" s="1">
        <v>22756</v>
      </c>
      <c r="I8122" s="1">
        <v>45197</v>
      </c>
      <c r="K8122" t="s">
        <v>8982</v>
      </c>
      <c r="L8122" t="s">
        <v>9113</v>
      </c>
      <c r="M8122" s="2">
        <v>91236</v>
      </c>
      <c r="N8122" t="s">
        <v>9049</v>
      </c>
      <c r="O8122" s="5">
        <v>2.5287671232876714</v>
      </c>
      <c r="P8122" t="str">
        <f t="shared" si="252"/>
        <v>ATIVO</v>
      </c>
      <c r="Q8122">
        <f t="shared" si="253"/>
        <v>5</v>
      </c>
    </row>
    <row r="8123" spans="1:17" x14ac:dyDescent="0.3">
      <c r="A8123" t="s">
        <v>18672</v>
      </c>
      <c r="B8123" t="s">
        <v>10041</v>
      </c>
      <c r="C8123" t="s">
        <v>12482</v>
      </c>
      <c r="D8123" t="s">
        <v>8978</v>
      </c>
      <c r="E8123" t="s">
        <v>8979</v>
      </c>
      <c r="F8123" t="s">
        <v>8980</v>
      </c>
      <c r="G8123" t="s">
        <v>9065</v>
      </c>
      <c r="H8123" s="1">
        <v>35088</v>
      </c>
      <c r="I8123" s="1">
        <v>43470</v>
      </c>
      <c r="K8123" t="s">
        <v>8972</v>
      </c>
      <c r="L8123" t="s">
        <v>9448</v>
      </c>
      <c r="M8123" s="2">
        <v>73380</v>
      </c>
      <c r="N8123" t="s">
        <v>9049</v>
      </c>
      <c r="O8123" s="5">
        <v>7.2602739726027394</v>
      </c>
      <c r="P8123" t="str">
        <f t="shared" si="252"/>
        <v>ATIVO</v>
      </c>
      <c r="Q8123">
        <f t="shared" si="253"/>
        <v>5</v>
      </c>
    </row>
    <row r="8124" spans="1:17" x14ac:dyDescent="0.3">
      <c r="A8124" t="s">
        <v>18673</v>
      </c>
      <c r="B8124" t="s">
        <v>9083</v>
      </c>
      <c r="C8124" t="s">
        <v>9669</v>
      </c>
      <c r="D8124" t="s">
        <v>8968</v>
      </c>
      <c r="E8124" t="s">
        <v>8969</v>
      </c>
      <c r="F8124" t="s">
        <v>11724</v>
      </c>
      <c r="G8124" t="s">
        <v>8981</v>
      </c>
      <c r="H8124" s="1">
        <v>22855</v>
      </c>
      <c r="I8124" s="1">
        <v>43116</v>
      </c>
      <c r="K8124" t="s">
        <v>8982</v>
      </c>
      <c r="L8124" t="s">
        <v>9113</v>
      </c>
      <c r="M8124" s="2">
        <v>95252</v>
      </c>
      <c r="N8124" t="s">
        <v>8984</v>
      </c>
      <c r="O8124" s="5">
        <v>8.2301369863013694</v>
      </c>
      <c r="P8124" t="str">
        <f t="shared" si="252"/>
        <v>ATIVO</v>
      </c>
      <c r="Q8124">
        <f t="shared" si="253"/>
        <v>4</v>
      </c>
    </row>
    <row r="8125" spans="1:17" x14ac:dyDescent="0.3">
      <c r="A8125" t="s">
        <v>18674</v>
      </c>
      <c r="B8125" t="s">
        <v>11935</v>
      </c>
      <c r="C8125" t="s">
        <v>10632</v>
      </c>
      <c r="D8125" t="s">
        <v>8978</v>
      </c>
      <c r="E8125" t="s">
        <v>8969</v>
      </c>
      <c r="F8125" t="s">
        <v>11724</v>
      </c>
      <c r="G8125" t="s">
        <v>8981</v>
      </c>
      <c r="H8125" s="1">
        <v>22725</v>
      </c>
      <c r="I8125" s="1">
        <v>42695</v>
      </c>
      <c r="K8125" t="s">
        <v>9047</v>
      </c>
      <c r="L8125" t="s">
        <v>9070</v>
      </c>
      <c r="M8125" s="2">
        <v>92559</v>
      </c>
      <c r="N8125" t="s">
        <v>8997</v>
      </c>
      <c r="O8125" s="5">
        <v>9.3835616438356162</v>
      </c>
      <c r="P8125" t="str">
        <f t="shared" si="252"/>
        <v>ATIVO</v>
      </c>
      <c r="Q8125">
        <f t="shared" si="253"/>
        <v>3</v>
      </c>
    </row>
    <row r="8126" spans="1:17" x14ac:dyDescent="0.3">
      <c r="A8126" t="s">
        <v>18675</v>
      </c>
      <c r="B8126" t="s">
        <v>8999</v>
      </c>
      <c r="C8126" t="s">
        <v>9150</v>
      </c>
      <c r="D8126" t="s">
        <v>8978</v>
      </c>
      <c r="E8126" t="s">
        <v>8969</v>
      </c>
      <c r="F8126" t="s">
        <v>11724</v>
      </c>
      <c r="G8126" t="s">
        <v>8981</v>
      </c>
      <c r="H8126" s="1">
        <v>26412</v>
      </c>
      <c r="I8126" s="1">
        <v>42461</v>
      </c>
      <c r="K8126" t="s">
        <v>9047</v>
      </c>
      <c r="L8126" t="s">
        <v>9070</v>
      </c>
      <c r="M8126" s="2">
        <v>80774</v>
      </c>
      <c r="N8126" t="s">
        <v>8974</v>
      </c>
      <c r="O8126" s="5">
        <v>10.024657534246575</v>
      </c>
      <c r="P8126" t="str">
        <f t="shared" si="252"/>
        <v>ATIVO</v>
      </c>
      <c r="Q8126">
        <f t="shared" si="253"/>
        <v>0</v>
      </c>
    </row>
    <row r="8127" spans="1:17" x14ac:dyDescent="0.3">
      <c r="A8127" t="s">
        <v>18676</v>
      </c>
      <c r="B8127" t="s">
        <v>9021</v>
      </c>
      <c r="C8127" t="s">
        <v>9620</v>
      </c>
      <c r="D8127" t="s">
        <v>8968</v>
      </c>
      <c r="E8127" t="s">
        <v>8969</v>
      </c>
      <c r="F8127" t="s">
        <v>8970</v>
      </c>
      <c r="G8127" t="s">
        <v>8981</v>
      </c>
      <c r="H8127" s="1">
        <v>35406</v>
      </c>
      <c r="I8127" s="1">
        <v>45093</v>
      </c>
      <c r="K8127" t="s">
        <v>8988</v>
      </c>
      <c r="L8127" t="s">
        <v>8996</v>
      </c>
      <c r="M8127" s="2">
        <v>81489</v>
      </c>
      <c r="N8127" t="s">
        <v>8974</v>
      </c>
      <c r="O8127" s="5">
        <v>2.8136986301369862</v>
      </c>
      <c r="P8127" t="str">
        <f t="shared" si="252"/>
        <v>ATIVO</v>
      </c>
      <c r="Q8127">
        <f t="shared" si="253"/>
        <v>0</v>
      </c>
    </row>
    <row r="8128" spans="1:17" x14ac:dyDescent="0.3">
      <c r="A8128" t="s">
        <v>18677</v>
      </c>
      <c r="B8128" t="s">
        <v>10532</v>
      </c>
      <c r="C8128" t="s">
        <v>9382</v>
      </c>
      <c r="D8128" t="s">
        <v>8978</v>
      </c>
      <c r="E8128" t="s">
        <v>9034</v>
      </c>
      <c r="F8128" t="s">
        <v>9120</v>
      </c>
      <c r="G8128" t="s">
        <v>8981</v>
      </c>
      <c r="H8128" s="1">
        <v>26786</v>
      </c>
      <c r="I8128" s="1">
        <v>43919</v>
      </c>
      <c r="K8128" t="s">
        <v>8972</v>
      </c>
      <c r="L8128" t="s">
        <v>9053</v>
      </c>
      <c r="M8128" s="2">
        <v>71212</v>
      </c>
      <c r="N8128" t="s">
        <v>8984</v>
      </c>
      <c r="O8128" s="5">
        <v>6.0301369863013701</v>
      </c>
      <c r="P8128" t="str">
        <f t="shared" si="252"/>
        <v>ATIVO</v>
      </c>
      <c r="Q8128">
        <f t="shared" si="253"/>
        <v>4</v>
      </c>
    </row>
    <row r="8129" spans="1:17" x14ac:dyDescent="0.3">
      <c r="A8129" t="s">
        <v>18678</v>
      </c>
      <c r="B8129" t="s">
        <v>10785</v>
      </c>
      <c r="C8129" t="s">
        <v>9802</v>
      </c>
      <c r="D8129" t="s">
        <v>8978</v>
      </c>
      <c r="E8129" t="s">
        <v>8969</v>
      </c>
      <c r="F8129" t="s">
        <v>8970</v>
      </c>
      <c r="G8129" t="s">
        <v>8981</v>
      </c>
      <c r="H8129" s="1">
        <v>28622</v>
      </c>
      <c r="I8129" s="1">
        <v>42725</v>
      </c>
      <c r="K8129" t="s">
        <v>8972</v>
      </c>
      <c r="L8129" t="s">
        <v>9061</v>
      </c>
      <c r="M8129" s="2">
        <v>72216</v>
      </c>
      <c r="N8129" t="s">
        <v>8984</v>
      </c>
      <c r="O8129" s="5">
        <v>9.3013698630136989</v>
      </c>
      <c r="P8129" t="str">
        <f t="shared" si="252"/>
        <v>ATIVO</v>
      </c>
      <c r="Q8129">
        <f t="shared" si="253"/>
        <v>4</v>
      </c>
    </row>
    <row r="8130" spans="1:17" x14ac:dyDescent="0.3">
      <c r="A8130" t="s">
        <v>18679</v>
      </c>
      <c r="B8130" t="s">
        <v>12250</v>
      </c>
      <c r="C8130" t="s">
        <v>9365</v>
      </c>
      <c r="D8130" t="s">
        <v>8978</v>
      </c>
      <c r="E8130" t="s">
        <v>8969</v>
      </c>
      <c r="F8130" t="s">
        <v>11724</v>
      </c>
      <c r="G8130" t="s">
        <v>8981</v>
      </c>
      <c r="H8130" s="1">
        <v>24621</v>
      </c>
      <c r="I8130" s="1">
        <v>43548</v>
      </c>
      <c r="K8130" t="s">
        <v>8988</v>
      </c>
      <c r="L8130" t="s">
        <v>8989</v>
      </c>
      <c r="M8130" s="2">
        <v>69881</v>
      </c>
      <c r="N8130" t="s">
        <v>8974</v>
      </c>
      <c r="O8130" s="5">
        <v>7.0465753424657533</v>
      </c>
      <c r="P8130" t="str">
        <f t="shared" ref="P8130:P8193" si="254">IF(J8130&lt;&gt;"","DESLIGADO","ATIVO")</f>
        <v>ATIVO</v>
      </c>
      <c r="Q8130">
        <f t="shared" ref="Q8130:Q8193" si="255">IF(N8130="Excellent",5,IF(N8130="Good",4,IF(N8130="Satisfactory",3,0)))</f>
        <v>0</v>
      </c>
    </row>
    <row r="8131" spans="1:17" x14ac:dyDescent="0.3">
      <c r="A8131" t="s">
        <v>18680</v>
      </c>
      <c r="B8131" t="s">
        <v>9193</v>
      </c>
      <c r="C8131" t="s">
        <v>11402</v>
      </c>
      <c r="D8131" t="s">
        <v>8978</v>
      </c>
      <c r="E8131" t="s">
        <v>8969</v>
      </c>
      <c r="F8131" t="s">
        <v>8970</v>
      </c>
      <c r="G8131" t="s">
        <v>8981</v>
      </c>
      <c r="H8131" s="1">
        <v>35340</v>
      </c>
      <c r="I8131" s="1">
        <v>42540</v>
      </c>
      <c r="K8131" t="s">
        <v>8988</v>
      </c>
      <c r="L8131" t="s">
        <v>8996</v>
      </c>
      <c r="M8131" s="2">
        <v>75065</v>
      </c>
      <c r="N8131" t="s">
        <v>8984</v>
      </c>
      <c r="O8131" s="5">
        <v>9.8082191780821919</v>
      </c>
      <c r="P8131" t="str">
        <f t="shared" si="254"/>
        <v>ATIVO</v>
      </c>
      <c r="Q8131">
        <f t="shared" si="255"/>
        <v>4</v>
      </c>
    </row>
    <row r="8132" spans="1:17" x14ac:dyDescent="0.3">
      <c r="A8132" t="s">
        <v>18681</v>
      </c>
      <c r="B8132" t="s">
        <v>9450</v>
      </c>
      <c r="C8132" t="s">
        <v>8967</v>
      </c>
      <c r="D8132" t="s">
        <v>8968</v>
      </c>
      <c r="E8132" t="s">
        <v>8969</v>
      </c>
      <c r="F8132" t="s">
        <v>12152</v>
      </c>
      <c r="G8132" t="s">
        <v>8981</v>
      </c>
      <c r="H8132" s="1">
        <v>29757</v>
      </c>
      <c r="I8132" s="1">
        <v>43988</v>
      </c>
      <c r="K8132" t="s">
        <v>8972</v>
      </c>
      <c r="L8132" t="s">
        <v>9061</v>
      </c>
      <c r="M8132" s="2">
        <v>60780</v>
      </c>
      <c r="N8132" t="s">
        <v>8984</v>
      </c>
      <c r="O8132" s="5">
        <v>5.8410958904109593</v>
      </c>
      <c r="P8132" t="str">
        <f t="shared" si="254"/>
        <v>ATIVO</v>
      </c>
      <c r="Q8132">
        <f t="shared" si="255"/>
        <v>4</v>
      </c>
    </row>
    <row r="8133" spans="1:17" x14ac:dyDescent="0.3">
      <c r="A8133" t="s">
        <v>18682</v>
      </c>
      <c r="B8133" t="s">
        <v>9203</v>
      </c>
      <c r="C8133" t="s">
        <v>10235</v>
      </c>
      <c r="D8133" t="s">
        <v>8978</v>
      </c>
      <c r="E8133" t="s">
        <v>9091</v>
      </c>
      <c r="F8133" t="s">
        <v>9234</v>
      </c>
      <c r="G8133" t="s">
        <v>8981</v>
      </c>
      <c r="H8133" s="1">
        <v>25508</v>
      </c>
      <c r="I8133" s="1">
        <v>43817</v>
      </c>
      <c r="K8133" t="s">
        <v>8988</v>
      </c>
      <c r="L8133" t="s">
        <v>8992</v>
      </c>
      <c r="M8133" s="2">
        <v>70531</v>
      </c>
      <c r="N8133" t="s">
        <v>8984</v>
      </c>
      <c r="O8133" s="5">
        <v>6.3095890410958901</v>
      </c>
      <c r="P8133" t="str">
        <f t="shared" si="254"/>
        <v>ATIVO</v>
      </c>
      <c r="Q8133">
        <f t="shared" si="255"/>
        <v>4</v>
      </c>
    </row>
    <row r="8134" spans="1:17" x14ac:dyDescent="0.3">
      <c r="A8134" t="s">
        <v>18683</v>
      </c>
      <c r="B8134" t="s">
        <v>9029</v>
      </c>
      <c r="C8134" t="s">
        <v>12338</v>
      </c>
      <c r="D8134" t="s">
        <v>8978</v>
      </c>
      <c r="E8134" t="s">
        <v>9316</v>
      </c>
      <c r="F8134" t="s">
        <v>9366</v>
      </c>
      <c r="G8134" t="s">
        <v>8971</v>
      </c>
      <c r="H8134" s="1">
        <v>32444</v>
      </c>
      <c r="I8134" s="1">
        <v>44998</v>
      </c>
      <c r="K8134" t="s">
        <v>8972</v>
      </c>
      <c r="L8134" t="s">
        <v>9053</v>
      </c>
      <c r="M8134" s="2">
        <v>57065</v>
      </c>
      <c r="N8134" t="s">
        <v>8984</v>
      </c>
      <c r="O8134" s="5">
        <v>3.0739726027397261</v>
      </c>
      <c r="P8134" t="str">
        <f t="shared" si="254"/>
        <v>ATIVO</v>
      </c>
      <c r="Q8134">
        <f t="shared" si="255"/>
        <v>4</v>
      </c>
    </row>
    <row r="8135" spans="1:17" x14ac:dyDescent="0.3">
      <c r="A8135" t="s">
        <v>18684</v>
      </c>
      <c r="B8135" t="s">
        <v>9498</v>
      </c>
      <c r="C8135" t="s">
        <v>10513</v>
      </c>
      <c r="D8135" t="s">
        <v>8968</v>
      </c>
      <c r="E8135" t="s">
        <v>8969</v>
      </c>
      <c r="F8135" t="s">
        <v>12152</v>
      </c>
      <c r="G8135" t="s">
        <v>8981</v>
      </c>
      <c r="H8135" s="1">
        <v>24784</v>
      </c>
      <c r="I8135" s="1">
        <v>43445</v>
      </c>
      <c r="K8135" t="s">
        <v>8988</v>
      </c>
      <c r="L8135" t="s">
        <v>8989</v>
      </c>
      <c r="M8135" s="2">
        <v>59900</v>
      </c>
      <c r="N8135" t="s">
        <v>8984</v>
      </c>
      <c r="O8135" s="5">
        <v>7.3287671232876717</v>
      </c>
      <c r="P8135" t="str">
        <f t="shared" si="254"/>
        <v>ATIVO</v>
      </c>
      <c r="Q8135">
        <f t="shared" si="255"/>
        <v>4</v>
      </c>
    </row>
    <row r="8136" spans="1:17" x14ac:dyDescent="0.3">
      <c r="A8136" t="s">
        <v>18685</v>
      </c>
      <c r="B8136" t="s">
        <v>12773</v>
      </c>
      <c r="C8136" t="s">
        <v>12728</v>
      </c>
      <c r="D8136" t="s">
        <v>8968</v>
      </c>
      <c r="E8136" t="s">
        <v>9091</v>
      </c>
      <c r="F8136" t="s">
        <v>9234</v>
      </c>
      <c r="G8136" t="s">
        <v>8981</v>
      </c>
      <c r="H8136" s="1">
        <v>32304</v>
      </c>
      <c r="I8136" s="1">
        <v>43715</v>
      </c>
      <c r="K8136" t="s">
        <v>9018</v>
      </c>
      <c r="L8136" t="s">
        <v>9019</v>
      </c>
      <c r="M8136" s="2">
        <v>56130</v>
      </c>
      <c r="N8136" t="s">
        <v>8997</v>
      </c>
      <c r="O8136" s="5">
        <v>6.5890410958904111</v>
      </c>
      <c r="P8136" t="str">
        <f t="shared" si="254"/>
        <v>ATIVO</v>
      </c>
      <c r="Q8136">
        <f t="shared" si="255"/>
        <v>3</v>
      </c>
    </row>
    <row r="8137" spans="1:17" x14ac:dyDescent="0.3">
      <c r="A8137" t="s">
        <v>18686</v>
      </c>
      <c r="B8137" t="s">
        <v>10649</v>
      </c>
      <c r="C8137" t="s">
        <v>9161</v>
      </c>
      <c r="D8137" t="s">
        <v>8978</v>
      </c>
      <c r="E8137" t="s">
        <v>8969</v>
      </c>
      <c r="F8137" t="s">
        <v>8970</v>
      </c>
      <c r="G8137" t="s">
        <v>8981</v>
      </c>
      <c r="H8137" s="1">
        <v>26719</v>
      </c>
      <c r="I8137" s="1">
        <v>43107</v>
      </c>
      <c r="K8137" t="s">
        <v>8982</v>
      </c>
      <c r="L8137" t="s">
        <v>9113</v>
      </c>
      <c r="M8137" s="2">
        <v>98960</v>
      </c>
      <c r="N8137" t="s">
        <v>8997</v>
      </c>
      <c r="O8137" s="5">
        <v>8.2547945205479447</v>
      </c>
      <c r="P8137" t="str">
        <f t="shared" si="254"/>
        <v>ATIVO</v>
      </c>
      <c r="Q8137">
        <f t="shared" si="255"/>
        <v>3</v>
      </c>
    </row>
    <row r="8138" spans="1:17" x14ac:dyDescent="0.3">
      <c r="A8138" t="s">
        <v>18687</v>
      </c>
      <c r="B8138" t="s">
        <v>10403</v>
      </c>
      <c r="C8138" t="s">
        <v>9655</v>
      </c>
      <c r="D8138" t="s">
        <v>8968</v>
      </c>
      <c r="E8138" t="s">
        <v>8969</v>
      </c>
      <c r="F8138" t="s">
        <v>8970</v>
      </c>
      <c r="G8138" t="s">
        <v>8981</v>
      </c>
      <c r="H8138" s="1">
        <v>21905</v>
      </c>
      <c r="I8138" s="1">
        <v>45178</v>
      </c>
      <c r="K8138" t="s">
        <v>9047</v>
      </c>
      <c r="L8138" t="s">
        <v>9139</v>
      </c>
      <c r="M8138" s="2">
        <v>73185</v>
      </c>
      <c r="N8138" t="s">
        <v>8997</v>
      </c>
      <c r="O8138" s="5">
        <v>2.580821917808219</v>
      </c>
      <c r="P8138" t="str">
        <f t="shared" si="254"/>
        <v>ATIVO</v>
      </c>
      <c r="Q8138">
        <f t="shared" si="255"/>
        <v>3</v>
      </c>
    </row>
    <row r="8139" spans="1:17" x14ac:dyDescent="0.3">
      <c r="A8139" t="s">
        <v>18688</v>
      </c>
      <c r="B8139" t="s">
        <v>9399</v>
      </c>
      <c r="C8139" t="s">
        <v>9786</v>
      </c>
      <c r="D8139" t="s">
        <v>8968</v>
      </c>
      <c r="E8139" t="s">
        <v>9034</v>
      </c>
      <c r="F8139" t="s">
        <v>9057</v>
      </c>
      <c r="G8139" t="s">
        <v>8981</v>
      </c>
      <c r="H8139" s="1">
        <v>23833</v>
      </c>
      <c r="I8139" s="1">
        <v>42565</v>
      </c>
      <c r="K8139" t="s">
        <v>9018</v>
      </c>
      <c r="L8139" t="s">
        <v>9275</v>
      </c>
      <c r="M8139" s="2">
        <v>60967</v>
      </c>
      <c r="N8139" t="s">
        <v>8984</v>
      </c>
      <c r="O8139" s="5">
        <v>9.7397260273972606</v>
      </c>
      <c r="P8139" t="str">
        <f t="shared" si="254"/>
        <v>ATIVO</v>
      </c>
      <c r="Q8139">
        <f t="shared" si="255"/>
        <v>4</v>
      </c>
    </row>
    <row r="8140" spans="1:17" x14ac:dyDescent="0.3">
      <c r="A8140" t="s">
        <v>18689</v>
      </c>
      <c r="B8140" t="s">
        <v>10585</v>
      </c>
      <c r="C8140" t="s">
        <v>12176</v>
      </c>
      <c r="D8140" t="s">
        <v>8978</v>
      </c>
      <c r="E8140" t="s">
        <v>9073</v>
      </c>
      <c r="F8140" t="s">
        <v>9074</v>
      </c>
      <c r="G8140" t="s">
        <v>8981</v>
      </c>
      <c r="H8140" s="1">
        <v>32697</v>
      </c>
      <c r="I8140" s="1">
        <v>42318</v>
      </c>
      <c r="K8140" t="s">
        <v>8982</v>
      </c>
      <c r="L8140" t="s">
        <v>9113</v>
      </c>
      <c r="M8140" s="2">
        <v>85828</v>
      </c>
      <c r="N8140" t="s">
        <v>8997</v>
      </c>
      <c r="O8140" s="5">
        <v>10.416438356164383</v>
      </c>
      <c r="P8140" t="str">
        <f t="shared" si="254"/>
        <v>ATIVO</v>
      </c>
      <c r="Q8140">
        <f t="shared" si="255"/>
        <v>3</v>
      </c>
    </row>
    <row r="8141" spans="1:17" x14ac:dyDescent="0.3">
      <c r="A8141" t="s">
        <v>18690</v>
      </c>
      <c r="B8141" t="s">
        <v>10463</v>
      </c>
      <c r="C8141" t="s">
        <v>9768</v>
      </c>
      <c r="D8141" t="s">
        <v>8968</v>
      </c>
      <c r="E8141" t="s">
        <v>8969</v>
      </c>
      <c r="F8141" t="s">
        <v>8970</v>
      </c>
      <c r="G8141" t="s">
        <v>8981</v>
      </c>
      <c r="H8141" s="1">
        <v>30426</v>
      </c>
      <c r="I8141" s="1">
        <v>45218</v>
      </c>
      <c r="K8141" t="s">
        <v>8988</v>
      </c>
      <c r="L8141" t="s">
        <v>8992</v>
      </c>
      <c r="M8141" s="2">
        <v>53532</v>
      </c>
      <c r="N8141" t="s">
        <v>8984</v>
      </c>
      <c r="O8141" s="5">
        <v>2.4712328767123286</v>
      </c>
      <c r="P8141" t="str">
        <f t="shared" si="254"/>
        <v>ATIVO</v>
      </c>
      <c r="Q8141">
        <f t="shared" si="255"/>
        <v>4</v>
      </c>
    </row>
    <row r="8142" spans="1:17" x14ac:dyDescent="0.3">
      <c r="A8142" t="s">
        <v>18691</v>
      </c>
      <c r="B8142" t="s">
        <v>9915</v>
      </c>
      <c r="C8142" t="s">
        <v>9750</v>
      </c>
      <c r="D8142" t="s">
        <v>8978</v>
      </c>
      <c r="E8142" t="s">
        <v>8969</v>
      </c>
      <c r="F8142" t="s">
        <v>8970</v>
      </c>
      <c r="G8142" t="s">
        <v>9065</v>
      </c>
      <c r="H8142" s="1">
        <v>32357</v>
      </c>
      <c r="I8142" s="1">
        <v>42854</v>
      </c>
      <c r="K8142" t="s">
        <v>9004</v>
      </c>
      <c r="L8142" t="s">
        <v>9191</v>
      </c>
      <c r="M8142" s="2">
        <v>75133</v>
      </c>
      <c r="N8142" t="s">
        <v>8984</v>
      </c>
      <c r="O8142" s="5">
        <v>8.9479452054794528</v>
      </c>
      <c r="P8142" t="str">
        <f t="shared" si="254"/>
        <v>ATIVO</v>
      </c>
      <c r="Q8142">
        <f t="shared" si="255"/>
        <v>4</v>
      </c>
    </row>
    <row r="8143" spans="1:17" x14ac:dyDescent="0.3">
      <c r="A8143" t="s">
        <v>18692</v>
      </c>
      <c r="B8143" t="s">
        <v>9115</v>
      </c>
      <c r="C8143" t="s">
        <v>9068</v>
      </c>
      <c r="D8143" t="s">
        <v>8968</v>
      </c>
      <c r="E8143" t="s">
        <v>9034</v>
      </c>
      <c r="F8143" t="s">
        <v>9057</v>
      </c>
      <c r="G8143" t="s">
        <v>8981</v>
      </c>
      <c r="H8143" s="1">
        <v>26528</v>
      </c>
      <c r="I8143" s="1">
        <v>42205</v>
      </c>
      <c r="K8143" t="s">
        <v>9047</v>
      </c>
      <c r="L8143" t="s">
        <v>9070</v>
      </c>
      <c r="M8143" s="2">
        <v>81144</v>
      </c>
      <c r="N8143" t="s">
        <v>8974</v>
      </c>
      <c r="O8143" s="5">
        <v>10.726027397260275</v>
      </c>
      <c r="P8143" t="str">
        <f t="shared" si="254"/>
        <v>ATIVO</v>
      </c>
      <c r="Q8143">
        <f t="shared" si="255"/>
        <v>0</v>
      </c>
    </row>
    <row r="8144" spans="1:17" x14ac:dyDescent="0.3">
      <c r="A8144" t="s">
        <v>18693</v>
      </c>
      <c r="B8144" t="s">
        <v>9592</v>
      </c>
      <c r="C8144" t="s">
        <v>11758</v>
      </c>
      <c r="D8144" t="s">
        <v>8978</v>
      </c>
      <c r="E8144" t="s">
        <v>8969</v>
      </c>
      <c r="F8144" t="s">
        <v>12152</v>
      </c>
      <c r="G8144" t="s">
        <v>9065</v>
      </c>
      <c r="H8144" s="1">
        <v>32877</v>
      </c>
      <c r="I8144" s="1">
        <v>44392</v>
      </c>
      <c r="K8144" t="s">
        <v>9047</v>
      </c>
      <c r="L8144" t="s">
        <v>9070</v>
      </c>
      <c r="M8144" s="2">
        <v>64162</v>
      </c>
      <c r="N8144" t="s">
        <v>8997</v>
      </c>
      <c r="O8144" s="5">
        <v>4.7342465753424658</v>
      </c>
      <c r="P8144" t="str">
        <f t="shared" si="254"/>
        <v>ATIVO</v>
      </c>
      <c r="Q8144">
        <f t="shared" si="255"/>
        <v>3</v>
      </c>
    </row>
    <row r="8145" spans="1:17" x14ac:dyDescent="0.3">
      <c r="A8145" t="s">
        <v>18694</v>
      </c>
      <c r="B8145" t="s">
        <v>10433</v>
      </c>
      <c r="C8145" t="s">
        <v>13533</v>
      </c>
      <c r="D8145" t="s">
        <v>8968</v>
      </c>
      <c r="E8145" t="s">
        <v>9034</v>
      </c>
      <c r="F8145" t="s">
        <v>9057</v>
      </c>
      <c r="G8145" t="s">
        <v>8971</v>
      </c>
      <c r="H8145" s="1">
        <v>22110</v>
      </c>
      <c r="I8145" s="1">
        <v>43110</v>
      </c>
      <c r="K8145" t="s">
        <v>8988</v>
      </c>
      <c r="L8145" t="s">
        <v>8992</v>
      </c>
      <c r="M8145" s="2">
        <v>70100</v>
      </c>
      <c r="N8145" t="s">
        <v>8997</v>
      </c>
      <c r="O8145" s="5">
        <v>8.2465753424657535</v>
      </c>
      <c r="P8145" t="str">
        <f t="shared" si="254"/>
        <v>ATIVO</v>
      </c>
      <c r="Q8145">
        <f t="shared" si="255"/>
        <v>3</v>
      </c>
    </row>
    <row r="8146" spans="1:17" x14ac:dyDescent="0.3">
      <c r="A8146" t="s">
        <v>18695</v>
      </c>
      <c r="B8146" t="s">
        <v>9929</v>
      </c>
      <c r="C8146" t="s">
        <v>10394</v>
      </c>
      <c r="D8146" t="s">
        <v>8968</v>
      </c>
      <c r="E8146" t="s">
        <v>8969</v>
      </c>
      <c r="F8146" t="s">
        <v>12152</v>
      </c>
      <c r="G8146" t="s">
        <v>8981</v>
      </c>
      <c r="H8146" s="1">
        <v>28824</v>
      </c>
      <c r="I8146" s="1">
        <v>42252</v>
      </c>
      <c r="K8146" t="s">
        <v>8988</v>
      </c>
      <c r="L8146" t="s">
        <v>8989</v>
      </c>
      <c r="M8146" s="2">
        <v>57532</v>
      </c>
      <c r="N8146" t="s">
        <v>8974</v>
      </c>
      <c r="O8146" s="5">
        <v>10.597260273972603</v>
      </c>
      <c r="P8146" t="str">
        <f t="shared" si="254"/>
        <v>ATIVO</v>
      </c>
      <c r="Q8146">
        <f t="shared" si="255"/>
        <v>0</v>
      </c>
    </row>
    <row r="8147" spans="1:17" x14ac:dyDescent="0.3">
      <c r="A8147" t="s">
        <v>18696</v>
      </c>
      <c r="B8147" t="s">
        <v>9711</v>
      </c>
      <c r="C8147" t="s">
        <v>8967</v>
      </c>
      <c r="D8147" t="s">
        <v>8978</v>
      </c>
      <c r="E8147" t="s">
        <v>8969</v>
      </c>
      <c r="F8147" t="s">
        <v>8970</v>
      </c>
      <c r="G8147" t="s">
        <v>8981</v>
      </c>
      <c r="H8147" s="1">
        <v>35414</v>
      </c>
      <c r="I8147" s="1">
        <v>42996</v>
      </c>
      <c r="K8147" t="s">
        <v>8988</v>
      </c>
      <c r="L8147" t="s">
        <v>8992</v>
      </c>
      <c r="M8147" s="2">
        <v>66704</v>
      </c>
      <c r="N8147" t="s">
        <v>9049</v>
      </c>
      <c r="O8147" s="5">
        <v>8.5589041095890419</v>
      </c>
      <c r="P8147" t="str">
        <f t="shared" si="254"/>
        <v>ATIVO</v>
      </c>
      <c r="Q8147">
        <f t="shared" si="255"/>
        <v>5</v>
      </c>
    </row>
    <row r="8148" spans="1:17" x14ac:dyDescent="0.3">
      <c r="A8148" t="s">
        <v>18697</v>
      </c>
      <c r="B8148" t="s">
        <v>9467</v>
      </c>
      <c r="C8148" t="s">
        <v>12750</v>
      </c>
      <c r="D8148" t="s">
        <v>8978</v>
      </c>
      <c r="E8148" t="s">
        <v>9123</v>
      </c>
      <c r="F8148" t="s">
        <v>9124</v>
      </c>
      <c r="G8148" t="s">
        <v>9065</v>
      </c>
      <c r="H8148" s="1">
        <v>24831</v>
      </c>
      <c r="I8148" s="1">
        <v>42789</v>
      </c>
      <c r="K8148" t="s">
        <v>8982</v>
      </c>
      <c r="L8148" t="s">
        <v>9113</v>
      </c>
      <c r="M8148" s="2">
        <v>100165</v>
      </c>
      <c r="N8148" t="s">
        <v>8984</v>
      </c>
      <c r="O8148" s="5">
        <v>9.1260273972602732</v>
      </c>
      <c r="P8148" t="str">
        <f t="shared" si="254"/>
        <v>ATIVO</v>
      </c>
      <c r="Q8148">
        <f t="shared" si="255"/>
        <v>4</v>
      </c>
    </row>
    <row r="8149" spans="1:17" x14ac:dyDescent="0.3">
      <c r="A8149" t="s">
        <v>18698</v>
      </c>
      <c r="B8149" t="s">
        <v>9957</v>
      </c>
      <c r="C8149" t="s">
        <v>13608</v>
      </c>
      <c r="D8149" t="s">
        <v>8978</v>
      </c>
      <c r="E8149" t="s">
        <v>9073</v>
      </c>
      <c r="F8149" t="s">
        <v>9878</v>
      </c>
      <c r="G8149" t="s">
        <v>8981</v>
      </c>
      <c r="H8149" s="1">
        <v>26923</v>
      </c>
      <c r="I8149" s="1">
        <v>44584</v>
      </c>
      <c r="K8149" t="s">
        <v>8982</v>
      </c>
      <c r="L8149" t="s">
        <v>9113</v>
      </c>
      <c r="M8149" s="2">
        <v>94255</v>
      </c>
      <c r="N8149" t="s">
        <v>8974</v>
      </c>
      <c r="O8149" s="5">
        <v>4.2082191780821914</v>
      </c>
      <c r="P8149" t="str">
        <f t="shared" si="254"/>
        <v>ATIVO</v>
      </c>
      <c r="Q8149">
        <f t="shared" si="255"/>
        <v>0</v>
      </c>
    </row>
    <row r="8150" spans="1:17" x14ac:dyDescent="0.3">
      <c r="A8150" t="s">
        <v>18699</v>
      </c>
      <c r="B8150" t="s">
        <v>10468</v>
      </c>
      <c r="C8150" t="s">
        <v>14991</v>
      </c>
      <c r="D8150" t="s">
        <v>8968</v>
      </c>
      <c r="E8150" t="s">
        <v>8969</v>
      </c>
      <c r="F8150" t="s">
        <v>11724</v>
      </c>
      <c r="G8150" t="s">
        <v>8981</v>
      </c>
      <c r="H8150" s="1">
        <v>28204</v>
      </c>
      <c r="I8150" s="1">
        <v>43995</v>
      </c>
      <c r="K8150" t="s">
        <v>8972</v>
      </c>
      <c r="L8150" t="s">
        <v>8973</v>
      </c>
      <c r="M8150" s="2">
        <v>60433</v>
      </c>
      <c r="N8150" t="s">
        <v>8984</v>
      </c>
      <c r="O8150" s="5">
        <v>5.8219178082191778</v>
      </c>
      <c r="P8150" t="str">
        <f t="shared" si="254"/>
        <v>ATIVO</v>
      </c>
      <c r="Q8150">
        <f t="shared" si="255"/>
        <v>4</v>
      </c>
    </row>
    <row r="8151" spans="1:17" x14ac:dyDescent="0.3">
      <c r="A8151" t="s">
        <v>18700</v>
      </c>
      <c r="B8151" t="s">
        <v>9639</v>
      </c>
      <c r="C8151" t="s">
        <v>12563</v>
      </c>
      <c r="D8151" t="s">
        <v>8968</v>
      </c>
      <c r="E8151" t="s">
        <v>9034</v>
      </c>
      <c r="F8151" t="s">
        <v>9120</v>
      </c>
      <c r="G8151" t="s">
        <v>8971</v>
      </c>
      <c r="H8151" s="1">
        <v>26915</v>
      </c>
      <c r="I8151" s="1">
        <v>45138</v>
      </c>
      <c r="K8151" t="s">
        <v>9023</v>
      </c>
      <c r="L8151" t="s">
        <v>9024</v>
      </c>
      <c r="M8151" s="2">
        <v>62708</v>
      </c>
      <c r="N8151" t="s">
        <v>8984</v>
      </c>
      <c r="O8151" s="5">
        <v>2.6904109589041094</v>
      </c>
      <c r="P8151" t="str">
        <f t="shared" si="254"/>
        <v>ATIVO</v>
      </c>
      <c r="Q8151">
        <f t="shared" si="255"/>
        <v>4</v>
      </c>
    </row>
    <row r="8152" spans="1:17" x14ac:dyDescent="0.3">
      <c r="A8152" t="s">
        <v>18701</v>
      </c>
      <c r="B8152" t="s">
        <v>9218</v>
      </c>
      <c r="C8152" t="s">
        <v>11434</v>
      </c>
      <c r="D8152" t="s">
        <v>8968</v>
      </c>
      <c r="E8152" t="s">
        <v>9034</v>
      </c>
      <c r="F8152" t="s">
        <v>9035</v>
      </c>
      <c r="G8152" t="s">
        <v>8971</v>
      </c>
      <c r="H8152" s="1">
        <v>33571</v>
      </c>
      <c r="I8152" s="1">
        <v>42176</v>
      </c>
      <c r="K8152" t="s">
        <v>9018</v>
      </c>
      <c r="L8152" t="s">
        <v>9085</v>
      </c>
      <c r="M8152" s="2">
        <v>57138</v>
      </c>
      <c r="N8152" t="s">
        <v>8984</v>
      </c>
      <c r="O8152" s="5">
        <v>10.805479452054794</v>
      </c>
      <c r="P8152" t="str">
        <f t="shared" si="254"/>
        <v>ATIVO</v>
      </c>
      <c r="Q8152">
        <f t="shared" si="255"/>
        <v>4</v>
      </c>
    </row>
    <row r="8153" spans="1:17" x14ac:dyDescent="0.3">
      <c r="A8153" t="s">
        <v>18702</v>
      </c>
      <c r="B8153" t="s">
        <v>9193</v>
      </c>
      <c r="C8153" t="s">
        <v>10187</v>
      </c>
      <c r="D8153" t="s">
        <v>8978</v>
      </c>
      <c r="E8153" t="s">
        <v>8969</v>
      </c>
      <c r="F8153" t="s">
        <v>12152</v>
      </c>
      <c r="G8153" t="s">
        <v>9046</v>
      </c>
      <c r="H8153" s="1">
        <v>23037</v>
      </c>
      <c r="I8153" s="1">
        <v>44634</v>
      </c>
      <c r="K8153" t="s">
        <v>9047</v>
      </c>
      <c r="L8153" t="s">
        <v>9075</v>
      </c>
      <c r="M8153" s="2">
        <v>71694</v>
      </c>
      <c r="N8153" t="s">
        <v>8984</v>
      </c>
      <c r="O8153" s="5">
        <v>4.0712328767123287</v>
      </c>
      <c r="P8153" t="str">
        <f t="shared" si="254"/>
        <v>ATIVO</v>
      </c>
      <c r="Q8153">
        <f t="shared" si="255"/>
        <v>4</v>
      </c>
    </row>
    <row r="8154" spans="1:17" x14ac:dyDescent="0.3">
      <c r="A8154" t="s">
        <v>18703</v>
      </c>
      <c r="B8154" t="s">
        <v>9227</v>
      </c>
      <c r="C8154" t="s">
        <v>9650</v>
      </c>
      <c r="D8154" t="s">
        <v>8968</v>
      </c>
      <c r="E8154" t="s">
        <v>8969</v>
      </c>
      <c r="F8154" t="s">
        <v>8970</v>
      </c>
      <c r="G8154" t="s">
        <v>8981</v>
      </c>
      <c r="H8154" s="1">
        <v>24125</v>
      </c>
      <c r="I8154" s="1">
        <v>42161</v>
      </c>
      <c r="K8154" t="s">
        <v>8988</v>
      </c>
      <c r="L8154" t="s">
        <v>8996</v>
      </c>
      <c r="M8154" s="2">
        <v>61667</v>
      </c>
      <c r="N8154" t="s">
        <v>9049</v>
      </c>
      <c r="O8154" s="5">
        <v>10.846575342465753</v>
      </c>
      <c r="P8154" t="str">
        <f t="shared" si="254"/>
        <v>ATIVO</v>
      </c>
      <c r="Q8154">
        <f t="shared" si="255"/>
        <v>5</v>
      </c>
    </row>
    <row r="8155" spans="1:17" x14ac:dyDescent="0.3">
      <c r="A8155" t="s">
        <v>18704</v>
      </c>
      <c r="B8155" t="s">
        <v>9993</v>
      </c>
      <c r="C8155" t="s">
        <v>10380</v>
      </c>
      <c r="D8155" t="s">
        <v>8978</v>
      </c>
      <c r="E8155" t="s">
        <v>9034</v>
      </c>
      <c r="F8155" t="s">
        <v>9035</v>
      </c>
      <c r="G8155" t="s">
        <v>8981</v>
      </c>
      <c r="H8155" s="1">
        <v>34127</v>
      </c>
      <c r="I8155" s="1">
        <v>42998</v>
      </c>
      <c r="K8155" t="s">
        <v>8972</v>
      </c>
      <c r="L8155" t="s">
        <v>9053</v>
      </c>
      <c r="M8155" s="2">
        <v>65051</v>
      </c>
      <c r="N8155" t="s">
        <v>8984</v>
      </c>
      <c r="O8155" s="5">
        <v>8.5534246575342472</v>
      </c>
      <c r="P8155" t="str">
        <f t="shared" si="254"/>
        <v>ATIVO</v>
      </c>
      <c r="Q8155">
        <f t="shared" si="255"/>
        <v>4</v>
      </c>
    </row>
    <row r="8156" spans="1:17" x14ac:dyDescent="0.3">
      <c r="A8156" t="s">
        <v>18705</v>
      </c>
      <c r="B8156" t="s">
        <v>10731</v>
      </c>
      <c r="C8156" t="s">
        <v>9150</v>
      </c>
      <c r="D8156" t="s">
        <v>8968</v>
      </c>
      <c r="E8156" t="s">
        <v>8969</v>
      </c>
      <c r="F8156" t="s">
        <v>12152</v>
      </c>
      <c r="G8156" t="s">
        <v>8981</v>
      </c>
      <c r="H8156" s="1">
        <v>31783</v>
      </c>
      <c r="I8156" s="1">
        <v>43905</v>
      </c>
      <c r="K8156" t="s">
        <v>9047</v>
      </c>
      <c r="L8156" t="s">
        <v>9139</v>
      </c>
      <c r="M8156" s="2">
        <v>75758</v>
      </c>
      <c r="N8156" t="s">
        <v>8997</v>
      </c>
      <c r="O8156" s="5">
        <v>6.0684931506849313</v>
      </c>
      <c r="P8156" t="str">
        <f t="shared" si="254"/>
        <v>ATIVO</v>
      </c>
      <c r="Q8156">
        <f t="shared" si="255"/>
        <v>3</v>
      </c>
    </row>
    <row r="8157" spans="1:17" x14ac:dyDescent="0.3">
      <c r="A8157" t="s">
        <v>18706</v>
      </c>
      <c r="B8157" t="s">
        <v>12748</v>
      </c>
      <c r="C8157" t="s">
        <v>12469</v>
      </c>
      <c r="D8157" t="s">
        <v>8978</v>
      </c>
      <c r="E8157" t="s">
        <v>8979</v>
      </c>
      <c r="F8157" t="s">
        <v>9069</v>
      </c>
      <c r="G8157" t="s">
        <v>8971</v>
      </c>
      <c r="H8157" s="1">
        <v>28486</v>
      </c>
      <c r="I8157" s="1">
        <v>42438</v>
      </c>
      <c r="K8157" t="s">
        <v>8972</v>
      </c>
      <c r="L8157" t="s">
        <v>9053</v>
      </c>
      <c r="M8157" s="2">
        <v>59847</v>
      </c>
      <c r="N8157" t="s">
        <v>8974</v>
      </c>
      <c r="O8157" s="5">
        <v>10.087671232876712</v>
      </c>
      <c r="P8157" t="str">
        <f t="shared" si="254"/>
        <v>ATIVO</v>
      </c>
      <c r="Q8157">
        <f t="shared" si="255"/>
        <v>0</v>
      </c>
    </row>
    <row r="8158" spans="1:17" x14ac:dyDescent="0.3">
      <c r="A8158" t="s">
        <v>18707</v>
      </c>
      <c r="B8158" t="s">
        <v>9166</v>
      </c>
      <c r="C8158" t="s">
        <v>9365</v>
      </c>
      <c r="D8158" t="s">
        <v>8978</v>
      </c>
      <c r="E8158" t="s">
        <v>8969</v>
      </c>
      <c r="F8158" t="s">
        <v>11724</v>
      </c>
      <c r="G8158" t="s">
        <v>8981</v>
      </c>
      <c r="H8158" s="1">
        <v>33166</v>
      </c>
      <c r="I8158" s="1">
        <v>42975</v>
      </c>
      <c r="K8158" t="s">
        <v>9018</v>
      </c>
      <c r="L8158" t="s">
        <v>9275</v>
      </c>
      <c r="M8158" s="2">
        <v>75418</v>
      </c>
      <c r="N8158" t="s">
        <v>8984</v>
      </c>
      <c r="O8158" s="5">
        <v>8.6164383561643838</v>
      </c>
      <c r="P8158" t="str">
        <f t="shared" si="254"/>
        <v>ATIVO</v>
      </c>
      <c r="Q8158">
        <f t="shared" si="255"/>
        <v>4</v>
      </c>
    </row>
    <row r="8159" spans="1:17" x14ac:dyDescent="0.3">
      <c r="A8159" t="s">
        <v>18708</v>
      </c>
      <c r="B8159" t="s">
        <v>9584</v>
      </c>
      <c r="C8159" t="s">
        <v>18709</v>
      </c>
      <c r="D8159" t="s">
        <v>8978</v>
      </c>
      <c r="E8159" t="s">
        <v>9073</v>
      </c>
      <c r="F8159" t="s">
        <v>9074</v>
      </c>
      <c r="G8159" t="s">
        <v>8981</v>
      </c>
      <c r="H8159" s="1">
        <v>37346</v>
      </c>
      <c r="I8159" s="1">
        <v>45244</v>
      </c>
      <c r="K8159" t="s">
        <v>8982</v>
      </c>
      <c r="L8159" t="s">
        <v>9113</v>
      </c>
      <c r="M8159" s="2">
        <v>103041</v>
      </c>
      <c r="N8159" t="s">
        <v>8984</v>
      </c>
      <c r="O8159" s="5">
        <v>2.4</v>
      </c>
      <c r="P8159" t="str">
        <f t="shared" si="254"/>
        <v>ATIVO</v>
      </c>
      <c r="Q8159">
        <f t="shared" si="255"/>
        <v>4</v>
      </c>
    </row>
    <row r="8160" spans="1:17" x14ac:dyDescent="0.3">
      <c r="A8160" t="s">
        <v>18710</v>
      </c>
      <c r="B8160" t="s">
        <v>9128</v>
      </c>
      <c r="C8160" t="s">
        <v>9303</v>
      </c>
      <c r="D8160" t="s">
        <v>8968</v>
      </c>
      <c r="E8160" t="s">
        <v>9316</v>
      </c>
      <c r="F8160" t="s">
        <v>9485</v>
      </c>
      <c r="G8160" t="s">
        <v>9065</v>
      </c>
      <c r="H8160" s="1">
        <v>31267</v>
      </c>
      <c r="I8160" s="1">
        <v>44973</v>
      </c>
      <c r="K8160" t="s">
        <v>8982</v>
      </c>
      <c r="L8160" t="s">
        <v>9113</v>
      </c>
      <c r="M8160" s="2">
        <v>97640</v>
      </c>
      <c r="N8160" t="s">
        <v>8997</v>
      </c>
      <c r="O8160" s="5">
        <v>3.1424657534246574</v>
      </c>
      <c r="P8160" t="str">
        <f t="shared" si="254"/>
        <v>ATIVO</v>
      </c>
      <c r="Q8160">
        <f t="shared" si="255"/>
        <v>3</v>
      </c>
    </row>
    <row r="8161" spans="1:17" x14ac:dyDescent="0.3">
      <c r="A8161" t="s">
        <v>18711</v>
      </c>
      <c r="B8161" t="s">
        <v>8999</v>
      </c>
      <c r="C8161" t="s">
        <v>9269</v>
      </c>
      <c r="D8161" t="s">
        <v>8978</v>
      </c>
      <c r="E8161" t="s">
        <v>9073</v>
      </c>
      <c r="F8161" t="s">
        <v>9181</v>
      </c>
      <c r="G8161" t="s">
        <v>8981</v>
      </c>
      <c r="H8161" s="1">
        <v>22587</v>
      </c>
      <c r="I8161" s="1">
        <v>42495</v>
      </c>
      <c r="K8161" t="s">
        <v>8972</v>
      </c>
      <c r="L8161" t="s">
        <v>9061</v>
      </c>
      <c r="M8161" s="2">
        <v>69704</v>
      </c>
      <c r="N8161" t="s">
        <v>9049</v>
      </c>
      <c r="O8161" s="5">
        <v>9.9315068493150687</v>
      </c>
      <c r="P8161" t="str">
        <f t="shared" si="254"/>
        <v>ATIVO</v>
      </c>
      <c r="Q8161">
        <f t="shared" si="255"/>
        <v>5</v>
      </c>
    </row>
    <row r="8162" spans="1:17" x14ac:dyDescent="0.3">
      <c r="A8162" t="s">
        <v>18712</v>
      </c>
      <c r="B8162" t="s">
        <v>9773</v>
      </c>
      <c r="C8162" t="s">
        <v>12069</v>
      </c>
      <c r="D8162" t="s">
        <v>8968</v>
      </c>
      <c r="E8162" t="s">
        <v>8969</v>
      </c>
      <c r="F8162" t="s">
        <v>8970</v>
      </c>
      <c r="G8162" t="s">
        <v>8981</v>
      </c>
      <c r="H8162" s="1">
        <v>31589</v>
      </c>
      <c r="I8162" s="1">
        <v>43766</v>
      </c>
      <c r="K8162" t="s">
        <v>8988</v>
      </c>
      <c r="L8162" t="s">
        <v>8989</v>
      </c>
      <c r="M8162" s="2">
        <v>57792</v>
      </c>
      <c r="N8162" t="s">
        <v>8984</v>
      </c>
      <c r="O8162" s="5">
        <v>6.4493150684931511</v>
      </c>
      <c r="P8162" t="str">
        <f t="shared" si="254"/>
        <v>ATIVO</v>
      </c>
      <c r="Q8162">
        <f t="shared" si="255"/>
        <v>4</v>
      </c>
    </row>
    <row r="8163" spans="1:17" x14ac:dyDescent="0.3">
      <c r="A8163" t="s">
        <v>18713</v>
      </c>
      <c r="B8163" t="s">
        <v>9011</v>
      </c>
      <c r="C8163" t="s">
        <v>9072</v>
      </c>
      <c r="D8163" t="s">
        <v>8978</v>
      </c>
      <c r="E8163" t="s">
        <v>8979</v>
      </c>
      <c r="F8163" t="s">
        <v>9241</v>
      </c>
      <c r="G8163" t="s">
        <v>8981</v>
      </c>
      <c r="H8163" s="1">
        <v>27665</v>
      </c>
      <c r="I8163" s="1">
        <v>44008</v>
      </c>
      <c r="K8163" t="s">
        <v>9047</v>
      </c>
      <c r="L8163" t="s">
        <v>9070</v>
      </c>
      <c r="M8163" s="2">
        <v>87183</v>
      </c>
      <c r="N8163" t="s">
        <v>8997</v>
      </c>
      <c r="O8163" s="5">
        <v>5.7863013698630139</v>
      </c>
      <c r="P8163" t="str">
        <f t="shared" si="254"/>
        <v>ATIVO</v>
      </c>
      <c r="Q8163">
        <f t="shared" si="255"/>
        <v>3</v>
      </c>
    </row>
    <row r="8164" spans="1:17" x14ac:dyDescent="0.3">
      <c r="A8164" t="s">
        <v>18714</v>
      </c>
      <c r="B8164" t="s">
        <v>10821</v>
      </c>
      <c r="C8164" t="s">
        <v>11798</v>
      </c>
      <c r="D8164" t="s">
        <v>8968</v>
      </c>
      <c r="E8164" t="s">
        <v>8969</v>
      </c>
      <c r="F8164" t="s">
        <v>8970</v>
      </c>
      <c r="G8164" t="s">
        <v>8981</v>
      </c>
      <c r="H8164" s="1">
        <v>31976</v>
      </c>
      <c r="I8164" s="1">
        <v>44404</v>
      </c>
      <c r="K8164" t="s">
        <v>8988</v>
      </c>
      <c r="L8164" t="s">
        <v>8989</v>
      </c>
      <c r="M8164" s="2">
        <v>63164</v>
      </c>
      <c r="N8164" t="s">
        <v>9049</v>
      </c>
      <c r="O8164" s="5">
        <v>4.7013698630136984</v>
      </c>
      <c r="P8164" t="str">
        <f t="shared" si="254"/>
        <v>ATIVO</v>
      </c>
      <c r="Q8164">
        <f t="shared" si="255"/>
        <v>5</v>
      </c>
    </row>
    <row r="8165" spans="1:17" x14ac:dyDescent="0.3">
      <c r="A8165" t="s">
        <v>18715</v>
      </c>
      <c r="B8165" t="s">
        <v>10111</v>
      </c>
      <c r="C8165" t="s">
        <v>9543</v>
      </c>
      <c r="D8165" t="s">
        <v>8978</v>
      </c>
      <c r="E8165" t="s">
        <v>8969</v>
      </c>
      <c r="F8165" t="s">
        <v>11724</v>
      </c>
      <c r="G8165" t="s">
        <v>8971</v>
      </c>
      <c r="H8165" s="1">
        <v>22244</v>
      </c>
      <c r="I8165" s="1">
        <v>44799</v>
      </c>
      <c r="K8165" t="s">
        <v>8972</v>
      </c>
      <c r="L8165" t="s">
        <v>9061</v>
      </c>
      <c r="M8165" s="2">
        <v>68690</v>
      </c>
      <c r="N8165" t="s">
        <v>8997</v>
      </c>
      <c r="O8165" s="5">
        <v>3.6191780821917807</v>
      </c>
      <c r="P8165" t="str">
        <f t="shared" si="254"/>
        <v>ATIVO</v>
      </c>
      <c r="Q8165">
        <f t="shared" si="255"/>
        <v>3</v>
      </c>
    </row>
    <row r="8166" spans="1:17" x14ac:dyDescent="0.3">
      <c r="A8166" t="s">
        <v>18716</v>
      </c>
      <c r="B8166" t="s">
        <v>10468</v>
      </c>
      <c r="C8166" t="s">
        <v>9409</v>
      </c>
      <c r="D8166" t="s">
        <v>8968</v>
      </c>
      <c r="E8166" t="s">
        <v>8979</v>
      </c>
      <c r="F8166" t="s">
        <v>8980</v>
      </c>
      <c r="G8166" t="s">
        <v>8981</v>
      </c>
      <c r="H8166" s="1">
        <v>34265</v>
      </c>
      <c r="I8166" s="1">
        <v>44675</v>
      </c>
      <c r="K8166" t="s">
        <v>9047</v>
      </c>
      <c r="L8166" t="s">
        <v>9139</v>
      </c>
      <c r="M8166" s="2">
        <v>55165</v>
      </c>
      <c r="N8166" t="s">
        <v>8997</v>
      </c>
      <c r="O8166" s="5">
        <v>3.9589041095890409</v>
      </c>
      <c r="P8166" t="str">
        <f t="shared" si="254"/>
        <v>ATIVO</v>
      </c>
      <c r="Q8166">
        <f t="shared" si="255"/>
        <v>3</v>
      </c>
    </row>
    <row r="8167" spans="1:17" x14ac:dyDescent="0.3">
      <c r="A8167" t="s">
        <v>18717</v>
      </c>
      <c r="B8167" t="s">
        <v>9478</v>
      </c>
      <c r="C8167" t="s">
        <v>9060</v>
      </c>
      <c r="D8167" t="s">
        <v>8978</v>
      </c>
      <c r="E8167" t="s">
        <v>8969</v>
      </c>
      <c r="F8167" t="s">
        <v>12152</v>
      </c>
      <c r="G8167" t="s">
        <v>8981</v>
      </c>
      <c r="H8167" s="1">
        <v>31794</v>
      </c>
      <c r="I8167" s="1">
        <v>44467</v>
      </c>
      <c r="K8167" t="s">
        <v>8988</v>
      </c>
      <c r="L8167" t="s">
        <v>8989</v>
      </c>
      <c r="M8167" s="2">
        <v>66592</v>
      </c>
      <c r="N8167" t="s">
        <v>8984</v>
      </c>
      <c r="O8167" s="5">
        <v>4.5287671232876709</v>
      </c>
      <c r="P8167" t="str">
        <f t="shared" si="254"/>
        <v>ATIVO</v>
      </c>
      <c r="Q8167">
        <f t="shared" si="255"/>
        <v>4</v>
      </c>
    </row>
    <row r="8168" spans="1:17" x14ac:dyDescent="0.3">
      <c r="A8168" t="s">
        <v>18718</v>
      </c>
      <c r="B8168" t="s">
        <v>8991</v>
      </c>
      <c r="C8168" t="s">
        <v>12635</v>
      </c>
      <c r="D8168" t="s">
        <v>8978</v>
      </c>
      <c r="E8168" t="s">
        <v>8969</v>
      </c>
      <c r="F8168" t="s">
        <v>11724</v>
      </c>
      <c r="G8168" t="s">
        <v>8971</v>
      </c>
      <c r="H8168" s="1">
        <v>30586</v>
      </c>
      <c r="I8168" s="1">
        <v>42263</v>
      </c>
      <c r="K8168" t="s">
        <v>8988</v>
      </c>
      <c r="L8168" t="s">
        <v>8992</v>
      </c>
      <c r="M8168" s="2">
        <v>58384</v>
      </c>
      <c r="N8168" t="s">
        <v>8997</v>
      </c>
      <c r="O8168" s="5">
        <v>10.567123287671233</v>
      </c>
      <c r="P8168" t="str">
        <f t="shared" si="254"/>
        <v>ATIVO</v>
      </c>
      <c r="Q8168">
        <f t="shared" si="255"/>
        <v>3</v>
      </c>
    </row>
    <row r="8169" spans="1:17" x14ac:dyDescent="0.3">
      <c r="A8169" t="s">
        <v>18719</v>
      </c>
      <c r="B8169" t="s">
        <v>9793</v>
      </c>
      <c r="C8169" t="s">
        <v>10152</v>
      </c>
      <c r="D8169" t="s">
        <v>8978</v>
      </c>
      <c r="E8169" t="s">
        <v>8969</v>
      </c>
      <c r="F8169" t="s">
        <v>8970</v>
      </c>
      <c r="G8169" t="s">
        <v>8981</v>
      </c>
      <c r="H8169" s="1">
        <v>27496</v>
      </c>
      <c r="I8169" s="1">
        <v>42631</v>
      </c>
      <c r="K8169" t="s">
        <v>8988</v>
      </c>
      <c r="L8169" t="s">
        <v>8992</v>
      </c>
      <c r="M8169" s="2">
        <v>63309</v>
      </c>
      <c r="N8169" t="s">
        <v>8984</v>
      </c>
      <c r="O8169" s="5">
        <v>9.5589041095890419</v>
      </c>
      <c r="P8169" t="str">
        <f t="shared" si="254"/>
        <v>ATIVO</v>
      </c>
      <c r="Q8169">
        <f t="shared" si="255"/>
        <v>4</v>
      </c>
    </row>
    <row r="8170" spans="1:17" x14ac:dyDescent="0.3">
      <c r="A8170" t="s">
        <v>18720</v>
      </c>
      <c r="B8170" t="s">
        <v>10403</v>
      </c>
      <c r="C8170" t="s">
        <v>13833</v>
      </c>
      <c r="D8170" t="s">
        <v>8978</v>
      </c>
      <c r="E8170" t="s">
        <v>8969</v>
      </c>
      <c r="F8170" t="s">
        <v>11724</v>
      </c>
      <c r="G8170" t="s">
        <v>9046</v>
      </c>
      <c r="H8170" s="1">
        <v>29945</v>
      </c>
      <c r="I8170" s="1">
        <v>45044</v>
      </c>
      <c r="K8170" t="s">
        <v>9047</v>
      </c>
      <c r="L8170" t="s">
        <v>9075</v>
      </c>
      <c r="M8170" s="2">
        <v>70095</v>
      </c>
      <c r="N8170" t="s">
        <v>8997</v>
      </c>
      <c r="O8170" s="5">
        <v>2.9479452054794519</v>
      </c>
      <c r="P8170" t="str">
        <f t="shared" si="254"/>
        <v>ATIVO</v>
      </c>
      <c r="Q8170">
        <f t="shared" si="255"/>
        <v>3</v>
      </c>
    </row>
    <row r="8171" spans="1:17" x14ac:dyDescent="0.3">
      <c r="A8171" t="s">
        <v>18721</v>
      </c>
      <c r="B8171" t="s">
        <v>11114</v>
      </c>
      <c r="C8171" t="s">
        <v>9078</v>
      </c>
      <c r="D8171" t="s">
        <v>8968</v>
      </c>
      <c r="E8171" t="s">
        <v>8969</v>
      </c>
      <c r="F8171" t="s">
        <v>11724</v>
      </c>
      <c r="G8171" t="s">
        <v>8981</v>
      </c>
      <c r="H8171" s="1">
        <v>33332</v>
      </c>
      <c r="I8171" s="1">
        <v>42638</v>
      </c>
      <c r="K8171" t="s">
        <v>9004</v>
      </c>
      <c r="L8171" t="s">
        <v>9005</v>
      </c>
      <c r="M8171" s="2">
        <v>57577</v>
      </c>
      <c r="N8171" t="s">
        <v>9049</v>
      </c>
      <c r="O8171" s="5">
        <v>9.5397260273972595</v>
      </c>
      <c r="P8171" t="str">
        <f t="shared" si="254"/>
        <v>ATIVO</v>
      </c>
      <c r="Q8171">
        <f t="shared" si="255"/>
        <v>5</v>
      </c>
    </row>
    <row r="8172" spans="1:17" x14ac:dyDescent="0.3">
      <c r="A8172" t="s">
        <v>18722</v>
      </c>
      <c r="B8172" t="s">
        <v>9489</v>
      </c>
      <c r="C8172" t="s">
        <v>9611</v>
      </c>
      <c r="D8172" t="s">
        <v>8978</v>
      </c>
      <c r="E8172" t="s">
        <v>8969</v>
      </c>
      <c r="F8172" t="s">
        <v>12152</v>
      </c>
      <c r="G8172" t="s">
        <v>8981</v>
      </c>
      <c r="H8172" s="1">
        <v>29681</v>
      </c>
      <c r="I8172" s="1">
        <v>43402</v>
      </c>
      <c r="K8172" t="s">
        <v>8982</v>
      </c>
      <c r="L8172" t="s">
        <v>9036</v>
      </c>
      <c r="M8172" s="2">
        <v>68000</v>
      </c>
      <c r="N8172" t="s">
        <v>8984</v>
      </c>
      <c r="O8172" s="5">
        <v>7.4465753424657537</v>
      </c>
      <c r="P8172" t="str">
        <f t="shared" si="254"/>
        <v>ATIVO</v>
      </c>
      <c r="Q8172">
        <f t="shared" si="255"/>
        <v>4</v>
      </c>
    </row>
    <row r="8173" spans="1:17" x14ac:dyDescent="0.3">
      <c r="A8173" t="s">
        <v>18723</v>
      </c>
      <c r="B8173" t="s">
        <v>10803</v>
      </c>
      <c r="C8173" t="s">
        <v>8984</v>
      </c>
      <c r="D8173" t="s">
        <v>8968</v>
      </c>
      <c r="E8173" t="s">
        <v>8969</v>
      </c>
      <c r="F8173" t="s">
        <v>12152</v>
      </c>
      <c r="G8173" t="s">
        <v>8981</v>
      </c>
      <c r="H8173" s="1">
        <v>32620</v>
      </c>
      <c r="I8173" s="1">
        <v>44736</v>
      </c>
      <c r="K8173" t="s">
        <v>9047</v>
      </c>
      <c r="L8173" t="s">
        <v>9070</v>
      </c>
      <c r="M8173" s="2">
        <v>69712</v>
      </c>
      <c r="N8173" t="s">
        <v>9049</v>
      </c>
      <c r="O8173" s="5">
        <v>3.7917808219178082</v>
      </c>
      <c r="P8173" t="str">
        <f t="shared" si="254"/>
        <v>ATIVO</v>
      </c>
      <c r="Q8173">
        <f t="shared" si="255"/>
        <v>5</v>
      </c>
    </row>
    <row r="8174" spans="1:17" x14ac:dyDescent="0.3">
      <c r="A8174" t="s">
        <v>18724</v>
      </c>
      <c r="B8174" t="s">
        <v>9193</v>
      </c>
      <c r="C8174" t="s">
        <v>9176</v>
      </c>
      <c r="D8174" t="s">
        <v>8978</v>
      </c>
      <c r="E8174" t="s">
        <v>8969</v>
      </c>
      <c r="F8174" t="s">
        <v>8970</v>
      </c>
      <c r="G8174" t="s">
        <v>8981</v>
      </c>
      <c r="H8174" s="1">
        <v>26777</v>
      </c>
      <c r="I8174" s="1">
        <v>42805</v>
      </c>
      <c r="K8174" t="s">
        <v>8988</v>
      </c>
      <c r="L8174" t="s">
        <v>8996</v>
      </c>
      <c r="M8174" s="2">
        <v>88050</v>
      </c>
      <c r="N8174" t="s">
        <v>8984</v>
      </c>
      <c r="O8174" s="5">
        <v>9.0821917808219172</v>
      </c>
      <c r="P8174" t="str">
        <f t="shared" si="254"/>
        <v>ATIVO</v>
      </c>
      <c r="Q8174">
        <f t="shared" si="255"/>
        <v>4</v>
      </c>
    </row>
    <row r="8175" spans="1:17" x14ac:dyDescent="0.3">
      <c r="A8175" t="s">
        <v>18725</v>
      </c>
      <c r="B8175" t="s">
        <v>9483</v>
      </c>
      <c r="C8175" t="s">
        <v>9775</v>
      </c>
      <c r="D8175" t="s">
        <v>8968</v>
      </c>
      <c r="E8175" t="s">
        <v>8969</v>
      </c>
      <c r="F8175" t="s">
        <v>8970</v>
      </c>
      <c r="G8175" t="s">
        <v>8981</v>
      </c>
      <c r="H8175" s="1">
        <v>25822</v>
      </c>
      <c r="I8175" s="1">
        <v>43310</v>
      </c>
      <c r="K8175" t="s">
        <v>9004</v>
      </c>
      <c r="L8175" t="s">
        <v>9009</v>
      </c>
      <c r="M8175" s="2">
        <v>58988</v>
      </c>
      <c r="N8175" t="s">
        <v>8997</v>
      </c>
      <c r="O8175" s="5">
        <v>7.6986301369863011</v>
      </c>
      <c r="P8175" t="str">
        <f t="shared" si="254"/>
        <v>ATIVO</v>
      </c>
      <c r="Q8175">
        <f t="shared" si="255"/>
        <v>3</v>
      </c>
    </row>
    <row r="8176" spans="1:17" x14ac:dyDescent="0.3">
      <c r="A8176" t="s">
        <v>18726</v>
      </c>
      <c r="B8176" t="s">
        <v>9815</v>
      </c>
      <c r="C8176" t="s">
        <v>9150</v>
      </c>
      <c r="D8176" t="s">
        <v>8968</v>
      </c>
      <c r="E8176" t="s">
        <v>8969</v>
      </c>
      <c r="F8176" t="s">
        <v>12152</v>
      </c>
      <c r="G8176" t="s">
        <v>9065</v>
      </c>
      <c r="H8176" s="1">
        <v>30578</v>
      </c>
      <c r="I8176" s="1">
        <v>44662</v>
      </c>
      <c r="K8176" t="s">
        <v>8988</v>
      </c>
      <c r="L8176" t="s">
        <v>8996</v>
      </c>
      <c r="M8176" s="2">
        <v>64539</v>
      </c>
      <c r="N8176" t="s">
        <v>8984</v>
      </c>
      <c r="O8176" s="5">
        <v>3.9945205479452053</v>
      </c>
      <c r="P8176" t="str">
        <f t="shared" si="254"/>
        <v>ATIVO</v>
      </c>
      <c r="Q8176">
        <f t="shared" si="255"/>
        <v>4</v>
      </c>
    </row>
    <row r="8177" spans="1:17" x14ac:dyDescent="0.3">
      <c r="A8177" t="s">
        <v>18727</v>
      </c>
      <c r="B8177" t="s">
        <v>9796</v>
      </c>
      <c r="C8177" t="s">
        <v>11982</v>
      </c>
      <c r="D8177" t="s">
        <v>8968</v>
      </c>
      <c r="E8177" t="s">
        <v>8969</v>
      </c>
      <c r="F8177" t="s">
        <v>8970</v>
      </c>
      <c r="G8177" t="s">
        <v>9065</v>
      </c>
      <c r="H8177" s="1">
        <v>33866</v>
      </c>
      <c r="I8177" s="1">
        <v>43206</v>
      </c>
      <c r="K8177" t="s">
        <v>9023</v>
      </c>
      <c r="L8177" t="s">
        <v>18728</v>
      </c>
      <c r="M8177" s="2">
        <v>82203</v>
      </c>
      <c r="N8177" t="s">
        <v>8997</v>
      </c>
      <c r="O8177" s="5">
        <v>7.9835616438356167</v>
      </c>
      <c r="P8177" t="str">
        <f t="shared" si="254"/>
        <v>ATIVO</v>
      </c>
      <c r="Q8177">
        <f t="shared" si="255"/>
        <v>3</v>
      </c>
    </row>
    <row r="8178" spans="1:17" x14ac:dyDescent="0.3">
      <c r="A8178" t="s">
        <v>18729</v>
      </c>
      <c r="B8178" t="s">
        <v>9051</v>
      </c>
      <c r="C8178" t="s">
        <v>9138</v>
      </c>
      <c r="D8178" t="s">
        <v>8968</v>
      </c>
      <c r="E8178" t="s">
        <v>9316</v>
      </c>
      <c r="F8178" t="s">
        <v>9317</v>
      </c>
      <c r="G8178" t="s">
        <v>8971</v>
      </c>
      <c r="H8178" s="1">
        <v>26869</v>
      </c>
      <c r="I8178" s="1">
        <v>44485</v>
      </c>
      <c r="K8178" t="s">
        <v>8988</v>
      </c>
      <c r="L8178" t="s">
        <v>8992</v>
      </c>
      <c r="M8178" s="2">
        <v>55800</v>
      </c>
      <c r="N8178" t="s">
        <v>8997</v>
      </c>
      <c r="O8178" s="5">
        <v>4.4794520547945202</v>
      </c>
      <c r="P8178" t="str">
        <f t="shared" si="254"/>
        <v>ATIVO</v>
      </c>
      <c r="Q8178">
        <f t="shared" si="255"/>
        <v>3</v>
      </c>
    </row>
    <row r="8179" spans="1:17" x14ac:dyDescent="0.3">
      <c r="A8179" t="s">
        <v>18730</v>
      </c>
      <c r="B8179" t="s">
        <v>9083</v>
      </c>
      <c r="C8179" t="s">
        <v>9421</v>
      </c>
      <c r="D8179" t="s">
        <v>8978</v>
      </c>
      <c r="E8179" t="s">
        <v>8969</v>
      </c>
      <c r="F8179" t="s">
        <v>8970</v>
      </c>
      <c r="G8179" t="s">
        <v>9065</v>
      </c>
      <c r="H8179" s="1">
        <v>32293</v>
      </c>
      <c r="I8179" s="1">
        <v>43196</v>
      </c>
      <c r="K8179" t="s">
        <v>8982</v>
      </c>
      <c r="L8179" t="s">
        <v>9113</v>
      </c>
      <c r="M8179" s="2">
        <v>85005</v>
      </c>
      <c r="N8179" t="s">
        <v>8984</v>
      </c>
      <c r="O8179" s="5">
        <v>8.0109589041095894</v>
      </c>
      <c r="P8179" t="str">
        <f t="shared" si="254"/>
        <v>ATIVO</v>
      </c>
      <c r="Q8179">
        <f t="shared" si="255"/>
        <v>4</v>
      </c>
    </row>
    <row r="8180" spans="1:17" x14ac:dyDescent="0.3">
      <c r="A8180" t="s">
        <v>18731</v>
      </c>
      <c r="B8180" t="s">
        <v>9163</v>
      </c>
      <c r="C8180" t="s">
        <v>9618</v>
      </c>
      <c r="D8180" t="s">
        <v>8978</v>
      </c>
      <c r="E8180" t="s">
        <v>8969</v>
      </c>
      <c r="F8180" t="s">
        <v>12152</v>
      </c>
      <c r="G8180" t="s">
        <v>8981</v>
      </c>
      <c r="H8180" s="1">
        <v>34900</v>
      </c>
      <c r="I8180" s="1">
        <v>44501</v>
      </c>
      <c r="K8180" t="s">
        <v>8982</v>
      </c>
      <c r="L8180" t="s">
        <v>9036</v>
      </c>
      <c r="M8180" s="2">
        <v>62907</v>
      </c>
      <c r="N8180" t="s">
        <v>8984</v>
      </c>
      <c r="O8180" s="5">
        <v>4.4356164383561643</v>
      </c>
      <c r="P8180" t="str">
        <f t="shared" si="254"/>
        <v>ATIVO</v>
      </c>
      <c r="Q8180">
        <f t="shared" si="255"/>
        <v>4</v>
      </c>
    </row>
    <row r="8181" spans="1:17" x14ac:dyDescent="0.3">
      <c r="A8181" t="s">
        <v>18732</v>
      </c>
      <c r="B8181" t="s">
        <v>10375</v>
      </c>
      <c r="C8181" t="s">
        <v>9344</v>
      </c>
      <c r="D8181" t="s">
        <v>8978</v>
      </c>
      <c r="E8181" t="s">
        <v>8969</v>
      </c>
      <c r="F8181" t="s">
        <v>8970</v>
      </c>
      <c r="G8181" t="s">
        <v>8981</v>
      </c>
      <c r="H8181" s="1">
        <v>25410</v>
      </c>
      <c r="I8181" s="1">
        <v>42657</v>
      </c>
      <c r="K8181" t="s">
        <v>9047</v>
      </c>
      <c r="L8181" t="s">
        <v>9139</v>
      </c>
      <c r="M8181" s="2">
        <v>71976</v>
      </c>
      <c r="N8181" t="s">
        <v>8984</v>
      </c>
      <c r="O8181" s="5">
        <v>9.4876712328767123</v>
      </c>
      <c r="P8181" t="str">
        <f t="shared" si="254"/>
        <v>ATIVO</v>
      </c>
      <c r="Q8181">
        <f t="shared" si="255"/>
        <v>4</v>
      </c>
    </row>
    <row r="8182" spans="1:17" x14ac:dyDescent="0.3">
      <c r="A8182" t="s">
        <v>18733</v>
      </c>
      <c r="B8182" t="s">
        <v>9223</v>
      </c>
      <c r="C8182" t="s">
        <v>9608</v>
      </c>
      <c r="D8182" t="s">
        <v>8978</v>
      </c>
      <c r="E8182" t="s">
        <v>9034</v>
      </c>
      <c r="F8182" t="s">
        <v>9035</v>
      </c>
      <c r="G8182" t="s">
        <v>8971</v>
      </c>
      <c r="H8182" s="1">
        <v>27484</v>
      </c>
      <c r="I8182" s="1">
        <v>44605</v>
      </c>
      <c r="K8182" t="s">
        <v>8972</v>
      </c>
      <c r="L8182" t="s">
        <v>9053</v>
      </c>
      <c r="M8182" s="2">
        <v>67674</v>
      </c>
      <c r="N8182" t="s">
        <v>8984</v>
      </c>
      <c r="O8182" s="5">
        <v>4.1506849315068495</v>
      </c>
      <c r="P8182" t="str">
        <f t="shared" si="254"/>
        <v>ATIVO</v>
      </c>
      <c r="Q8182">
        <f t="shared" si="255"/>
        <v>4</v>
      </c>
    </row>
    <row r="8183" spans="1:17" x14ac:dyDescent="0.3">
      <c r="A8183" t="s">
        <v>18734</v>
      </c>
      <c r="B8183" t="s">
        <v>9209</v>
      </c>
      <c r="C8183" t="s">
        <v>11509</v>
      </c>
      <c r="D8183" t="s">
        <v>8978</v>
      </c>
      <c r="E8183" t="s">
        <v>8969</v>
      </c>
      <c r="F8183" t="s">
        <v>11724</v>
      </c>
      <c r="G8183" t="s">
        <v>9046</v>
      </c>
      <c r="H8183" s="1">
        <v>29831</v>
      </c>
      <c r="I8183" s="1">
        <v>43826</v>
      </c>
      <c r="K8183" t="s">
        <v>9047</v>
      </c>
      <c r="L8183" t="s">
        <v>9075</v>
      </c>
      <c r="M8183" s="2">
        <v>94300</v>
      </c>
      <c r="N8183" t="s">
        <v>8997</v>
      </c>
      <c r="O8183" s="5">
        <v>6.2849315068493148</v>
      </c>
      <c r="P8183" t="str">
        <f t="shared" si="254"/>
        <v>ATIVO</v>
      </c>
      <c r="Q8183">
        <f t="shared" si="255"/>
        <v>3</v>
      </c>
    </row>
    <row r="8184" spans="1:17" x14ac:dyDescent="0.3">
      <c r="A8184" t="s">
        <v>18735</v>
      </c>
      <c r="B8184" t="s">
        <v>9996</v>
      </c>
      <c r="C8184" t="s">
        <v>9314</v>
      </c>
      <c r="D8184" t="s">
        <v>8978</v>
      </c>
      <c r="E8184" t="s">
        <v>8969</v>
      </c>
      <c r="F8184" t="s">
        <v>12152</v>
      </c>
      <c r="G8184" t="s">
        <v>8981</v>
      </c>
      <c r="H8184" s="1">
        <v>32191</v>
      </c>
      <c r="I8184" s="1">
        <v>42984</v>
      </c>
      <c r="K8184" t="s">
        <v>8988</v>
      </c>
      <c r="L8184" t="s">
        <v>8989</v>
      </c>
      <c r="M8184" s="2">
        <v>65909</v>
      </c>
      <c r="N8184" t="s">
        <v>8997</v>
      </c>
      <c r="O8184" s="5">
        <v>8.5917808219178085</v>
      </c>
      <c r="P8184" t="str">
        <f t="shared" si="254"/>
        <v>ATIVO</v>
      </c>
      <c r="Q8184">
        <f t="shared" si="255"/>
        <v>3</v>
      </c>
    </row>
    <row r="8185" spans="1:17" x14ac:dyDescent="0.3">
      <c r="A8185" t="s">
        <v>18736</v>
      </c>
      <c r="B8185" t="s">
        <v>9277</v>
      </c>
      <c r="C8185" t="s">
        <v>9355</v>
      </c>
      <c r="D8185" t="s">
        <v>8968</v>
      </c>
      <c r="E8185" t="s">
        <v>8969</v>
      </c>
      <c r="F8185" t="s">
        <v>12152</v>
      </c>
      <c r="G8185" t="s">
        <v>8981</v>
      </c>
      <c r="H8185" s="1">
        <v>31407</v>
      </c>
      <c r="I8185" s="1">
        <v>42780</v>
      </c>
      <c r="K8185" t="s">
        <v>9047</v>
      </c>
      <c r="L8185" t="s">
        <v>9075</v>
      </c>
      <c r="M8185" s="2">
        <v>65021</v>
      </c>
      <c r="N8185" t="s">
        <v>8984</v>
      </c>
      <c r="O8185" s="5">
        <v>9.1506849315068486</v>
      </c>
      <c r="P8185" t="str">
        <f t="shared" si="254"/>
        <v>ATIVO</v>
      </c>
      <c r="Q8185">
        <f t="shared" si="255"/>
        <v>4</v>
      </c>
    </row>
    <row r="8186" spans="1:17" x14ac:dyDescent="0.3">
      <c r="A8186" t="s">
        <v>18737</v>
      </c>
      <c r="B8186" t="s">
        <v>9016</v>
      </c>
      <c r="C8186" t="s">
        <v>10792</v>
      </c>
      <c r="D8186" t="s">
        <v>8978</v>
      </c>
      <c r="E8186" t="s">
        <v>8969</v>
      </c>
      <c r="F8186" t="s">
        <v>12152</v>
      </c>
      <c r="G8186" t="s">
        <v>8981</v>
      </c>
      <c r="H8186" s="1">
        <v>35267</v>
      </c>
      <c r="I8186" s="1">
        <v>45517</v>
      </c>
      <c r="K8186" t="s">
        <v>9004</v>
      </c>
      <c r="L8186" t="s">
        <v>9005</v>
      </c>
      <c r="M8186" s="2">
        <v>86600</v>
      </c>
      <c r="N8186" t="s">
        <v>9049</v>
      </c>
      <c r="O8186" s="5">
        <v>1.6520547945205479</v>
      </c>
      <c r="P8186" t="str">
        <f t="shared" si="254"/>
        <v>ATIVO</v>
      </c>
      <c r="Q8186">
        <f t="shared" si="255"/>
        <v>5</v>
      </c>
    </row>
    <row r="8187" spans="1:17" x14ac:dyDescent="0.3">
      <c r="A8187" t="s">
        <v>18738</v>
      </c>
      <c r="B8187" t="s">
        <v>9218</v>
      </c>
      <c r="C8187" t="s">
        <v>13412</v>
      </c>
      <c r="D8187" t="s">
        <v>8978</v>
      </c>
      <c r="E8187" t="s">
        <v>9034</v>
      </c>
      <c r="F8187" t="s">
        <v>9035</v>
      </c>
      <c r="G8187" t="s">
        <v>8981</v>
      </c>
      <c r="H8187" s="1">
        <v>28002</v>
      </c>
      <c r="I8187" s="1">
        <v>45649</v>
      </c>
      <c r="K8187" t="s">
        <v>9004</v>
      </c>
      <c r="L8187" t="s">
        <v>9005</v>
      </c>
      <c r="M8187" s="2">
        <v>66469</v>
      </c>
      <c r="N8187" t="s">
        <v>8984</v>
      </c>
      <c r="O8187" s="5">
        <v>1.2904109589041095</v>
      </c>
      <c r="P8187" t="str">
        <f t="shared" si="254"/>
        <v>ATIVO</v>
      </c>
      <c r="Q8187">
        <f t="shared" si="255"/>
        <v>4</v>
      </c>
    </row>
    <row r="8188" spans="1:17" x14ac:dyDescent="0.3">
      <c r="A8188" t="s">
        <v>18739</v>
      </c>
      <c r="B8188" t="s">
        <v>9722</v>
      </c>
      <c r="C8188" t="s">
        <v>9513</v>
      </c>
      <c r="D8188" t="s">
        <v>8978</v>
      </c>
      <c r="E8188" t="s">
        <v>8969</v>
      </c>
      <c r="F8188" t="s">
        <v>12152</v>
      </c>
      <c r="G8188" t="s">
        <v>8971</v>
      </c>
      <c r="H8188" s="1">
        <v>21903</v>
      </c>
      <c r="I8188" s="1">
        <v>43066</v>
      </c>
      <c r="K8188" t="s">
        <v>8982</v>
      </c>
      <c r="L8188" t="s">
        <v>9036</v>
      </c>
      <c r="M8188" s="2">
        <v>57050</v>
      </c>
      <c r="N8188" t="s">
        <v>8984</v>
      </c>
      <c r="O8188" s="5">
        <v>8.367123287671232</v>
      </c>
      <c r="P8188" t="str">
        <f t="shared" si="254"/>
        <v>ATIVO</v>
      </c>
      <c r="Q8188">
        <f t="shared" si="255"/>
        <v>4</v>
      </c>
    </row>
    <row r="8189" spans="1:17" x14ac:dyDescent="0.3">
      <c r="A8189" t="s">
        <v>18740</v>
      </c>
      <c r="B8189" t="s">
        <v>9628</v>
      </c>
      <c r="C8189" t="s">
        <v>9546</v>
      </c>
      <c r="D8189" t="s">
        <v>8978</v>
      </c>
      <c r="E8189" t="s">
        <v>8969</v>
      </c>
      <c r="F8189" t="s">
        <v>11724</v>
      </c>
      <c r="G8189" t="s">
        <v>8981</v>
      </c>
      <c r="H8189" s="1">
        <v>21906</v>
      </c>
      <c r="I8189" s="1">
        <v>45284</v>
      </c>
      <c r="K8189" t="s">
        <v>9004</v>
      </c>
      <c r="L8189" t="s">
        <v>9005</v>
      </c>
      <c r="M8189" s="2">
        <v>64952</v>
      </c>
      <c r="N8189" t="s">
        <v>8984</v>
      </c>
      <c r="O8189" s="5">
        <v>2.2904109589041095</v>
      </c>
      <c r="P8189" t="str">
        <f t="shared" si="254"/>
        <v>ATIVO</v>
      </c>
      <c r="Q8189">
        <f t="shared" si="255"/>
        <v>4</v>
      </c>
    </row>
    <row r="8190" spans="1:17" x14ac:dyDescent="0.3">
      <c r="A8190" t="s">
        <v>18741</v>
      </c>
      <c r="B8190" t="s">
        <v>9094</v>
      </c>
      <c r="C8190" t="s">
        <v>9203</v>
      </c>
      <c r="D8190" t="s">
        <v>8968</v>
      </c>
      <c r="E8190" t="s">
        <v>9091</v>
      </c>
      <c r="F8190" t="s">
        <v>9234</v>
      </c>
      <c r="G8190" t="s">
        <v>8981</v>
      </c>
      <c r="H8190" s="1">
        <v>32977</v>
      </c>
      <c r="I8190" s="1">
        <v>45257</v>
      </c>
      <c r="K8190" t="s">
        <v>9018</v>
      </c>
      <c r="L8190" t="s">
        <v>9019</v>
      </c>
      <c r="M8190" s="2">
        <v>71806</v>
      </c>
      <c r="N8190" t="s">
        <v>8974</v>
      </c>
      <c r="O8190" s="5">
        <v>2.3643835616438356</v>
      </c>
      <c r="P8190" t="str">
        <f t="shared" si="254"/>
        <v>ATIVO</v>
      </c>
      <c r="Q8190">
        <f t="shared" si="255"/>
        <v>0</v>
      </c>
    </row>
    <row r="8191" spans="1:17" x14ac:dyDescent="0.3">
      <c r="A8191" t="s">
        <v>18742</v>
      </c>
      <c r="B8191" t="s">
        <v>11256</v>
      </c>
      <c r="C8191" t="s">
        <v>9017</v>
      </c>
      <c r="D8191" t="s">
        <v>8978</v>
      </c>
      <c r="E8191" t="s">
        <v>9073</v>
      </c>
      <c r="F8191" t="s">
        <v>9074</v>
      </c>
      <c r="G8191" t="s">
        <v>8981</v>
      </c>
      <c r="H8191" s="1">
        <v>25865</v>
      </c>
      <c r="I8191" s="1">
        <v>42736</v>
      </c>
      <c r="K8191" t="s">
        <v>8972</v>
      </c>
      <c r="L8191" t="s">
        <v>9053</v>
      </c>
      <c r="M8191" s="2">
        <v>62829</v>
      </c>
      <c r="N8191" t="s">
        <v>8984</v>
      </c>
      <c r="O8191" s="5">
        <v>9.2712328767123289</v>
      </c>
      <c r="P8191" t="str">
        <f t="shared" si="254"/>
        <v>ATIVO</v>
      </c>
      <c r="Q8191">
        <f t="shared" si="255"/>
        <v>4</v>
      </c>
    </row>
    <row r="8192" spans="1:17" x14ac:dyDescent="0.3">
      <c r="A8192" t="s">
        <v>18743</v>
      </c>
      <c r="B8192" t="s">
        <v>9176</v>
      </c>
      <c r="C8192" t="s">
        <v>11003</v>
      </c>
      <c r="D8192" t="s">
        <v>8978</v>
      </c>
      <c r="E8192" t="s">
        <v>8969</v>
      </c>
      <c r="F8192" t="s">
        <v>12152</v>
      </c>
      <c r="G8192" t="s">
        <v>8981</v>
      </c>
      <c r="H8192" s="1">
        <v>34188</v>
      </c>
      <c r="I8192" s="1">
        <v>44580</v>
      </c>
      <c r="K8192" t="s">
        <v>8988</v>
      </c>
      <c r="L8192" t="s">
        <v>8989</v>
      </c>
      <c r="M8192" s="2">
        <v>69903</v>
      </c>
      <c r="N8192" t="s">
        <v>8997</v>
      </c>
      <c r="O8192" s="5">
        <v>4.2191780821917808</v>
      </c>
      <c r="P8192" t="str">
        <f t="shared" si="254"/>
        <v>ATIVO</v>
      </c>
      <c r="Q8192">
        <f t="shared" si="255"/>
        <v>3</v>
      </c>
    </row>
    <row r="8193" spans="1:17" x14ac:dyDescent="0.3">
      <c r="A8193" t="s">
        <v>18744</v>
      </c>
      <c r="B8193" t="s">
        <v>11475</v>
      </c>
      <c r="C8193" t="s">
        <v>9252</v>
      </c>
      <c r="D8193" t="s">
        <v>8978</v>
      </c>
      <c r="E8193" t="s">
        <v>8979</v>
      </c>
      <c r="F8193" t="s">
        <v>9241</v>
      </c>
      <c r="G8193" t="s">
        <v>8971</v>
      </c>
      <c r="H8193" s="1">
        <v>29281</v>
      </c>
      <c r="I8193" s="1">
        <v>45159</v>
      </c>
      <c r="K8193" t="s">
        <v>8988</v>
      </c>
      <c r="L8193" t="s">
        <v>8992</v>
      </c>
      <c r="M8193" s="2">
        <v>62408</v>
      </c>
      <c r="N8193" t="s">
        <v>8984</v>
      </c>
      <c r="O8193" s="5">
        <v>2.6328767123287671</v>
      </c>
      <c r="P8193" t="str">
        <f t="shared" si="254"/>
        <v>ATIVO</v>
      </c>
      <c r="Q8193">
        <f t="shared" si="255"/>
        <v>4</v>
      </c>
    </row>
    <row r="8194" spans="1:17" x14ac:dyDescent="0.3">
      <c r="A8194" t="s">
        <v>18745</v>
      </c>
      <c r="B8194" t="s">
        <v>9799</v>
      </c>
      <c r="C8194" t="s">
        <v>9345</v>
      </c>
      <c r="D8194" t="s">
        <v>8978</v>
      </c>
      <c r="E8194" t="s">
        <v>8969</v>
      </c>
      <c r="F8194" t="s">
        <v>11724</v>
      </c>
      <c r="G8194" t="s">
        <v>8981</v>
      </c>
      <c r="H8194" s="1">
        <v>34506</v>
      </c>
      <c r="I8194" s="1">
        <v>43581</v>
      </c>
      <c r="K8194" t="s">
        <v>9004</v>
      </c>
      <c r="L8194" t="s">
        <v>9009</v>
      </c>
      <c r="M8194" s="2">
        <v>70552</v>
      </c>
      <c r="N8194" t="s">
        <v>9049</v>
      </c>
      <c r="O8194" s="5">
        <v>6.956164383561644</v>
      </c>
      <c r="P8194" t="str">
        <f t="shared" ref="P8194:P8257" si="256">IF(J8194&lt;&gt;"","DESLIGADO","ATIVO")</f>
        <v>ATIVO</v>
      </c>
      <c r="Q8194">
        <f t="shared" ref="Q8194:Q8257" si="257">IF(N8194="Excellent",5,IF(N8194="Good",4,IF(N8194="Satisfactory",3,0)))</f>
        <v>5</v>
      </c>
    </row>
    <row r="8195" spans="1:17" x14ac:dyDescent="0.3">
      <c r="A8195" t="s">
        <v>18746</v>
      </c>
      <c r="B8195" t="s">
        <v>10644</v>
      </c>
      <c r="C8195" t="s">
        <v>12390</v>
      </c>
      <c r="D8195" t="s">
        <v>8978</v>
      </c>
      <c r="E8195" t="s">
        <v>8969</v>
      </c>
      <c r="F8195" t="s">
        <v>12152</v>
      </c>
      <c r="G8195" t="s">
        <v>8971</v>
      </c>
      <c r="H8195" s="1">
        <v>31651</v>
      </c>
      <c r="I8195" s="1">
        <v>42815</v>
      </c>
      <c r="K8195" t="s">
        <v>9018</v>
      </c>
      <c r="L8195" t="s">
        <v>9085</v>
      </c>
      <c r="M8195" s="2">
        <v>54733</v>
      </c>
      <c r="N8195" t="s">
        <v>8984</v>
      </c>
      <c r="O8195" s="5">
        <v>9.0547945205479454</v>
      </c>
      <c r="P8195" t="str">
        <f t="shared" si="256"/>
        <v>ATIVO</v>
      </c>
      <c r="Q8195">
        <f t="shared" si="257"/>
        <v>4</v>
      </c>
    </row>
    <row r="8196" spans="1:17" x14ac:dyDescent="0.3">
      <c r="A8196" t="s">
        <v>18747</v>
      </c>
      <c r="B8196" t="s">
        <v>9193</v>
      </c>
      <c r="C8196" t="s">
        <v>9435</v>
      </c>
      <c r="D8196" t="s">
        <v>8968</v>
      </c>
      <c r="E8196" t="s">
        <v>9034</v>
      </c>
      <c r="F8196" t="s">
        <v>9120</v>
      </c>
      <c r="G8196" t="s">
        <v>8981</v>
      </c>
      <c r="H8196" s="1">
        <v>35181</v>
      </c>
      <c r="I8196" s="1">
        <v>44939</v>
      </c>
      <c r="K8196" t="s">
        <v>9023</v>
      </c>
      <c r="L8196" t="s">
        <v>9024</v>
      </c>
      <c r="M8196" s="2">
        <v>54400</v>
      </c>
      <c r="N8196" t="s">
        <v>8984</v>
      </c>
      <c r="O8196" s="5">
        <v>3.2356164383561645</v>
      </c>
      <c r="P8196" t="str">
        <f t="shared" si="256"/>
        <v>ATIVO</v>
      </c>
      <c r="Q8196">
        <f t="shared" si="257"/>
        <v>4</v>
      </c>
    </row>
    <row r="8197" spans="1:17" x14ac:dyDescent="0.3">
      <c r="A8197" t="s">
        <v>18748</v>
      </c>
      <c r="B8197" t="s">
        <v>9423</v>
      </c>
      <c r="C8197" t="s">
        <v>12441</v>
      </c>
      <c r="D8197" t="s">
        <v>8978</v>
      </c>
      <c r="E8197" t="s">
        <v>9073</v>
      </c>
      <c r="F8197" t="s">
        <v>9878</v>
      </c>
      <c r="G8197" t="s">
        <v>8981</v>
      </c>
      <c r="H8197" s="1">
        <v>25527</v>
      </c>
      <c r="I8197" s="1">
        <v>44895</v>
      </c>
      <c r="K8197" t="s">
        <v>8982</v>
      </c>
      <c r="L8197" t="s">
        <v>9113</v>
      </c>
      <c r="M8197" s="2">
        <v>91380</v>
      </c>
      <c r="N8197" t="s">
        <v>8997</v>
      </c>
      <c r="O8197" s="5">
        <v>3.3561643835616439</v>
      </c>
      <c r="P8197" t="str">
        <f t="shared" si="256"/>
        <v>ATIVO</v>
      </c>
      <c r="Q8197">
        <f t="shared" si="257"/>
        <v>3</v>
      </c>
    </row>
    <row r="8198" spans="1:17" x14ac:dyDescent="0.3">
      <c r="A8198" t="s">
        <v>18749</v>
      </c>
      <c r="B8198" t="s">
        <v>12482</v>
      </c>
      <c r="C8198" t="s">
        <v>9303</v>
      </c>
      <c r="D8198" t="s">
        <v>8968</v>
      </c>
      <c r="E8198" t="s">
        <v>8969</v>
      </c>
      <c r="F8198" t="s">
        <v>11724</v>
      </c>
      <c r="G8198" t="s">
        <v>8981</v>
      </c>
      <c r="H8198" s="1">
        <v>33474</v>
      </c>
      <c r="I8198" s="1">
        <v>43159</v>
      </c>
      <c r="K8198" t="s">
        <v>9023</v>
      </c>
      <c r="L8198" t="s">
        <v>9259</v>
      </c>
      <c r="M8198" s="2">
        <v>53506</v>
      </c>
      <c r="N8198" t="s">
        <v>8984</v>
      </c>
      <c r="O8198" s="5">
        <v>8.1123287671232873</v>
      </c>
      <c r="P8198" t="str">
        <f t="shared" si="256"/>
        <v>ATIVO</v>
      </c>
      <c r="Q8198">
        <f t="shared" si="257"/>
        <v>4</v>
      </c>
    </row>
    <row r="8199" spans="1:17" x14ac:dyDescent="0.3">
      <c r="A8199" t="s">
        <v>18750</v>
      </c>
      <c r="B8199" t="s">
        <v>12938</v>
      </c>
      <c r="C8199" t="s">
        <v>10899</v>
      </c>
      <c r="D8199" t="s">
        <v>8968</v>
      </c>
      <c r="E8199" t="s">
        <v>8969</v>
      </c>
      <c r="F8199" t="s">
        <v>8970</v>
      </c>
      <c r="G8199" t="s">
        <v>8981</v>
      </c>
      <c r="H8199" s="1">
        <v>34658</v>
      </c>
      <c r="I8199" s="1">
        <v>42531</v>
      </c>
      <c r="K8199" t="s">
        <v>8988</v>
      </c>
      <c r="L8199" t="s">
        <v>8996</v>
      </c>
      <c r="M8199" s="2">
        <v>73431</v>
      </c>
      <c r="N8199" t="s">
        <v>8984</v>
      </c>
      <c r="O8199" s="5">
        <v>9.8328767123287673</v>
      </c>
      <c r="P8199" t="str">
        <f t="shared" si="256"/>
        <v>ATIVO</v>
      </c>
      <c r="Q8199">
        <f t="shared" si="257"/>
        <v>4</v>
      </c>
    </row>
    <row r="8200" spans="1:17" x14ac:dyDescent="0.3">
      <c r="A8200" t="s">
        <v>18751</v>
      </c>
      <c r="B8200" t="s">
        <v>9032</v>
      </c>
      <c r="C8200" t="s">
        <v>9545</v>
      </c>
      <c r="D8200" t="s">
        <v>8968</v>
      </c>
      <c r="E8200" t="s">
        <v>8969</v>
      </c>
      <c r="F8200" t="s">
        <v>12152</v>
      </c>
      <c r="G8200" t="s">
        <v>8981</v>
      </c>
      <c r="H8200" s="1">
        <v>35239</v>
      </c>
      <c r="I8200" s="1">
        <v>43035</v>
      </c>
      <c r="K8200" t="s">
        <v>9018</v>
      </c>
      <c r="L8200" t="s">
        <v>9085</v>
      </c>
      <c r="M8200" s="2">
        <v>57533</v>
      </c>
      <c r="N8200" t="s">
        <v>8984</v>
      </c>
      <c r="O8200" s="5">
        <v>8.4520547945205475</v>
      </c>
      <c r="P8200" t="str">
        <f t="shared" si="256"/>
        <v>ATIVO</v>
      </c>
      <c r="Q8200">
        <f t="shared" si="257"/>
        <v>4</v>
      </c>
    </row>
    <row r="8201" spans="1:17" x14ac:dyDescent="0.3">
      <c r="A8201" t="s">
        <v>18752</v>
      </c>
      <c r="B8201" t="s">
        <v>9249</v>
      </c>
      <c r="C8201" t="s">
        <v>9754</v>
      </c>
      <c r="D8201" t="s">
        <v>8968</v>
      </c>
      <c r="E8201" t="s">
        <v>8969</v>
      </c>
      <c r="F8201" t="s">
        <v>12152</v>
      </c>
      <c r="G8201" t="s">
        <v>9065</v>
      </c>
      <c r="H8201" s="1">
        <v>26194</v>
      </c>
      <c r="I8201" s="1">
        <v>42209</v>
      </c>
      <c r="K8201" t="s">
        <v>8982</v>
      </c>
      <c r="L8201" t="s">
        <v>8983</v>
      </c>
      <c r="M8201" s="2">
        <v>84713</v>
      </c>
      <c r="N8201" t="s">
        <v>8974</v>
      </c>
      <c r="O8201" s="5">
        <v>10.715068493150685</v>
      </c>
      <c r="P8201" t="str">
        <f t="shared" si="256"/>
        <v>ATIVO</v>
      </c>
      <c r="Q8201">
        <f t="shared" si="257"/>
        <v>0</v>
      </c>
    </row>
    <row r="8202" spans="1:17" x14ac:dyDescent="0.3">
      <c r="A8202" t="s">
        <v>18753</v>
      </c>
      <c r="B8202" t="s">
        <v>9970</v>
      </c>
      <c r="C8202" t="s">
        <v>10150</v>
      </c>
      <c r="D8202" t="s">
        <v>8978</v>
      </c>
      <c r="E8202" t="s">
        <v>8969</v>
      </c>
      <c r="F8202" t="s">
        <v>11724</v>
      </c>
      <c r="G8202" t="s">
        <v>8981</v>
      </c>
      <c r="H8202" s="1">
        <v>22568</v>
      </c>
      <c r="I8202" s="1">
        <v>43357</v>
      </c>
      <c r="K8202" t="s">
        <v>9004</v>
      </c>
      <c r="L8202" t="s">
        <v>9191</v>
      </c>
      <c r="M8202" s="2">
        <v>79925</v>
      </c>
      <c r="N8202" t="s">
        <v>8997</v>
      </c>
      <c r="O8202" s="5">
        <v>7.5698630136986305</v>
      </c>
      <c r="P8202" t="str">
        <f t="shared" si="256"/>
        <v>ATIVO</v>
      </c>
      <c r="Q8202">
        <f t="shared" si="257"/>
        <v>3</v>
      </c>
    </row>
    <row r="8203" spans="1:17" x14ac:dyDescent="0.3">
      <c r="A8203" t="s">
        <v>18754</v>
      </c>
      <c r="B8203" t="s">
        <v>9825</v>
      </c>
      <c r="C8203" t="s">
        <v>10777</v>
      </c>
      <c r="D8203" t="s">
        <v>8968</v>
      </c>
      <c r="E8203" t="s">
        <v>8969</v>
      </c>
      <c r="F8203" t="s">
        <v>8970</v>
      </c>
      <c r="G8203" t="s">
        <v>8971</v>
      </c>
      <c r="H8203" s="1">
        <v>23538</v>
      </c>
      <c r="I8203" s="1">
        <v>44031</v>
      </c>
      <c r="K8203" t="s">
        <v>8988</v>
      </c>
      <c r="L8203" t="s">
        <v>8992</v>
      </c>
      <c r="M8203" s="2">
        <v>57282</v>
      </c>
      <c r="N8203" t="s">
        <v>8984</v>
      </c>
      <c r="O8203" s="5">
        <v>5.7232876712328764</v>
      </c>
      <c r="P8203" t="str">
        <f t="shared" si="256"/>
        <v>ATIVO</v>
      </c>
      <c r="Q8203">
        <f t="shared" si="257"/>
        <v>4</v>
      </c>
    </row>
    <row r="8204" spans="1:17" x14ac:dyDescent="0.3">
      <c r="A8204" t="s">
        <v>18755</v>
      </c>
      <c r="B8204" t="s">
        <v>9399</v>
      </c>
      <c r="C8204" t="s">
        <v>9266</v>
      </c>
      <c r="D8204" t="s">
        <v>8968</v>
      </c>
      <c r="E8204" t="s">
        <v>8969</v>
      </c>
      <c r="F8204" t="s">
        <v>11724</v>
      </c>
      <c r="G8204" t="s">
        <v>8981</v>
      </c>
      <c r="H8204" s="1">
        <v>34931</v>
      </c>
      <c r="I8204" s="1">
        <v>43232</v>
      </c>
      <c r="K8204" t="s">
        <v>8972</v>
      </c>
      <c r="L8204" t="s">
        <v>9061</v>
      </c>
      <c r="M8204" s="2">
        <v>58908</v>
      </c>
      <c r="N8204" t="s">
        <v>8984</v>
      </c>
      <c r="O8204" s="5">
        <v>7.912328767123288</v>
      </c>
      <c r="P8204" t="str">
        <f t="shared" si="256"/>
        <v>ATIVO</v>
      </c>
      <c r="Q8204">
        <f t="shared" si="257"/>
        <v>4</v>
      </c>
    </row>
    <row r="8205" spans="1:17" x14ac:dyDescent="0.3">
      <c r="A8205" t="s">
        <v>18756</v>
      </c>
      <c r="B8205" t="s">
        <v>9496</v>
      </c>
      <c r="C8205" t="s">
        <v>9991</v>
      </c>
      <c r="D8205" t="s">
        <v>8978</v>
      </c>
      <c r="E8205" t="s">
        <v>8969</v>
      </c>
      <c r="F8205" t="s">
        <v>8970</v>
      </c>
      <c r="G8205" t="s">
        <v>8981</v>
      </c>
      <c r="H8205" s="1">
        <v>25376</v>
      </c>
      <c r="I8205" s="1">
        <v>42256</v>
      </c>
      <c r="K8205" t="s">
        <v>9023</v>
      </c>
      <c r="L8205" t="s">
        <v>9024</v>
      </c>
      <c r="M8205" s="2">
        <v>70561</v>
      </c>
      <c r="N8205" t="s">
        <v>8984</v>
      </c>
      <c r="O8205" s="5">
        <v>10.586301369863014</v>
      </c>
      <c r="P8205" t="str">
        <f t="shared" si="256"/>
        <v>ATIVO</v>
      </c>
      <c r="Q8205">
        <f t="shared" si="257"/>
        <v>4</v>
      </c>
    </row>
    <row r="8206" spans="1:17" x14ac:dyDescent="0.3">
      <c r="A8206" t="s">
        <v>18757</v>
      </c>
      <c r="B8206" t="s">
        <v>9416</v>
      </c>
      <c r="C8206" t="s">
        <v>10066</v>
      </c>
      <c r="D8206" t="s">
        <v>8978</v>
      </c>
      <c r="E8206" t="s">
        <v>8969</v>
      </c>
      <c r="F8206" t="s">
        <v>12152</v>
      </c>
      <c r="G8206" t="s">
        <v>8981</v>
      </c>
      <c r="H8206" s="1">
        <v>36630</v>
      </c>
      <c r="I8206" s="1">
        <v>43495</v>
      </c>
      <c r="K8206" t="s">
        <v>8988</v>
      </c>
      <c r="L8206" t="s">
        <v>8989</v>
      </c>
      <c r="M8206" s="2">
        <v>58645</v>
      </c>
      <c r="N8206" t="s">
        <v>8984</v>
      </c>
      <c r="O8206" s="5">
        <v>7.1917808219178081</v>
      </c>
      <c r="P8206" t="str">
        <f t="shared" si="256"/>
        <v>ATIVO</v>
      </c>
      <c r="Q8206">
        <f t="shared" si="257"/>
        <v>4</v>
      </c>
    </row>
    <row r="8207" spans="1:17" x14ac:dyDescent="0.3">
      <c r="A8207" t="s">
        <v>18758</v>
      </c>
      <c r="B8207" t="s">
        <v>9209</v>
      </c>
      <c r="C8207" t="s">
        <v>9150</v>
      </c>
      <c r="D8207" t="s">
        <v>8978</v>
      </c>
      <c r="E8207" t="s">
        <v>8969</v>
      </c>
      <c r="F8207" t="s">
        <v>12152</v>
      </c>
      <c r="G8207" t="s">
        <v>8981</v>
      </c>
      <c r="H8207" s="1">
        <v>30055</v>
      </c>
      <c r="I8207" s="1">
        <v>43829</v>
      </c>
      <c r="K8207" t="s">
        <v>9047</v>
      </c>
      <c r="L8207" t="s">
        <v>9139</v>
      </c>
      <c r="M8207" s="2">
        <v>64541</v>
      </c>
      <c r="N8207" t="s">
        <v>8984</v>
      </c>
      <c r="O8207" s="5">
        <v>6.2767123287671236</v>
      </c>
      <c r="P8207" t="str">
        <f t="shared" si="256"/>
        <v>ATIVO</v>
      </c>
      <c r="Q8207">
        <f t="shared" si="257"/>
        <v>4</v>
      </c>
    </row>
    <row r="8208" spans="1:17" x14ac:dyDescent="0.3">
      <c r="A8208" t="s">
        <v>18759</v>
      </c>
      <c r="B8208" t="s">
        <v>8991</v>
      </c>
      <c r="C8208" t="s">
        <v>9153</v>
      </c>
      <c r="D8208" t="s">
        <v>8968</v>
      </c>
      <c r="E8208" t="s">
        <v>8969</v>
      </c>
      <c r="F8208" t="s">
        <v>12152</v>
      </c>
      <c r="G8208" t="s">
        <v>8971</v>
      </c>
      <c r="H8208" s="1">
        <v>30434</v>
      </c>
      <c r="I8208" s="1">
        <v>44794</v>
      </c>
      <c r="K8208" t="s">
        <v>8972</v>
      </c>
      <c r="L8208" t="s">
        <v>8973</v>
      </c>
      <c r="M8208" s="2">
        <v>56851</v>
      </c>
      <c r="N8208" t="s">
        <v>8974</v>
      </c>
      <c r="O8208" s="5">
        <v>3.6328767123287671</v>
      </c>
      <c r="P8208" t="str">
        <f t="shared" si="256"/>
        <v>ATIVO</v>
      </c>
      <c r="Q8208">
        <f t="shared" si="257"/>
        <v>0</v>
      </c>
    </row>
    <row r="8209" spans="1:17" x14ac:dyDescent="0.3">
      <c r="A8209" t="s">
        <v>18760</v>
      </c>
      <c r="B8209" t="s">
        <v>9038</v>
      </c>
      <c r="C8209" t="s">
        <v>9437</v>
      </c>
      <c r="D8209" t="s">
        <v>8978</v>
      </c>
      <c r="E8209" t="s">
        <v>8979</v>
      </c>
      <c r="F8209" t="s">
        <v>9069</v>
      </c>
      <c r="G8209" t="s">
        <v>8981</v>
      </c>
      <c r="H8209" s="1">
        <v>23564</v>
      </c>
      <c r="I8209" s="1">
        <v>44969</v>
      </c>
      <c r="K8209" t="s">
        <v>9004</v>
      </c>
      <c r="L8209" t="s">
        <v>9009</v>
      </c>
      <c r="M8209" s="2">
        <v>70294</v>
      </c>
      <c r="N8209" t="s">
        <v>8997</v>
      </c>
      <c r="O8209" s="5">
        <v>3.1534246575342464</v>
      </c>
      <c r="P8209" t="str">
        <f t="shared" si="256"/>
        <v>ATIVO</v>
      </c>
      <c r="Q8209">
        <f t="shared" si="257"/>
        <v>3</v>
      </c>
    </row>
    <row r="8210" spans="1:17" x14ac:dyDescent="0.3">
      <c r="A8210" t="s">
        <v>18761</v>
      </c>
      <c r="B8210" t="s">
        <v>10637</v>
      </c>
      <c r="C8210" t="s">
        <v>9201</v>
      </c>
      <c r="D8210" t="s">
        <v>8978</v>
      </c>
      <c r="E8210" t="s">
        <v>8969</v>
      </c>
      <c r="F8210" t="s">
        <v>12152</v>
      </c>
      <c r="G8210" t="s">
        <v>8981</v>
      </c>
      <c r="H8210" s="1">
        <v>33737</v>
      </c>
      <c r="I8210" s="1">
        <v>44714</v>
      </c>
      <c r="K8210" t="s">
        <v>9047</v>
      </c>
      <c r="L8210" t="s">
        <v>9139</v>
      </c>
      <c r="M8210" s="2">
        <v>59573</v>
      </c>
      <c r="N8210" t="s">
        <v>8984</v>
      </c>
      <c r="O8210" s="5">
        <v>3.8520547945205479</v>
      </c>
      <c r="P8210" t="str">
        <f t="shared" si="256"/>
        <v>ATIVO</v>
      </c>
      <c r="Q8210">
        <f t="shared" si="257"/>
        <v>4</v>
      </c>
    </row>
    <row r="8211" spans="1:17" x14ac:dyDescent="0.3">
      <c r="A8211" t="s">
        <v>18762</v>
      </c>
      <c r="B8211" t="s">
        <v>9029</v>
      </c>
      <c r="C8211" t="s">
        <v>10558</v>
      </c>
      <c r="D8211" t="s">
        <v>8968</v>
      </c>
      <c r="E8211" t="s">
        <v>8969</v>
      </c>
      <c r="F8211" t="s">
        <v>11724</v>
      </c>
      <c r="G8211" t="s">
        <v>9046</v>
      </c>
      <c r="H8211" s="1">
        <v>25920</v>
      </c>
      <c r="I8211" s="1">
        <v>43306</v>
      </c>
      <c r="K8211" t="s">
        <v>9047</v>
      </c>
      <c r="L8211" t="s">
        <v>9070</v>
      </c>
      <c r="M8211" s="2">
        <v>82324</v>
      </c>
      <c r="N8211" t="s">
        <v>8984</v>
      </c>
      <c r="O8211" s="5">
        <v>7.7095890410958905</v>
      </c>
      <c r="P8211" t="str">
        <f t="shared" si="256"/>
        <v>ATIVO</v>
      </c>
      <c r="Q8211">
        <f t="shared" si="257"/>
        <v>4</v>
      </c>
    </row>
    <row r="8212" spans="1:17" x14ac:dyDescent="0.3">
      <c r="A8212" t="s">
        <v>18763</v>
      </c>
      <c r="B8212" t="s">
        <v>9300</v>
      </c>
      <c r="C8212" t="s">
        <v>9150</v>
      </c>
      <c r="D8212" t="s">
        <v>8968</v>
      </c>
      <c r="E8212" t="s">
        <v>9034</v>
      </c>
      <c r="F8212" t="s">
        <v>9120</v>
      </c>
      <c r="G8212" t="s">
        <v>8981</v>
      </c>
      <c r="H8212" s="1">
        <v>34491</v>
      </c>
      <c r="I8212" s="1">
        <v>42612</v>
      </c>
      <c r="K8212" t="s">
        <v>8982</v>
      </c>
      <c r="L8212" t="s">
        <v>9036</v>
      </c>
      <c r="M8212" s="2">
        <v>61698</v>
      </c>
      <c r="N8212" t="s">
        <v>9049</v>
      </c>
      <c r="O8212" s="5">
        <v>9.6109589041095891</v>
      </c>
      <c r="P8212" t="str">
        <f t="shared" si="256"/>
        <v>ATIVO</v>
      </c>
      <c r="Q8212">
        <f t="shared" si="257"/>
        <v>5</v>
      </c>
    </row>
    <row r="8213" spans="1:17" x14ac:dyDescent="0.3">
      <c r="A8213" t="s">
        <v>18764</v>
      </c>
      <c r="B8213" t="s">
        <v>9029</v>
      </c>
      <c r="C8213" t="s">
        <v>9252</v>
      </c>
      <c r="D8213" t="s">
        <v>8968</v>
      </c>
      <c r="E8213" t="s">
        <v>8969</v>
      </c>
      <c r="F8213" t="s">
        <v>8970</v>
      </c>
      <c r="G8213" t="s">
        <v>8981</v>
      </c>
      <c r="H8213" s="1">
        <v>31827</v>
      </c>
      <c r="I8213" s="1">
        <v>44856</v>
      </c>
      <c r="K8213" t="s">
        <v>9018</v>
      </c>
      <c r="L8213" t="s">
        <v>9085</v>
      </c>
      <c r="M8213" s="2">
        <v>56198</v>
      </c>
      <c r="N8213" t="s">
        <v>8984</v>
      </c>
      <c r="O8213" s="5">
        <v>3.463013698630137</v>
      </c>
      <c r="P8213" t="str">
        <f t="shared" si="256"/>
        <v>ATIVO</v>
      </c>
      <c r="Q8213">
        <f t="shared" si="257"/>
        <v>4</v>
      </c>
    </row>
    <row r="8214" spans="1:17" x14ac:dyDescent="0.3">
      <c r="A8214" t="s">
        <v>18765</v>
      </c>
      <c r="B8214" t="s">
        <v>9011</v>
      </c>
      <c r="C8214" t="s">
        <v>16994</v>
      </c>
      <c r="D8214" t="s">
        <v>8978</v>
      </c>
      <c r="E8214" t="s">
        <v>8969</v>
      </c>
      <c r="F8214" t="s">
        <v>11724</v>
      </c>
      <c r="G8214" t="s">
        <v>8971</v>
      </c>
      <c r="H8214" s="1">
        <v>28694</v>
      </c>
      <c r="I8214" s="1">
        <v>42533</v>
      </c>
      <c r="K8214" t="s">
        <v>8982</v>
      </c>
      <c r="L8214" t="s">
        <v>9036</v>
      </c>
      <c r="M8214" s="2">
        <v>59459</v>
      </c>
      <c r="N8214" t="s">
        <v>9049</v>
      </c>
      <c r="O8214" s="5">
        <v>9.8273972602739725</v>
      </c>
      <c r="P8214" t="str">
        <f t="shared" si="256"/>
        <v>ATIVO</v>
      </c>
      <c r="Q8214">
        <f t="shared" si="257"/>
        <v>5</v>
      </c>
    </row>
    <row r="8215" spans="1:17" x14ac:dyDescent="0.3">
      <c r="A8215" t="s">
        <v>18766</v>
      </c>
      <c r="B8215" t="s">
        <v>9176</v>
      </c>
      <c r="C8215" t="s">
        <v>11294</v>
      </c>
      <c r="D8215" t="s">
        <v>8968</v>
      </c>
      <c r="E8215" t="s">
        <v>8979</v>
      </c>
      <c r="F8215" t="s">
        <v>8980</v>
      </c>
      <c r="G8215" t="s">
        <v>9046</v>
      </c>
      <c r="H8215" s="1">
        <v>24764</v>
      </c>
      <c r="I8215" s="1">
        <v>42472</v>
      </c>
      <c r="K8215" t="s">
        <v>9047</v>
      </c>
      <c r="L8215" t="s">
        <v>9048</v>
      </c>
      <c r="M8215" s="2">
        <v>111012</v>
      </c>
      <c r="N8215" t="s">
        <v>8984</v>
      </c>
      <c r="O8215" s="5">
        <v>9.9945205479452053</v>
      </c>
      <c r="P8215" t="str">
        <f t="shared" si="256"/>
        <v>ATIVO</v>
      </c>
      <c r="Q8215">
        <f t="shared" si="257"/>
        <v>4</v>
      </c>
    </row>
    <row r="8216" spans="1:17" x14ac:dyDescent="0.3">
      <c r="A8216" t="s">
        <v>18767</v>
      </c>
      <c r="B8216" t="s">
        <v>10649</v>
      </c>
      <c r="C8216" t="s">
        <v>9003</v>
      </c>
      <c r="D8216" t="s">
        <v>8978</v>
      </c>
      <c r="E8216" t="s">
        <v>9034</v>
      </c>
      <c r="F8216" t="s">
        <v>9035</v>
      </c>
      <c r="G8216" t="s">
        <v>8981</v>
      </c>
      <c r="H8216" s="1">
        <v>38029</v>
      </c>
      <c r="I8216" s="1">
        <v>42681</v>
      </c>
      <c r="K8216" t="s">
        <v>9018</v>
      </c>
      <c r="L8216" t="s">
        <v>9275</v>
      </c>
      <c r="M8216" s="2">
        <v>70119</v>
      </c>
      <c r="N8216" t="s">
        <v>8984</v>
      </c>
      <c r="O8216" s="5">
        <v>9.4219178082191775</v>
      </c>
      <c r="P8216" t="str">
        <f t="shared" si="256"/>
        <v>ATIVO</v>
      </c>
      <c r="Q8216">
        <f t="shared" si="257"/>
        <v>4</v>
      </c>
    </row>
    <row r="8217" spans="1:17" x14ac:dyDescent="0.3">
      <c r="A8217" t="s">
        <v>18768</v>
      </c>
      <c r="B8217" t="s">
        <v>12161</v>
      </c>
      <c r="C8217" t="s">
        <v>11039</v>
      </c>
      <c r="D8217" t="s">
        <v>8978</v>
      </c>
      <c r="E8217" t="s">
        <v>8969</v>
      </c>
      <c r="F8217" t="s">
        <v>8970</v>
      </c>
      <c r="G8217" t="s">
        <v>8981</v>
      </c>
      <c r="H8217" s="1">
        <v>31704</v>
      </c>
      <c r="I8217" s="1">
        <v>43902</v>
      </c>
      <c r="K8217" t="s">
        <v>8988</v>
      </c>
      <c r="L8217" t="s">
        <v>8989</v>
      </c>
      <c r="M8217" s="2">
        <v>62599</v>
      </c>
      <c r="N8217" t="s">
        <v>8997</v>
      </c>
      <c r="O8217" s="5">
        <v>6.0767123287671234</v>
      </c>
      <c r="P8217" t="str">
        <f t="shared" si="256"/>
        <v>ATIVO</v>
      </c>
      <c r="Q8217">
        <f t="shared" si="257"/>
        <v>3</v>
      </c>
    </row>
    <row r="8218" spans="1:17" x14ac:dyDescent="0.3">
      <c r="A8218" t="s">
        <v>18769</v>
      </c>
      <c r="B8218" t="s">
        <v>10059</v>
      </c>
      <c r="C8218" t="s">
        <v>9347</v>
      </c>
      <c r="D8218" t="s">
        <v>8968</v>
      </c>
      <c r="E8218" t="s">
        <v>8979</v>
      </c>
      <c r="F8218" t="s">
        <v>8980</v>
      </c>
      <c r="G8218" t="s">
        <v>8981</v>
      </c>
      <c r="H8218" s="1">
        <v>27054</v>
      </c>
      <c r="I8218" s="1">
        <v>45129</v>
      </c>
      <c r="K8218" t="s">
        <v>8972</v>
      </c>
      <c r="L8218" t="s">
        <v>8973</v>
      </c>
      <c r="M8218" s="2">
        <v>69239</v>
      </c>
      <c r="N8218" t="s">
        <v>8984</v>
      </c>
      <c r="O8218" s="5">
        <v>2.7150684931506848</v>
      </c>
      <c r="P8218" t="str">
        <f t="shared" si="256"/>
        <v>ATIVO</v>
      </c>
      <c r="Q8218">
        <f t="shared" si="257"/>
        <v>4</v>
      </c>
    </row>
    <row r="8219" spans="1:17" x14ac:dyDescent="0.3">
      <c r="A8219" t="s">
        <v>18770</v>
      </c>
      <c r="B8219" t="s">
        <v>9115</v>
      </c>
      <c r="C8219" t="s">
        <v>10816</v>
      </c>
      <c r="D8219" t="s">
        <v>8978</v>
      </c>
      <c r="E8219" t="s">
        <v>9625</v>
      </c>
      <c r="F8219" t="s">
        <v>11316</v>
      </c>
      <c r="G8219" t="s">
        <v>8981</v>
      </c>
      <c r="H8219" s="1">
        <v>36168</v>
      </c>
      <c r="I8219" s="1">
        <v>45276</v>
      </c>
      <c r="K8219" t="s">
        <v>8972</v>
      </c>
      <c r="L8219" t="s">
        <v>8973</v>
      </c>
      <c r="M8219" s="2">
        <v>79155</v>
      </c>
      <c r="N8219" t="s">
        <v>8997</v>
      </c>
      <c r="O8219" s="5">
        <v>2.3123287671232875</v>
      </c>
      <c r="P8219" t="str">
        <f t="shared" si="256"/>
        <v>ATIVO</v>
      </c>
      <c r="Q8219">
        <f t="shared" si="257"/>
        <v>3</v>
      </c>
    </row>
    <row r="8220" spans="1:17" x14ac:dyDescent="0.3">
      <c r="A8220" t="s">
        <v>18771</v>
      </c>
      <c r="B8220" t="s">
        <v>9996</v>
      </c>
      <c r="C8220" t="s">
        <v>9991</v>
      </c>
      <c r="D8220" t="s">
        <v>8968</v>
      </c>
      <c r="E8220" t="s">
        <v>8969</v>
      </c>
      <c r="F8220" t="s">
        <v>12152</v>
      </c>
      <c r="G8220" t="s">
        <v>8981</v>
      </c>
      <c r="H8220" s="1">
        <v>26028</v>
      </c>
      <c r="I8220" s="1">
        <v>44116</v>
      </c>
      <c r="K8220" t="s">
        <v>8988</v>
      </c>
      <c r="L8220" t="s">
        <v>8989</v>
      </c>
      <c r="M8220" s="2">
        <v>63062</v>
      </c>
      <c r="N8220" t="s">
        <v>8997</v>
      </c>
      <c r="O8220" s="5">
        <v>5.4904109589041097</v>
      </c>
      <c r="P8220" t="str">
        <f t="shared" si="256"/>
        <v>ATIVO</v>
      </c>
      <c r="Q8220">
        <f t="shared" si="257"/>
        <v>3</v>
      </c>
    </row>
    <row r="8221" spans="1:17" x14ac:dyDescent="0.3">
      <c r="A8221" t="s">
        <v>18772</v>
      </c>
      <c r="B8221" t="s">
        <v>9850</v>
      </c>
      <c r="C8221" t="s">
        <v>18773</v>
      </c>
      <c r="D8221" t="s">
        <v>8978</v>
      </c>
      <c r="E8221" t="s">
        <v>8969</v>
      </c>
      <c r="F8221" t="s">
        <v>11724</v>
      </c>
      <c r="G8221" t="s">
        <v>8981</v>
      </c>
      <c r="H8221" s="1">
        <v>31604</v>
      </c>
      <c r="I8221" s="1">
        <v>44923</v>
      </c>
      <c r="K8221" t="s">
        <v>8988</v>
      </c>
      <c r="L8221" t="s">
        <v>8992</v>
      </c>
      <c r="M8221" s="2">
        <v>68292</v>
      </c>
      <c r="N8221" t="s">
        <v>8997</v>
      </c>
      <c r="O8221" s="5">
        <v>3.2794520547945205</v>
      </c>
      <c r="P8221" t="str">
        <f t="shared" si="256"/>
        <v>ATIVO</v>
      </c>
      <c r="Q8221">
        <f t="shared" si="257"/>
        <v>3</v>
      </c>
    </row>
    <row r="8222" spans="1:17" x14ac:dyDescent="0.3">
      <c r="A8222" t="s">
        <v>18774</v>
      </c>
      <c r="B8222" t="s">
        <v>9715</v>
      </c>
      <c r="C8222" t="s">
        <v>9754</v>
      </c>
      <c r="D8222" t="s">
        <v>8978</v>
      </c>
      <c r="E8222" t="s">
        <v>9034</v>
      </c>
      <c r="F8222" t="s">
        <v>9035</v>
      </c>
      <c r="G8222" t="s">
        <v>8981</v>
      </c>
      <c r="H8222" s="1">
        <v>35932</v>
      </c>
      <c r="I8222" s="1">
        <v>44086</v>
      </c>
      <c r="K8222" t="s">
        <v>8972</v>
      </c>
      <c r="L8222" t="s">
        <v>9061</v>
      </c>
      <c r="M8222" s="2">
        <v>68243</v>
      </c>
      <c r="N8222" t="s">
        <v>8997</v>
      </c>
      <c r="O8222" s="5">
        <v>5.5726027397260278</v>
      </c>
      <c r="P8222" t="str">
        <f t="shared" si="256"/>
        <v>ATIVO</v>
      </c>
      <c r="Q8222">
        <f t="shared" si="257"/>
        <v>3</v>
      </c>
    </row>
    <row r="8223" spans="1:17" x14ac:dyDescent="0.3">
      <c r="A8223" t="s">
        <v>18775</v>
      </c>
      <c r="B8223" t="s">
        <v>10430</v>
      </c>
      <c r="C8223" t="s">
        <v>9014</v>
      </c>
      <c r="D8223" t="s">
        <v>8968</v>
      </c>
      <c r="E8223" t="s">
        <v>8969</v>
      </c>
      <c r="F8223" t="s">
        <v>12152</v>
      </c>
      <c r="G8223" t="s">
        <v>8981</v>
      </c>
      <c r="H8223" s="1">
        <v>29468</v>
      </c>
      <c r="I8223" s="1">
        <v>42601</v>
      </c>
      <c r="K8223" t="s">
        <v>9018</v>
      </c>
      <c r="L8223" t="s">
        <v>9019</v>
      </c>
      <c r="M8223" s="2">
        <v>86667</v>
      </c>
      <c r="N8223" t="s">
        <v>8997</v>
      </c>
      <c r="O8223" s="5">
        <v>9.6410958904109592</v>
      </c>
      <c r="P8223" t="str">
        <f t="shared" si="256"/>
        <v>ATIVO</v>
      </c>
      <c r="Q8223">
        <f t="shared" si="257"/>
        <v>3</v>
      </c>
    </row>
    <row r="8224" spans="1:17" x14ac:dyDescent="0.3">
      <c r="A8224" t="s">
        <v>18776</v>
      </c>
      <c r="B8224" t="s">
        <v>9489</v>
      </c>
      <c r="C8224" t="s">
        <v>9017</v>
      </c>
      <c r="D8224" t="s">
        <v>8968</v>
      </c>
      <c r="E8224" t="s">
        <v>8969</v>
      </c>
      <c r="F8224" t="s">
        <v>12152</v>
      </c>
      <c r="G8224" t="s">
        <v>8981</v>
      </c>
      <c r="H8224" s="1">
        <v>33689</v>
      </c>
      <c r="I8224" s="1">
        <v>42729</v>
      </c>
      <c r="K8224" t="s">
        <v>9047</v>
      </c>
      <c r="L8224" t="s">
        <v>9070</v>
      </c>
      <c r="M8224" s="2">
        <v>61683</v>
      </c>
      <c r="N8224" t="s">
        <v>8984</v>
      </c>
      <c r="O8224" s="5">
        <v>9.2904109589041095</v>
      </c>
      <c r="P8224" t="str">
        <f t="shared" si="256"/>
        <v>ATIVO</v>
      </c>
      <c r="Q8224">
        <f t="shared" si="257"/>
        <v>4</v>
      </c>
    </row>
    <row r="8225" spans="1:17" x14ac:dyDescent="0.3">
      <c r="A8225" t="s">
        <v>18777</v>
      </c>
      <c r="B8225" t="s">
        <v>9478</v>
      </c>
      <c r="C8225" t="s">
        <v>9355</v>
      </c>
      <c r="D8225" t="s">
        <v>8968</v>
      </c>
      <c r="E8225" t="s">
        <v>9316</v>
      </c>
      <c r="F8225" t="s">
        <v>9485</v>
      </c>
      <c r="G8225" t="s">
        <v>8981</v>
      </c>
      <c r="H8225" s="1">
        <v>25760</v>
      </c>
      <c r="I8225" s="1">
        <v>43972</v>
      </c>
      <c r="K8225" t="s">
        <v>8972</v>
      </c>
      <c r="L8225" t="s">
        <v>9448</v>
      </c>
      <c r="M8225" s="2">
        <v>77294</v>
      </c>
      <c r="N8225" t="s">
        <v>8974</v>
      </c>
      <c r="O8225" s="5">
        <v>5.8849315068493153</v>
      </c>
      <c r="P8225" t="str">
        <f t="shared" si="256"/>
        <v>ATIVO</v>
      </c>
      <c r="Q8225">
        <f t="shared" si="257"/>
        <v>0</v>
      </c>
    </row>
    <row r="8226" spans="1:17" x14ac:dyDescent="0.3">
      <c r="A8226" t="s">
        <v>18778</v>
      </c>
      <c r="B8226" t="s">
        <v>8976</v>
      </c>
      <c r="C8226" t="s">
        <v>9991</v>
      </c>
      <c r="D8226" t="s">
        <v>8978</v>
      </c>
      <c r="E8226" t="s">
        <v>9034</v>
      </c>
      <c r="F8226" t="s">
        <v>9057</v>
      </c>
      <c r="G8226" t="s">
        <v>8981</v>
      </c>
      <c r="H8226" s="1">
        <v>31791</v>
      </c>
      <c r="I8226" s="1">
        <v>45645</v>
      </c>
      <c r="K8226" t="s">
        <v>8972</v>
      </c>
      <c r="L8226" t="s">
        <v>9061</v>
      </c>
      <c r="M8226" s="2">
        <v>67648</v>
      </c>
      <c r="N8226" t="s">
        <v>8997</v>
      </c>
      <c r="O8226" s="5">
        <v>1.3013698630136987</v>
      </c>
      <c r="P8226" t="str">
        <f t="shared" si="256"/>
        <v>ATIVO</v>
      </c>
      <c r="Q8226">
        <f t="shared" si="257"/>
        <v>3</v>
      </c>
    </row>
    <row r="8227" spans="1:17" x14ac:dyDescent="0.3">
      <c r="A8227" t="s">
        <v>18779</v>
      </c>
      <c r="B8227" t="s">
        <v>9277</v>
      </c>
      <c r="C8227" t="s">
        <v>9655</v>
      </c>
      <c r="D8227" t="s">
        <v>8968</v>
      </c>
      <c r="E8227" t="s">
        <v>8969</v>
      </c>
      <c r="F8227" t="s">
        <v>8970</v>
      </c>
      <c r="G8227" t="s">
        <v>8981</v>
      </c>
      <c r="H8227" s="1">
        <v>37697</v>
      </c>
      <c r="I8227" s="1">
        <v>44150</v>
      </c>
      <c r="K8227" t="s">
        <v>9018</v>
      </c>
      <c r="L8227" t="s">
        <v>9019</v>
      </c>
      <c r="M8227" s="2">
        <v>67022</v>
      </c>
      <c r="N8227" t="s">
        <v>8984</v>
      </c>
      <c r="O8227" s="5">
        <v>5.397260273972603</v>
      </c>
      <c r="P8227" t="str">
        <f t="shared" si="256"/>
        <v>ATIVO</v>
      </c>
      <c r="Q8227">
        <f t="shared" si="257"/>
        <v>4</v>
      </c>
    </row>
    <row r="8228" spans="1:17" x14ac:dyDescent="0.3">
      <c r="A8228" t="s">
        <v>18780</v>
      </c>
      <c r="B8228" t="s">
        <v>9163</v>
      </c>
      <c r="C8228" t="s">
        <v>10258</v>
      </c>
      <c r="D8228" t="s">
        <v>8978</v>
      </c>
      <c r="E8228" t="s">
        <v>8969</v>
      </c>
      <c r="F8228" t="s">
        <v>8970</v>
      </c>
      <c r="G8228" t="s">
        <v>9065</v>
      </c>
      <c r="H8228" s="1">
        <v>29827</v>
      </c>
      <c r="I8228" s="1">
        <v>45389</v>
      </c>
      <c r="K8228" t="s">
        <v>8988</v>
      </c>
      <c r="L8228" t="s">
        <v>8996</v>
      </c>
      <c r="M8228" s="2">
        <v>75881</v>
      </c>
      <c r="N8228" t="s">
        <v>8984</v>
      </c>
      <c r="O8228" s="5">
        <v>2.0027397260273974</v>
      </c>
      <c r="P8228" t="str">
        <f t="shared" si="256"/>
        <v>ATIVO</v>
      </c>
      <c r="Q8228">
        <f t="shared" si="257"/>
        <v>4</v>
      </c>
    </row>
    <row r="8229" spans="1:17" x14ac:dyDescent="0.3">
      <c r="A8229" t="s">
        <v>18781</v>
      </c>
      <c r="B8229" t="s">
        <v>9067</v>
      </c>
      <c r="C8229" t="s">
        <v>12372</v>
      </c>
      <c r="D8229" t="s">
        <v>8968</v>
      </c>
      <c r="E8229" t="s">
        <v>8969</v>
      </c>
      <c r="F8229" t="s">
        <v>8970</v>
      </c>
      <c r="G8229" t="s">
        <v>8981</v>
      </c>
      <c r="H8229" s="1">
        <v>23051</v>
      </c>
      <c r="I8229" s="1">
        <v>44005</v>
      </c>
      <c r="K8229" t="s">
        <v>8988</v>
      </c>
      <c r="L8229" t="s">
        <v>8989</v>
      </c>
      <c r="M8229" s="2">
        <v>60741</v>
      </c>
      <c r="N8229" t="s">
        <v>8997</v>
      </c>
      <c r="O8229" s="5">
        <v>5.7945205479452051</v>
      </c>
      <c r="P8229" t="str">
        <f t="shared" si="256"/>
        <v>ATIVO</v>
      </c>
      <c r="Q8229">
        <f t="shared" si="257"/>
        <v>3</v>
      </c>
    </row>
    <row r="8230" spans="1:17" x14ac:dyDescent="0.3">
      <c r="A8230" t="s">
        <v>18782</v>
      </c>
      <c r="B8230" t="s">
        <v>9411</v>
      </c>
      <c r="C8230" t="s">
        <v>13179</v>
      </c>
      <c r="D8230" t="s">
        <v>8968</v>
      </c>
      <c r="E8230" t="s">
        <v>8969</v>
      </c>
      <c r="F8230" t="s">
        <v>12152</v>
      </c>
      <c r="G8230" t="s">
        <v>9065</v>
      </c>
      <c r="H8230" s="1">
        <v>29222</v>
      </c>
      <c r="I8230" s="1">
        <v>43580</v>
      </c>
      <c r="K8230" t="s">
        <v>8988</v>
      </c>
      <c r="L8230" t="s">
        <v>8996</v>
      </c>
      <c r="M8230" s="2">
        <v>79057</v>
      </c>
      <c r="N8230" t="s">
        <v>8984</v>
      </c>
      <c r="O8230" s="5">
        <v>6.9589041095890414</v>
      </c>
      <c r="P8230" t="str">
        <f t="shared" si="256"/>
        <v>ATIVO</v>
      </c>
      <c r="Q8230">
        <f t="shared" si="257"/>
        <v>4</v>
      </c>
    </row>
    <row r="8231" spans="1:17" x14ac:dyDescent="0.3">
      <c r="A8231" t="s">
        <v>18783</v>
      </c>
      <c r="B8231" t="s">
        <v>8976</v>
      </c>
      <c r="C8231" t="s">
        <v>10322</v>
      </c>
      <c r="D8231" t="s">
        <v>8968</v>
      </c>
      <c r="E8231" t="s">
        <v>8969</v>
      </c>
      <c r="F8231" t="s">
        <v>11724</v>
      </c>
      <c r="G8231" t="s">
        <v>8981</v>
      </c>
      <c r="H8231" s="1">
        <v>26236</v>
      </c>
      <c r="I8231" s="1">
        <v>43063</v>
      </c>
      <c r="K8231" t="s">
        <v>8982</v>
      </c>
      <c r="L8231" t="s">
        <v>9036</v>
      </c>
      <c r="M8231" s="2">
        <v>68608</v>
      </c>
      <c r="N8231" t="s">
        <v>8997</v>
      </c>
      <c r="O8231" s="5">
        <v>8.375342465753425</v>
      </c>
      <c r="P8231" t="str">
        <f t="shared" si="256"/>
        <v>ATIVO</v>
      </c>
      <c r="Q8231">
        <f t="shared" si="257"/>
        <v>3</v>
      </c>
    </row>
    <row r="8232" spans="1:17" x14ac:dyDescent="0.3">
      <c r="A8232" t="s">
        <v>18784</v>
      </c>
      <c r="B8232" t="s">
        <v>9639</v>
      </c>
      <c r="C8232" t="s">
        <v>10228</v>
      </c>
      <c r="D8232" t="s">
        <v>8968</v>
      </c>
      <c r="E8232" t="s">
        <v>8969</v>
      </c>
      <c r="F8232" t="s">
        <v>12152</v>
      </c>
      <c r="G8232" t="s">
        <v>8981</v>
      </c>
      <c r="H8232" s="1">
        <v>21697</v>
      </c>
      <c r="I8232" s="1">
        <v>43482</v>
      </c>
      <c r="K8232" t="s">
        <v>9047</v>
      </c>
      <c r="L8232" t="s">
        <v>9139</v>
      </c>
      <c r="M8232" s="2">
        <v>75880</v>
      </c>
      <c r="N8232" t="s">
        <v>8984</v>
      </c>
      <c r="O8232" s="5">
        <v>7.2273972602739729</v>
      </c>
      <c r="P8232" t="str">
        <f t="shared" si="256"/>
        <v>ATIVO</v>
      </c>
      <c r="Q8232">
        <f t="shared" si="257"/>
        <v>4</v>
      </c>
    </row>
    <row r="8233" spans="1:17" x14ac:dyDescent="0.3">
      <c r="A8233" t="s">
        <v>18785</v>
      </c>
      <c r="B8233" t="s">
        <v>9021</v>
      </c>
      <c r="C8233" t="s">
        <v>9355</v>
      </c>
      <c r="D8233" t="s">
        <v>8968</v>
      </c>
      <c r="E8233" t="s">
        <v>8969</v>
      </c>
      <c r="F8233" t="s">
        <v>11724</v>
      </c>
      <c r="G8233" t="s">
        <v>8971</v>
      </c>
      <c r="H8233" s="1">
        <v>30244</v>
      </c>
      <c r="I8233" s="1">
        <v>43762</v>
      </c>
      <c r="K8233" t="s">
        <v>8988</v>
      </c>
      <c r="L8233" t="s">
        <v>8992</v>
      </c>
      <c r="M8233" s="2">
        <v>64139</v>
      </c>
      <c r="N8233" t="s">
        <v>8984</v>
      </c>
      <c r="O8233" s="5">
        <v>6.4602739726027396</v>
      </c>
      <c r="P8233" t="str">
        <f t="shared" si="256"/>
        <v>ATIVO</v>
      </c>
      <c r="Q8233">
        <f t="shared" si="257"/>
        <v>4</v>
      </c>
    </row>
    <row r="8234" spans="1:17" x14ac:dyDescent="0.3">
      <c r="A8234" t="s">
        <v>18786</v>
      </c>
      <c r="B8234" t="s">
        <v>12250</v>
      </c>
      <c r="C8234" t="s">
        <v>10023</v>
      </c>
      <c r="D8234" t="s">
        <v>8978</v>
      </c>
      <c r="E8234" t="s">
        <v>8969</v>
      </c>
      <c r="F8234" t="s">
        <v>8970</v>
      </c>
      <c r="G8234" t="s">
        <v>8981</v>
      </c>
      <c r="H8234" s="1">
        <v>32321</v>
      </c>
      <c r="I8234" s="1">
        <v>42400</v>
      </c>
      <c r="K8234" t="s">
        <v>8988</v>
      </c>
      <c r="L8234" t="s">
        <v>8989</v>
      </c>
      <c r="M8234" s="2">
        <v>64949</v>
      </c>
      <c r="N8234" t="s">
        <v>8997</v>
      </c>
      <c r="O8234" s="5">
        <v>10.191780821917808</v>
      </c>
      <c r="P8234" t="str">
        <f t="shared" si="256"/>
        <v>ATIVO</v>
      </c>
      <c r="Q8234">
        <f t="shared" si="257"/>
        <v>3</v>
      </c>
    </row>
    <row r="8235" spans="1:17" x14ac:dyDescent="0.3">
      <c r="A8235" t="s">
        <v>18787</v>
      </c>
      <c r="B8235" t="s">
        <v>13538</v>
      </c>
      <c r="C8235" t="s">
        <v>11678</v>
      </c>
      <c r="D8235" t="s">
        <v>8968</v>
      </c>
      <c r="E8235" t="s">
        <v>8969</v>
      </c>
      <c r="F8235" t="s">
        <v>8970</v>
      </c>
      <c r="G8235" t="s">
        <v>8971</v>
      </c>
      <c r="H8235" s="1">
        <v>37775</v>
      </c>
      <c r="I8235" s="1">
        <v>43772</v>
      </c>
      <c r="K8235" t="s">
        <v>8988</v>
      </c>
      <c r="L8235" t="s">
        <v>8992</v>
      </c>
      <c r="M8235" s="2">
        <v>61130</v>
      </c>
      <c r="N8235" t="s">
        <v>8997</v>
      </c>
      <c r="O8235" s="5">
        <v>6.4328767123287669</v>
      </c>
      <c r="P8235" t="str">
        <f t="shared" si="256"/>
        <v>ATIVO</v>
      </c>
      <c r="Q8235">
        <f t="shared" si="257"/>
        <v>3</v>
      </c>
    </row>
    <row r="8236" spans="1:17" x14ac:dyDescent="0.3">
      <c r="A8236" t="s">
        <v>18788</v>
      </c>
      <c r="B8236" t="s">
        <v>9021</v>
      </c>
      <c r="C8236" t="s">
        <v>9029</v>
      </c>
      <c r="D8236" t="s">
        <v>8978</v>
      </c>
      <c r="E8236" t="s">
        <v>9091</v>
      </c>
      <c r="F8236" t="s">
        <v>9234</v>
      </c>
      <c r="G8236" t="s">
        <v>8981</v>
      </c>
      <c r="H8236" s="1">
        <v>30198</v>
      </c>
      <c r="I8236" s="1">
        <v>42633</v>
      </c>
      <c r="K8236" t="s">
        <v>8988</v>
      </c>
      <c r="L8236" t="s">
        <v>8989</v>
      </c>
      <c r="M8236" s="2">
        <v>68782</v>
      </c>
      <c r="N8236" t="s">
        <v>8997</v>
      </c>
      <c r="O8236" s="5">
        <v>9.5534246575342472</v>
      </c>
      <c r="P8236" t="str">
        <f t="shared" si="256"/>
        <v>ATIVO</v>
      </c>
      <c r="Q8236">
        <f t="shared" si="257"/>
        <v>3</v>
      </c>
    </row>
    <row r="8237" spans="1:17" x14ac:dyDescent="0.3">
      <c r="A8237" t="s">
        <v>18789</v>
      </c>
      <c r="B8237" t="s">
        <v>9158</v>
      </c>
      <c r="C8237" t="s">
        <v>9806</v>
      </c>
      <c r="D8237" t="s">
        <v>8978</v>
      </c>
      <c r="E8237" t="s">
        <v>8969</v>
      </c>
      <c r="F8237" t="s">
        <v>8970</v>
      </c>
      <c r="G8237" t="s">
        <v>8981</v>
      </c>
      <c r="H8237" s="1">
        <v>37212</v>
      </c>
      <c r="I8237" s="1">
        <v>43986</v>
      </c>
      <c r="K8237" t="s">
        <v>9047</v>
      </c>
      <c r="L8237" t="s">
        <v>9139</v>
      </c>
      <c r="M8237" s="2">
        <v>58847</v>
      </c>
      <c r="N8237" t="s">
        <v>8984</v>
      </c>
      <c r="O8237" s="5">
        <v>5.8465753424657532</v>
      </c>
      <c r="P8237" t="str">
        <f t="shared" si="256"/>
        <v>ATIVO</v>
      </c>
      <c r="Q8237">
        <f t="shared" si="257"/>
        <v>4</v>
      </c>
    </row>
    <row r="8238" spans="1:17" x14ac:dyDescent="0.3">
      <c r="A8238" t="s">
        <v>18790</v>
      </c>
      <c r="B8238" t="s">
        <v>10463</v>
      </c>
      <c r="C8238" t="s">
        <v>9676</v>
      </c>
      <c r="D8238" t="s">
        <v>8968</v>
      </c>
      <c r="E8238" t="s">
        <v>9073</v>
      </c>
      <c r="F8238" t="s">
        <v>9181</v>
      </c>
      <c r="G8238" t="s">
        <v>8981</v>
      </c>
      <c r="H8238" s="1">
        <v>33379</v>
      </c>
      <c r="I8238" s="1">
        <v>44537</v>
      </c>
      <c r="K8238" t="s">
        <v>8988</v>
      </c>
      <c r="L8238" t="s">
        <v>8996</v>
      </c>
      <c r="M8238" s="2">
        <v>52801</v>
      </c>
      <c r="N8238" t="s">
        <v>8997</v>
      </c>
      <c r="O8238" s="5">
        <v>4.3369863013698629</v>
      </c>
      <c r="P8238" t="str">
        <f t="shared" si="256"/>
        <v>ATIVO</v>
      </c>
      <c r="Q8238">
        <f t="shared" si="257"/>
        <v>3</v>
      </c>
    </row>
    <row r="8239" spans="1:17" x14ac:dyDescent="0.3">
      <c r="A8239" t="s">
        <v>18791</v>
      </c>
      <c r="B8239" t="s">
        <v>9236</v>
      </c>
      <c r="C8239" t="s">
        <v>10812</v>
      </c>
      <c r="D8239" t="s">
        <v>8978</v>
      </c>
      <c r="E8239" t="s">
        <v>9316</v>
      </c>
      <c r="F8239" t="s">
        <v>9485</v>
      </c>
      <c r="G8239" t="s">
        <v>8981</v>
      </c>
      <c r="H8239" s="1">
        <v>37704</v>
      </c>
      <c r="I8239" s="1">
        <v>43877</v>
      </c>
      <c r="K8239" t="s">
        <v>8972</v>
      </c>
      <c r="L8239" t="s">
        <v>9061</v>
      </c>
      <c r="M8239" s="2">
        <v>62437</v>
      </c>
      <c r="N8239" t="s">
        <v>9049</v>
      </c>
      <c r="O8239" s="5">
        <v>6.1452054794520548</v>
      </c>
      <c r="P8239" t="str">
        <f t="shared" si="256"/>
        <v>ATIVO</v>
      </c>
      <c r="Q8239">
        <f t="shared" si="257"/>
        <v>5</v>
      </c>
    </row>
    <row r="8240" spans="1:17" x14ac:dyDescent="0.3">
      <c r="A8240" t="s">
        <v>18792</v>
      </c>
      <c r="B8240" t="s">
        <v>9021</v>
      </c>
      <c r="C8240" t="s">
        <v>11390</v>
      </c>
      <c r="D8240" t="s">
        <v>8978</v>
      </c>
      <c r="E8240" t="s">
        <v>8969</v>
      </c>
      <c r="F8240" t="s">
        <v>8970</v>
      </c>
      <c r="G8240" t="s">
        <v>8981</v>
      </c>
      <c r="H8240" s="1">
        <v>33324</v>
      </c>
      <c r="I8240" s="1">
        <v>42545</v>
      </c>
      <c r="K8240" t="s">
        <v>8982</v>
      </c>
      <c r="L8240" t="s">
        <v>9113</v>
      </c>
      <c r="M8240" s="2">
        <v>104986</v>
      </c>
      <c r="N8240" t="s">
        <v>8984</v>
      </c>
      <c r="O8240" s="5">
        <v>9.794520547945206</v>
      </c>
      <c r="P8240" t="str">
        <f t="shared" si="256"/>
        <v>ATIVO</v>
      </c>
      <c r="Q8240">
        <f t="shared" si="257"/>
        <v>4</v>
      </c>
    </row>
    <row r="8241" spans="1:17" x14ac:dyDescent="0.3">
      <c r="A8241" t="s">
        <v>18793</v>
      </c>
      <c r="B8241" t="s">
        <v>9319</v>
      </c>
      <c r="C8241" t="s">
        <v>9184</v>
      </c>
      <c r="D8241" t="s">
        <v>8968</v>
      </c>
      <c r="E8241" t="s">
        <v>8969</v>
      </c>
      <c r="F8241" t="s">
        <v>12152</v>
      </c>
      <c r="G8241" t="s">
        <v>9065</v>
      </c>
      <c r="H8241" s="1">
        <v>30862</v>
      </c>
      <c r="I8241" s="1">
        <v>43974</v>
      </c>
      <c r="K8241" t="s">
        <v>9047</v>
      </c>
      <c r="L8241" t="s">
        <v>9075</v>
      </c>
      <c r="M8241" s="2">
        <v>98221</v>
      </c>
      <c r="N8241" t="s">
        <v>8984</v>
      </c>
      <c r="O8241" s="5">
        <v>5.8794520547945206</v>
      </c>
      <c r="P8241" t="str">
        <f t="shared" si="256"/>
        <v>ATIVO</v>
      </c>
      <c r="Q8241">
        <f t="shared" si="257"/>
        <v>4</v>
      </c>
    </row>
    <row r="8242" spans="1:17" x14ac:dyDescent="0.3">
      <c r="A8242" t="s">
        <v>18794</v>
      </c>
      <c r="B8242" t="s">
        <v>9007</v>
      </c>
      <c r="C8242" t="s">
        <v>9277</v>
      </c>
      <c r="D8242" t="s">
        <v>8968</v>
      </c>
      <c r="E8242" t="s">
        <v>8969</v>
      </c>
      <c r="F8242" t="s">
        <v>8970</v>
      </c>
      <c r="G8242" t="s">
        <v>8981</v>
      </c>
      <c r="H8242" s="1">
        <v>30435</v>
      </c>
      <c r="I8242" s="1">
        <v>42895</v>
      </c>
      <c r="K8242" t="s">
        <v>9047</v>
      </c>
      <c r="L8242" t="s">
        <v>9139</v>
      </c>
      <c r="M8242" s="2">
        <v>52370</v>
      </c>
      <c r="N8242" t="s">
        <v>8984</v>
      </c>
      <c r="O8242" s="5">
        <v>8.8356164383561637</v>
      </c>
      <c r="P8242" t="str">
        <f t="shared" si="256"/>
        <v>ATIVO</v>
      </c>
      <c r="Q8242">
        <f t="shared" si="257"/>
        <v>4</v>
      </c>
    </row>
    <row r="8243" spans="1:17" x14ac:dyDescent="0.3">
      <c r="A8243" t="s">
        <v>18795</v>
      </c>
      <c r="B8243" t="s">
        <v>14587</v>
      </c>
      <c r="C8243" t="s">
        <v>9663</v>
      </c>
      <c r="D8243" t="s">
        <v>8968</v>
      </c>
      <c r="E8243" t="s">
        <v>9073</v>
      </c>
      <c r="F8243" t="s">
        <v>9878</v>
      </c>
      <c r="G8243" t="s">
        <v>8981</v>
      </c>
      <c r="H8243" s="1">
        <v>36499</v>
      </c>
      <c r="I8243" s="1">
        <v>42419</v>
      </c>
      <c r="K8243" t="s">
        <v>8988</v>
      </c>
      <c r="L8243" t="s">
        <v>8992</v>
      </c>
      <c r="M8243" s="2">
        <v>61302</v>
      </c>
      <c r="N8243" t="s">
        <v>9049</v>
      </c>
      <c r="O8243" s="5">
        <v>10.139726027397261</v>
      </c>
      <c r="P8243" t="str">
        <f t="shared" si="256"/>
        <v>ATIVO</v>
      </c>
      <c r="Q8243">
        <f t="shared" si="257"/>
        <v>5</v>
      </c>
    </row>
    <row r="8244" spans="1:17" x14ac:dyDescent="0.3">
      <c r="A8244" t="s">
        <v>18796</v>
      </c>
      <c r="B8244" t="s">
        <v>9836</v>
      </c>
      <c r="C8244" t="s">
        <v>8967</v>
      </c>
      <c r="D8244" t="s">
        <v>8978</v>
      </c>
      <c r="E8244" t="s">
        <v>9073</v>
      </c>
      <c r="F8244" t="s">
        <v>9074</v>
      </c>
      <c r="G8244" t="s">
        <v>9065</v>
      </c>
      <c r="H8244" s="1">
        <v>32508</v>
      </c>
      <c r="I8244" s="1">
        <v>43622</v>
      </c>
      <c r="K8244" t="s">
        <v>8982</v>
      </c>
      <c r="L8244" t="s">
        <v>8983</v>
      </c>
      <c r="M8244" s="2">
        <v>70691</v>
      </c>
      <c r="N8244" t="s">
        <v>8997</v>
      </c>
      <c r="O8244" s="5">
        <v>6.8438356164383558</v>
      </c>
      <c r="P8244" t="str">
        <f t="shared" si="256"/>
        <v>ATIVO</v>
      </c>
      <c r="Q8244">
        <f t="shared" si="257"/>
        <v>3</v>
      </c>
    </row>
    <row r="8245" spans="1:17" x14ac:dyDescent="0.3">
      <c r="A8245" t="s">
        <v>18797</v>
      </c>
      <c r="B8245" t="s">
        <v>9026</v>
      </c>
      <c r="C8245" t="s">
        <v>11623</v>
      </c>
      <c r="D8245" t="s">
        <v>8978</v>
      </c>
      <c r="E8245" t="s">
        <v>8979</v>
      </c>
      <c r="F8245" t="s">
        <v>9241</v>
      </c>
      <c r="G8245" t="s">
        <v>8981</v>
      </c>
      <c r="H8245" s="1">
        <v>29323</v>
      </c>
      <c r="I8245" s="1">
        <v>42612</v>
      </c>
      <c r="K8245" t="s">
        <v>8972</v>
      </c>
      <c r="L8245" t="s">
        <v>8973</v>
      </c>
      <c r="M8245" s="2">
        <v>84882</v>
      </c>
      <c r="N8245" t="s">
        <v>8984</v>
      </c>
      <c r="O8245" s="5">
        <v>9.6109589041095891</v>
      </c>
      <c r="P8245" t="str">
        <f t="shared" si="256"/>
        <v>ATIVO</v>
      </c>
      <c r="Q8245">
        <f t="shared" si="257"/>
        <v>4</v>
      </c>
    </row>
    <row r="8246" spans="1:17" x14ac:dyDescent="0.3">
      <c r="A8246" t="s">
        <v>18798</v>
      </c>
      <c r="B8246" t="s">
        <v>11412</v>
      </c>
      <c r="C8246" t="s">
        <v>9204</v>
      </c>
      <c r="D8246" t="s">
        <v>8968</v>
      </c>
      <c r="E8246" t="s">
        <v>8969</v>
      </c>
      <c r="F8246" t="s">
        <v>12152</v>
      </c>
      <c r="G8246" t="s">
        <v>9065</v>
      </c>
      <c r="H8246" s="1">
        <v>34403</v>
      </c>
      <c r="I8246" s="1">
        <v>43328</v>
      </c>
      <c r="K8246" t="s">
        <v>8982</v>
      </c>
      <c r="L8246" t="s">
        <v>9113</v>
      </c>
      <c r="M8246" s="2">
        <v>103183</v>
      </c>
      <c r="N8246" t="s">
        <v>9049</v>
      </c>
      <c r="O8246" s="5">
        <v>7.6493150684931503</v>
      </c>
      <c r="P8246" t="str">
        <f t="shared" si="256"/>
        <v>ATIVO</v>
      </c>
      <c r="Q8246">
        <f t="shared" si="257"/>
        <v>5</v>
      </c>
    </row>
    <row r="8247" spans="1:17" x14ac:dyDescent="0.3">
      <c r="A8247" t="s">
        <v>18799</v>
      </c>
      <c r="B8247" t="s">
        <v>9223</v>
      </c>
      <c r="C8247" t="s">
        <v>10868</v>
      </c>
      <c r="D8247" t="s">
        <v>8968</v>
      </c>
      <c r="E8247" t="s">
        <v>9316</v>
      </c>
      <c r="F8247" t="s">
        <v>9317</v>
      </c>
      <c r="G8247" t="s">
        <v>9046</v>
      </c>
      <c r="H8247" s="1">
        <v>25761</v>
      </c>
      <c r="I8247" s="1">
        <v>43221</v>
      </c>
      <c r="K8247" t="s">
        <v>9047</v>
      </c>
      <c r="L8247" t="s">
        <v>9048</v>
      </c>
      <c r="M8247" s="2">
        <v>106685</v>
      </c>
      <c r="N8247" t="s">
        <v>8974</v>
      </c>
      <c r="O8247" s="5">
        <v>7.9424657534246572</v>
      </c>
      <c r="P8247" t="str">
        <f t="shared" si="256"/>
        <v>ATIVO</v>
      </c>
      <c r="Q8247">
        <f t="shared" si="257"/>
        <v>0</v>
      </c>
    </row>
    <row r="8248" spans="1:17" x14ac:dyDescent="0.3">
      <c r="A8248" t="s">
        <v>18800</v>
      </c>
      <c r="B8248" t="s">
        <v>9147</v>
      </c>
      <c r="C8248" t="s">
        <v>11874</v>
      </c>
      <c r="D8248" t="s">
        <v>8968</v>
      </c>
      <c r="E8248" t="s">
        <v>8969</v>
      </c>
      <c r="F8248" t="s">
        <v>11724</v>
      </c>
      <c r="G8248" t="s">
        <v>8981</v>
      </c>
      <c r="H8248" s="1">
        <v>32975</v>
      </c>
      <c r="I8248" s="1">
        <v>43089</v>
      </c>
      <c r="K8248" t="s">
        <v>8972</v>
      </c>
      <c r="L8248" t="s">
        <v>8973</v>
      </c>
      <c r="M8248" s="2">
        <v>58118</v>
      </c>
      <c r="N8248" t="s">
        <v>8997</v>
      </c>
      <c r="O8248" s="5">
        <v>8.3041095890410954</v>
      </c>
      <c r="P8248" t="str">
        <f t="shared" si="256"/>
        <v>ATIVO</v>
      </c>
      <c r="Q8248">
        <f t="shared" si="257"/>
        <v>3</v>
      </c>
    </row>
    <row r="8249" spans="1:17" x14ac:dyDescent="0.3">
      <c r="A8249" t="s">
        <v>18801</v>
      </c>
      <c r="B8249" t="s">
        <v>9825</v>
      </c>
      <c r="C8249" t="s">
        <v>9400</v>
      </c>
      <c r="D8249" t="s">
        <v>8978</v>
      </c>
      <c r="E8249" t="s">
        <v>8969</v>
      </c>
      <c r="F8249" t="s">
        <v>11724</v>
      </c>
      <c r="G8249" t="s">
        <v>8981</v>
      </c>
      <c r="H8249" s="1">
        <v>29039</v>
      </c>
      <c r="I8249" s="1">
        <v>43168</v>
      </c>
      <c r="K8249" t="s">
        <v>8988</v>
      </c>
      <c r="L8249" t="s">
        <v>8996</v>
      </c>
      <c r="M8249" s="2">
        <v>67690</v>
      </c>
      <c r="N8249" t="s">
        <v>8974</v>
      </c>
      <c r="O8249" s="5">
        <v>8.087671232876712</v>
      </c>
      <c r="P8249" t="str">
        <f t="shared" si="256"/>
        <v>ATIVO</v>
      </c>
      <c r="Q8249">
        <f t="shared" si="257"/>
        <v>0</v>
      </c>
    </row>
    <row r="8250" spans="1:17" x14ac:dyDescent="0.3">
      <c r="A8250" t="s">
        <v>18802</v>
      </c>
      <c r="B8250" t="s">
        <v>9300</v>
      </c>
      <c r="C8250" t="s">
        <v>9042</v>
      </c>
      <c r="D8250" t="s">
        <v>8968</v>
      </c>
      <c r="E8250" t="s">
        <v>8969</v>
      </c>
      <c r="F8250" t="s">
        <v>11724</v>
      </c>
      <c r="G8250" t="s">
        <v>9065</v>
      </c>
      <c r="H8250" s="1">
        <v>23107</v>
      </c>
      <c r="I8250" s="1">
        <v>45026</v>
      </c>
      <c r="K8250" t="s">
        <v>8982</v>
      </c>
      <c r="L8250" t="s">
        <v>9113</v>
      </c>
      <c r="M8250" s="2">
        <v>105902</v>
      </c>
      <c r="N8250" t="s">
        <v>8997</v>
      </c>
      <c r="O8250" s="5">
        <v>2.9972602739726026</v>
      </c>
      <c r="P8250" t="str">
        <f t="shared" si="256"/>
        <v>ATIVO</v>
      </c>
      <c r="Q8250">
        <f t="shared" si="257"/>
        <v>3</v>
      </c>
    </row>
    <row r="8251" spans="1:17" x14ac:dyDescent="0.3">
      <c r="A8251" t="s">
        <v>18803</v>
      </c>
      <c r="B8251" t="s">
        <v>10180</v>
      </c>
      <c r="C8251" t="s">
        <v>9057</v>
      </c>
      <c r="D8251" t="s">
        <v>8968</v>
      </c>
      <c r="E8251" t="s">
        <v>9073</v>
      </c>
      <c r="F8251" t="s">
        <v>9181</v>
      </c>
      <c r="G8251" t="s">
        <v>8981</v>
      </c>
      <c r="H8251" s="1">
        <v>30686</v>
      </c>
      <c r="I8251" s="1">
        <v>44633</v>
      </c>
      <c r="K8251" t="s">
        <v>9047</v>
      </c>
      <c r="L8251" t="s">
        <v>9070</v>
      </c>
      <c r="M8251" s="2">
        <v>61167</v>
      </c>
      <c r="N8251" t="s">
        <v>8984</v>
      </c>
      <c r="O8251" s="5">
        <v>4.0739726027397261</v>
      </c>
      <c r="P8251" t="str">
        <f t="shared" si="256"/>
        <v>ATIVO</v>
      </c>
      <c r="Q8251">
        <f t="shared" si="257"/>
        <v>4</v>
      </c>
    </row>
    <row r="8252" spans="1:17" x14ac:dyDescent="0.3">
      <c r="A8252" t="s">
        <v>18804</v>
      </c>
      <c r="B8252" t="s">
        <v>9668</v>
      </c>
      <c r="C8252" t="s">
        <v>10127</v>
      </c>
      <c r="D8252" t="s">
        <v>8968</v>
      </c>
      <c r="E8252" t="s">
        <v>8969</v>
      </c>
      <c r="F8252" t="s">
        <v>11724</v>
      </c>
      <c r="G8252" t="s">
        <v>9046</v>
      </c>
      <c r="H8252" s="1">
        <v>29678</v>
      </c>
      <c r="I8252" s="1">
        <v>45532</v>
      </c>
      <c r="K8252" t="s">
        <v>9047</v>
      </c>
      <c r="L8252" t="s">
        <v>9070</v>
      </c>
      <c r="M8252" s="2">
        <v>75024</v>
      </c>
      <c r="N8252" t="s">
        <v>8984</v>
      </c>
      <c r="O8252" s="5">
        <v>1.6109589041095891</v>
      </c>
      <c r="P8252" t="str">
        <f t="shared" si="256"/>
        <v>ATIVO</v>
      </c>
      <c r="Q8252">
        <f t="shared" si="257"/>
        <v>4</v>
      </c>
    </row>
    <row r="8253" spans="1:17" x14ac:dyDescent="0.3">
      <c r="A8253" t="s">
        <v>18805</v>
      </c>
      <c r="B8253" t="s">
        <v>9029</v>
      </c>
      <c r="C8253" t="s">
        <v>9352</v>
      </c>
      <c r="D8253" t="s">
        <v>8968</v>
      </c>
      <c r="E8253" t="s">
        <v>9034</v>
      </c>
      <c r="F8253" t="s">
        <v>9035</v>
      </c>
      <c r="G8253" t="s">
        <v>8981</v>
      </c>
      <c r="H8253" s="1">
        <v>30771</v>
      </c>
      <c r="I8253" s="1">
        <v>42890</v>
      </c>
      <c r="K8253" t="s">
        <v>8972</v>
      </c>
      <c r="L8253" t="s">
        <v>9061</v>
      </c>
      <c r="M8253" s="2">
        <v>63655</v>
      </c>
      <c r="N8253" t="s">
        <v>8974</v>
      </c>
      <c r="O8253" s="5">
        <v>8.8493150684931514</v>
      </c>
      <c r="P8253" t="str">
        <f t="shared" si="256"/>
        <v>ATIVO</v>
      </c>
      <c r="Q8253">
        <f t="shared" si="257"/>
        <v>0</v>
      </c>
    </row>
    <row r="8254" spans="1:17" x14ac:dyDescent="0.3">
      <c r="A8254" t="s">
        <v>18806</v>
      </c>
      <c r="B8254" t="s">
        <v>9223</v>
      </c>
      <c r="C8254" t="s">
        <v>9599</v>
      </c>
      <c r="D8254" t="s">
        <v>8968</v>
      </c>
      <c r="E8254" t="s">
        <v>8969</v>
      </c>
      <c r="F8254" t="s">
        <v>11724</v>
      </c>
      <c r="G8254" t="s">
        <v>8981</v>
      </c>
      <c r="H8254" s="1">
        <v>35449</v>
      </c>
      <c r="I8254" s="1">
        <v>44558</v>
      </c>
      <c r="K8254" t="s">
        <v>9018</v>
      </c>
      <c r="L8254" t="s">
        <v>9275</v>
      </c>
      <c r="M8254" s="2">
        <v>64290</v>
      </c>
      <c r="N8254" t="s">
        <v>8984</v>
      </c>
      <c r="O8254" s="5">
        <v>4.279452054794521</v>
      </c>
      <c r="P8254" t="str">
        <f t="shared" si="256"/>
        <v>ATIVO</v>
      </c>
      <c r="Q8254">
        <f t="shared" si="257"/>
        <v>4</v>
      </c>
    </row>
    <row r="8255" spans="1:17" x14ac:dyDescent="0.3">
      <c r="A8255" t="s">
        <v>18807</v>
      </c>
      <c r="B8255" t="s">
        <v>9147</v>
      </c>
      <c r="C8255" t="s">
        <v>9204</v>
      </c>
      <c r="D8255" t="s">
        <v>8978</v>
      </c>
      <c r="E8255" t="s">
        <v>8969</v>
      </c>
      <c r="F8255" t="s">
        <v>11724</v>
      </c>
      <c r="G8255" t="s">
        <v>9065</v>
      </c>
      <c r="H8255" s="1">
        <v>29779</v>
      </c>
      <c r="I8255" s="1">
        <v>45000</v>
      </c>
      <c r="K8255" t="s">
        <v>8982</v>
      </c>
      <c r="L8255" t="s">
        <v>9113</v>
      </c>
      <c r="M8255" s="2">
        <v>90025</v>
      </c>
      <c r="N8255" t="s">
        <v>8984</v>
      </c>
      <c r="O8255" s="5">
        <v>3.0684931506849313</v>
      </c>
      <c r="P8255" t="str">
        <f t="shared" si="256"/>
        <v>ATIVO</v>
      </c>
      <c r="Q8255">
        <f t="shared" si="257"/>
        <v>4</v>
      </c>
    </row>
    <row r="8256" spans="1:17" x14ac:dyDescent="0.3">
      <c r="A8256" t="s">
        <v>18808</v>
      </c>
      <c r="B8256" t="s">
        <v>9440</v>
      </c>
      <c r="C8256" t="s">
        <v>10001</v>
      </c>
      <c r="D8256" t="s">
        <v>8978</v>
      </c>
      <c r="E8256" t="s">
        <v>9034</v>
      </c>
      <c r="F8256" t="s">
        <v>9035</v>
      </c>
      <c r="G8256" t="s">
        <v>9065</v>
      </c>
      <c r="H8256" s="1">
        <v>28189</v>
      </c>
      <c r="I8256" s="1">
        <v>45156</v>
      </c>
      <c r="K8256" t="s">
        <v>8982</v>
      </c>
      <c r="L8256" t="s">
        <v>10226</v>
      </c>
      <c r="M8256" s="2">
        <v>88707</v>
      </c>
      <c r="N8256" t="s">
        <v>8997</v>
      </c>
      <c r="O8256" s="5">
        <v>2.6410958904109587</v>
      </c>
      <c r="P8256" t="str">
        <f t="shared" si="256"/>
        <v>ATIVO</v>
      </c>
      <c r="Q8256">
        <f t="shared" si="257"/>
        <v>3</v>
      </c>
    </row>
    <row r="8257" spans="1:17" x14ac:dyDescent="0.3">
      <c r="A8257" t="s">
        <v>18809</v>
      </c>
      <c r="B8257" t="s">
        <v>11792</v>
      </c>
      <c r="C8257" t="s">
        <v>14352</v>
      </c>
      <c r="D8257" t="s">
        <v>8978</v>
      </c>
      <c r="E8257" t="s">
        <v>8969</v>
      </c>
      <c r="F8257" t="s">
        <v>12152</v>
      </c>
      <c r="G8257" t="s">
        <v>8981</v>
      </c>
      <c r="H8257" s="1">
        <v>32044</v>
      </c>
      <c r="I8257" s="1">
        <v>44817</v>
      </c>
      <c r="K8257" t="s">
        <v>8982</v>
      </c>
      <c r="L8257" t="s">
        <v>9113</v>
      </c>
      <c r="M8257" s="2">
        <v>109100</v>
      </c>
      <c r="N8257" t="s">
        <v>8984</v>
      </c>
      <c r="O8257" s="5">
        <v>3.56986301369863</v>
      </c>
      <c r="P8257" t="str">
        <f t="shared" si="256"/>
        <v>ATIVO</v>
      </c>
      <c r="Q8257">
        <f t="shared" si="257"/>
        <v>4</v>
      </c>
    </row>
    <row r="8258" spans="1:17" x14ac:dyDescent="0.3">
      <c r="A8258" t="s">
        <v>18810</v>
      </c>
      <c r="B8258" t="s">
        <v>12375</v>
      </c>
      <c r="C8258" t="s">
        <v>9186</v>
      </c>
      <c r="D8258" t="s">
        <v>8968</v>
      </c>
      <c r="E8258" t="s">
        <v>8969</v>
      </c>
      <c r="F8258" t="s">
        <v>8970</v>
      </c>
      <c r="G8258" t="s">
        <v>9065</v>
      </c>
      <c r="H8258" s="1">
        <v>30789</v>
      </c>
      <c r="I8258" s="1">
        <v>45213</v>
      </c>
      <c r="K8258" t="s">
        <v>9047</v>
      </c>
      <c r="L8258" t="s">
        <v>9070</v>
      </c>
      <c r="M8258" s="2">
        <v>76612</v>
      </c>
      <c r="N8258" t="s">
        <v>8997</v>
      </c>
      <c r="O8258" s="5">
        <v>2.484931506849315</v>
      </c>
      <c r="P8258" t="str">
        <f t="shared" ref="P8258:P8321" si="258">IF(J8258&lt;&gt;"","DESLIGADO","ATIVO")</f>
        <v>ATIVO</v>
      </c>
      <c r="Q8258">
        <f t="shared" ref="Q8258:Q8321" si="259">IF(N8258="Excellent",5,IF(N8258="Good",4,IF(N8258="Satisfactory",3,0)))</f>
        <v>3</v>
      </c>
    </row>
    <row r="8259" spans="1:17" x14ac:dyDescent="0.3">
      <c r="A8259" t="s">
        <v>18811</v>
      </c>
      <c r="B8259" t="s">
        <v>10096</v>
      </c>
      <c r="C8259" t="s">
        <v>10113</v>
      </c>
      <c r="D8259" t="s">
        <v>8968</v>
      </c>
      <c r="E8259" t="s">
        <v>8969</v>
      </c>
      <c r="F8259" t="s">
        <v>12152</v>
      </c>
      <c r="G8259" t="s">
        <v>9065</v>
      </c>
      <c r="H8259" s="1">
        <v>22937</v>
      </c>
      <c r="I8259" s="1">
        <v>45139</v>
      </c>
      <c r="K8259" t="s">
        <v>8988</v>
      </c>
      <c r="L8259" t="s">
        <v>8996</v>
      </c>
      <c r="M8259" s="2">
        <v>88357</v>
      </c>
      <c r="N8259" t="s">
        <v>8997</v>
      </c>
      <c r="O8259" s="5">
        <v>2.6876712328767125</v>
      </c>
      <c r="P8259" t="str">
        <f t="shared" si="258"/>
        <v>ATIVO</v>
      </c>
      <c r="Q8259">
        <f t="shared" si="259"/>
        <v>3</v>
      </c>
    </row>
    <row r="8260" spans="1:17" x14ac:dyDescent="0.3">
      <c r="A8260" t="s">
        <v>18812</v>
      </c>
      <c r="B8260" t="s">
        <v>8976</v>
      </c>
      <c r="C8260" t="s">
        <v>10322</v>
      </c>
      <c r="D8260" t="s">
        <v>8968</v>
      </c>
      <c r="E8260" t="s">
        <v>9034</v>
      </c>
      <c r="F8260" t="s">
        <v>9057</v>
      </c>
      <c r="G8260" t="s">
        <v>8981</v>
      </c>
      <c r="H8260" s="1">
        <v>24507</v>
      </c>
      <c r="I8260" s="1">
        <v>45141</v>
      </c>
      <c r="K8260" t="s">
        <v>8988</v>
      </c>
      <c r="L8260" t="s">
        <v>8989</v>
      </c>
      <c r="M8260" s="2">
        <v>65329</v>
      </c>
      <c r="N8260" t="s">
        <v>8984</v>
      </c>
      <c r="O8260" s="5">
        <v>2.6821917808219178</v>
      </c>
      <c r="P8260" t="str">
        <f t="shared" si="258"/>
        <v>ATIVO</v>
      </c>
      <c r="Q8260">
        <f t="shared" si="259"/>
        <v>4</v>
      </c>
    </row>
    <row r="8261" spans="1:17" x14ac:dyDescent="0.3">
      <c r="A8261" t="s">
        <v>18813</v>
      </c>
      <c r="B8261" t="s">
        <v>9498</v>
      </c>
      <c r="C8261" t="s">
        <v>10331</v>
      </c>
      <c r="D8261" t="s">
        <v>8978</v>
      </c>
      <c r="E8261" t="s">
        <v>8969</v>
      </c>
      <c r="F8261" t="s">
        <v>11724</v>
      </c>
      <c r="G8261" t="s">
        <v>9065</v>
      </c>
      <c r="H8261" s="1">
        <v>34011</v>
      </c>
      <c r="I8261" s="1">
        <v>43621</v>
      </c>
      <c r="K8261" t="s">
        <v>9047</v>
      </c>
      <c r="L8261" t="s">
        <v>9075</v>
      </c>
      <c r="M8261" s="2">
        <v>80456</v>
      </c>
      <c r="N8261" t="s">
        <v>8997</v>
      </c>
      <c r="O8261" s="5">
        <v>6.8465753424657532</v>
      </c>
      <c r="P8261" t="str">
        <f t="shared" si="258"/>
        <v>ATIVO</v>
      </c>
      <c r="Q8261">
        <f t="shared" si="259"/>
        <v>3</v>
      </c>
    </row>
    <row r="8262" spans="1:17" x14ac:dyDescent="0.3">
      <c r="A8262" t="s">
        <v>18814</v>
      </c>
      <c r="B8262" t="s">
        <v>9586</v>
      </c>
      <c r="C8262" t="s">
        <v>9817</v>
      </c>
      <c r="D8262" t="s">
        <v>8978</v>
      </c>
      <c r="E8262" t="s">
        <v>9316</v>
      </c>
      <c r="F8262" t="s">
        <v>9317</v>
      </c>
      <c r="G8262" t="s">
        <v>8981</v>
      </c>
      <c r="H8262" s="1">
        <v>33250</v>
      </c>
      <c r="I8262" s="1">
        <v>43658</v>
      </c>
      <c r="K8262" t="s">
        <v>8988</v>
      </c>
      <c r="L8262" t="s">
        <v>8989</v>
      </c>
      <c r="M8262" s="2">
        <v>68076</v>
      </c>
      <c r="N8262" t="s">
        <v>8984</v>
      </c>
      <c r="O8262" s="5">
        <v>6.7452054794520544</v>
      </c>
      <c r="P8262" t="str">
        <f t="shared" si="258"/>
        <v>ATIVO</v>
      </c>
      <c r="Q8262">
        <f t="shared" si="259"/>
        <v>4</v>
      </c>
    </row>
    <row r="8263" spans="1:17" x14ac:dyDescent="0.3">
      <c r="A8263" t="s">
        <v>18815</v>
      </c>
      <c r="B8263" t="s">
        <v>9183</v>
      </c>
      <c r="C8263" t="s">
        <v>9906</v>
      </c>
      <c r="D8263" t="s">
        <v>8978</v>
      </c>
      <c r="E8263" t="s">
        <v>9034</v>
      </c>
      <c r="F8263" t="s">
        <v>9120</v>
      </c>
      <c r="G8263" t="s">
        <v>8971</v>
      </c>
      <c r="H8263" s="1">
        <v>24672</v>
      </c>
      <c r="I8263" s="1">
        <v>43456</v>
      </c>
      <c r="K8263" t="s">
        <v>9018</v>
      </c>
      <c r="L8263" t="s">
        <v>9019</v>
      </c>
      <c r="M8263" s="2">
        <v>68103</v>
      </c>
      <c r="N8263" t="s">
        <v>9049</v>
      </c>
      <c r="O8263" s="5">
        <v>7.2986301369863016</v>
      </c>
      <c r="P8263" t="str">
        <f t="shared" si="258"/>
        <v>ATIVO</v>
      </c>
      <c r="Q8263">
        <f t="shared" si="259"/>
        <v>5</v>
      </c>
    </row>
    <row r="8264" spans="1:17" x14ac:dyDescent="0.3">
      <c r="A8264" t="s">
        <v>18816</v>
      </c>
      <c r="B8264" t="s">
        <v>9083</v>
      </c>
      <c r="C8264" t="s">
        <v>9150</v>
      </c>
      <c r="D8264" t="s">
        <v>8968</v>
      </c>
      <c r="E8264" t="s">
        <v>8969</v>
      </c>
      <c r="F8264" t="s">
        <v>8970</v>
      </c>
      <c r="G8264" t="s">
        <v>8971</v>
      </c>
      <c r="H8264" s="1">
        <v>37016</v>
      </c>
      <c r="I8264" s="1">
        <v>44609</v>
      </c>
      <c r="K8264" t="s">
        <v>9018</v>
      </c>
      <c r="L8264" t="s">
        <v>9085</v>
      </c>
      <c r="M8264" s="2">
        <v>53279</v>
      </c>
      <c r="N8264" t="s">
        <v>8997</v>
      </c>
      <c r="O8264" s="5">
        <v>4.13972602739726</v>
      </c>
      <c r="P8264" t="str">
        <f t="shared" si="258"/>
        <v>ATIVO</v>
      </c>
      <c r="Q8264">
        <f t="shared" si="259"/>
        <v>3</v>
      </c>
    </row>
    <row r="8265" spans="1:17" x14ac:dyDescent="0.3">
      <c r="A8265" t="s">
        <v>18817</v>
      </c>
      <c r="B8265" t="s">
        <v>8976</v>
      </c>
      <c r="C8265" t="s">
        <v>9930</v>
      </c>
      <c r="D8265" t="s">
        <v>8978</v>
      </c>
      <c r="E8265" t="s">
        <v>8969</v>
      </c>
      <c r="F8265" t="s">
        <v>12152</v>
      </c>
      <c r="G8265" t="s">
        <v>8981</v>
      </c>
      <c r="H8265" s="1">
        <v>23273</v>
      </c>
      <c r="I8265" s="1">
        <v>42754</v>
      </c>
      <c r="K8265" t="s">
        <v>9004</v>
      </c>
      <c r="L8265" t="s">
        <v>9005</v>
      </c>
      <c r="M8265" s="2">
        <v>101461</v>
      </c>
      <c r="N8265" t="s">
        <v>9049</v>
      </c>
      <c r="O8265" s="5">
        <v>9.2219178082191782</v>
      </c>
      <c r="P8265" t="str">
        <f t="shared" si="258"/>
        <v>ATIVO</v>
      </c>
      <c r="Q8265">
        <f t="shared" si="259"/>
        <v>5</v>
      </c>
    </row>
    <row r="8266" spans="1:17" x14ac:dyDescent="0.3">
      <c r="A8266" t="s">
        <v>18818</v>
      </c>
      <c r="B8266" t="s">
        <v>11150</v>
      </c>
      <c r="C8266" t="s">
        <v>9511</v>
      </c>
      <c r="D8266" t="s">
        <v>8968</v>
      </c>
      <c r="E8266" t="s">
        <v>8969</v>
      </c>
      <c r="F8266" t="s">
        <v>8970</v>
      </c>
      <c r="G8266" t="s">
        <v>8981</v>
      </c>
      <c r="H8266" s="1">
        <v>38048</v>
      </c>
      <c r="I8266" s="1">
        <v>45024</v>
      </c>
      <c r="K8266" t="s">
        <v>8988</v>
      </c>
      <c r="L8266" t="s">
        <v>8989</v>
      </c>
      <c r="M8266" s="2">
        <v>53415</v>
      </c>
      <c r="N8266" t="s">
        <v>8984</v>
      </c>
      <c r="O8266" s="5">
        <v>3.0027397260273974</v>
      </c>
      <c r="P8266" t="str">
        <f t="shared" si="258"/>
        <v>ATIVO</v>
      </c>
      <c r="Q8266">
        <f t="shared" si="259"/>
        <v>4</v>
      </c>
    </row>
    <row r="8267" spans="1:17" x14ac:dyDescent="0.3">
      <c r="A8267" t="s">
        <v>18819</v>
      </c>
      <c r="B8267" t="s">
        <v>10731</v>
      </c>
      <c r="C8267" t="s">
        <v>10198</v>
      </c>
      <c r="D8267" t="s">
        <v>8978</v>
      </c>
      <c r="E8267" t="s">
        <v>8969</v>
      </c>
      <c r="F8267" t="s">
        <v>11724</v>
      </c>
      <c r="G8267" t="s">
        <v>8981</v>
      </c>
      <c r="H8267" s="1">
        <v>34667</v>
      </c>
      <c r="I8267" s="1">
        <v>44964</v>
      </c>
      <c r="K8267" t="s">
        <v>9047</v>
      </c>
      <c r="L8267" t="s">
        <v>9139</v>
      </c>
      <c r="M8267" s="2">
        <v>71023</v>
      </c>
      <c r="N8267" t="s">
        <v>8984</v>
      </c>
      <c r="O8267" s="5">
        <v>3.1671232876712327</v>
      </c>
      <c r="P8267" t="str">
        <f t="shared" si="258"/>
        <v>ATIVO</v>
      </c>
      <c r="Q8267">
        <f t="shared" si="259"/>
        <v>4</v>
      </c>
    </row>
    <row r="8268" spans="1:17" x14ac:dyDescent="0.3">
      <c r="A8268" t="s">
        <v>18820</v>
      </c>
      <c r="B8268" t="s">
        <v>9970</v>
      </c>
      <c r="C8268" t="s">
        <v>11414</v>
      </c>
      <c r="D8268" t="s">
        <v>8978</v>
      </c>
      <c r="E8268" t="s">
        <v>8969</v>
      </c>
      <c r="F8268" t="s">
        <v>11724</v>
      </c>
      <c r="G8268" t="s">
        <v>8981</v>
      </c>
      <c r="H8268" s="1">
        <v>29158</v>
      </c>
      <c r="I8268" s="1">
        <v>44120</v>
      </c>
      <c r="K8268" t="s">
        <v>8972</v>
      </c>
      <c r="L8268" t="s">
        <v>9053</v>
      </c>
      <c r="M8268" s="2">
        <v>59316</v>
      </c>
      <c r="N8268" t="s">
        <v>8984</v>
      </c>
      <c r="O8268" s="5">
        <v>5.4794520547945202</v>
      </c>
      <c r="P8268" t="str">
        <f t="shared" si="258"/>
        <v>ATIVO</v>
      </c>
      <c r="Q8268">
        <f t="shared" si="259"/>
        <v>4</v>
      </c>
    </row>
    <row r="8269" spans="1:17" x14ac:dyDescent="0.3">
      <c r="A8269" t="s">
        <v>18821</v>
      </c>
      <c r="B8269" t="s">
        <v>13718</v>
      </c>
      <c r="C8269" t="s">
        <v>10018</v>
      </c>
      <c r="D8269" t="s">
        <v>8978</v>
      </c>
      <c r="E8269" t="s">
        <v>8969</v>
      </c>
      <c r="F8269" t="s">
        <v>8970</v>
      </c>
      <c r="G8269" t="s">
        <v>8981</v>
      </c>
      <c r="H8269" s="1">
        <v>35427</v>
      </c>
      <c r="I8269" s="1">
        <v>42037</v>
      </c>
      <c r="K8269" t="s">
        <v>8972</v>
      </c>
      <c r="L8269" t="s">
        <v>9053</v>
      </c>
      <c r="M8269" s="2">
        <v>61361</v>
      </c>
      <c r="N8269" t="s">
        <v>8984</v>
      </c>
      <c r="O8269" s="5">
        <v>11.186301369863013</v>
      </c>
      <c r="P8269" t="str">
        <f t="shared" si="258"/>
        <v>ATIVO</v>
      </c>
      <c r="Q8269">
        <f t="shared" si="259"/>
        <v>4</v>
      </c>
    </row>
    <row r="8270" spans="1:17" x14ac:dyDescent="0.3">
      <c r="A8270" t="s">
        <v>18822</v>
      </c>
      <c r="B8270" t="s">
        <v>9478</v>
      </c>
      <c r="C8270" t="s">
        <v>9601</v>
      </c>
      <c r="D8270" t="s">
        <v>8978</v>
      </c>
      <c r="E8270" t="s">
        <v>8969</v>
      </c>
      <c r="F8270" t="s">
        <v>8970</v>
      </c>
      <c r="G8270" t="s">
        <v>8981</v>
      </c>
      <c r="H8270" s="1">
        <v>23736</v>
      </c>
      <c r="I8270" s="1">
        <v>43104</v>
      </c>
      <c r="K8270" t="s">
        <v>9047</v>
      </c>
      <c r="L8270" t="s">
        <v>9070</v>
      </c>
      <c r="M8270" s="2">
        <v>82243</v>
      </c>
      <c r="N8270" t="s">
        <v>8984</v>
      </c>
      <c r="O8270" s="5">
        <v>8.2630136986301377</v>
      </c>
      <c r="P8270" t="str">
        <f t="shared" si="258"/>
        <v>ATIVO</v>
      </c>
      <c r="Q8270">
        <f t="shared" si="259"/>
        <v>4</v>
      </c>
    </row>
    <row r="8271" spans="1:17" x14ac:dyDescent="0.3">
      <c r="A8271" t="s">
        <v>18823</v>
      </c>
      <c r="B8271" t="s">
        <v>9193</v>
      </c>
      <c r="C8271" t="s">
        <v>11185</v>
      </c>
      <c r="D8271" t="s">
        <v>8978</v>
      </c>
      <c r="E8271" t="s">
        <v>8969</v>
      </c>
      <c r="F8271" t="s">
        <v>12152</v>
      </c>
      <c r="G8271" t="s">
        <v>8981</v>
      </c>
      <c r="H8271" s="1">
        <v>29990</v>
      </c>
      <c r="I8271" s="1">
        <v>42848</v>
      </c>
      <c r="K8271" t="s">
        <v>8972</v>
      </c>
      <c r="L8271" t="s">
        <v>9053</v>
      </c>
      <c r="M8271" s="2">
        <v>64687</v>
      </c>
      <c r="N8271" t="s">
        <v>8997</v>
      </c>
      <c r="O8271" s="5">
        <v>8.9643835616438352</v>
      </c>
      <c r="P8271" t="str">
        <f t="shared" si="258"/>
        <v>ATIVO</v>
      </c>
      <c r="Q8271">
        <f t="shared" si="259"/>
        <v>3</v>
      </c>
    </row>
    <row r="8272" spans="1:17" x14ac:dyDescent="0.3">
      <c r="A8272" t="s">
        <v>18824</v>
      </c>
      <c r="B8272" t="s">
        <v>9249</v>
      </c>
      <c r="C8272" t="s">
        <v>9691</v>
      </c>
      <c r="D8272" t="s">
        <v>8968</v>
      </c>
      <c r="E8272" t="s">
        <v>8969</v>
      </c>
      <c r="F8272" t="s">
        <v>11724</v>
      </c>
      <c r="G8272" t="s">
        <v>8981</v>
      </c>
      <c r="H8272" s="1">
        <v>32589</v>
      </c>
      <c r="I8272" s="1">
        <v>44086</v>
      </c>
      <c r="K8272" t="s">
        <v>9047</v>
      </c>
      <c r="L8272" t="s">
        <v>9139</v>
      </c>
      <c r="M8272" s="2">
        <v>62267</v>
      </c>
      <c r="N8272" t="s">
        <v>8984</v>
      </c>
      <c r="O8272" s="5">
        <v>5.5726027397260278</v>
      </c>
      <c r="P8272" t="str">
        <f t="shared" si="258"/>
        <v>ATIVO</v>
      </c>
      <c r="Q8272">
        <f t="shared" si="259"/>
        <v>4</v>
      </c>
    </row>
    <row r="8273" spans="1:17" x14ac:dyDescent="0.3">
      <c r="A8273" t="s">
        <v>18825</v>
      </c>
      <c r="B8273" t="s">
        <v>13538</v>
      </c>
      <c r="C8273" t="s">
        <v>18826</v>
      </c>
      <c r="D8273" t="s">
        <v>8978</v>
      </c>
      <c r="E8273" t="s">
        <v>8969</v>
      </c>
      <c r="F8273" t="s">
        <v>8970</v>
      </c>
      <c r="G8273" t="s">
        <v>8971</v>
      </c>
      <c r="H8273" s="1">
        <v>29813</v>
      </c>
      <c r="I8273" s="1">
        <v>44984</v>
      </c>
      <c r="K8273" t="s">
        <v>8972</v>
      </c>
      <c r="L8273" t="s">
        <v>9061</v>
      </c>
      <c r="M8273" s="2">
        <v>63536</v>
      </c>
      <c r="N8273" t="s">
        <v>8997</v>
      </c>
      <c r="O8273" s="5">
        <v>3.1123287671232878</v>
      </c>
      <c r="P8273" t="str">
        <f t="shared" si="258"/>
        <v>ATIVO</v>
      </c>
      <c r="Q8273">
        <f t="shared" si="259"/>
        <v>3</v>
      </c>
    </row>
    <row r="8274" spans="1:17" x14ac:dyDescent="0.3">
      <c r="A8274" t="s">
        <v>18827</v>
      </c>
      <c r="B8274" t="s">
        <v>9227</v>
      </c>
      <c r="C8274" t="s">
        <v>12122</v>
      </c>
      <c r="D8274" t="s">
        <v>8968</v>
      </c>
      <c r="E8274" t="s">
        <v>8969</v>
      </c>
      <c r="F8274" t="s">
        <v>8970</v>
      </c>
      <c r="G8274" t="s">
        <v>8981</v>
      </c>
      <c r="H8274" s="1">
        <v>26556</v>
      </c>
      <c r="I8274" s="1">
        <v>43492</v>
      </c>
      <c r="K8274" t="s">
        <v>9018</v>
      </c>
      <c r="L8274" t="s">
        <v>9275</v>
      </c>
      <c r="M8274" s="2">
        <v>64368</v>
      </c>
      <c r="N8274" t="s">
        <v>8997</v>
      </c>
      <c r="O8274" s="5">
        <v>7.2</v>
      </c>
      <c r="P8274" t="str">
        <f t="shared" si="258"/>
        <v>ATIVO</v>
      </c>
      <c r="Q8274">
        <f t="shared" si="259"/>
        <v>3</v>
      </c>
    </row>
    <row r="8275" spans="1:17" x14ac:dyDescent="0.3">
      <c r="A8275" t="s">
        <v>18828</v>
      </c>
      <c r="B8275" t="s">
        <v>11757</v>
      </c>
      <c r="C8275" t="s">
        <v>9593</v>
      </c>
      <c r="D8275" t="s">
        <v>8978</v>
      </c>
      <c r="E8275" t="s">
        <v>8969</v>
      </c>
      <c r="F8275" t="s">
        <v>11724</v>
      </c>
      <c r="G8275" t="s">
        <v>8981</v>
      </c>
      <c r="H8275" s="1">
        <v>31946</v>
      </c>
      <c r="I8275" s="1">
        <v>45545</v>
      </c>
      <c r="K8275" t="s">
        <v>8988</v>
      </c>
      <c r="L8275" t="s">
        <v>8992</v>
      </c>
      <c r="M8275" s="2">
        <v>67659</v>
      </c>
      <c r="N8275" t="s">
        <v>8997</v>
      </c>
      <c r="O8275" s="5">
        <v>1.5753424657534247</v>
      </c>
      <c r="P8275" t="str">
        <f t="shared" si="258"/>
        <v>ATIVO</v>
      </c>
      <c r="Q8275">
        <f t="shared" si="259"/>
        <v>3</v>
      </c>
    </row>
    <row r="8276" spans="1:17" x14ac:dyDescent="0.3">
      <c r="A8276" t="s">
        <v>18829</v>
      </c>
      <c r="B8276" t="s">
        <v>9361</v>
      </c>
      <c r="C8276" t="s">
        <v>9309</v>
      </c>
      <c r="D8276" t="s">
        <v>8978</v>
      </c>
      <c r="E8276" t="s">
        <v>8969</v>
      </c>
      <c r="F8276" t="s">
        <v>11724</v>
      </c>
      <c r="G8276" t="s">
        <v>8971</v>
      </c>
      <c r="H8276" s="1">
        <v>34861</v>
      </c>
      <c r="I8276" s="1">
        <v>44169</v>
      </c>
      <c r="K8276" t="s">
        <v>8972</v>
      </c>
      <c r="L8276" t="s">
        <v>9053</v>
      </c>
      <c r="M8276" s="2">
        <v>65912</v>
      </c>
      <c r="N8276" t="s">
        <v>9049</v>
      </c>
      <c r="O8276" s="5">
        <v>5.3452054794520549</v>
      </c>
      <c r="P8276" t="str">
        <f t="shared" si="258"/>
        <v>ATIVO</v>
      </c>
      <c r="Q8276">
        <f t="shared" si="259"/>
        <v>5</v>
      </c>
    </row>
    <row r="8277" spans="1:17" x14ac:dyDescent="0.3">
      <c r="A8277" t="s">
        <v>18830</v>
      </c>
      <c r="B8277" t="s">
        <v>9753</v>
      </c>
      <c r="C8277" t="s">
        <v>10466</v>
      </c>
      <c r="D8277" t="s">
        <v>8968</v>
      </c>
      <c r="E8277" t="s">
        <v>9123</v>
      </c>
      <c r="F8277" t="s">
        <v>9297</v>
      </c>
      <c r="G8277" t="s">
        <v>9065</v>
      </c>
      <c r="H8277" s="1">
        <v>29816</v>
      </c>
      <c r="I8277" s="1">
        <v>45319</v>
      </c>
      <c r="K8277" t="s">
        <v>9047</v>
      </c>
      <c r="L8277" t="s">
        <v>9075</v>
      </c>
      <c r="M8277" s="2">
        <v>86187</v>
      </c>
      <c r="N8277" t="s">
        <v>8974</v>
      </c>
      <c r="O8277" s="5">
        <v>2.1945205479452055</v>
      </c>
      <c r="P8277" t="str">
        <f t="shared" si="258"/>
        <v>ATIVO</v>
      </c>
      <c r="Q8277">
        <f t="shared" si="259"/>
        <v>0</v>
      </c>
    </row>
    <row r="8278" spans="1:17" x14ac:dyDescent="0.3">
      <c r="A8278" t="s">
        <v>18831</v>
      </c>
      <c r="B8278" t="s">
        <v>10893</v>
      </c>
      <c r="C8278" t="s">
        <v>9126</v>
      </c>
      <c r="D8278" t="s">
        <v>8978</v>
      </c>
      <c r="E8278" t="s">
        <v>8979</v>
      </c>
      <c r="F8278" t="s">
        <v>8980</v>
      </c>
      <c r="G8278" t="s">
        <v>8981</v>
      </c>
      <c r="H8278" s="1">
        <v>25449</v>
      </c>
      <c r="I8278" s="1">
        <v>43545</v>
      </c>
      <c r="K8278" t="s">
        <v>8982</v>
      </c>
      <c r="L8278" t="s">
        <v>8983</v>
      </c>
      <c r="M8278" s="2">
        <v>79217</v>
      </c>
      <c r="N8278" t="s">
        <v>8984</v>
      </c>
      <c r="O8278" s="5">
        <v>7.0547945205479454</v>
      </c>
      <c r="P8278" t="str">
        <f t="shared" si="258"/>
        <v>ATIVO</v>
      </c>
      <c r="Q8278">
        <f t="shared" si="259"/>
        <v>4</v>
      </c>
    </row>
    <row r="8279" spans="1:17" x14ac:dyDescent="0.3">
      <c r="A8279" t="s">
        <v>18832</v>
      </c>
      <c r="B8279" t="s">
        <v>9423</v>
      </c>
      <c r="C8279" t="s">
        <v>9623</v>
      </c>
      <c r="D8279" t="s">
        <v>8968</v>
      </c>
      <c r="E8279" t="s">
        <v>9034</v>
      </c>
      <c r="F8279" t="s">
        <v>9057</v>
      </c>
      <c r="G8279" t="s">
        <v>9065</v>
      </c>
      <c r="H8279" s="1">
        <v>26474</v>
      </c>
      <c r="I8279" s="1">
        <v>42494</v>
      </c>
      <c r="K8279" t="s">
        <v>9023</v>
      </c>
      <c r="L8279" t="s">
        <v>9259</v>
      </c>
      <c r="M8279" s="2">
        <v>66099</v>
      </c>
      <c r="N8279" t="s">
        <v>8984</v>
      </c>
      <c r="O8279" s="5">
        <v>9.9342465753424651</v>
      </c>
      <c r="P8279" t="str">
        <f t="shared" si="258"/>
        <v>ATIVO</v>
      </c>
      <c r="Q8279">
        <f t="shared" si="259"/>
        <v>4</v>
      </c>
    </row>
    <row r="8280" spans="1:17" x14ac:dyDescent="0.3">
      <c r="A8280" t="s">
        <v>18833</v>
      </c>
      <c r="B8280" t="s">
        <v>14587</v>
      </c>
      <c r="C8280" t="s">
        <v>9559</v>
      </c>
      <c r="D8280" t="s">
        <v>8978</v>
      </c>
      <c r="E8280" t="s">
        <v>8969</v>
      </c>
      <c r="F8280" t="s">
        <v>12152</v>
      </c>
      <c r="G8280" t="s">
        <v>8971</v>
      </c>
      <c r="H8280" s="1">
        <v>26918</v>
      </c>
      <c r="I8280" s="1">
        <v>45503</v>
      </c>
      <c r="K8280" t="s">
        <v>8972</v>
      </c>
      <c r="L8280" t="s">
        <v>9053</v>
      </c>
      <c r="M8280" s="2">
        <v>62483</v>
      </c>
      <c r="N8280" t="s">
        <v>8997</v>
      </c>
      <c r="O8280" s="5">
        <v>1.6904109589041096</v>
      </c>
      <c r="P8280" t="str">
        <f t="shared" si="258"/>
        <v>ATIVO</v>
      </c>
      <c r="Q8280">
        <f t="shared" si="259"/>
        <v>3</v>
      </c>
    </row>
    <row r="8281" spans="1:17" x14ac:dyDescent="0.3">
      <c r="A8281" t="s">
        <v>18834</v>
      </c>
      <c r="B8281" t="s">
        <v>9699</v>
      </c>
      <c r="C8281" t="s">
        <v>8967</v>
      </c>
      <c r="D8281" t="s">
        <v>8968</v>
      </c>
      <c r="E8281" t="s">
        <v>8969</v>
      </c>
      <c r="F8281" t="s">
        <v>11724</v>
      </c>
      <c r="G8281" t="s">
        <v>8981</v>
      </c>
      <c r="H8281" s="1">
        <v>22097</v>
      </c>
      <c r="I8281" s="1">
        <v>42974</v>
      </c>
      <c r="K8281" t="s">
        <v>8988</v>
      </c>
      <c r="L8281" t="s">
        <v>8996</v>
      </c>
      <c r="M8281" s="2">
        <v>71887</v>
      </c>
      <c r="N8281" t="s">
        <v>8984</v>
      </c>
      <c r="O8281" s="5">
        <v>8.6191780821917803</v>
      </c>
      <c r="P8281" t="str">
        <f t="shared" si="258"/>
        <v>ATIVO</v>
      </c>
      <c r="Q8281">
        <f t="shared" si="259"/>
        <v>4</v>
      </c>
    </row>
    <row r="8282" spans="1:17" x14ac:dyDescent="0.3">
      <c r="A8282" t="s">
        <v>18835</v>
      </c>
      <c r="B8282" t="s">
        <v>9198</v>
      </c>
      <c r="C8282" t="s">
        <v>9903</v>
      </c>
      <c r="D8282" t="s">
        <v>8968</v>
      </c>
      <c r="E8282" t="s">
        <v>8969</v>
      </c>
      <c r="F8282" t="s">
        <v>8970</v>
      </c>
      <c r="G8282" t="s">
        <v>8981</v>
      </c>
      <c r="H8282" s="1">
        <v>25789</v>
      </c>
      <c r="I8282" s="1">
        <v>44885</v>
      </c>
      <c r="K8282" t="s">
        <v>8988</v>
      </c>
      <c r="L8282" t="s">
        <v>8989</v>
      </c>
      <c r="M8282" s="2">
        <v>66776</v>
      </c>
      <c r="N8282" t="s">
        <v>8984</v>
      </c>
      <c r="O8282" s="5">
        <v>3.3835616438356166</v>
      </c>
      <c r="P8282" t="str">
        <f t="shared" si="258"/>
        <v>ATIVO</v>
      </c>
      <c r="Q8282">
        <f t="shared" si="259"/>
        <v>4</v>
      </c>
    </row>
    <row r="8283" spans="1:17" x14ac:dyDescent="0.3">
      <c r="A8283" t="s">
        <v>18836</v>
      </c>
      <c r="B8283" t="s">
        <v>9212</v>
      </c>
      <c r="C8283" t="s">
        <v>9403</v>
      </c>
      <c r="D8283" t="s">
        <v>8978</v>
      </c>
      <c r="E8283" t="s">
        <v>8969</v>
      </c>
      <c r="F8283" t="s">
        <v>11724</v>
      </c>
      <c r="G8283" t="s">
        <v>8981</v>
      </c>
      <c r="H8283" s="1">
        <v>26006</v>
      </c>
      <c r="I8283" s="1">
        <v>44119</v>
      </c>
      <c r="K8283" t="s">
        <v>8982</v>
      </c>
      <c r="L8283" t="s">
        <v>8983</v>
      </c>
      <c r="M8283" s="2">
        <v>108569</v>
      </c>
      <c r="N8283" t="s">
        <v>8984</v>
      </c>
      <c r="O8283" s="5">
        <v>5.4821917808219176</v>
      </c>
      <c r="P8283" t="str">
        <f t="shared" si="258"/>
        <v>ATIVO</v>
      </c>
      <c r="Q8283">
        <f t="shared" si="259"/>
        <v>4</v>
      </c>
    </row>
    <row r="8284" spans="1:17" x14ac:dyDescent="0.3">
      <c r="A8284" t="s">
        <v>18837</v>
      </c>
      <c r="B8284" t="s">
        <v>9413</v>
      </c>
      <c r="C8284" t="s">
        <v>15937</v>
      </c>
      <c r="D8284" t="s">
        <v>8968</v>
      </c>
      <c r="E8284" t="s">
        <v>8969</v>
      </c>
      <c r="F8284" t="s">
        <v>8970</v>
      </c>
      <c r="G8284" t="s">
        <v>8981</v>
      </c>
      <c r="H8284" s="1">
        <v>35237</v>
      </c>
      <c r="I8284" s="1">
        <v>43518</v>
      </c>
      <c r="K8284" t="s">
        <v>8988</v>
      </c>
      <c r="L8284" t="s">
        <v>8989</v>
      </c>
      <c r="M8284" s="2">
        <v>60255</v>
      </c>
      <c r="N8284" t="s">
        <v>8997</v>
      </c>
      <c r="O8284" s="5">
        <v>7.1287671232876715</v>
      </c>
      <c r="P8284" t="str">
        <f t="shared" si="258"/>
        <v>ATIVO</v>
      </c>
      <c r="Q8284">
        <f t="shared" si="259"/>
        <v>3</v>
      </c>
    </row>
    <row r="8285" spans="1:17" x14ac:dyDescent="0.3">
      <c r="A8285" t="s">
        <v>18838</v>
      </c>
      <c r="B8285" t="s">
        <v>9249</v>
      </c>
      <c r="C8285" t="s">
        <v>9150</v>
      </c>
      <c r="D8285" t="s">
        <v>8968</v>
      </c>
      <c r="E8285" t="s">
        <v>8969</v>
      </c>
      <c r="F8285" t="s">
        <v>11724</v>
      </c>
      <c r="G8285" t="s">
        <v>8971</v>
      </c>
      <c r="H8285" s="1">
        <v>29566</v>
      </c>
      <c r="I8285" s="1">
        <v>43707</v>
      </c>
      <c r="K8285" t="s">
        <v>9018</v>
      </c>
      <c r="L8285" t="s">
        <v>9019</v>
      </c>
      <c r="M8285" s="2">
        <v>78423</v>
      </c>
      <c r="N8285" t="s">
        <v>8997</v>
      </c>
      <c r="O8285" s="5">
        <v>6.6109589041095891</v>
      </c>
      <c r="P8285" t="str">
        <f t="shared" si="258"/>
        <v>ATIVO</v>
      </c>
      <c r="Q8285">
        <f t="shared" si="259"/>
        <v>3</v>
      </c>
    </row>
    <row r="8286" spans="1:17" x14ac:dyDescent="0.3">
      <c r="A8286" t="s">
        <v>18839</v>
      </c>
      <c r="B8286" t="s">
        <v>11412</v>
      </c>
      <c r="C8286" t="s">
        <v>12372</v>
      </c>
      <c r="D8286" t="s">
        <v>8978</v>
      </c>
      <c r="E8286" t="s">
        <v>9091</v>
      </c>
      <c r="F8286" t="s">
        <v>9562</v>
      </c>
      <c r="G8286" t="s">
        <v>8981</v>
      </c>
      <c r="H8286" s="1">
        <v>36711</v>
      </c>
      <c r="I8286" s="1">
        <v>44948</v>
      </c>
      <c r="K8286" t="s">
        <v>8988</v>
      </c>
      <c r="L8286" t="s">
        <v>8989</v>
      </c>
      <c r="M8286" s="2">
        <v>64625</v>
      </c>
      <c r="N8286" t="s">
        <v>8984</v>
      </c>
      <c r="O8286" s="5">
        <v>3.2109589041095892</v>
      </c>
      <c r="P8286" t="str">
        <f t="shared" si="258"/>
        <v>ATIVO</v>
      </c>
      <c r="Q8286">
        <f t="shared" si="259"/>
        <v>4</v>
      </c>
    </row>
    <row r="8287" spans="1:17" x14ac:dyDescent="0.3">
      <c r="A8287" t="s">
        <v>18840</v>
      </c>
      <c r="B8287" t="s">
        <v>9387</v>
      </c>
      <c r="C8287" t="s">
        <v>9476</v>
      </c>
      <c r="D8287" t="s">
        <v>8978</v>
      </c>
      <c r="E8287" t="s">
        <v>8969</v>
      </c>
      <c r="F8287" t="s">
        <v>12152</v>
      </c>
      <c r="G8287" t="s">
        <v>8981</v>
      </c>
      <c r="H8287" s="1">
        <v>30139</v>
      </c>
      <c r="I8287" s="1">
        <v>43058</v>
      </c>
      <c r="K8287" t="s">
        <v>8982</v>
      </c>
      <c r="L8287" t="s">
        <v>9036</v>
      </c>
      <c r="M8287" s="2">
        <v>61607</v>
      </c>
      <c r="N8287" t="s">
        <v>8997</v>
      </c>
      <c r="O8287" s="5">
        <v>8.3890410958904109</v>
      </c>
      <c r="P8287" t="str">
        <f t="shared" si="258"/>
        <v>ATIVO</v>
      </c>
      <c r="Q8287">
        <f t="shared" si="259"/>
        <v>3</v>
      </c>
    </row>
    <row r="8288" spans="1:17" x14ac:dyDescent="0.3">
      <c r="A8288" t="s">
        <v>18841</v>
      </c>
      <c r="B8288" t="s">
        <v>9051</v>
      </c>
      <c r="C8288" t="s">
        <v>11583</v>
      </c>
      <c r="D8288" t="s">
        <v>8978</v>
      </c>
      <c r="E8288" t="s">
        <v>9091</v>
      </c>
      <c r="F8288" t="s">
        <v>9092</v>
      </c>
      <c r="G8288" t="s">
        <v>8971</v>
      </c>
      <c r="H8288" s="1">
        <v>30794</v>
      </c>
      <c r="I8288" s="1">
        <v>45115</v>
      </c>
      <c r="K8288" t="s">
        <v>8982</v>
      </c>
      <c r="L8288" t="s">
        <v>9036</v>
      </c>
      <c r="M8288" s="2">
        <v>57810</v>
      </c>
      <c r="N8288" t="s">
        <v>8997</v>
      </c>
      <c r="O8288" s="5">
        <v>2.7534246575342465</v>
      </c>
      <c r="P8288" t="str">
        <f t="shared" si="258"/>
        <v>ATIVO</v>
      </c>
      <c r="Q8288">
        <f t="shared" si="259"/>
        <v>3</v>
      </c>
    </row>
    <row r="8289" spans="1:17" x14ac:dyDescent="0.3">
      <c r="A8289" t="s">
        <v>18842</v>
      </c>
      <c r="B8289" t="s">
        <v>10631</v>
      </c>
      <c r="C8289" t="s">
        <v>9645</v>
      </c>
      <c r="D8289" t="s">
        <v>8978</v>
      </c>
      <c r="E8289" t="s">
        <v>8969</v>
      </c>
      <c r="F8289" t="s">
        <v>8970</v>
      </c>
      <c r="G8289" t="s">
        <v>8971</v>
      </c>
      <c r="H8289" s="1">
        <v>30428</v>
      </c>
      <c r="I8289" s="1">
        <v>45602</v>
      </c>
      <c r="K8289" t="s">
        <v>8982</v>
      </c>
      <c r="L8289" t="s">
        <v>9036</v>
      </c>
      <c r="M8289" s="2">
        <v>57871</v>
      </c>
      <c r="N8289" t="s">
        <v>8984</v>
      </c>
      <c r="O8289" s="5">
        <v>1.4191780821917808</v>
      </c>
      <c r="P8289" t="str">
        <f t="shared" si="258"/>
        <v>ATIVO</v>
      </c>
      <c r="Q8289">
        <f t="shared" si="259"/>
        <v>4</v>
      </c>
    </row>
    <row r="8290" spans="1:17" x14ac:dyDescent="0.3">
      <c r="A8290" t="s">
        <v>18843</v>
      </c>
      <c r="B8290" t="s">
        <v>9545</v>
      </c>
      <c r="C8290" t="s">
        <v>10999</v>
      </c>
      <c r="D8290" t="s">
        <v>8978</v>
      </c>
      <c r="E8290" t="s">
        <v>8969</v>
      </c>
      <c r="F8290" t="s">
        <v>11724</v>
      </c>
      <c r="G8290" t="s">
        <v>8971</v>
      </c>
      <c r="H8290" s="1">
        <v>27757</v>
      </c>
      <c r="I8290" s="1">
        <v>42952</v>
      </c>
      <c r="K8290" t="s">
        <v>8988</v>
      </c>
      <c r="L8290" t="s">
        <v>8992</v>
      </c>
      <c r="M8290" s="2">
        <v>60246</v>
      </c>
      <c r="N8290" t="s">
        <v>8997</v>
      </c>
      <c r="O8290" s="5">
        <v>8.6794520547945204</v>
      </c>
      <c r="P8290" t="str">
        <f t="shared" si="258"/>
        <v>ATIVO</v>
      </c>
      <c r="Q8290">
        <f t="shared" si="259"/>
        <v>3</v>
      </c>
    </row>
    <row r="8291" spans="1:17" x14ac:dyDescent="0.3">
      <c r="A8291" t="s">
        <v>18844</v>
      </c>
      <c r="B8291" t="s">
        <v>9487</v>
      </c>
      <c r="C8291" t="s">
        <v>9087</v>
      </c>
      <c r="D8291" t="s">
        <v>8978</v>
      </c>
      <c r="E8291" t="s">
        <v>8969</v>
      </c>
      <c r="F8291" t="s">
        <v>12152</v>
      </c>
      <c r="G8291" t="s">
        <v>9046</v>
      </c>
      <c r="H8291" s="1">
        <v>21941</v>
      </c>
      <c r="I8291" s="1">
        <v>43456</v>
      </c>
      <c r="K8291" t="s">
        <v>9047</v>
      </c>
      <c r="L8291" t="s">
        <v>9048</v>
      </c>
      <c r="M8291" s="2">
        <v>89630</v>
      </c>
      <c r="N8291" t="s">
        <v>8984</v>
      </c>
      <c r="O8291" s="5">
        <v>7.2986301369863016</v>
      </c>
      <c r="P8291" t="str">
        <f t="shared" si="258"/>
        <v>ATIVO</v>
      </c>
      <c r="Q8291">
        <f t="shared" si="259"/>
        <v>4</v>
      </c>
    </row>
    <row r="8292" spans="1:17" x14ac:dyDescent="0.3">
      <c r="A8292" t="s">
        <v>18845</v>
      </c>
      <c r="B8292" t="s">
        <v>10526</v>
      </c>
      <c r="C8292" t="s">
        <v>9875</v>
      </c>
      <c r="D8292" t="s">
        <v>8968</v>
      </c>
      <c r="E8292" t="s">
        <v>8969</v>
      </c>
      <c r="F8292" t="s">
        <v>8970</v>
      </c>
      <c r="G8292" t="s">
        <v>9065</v>
      </c>
      <c r="H8292" s="1">
        <v>30867</v>
      </c>
      <c r="I8292" s="1">
        <v>42691</v>
      </c>
      <c r="K8292" t="s">
        <v>8982</v>
      </c>
      <c r="L8292" t="s">
        <v>9113</v>
      </c>
      <c r="M8292" s="2">
        <v>89339</v>
      </c>
      <c r="N8292" t="s">
        <v>8984</v>
      </c>
      <c r="O8292" s="5">
        <v>9.3945205479452056</v>
      </c>
      <c r="P8292" t="str">
        <f t="shared" si="258"/>
        <v>ATIVO</v>
      </c>
      <c r="Q8292">
        <f t="shared" si="259"/>
        <v>4</v>
      </c>
    </row>
    <row r="8293" spans="1:17" x14ac:dyDescent="0.3">
      <c r="A8293" t="s">
        <v>18846</v>
      </c>
      <c r="B8293" t="s">
        <v>9083</v>
      </c>
      <c r="C8293" t="s">
        <v>9672</v>
      </c>
      <c r="D8293" t="s">
        <v>8978</v>
      </c>
      <c r="E8293" t="s">
        <v>8969</v>
      </c>
      <c r="F8293" t="s">
        <v>11724</v>
      </c>
      <c r="G8293" t="s">
        <v>8971</v>
      </c>
      <c r="H8293" s="1">
        <v>30582</v>
      </c>
      <c r="I8293" s="1">
        <v>44879</v>
      </c>
      <c r="K8293" t="s">
        <v>8972</v>
      </c>
      <c r="L8293" t="s">
        <v>9061</v>
      </c>
      <c r="M8293" s="2">
        <v>62647</v>
      </c>
      <c r="N8293" t="s">
        <v>8984</v>
      </c>
      <c r="O8293" s="5">
        <v>3.4</v>
      </c>
      <c r="P8293" t="str">
        <f t="shared" si="258"/>
        <v>ATIVO</v>
      </c>
      <c r="Q8293">
        <f t="shared" si="259"/>
        <v>4</v>
      </c>
    </row>
    <row r="8294" spans="1:17" x14ac:dyDescent="0.3">
      <c r="A8294" t="s">
        <v>18847</v>
      </c>
      <c r="B8294" t="s">
        <v>10363</v>
      </c>
      <c r="C8294" t="s">
        <v>9820</v>
      </c>
      <c r="D8294" t="s">
        <v>8978</v>
      </c>
      <c r="E8294" t="s">
        <v>8969</v>
      </c>
      <c r="F8294" t="s">
        <v>12152</v>
      </c>
      <c r="G8294" t="s">
        <v>8981</v>
      </c>
      <c r="H8294" s="1">
        <v>22794</v>
      </c>
      <c r="I8294" s="1">
        <v>42148</v>
      </c>
      <c r="K8294" t="s">
        <v>9004</v>
      </c>
      <c r="L8294" t="s">
        <v>9005</v>
      </c>
      <c r="M8294" s="2">
        <v>89142</v>
      </c>
      <c r="N8294" t="s">
        <v>9049</v>
      </c>
      <c r="O8294" s="5">
        <v>10.882191780821918</v>
      </c>
      <c r="P8294" t="str">
        <f t="shared" si="258"/>
        <v>ATIVO</v>
      </c>
      <c r="Q8294">
        <f t="shared" si="259"/>
        <v>5</v>
      </c>
    </row>
    <row r="8295" spans="1:17" x14ac:dyDescent="0.3">
      <c r="A8295" t="s">
        <v>18848</v>
      </c>
      <c r="B8295" t="s">
        <v>9402</v>
      </c>
      <c r="C8295" t="s">
        <v>9167</v>
      </c>
      <c r="D8295" t="s">
        <v>8968</v>
      </c>
      <c r="E8295" t="s">
        <v>8969</v>
      </c>
      <c r="F8295" t="s">
        <v>12152</v>
      </c>
      <c r="G8295" t="s">
        <v>8971</v>
      </c>
      <c r="H8295" s="1">
        <v>32420</v>
      </c>
      <c r="I8295" s="1">
        <v>43102</v>
      </c>
      <c r="K8295" t="s">
        <v>8982</v>
      </c>
      <c r="L8295" t="s">
        <v>9036</v>
      </c>
      <c r="M8295" s="2">
        <v>55386</v>
      </c>
      <c r="N8295" t="s">
        <v>8984</v>
      </c>
      <c r="O8295" s="5">
        <v>8.2684931506849306</v>
      </c>
      <c r="P8295" t="str">
        <f t="shared" si="258"/>
        <v>ATIVO</v>
      </c>
      <c r="Q8295">
        <f t="shared" si="259"/>
        <v>4</v>
      </c>
    </row>
    <row r="8296" spans="1:17" x14ac:dyDescent="0.3">
      <c r="A8296" t="s">
        <v>18849</v>
      </c>
      <c r="B8296" t="s">
        <v>9584</v>
      </c>
      <c r="C8296" t="s">
        <v>9421</v>
      </c>
      <c r="D8296" t="s">
        <v>8978</v>
      </c>
      <c r="E8296" t="s">
        <v>8969</v>
      </c>
      <c r="F8296" t="s">
        <v>8970</v>
      </c>
      <c r="G8296" t="s">
        <v>8981</v>
      </c>
      <c r="H8296" s="1">
        <v>32645</v>
      </c>
      <c r="I8296" s="1">
        <v>43926</v>
      </c>
      <c r="K8296" t="s">
        <v>9018</v>
      </c>
      <c r="L8296" t="s">
        <v>9085</v>
      </c>
      <c r="M8296" s="2">
        <v>62971</v>
      </c>
      <c r="N8296" t="s">
        <v>8984</v>
      </c>
      <c r="O8296" s="5">
        <v>6.0109589041095894</v>
      </c>
      <c r="P8296" t="str">
        <f t="shared" si="258"/>
        <v>ATIVO</v>
      </c>
      <c r="Q8296">
        <f t="shared" si="259"/>
        <v>4</v>
      </c>
    </row>
    <row r="8297" spans="1:17" x14ac:dyDescent="0.3">
      <c r="A8297" t="s">
        <v>18850</v>
      </c>
      <c r="B8297" t="s">
        <v>9789</v>
      </c>
      <c r="C8297" t="s">
        <v>9150</v>
      </c>
      <c r="D8297" t="s">
        <v>8978</v>
      </c>
      <c r="E8297" t="s">
        <v>8969</v>
      </c>
      <c r="F8297" t="s">
        <v>11724</v>
      </c>
      <c r="G8297" t="s">
        <v>8981</v>
      </c>
      <c r="H8297" s="1">
        <v>37069</v>
      </c>
      <c r="I8297" s="1">
        <v>43705</v>
      </c>
      <c r="K8297" t="s">
        <v>8982</v>
      </c>
      <c r="L8297" t="s">
        <v>9113</v>
      </c>
      <c r="M8297" s="2">
        <v>106983</v>
      </c>
      <c r="N8297" t="s">
        <v>8974</v>
      </c>
      <c r="O8297" s="5">
        <v>6.6164383561643838</v>
      </c>
      <c r="P8297" t="str">
        <f t="shared" si="258"/>
        <v>ATIVO</v>
      </c>
      <c r="Q8297">
        <f t="shared" si="259"/>
        <v>0</v>
      </c>
    </row>
    <row r="8298" spans="1:17" x14ac:dyDescent="0.3">
      <c r="A8298" t="s">
        <v>18851</v>
      </c>
      <c r="B8298" t="s">
        <v>11637</v>
      </c>
      <c r="C8298" t="s">
        <v>9052</v>
      </c>
      <c r="D8298" t="s">
        <v>8968</v>
      </c>
      <c r="E8298" t="s">
        <v>9034</v>
      </c>
      <c r="F8298" t="s">
        <v>9035</v>
      </c>
      <c r="G8298" t="s">
        <v>8981</v>
      </c>
      <c r="H8298" s="1">
        <v>31097</v>
      </c>
      <c r="I8298" s="1">
        <v>42940</v>
      </c>
      <c r="K8298" t="s">
        <v>9023</v>
      </c>
      <c r="L8298" t="s">
        <v>9259</v>
      </c>
      <c r="M8298" s="2">
        <v>58572</v>
      </c>
      <c r="N8298" t="s">
        <v>8984</v>
      </c>
      <c r="O8298" s="5">
        <v>8.712328767123287</v>
      </c>
      <c r="P8298" t="str">
        <f t="shared" si="258"/>
        <v>ATIVO</v>
      </c>
      <c r="Q8298">
        <f t="shared" si="259"/>
        <v>4</v>
      </c>
    </row>
    <row r="8299" spans="1:17" x14ac:dyDescent="0.3">
      <c r="A8299" t="s">
        <v>18852</v>
      </c>
      <c r="B8299" t="s">
        <v>9521</v>
      </c>
      <c r="C8299" t="s">
        <v>9347</v>
      </c>
      <c r="D8299" t="s">
        <v>8978</v>
      </c>
      <c r="E8299" t="s">
        <v>8969</v>
      </c>
      <c r="F8299" t="s">
        <v>8970</v>
      </c>
      <c r="G8299" t="s">
        <v>8981</v>
      </c>
      <c r="H8299" s="1">
        <v>25621</v>
      </c>
      <c r="I8299" s="1">
        <v>44383</v>
      </c>
      <c r="K8299" t="s">
        <v>9018</v>
      </c>
      <c r="L8299" t="s">
        <v>9275</v>
      </c>
      <c r="M8299" s="2">
        <v>84534</v>
      </c>
      <c r="N8299" t="s">
        <v>8984</v>
      </c>
      <c r="O8299" s="5">
        <v>4.7589041095890412</v>
      </c>
      <c r="P8299" t="str">
        <f t="shared" si="258"/>
        <v>ATIVO</v>
      </c>
      <c r="Q8299">
        <f t="shared" si="259"/>
        <v>4</v>
      </c>
    </row>
    <row r="8300" spans="1:17" x14ac:dyDescent="0.3">
      <c r="A8300" t="s">
        <v>18853</v>
      </c>
      <c r="B8300" t="s">
        <v>9478</v>
      </c>
      <c r="C8300" t="s">
        <v>10018</v>
      </c>
      <c r="D8300" t="s">
        <v>8978</v>
      </c>
      <c r="E8300" t="s">
        <v>8969</v>
      </c>
      <c r="F8300" t="s">
        <v>8970</v>
      </c>
      <c r="G8300" t="s">
        <v>8981</v>
      </c>
      <c r="H8300" s="1">
        <v>30185</v>
      </c>
      <c r="I8300" s="1">
        <v>43456</v>
      </c>
      <c r="K8300" t="s">
        <v>9047</v>
      </c>
      <c r="L8300" t="s">
        <v>9139</v>
      </c>
      <c r="M8300" s="2">
        <v>79356</v>
      </c>
      <c r="N8300" t="s">
        <v>8984</v>
      </c>
      <c r="O8300" s="5">
        <v>7.2986301369863016</v>
      </c>
      <c r="P8300" t="str">
        <f t="shared" si="258"/>
        <v>ATIVO</v>
      </c>
      <c r="Q8300">
        <f t="shared" si="259"/>
        <v>4</v>
      </c>
    </row>
    <row r="8301" spans="1:17" x14ac:dyDescent="0.3">
      <c r="A8301" t="s">
        <v>18854</v>
      </c>
      <c r="B8301" t="s">
        <v>9498</v>
      </c>
      <c r="C8301" t="s">
        <v>16180</v>
      </c>
      <c r="D8301" t="s">
        <v>8978</v>
      </c>
      <c r="E8301" t="s">
        <v>8969</v>
      </c>
      <c r="F8301" t="s">
        <v>8970</v>
      </c>
      <c r="G8301" t="s">
        <v>9065</v>
      </c>
      <c r="H8301" s="1">
        <v>28330</v>
      </c>
      <c r="I8301" s="1">
        <v>42117</v>
      </c>
      <c r="K8301" t="s">
        <v>8988</v>
      </c>
      <c r="L8301" t="s">
        <v>9219</v>
      </c>
      <c r="M8301" s="2">
        <v>78992</v>
      </c>
      <c r="N8301" t="s">
        <v>8997</v>
      </c>
      <c r="O8301" s="5">
        <v>10.967123287671233</v>
      </c>
      <c r="P8301" t="str">
        <f t="shared" si="258"/>
        <v>ATIVO</v>
      </c>
      <c r="Q8301">
        <f t="shared" si="259"/>
        <v>3</v>
      </c>
    </row>
    <row r="8302" spans="1:17" x14ac:dyDescent="0.3">
      <c r="A8302" t="s">
        <v>18855</v>
      </c>
      <c r="B8302" t="s">
        <v>9825</v>
      </c>
      <c r="C8302" t="s">
        <v>9150</v>
      </c>
      <c r="D8302" t="s">
        <v>8978</v>
      </c>
      <c r="E8302" t="s">
        <v>8969</v>
      </c>
      <c r="F8302" t="s">
        <v>8970</v>
      </c>
      <c r="G8302" t="s">
        <v>8981</v>
      </c>
      <c r="H8302" s="1">
        <v>36427</v>
      </c>
      <c r="I8302" s="1">
        <v>43197</v>
      </c>
      <c r="K8302" t="s">
        <v>9004</v>
      </c>
      <c r="L8302" t="s">
        <v>9005</v>
      </c>
      <c r="M8302" s="2">
        <v>79585</v>
      </c>
      <c r="N8302" t="s">
        <v>8997</v>
      </c>
      <c r="O8302" s="5">
        <v>8.0082191780821912</v>
      </c>
      <c r="P8302" t="str">
        <f t="shared" si="258"/>
        <v>ATIVO</v>
      </c>
      <c r="Q8302">
        <f t="shared" si="259"/>
        <v>3</v>
      </c>
    </row>
    <row r="8303" spans="1:17" x14ac:dyDescent="0.3">
      <c r="A8303" t="s">
        <v>18856</v>
      </c>
      <c r="B8303" t="s">
        <v>9359</v>
      </c>
      <c r="C8303" t="s">
        <v>9669</v>
      </c>
      <c r="D8303" t="s">
        <v>8968</v>
      </c>
      <c r="E8303" t="s">
        <v>9073</v>
      </c>
      <c r="F8303" t="s">
        <v>9074</v>
      </c>
      <c r="G8303" t="s">
        <v>8981</v>
      </c>
      <c r="H8303" s="1">
        <v>22308</v>
      </c>
      <c r="I8303" s="1">
        <v>43931</v>
      </c>
      <c r="K8303" t="s">
        <v>8972</v>
      </c>
      <c r="L8303" t="s">
        <v>9053</v>
      </c>
      <c r="M8303" s="2">
        <v>66381</v>
      </c>
      <c r="N8303" t="s">
        <v>8997</v>
      </c>
      <c r="O8303" s="5">
        <v>5.9972602739726026</v>
      </c>
      <c r="P8303" t="str">
        <f t="shared" si="258"/>
        <v>ATIVO</v>
      </c>
      <c r="Q8303">
        <f t="shared" si="259"/>
        <v>3</v>
      </c>
    </row>
    <row r="8304" spans="1:17" x14ac:dyDescent="0.3">
      <c r="A8304" t="s">
        <v>18857</v>
      </c>
      <c r="B8304" t="s">
        <v>9029</v>
      </c>
      <c r="C8304" t="s">
        <v>9169</v>
      </c>
      <c r="D8304" t="s">
        <v>8978</v>
      </c>
      <c r="E8304" t="s">
        <v>8969</v>
      </c>
      <c r="F8304" t="s">
        <v>12152</v>
      </c>
      <c r="G8304" t="s">
        <v>8981</v>
      </c>
      <c r="H8304" s="1">
        <v>35984</v>
      </c>
      <c r="I8304" s="1">
        <v>45379</v>
      </c>
      <c r="K8304" t="s">
        <v>8988</v>
      </c>
      <c r="L8304" t="s">
        <v>8989</v>
      </c>
      <c r="M8304" s="2">
        <v>64666</v>
      </c>
      <c r="N8304" t="s">
        <v>8997</v>
      </c>
      <c r="O8304" s="5">
        <v>2.0301369863013701</v>
      </c>
      <c r="P8304" t="str">
        <f t="shared" si="258"/>
        <v>ATIVO</v>
      </c>
      <c r="Q8304">
        <f t="shared" si="259"/>
        <v>3</v>
      </c>
    </row>
    <row r="8305" spans="1:17" x14ac:dyDescent="0.3">
      <c r="A8305" t="s">
        <v>18858</v>
      </c>
      <c r="B8305" t="s">
        <v>10799</v>
      </c>
      <c r="C8305" t="s">
        <v>9099</v>
      </c>
      <c r="D8305" t="s">
        <v>8968</v>
      </c>
      <c r="E8305" t="s">
        <v>9034</v>
      </c>
      <c r="F8305" t="s">
        <v>9120</v>
      </c>
      <c r="G8305" t="s">
        <v>8981</v>
      </c>
      <c r="H8305" s="1">
        <v>23328</v>
      </c>
      <c r="I8305" s="1">
        <v>44749</v>
      </c>
      <c r="K8305" t="s">
        <v>8988</v>
      </c>
      <c r="L8305" t="s">
        <v>8989</v>
      </c>
      <c r="M8305" s="2">
        <v>67899</v>
      </c>
      <c r="N8305" t="s">
        <v>8984</v>
      </c>
      <c r="O8305" s="5">
        <v>3.7561643835616438</v>
      </c>
      <c r="P8305" t="str">
        <f t="shared" si="258"/>
        <v>ATIVO</v>
      </c>
      <c r="Q8305">
        <f t="shared" si="259"/>
        <v>4</v>
      </c>
    </row>
    <row r="8306" spans="1:17" x14ac:dyDescent="0.3">
      <c r="A8306" t="s">
        <v>18859</v>
      </c>
      <c r="B8306" t="s">
        <v>9361</v>
      </c>
      <c r="C8306" t="s">
        <v>9272</v>
      </c>
      <c r="D8306" t="s">
        <v>8978</v>
      </c>
      <c r="E8306" t="s">
        <v>8969</v>
      </c>
      <c r="F8306" t="s">
        <v>8970</v>
      </c>
      <c r="G8306" t="s">
        <v>8981</v>
      </c>
      <c r="H8306" s="1">
        <v>26052</v>
      </c>
      <c r="I8306" s="1">
        <v>45449</v>
      </c>
      <c r="K8306" t="s">
        <v>8988</v>
      </c>
      <c r="L8306" t="s">
        <v>8992</v>
      </c>
      <c r="M8306" s="2">
        <v>72071</v>
      </c>
      <c r="N8306" t="s">
        <v>8997</v>
      </c>
      <c r="O8306" s="5">
        <v>1.8383561643835618</v>
      </c>
      <c r="P8306" t="str">
        <f t="shared" si="258"/>
        <v>ATIVO</v>
      </c>
      <c r="Q8306">
        <f t="shared" si="259"/>
        <v>3</v>
      </c>
    </row>
    <row r="8307" spans="1:17" x14ac:dyDescent="0.3">
      <c r="A8307" t="s">
        <v>18860</v>
      </c>
      <c r="B8307" t="s">
        <v>9206</v>
      </c>
      <c r="C8307" t="s">
        <v>9042</v>
      </c>
      <c r="D8307" t="s">
        <v>8978</v>
      </c>
      <c r="E8307" t="s">
        <v>8969</v>
      </c>
      <c r="F8307" t="s">
        <v>11724</v>
      </c>
      <c r="G8307" t="s">
        <v>9065</v>
      </c>
      <c r="H8307" s="1">
        <v>32150</v>
      </c>
      <c r="I8307" s="1">
        <v>45117</v>
      </c>
      <c r="K8307" t="s">
        <v>8988</v>
      </c>
      <c r="L8307" t="s">
        <v>8996</v>
      </c>
      <c r="M8307" s="2">
        <v>71222</v>
      </c>
      <c r="N8307" t="s">
        <v>9049</v>
      </c>
      <c r="O8307" s="5">
        <v>2.7479452054794522</v>
      </c>
      <c r="P8307" t="str">
        <f t="shared" si="258"/>
        <v>ATIVO</v>
      </c>
      <c r="Q8307">
        <f t="shared" si="259"/>
        <v>5</v>
      </c>
    </row>
    <row r="8308" spans="1:17" x14ac:dyDescent="0.3">
      <c r="A8308" t="s">
        <v>18861</v>
      </c>
      <c r="B8308" t="s">
        <v>9771</v>
      </c>
      <c r="C8308" t="s">
        <v>9987</v>
      </c>
      <c r="D8308" t="s">
        <v>8978</v>
      </c>
      <c r="E8308" t="s">
        <v>9034</v>
      </c>
      <c r="F8308" t="s">
        <v>9057</v>
      </c>
      <c r="G8308" t="s">
        <v>8981</v>
      </c>
      <c r="H8308" s="1">
        <v>28894</v>
      </c>
      <c r="I8308" s="1">
        <v>42764</v>
      </c>
      <c r="K8308" t="s">
        <v>9018</v>
      </c>
      <c r="L8308" t="s">
        <v>9275</v>
      </c>
      <c r="M8308" s="2">
        <v>64117</v>
      </c>
      <c r="N8308" t="s">
        <v>8997</v>
      </c>
      <c r="O8308" s="5">
        <v>9.1945205479452063</v>
      </c>
      <c r="P8308" t="str">
        <f t="shared" si="258"/>
        <v>ATIVO</v>
      </c>
      <c r="Q8308">
        <f t="shared" si="259"/>
        <v>3</v>
      </c>
    </row>
    <row r="8309" spans="1:17" x14ac:dyDescent="0.3">
      <c r="A8309" t="s">
        <v>18862</v>
      </c>
      <c r="B8309" t="s">
        <v>9771</v>
      </c>
      <c r="C8309" t="s">
        <v>12503</v>
      </c>
      <c r="D8309" t="s">
        <v>8978</v>
      </c>
      <c r="E8309" t="s">
        <v>8969</v>
      </c>
      <c r="F8309" t="s">
        <v>8970</v>
      </c>
      <c r="G8309" t="s">
        <v>8981</v>
      </c>
      <c r="H8309" s="1">
        <v>35211</v>
      </c>
      <c r="I8309" s="1">
        <v>42760</v>
      </c>
      <c r="K8309" t="s">
        <v>8988</v>
      </c>
      <c r="L8309" t="s">
        <v>8989</v>
      </c>
      <c r="M8309" s="2">
        <v>65470</v>
      </c>
      <c r="N8309" t="s">
        <v>8997</v>
      </c>
      <c r="O8309" s="5">
        <v>9.205479452054794</v>
      </c>
      <c r="P8309" t="str">
        <f t="shared" si="258"/>
        <v>ATIVO</v>
      </c>
      <c r="Q8309">
        <f t="shared" si="259"/>
        <v>3</v>
      </c>
    </row>
    <row r="8310" spans="1:17" x14ac:dyDescent="0.3">
      <c r="A8310" t="s">
        <v>18863</v>
      </c>
      <c r="B8310" t="s">
        <v>11991</v>
      </c>
      <c r="C8310" t="s">
        <v>9161</v>
      </c>
      <c r="D8310" t="s">
        <v>8968</v>
      </c>
      <c r="E8310" t="s">
        <v>9073</v>
      </c>
      <c r="F8310" t="s">
        <v>9074</v>
      </c>
      <c r="G8310" t="s">
        <v>8981</v>
      </c>
      <c r="H8310" s="1">
        <v>33503</v>
      </c>
      <c r="I8310" s="1">
        <v>45150</v>
      </c>
      <c r="K8310" t="s">
        <v>8972</v>
      </c>
      <c r="L8310" t="s">
        <v>9061</v>
      </c>
      <c r="M8310" s="2">
        <v>54995</v>
      </c>
      <c r="N8310" t="s">
        <v>8984</v>
      </c>
      <c r="O8310" s="5">
        <v>2.6575342465753424</v>
      </c>
      <c r="P8310" t="str">
        <f t="shared" si="258"/>
        <v>ATIVO</v>
      </c>
      <c r="Q8310">
        <f t="shared" si="259"/>
        <v>4</v>
      </c>
    </row>
    <row r="8311" spans="1:17" x14ac:dyDescent="0.3">
      <c r="A8311" t="s">
        <v>18864</v>
      </c>
      <c r="B8311" t="s">
        <v>10585</v>
      </c>
      <c r="C8311" t="s">
        <v>9991</v>
      </c>
      <c r="D8311" t="s">
        <v>8978</v>
      </c>
      <c r="E8311" t="s">
        <v>8969</v>
      </c>
      <c r="F8311" t="s">
        <v>11724</v>
      </c>
      <c r="G8311" t="s">
        <v>8981</v>
      </c>
      <c r="H8311" s="1">
        <v>23277</v>
      </c>
      <c r="I8311" s="1">
        <v>44944</v>
      </c>
      <c r="K8311" t="s">
        <v>8972</v>
      </c>
      <c r="L8311" t="s">
        <v>9061</v>
      </c>
      <c r="M8311" s="2">
        <v>66145</v>
      </c>
      <c r="N8311" t="s">
        <v>8984</v>
      </c>
      <c r="O8311" s="5">
        <v>3.2219178082191782</v>
      </c>
      <c r="P8311" t="str">
        <f t="shared" si="258"/>
        <v>ATIVO</v>
      </c>
      <c r="Q8311">
        <f t="shared" si="259"/>
        <v>4</v>
      </c>
    </row>
    <row r="8312" spans="1:17" x14ac:dyDescent="0.3">
      <c r="A8312" t="s">
        <v>18865</v>
      </c>
      <c r="B8312" t="s">
        <v>10048</v>
      </c>
      <c r="C8312" t="s">
        <v>9347</v>
      </c>
      <c r="D8312" t="s">
        <v>8968</v>
      </c>
      <c r="E8312" t="s">
        <v>8969</v>
      </c>
      <c r="F8312" t="s">
        <v>8970</v>
      </c>
      <c r="G8312" t="s">
        <v>8971</v>
      </c>
      <c r="H8312" s="1">
        <v>27713</v>
      </c>
      <c r="I8312" s="1">
        <v>42611</v>
      </c>
      <c r="K8312" t="s">
        <v>8972</v>
      </c>
      <c r="L8312" t="s">
        <v>8973</v>
      </c>
      <c r="M8312" s="2">
        <v>65230</v>
      </c>
      <c r="N8312" t="s">
        <v>8984</v>
      </c>
      <c r="O8312" s="5">
        <v>9.6136986301369856</v>
      </c>
      <c r="P8312" t="str">
        <f t="shared" si="258"/>
        <v>ATIVO</v>
      </c>
      <c r="Q8312">
        <f t="shared" si="259"/>
        <v>4</v>
      </c>
    </row>
    <row r="8313" spans="1:17" x14ac:dyDescent="0.3">
      <c r="A8313" t="s">
        <v>18866</v>
      </c>
      <c r="B8313" t="s">
        <v>9850</v>
      </c>
      <c r="C8313" t="s">
        <v>9104</v>
      </c>
      <c r="D8313" t="s">
        <v>8978</v>
      </c>
      <c r="E8313" t="s">
        <v>8969</v>
      </c>
      <c r="F8313" t="s">
        <v>11724</v>
      </c>
      <c r="G8313" t="s">
        <v>8971</v>
      </c>
      <c r="H8313" s="1">
        <v>28649</v>
      </c>
      <c r="I8313" s="1">
        <v>43016</v>
      </c>
      <c r="K8313" t="s">
        <v>8972</v>
      </c>
      <c r="L8313" t="s">
        <v>8973</v>
      </c>
      <c r="M8313" s="2">
        <v>89126</v>
      </c>
      <c r="N8313" t="s">
        <v>8984</v>
      </c>
      <c r="O8313" s="5">
        <v>8.5041095890410965</v>
      </c>
      <c r="P8313" t="str">
        <f t="shared" si="258"/>
        <v>ATIVO</v>
      </c>
      <c r="Q8313">
        <f t="shared" si="259"/>
        <v>4</v>
      </c>
    </row>
    <row r="8314" spans="1:17" x14ac:dyDescent="0.3">
      <c r="A8314" t="s">
        <v>18867</v>
      </c>
      <c r="B8314" t="s">
        <v>11501</v>
      </c>
      <c r="C8314" t="s">
        <v>9663</v>
      </c>
      <c r="D8314" t="s">
        <v>8978</v>
      </c>
      <c r="E8314" t="s">
        <v>8969</v>
      </c>
      <c r="F8314" t="s">
        <v>12152</v>
      </c>
      <c r="G8314" t="s">
        <v>8981</v>
      </c>
      <c r="H8314" s="1">
        <v>32483</v>
      </c>
      <c r="I8314" s="1">
        <v>44019</v>
      </c>
      <c r="K8314" t="s">
        <v>8972</v>
      </c>
      <c r="L8314" t="s">
        <v>8973</v>
      </c>
      <c r="M8314" s="2">
        <v>90814</v>
      </c>
      <c r="N8314" t="s">
        <v>8997</v>
      </c>
      <c r="O8314" s="5">
        <v>5.7561643835616438</v>
      </c>
      <c r="P8314" t="str">
        <f t="shared" si="258"/>
        <v>ATIVO</v>
      </c>
      <c r="Q8314">
        <f t="shared" si="259"/>
        <v>3</v>
      </c>
    </row>
    <row r="8315" spans="1:17" x14ac:dyDescent="0.3">
      <c r="A8315" t="s">
        <v>18868</v>
      </c>
      <c r="B8315" t="s">
        <v>9176</v>
      </c>
      <c r="C8315" t="s">
        <v>10034</v>
      </c>
      <c r="D8315" t="s">
        <v>8978</v>
      </c>
      <c r="E8315" t="s">
        <v>9034</v>
      </c>
      <c r="F8315" t="s">
        <v>9120</v>
      </c>
      <c r="G8315" t="s">
        <v>9065</v>
      </c>
      <c r="H8315" s="1">
        <v>30967</v>
      </c>
      <c r="I8315" s="1">
        <v>42809</v>
      </c>
      <c r="K8315" t="s">
        <v>8982</v>
      </c>
      <c r="L8315" t="s">
        <v>9113</v>
      </c>
      <c r="M8315" s="2">
        <v>80632</v>
      </c>
      <c r="N8315" t="s">
        <v>8997</v>
      </c>
      <c r="O8315" s="5">
        <v>9.0712328767123296</v>
      </c>
      <c r="P8315" t="str">
        <f t="shared" si="258"/>
        <v>ATIVO</v>
      </c>
      <c r="Q8315">
        <f t="shared" si="259"/>
        <v>3</v>
      </c>
    </row>
    <row r="8316" spans="1:17" x14ac:dyDescent="0.3">
      <c r="A8316" t="s">
        <v>18869</v>
      </c>
      <c r="B8316" t="s">
        <v>9249</v>
      </c>
      <c r="C8316" t="s">
        <v>9991</v>
      </c>
      <c r="D8316" t="s">
        <v>8968</v>
      </c>
      <c r="E8316" t="s">
        <v>9073</v>
      </c>
      <c r="F8316" t="s">
        <v>9074</v>
      </c>
      <c r="G8316" t="s">
        <v>8971</v>
      </c>
      <c r="H8316" s="1">
        <v>32448</v>
      </c>
      <c r="I8316" s="1">
        <v>43945</v>
      </c>
      <c r="K8316" t="s">
        <v>8972</v>
      </c>
      <c r="L8316" t="s">
        <v>9053</v>
      </c>
      <c r="M8316" s="2">
        <v>57293</v>
      </c>
      <c r="N8316" t="s">
        <v>8997</v>
      </c>
      <c r="O8316" s="5">
        <v>5.9589041095890414</v>
      </c>
      <c r="P8316" t="str">
        <f t="shared" si="258"/>
        <v>ATIVO</v>
      </c>
      <c r="Q8316">
        <f t="shared" si="259"/>
        <v>3</v>
      </c>
    </row>
    <row r="8317" spans="1:17" x14ac:dyDescent="0.3">
      <c r="A8317" t="s">
        <v>18870</v>
      </c>
      <c r="B8317" t="s">
        <v>9825</v>
      </c>
      <c r="C8317" t="s">
        <v>9177</v>
      </c>
      <c r="D8317" t="s">
        <v>8978</v>
      </c>
      <c r="E8317" t="s">
        <v>8969</v>
      </c>
      <c r="F8317" t="s">
        <v>12152</v>
      </c>
      <c r="G8317" t="s">
        <v>8981</v>
      </c>
      <c r="H8317" s="1">
        <v>37767</v>
      </c>
      <c r="I8317" s="1">
        <v>43064</v>
      </c>
      <c r="K8317" t="s">
        <v>8988</v>
      </c>
      <c r="L8317" t="s">
        <v>8989</v>
      </c>
      <c r="M8317" s="2">
        <v>68870</v>
      </c>
      <c r="N8317" t="s">
        <v>8984</v>
      </c>
      <c r="O8317" s="5">
        <v>8.3726027397260268</v>
      </c>
      <c r="P8317" t="str">
        <f t="shared" si="258"/>
        <v>ATIVO</v>
      </c>
      <c r="Q8317">
        <f t="shared" si="259"/>
        <v>4</v>
      </c>
    </row>
    <row r="8318" spans="1:17" x14ac:dyDescent="0.3">
      <c r="A8318" t="s">
        <v>18871</v>
      </c>
      <c r="B8318" t="s">
        <v>10056</v>
      </c>
      <c r="C8318" t="s">
        <v>10594</v>
      </c>
      <c r="D8318" t="s">
        <v>8968</v>
      </c>
      <c r="E8318" t="s">
        <v>8969</v>
      </c>
      <c r="F8318" t="s">
        <v>12152</v>
      </c>
      <c r="G8318" t="s">
        <v>8981</v>
      </c>
      <c r="H8318" s="1">
        <v>31049</v>
      </c>
      <c r="I8318" s="1">
        <v>43101</v>
      </c>
      <c r="K8318" t="s">
        <v>9047</v>
      </c>
      <c r="L8318" t="s">
        <v>9139</v>
      </c>
      <c r="M8318" s="2">
        <v>67926</v>
      </c>
      <c r="N8318" t="s">
        <v>8984</v>
      </c>
      <c r="O8318" s="5">
        <v>8.2712328767123289</v>
      </c>
      <c r="P8318" t="str">
        <f t="shared" si="258"/>
        <v>ATIVO</v>
      </c>
      <c r="Q8318">
        <f t="shared" si="259"/>
        <v>4</v>
      </c>
    </row>
    <row r="8319" spans="1:17" x14ac:dyDescent="0.3">
      <c r="A8319" t="s">
        <v>18872</v>
      </c>
      <c r="B8319" t="s">
        <v>9083</v>
      </c>
      <c r="C8319" t="s">
        <v>13161</v>
      </c>
      <c r="D8319" t="s">
        <v>8968</v>
      </c>
      <c r="E8319" t="s">
        <v>9073</v>
      </c>
      <c r="F8319" t="s">
        <v>9074</v>
      </c>
      <c r="G8319" t="s">
        <v>8981</v>
      </c>
      <c r="H8319" s="1">
        <v>30385</v>
      </c>
      <c r="I8319" s="1">
        <v>43840</v>
      </c>
      <c r="K8319" t="s">
        <v>9004</v>
      </c>
      <c r="L8319" t="s">
        <v>9009</v>
      </c>
      <c r="M8319" s="2">
        <v>65023</v>
      </c>
      <c r="N8319" t="s">
        <v>9049</v>
      </c>
      <c r="O8319" s="5">
        <v>6.2465753424657535</v>
      </c>
      <c r="P8319" t="str">
        <f t="shared" si="258"/>
        <v>ATIVO</v>
      </c>
      <c r="Q8319">
        <f t="shared" si="259"/>
        <v>5</v>
      </c>
    </row>
    <row r="8320" spans="1:17" x14ac:dyDescent="0.3">
      <c r="A8320" t="s">
        <v>18873</v>
      </c>
      <c r="B8320" t="s">
        <v>9815</v>
      </c>
      <c r="C8320" t="s">
        <v>9709</v>
      </c>
      <c r="D8320" t="s">
        <v>8978</v>
      </c>
      <c r="E8320" t="s">
        <v>8969</v>
      </c>
      <c r="F8320" t="s">
        <v>12152</v>
      </c>
      <c r="G8320" t="s">
        <v>8971</v>
      </c>
      <c r="H8320" s="1">
        <v>32394</v>
      </c>
      <c r="I8320" s="1">
        <v>42897</v>
      </c>
      <c r="K8320" t="s">
        <v>8972</v>
      </c>
      <c r="L8320" t="s">
        <v>8973</v>
      </c>
      <c r="M8320" s="2">
        <v>71788</v>
      </c>
      <c r="N8320" t="s">
        <v>8984</v>
      </c>
      <c r="O8320" s="5">
        <v>8.830136986301369</v>
      </c>
      <c r="P8320" t="str">
        <f t="shared" si="258"/>
        <v>ATIVO</v>
      </c>
      <c r="Q8320">
        <f t="shared" si="259"/>
        <v>4</v>
      </c>
    </row>
    <row r="8321" spans="1:17" x14ac:dyDescent="0.3">
      <c r="A8321" t="s">
        <v>18874</v>
      </c>
      <c r="B8321" t="s">
        <v>9218</v>
      </c>
      <c r="C8321" t="s">
        <v>9919</v>
      </c>
      <c r="D8321" t="s">
        <v>8978</v>
      </c>
      <c r="E8321" t="s">
        <v>8969</v>
      </c>
      <c r="F8321" t="s">
        <v>12152</v>
      </c>
      <c r="G8321" t="s">
        <v>8971</v>
      </c>
      <c r="H8321" s="1">
        <v>25655</v>
      </c>
      <c r="I8321" s="1">
        <v>42858</v>
      </c>
      <c r="K8321" t="s">
        <v>8972</v>
      </c>
      <c r="L8321" t="s">
        <v>9053</v>
      </c>
      <c r="M8321" s="2">
        <v>60006</v>
      </c>
      <c r="N8321" t="s">
        <v>8997</v>
      </c>
      <c r="O8321" s="5">
        <v>8.9369863013698634</v>
      </c>
      <c r="P8321" t="str">
        <f t="shared" si="258"/>
        <v>ATIVO</v>
      </c>
      <c r="Q8321">
        <f t="shared" si="259"/>
        <v>3</v>
      </c>
    </row>
    <row r="8322" spans="1:17" x14ac:dyDescent="0.3">
      <c r="A8322" t="s">
        <v>18875</v>
      </c>
      <c r="B8322" t="s">
        <v>13485</v>
      </c>
      <c r="C8322" t="s">
        <v>10474</v>
      </c>
      <c r="D8322" t="s">
        <v>8978</v>
      </c>
      <c r="E8322" t="s">
        <v>8969</v>
      </c>
      <c r="F8322" t="s">
        <v>11724</v>
      </c>
      <c r="G8322" t="s">
        <v>8971</v>
      </c>
      <c r="H8322" s="1">
        <v>31210</v>
      </c>
      <c r="I8322" s="1">
        <v>43444</v>
      </c>
      <c r="K8322" t="s">
        <v>8988</v>
      </c>
      <c r="L8322" t="s">
        <v>8992</v>
      </c>
      <c r="M8322" s="2">
        <v>66893</v>
      </c>
      <c r="N8322" t="s">
        <v>8984</v>
      </c>
      <c r="O8322" s="5">
        <v>7.3315068493150681</v>
      </c>
      <c r="P8322" t="str">
        <f t="shared" ref="P8322:P8385" si="260">IF(J8322&lt;&gt;"","DESLIGADO","ATIVO")</f>
        <v>ATIVO</v>
      </c>
      <c r="Q8322">
        <f t="shared" ref="Q8322:Q8385" si="261">IF(N8322="Excellent",5,IF(N8322="Good",4,IF(N8322="Satisfactory",3,0)))</f>
        <v>4</v>
      </c>
    </row>
    <row r="8323" spans="1:17" x14ac:dyDescent="0.3">
      <c r="A8323" t="s">
        <v>18876</v>
      </c>
      <c r="B8323" t="s">
        <v>9996</v>
      </c>
      <c r="C8323" t="s">
        <v>12435</v>
      </c>
      <c r="D8323" t="s">
        <v>8978</v>
      </c>
      <c r="E8323" t="s">
        <v>8969</v>
      </c>
      <c r="F8323" t="s">
        <v>8970</v>
      </c>
      <c r="G8323" t="s">
        <v>8981</v>
      </c>
      <c r="H8323" s="1">
        <v>34792</v>
      </c>
      <c r="I8323" s="1">
        <v>42896</v>
      </c>
      <c r="K8323" t="s">
        <v>9047</v>
      </c>
      <c r="L8323" t="s">
        <v>9139</v>
      </c>
      <c r="M8323" s="2">
        <v>80511</v>
      </c>
      <c r="N8323" t="s">
        <v>8997</v>
      </c>
      <c r="O8323" s="5">
        <v>8.8328767123287673</v>
      </c>
      <c r="P8323" t="str">
        <f t="shared" si="260"/>
        <v>ATIVO</v>
      </c>
      <c r="Q8323">
        <f t="shared" si="261"/>
        <v>3</v>
      </c>
    </row>
    <row r="8324" spans="1:17" x14ac:dyDescent="0.3">
      <c r="A8324" t="s">
        <v>18877</v>
      </c>
      <c r="B8324" t="s">
        <v>10223</v>
      </c>
      <c r="C8324" t="s">
        <v>11931</v>
      </c>
      <c r="D8324" t="s">
        <v>8978</v>
      </c>
      <c r="E8324" t="s">
        <v>8979</v>
      </c>
      <c r="F8324" t="s">
        <v>9241</v>
      </c>
      <c r="G8324" t="s">
        <v>9065</v>
      </c>
      <c r="H8324" s="1">
        <v>30811</v>
      </c>
      <c r="I8324" s="1">
        <v>42972</v>
      </c>
      <c r="K8324" t="s">
        <v>8988</v>
      </c>
      <c r="L8324" t="s">
        <v>8996</v>
      </c>
      <c r="M8324" s="2">
        <v>62369</v>
      </c>
      <c r="N8324" t="s">
        <v>8984</v>
      </c>
      <c r="O8324" s="5">
        <v>8.624657534246575</v>
      </c>
      <c r="P8324" t="str">
        <f t="shared" si="260"/>
        <v>ATIVO</v>
      </c>
      <c r="Q8324">
        <f t="shared" si="261"/>
        <v>4</v>
      </c>
    </row>
    <row r="8325" spans="1:17" x14ac:dyDescent="0.3">
      <c r="A8325" t="s">
        <v>18878</v>
      </c>
      <c r="B8325" t="s">
        <v>9223</v>
      </c>
      <c r="C8325" t="s">
        <v>9877</v>
      </c>
      <c r="D8325" t="s">
        <v>8978</v>
      </c>
      <c r="E8325" t="s">
        <v>8969</v>
      </c>
      <c r="F8325" t="s">
        <v>11724</v>
      </c>
      <c r="G8325" t="s">
        <v>8971</v>
      </c>
      <c r="H8325" s="1">
        <v>30611</v>
      </c>
      <c r="I8325" s="1">
        <v>44940</v>
      </c>
      <c r="K8325" t="s">
        <v>8972</v>
      </c>
      <c r="L8325" t="s">
        <v>9061</v>
      </c>
      <c r="M8325" s="2">
        <v>61049</v>
      </c>
      <c r="N8325" t="s">
        <v>8997</v>
      </c>
      <c r="O8325" s="5">
        <v>3.2328767123287672</v>
      </c>
      <c r="P8325" t="str">
        <f t="shared" si="260"/>
        <v>ATIVO</v>
      </c>
      <c r="Q8325">
        <f t="shared" si="261"/>
        <v>3</v>
      </c>
    </row>
    <row r="8326" spans="1:17" x14ac:dyDescent="0.3">
      <c r="A8326" t="s">
        <v>18879</v>
      </c>
      <c r="B8326" t="s">
        <v>9799</v>
      </c>
      <c r="C8326" t="s">
        <v>11320</v>
      </c>
      <c r="D8326" t="s">
        <v>8968</v>
      </c>
      <c r="E8326" t="s">
        <v>8969</v>
      </c>
      <c r="F8326" t="s">
        <v>12152</v>
      </c>
      <c r="G8326" t="s">
        <v>8981</v>
      </c>
      <c r="H8326" s="1">
        <v>29542</v>
      </c>
      <c r="I8326" s="1">
        <v>45258</v>
      </c>
      <c r="K8326" t="s">
        <v>8972</v>
      </c>
      <c r="L8326" t="s">
        <v>8973</v>
      </c>
      <c r="M8326" s="2">
        <v>77944</v>
      </c>
      <c r="N8326" t="s">
        <v>9049</v>
      </c>
      <c r="O8326" s="5">
        <v>2.3616438356164382</v>
      </c>
      <c r="P8326" t="str">
        <f t="shared" si="260"/>
        <v>ATIVO</v>
      </c>
      <c r="Q8326">
        <f t="shared" si="261"/>
        <v>5</v>
      </c>
    </row>
    <row r="8327" spans="1:17" x14ac:dyDescent="0.3">
      <c r="A8327" t="s">
        <v>18880</v>
      </c>
      <c r="B8327" t="s">
        <v>9083</v>
      </c>
      <c r="C8327" t="s">
        <v>9333</v>
      </c>
      <c r="D8327" t="s">
        <v>8978</v>
      </c>
      <c r="E8327" t="s">
        <v>8969</v>
      </c>
      <c r="F8327" t="s">
        <v>12152</v>
      </c>
      <c r="G8327" t="s">
        <v>8981</v>
      </c>
      <c r="H8327" s="1">
        <v>31595</v>
      </c>
      <c r="I8327" s="1">
        <v>45114</v>
      </c>
      <c r="K8327" t="s">
        <v>8972</v>
      </c>
      <c r="L8327" t="s">
        <v>9053</v>
      </c>
      <c r="M8327" s="2">
        <v>69176</v>
      </c>
      <c r="N8327" t="s">
        <v>8997</v>
      </c>
      <c r="O8327" s="5">
        <v>2.7561643835616438</v>
      </c>
      <c r="P8327" t="str">
        <f t="shared" si="260"/>
        <v>ATIVO</v>
      </c>
      <c r="Q8327">
        <f t="shared" si="261"/>
        <v>3</v>
      </c>
    </row>
    <row r="8328" spans="1:17" x14ac:dyDescent="0.3">
      <c r="A8328" t="s">
        <v>18881</v>
      </c>
      <c r="B8328" t="s">
        <v>9592</v>
      </c>
      <c r="C8328" t="s">
        <v>10986</v>
      </c>
      <c r="D8328" t="s">
        <v>8968</v>
      </c>
      <c r="E8328" t="s">
        <v>8969</v>
      </c>
      <c r="F8328" t="s">
        <v>8970</v>
      </c>
      <c r="G8328" t="s">
        <v>8981</v>
      </c>
      <c r="H8328" s="1">
        <v>34593</v>
      </c>
      <c r="I8328" s="1">
        <v>44991</v>
      </c>
      <c r="K8328" t="s">
        <v>9047</v>
      </c>
      <c r="L8328" t="s">
        <v>9139</v>
      </c>
      <c r="M8328" s="2">
        <v>60646</v>
      </c>
      <c r="N8328" t="s">
        <v>8984</v>
      </c>
      <c r="O8328" s="5">
        <v>3.0931506849315067</v>
      </c>
      <c r="P8328" t="str">
        <f t="shared" si="260"/>
        <v>ATIVO</v>
      </c>
      <c r="Q8328">
        <f t="shared" si="261"/>
        <v>4</v>
      </c>
    </row>
    <row r="8329" spans="1:17" x14ac:dyDescent="0.3">
      <c r="A8329" t="s">
        <v>18882</v>
      </c>
      <c r="B8329" t="s">
        <v>9218</v>
      </c>
      <c r="C8329" t="s">
        <v>12496</v>
      </c>
      <c r="D8329" t="s">
        <v>8978</v>
      </c>
      <c r="E8329" t="s">
        <v>8969</v>
      </c>
      <c r="F8329" t="s">
        <v>8970</v>
      </c>
      <c r="G8329" t="s">
        <v>8981</v>
      </c>
      <c r="H8329" s="1">
        <v>38022</v>
      </c>
      <c r="I8329" s="1">
        <v>42766</v>
      </c>
      <c r="K8329" t="s">
        <v>8988</v>
      </c>
      <c r="L8329" t="s">
        <v>8989</v>
      </c>
      <c r="M8329" s="2">
        <v>67869</v>
      </c>
      <c r="N8329" t="s">
        <v>8997</v>
      </c>
      <c r="O8329" s="5">
        <v>9.1890410958904116</v>
      </c>
      <c r="P8329" t="str">
        <f t="shared" si="260"/>
        <v>ATIVO</v>
      </c>
      <c r="Q8329">
        <f t="shared" si="261"/>
        <v>3</v>
      </c>
    </row>
    <row r="8330" spans="1:17" x14ac:dyDescent="0.3">
      <c r="A8330" t="s">
        <v>18883</v>
      </c>
      <c r="B8330" t="s">
        <v>9277</v>
      </c>
      <c r="C8330" t="s">
        <v>9352</v>
      </c>
      <c r="D8330" t="s">
        <v>8978</v>
      </c>
      <c r="E8330" t="s">
        <v>8969</v>
      </c>
      <c r="F8330" t="s">
        <v>8970</v>
      </c>
      <c r="G8330" t="s">
        <v>8971</v>
      </c>
      <c r="H8330" s="1">
        <v>29317</v>
      </c>
      <c r="I8330" s="1">
        <v>42469</v>
      </c>
      <c r="K8330" t="s">
        <v>8988</v>
      </c>
      <c r="L8330" t="s">
        <v>8992</v>
      </c>
      <c r="M8330" s="2">
        <v>68503</v>
      </c>
      <c r="N8330" t="s">
        <v>8984</v>
      </c>
      <c r="O8330" s="5">
        <v>10.002739726027396</v>
      </c>
      <c r="P8330" t="str">
        <f t="shared" si="260"/>
        <v>ATIVO</v>
      </c>
      <c r="Q8330">
        <f t="shared" si="261"/>
        <v>4</v>
      </c>
    </row>
    <row r="8331" spans="1:17" x14ac:dyDescent="0.3">
      <c r="A8331" t="s">
        <v>18884</v>
      </c>
      <c r="B8331" t="s">
        <v>9709</v>
      </c>
      <c r="C8331" t="s">
        <v>9707</v>
      </c>
      <c r="D8331" t="s">
        <v>8978</v>
      </c>
      <c r="E8331" t="s">
        <v>9034</v>
      </c>
      <c r="F8331" t="s">
        <v>9057</v>
      </c>
      <c r="G8331" t="s">
        <v>8981</v>
      </c>
      <c r="H8331" s="1">
        <v>37596</v>
      </c>
      <c r="I8331" s="1">
        <v>42221</v>
      </c>
      <c r="K8331" t="s">
        <v>9047</v>
      </c>
      <c r="L8331" t="s">
        <v>9070</v>
      </c>
      <c r="M8331" s="2">
        <v>68004</v>
      </c>
      <c r="N8331" t="s">
        <v>8984</v>
      </c>
      <c r="O8331" s="5">
        <v>10.682191780821919</v>
      </c>
      <c r="P8331" t="str">
        <f t="shared" si="260"/>
        <v>ATIVO</v>
      </c>
      <c r="Q8331">
        <f t="shared" si="261"/>
        <v>4</v>
      </c>
    </row>
    <row r="8332" spans="1:17" x14ac:dyDescent="0.3">
      <c r="A8332" t="s">
        <v>18885</v>
      </c>
      <c r="B8332" t="s">
        <v>9359</v>
      </c>
      <c r="C8332" t="s">
        <v>9365</v>
      </c>
      <c r="D8332" t="s">
        <v>8978</v>
      </c>
      <c r="E8332" t="s">
        <v>8969</v>
      </c>
      <c r="F8332" t="s">
        <v>12152</v>
      </c>
      <c r="G8332" t="s">
        <v>8981</v>
      </c>
      <c r="H8332" s="1">
        <v>25891</v>
      </c>
      <c r="I8332" s="1">
        <v>43964</v>
      </c>
      <c r="K8332" t="s">
        <v>9047</v>
      </c>
      <c r="L8332" t="s">
        <v>9139</v>
      </c>
      <c r="M8332" s="2">
        <v>80137</v>
      </c>
      <c r="N8332" t="s">
        <v>8997</v>
      </c>
      <c r="O8332" s="5">
        <v>5.9068493150684933</v>
      </c>
      <c r="P8332" t="str">
        <f t="shared" si="260"/>
        <v>ATIVO</v>
      </c>
      <c r="Q8332">
        <f t="shared" si="261"/>
        <v>3</v>
      </c>
    </row>
    <row r="8333" spans="1:17" x14ac:dyDescent="0.3">
      <c r="A8333" t="s">
        <v>18886</v>
      </c>
      <c r="B8333" t="s">
        <v>9021</v>
      </c>
      <c r="C8333" t="s">
        <v>9390</v>
      </c>
      <c r="D8333" t="s">
        <v>8968</v>
      </c>
      <c r="E8333" t="s">
        <v>8969</v>
      </c>
      <c r="F8333" t="s">
        <v>8970</v>
      </c>
      <c r="G8333" t="s">
        <v>9046</v>
      </c>
      <c r="H8333" s="1">
        <v>27378</v>
      </c>
      <c r="I8333" s="1">
        <v>45210</v>
      </c>
      <c r="K8333" t="s">
        <v>9047</v>
      </c>
      <c r="L8333" t="s">
        <v>9075</v>
      </c>
      <c r="M8333" s="2">
        <v>87185</v>
      </c>
      <c r="N8333" t="s">
        <v>8984</v>
      </c>
      <c r="O8333" s="5">
        <v>2.493150684931507</v>
      </c>
      <c r="P8333" t="str">
        <f t="shared" si="260"/>
        <v>ATIVO</v>
      </c>
      <c r="Q8333">
        <f t="shared" si="261"/>
        <v>4</v>
      </c>
    </row>
    <row r="8334" spans="1:17" x14ac:dyDescent="0.3">
      <c r="A8334" t="s">
        <v>18887</v>
      </c>
      <c r="B8334" t="s">
        <v>9251</v>
      </c>
      <c r="C8334" t="s">
        <v>9017</v>
      </c>
      <c r="D8334" t="s">
        <v>8968</v>
      </c>
      <c r="E8334" t="s">
        <v>8969</v>
      </c>
      <c r="F8334" t="s">
        <v>11724</v>
      </c>
      <c r="G8334" t="s">
        <v>8981</v>
      </c>
      <c r="H8334" s="1">
        <v>28352</v>
      </c>
      <c r="I8334" s="1">
        <v>44178</v>
      </c>
      <c r="K8334" t="s">
        <v>8988</v>
      </c>
      <c r="L8334" t="s">
        <v>8992</v>
      </c>
      <c r="M8334" s="2">
        <v>56949</v>
      </c>
      <c r="N8334" t="s">
        <v>8984</v>
      </c>
      <c r="O8334" s="5">
        <v>5.3205479452054796</v>
      </c>
      <c r="P8334" t="str">
        <f t="shared" si="260"/>
        <v>ATIVO</v>
      </c>
      <c r="Q8334">
        <f t="shared" si="261"/>
        <v>4</v>
      </c>
    </row>
    <row r="8335" spans="1:17" x14ac:dyDescent="0.3">
      <c r="A8335" t="s">
        <v>18888</v>
      </c>
      <c r="B8335" t="s">
        <v>9227</v>
      </c>
      <c r="C8335" t="s">
        <v>10740</v>
      </c>
      <c r="D8335" t="s">
        <v>8968</v>
      </c>
      <c r="E8335" t="s">
        <v>8969</v>
      </c>
      <c r="F8335" t="s">
        <v>11724</v>
      </c>
      <c r="G8335" t="s">
        <v>8971</v>
      </c>
      <c r="H8335" s="1">
        <v>31218</v>
      </c>
      <c r="I8335" s="1">
        <v>45570</v>
      </c>
      <c r="K8335" t="s">
        <v>9018</v>
      </c>
      <c r="L8335" t="s">
        <v>9019</v>
      </c>
      <c r="M8335" s="2">
        <v>70174</v>
      </c>
      <c r="N8335" t="s">
        <v>8997</v>
      </c>
      <c r="O8335" s="5">
        <v>1.5068493150684932</v>
      </c>
      <c r="P8335" t="str">
        <f t="shared" si="260"/>
        <v>ATIVO</v>
      </c>
      <c r="Q8335">
        <f t="shared" si="261"/>
        <v>3</v>
      </c>
    </row>
    <row r="8336" spans="1:17" x14ac:dyDescent="0.3">
      <c r="A8336" t="s">
        <v>18889</v>
      </c>
      <c r="B8336" t="s">
        <v>10765</v>
      </c>
      <c r="C8336" t="s">
        <v>10996</v>
      </c>
      <c r="D8336" t="s">
        <v>8978</v>
      </c>
      <c r="E8336" t="s">
        <v>8969</v>
      </c>
      <c r="F8336" t="s">
        <v>8970</v>
      </c>
      <c r="G8336" t="s">
        <v>8981</v>
      </c>
      <c r="H8336" s="1">
        <v>29008</v>
      </c>
      <c r="I8336" s="1">
        <v>44339</v>
      </c>
      <c r="K8336" t="s">
        <v>9047</v>
      </c>
      <c r="L8336" t="s">
        <v>9139</v>
      </c>
      <c r="M8336" s="2">
        <v>82713</v>
      </c>
      <c r="N8336" t="s">
        <v>8997</v>
      </c>
      <c r="O8336" s="5">
        <v>4.8794520547945206</v>
      </c>
      <c r="P8336" t="str">
        <f t="shared" si="260"/>
        <v>ATIVO</v>
      </c>
      <c r="Q8336">
        <f t="shared" si="261"/>
        <v>3</v>
      </c>
    </row>
    <row r="8337" spans="1:17" x14ac:dyDescent="0.3">
      <c r="A8337" t="s">
        <v>18890</v>
      </c>
      <c r="B8337" t="s">
        <v>8976</v>
      </c>
      <c r="C8337" t="s">
        <v>9400</v>
      </c>
      <c r="D8337" t="s">
        <v>8968</v>
      </c>
      <c r="E8337" t="s">
        <v>9316</v>
      </c>
      <c r="F8337" t="s">
        <v>9485</v>
      </c>
      <c r="G8337" t="s">
        <v>9065</v>
      </c>
      <c r="H8337" s="1">
        <v>36016</v>
      </c>
      <c r="I8337" s="1">
        <v>45650</v>
      </c>
      <c r="K8337" t="s">
        <v>8982</v>
      </c>
      <c r="L8337" t="s">
        <v>8983</v>
      </c>
      <c r="M8337" s="2">
        <v>97699</v>
      </c>
      <c r="N8337" t="s">
        <v>8997</v>
      </c>
      <c r="O8337" s="5">
        <v>1.2876712328767124</v>
      </c>
      <c r="P8337" t="str">
        <f t="shared" si="260"/>
        <v>ATIVO</v>
      </c>
      <c r="Q8337">
        <f t="shared" si="261"/>
        <v>3</v>
      </c>
    </row>
    <row r="8338" spans="1:17" x14ac:dyDescent="0.3">
      <c r="A8338" t="s">
        <v>18891</v>
      </c>
      <c r="B8338" t="s">
        <v>9905</v>
      </c>
      <c r="C8338" t="s">
        <v>11117</v>
      </c>
      <c r="D8338" t="s">
        <v>8978</v>
      </c>
      <c r="E8338" t="s">
        <v>8969</v>
      </c>
      <c r="F8338" t="s">
        <v>11724</v>
      </c>
      <c r="G8338" t="s">
        <v>9065</v>
      </c>
      <c r="H8338" s="1">
        <v>25388</v>
      </c>
      <c r="I8338" s="1">
        <v>44149</v>
      </c>
      <c r="K8338" t="s">
        <v>9004</v>
      </c>
      <c r="L8338" t="s">
        <v>9191</v>
      </c>
      <c r="M8338" s="2">
        <v>84095</v>
      </c>
      <c r="N8338" t="s">
        <v>8984</v>
      </c>
      <c r="O8338" s="5">
        <v>5.4</v>
      </c>
      <c r="P8338" t="str">
        <f t="shared" si="260"/>
        <v>ATIVO</v>
      </c>
      <c r="Q8338">
        <f t="shared" si="261"/>
        <v>4</v>
      </c>
    </row>
    <row r="8339" spans="1:17" x14ac:dyDescent="0.3">
      <c r="A8339" t="s">
        <v>18892</v>
      </c>
      <c r="B8339" t="s">
        <v>9203</v>
      </c>
      <c r="C8339" t="s">
        <v>9042</v>
      </c>
      <c r="D8339" t="s">
        <v>8978</v>
      </c>
      <c r="E8339" t="s">
        <v>9034</v>
      </c>
      <c r="F8339" t="s">
        <v>9057</v>
      </c>
      <c r="G8339" t="s">
        <v>9065</v>
      </c>
      <c r="H8339" s="1">
        <v>32390</v>
      </c>
      <c r="I8339" s="1">
        <v>42009</v>
      </c>
      <c r="K8339" t="s">
        <v>8988</v>
      </c>
      <c r="L8339" t="s">
        <v>8996</v>
      </c>
      <c r="M8339" s="2">
        <v>66006</v>
      </c>
      <c r="N8339" t="s">
        <v>8997</v>
      </c>
      <c r="O8339" s="5">
        <v>11.263013698630138</v>
      </c>
      <c r="P8339" t="str">
        <f t="shared" si="260"/>
        <v>ATIVO</v>
      </c>
      <c r="Q8339">
        <f t="shared" si="261"/>
        <v>3</v>
      </c>
    </row>
    <row r="8340" spans="1:17" x14ac:dyDescent="0.3">
      <c r="A8340" t="s">
        <v>18893</v>
      </c>
      <c r="B8340" t="s">
        <v>12953</v>
      </c>
      <c r="C8340" t="s">
        <v>8987</v>
      </c>
      <c r="D8340" t="s">
        <v>8978</v>
      </c>
      <c r="E8340" t="s">
        <v>8969</v>
      </c>
      <c r="F8340" t="s">
        <v>12152</v>
      </c>
      <c r="G8340" t="s">
        <v>8981</v>
      </c>
      <c r="H8340" s="1">
        <v>30775</v>
      </c>
      <c r="I8340" s="1">
        <v>44873</v>
      </c>
      <c r="K8340" t="s">
        <v>9047</v>
      </c>
      <c r="L8340" t="s">
        <v>9139</v>
      </c>
      <c r="M8340" s="2">
        <v>61803</v>
      </c>
      <c r="N8340" t="s">
        <v>8984</v>
      </c>
      <c r="O8340" s="5">
        <v>3.4164383561643836</v>
      </c>
      <c r="P8340" t="str">
        <f t="shared" si="260"/>
        <v>ATIVO</v>
      </c>
      <c r="Q8340">
        <f t="shared" si="261"/>
        <v>4</v>
      </c>
    </row>
    <row r="8341" spans="1:17" x14ac:dyDescent="0.3">
      <c r="A8341" t="s">
        <v>18894</v>
      </c>
      <c r="B8341" t="s">
        <v>9776</v>
      </c>
      <c r="C8341" t="s">
        <v>9177</v>
      </c>
      <c r="D8341" t="s">
        <v>8978</v>
      </c>
      <c r="E8341" t="s">
        <v>8969</v>
      </c>
      <c r="F8341" t="s">
        <v>8970</v>
      </c>
      <c r="G8341" t="s">
        <v>8981</v>
      </c>
      <c r="H8341" s="1">
        <v>32966</v>
      </c>
      <c r="I8341" s="1">
        <v>44177</v>
      </c>
      <c r="K8341" t="s">
        <v>8972</v>
      </c>
      <c r="L8341" t="s">
        <v>9053</v>
      </c>
      <c r="M8341" s="2">
        <v>67047</v>
      </c>
      <c r="N8341" t="s">
        <v>8984</v>
      </c>
      <c r="O8341" s="5">
        <v>5.3232876712328769</v>
      </c>
      <c r="P8341" t="str">
        <f t="shared" si="260"/>
        <v>ATIVO</v>
      </c>
      <c r="Q8341">
        <f t="shared" si="261"/>
        <v>4</v>
      </c>
    </row>
    <row r="8342" spans="1:17" x14ac:dyDescent="0.3">
      <c r="A8342" t="s">
        <v>18895</v>
      </c>
      <c r="B8342" t="s">
        <v>10335</v>
      </c>
      <c r="C8342" t="s">
        <v>9521</v>
      </c>
      <c r="D8342" t="s">
        <v>8968</v>
      </c>
      <c r="E8342" t="s">
        <v>8969</v>
      </c>
      <c r="F8342" t="s">
        <v>11724</v>
      </c>
      <c r="G8342" t="s">
        <v>8981</v>
      </c>
      <c r="H8342" s="1">
        <v>32059</v>
      </c>
      <c r="I8342" s="1">
        <v>44204</v>
      </c>
      <c r="K8342" t="s">
        <v>9047</v>
      </c>
      <c r="L8342" t="s">
        <v>9139</v>
      </c>
      <c r="M8342" s="2">
        <v>58843</v>
      </c>
      <c r="N8342" t="s">
        <v>8984</v>
      </c>
      <c r="O8342" s="5">
        <v>5.2493150684931509</v>
      </c>
      <c r="P8342" t="str">
        <f t="shared" si="260"/>
        <v>ATIVO</v>
      </c>
      <c r="Q8342">
        <f t="shared" si="261"/>
        <v>4</v>
      </c>
    </row>
    <row r="8343" spans="1:17" x14ac:dyDescent="0.3">
      <c r="A8343" t="s">
        <v>18896</v>
      </c>
      <c r="B8343" t="s">
        <v>9123</v>
      </c>
      <c r="C8343" t="s">
        <v>9184</v>
      </c>
      <c r="D8343" t="s">
        <v>8978</v>
      </c>
      <c r="E8343" t="s">
        <v>8969</v>
      </c>
      <c r="F8343" t="s">
        <v>11724</v>
      </c>
      <c r="G8343" t="s">
        <v>8981</v>
      </c>
      <c r="H8343" s="1">
        <v>26374</v>
      </c>
      <c r="I8343" s="1">
        <v>45650</v>
      </c>
      <c r="K8343" t="s">
        <v>9018</v>
      </c>
      <c r="L8343" t="s">
        <v>9275</v>
      </c>
      <c r="M8343" s="2">
        <v>82639</v>
      </c>
      <c r="N8343" t="s">
        <v>8984</v>
      </c>
      <c r="O8343" s="5">
        <v>1.2876712328767124</v>
      </c>
      <c r="P8343" t="str">
        <f t="shared" si="260"/>
        <v>ATIVO</v>
      </c>
      <c r="Q8343">
        <f t="shared" si="261"/>
        <v>4</v>
      </c>
    </row>
    <row r="8344" spans="1:17" x14ac:dyDescent="0.3">
      <c r="A8344" t="s">
        <v>18897</v>
      </c>
      <c r="B8344" t="s">
        <v>11112</v>
      </c>
      <c r="C8344" t="s">
        <v>12235</v>
      </c>
      <c r="D8344" t="s">
        <v>8968</v>
      </c>
      <c r="E8344" t="s">
        <v>8969</v>
      </c>
      <c r="F8344" t="s">
        <v>8970</v>
      </c>
      <c r="G8344" t="s">
        <v>9046</v>
      </c>
      <c r="H8344" s="1">
        <v>33006</v>
      </c>
      <c r="I8344" s="1">
        <v>42805</v>
      </c>
      <c r="K8344" t="s">
        <v>9004</v>
      </c>
      <c r="L8344" t="s">
        <v>10062</v>
      </c>
      <c r="M8344" s="2">
        <v>149377</v>
      </c>
      <c r="N8344" t="s">
        <v>8997</v>
      </c>
      <c r="O8344" s="5">
        <v>9.0821917808219172</v>
      </c>
      <c r="P8344" t="str">
        <f t="shared" si="260"/>
        <v>ATIVO</v>
      </c>
      <c r="Q8344">
        <f t="shared" si="261"/>
        <v>3</v>
      </c>
    </row>
    <row r="8345" spans="1:17" x14ac:dyDescent="0.3">
      <c r="A8345" t="s">
        <v>18898</v>
      </c>
      <c r="B8345" t="s">
        <v>9584</v>
      </c>
      <c r="C8345" t="s">
        <v>9521</v>
      </c>
      <c r="D8345" t="s">
        <v>8978</v>
      </c>
      <c r="E8345" t="s">
        <v>8979</v>
      </c>
      <c r="F8345" t="s">
        <v>9069</v>
      </c>
      <c r="G8345" t="s">
        <v>9065</v>
      </c>
      <c r="H8345" s="1">
        <v>30612</v>
      </c>
      <c r="I8345" s="1">
        <v>43365</v>
      </c>
      <c r="K8345" t="s">
        <v>8988</v>
      </c>
      <c r="L8345" t="s">
        <v>9219</v>
      </c>
      <c r="M8345" s="2">
        <v>79278</v>
      </c>
      <c r="N8345" t="s">
        <v>8984</v>
      </c>
      <c r="O8345" s="5">
        <v>7.5479452054794525</v>
      </c>
      <c r="P8345" t="str">
        <f t="shared" si="260"/>
        <v>ATIVO</v>
      </c>
      <c r="Q8345">
        <f t="shared" si="261"/>
        <v>4</v>
      </c>
    </row>
    <row r="8346" spans="1:17" x14ac:dyDescent="0.3">
      <c r="A8346" t="s">
        <v>18899</v>
      </c>
      <c r="B8346" t="s">
        <v>9089</v>
      </c>
      <c r="C8346" t="s">
        <v>9352</v>
      </c>
      <c r="D8346" t="s">
        <v>8968</v>
      </c>
      <c r="E8346" t="s">
        <v>8969</v>
      </c>
      <c r="F8346" t="s">
        <v>11724</v>
      </c>
      <c r="G8346" t="s">
        <v>8971</v>
      </c>
      <c r="H8346" s="1">
        <v>37506</v>
      </c>
      <c r="I8346" s="1">
        <v>43764</v>
      </c>
      <c r="K8346" t="s">
        <v>8972</v>
      </c>
      <c r="L8346" t="s">
        <v>9053</v>
      </c>
      <c r="M8346" s="2">
        <v>57791</v>
      </c>
      <c r="N8346" t="s">
        <v>8984</v>
      </c>
      <c r="O8346" s="5">
        <v>6.4547945205479449</v>
      </c>
      <c r="P8346" t="str">
        <f t="shared" si="260"/>
        <v>ATIVO</v>
      </c>
      <c r="Q8346">
        <f t="shared" si="261"/>
        <v>4</v>
      </c>
    </row>
    <row r="8347" spans="1:17" x14ac:dyDescent="0.3">
      <c r="A8347" t="s">
        <v>18900</v>
      </c>
      <c r="B8347" t="s">
        <v>13721</v>
      </c>
      <c r="C8347" t="s">
        <v>15937</v>
      </c>
      <c r="D8347" t="s">
        <v>8978</v>
      </c>
      <c r="E8347" t="s">
        <v>9034</v>
      </c>
      <c r="F8347" t="s">
        <v>9120</v>
      </c>
      <c r="G8347" t="s">
        <v>8971</v>
      </c>
      <c r="H8347" s="1">
        <v>29488</v>
      </c>
      <c r="I8347" s="1">
        <v>44846</v>
      </c>
      <c r="K8347" t="s">
        <v>8988</v>
      </c>
      <c r="L8347" t="s">
        <v>8992</v>
      </c>
      <c r="M8347" s="2">
        <v>63874</v>
      </c>
      <c r="N8347" t="s">
        <v>8974</v>
      </c>
      <c r="O8347" s="5">
        <v>3.4904109589041097</v>
      </c>
      <c r="P8347" t="str">
        <f t="shared" si="260"/>
        <v>ATIVO</v>
      </c>
      <c r="Q8347">
        <f t="shared" si="261"/>
        <v>0</v>
      </c>
    </row>
    <row r="8348" spans="1:17" x14ac:dyDescent="0.3">
      <c r="A8348" t="s">
        <v>18901</v>
      </c>
      <c r="B8348" t="s">
        <v>9332</v>
      </c>
      <c r="C8348" t="s">
        <v>10148</v>
      </c>
      <c r="D8348" t="s">
        <v>8968</v>
      </c>
      <c r="E8348" t="s">
        <v>8969</v>
      </c>
      <c r="F8348" t="s">
        <v>8970</v>
      </c>
      <c r="G8348" t="s">
        <v>8971</v>
      </c>
      <c r="H8348" s="1">
        <v>37950</v>
      </c>
      <c r="I8348" s="1">
        <v>43821</v>
      </c>
      <c r="K8348" t="s">
        <v>8988</v>
      </c>
      <c r="L8348" t="s">
        <v>8992</v>
      </c>
      <c r="M8348" s="2">
        <v>62338</v>
      </c>
      <c r="N8348" t="s">
        <v>8984</v>
      </c>
      <c r="O8348" s="5">
        <v>6.2986301369863016</v>
      </c>
      <c r="P8348" t="str">
        <f t="shared" si="260"/>
        <v>ATIVO</v>
      </c>
      <c r="Q8348">
        <f t="shared" si="261"/>
        <v>4</v>
      </c>
    </row>
    <row r="8349" spans="1:17" x14ac:dyDescent="0.3">
      <c r="A8349" t="s">
        <v>18902</v>
      </c>
      <c r="B8349" t="s">
        <v>12375</v>
      </c>
      <c r="C8349" t="s">
        <v>10073</v>
      </c>
      <c r="D8349" t="s">
        <v>8978</v>
      </c>
      <c r="E8349" t="s">
        <v>8969</v>
      </c>
      <c r="F8349" t="s">
        <v>8970</v>
      </c>
      <c r="G8349" t="s">
        <v>9065</v>
      </c>
      <c r="H8349" s="1">
        <v>26857</v>
      </c>
      <c r="I8349" s="1">
        <v>43366</v>
      </c>
      <c r="K8349" t="s">
        <v>9047</v>
      </c>
      <c r="L8349" t="s">
        <v>9075</v>
      </c>
      <c r="M8349" s="2">
        <v>68139</v>
      </c>
      <c r="N8349" t="s">
        <v>8997</v>
      </c>
      <c r="O8349" s="5">
        <v>7.5452054794520551</v>
      </c>
      <c r="P8349" t="str">
        <f t="shared" si="260"/>
        <v>ATIVO</v>
      </c>
      <c r="Q8349">
        <f t="shared" si="261"/>
        <v>3</v>
      </c>
    </row>
    <row r="8350" spans="1:17" x14ac:dyDescent="0.3">
      <c r="A8350" t="s">
        <v>18903</v>
      </c>
      <c r="B8350" t="s">
        <v>9891</v>
      </c>
      <c r="C8350" t="s">
        <v>9844</v>
      </c>
      <c r="D8350" t="s">
        <v>8968</v>
      </c>
      <c r="E8350" t="s">
        <v>8969</v>
      </c>
      <c r="F8350" t="s">
        <v>8970</v>
      </c>
      <c r="G8350" t="s">
        <v>8981</v>
      </c>
      <c r="H8350" s="1">
        <v>36967</v>
      </c>
      <c r="I8350" s="1">
        <v>44100</v>
      </c>
      <c r="K8350" t="s">
        <v>8988</v>
      </c>
      <c r="L8350" t="s">
        <v>8989</v>
      </c>
      <c r="M8350" s="2">
        <v>58597</v>
      </c>
      <c r="N8350" t="s">
        <v>8997</v>
      </c>
      <c r="O8350" s="5">
        <v>5.5342465753424657</v>
      </c>
      <c r="P8350" t="str">
        <f t="shared" si="260"/>
        <v>ATIVO</v>
      </c>
      <c r="Q8350">
        <f t="shared" si="261"/>
        <v>3</v>
      </c>
    </row>
    <row r="8351" spans="1:17" x14ac:dyDescent="0.3">
      <c r="A8351" t="s">
        <v>18904</v>
      </c>
      <c r="B8351" t="s">
        <v>9302</v>
      </c>
      <c r="C8351" t="s">
        <v>9757</v>
      </c>
      <c r="D8351" t="s">
        <v>8968</v>
      </c>
      <c r="E8351" t="s">
        <v>8969</v>
      </c>
      <c r="F8351" t="s">
        <v>12152</v>
      </c>
      <c r="G8351" t="s">
        <v>9046</v>
      </c>
      <c r="H8351" s="1">
        <v>24311</v>
      </c>
      <c r="I8351" s="1">
        <v>42943</v>
      </c>
      <c r="K8351" t="s">
        <v>9047</v>
      </c>
      <c r="L8351" t="s">
        <v>9075</v>
      </c>
      <c r="M8351" s="2">
        <v>89186</v>
      </c>
      <c r="N8351" t="s">
        <v>8984</v>
      </c>
      <c r="O8351" s="5">
        <v>8.7041095890410958</v>
      </c>
      <c r="P8351" t="str">
        <f t="shared" si="260"/>
        <v>ATIVO</v>
      </c>
      <c r="Q8351">
        <f t="shared" si="261"/>
        <v>4</v>
      </c>
    </row>
    <row r="8352" spans="1:17" x14ac:dyDescent="0.3">
      <c r="A8352" t="s">
        <v>18905</v>
      </c>
      <c r="B8352" t="s">
        <v>9198</v>
      </c>
      <c r="C8352" t="s">
        <v>9144</v>
      </c>
      <c r="D8352" t="s">
        <v>8968</v>
      </c>
      <c r="E8352" t="s">
        <v>8969</v>
      </c>
      <c r="F8352" t="s">
        <v>12152</v>
      </c>
      <c r="G8352" t="s">
        <v>8981</v>
      </c>
      <c r="H8352" s="1">
        <v>29543</v>
      </c>
      <c r="I8352" s="1">
        <v>44321</v>
      </c>
      <c r="K8352" t="s">
        <v>9047</v>
      </c>
      <c r="L8352" t="s">
        <v>9139</v>
      </c>
      <c r="M8352" s="2">
        <v>76812</v>
      </c>
      <c r="N8352" t="s">
        <v>8984</v>
      </c>
      <c r="O8352" s="5">
        <v>4.9287671232876713</v>
      </c>
      <c r="P8352" t="str">
        <f t="shared" si="260"/>
        <v>ATIVO</v>
      </c>
      <c r="Q8352">
        <f t="shared" si="261"/>
        <v>4</v>
      </c>
    </row>
    <row r="8353" spans="1:17" x14ac:dyDescent="0.3">
      <c r="A8353" t="s">
        <v>18906</v>
      </c>
      <c r="B8353" t="s">
        <v>9478</v>
      </c>
      <c r="C8353" t="s">
        <v>9012</v>
      </c>
      <c r="D8353" t="s">
        <v>8978</v>
      </c>
      <c r="E8353" t="s">
        <v>8969</v>
      </c>
      <c r="F8353" t="s">
        <v>11724</v>
      </c>
      <c r="G8353" t="s">
        <v>8971</v>
      </c>
      <c r="H8353" s="1">
        <v>25475</v>
      </c>
      <c r="I8353" s="1">
        <v>43866</v>
      </c>
      <c r="K8353" t="s">
        <v>8972</v>
      </c>
      <c r="L8353" t="s">
        <v>9061</v>
      </c>
      <c r="M8353" s="2">
        <v>62069</v>
      </c>
      <c r="N8353" t="s">
        <v>8984</v>
      </c>
      <c r="O8353" s="5">
        <v>6.1753424657534248</v>
      </c>
      <c r="P8353" t="str">
        <f t="shared" si="260"/>
        <v>ATIVO</v>
      </c>
      <c r="Q8353">
        <f t="shared" si="261"/>
        <v>4</v>
      </c>
    </row>
    <row r="8354" spans="1:17" x14ac:dyDescent="0.3">
      <c r="A8354" t="s">
        <v>18907</v>
      </c>
      <c r="B8354" t="s">
        <v>11412</v>
      </c>
      <c r="C8354" t="s">
        <v>9352</v>
      </c>
      <c r="D8354" t="s">
        <v>8978</v>
      </c>
      <c r="E8354" t="s">
        <v>9034</v>
      </c>
      <c r="F8354" t="s">
        <v>9057</v>
      </c>
      <c r="G8354" t="s">
        <v>8981</v>
      </c>
      <c r="H8354" s="1">
        <v>36561</v>
      </c>
      <c r="I8354" s="1">
        <v>44830</v>
      </c>
      <c r="K8354" t="s">
        <v>9047</v>
      </c>
      <c r="L8354" t="s">
        <v>9139</v>
      </c>
      <c r="M8354" s="2">
        <v>67876</v>
      </c>
      <c r="N8354" t="s">
        <v>8997</v>
      </c>
      <c r="O8354" s="5">
        <v>3.5342465753424657</v>
      </c>
      <c r="P8354" t="str">
        <f t="shared" si="260"/>
        <v>ATIVO</v>
      </c>
      <c r="Q8354">
        <f t="shared" si="261"/>
        <v>3</v>
      </c>
    </row>
    <row r="8355" spans="1:17" x14ac:dyDescent="0.3">
      <c r="A8355" t="s">
        <v>18908</v>
      </c>
      <c r="B8355" t="s">
        <v>10084</v>
      </c>
      <c r="C8355" t="s">
        <v>10899</v>
      </c>
      <c r="D8355" t="s">
        <v>8968</v>
      </c>
      <c r="E8355" t="s">
        <v>8969</v>
      </c>
      <c r="F8355" t="s">
        <v>12152</v>
      </c>
      <c r="G8355" t="s">
        <v>8981</v>
      </c>
      <c r="H8355" s="1">
        <v>24435</v>
      </c>
      <c r="I8355" s="1">
        <v>45263</v>
      </c>
      <c r="K8355" t="s">
        <v>9047</v>
      </c>
      <c r="L8355" t="s">
        <v>9075</v>
      </c>
      <c r="M8355" s="2">
        <v>73382</v>
      </c>
      <c r="N8355" t="s">
        <v>8997</v>
      </c>
      <c r="O8355" s="5">
        <v>2.3479452054794518</v>
      </c>
      <c r="P8355" t="str">
        <f t="shared" si="260"/>
        <v>ATIVO</v>
      </c>
      <c r="Q8355">
        <f t="shared" si="261"/>
        <v>3</v>
      </c>
    </row>
    <row r="8356" spans="1:17" x14ac:dyDescent="0.3">
      <c r="A8356" t="s">
        <v>18909</v>
      </c>
      <c r="B8356" t="s">
        <v>9176</v>
      </c>
      <c r="C8356" t="s">
        <v>9231</v>
      </c>
      <c r="D8356" t="s">
        <v>8978</v>
      </c>
      <c r="E8356" t="s">
        <v>8969</v>
      </c>
      <c r="F8356" t="s">
        <v>11724</v>
      </c>
      <c r="G8356" t="s">
        <v>8971</v>
      </c>
      <c r="H8356" s="1">
        <v>31059</v>
      </c>
      <c r="I8356" s="1">
        <v>45206</v>
      </c>
      <c r="K8356" t="s">
        <v>8972</v>
      </c>
      <c r="L8356" t="s">
        <v>9053</v>
      </c>
      <c r="M8356" s="2">
        <v>59954</v>
      </c>
      <c r="N8356" t="s">
        <v>8984</v>
      </c>
      <c r="O8356" s="5">
        <v>2.504109589041096</v>
      </c>
      <c r="P8356" t="str">
        <f t="shared" si="260"/>
        <v>ATIVO</v>
      </c>
      <c r="Q8356">
        <f t="shared" si="261"/>
        <v>4</v>
      </c>
    </row>
    <row r="8357" spans="1:17" x14ac:dyDescent="0.3">
      <c r="A8357" t="s">
        <v>18910</v>
      </c>
      <c r="B8357" t="s">
        <v>9209</v>
      </c>
      <c r="C8357" t="s">
        <v>9663</v>
      </c>
      <c r="D8357" t="s">
        <v>8968</v>
      </c>
      <c r="E8357" t="s">
        <v>8969</v>
      </c>
      <c r="F8357" t="s">
        <v>12152</v>
      </c>
      <c r="G8357" t="s">
        <v>8981</v>
      </c>
      <c r="H8357" s="1">
        <v>37505</v>
      </c>
      <c r="I8357" s="1">
        <v>43463</v>
      </c>
      <c r="K8357" t="s">
        <v>8988</v>
      </c>
      <c r="L8357" t="s">
        <v>8989</v>
      </c>
      <c r="M8357" s="2">
        <v>61125</v>
      </c>
      <c r="N8357" t="s">
        <v>8984</v>
      </c>
      <c r="O8357" s="5">
        <v>7.279452054794521</v>
      </c>
      <c r="P8357" t="str">
        <f t="shared" si="260"/>
        <v>ATIVO</v>
      </c>
      <c r="Q8357">
        <f t="shared" si="261"/>
        <v>4</v>
      </c>
    </row>
    <row r="8358" spans="1:17" x14ac:dyDescent="0.3">
      <c r="A8358" t="s">
        <v>18911</v>
      </c>
      <c r="B8358" t="s">
        <v>9176</v>
      </c>
      <c r="C8358" t="s">
        <v>18912</v>
      </c>
      <c r="D8358" t="s">
        <v>8968</v>
      </c>
      <c r="E8358" t="s">
        <v>8969</v>
      </c>
      <c r="F8358" t="s">
        <v>12152</v>
      </c>
      <c r="G8358" t="s">
        <v>9065</v>
      </c>
      <c r="H8358" s="1">
        <v>38073</v>
      </c>
      <c r="I8358" s="1">
        <v>45043</v>
      </c>
      <c r="K8358" t="s">
        <v>9047</v>
      </c>
      <c r="L8358" t="s">
        <v>9070</v>
      </c>
      <c r="M8358" s="2">
        <v>80628</v>
      </c>
      <c r="N8358" t="s">
        <v>8984</v>
      </c>
      <c r="O8358" s="5">
        <v>2.9506849315068493</v>
      </c>
      <c r="P8358" t="str">
        <f t="shared" si="260"/>
        <v>ATIVO</v>
      </c>
      <c r="Q8358">
        <f t="shared" si="261"/>
        <v>4</v>
      </c>
    </row>
    <row r="8359" spans="1:17" x14ac:dyDescent="0.3">
      <c r="A8359" t="s">
        <v>18913</v>
      </c>
      <c r="B8359" t="s">
        <v>9277</v>
      </c>
      <c r="C8359" t="s">
        <v>9150</v>
      </c>
      <c r="D8359" t="s">
        <v>8968</v>
      </c>
      <c r="E8359" t="s">
        <v>8969</v>
      </c>
      <c r="F8359" t="s">
        <v>12152</v>
      </c>
      <c r="G8359" t="s">
        <v>8981</v>
      </c>
      <c r="H8359" s="1">
        <v>31578</v>
      </c>
      <c r="I8359" s="1">
        <v>43818</v>
      </c>
      <c r="K8359" t="s">
        <v>8988</v>
      </c>
      <c r="L8359" t="s">
        <v>8989</v>
      </c>
      <c r="M8359" s="2">
        <v>64282</v>
      </c>
      <c r="N8359" t="s">
        <v>8984</v>
      </c>
      <c r="O8359" s="5">
        <v>6.3068493150684928</v>
      </c>
      <c r="P8359" t="str">
        <f t="shared" si="260"/>
        <v>ATIVO</v>
      </c>
      <c r="Q8359">
        <f t="shared" si="261"/>
        <v>4</v>
      </c>
    </row>
    <row r="8360" spans="1:17" x14ac:dyDescent="0.3">
      <c r="A8360" t="s">
        <v>18914</v>
      </c>
      <c r="B8360" t="s">
        <v>9399</v>
      </c>
      <c r="C8360" t="s">
        <v>9252</v>
      </c>
      <c r="D8360" t="s">
        <v>8968</v>
      </c>
      <c r="E8360" t="s">
        <v>8969</v>
      </c>
      <c r="F8360" t="s">
        <v>8970</v>
      </c>
      <c r="G8360" t="s">
        <v>8981</v>
      </c>
      <c r="H8360" s="1">
        <v>32464</v>
      </c>
      <c r="I8360" s="1">
        <v>43034</v>
      </c>
      <c r="K8360" t="s">
        <v>8982</v>
      </c>
      <c r="L8360" t="s">
        <v>9113</v>
      </c>
      <c r="M8360" s="2">
        <v>101819</v>
      </c>
      <c r="N8360" t="s">
        <v>8984</v>
      </c>
      <c r="O8360" s="5">
        <v>8.4547945205479458</v>
      </c>
      <c r="P8360" t="str">
        <f t="shared" si="260"/>
        <v>ATIVO</v>
      </c>
      <c r="Q8360">
        <f t="shared" si="261"/>
        <v>4</v>
      </c>
    </row>
    <row r="8361" spans="1:17" x14ac:dyDescent="0.3">
      <c r="A8361" t="s">
        <v>18915</v>
      </c>
      <c r="B8361" t="s">
        <v>9227</v>
      </c>
      <c r="C8361" t="s">
        <v>11354</v>
      </c>
      <c r="D8361" t="s">
        <v>8978</v>
      </c>
      <c r="E8361" t="s">
        <v>8969</v>
      </c>
      <c r="F8361" t="s">
        <v>11724</v>
      </c>
      <c r="G8361" t="s">
        <v>8981</v>
      </c>
      <c r="H8361" s="1">
        <v>27455</v>
      </c>
      <c r="I8361" s="1">
        <v>42566</v>
      </c>
      <c r="K8361" t="s">
        <v>8988</v>
      </c>
      <c r="L8361" t="s">
        <v>8989</v>
      </c>
      <c r="M8361" s="2">
        <v>62948</v>
      </c>
      <c r="N8361" t="s">
        <v>8997</v>
      </c>
      <c r="O8361" s="5">
        <v>9.7369863013698623</v>
      </c>
      <c r="P8361" t="str">
        <f t="shared" si="260"/>
        <v>ATIVO</v>
      </c>
      <c r="Q8361">
        <f t="shared" si="261"/>
        <v>3</v>
      </c>
    </row>
    <row r="8362" spans="1:17" x14ac:dyDescent="0.3">
      <c r="A8362" t="s">
        <v>18916</v>
      </c>
      <c r="B8362" t="s">
        <v>9094</v>
      </c>
      <c r="C8362" t="s">
        <v>10664</v>
      </c>
      <c r="D8362" t="s">
        <v>8978</v>
      </c>
      <c r="E8362" t="s">
        <v>8969</v>
      </c>
      <c r="F8362" t="s">
        <v>8970</v>
      </c>
      <c r="G8362" t="s">
        <v>8981</v>
      </c>
      <c r="H8362" s="1">
        <v>37504</v>
      </c>
      <c r="I8362" s="1">
        <v>43288</v>
      </c>
      <c r="K8362" t="s">
        <v>9004</v>
      </c>
      <c r="L8362" t="s">
        <v>9005</v>
      </c>
      <c r="M8362" s="2">
        <v>59420</v>
      </c>
      <c r="N8362" t="s">
        <v>8984</v>
      </c>
      <c r="O8362" s="5">
        <v>7.7589041095890412</v>
      </c>
      <c r="P8362" t="str">
        <f t="shared" si="260"/>
        <v>ATIVO</v>
      </c>
      <c r="Q8362">
        <f t="shared" si="261"/>
        <v>4</v>
      </c>
    </row>
    <row r="8363" spans="1:17" x14ac:dyDescent="0.3">
      <c r="A8363" t="s">
        <v>18917</v>
      </c>
      <c r="B8363" t="s">
        <v>10631</v>
      </c>
      <c r="C8363" t="s">
        <v>9042</v>
      </c>
      <c r="D8363" t="s">
        <v>8978</v>
      </c>
      <c r="E8363" t="s">
        <v>8969</v>
      </c>
      <c r="F8363" t="s">
        <v>11724</v>
      </c>
      <c r="G8363" t="s">
        <v>8981</v>
      </c>
      <c r="H8363" s="1">
        <v>32298</v>
      </c>
      <c r="I8363" s="1">
        <v>43896</v>
      </c>
      <c r="K8363" t="s">
        <v>8988</v>
      </c>
      <c r="L8363" t="s">
        <v>8989</v>
      </c>
      <c r="M8363" s="2">
        <v>61027</v>
      </c>
      <c r="N8363" t="s">
        <v>8997</v>
      </c>
      <c r="O8363" s="5">
        <v>6.0931506849315067</v>
      </c>
      <c r="P8363" t="str">
        <f t="shared" si="260"/>
        <v>ATIVO</v>
      </c>
      <c r="Q8363">
        <f t="shared" si="261"/>
        <v>3</v>
      </c>
    </row>
    <row r="8364" spans="1:17" x14ac:dyDescent="0.3">
      <c r="A8364" t="s">
        <v>18918</v>
      </c>
      <c r="B8364" t="s">
        <v>13412</v>
      </c>
      <c r="C8364" t="s">
        <v>10248</v>
      </c>
      <c r="D8364" t="s">
        <v>8978</v>
      </c>
      <c r="E8364" t="s">
        <v>8969</v>
      </c>
      <c r="F8364" t="s">
        <v>11724</v>
      </c>
      <c r="G8364" t="s">
        <v>8971</v>
      </c>
      <c r="H8364" s="1">
        <v>31278</v>
      </c>
      <c r="I8364" s="1">
        <v>44607</v>
      </c>
      <c r="K8364" t="s">
        <v>8972</v>
      </c>
      <c r="L8364" t="s">
        <v>9053</v>
      </c>
      <c r="M8364" s="2">
        <v>61084</v>
      </c>
      <c r="N8364" t="s">
        <v>8984</v>
      </c>
      <c r="O8364" s="5">
        <v>4.1452054794520548</v>
      </c>
      <c r="P8364" t="str">
        <f t="shared" si="260"/>
        <v>ATIVO</v>
      </c>
      <c r="Q8364">
        <f t="shared" si="261"/>
        <v>4</v>
      </c>
    </row>
    <row r="8365" spans="1:17" x14ac:dyDescent="0.3">
      <c r="A8365" t="s">
        <v>18919</v>
      </c>
      <c r="B8365" t="s">
        <v>12080</v>
      </c>
      <c r="C8365" t="s">
        <v>9936</v>
      </c>
      <c r="D8365" t="s">
        <v>8968</v>
      </c>
      <c r="E8365" t="s">
        <v>9316</v>
      </c>
      <c r="F8365" t="s">
        <v>9366</v>
      </c>
      <c r="G8365" t="s">
        <v>8981</v>
      </c>
      <c r="H8365" s="1">
        <v>31640</v>
      </c>
      <c r="I8365" s="1">
        <v>44041</v>
      </c>
      <c r="K8365" t="s">
        <v>8988</v>
      </c>
      <c r="L8365" t="s">
        <v>8992</v>
      </c>
      <c r="M8365" s="2">
        <v>58107</v>
      </c>
      <c r="N8365" t="s">
        <v>8974</v>
      </c>
      <c r="O8365" s="5">
        <v>5.6958904109589037</v>
      </c>
      <c r="P8365" t="str">
        <f t="shared" si="260"/>
        <v>ATIVO</v>
      </c>
      <c r="Q8365">
        <f t="shared" si="261"/>
        <v>0</v>
      </c>
    </row>
    <row r="8366" spans="1:17" x14ac:dyDescent="0.3">
      <c r="A8366" t="s">
        <v>18920</v>
      </c>
      <c r="B8366" t="s">
        <v>9227</v>
      </c>
      <c r="C8366" t="s">
        <v>14261</v>
      </c>
      <c r="D8366" t="s">
        <v>8978</v>
      </c>
      <c r="E8366" t="s">
        <v>8969</v>
      </c>
      <c r="F8366" t="s">
        <v>12152</v>
      </c>
      <c r="G8366" t="s">
        <v>8981</v>
      </c>
      <c r="H8366" s="1">
        <v>28603</v>
      </c>
      <c r="I8366" s="1">
        <v>44806</v>
      </c>
      <c r="K8366" t="s">
        <v>9047</v>
      </c>
      <c r="L8366" t="s">
        <v>9139</v>
      </c>
      <c r="M8366" s="2">
        <v>70312</v>
      </c>
      <c r="N8366" t="s">
        <v>8997</v>
      </c>
      <c r="O8366" s="5">
        <v>3.6</v>
      </c>
      <c r="P8366" t="str">
        <f t="shared" si="260"/>
        <v>ATIVO</v>
      </c>
      <c r="Q8366">
        <f t="shared" si="261"/>
        <v>3</v>
      </c>
    </row>
    <row r="8367" spans="1:17" x14ac:dyDescent="0.3">
      <c r="A8367" t="s">
        <v>18921</v>
      </c>
      <c r="B8367" t="s">
        <v>18922</v>
      </c>
      <c r="C8367" t="s">
        <v>9611</v>
      </c>
      <c r="D8367" t="s">
        <v>8968</v>
      </c>
      <c r="E8367" t="s">
        <v>8969</v>
      </c>
      <c r="F8367" t="s">
        <v>12152</v>
      </c>
      <c r="G8367" t="s">
        <v>8981</v>
      </c>
      <c r="H8367" s="1">
        <v>38130</v>
      </c>
      <c r="I8367" s="1">
        <v>42822</v>
      </c>
      <c r="K8367" t="s">
        <v>8988</v>
      </c>
      <c r="L8367" t="s">
        <v>8996</v>
      </c>
      <c r="M8367" s="2">
        <v>58943</v>
      </c>
      <c r="N8367" t="s">
        <v>8984</v>
      </c>
      <c r="O8367" s="5">
        <v>9.0356164383561648</v>
      </c>
      <c r="P8367" t="str">
        <f t="shared" si="260"/>
        <v>ATIVO</v>
      </c>
      <c r="Q8367">
        <f t="shared" si="261"/>
        <v>4</v>
      </c>
    </row>
    <row r="8368" spans="1:17" x14ac:dyDescent="0.3">
      <c r="A8368" t="s">
        <v>18923</v>
      </c>
      <c r="B8368" t="s">
        <v>10415</v>
      </c>
      <c r="C8368" t="s">
        <v>9663</v>
      </c>
      <c r="D8368" t="s">
        <v>8978</v>
      </c>
      <c r="E8368" t="s">
        <v>8969</v>
      </c>
      <c r="F8368" t="s">
        <v>12152</v>
      </c>
      <c r="G8368" t="s">
        <v>8971</v>
      </c>
      <c r="H8368" s="1">
        <v>26252</v>
      </c>
      <c r="I8368" s="1">
        <v>45259</v>
      </c>
      <c r="K8368" t="s">
        <v>9018</v>
      </c>
      <c r="L8368" t="s">
        <v>9019</v>
      </c>
      <c r="M8368" s="2">
        <v>86774</v>
      </c>
      <c r="N8368" t="s">
        <v>8997</v>
      </c>
      <c r="O8368" s="5">
        <v>2.3589041095890413</v>
      </c>
      <c r="P8368" t="str">
        <f t="shared" si="260"/>
        <v>ATIVO</v>
      </c>
      <c r="Q8368">
        <f t="shared" si="261"/>
        <v>3</v>
      </c>
    </row>
    <row r="8369" spans="1:17" x14ac:dyDescent="0.3">
      <c r="A8369" t="s">
        <v>18924</v>
      </c>
      <c r="B8369" t="s">
        <v>9778</v>
      </c>
      <c r="C8369" t="s">
        <v>18773</v>
      </c>
      <c r="D8369" t="s">
        <v>8978</v>
      </c>
      <c r="E8369" t="s">
        <v>9123</v>
      </c>
      <c r="F8369" t="s">
        <v>9124</v>
      </c>
      <c r="G8369" t="s">
        <v>8981</v>
      </c>
      <c r="H8369" s="1">
        <v>29103</v>
      </c>
      <c r="I8369" s="1">
        <v>42883</v>
      </c>
      <c r="K8369" t="s">
        <v>8972</v>
      </c>
      <c r="L8369" t="s">
        <v>8973</v>
      </c>
      <c r="M8369" s="2">
        <v>78253</v>
      </c>
      <c r="N8369" t="s">
        <v>8984</v>
      </c>
      <c r="O8369" s="5">
        <v>8.868493150684932</v>
      </c>
      <c r="P8369" t="str">
        <f t="shared" si="260"/>
        <v>ATIVO</v>
      </c>
      <c r="Q8369">
        <f t="shared" si="261"/>
        <v>4</v>
      </c>
    </row>
    <row r="8370" spans="1:17" x14ac:dyDescent="0.3">
      <c r="A8370" t="s">
        <v>18925</v>
      </c>
      <c r="B8370" t="s">
        <v>9865</v>
      </c>
      <c r="C8370" t="s">
        <v>9515</v>
      </c>
      <c r="D8370" t="s">
        <v>8968</v>
      </c>
      <c r="E8370" t="s">
        <v>8969</v>
      </c>
      <c r="F8370" t="s">
        <v>8970</v>
      </c>
      <c r="G8370" t="s">
        <v>8981</v>
      </c>
      <c r="H8370" s="1">
        <v>25448</v>
      </c>
      <c r="I8370" s="1">
        <v>42112</v>
      </c>
      <c r="K8370" t="s">
        <v>8988</v>
      </c>
      <c r="L8370" t="s">
        <v>8989</v>
      </c>
      <c r="M8370" s="2">
        <v>63110</v>
      </c>
      <c r="N8370" t="s">
        <v>8997</v>
      </c>
      <c r="O8370" s="5">
        <v>10.980821917808219</v>
      </c>
      <c r="P8370" t="str">
        <f t="shared" si="260"/>
        <v>ATIVO</v>
      </c>
      <c r="Q8370">
        <f t="shared" si="261"/>
        <v>3</v>
      </c>
    </row>
    <row r="8371" spans="1:17" x14ac:dyDescent="0.3">
      <c r="A8371" t="s">
        <v>18926</v>
      </c>
      <c r="B8371" t="s">
        <v>9586</v>
      </c>
      <c r="C8371" t="s">
        <v>9880</v>
      </c>
      <c r="D8371" t="s">
        <v>8978</v>
      </c>
      <c r="E8371" t="s">
        <v>8969</v>
      </c>
      <c r="F8371" t="s">
        <v>11724</v>
      </c>
      <c r="G8371" t="s">
        <v>8981</v>
      </c>
      <c r="H8371" s="1">
        <v>25953</v>
      </c>
      <c r="I8371" s="1">
        <v>45060</v>
      </c>
      <c r="K8371" t="s">
        <v>9018</v>
      </c>
      <c r="L8371" t="s">
        <v>9275</v>
      </c>
      <c r="M8371" s="2">
        <v>74076</v>
      </c>
      <c r="N8371" t="s">
        <v>8974</v>
      </c>
      <c r="O8371" s="5">
        <v>2.904109589041096</v>
      </c>
      <c r="P8371" t="str">
        <f t="shared" si="260"/>
        <v>ATIVO</v>
      </c>
      <c r="Q8371">
        <f t="shared" si="261"/>
        <v>0</v>
      </c>
    </row>
    <row r="8372" spans="1:17" x14ac:dyDescent="0.3">
      <c r="A8372" t="s">
        <v>18927</v>
      </c>
      <c r="B8372" t="s">
        <v>10759</v>
      </c>
      <c r="C8372" t="s">
        <v>9103</v>
      </c>
      <c r="D8372" t="s">
        <v>8968</v>
      </c>
      <c r="E8372" t="s">
        <v>8969</v>
      </c>
      <c r="F8372" t="s">
        <v>8970</v>
      </c>
      <c r="G8372" t="s">
        <v>8981</v>
      </c>
      <c r="H8372" s="1">
        <v>26321</v>
      </c>
      <c r="I8372" s="1">
        <v>43903</v>
      </c>
      <c r="K8372" t="s">
        <v>9018</v>
      </c>
      <c r="L8372" t="s">
        <v>9085</v>
      </c>
      <c r="M8372" s="2">
        <v>57777</v>
      </c>
      <c r="N8372" t="s">
        <v>9049</v>
      </c>
      <c r="O8372" s="5">
        <v>6.0739726027397261</v>
      </c>
      <c r="P8372" t="str">
        <f t="shared" si="260"/>
        <v>ATIVO</v>
      </c>
      <c r="Q8372">
        <f t="shared" si="261"/>
        <v>5</v>
      </c>
    </row>
    <row r="8373" spans="1:17" x14ac:dyDescent="0.3">
      <c r="A8373" t="s">
        <v>18928</v>
      </c>
      <c r="B8373" t="s">
        <v>11867</v>
      </c>
      <c r="C8373" t="s">
        <v>9153</v>
      </c>
      <c r="D8373" t="s">
        <v>8968</v>
      </c>
      <c r="E8373" t="s">
        <v>8969</v>
      </c>
      <c r="F8373" t="s">
        <v>12152</v>
      </c>
      <c r="G8373" t="s">
        <v>9065</v>
      </c>
      <c r="H8373" s="1">
        <v>34704</v>
      </c>
      <c r="I8373" s="1">
        <v>45546</v>
      </c>
      <c r="K8373" t="s">
        <v>8988</v>
      </c>
      <c r="L8373" t="s">
        <v>8996</v>
      </c>
      <c r="M8373" s="2">
        <v>69127</v>
      </c>
      <c r="N8373" t="s">
        <v>8984</v>
      </c>
      <c r="O8373" s="5">
        <v>1.5726027397260274</v>
      </c>
      <c r="P8373" t="str">
        <f t="shared" si="260"/>
        <v>ATIVO</v>
      </c>
      <c r="Q8373">
        <f t="shared" si="261"/>
        <v>4</v>
      </c>
    </row>
    <row r="8374" spans="1:17" x14ac:dyDescent="0.3">
      <c r="A8374" t="s">
        <v>18929</v>
      </c>
      <c r="B8374" t="s">
        <v>9402</v>
      </c>
      <c r="C8374" t="s">
        <v>9403</v>
      </c>
      <c r="D8374" t="s">
        <v>8968</v>
      </c>
      <c r="E8374" t="s">
        <v>8969</v>
      </c>
      <c r="F8374" t="s">
        <v>12152</v>
      </c>
      <c r="G8374" t="s">
        <v>9065</v>
      </c>
      <c r="H8374" s="1">
        <v>36543</v>
      </c>
      <c r="I8374" s="1">
        <v>42181</v>
      </c>
      <c r="K8374" t="s">
        <v>9047</v>
      </c>
      <c r="L8374" t="s">
        <v>9070</v>
      </c>
      <c r="M8374" s="2">
        <v>57513</v>
      </c>
      <c r="N8374" t="s">
        <v>8984</v>
      </c>
      <c r="O8374" s="5">
        <v>10.791780821917808</v>
      </c>
      <c r="P8374" t="str">
        <f t="shared" si="260"/>
        <v>ATIVO</v>
      </c>
      <c r="Q8374">
        <f t="shared" si="261"/>
        <v>4</v>
      </c>
    </row>
    <row r="8375" spans="1:17" x14ac:dyDescent="0.3">
      <c r="A8375" t="s">
        <v>18930</v>
      </c>
      <c r="B8375" t="s">
        <v>10765</v>
      </c>
      <c r="C8375" t="s">
        <v>9686</v>
      </c>
      <c r="D8375" t="s">
        <v>8968</v>
      </c>
      <c r="E8375" t="s">
        <v>8969</v>
      </c>
      <c r="F8375" t="s">
        <v>11724</v>
      </c>
      <c r="G8375" t="s">
        <v>9065</v>
      </c>
      <c r="H8375" s="1">
        <v>28627</v>
      </c>
      <c r="I8375" s="1">
        <v>44988</v>
      </c>
      <c r="K8375" t="s">
        <v>9004</v>
      </c>
      <c r="L8375" t="s">
        <v>9191</v>
      </c>
      <c r="M8375" s="2">
        <v>106951</v>
      </c>
      <c r="N8375" t="s">
        <v>9049</v>
      </c>
      <c r="O8375" s="5">
        <v>3.1013698630136988</v>
      </c>
      <c r="P8375" t="str">
        <f t="shared" si="260"/>
        <v>ATIVO</v>
      </c>
      <c r="Q8375">
        <f t="shared" si="261"/>
        <v>5</v>
      </c>
    </row>
    <row r="8376" spans="1:17" x14ac:dyDescent="0.3">
      <c r="A8376" t="s">
        <v>18931</v>
      </c>
      <c r="B8376" t="s">
        <v>10048</v>
      </c>
      <c r="C8376" t="s">
        <v>10394</v>
      </c>
      <c r="D8376" t="s">
        <v>8978</v>
      </c>
      <c r="E8376" t="s">
        <v>8969</v>
      </c>
      <c r="F8376" t="s">
        <v>11724</v>
      </c>
      <c r="G8376" t="s">
        <v>8981</v>
      </c>
      <c r="H8376" s="1">
        <v>35413</v>
      </c>
      <c r="I8376" s="1">
        <v>43699</v>
      </c>
      <c r="K8376" t="s">
        <v>9047</v>
      </c>
      <c r="L8376" t="s">
        <v>9139</v>
      </c>
      <c r="M8376" s="2">
        <v>62487</v>
      </c>
      <c r="N8376" t="s">
        <v>8984</v>
      </c>
      <c r="O8376" s="5">
        <v>6.6328767123287671</v>
      </c>
      <c r="P8376" t="str">
        <f t="shared" si="260"/>
        <v>ATIVO</v>
      </c>
      <c r="Q8376">
        <f t="shared" si="261"/>
        <v>4</v>
      </c>
    </row>
    <row r="8377" spans="1:17" x14ac:dyDescent="0.3">
      <c r="A8377" t="s">
        <v>18932</v>
      </c>
      <c r="B8377" t="s">
        <v>9487</v>
      </c>
      <c r="C8377" t="s">
        <v>9344</v>
      </c>
      <c r="D8377" t="s">
        <v>8968</v>
      </c>
      <c r="E8377" t="s">
        <v>8969</v>
      </c>
      <c r="F8377" t="s">
        <v>8970</v>
      </c>
      <c r="G8377" t="s">
        <v>8981</v>
      </c>
      <c r="H8377" s="1">
        <v>36114</v>
      </c>
      <c r="I8377" s="1">
        <v>42189</v>
      </c>
      <c r="K8377" t="s">
        <v>8988</v>
      </c>
      <c r="L8377" t="s">
        <v>8996</v>
      </c>
      <c r="M8377" s="2">
        <v>80057</v>
      </c>
      <c r="N8377" t="s">
        <v>8984</v>
      </c>
      <c r="O8377" s="5">
        <v>10.769863013698631</v>
      </c>
      <c r="P8377" t="str">
        <f t="shared" si="260"/>
        <v>ATIVO</v>
      </c>
      <c r="Q8377">
        <f t="shared" si="261"/>
        <v>4</v>
      </c>
    </row>
    <row r="8378" spans="1:17" x14ac:dyDescent="0.3">
      <c r="A8378" t="s">
        <v>18933</v>
      </c>
      <c r="B8378" t="s">
        <v>9203</v>
      </c>
      <c r="C8378" t="s">
        <v>9676</v>
      </c>
      <c r="D8378" t="s">
        <v>8968</v>
      </c>
      <c r="E8378" t="s">
        <v>9034</v>
      </c>
      <c r="F8378" t="s">
        <v>9035</v>
      </c>
      <c r="G8378" t="s">
        <v>8981</v>
      </c>
      <c r="H8378" s="1">
        <v>31558</v>
      </c>
      <c r="I8378" s="1">
        <v>43742</v>
      </c>
      <c r="K8378" t="s">
        <v>8988</v>
      </c>
      <c r="L8378" t="s">
        <v>8989</v>
      </c>
      <c r="M8378" s="2">
        <v>61152</v>
      </c>
      <c r="N8378" t="s">
        <v>9049</v>
      </c>
      <c r="O8378" s="5">
        <v>6.515068493150685</v>
      </c>
      <c r="P8378" t="str">
        <f t="shared" si="260"/>
        <v>ATIVO</v>
      </c>
      <c r="Q8378">
        <f t="shared" si="261"/>
        <v>5</v>
      </c>
    </row>
    <row r="8379" spans="1:17" x14ac:dyDescent="0.3">
      <c r="A8379" t="s">
        <v>18934</v>
      </c>
      <c r="B8379" t="s">
        <v>9007</v>
      </c>
      <c r="C8379" t="s">
        <v>12566</v>
      </c>
      <c r="D8379" t="s">
        <v>8968</v>
      </c>
      <c r="E8379" t="s">
        <v>8969</v>
      </c>
      <c r="F8379" t="s">
        <v>11724</v>
      </c>
      <c r="G8379" t="s">
        <v>9065</v>
      </c>
      <c r="H8379" s="1">
        <v>29600</v>
      </c>
      <c r="I8379" s="1">
        <v>43007</v>
      </c>
      <c r="K8379" t="s">
        <v>8988</v>
      </c>
      <c r="L8379" t="s">
        <v>8996</v>
      </c>
      <c r="M8379" s="2">
        <v>66932</v>
      </c>
      <c r="N8379" t="s">
        <v>8984</v>
      </c>
      <c r="O8379" s="5">
        <v>8.5287671232876718</v>
      </c>
      <c r="P8379" t="str">
        <f t="shared" si="260"/>
        <v>ATIVO</v>
      </c>
      <c r="Q8379">
        <f t="shared" si="261"/>
        <v>4</v>
      </c>
    </row>
    <row r="8380" spans="1:17" x14ac:dyDescent="0.3">
      <c r="A8380" t="s">
        <v>18935</v>
      </c>
      <c r="B8380" t="s">
        <v>9243</v>
      </c>
      <c r="C8380" t="s">
        <v>9252</v>
      </c>
      <c r="D8380" t="s">
        <v>8978</v>
      </c>
      <c r="E8380" t="s">
        <v>8969</v>
      </c>
      <c r="F8380" t="s">
        <v>11724</v>
      </c>
      <c r="G8380" t="s">
        <v>8971</v>
      </c>
      <c r="H8380" s="1">
        <v>23245</v>
      </c>
      <c r="I8380" s="1">
        <v>42942</v>
      </c>
      <c r="K8380" t="s">
        <v>8988</v>
      </c>
      <c r="L8380" t="s">
        <v>8992</v>
      </c>
      <c r="M8380" s="2">
        <v>66403</v>
      </c>
      <c r="N8380" t="s">
        <v>8984</v>
      </c>
      <c r="O8380" s="5">
        <v>8.706849315068494</v>
      </c>
      <c r="P8380" t="str">
        <f t="shared" si="260"/>
        <v>ATIVO</v>
      </c>
      <c r="Q8380">
        <f t="shared" si="261"/>
        <v>4</v>
      </c>
    </row>
    <row r="8381" spans="1:17" x14ac:dyDescent="0.3">
      <c r="A8381" t="s">
        <v>18936</v>
      </c>
      <c r="B8381" t="s">
        <v>10090</v>
      </c>
      <c r="C8381" t="s">
        <v>10248</v>
      </c>
      <c r="D8381" t="s">
        <v>8968</v>
      </c>
      <c r="E8381" t="s">
        <v>8969</v>
      </c>
      <c r="F8381" t="s">
        <v>8970</v>
      </c>
      <c r="G8381" t="s">
        <v>8981</v>
      </c>
      <c r="H8381" s="1">
        <v>26173</v>
      </c>
      <c r="I8381" s="1">
        <v>43884</v>
      </c>
      <c r="K8381" t="s">
        <v>9018</v>
      </c>
      <c r="L8381" t="s">
        <v>9275</v>
      </c>
      <c r="M8381" s="2">
        <v>74531</v>
      </c>
      <c r="N8381" t="s">
        <v>8984</v>
      </c>
      <c r="O8381" s="5">
        <v>6.1260273972602741</v>
      </c>
      <c r="P8381" t="str">
        <f t="shared" si="260"/>
        <v>ATIVO</v>
      </c>
      <c r="Q8381">
        <f t="shared" si="261"/>
        <v>4</v>
      </c>
    </row>
    <row r="8382" spans="1:17" x14ac:dyDescent="0.3">
      <c r="A8382" t="s">
        <v>18937</v>
      </c>
      <c r="B8382" t="s">
        <v>9256</v>
      </c>
      <c r="C8382" t="s">
        <v>12857</v>
      </c>
      <c r="D8382" t="s">
        <v>8978</v>
      </c>
      <c r="E8382" t="s">
        <v>8969</v>
      </c>
      <c r="F8382" t="s">
        <v>12152</v>
      </c>
      <c r="G8382" t="s">
        <v>8971</v>
      </c>
      <c r="H8382" s="1">
        <v>35811</v>
      </c>
      <c r="I8382" s="1">
        <v>42767</v>
      </c>
      <c r="K8382" t="s">
        <v>8972</v>
      </c>
      <c r="L8382" t="s">
        <v>9061</v>
      </c>
      <c r="M8382" s="2">
        <v>56651</v>
      </c>
      <c r="N8382" t="s">
        <v>8984</v>
      </c>
      <c r="O8382" s="5">
        <v>9.1863013698630134</v>
      </c>
      <c r="P8382" t="str">
        <f t="shared" si="260"/>
        <v>ATIVO</v>
      </c>
      <c r="Q8382">
        <f t="shared" si="261"/>
        <v>4</v>
      </c>
    </row>
    <row r="8383" spans="1:17" x14ac:dyDescent="0.3">
      <c r="A8383" t="s">
        <v>18938</v>
      </c>
      <c r="B8383" t="s">
        <v>9815</v>
      </c>
      <c r="C8383" t="s">
        <v>9252</v>
      </c>
      <c r="D8383" t="s">
        <v>8968</v>
      </c>
      <c r="E8383" t="s">
        <v>8969</v>
      </c>
      <c r="F8383" t="s">
        <v>8970</v>
      </c>
      <c r="G8383" t="s">
        <v>8981</v>
      </c>
      <c r="H8383" s="1">
        <v>21736</v>
      </c>
      <c r="I8383" s="1">
        <v>42887</v>
      </c>
      <c r="K8383" t="s">
        <v>9004</v>
      </c>
      <c r="L8383" t="s">
        <v>9191</v>
      </c>
      <c r="M8383" s="2">
        <v>79999</v>
      </c>
      <c r="N8383" t="s">
        <v>9049</v>
      </c>
      <c r="O8383" s="5">
        <v>8.8575342465753426</v>
      </c>
      <c r="P8383" t="str">
        <f t="shared" si="260"/>
        <v>ATIVO</v>
      </c>
      <c r="Q8383">
        <f t="shared" si="261"/>
        <v>5</v>
      </c>
    </row>
    <row r="8384" spans="1:17" x14ac:dyDescent="0.3">
      <c r="A8384" t="s">
        <v>18939</v>
      </c>
      <c r="B8384" t="s">
        <v>9850</v>
      </c>
      <c r="C8384" t="s">
        <v>12555</v>
      </c>
      <c r="D8384" t="s">
        <v>8978</v>
      </c>
      <c r="E8384" t="s">
        <v>8969</v>
      </c>
      <c r="F8384" t="s">
        <v>12152</v>
      </c>
      <c r="G8384" t="s">
        <v>8981</v>
      </c>
      <c r="H8384" s="1">
        <v>23796</v>
      </c>
      <c r="I8384" s="1">
        <v>42592</v>
      </c>
      <c r="K8384" t="s">
        <v>9004</v>
      </c>
      <c r="L8384" t="s">
        <v>9005</v>
      </c>
      <c r="M8384" s="2">
        <v>96183</v>
      </c>
      <c r="N8384" t="s">
        <v>9049</v>
      </c>
      <c r="O8384" s="5">
        <v>9.6657534246575345</v>
      </c>
      <c r="P8384" t="str">
        <f t="shared" si="260"/>
        <v>ATIVO</v>
      </c>
      <c r="Q8384">
        <f t="shared" si="261"/>
        <v>5</v>
      </c>
    </row>
    <row r="8385" spans="1:17" x14ac:dyDescent="0.3">
      <c r="A8385" t="s">
        <v>18940</v>
      </c>
      <c r="B8385" t="s">
        <v>9016</v>
      </c>
      <c r="C8385" t="s">
        <v>9806</v>
      </c>
      <c r="D8385" t="s">
        <v>8978</v>
      </c>
      <c r="E8385" t="s">
        <v>9073</v>
      </c>
      <c r="F8385" t="s">
        <v>9074</v>
      </c>
      <c r="G8385" t="s">
        <v>8971</v>
      </c>
      <c r="H8385" s="1">
        <v>36028</v>
      </c>
      <c r="I8385" s="1">
        <v>43571</v>
      </c>
      <c r="K8385" t="s">
        <v>8972</v>
      </c>
      <c r="L8385" t="s">
        <v>9053</v>
      </c>
      <c r="M8385" s="2">
        <v>59040</v>
      </c>
      <c r="N8385" t="s">
        <v>8984</v>
      </c>
      <c r="O8385" s="5">
        <v>6.9835616438356167</v>
      </c>
      <c r="P8385" t="str">
        <f t="shared" si="260"/>
        <v>ATIVO</v>
      </c>
      <c r="Q8385">
        <f t="shared" si="261"/>
        <v>4</v>
      </c>
    </row>
    <row r="8386" spans="1:17" x14ac:dyDescent="0.3">
      <c r="A8386" t="s">
        <v>18941</v>
      </c>
      <c r="B8386" t="s">
        <v>9209</v>
      </c>
      <c r="C8386" t="s">
        <v>9809</v>
      </c>
      <c r="D8386" t="s">
        <v>8968</v>
      </c>
      <c r="E8386" t="s">
        <v>8969</v>
      </c>
      <c r="F8386" t="s">
        <v>12152</v>
      </c>
      <c r="G8386" t="s">
        <v>8981</v>
      </c>
      <c r="H8386" s="1">
        <v>32805</v>
      </c>
      <c r="I8386" s="1">
        <v>45239</v>
      </c>
      <c r="K8386" t="s">
        <v>9047</v>
      </c>
      <c r="L8386" t="s">
        <v>9139</v>
      </c>
      <c r="M8386" s="2">
        <v>63150</v>
      </c>
      <c r="N8386" t="s">
        <v>8974</v>
      </c>
      <c r="O8386" s="5">
        <v>2.4136986301369863</v>
      </c>
      <c r="P8386" t="str">
        <f t="shared" ref="P8386:P8449" si="262">IF(J8386&lt;&gt;"","DESLIGADO","ATIVO")</f>
        <v>ATIVO</v>
      </c>
      <c r="Q8386">
        <f t="shared" ref="Q8386:Q8449" si="263">IF(N8386="Excellent",5,IF(N8386="Good",4,IF(N8386="Satisfactory",3,0)))</f>
        <v>0</v>
      </c>
    </row>
    <row r="8387" spans="1:17" x14ac:dyDescent="0.3">
      <c r="A8387" t="s">
        <v>18942</v>
      </c>
      <c r="B8387" t="s">
        <v>10215</v>
      </c>
      <c r="C8387" t="s">
        <v>9204</v>
      </c>
      <c r="D8387" t="s">
        <v>8968</v>
      </c>
      <c r="E8387" t="s">
        <v>8969</v>
      </c>
      <c r="F8387" t="s">
        <v>8970</v>
      </c>
      <c r="G8387" t="s">
        <v>8981</v>
      </c>
      <c r="H8387" s="1">
        <v>22716</v>
      </c>
      <c r="I8387" s="1">
        <v>43804</v>
      </c>
      <c r="K8387" t="s">
        <v>9018</v>
      </c>
      <c r="L8387" t="s">
        <v>9085</v>
      </c>
      <c r="M8387" s="2">
        <v>65123</v>
      </c>
      <c r="N8387" t="s">
        <v>8984</v>
      </c>
      <c r="O8387" s="5">
        <v>6.3452054794520549</v>
      </c>
      <c r="P8387" t="str">
        <f t="shared" si="262"/>
        <v>ATIVO</v>
      </c>
      <c r="Q8387">
        <f t="shared" si="263"/>
        <v>4</v>
      </c>
    </row>
    <row r="8388" spans="1:17" x14ac:dyDescent="0.3">
      <c r="A8388" t="s">
        <v>18943</v>
      </c>
      <c r="B8388" t="s">
        <v>9480</v>
      </c>
      <c r="C8388" t="s">
        <v>9184</v>
      </c>
      <c r="D8388" t="s">
        <v>8978</v>
      </c>
      <c r="E8388" t="s">
        <v>9316</v>
      </c>
      <c r="F8388" t="s">
        <v>9485</v>
      </c>
      <c r="G8388" t="s">
        <v>8971</v>
      </c>
      <c r="H8388" s="1">
        <v>31795</v>
      </c>
      <c r="I8388" s="1">
        <v>45200</v>
      </c>
      <c r="K8388" t="s">
        <v>8972</v>
      </c>
      <c r="L8388" t="s">
        <v>8973</v>
      </c>
      <c r="M8388" s="2">
        <v>57900</v>
      </c>
      <c r="N8388" t="s">
        <v>8974</v>
      </c>
      <c r="O8388" s="5">
        <v>2.5205479452054793</v>
      </c>
      <c r="P8388" t="str">
        <f t="shared" si="262"/>
        <v>ATIVO</v>
      </c>
      <c r="Q8388">
        <f t="shared" si="263"/>
        <v>0</v>
      </c>
    </row>
    <row r="8389" spans="1:17" x14ac:dyDescent="0.3">
      <c r="A8389" t="s">
        <v>18944</v>
      </c>
      <c r="B8389" t="s">
        <v>9719</v>
      </c>
      <c r="C8389" t="s">
        <v>10001</v>
      </c>
      <c r="D8389" t="s">
        <v>8978</v>
      </c>
      <c r="E8389" t="s">
        <v>8969</v>
      </c>
      <c r="F8389" t="s">
        <v>12152</v>
      </c>
      <c r="G8389" t="s">
        <v>8981</v>
      </c>
      <c r="H8389" s="1">
        <v>31304</v>
      </c>
      <c r="I8389" s="1">
        <v>43467</v>
      </c>
      <c r="K8389" t="s">
        <v>8988</v>
      </c>
      <c r="L8389" t="s">
        <v>8989</v>
      </c>
      <c r="M8389" s="2">
        <v>72781</v>
      </c>
      <c r="N8389" t="s">
        <v>8984</v>
      </c>
      <c r="O8389" s="5">
        <v>7.2684931506849315</v>
      </c>
      <c r="P8389" t="str">
        <f t="shared" si="262"/>
        <v>ATIVO</v>
      </c>
      <c r="Q8389">
        <f t="shared" si="263"/>
        <v>4</v>
      </c>
    </row>
    <row r="8390" spans="1:17" x14ac:dyDescent="0.3">
      <c r="A8390" t="s">
        <v>18945</v>
      </c>
      <c r="B8390" t="s">
        <v>9021</v>
      </c>
      <c r="C8390" t="s">
        <v>9342</v>
      </c>
      <c r="D8390" t="s">
        <v>8978</v>
      </c>
      <c r="E8390" t="s">
        <v>8969</v>
      </c>
      <c r="F8390" t="s">
        <v>12152</v>
      </c>
      <c r="G8390" t="s">
        <v>8981</v>
      </c>
      <c r="H8390" s="1">
        <v>30495</v>
      </c>
      <c r="I8390" s="1">
        <v>43884</v>
      </c>
      <c r="K8390" t="s">
        <v>8988</v>
      </c>
      <c r="L8390" t="s">
        <v>8989</v>
      </c>
      <c r="M8390" s="2">
        <v>65497</v>
      </c>
      <c r="N8390" t="s">
        <v>8997</v>
      </c>
      <c r="O8390" s="5">
        <v>6.1260273972602741</v>
      </c>
      <c r="P8390" t="str">
        <f t="shared" si="262"/>
        <v>ATIVO</v>
      </c>
      <c r="Q8390">
        <f t="shared" si="263"/>
        <v>3</v>
      </c>
    </row>
    <row r="8391" spans="1:17" x14ac:dyDescent="0.3">
      <c r="A8391" t="s">
        <v>18946</v>
      </c>
      <c r="B8391" t="s">
        <v>9873</v>
      </c>
      <c r="C8391" t="s">
        <v>9262</v>
      </c>
      <c r="D8391" t="s">
        <v>8968</v>
      </c>
      <c r="E8391" t="s">
        <v>8969</v>
      </c>
      <c r="F8391" t="s">
        <v>8970</v>
      </c>
      <c r="G8391" t="s">
        <v>8971</v>
      </c>
      <c r="H8391" s="1">
        <v>30533</v>
      </c>
      <c r="I8391" s="1">
        <v>45134</v>
      </c>
      <c r="K8391" t="s">
        <v>9018</v>
      </c>
      <c r="L8391" t="s">
        <v>9085</v>
      </c>
      <c r="M8391" s="2">
        <v>65816</v>
      </c>
      <c r="N8391" t="s">
        <v>8984</v>
      </c>
      <c r="O8391" s="5">
        <v>2.7013698630136984</v>
      </c>
      <c r="P8391" t="str">
        <f t="shared" si="262"/>
        <v>ATIVO</v>
      </c>
      <c r="Q8391">
        <f t="shared" si="263"/>
        <v>4</v>
      </c>
    </row>
    <row r="8392" spans="1:17" x14ac:dyDescent="0.3">
      <c r="A8392" t="s">
        <v>18947</v>
      </c>
      <c r="B8392" t="s">
        <v>9279</v>
      </c>
      <c r="C8392" t="s">
        <v>9167</v>
      </c>
      <c r="D8392" t="s">
        <v>8978</v>
      </c>
      <c r="E8392" t="s">
        <v>9034</v>
      </c>
      <c r="F8392" t="s">
        <v>9120</v>
      </c>
      <c r="G8392" t="s">
        <v>8971</v>
      </c>
      <c r="H8392" s="1">
        <v>36256</v>
      </c>
      <c r="I8392" s="1">
        <v>45480</v>
      </c>
      <c r="K8392" t="s">
        <v>9023</v>
      </c>
      <c r="L8392" t="s">
        <v>10153</v>
      </c>
      <c r="M8392" s="2">
        <v>56774</v>
      </c>
      <c r="N8392" t="s">
        <v>8997</v>
      </c>
      <c r="O8392" s="5">
        <v>1.7534246575342465</v>
      </c>
      <c r="P8392" t="str">
        <f t="shared" si="262"/>
        <v>ATIVO</v>
      </c>
      <c r="Q8392">
        <f t="shared" si="263"/>
        <v>3</v>
      </c>
    </row>
    <row r="8393" spans="1:17" x14ac:dyDescent="0.3">
      <c r="A8393" t="s">
        <v>18948</v>
      </c>
      <c r="B8393" t="s">
        <v>9163</v>
      </c>
      <c r="C8393" t="s">
        <v>11588</v>
      </c>
      <c r="D8393" t="s">
        <v>8978</v>
      </c>
      <c r="E8393" t="s">
        <v>8969</v>
      </c>
      <c r="F8393" t="s">
        <v>8970</v>
      </c>
      <c r="G8393" t="s">
        <v>8981</v>
      </c>
      <c r="H8393" s="1">
        <v>33627</v>
      </c>
      <c r="I8393" s="1">
        <v>44564</v>
      </c>
      <c r="K8393" t="s">
        <v>8972</v>
      </c>
      <c r="L8393" t="s">
        <v>9061</v>
      </c>
      <c r="M8393" s="2">
        <v>63290</v>
      </c>
      <c r="N8393" t="s">
        <v>8997</v>
      </c>
      <c r="O8393" s="5">
        <v>4.2630136986301368</v>
      </c>
      <c r="P8393" t="str">
        <f t="shared" si="262"/>
        <v>ATIVO</v>
      </c>
      <c r="Q8393">
        <f t="shared" si="263"/>
        <v>3</v>
      </c>
    </row>
    <row r="8394" spans="1:17" x14ac:dyDescent="0.3">
      <c r="A8394" t="s">
        <v>18949</v>
      </c>
      <c r="B8394" t="s">
        <v>9089</v>
      </c>
      <c r="C8394" t="s">
        <v>9494</v>
      </c>
      <c r="D8394" t="s">
        <v>8968</v>
      </c>
      <c r="E8394" t="s">
        <v>8969</v>
      </c>
      <c r="F8394" t="s">
        <v>12152</v>
      </c>
      <c r="G8394" t="s">
        <v>8981</v>
      </c>
      <c r="H8394" s="1">
        <v>32810</v>
      </c>
      <c r="I8394" s="1">
        <v>45082</v>
      </c>
      <c r="K8394" t="s">
        <v>8988</v>
      </c>
      <c r="L8394" t="s">
        <v>8989</v>
      </c>
      <c r="M8394" s="2">
        <v>60086</v>
      </c>
      <c r="N8394" t="s">
        <v>8984</v>
      </c>
      <c r="O8394" s="5">
        <v>2.8438356164383563</v>
      </c>
      <c r="P8394" t="str">
        <f t="shared" si="262"/>
        <v>ATIVO</v>
      </c>
      <c r="Q8394">
        <f t="shared" si="263"/>
        <v>4</v>
      </c>
    </row>
    <row r="8395" spans="1:17" x14ac:dyDescent="0.3">
      <c r="A8395" t="s">
        <v>18950</v>
      </c>
      <c r="B8395" t="s">
        <v>10607</v>
      </c>
      <c r="C8395" t="s">
        <v>12519</v>
      </c>
      <c r="D8395" t="s">
        <v>8968</v>
      </c>
      <c r="E8395" t="s">
        <v>9091</v>
      </c>
      <c r="F8395" t="s">
        <v>9234</v>
      </c>
      <c r="G8395" t="s">
        <v>9065</v>
      </c>
      <c r="H8395" s="1">
        <v>31308</v>
      </c>
      <c r="I8395" s="1">
        <v>43851</v>
      </c>
      <c r="K8395" t="s">
        <v>8972</v>
      </c>
      <c r="L8395" t="s">
        <v>9448</v>
      </c>
      <c r="M8395" s="2">
        <v>82387</v>
      </c>
      <c r="N8395" t="s">
        <v>9049</v>
      </c>
      <c r="O8395" s="5">
        <v>6.2164383561643834</v>
      </c>
      <c r="P8395" t="str">
        <f t="shared" si="262"/>
        <v>ATIVO</v>
      </c>
      <c r="Q8395">
        <f t="shared" si="263"/>
        <v>5</v>
      </c>
    </row>
    <row r="8396" spans="1:17" x14ac:dyDescent="0.3">
      <c r="A8396" t="s">
        <v>18951</v>
      </c>
      <c r="B8396" t="s">
        <v>10353</v>
      </c>
      <c r="C8396" t="s">
        <v>9042</v>
      </c>
      <c r="D8396" t="s">
        <v>8968</v>
      </c>
      <c r="E8396" t="s">
        <v>8969</v>
      </c>
      <c r="F8396" t="s">
        <v>11724</v>
      </c>
      <c r="G8396" t="s">
        <v>9065</v>
      </c>
      <c r="H8396" s="1">
        <v>30123</v>
      </c>
      <c r="I8396" s="1">
        <v>45080</v>
      </c>
      <c r="K8396" t="s">
        <v>8988</v>
      </c>
      <c r="L8396" t="s">
        <v>8996</v>
      </c>
      <c r="M8396" s="2">
        <v>83310</v>
      </c>
      <c r="N8396" t="s">
        <v>8984</v>
      </c>
      <c r="O8396" s="5">
        <v>2.8493150684931505</v>
      </c>
      <c r="P8396" t="str">
        <f t="shared" si="262"/>
        <v>ATIVO</v>
      </c>
      <c r="Q8396">
        <f t="shared" si="263"/>
        <v>4</v>
      </c>
    </row>
    <row r="8397" spans="1:17" x14ac:dyDescent="0.3">
      <c r="A8397" t="s">
        <v>18952</v>
      </c>
      <c r="B8397" t="s">
        <v>8976</v>
      </c>
      <c r="C8397" t="s">
        <v>9033</v>
      </c>
      <c r="D8397" t="s">
        <v>8978</v>
      </c>
      <c r="E8397" t="s">
        <v>8969</v>
      </c>
      <c r="F8397" t="s">
        <v>12152</v>
      </c>
      <c r="G8397" t="s">
        <v>8981</v>
      </c>
      <c r="H8397" s="1">
        <v>30097</v>
      </c>
      <c r="I8397" s="1">
        <v>43610</v>
      </c>
      <c r="K8397" t="s">
        <v>8988</v>
      </c>
      <c r="L8397" t="s">
        <v>8996</v>
      </c>
      <c r="M8397" s="2">
        <v>87134</v>
      </c>
      <c r="N8397" t="s">
        <v>8997</v>
      </c>
      <c r="O8397" s="5">
        <v>6.8767123287671232</v>
      </c>
      <c r="P8397" t="str">
        <f t="shared" si="262"/>
        <v>ATIVO</v>
      </c>
      <c r="Q8397">
        <f t="shared" si="263"/>
        <v>3</v>
      </c>
    </row>
    <row r="8398" spans="1:17" x14ac:dyDescent="0.3">
      <c r="A8398" t="s">
        <v>18953</v>
      </c>
      <c r="B8398" t="s">
        <v>10189</v>
      </c>
      <c r="C8398" t="s">
        <v>12940</v>
      </c>
      <c r="D8398" t="s">
        <v>8978</v>
      </c>
      <c r="E8398" t="s">
        <v>8969</v>
      </c>
      <c r="F8398" t="s">
        <v>8970</v>
      </c>
      <c r="G8398" t="s">
        <v>8981</v>
      </c>
      <c r="H8398" s="1">
        <v>35533</v>
      </c>
      <c r="I8398" s="1">
        <v>43810</v>
      </c>
      <c r="K8398" t="s">
        <v>9047</v>
      </c>
      <c r="L8398" t="s">
        <v>9070</v>
      </c>
      <c r="M8398" s="2">
        <v>76702</v>
      </c>
      <c r="N8398" t="s">
        <v>8997</v>
      </c>
      <c r="O8398" s="5">
        <v>6.3287671232876717</v>
      </c>
      <c r="P8398" t="str">
        <f t="shared" si="262"/>
        <v>ATIVO</v>
      </c>
      <c r="Q8398">
        <f t="shared" si="263"/>
        <v>3</v>
      </c>
    </row>
    <row r="8399" spans="1:17" x14ac:dyDescent="0.3">
      <c r="A8399" t="s">
        <v>18954</v>
      </c>
      <c r="B8399" t="s">
        <v>8966</v>
      </c>
      <c r="C8399" t="s">
        <v>9665</v>
      </c>
      <c r="D8399" t="s">
        <v>8978</v>
      </c>
      <c r="E8399" t="s">
        <v>8969</v>
      </c>
      <c r="F8399" t="s">
        <v>12152</v>
      </c>
      <c r="G8399" t="s">
        <v>8981</v>
      </c>
      <c r="H8399" s="1">
        <v>32071</v>
      </c>
      <c r="I8399" s="1">
        <v>42171</v>
      </c>
      <c r="K8399" t="s">
        <v>8988</v>
      </c>
      <c r="L8399" t="s">
        <v>8989</v>
      </c>
      <c r="M8399" s="2">
        <v>62572</v>
      </c>
      <c r="N8399" t="s">
        <v>8984</v>
      </c>
      <c r="O8399" s="5">
        <v>10.819178082191781</v>
      </c>
      <c r="P8399" t="str">
        <f t="shared" si="262"/>
        <v>ATIVO</v>
      </c>
      <c r="Q8399">
        <f t="shared" si="263"/>
        <v>4</v>
      </c>
    </row>
    <row r="8400" spans="1:17" x14ac:dyDescent="0.3">
      <c r="A8400" t="s">
        <v>18955</v>
      </c>
      <c r="B8400" t="s">
        <v>9277</v>
      </c>
      <c r="C8400" t="s">
        <v>9150</v>
      </c>
      <c r="D8400" t="s">
        <v>8968</v>
      </c>
      <c r="E8400" t="s">
        <v>8969</v>
      </c>
      <c r="F8400" t="s">
        <v>11724</v>
      </c>
      <c r="G8400" t="s">
        <v>8971</v>
      </c>
      <c r="H8400" s="1">
        <v>33389</v>
      </c>
      <c r="I8400" s="1">
        <v>43312</v>
      </c>
      <c r="K8400" t="s">
        <v>8982</v>
      </c>
      <c r="L8400" t="s">
        <v>9036</v>
      </c>
      <c r="M8400" s="2">
        <v>60368</v>
      </c>
      <c r="N8400" t="s">
        <v>8974</v>
      </c>
      <c r="O8400" s="5">
        <v>7.6931506849315072</v>
      </c>
      <c r="P8400" t="str">
        <f t="shared" si="262"/>
        <v>ATIVO</v>
      </c>
      <c r="Q8400">
        <f t="shared" si="263"/>
        <v>0</v>
      </c>
    </row>
    <row r="8401" spans="1:17" x14ac:dyDescent="0.3">
      <c r="A8401" t="s">
        <v>18956</v>
      </c>
      <c r="B8401" t="s">
        <v>12953</v>
      </c>
      <c r="C8401" t="s">
        <v>9150</v>
      </c>
      <c r="D8401" t="s">
        <v>8968</v>
      </c>
      <c r="E8401" t="s">
        <v>9034</v>
      </c>
      <c r="F8401" t="s">
        <v>9035</v>
      </c>
      <c r="G8401" t="s">
        <v>8981</v>
      </c>
      <c r="H8401" s="1">
        <v>35297</v>
      </c>
      <c r="I8401" s="1">
        <v>43185</v>
      </c>
      <c r="K8401" t="s">
        <v>8972</v>
      </c>
      <c r="L8401" t="s">
        <v>9053</v>
      </c>
      <c r="M8401" s="2">
        <v>61104</v>
      </c>
      <c r="N8401" t="s">
        <v>8984</v>
      </c>
      <c r="O8401" s="5">
        <v>8.0410958904109595</v>
      </c>
      <c r="P8401" t="str">
        <f t="shared" si="262"/>
        <v>ATIVO</v>
      </c>
      <c r="Q8401">
        <f t="shared" si="263"/>
        <v>4</v>
      </c>
    </row>
    <row r="8402" spans="1:17" x14ac:dyDescent="0.3">
      <c r="A8402" t="s">
        <v>18957</v>
      </c>
      <c r="B8402" t="s">
        <v>10782</v>
      </c>
      <c r="C8402" t="s">
        <v>10711</v>
      </c>
      <c r="D8402" t="s">
        <v>8978</v>
      </c>
      <c r="E8402" t="s">
        <v>8969</v>
      </c>
      <c r="F8402" t="s">
        <v>11724</v>
      </c>
      <c r="G8402" t="s">
        <v>8981</v>
      </c>
      <c r="H8402" s="1">
        <v>26874</v>
      </c>
      <c r="I8402" s="1">
        <v>43165</v>
      </c>
      <c r="K8402" t="s">
        <v>9047</v>
      </c>
      <c r="L8402" t="s">
        <v>9070</v>
      </c>
      <c r="M8402" s="2">
        <v>76086</v>
      </c>
      <c r="N8402" t="s">
        <v>9049</v>
      </c>
      <c r="O8402" s="5">
        <v>8.0958904109589049</v>
      </c>
      <c r="P8402" t="str">
        <f t="shared" si="262"/>
        <v>ATIVO</v>
      </c>
      <c r="Q8402">
        <f t="shared" si="263"/>
        <v>5</v>
      </c>
    </row>
    <row r="8403" spans="1:17" x14ac:dyDescent="0.3">
      <c r="A8403" t="s">
        <v>18958</v>
      </c>
      <c r="B8403" t="s">
        <v>9254</v>
      </c>
      <c r="C8403" t="s">
        <v>10952</v>
      </c>
      <c r="D8403" t="s">
        <v>8968</v>
      </c>
      <c r="E8403" t="s">
        <v>9034</v>
      </c>
      <c r="F8403" t="s">
        <v>9035</v>
      </c>
      <c r="G8403" t="s">
        <v>8981</v>
      </c>
      <c r="H8403" s="1">
        <v>32087</v>
      </c>
      <c r="I8403" s="1">
        <v>44810</v>
      </c>
      <c r="K8403" t="s">
        <v>9047</v>
      </c>
      <c r="L8403" t="s">
        <v>9075</v>
      </c>
      <c r="M8403" s="2">
        <v>73054</v>
      </c>
      <c r="N8403" t="s">
        <v>8984</v>
      </c>
      <c r="O8403" s="5">
        <v>3.5890410958904111</v>
      </c>
      <c r="P8403" t="str">
        <f t="shared" si="262"/>
        <v>ATIVO</v>
      </c>
      <c r="Q8403">
        <f t="shared" si="263"/>
        <v>4</v>
      </c>
    </row>
    <row r="8404" spans="1:17" x14ac:dyDescent="0.3">
      <c r="A8404" t="s">
        <v>18959</v>
      </c>
      <c r="B8404" t="s">
        <v>9193</v>
      </c>
      <c r="C8404" t="s">
        <v>10345</v>
      </c>
      <c r="D8404" t="s">
        <v>8968</v>
      </c>
      <c r="E8404" t="s">
        <v>8969</v>
      </c>
      <c r="F8404" t="s">
        <v>8970</v>
      </c>
      <c r="G8404" t="s">
        <v>8981</v>
      </c>
      <c r="H8404" s="1">
        <v>27103</v>
      </c>
      <c r="I8404" s="1">
        <v>43840</v>
      </c>
      <c r="K8404" t="s">
        <v>8988</v>
      </c>
      <c r="L8404" t="s">
        <v>8996</v>
      </c>
      <c r="M8404" s="2">
        <v>73302</v>
      </c>
      <c r="N8404" t="s">
        <v>8984</v>
      </c>
      <c r="O8404" s="5">
        <v>6.2465753424657535</v>
      </c>
      <c r="P8404" t="str">
        <f t="shared" si="262"/>
        <v>ATIVO</v>
      </c>
      <c r="Q8404">
        <f t="shared" si="263"/>
        <v>4</v>
      </c>
    </row>
    <row r="8405" spans="1:17" x14ac:dyDescent="0.3">
      <c r="A8405" t="s">
        <v>18960</v>
      </c>
      <c r="B8405" t="s">
        <v>16974</v>
      </c>
      <c r="C8405" t="s">
        <v>9775</v>
      </c>
      <c r="D8405" t="s">
        <v>8968</v>
      </c>
      <c r="E8405" t="s">
        <v>9316</v>
      </c>
      <c r="F8405" t="s">
        <v>9366</v>
      </c>
      <c r="G8405" t="s">
        <v>9065</v>
      </c>
      <c r="H8405" s="1">
        <v>27488</v>
      </c>
      <c r="I8405" s="1">
        <v>44098</v>
      </c>
      <c r="K8405" t="s">
        <v>8982</v>
      </c>
      <c r="L8405" t="s">
        <v>8983</v>
      </c>
      <c r="M8405" s="2">
        <v>99971</v>
      </c>
      <c r="N8405" t="s">
        <v>8984</v>
      </c>
      <c r="O8405" s="5">
        <v>5.5397260273972604</v>
      </c>
      <c r="P8405" t="str">
        <f t="shared" si="262"/>
        <v>ATIVO</v>
      </c>
      <c r="Q8405">
        <f t="shared" si="263"/>
        <v>4</v>
      </c>
    </row>
    <row r="8406" spans="1:17" x14ac:dyDescent="0.3">
      <c r="A8406" t="s">
        <v>18961</v>
      </c>
      <c r="B8406" t="s">
        <v>9176</v>
      </c>
      <c r="C8406" t="s">
        <v>11425</v>
      </c>
      <c r="D8406" t="s">
        <v>8978</v>
      </c>
      <c r="E8406" t="s">
        <v>8969</v>
      </c>
      <c r="F8406" t="s">
        <v>8970</v>
      </c>
      <c r="G8406" t="s">
        <v>8981</v>
      </c>
      <c r="H8406" s="1">
        <v>25888</v>
      </c>
      <c r="I8406" s="1">
        <v>45220</v>
      </c>
      <c r="K8406" t="s">
        <v>8988</v>
      </c>
      <c r="L8406" t="s">
        <v>8996</v>
      </c>
      <c r="M8406" s="2">
        <v>89058</v>
      </c>
      <c r="N8406" t="s">
        <v>8984</v>
      </c>
      <c r="O8406" s="5">
        <v>2.4657534246575343</v>
      </c>
      <c r="P8406" t="str">
        <f t="shared" si="262"/>
        <v>ATIVO</v>
      </c>
      <c r="Q8406">
        <f t="shared" si="263"/>
        <v>4</v>
      </c>
    </row>
    <row r="8407" spans="1:17" x14ac:dyDescent="0.3">
      <c r="A8407" t="s">
        <v>18962</v>
      </c>
      <c r="B8407" t="s">
        <v>10250</v>
      </c>
      <c r="C8407" t="s">
        <v>10454</v>
      </c>
      <c r="D8407" t="s">
        <v>8978</v>
      </c>
      <c r="E8407" t="s">
        <v>8969</v>
      </c>
      <c r="F8407" t="s">
        <v>12152</v>
      </c>
      <c r="G8407" t="s">
        <v>8981</v>
      </c>
      <c r="H8407" s="1">
        <v>21831</v>
      </c>
      <c r="I8407" s="1">
        <v>44794</v>
      </c>
      <c r="K8407" t="s">
        <v>9047</v>
      </c>
      <c r="L8407" t="s">
        <v>9139</v>
      </c>
      <c r="M8407" s="2">
        <v>72807</v>
      </c>
      <c r="N8407" t="s">
        <v>8997</v>
      </c>
      <c r="O8407" s="5">
        <v>3.6328767123287671</v>
      </c>
      <c r="P8407" t="str">
        <f t="shared" si="262"/>
        <v>ATIVO</v>
      </c>
      <c r="Q8407">
        <f t="shared" si="263"/>
        <v>3</v>
      </c>
    </row>
    <row r="8408" spans="1:17" x14ac:dyDescent="0.3">
      <c r="A8408" t="s">
        <v>18963</v>
      </c>
      <c r="B8408" t="s">
        <v>9021</v>
      </c>
      <c r="C8408" t="s">
        <v>14439</v>
      </c>
      <c r="D8408" t="s">
        <v>8968</v>
      </c>
      <c r="E8408" t="s">
        <v>9625</v>
      </c>
      <c r="F8408" t="s">
        <v>9689</v>
      </c>
      <c r="G8408" t="s">
        <v>9065</v>
      </c>
      <c r="H8408" s="1">
        <v>33839</v>
      </c>
      <c r="I8408" s="1">
        <v>44785</v>
      </c>
      <c r="K8408" t="s">
        <v>8982</v>
      </c>
      <c r="L8408" t="s">
        <v>10226</v>
      </c>
      <c r="M8408" s="2">
        <v>128150</v>
      </c>
      <c r="N8408" t="s">
        <v>8984</v>
      </c>
      <c r="O8408" s="5">
        <v>3.6575342465753424</v>
      </c>
      <c r="P8408" t="str">
        <f t="shared" si="262"/>
        <v>ATIVO</v>
      </c>
      <c r="Q8408">
        <f t="shared" si="263"/>
        <v>4</v>
      </c>
    </row>
    <row r="8409" spans="1:17" x14ac:dyDescent="0.3">
      <c r="A8409" t="s">
        <v>18964</v>
      </c>
      <c r="B8409" t="s">
        <v>9179</v>
      </c>
      <c r="C8409" t="s">
        <v>9906</v>
      </c>
      <c r="D8409" t="s">
        <v>8968</v>
      </c>
      <c r="E8409" t="s">
        <v>9034</v>
      </c>
      <c r="F8409" t="s">
        <v>9120</v>
      </c>
      <c r="G8409" t="s">
        <v>8981</v>
      </c>
      <c r="H8409" s="1">
        <v>29365</v>
      </c>
      <c r="I8409" s="1">
        <v>45444</v>
      </c>
      <c r="K8409" t="s">
        <v>8988</v>
      </c>
      <c r="L8409" t="s">
        <v>8996</v>
      </c>
      <c r="M8409" s="2">
        <v>82167</v>
      </c>
      <c r="N8409" t="s">
        <v>8997</v>
      </c>
      <c r="O8409" s="5">
        <v>1.8520547945205479</v>
      </c>
      <c r="P8409" t="str">
        <f t="shared" si="262"/>
        <v>ATIVO</v>
      </c>
      <c r="Q8409">
        <f t="shared" si="263"/>
        <v>3</v>
      </c>
    </row>
    <row r="8410" spans="1:17" x14ac:dyDescent="0.3">
      <c r="A8410" t="s">
        <v>18965</v>
      </c>
      <c r="B8410" t="s">
        <v>11524</v>
      </c>
      <c r="C8410" t="s">
        <v>9394</v>
      </c>
      <c r="D8410" t="s">
        <v>8968</v>
      </c>
      <c r="E8410" t="s">
        <v>8969</v>
      </c>
      <c r="F8410" t="s">
        <v>12152</v>
      </c>
      <c r="G8410" t="s">
        <v>9046</v>
      </c>
      <c r="H8410" s="1">
        <v>26469</v>
      </c>
      <c r="I8410" s="1">
        <v>43673</v>
      </c>
      <c r="K8410" t="s">
        <v>9047</v>
      </c>
      <c r="L8410" t="s">
        <v>9070</v>
      </c>
      <c r="M8410" s="2">
        <v>98144</v>
      </c>
      <c r="N8410" t="s">
        <v>9049</v>
      </c>
      <c r="O8410" s="5">
        <v>6.7041095890410958</v>
      </c>
      <c r="P8410" t="str">
        <f t="shared" si="262"/>
        <v>ATIVO</v>
      </c>
      <c r="Q8410">
        <f t="shared" si="263"/>
        <v>5</v>
      </c>
    </row>
    <row r="8411" spans="1:17" x14ac:dyDescent="0.3">
      <c r="A8411" t="s">
        <v>18966</v>
      </c>
      <c r="B8411" t="s">
        <v>9204</v>
      </c>
      <c r="C8411" t="s">
        <v>9167</v>
      </c>
      <c r="D8411" t="s">
        <v>8968</v>
      </c>
      <c r="E8411" t="s">
        <v>9034</v>
      </c>
      <c r="F8411" t="s">
        <v>9057</v>
      </c>
      <c r="G8411" t="s">
        <v>8981</v>
      </c>
      <c r="H8411" s="1">
        <v>30368</v>
      </c>
      <c r="I8411" s="1">
        <v>45471</v>
      </c>
      <c r="K8411" t="s">
        <v>9047</v>
      </c>
      <c r="L8411" t="s">
        <v>9139</v>
      </c>
      <c r="M8411" s="2">
        <v>70641</v>
      </c>
      <c r="N8411" t="s">
        <v>8974</v>
      </c>
      <c r="O8411" s="5">
        <v>1.7780821917808218</v>
      </c>
      <c r="P8411" t="str">
        <f t="shared" si="262"/>
        <v>ATIVO</v>
      </c>
      <c r="Q8411">
        <f t="shared" si="263"/>
        <v>0</v>
      </c>
    </row>
    <row r="8412" spans="1:17" x14ac:dyDescent="0.3">
      <c r="A8412" t="s">
        <v>18967</v>
      </c>
      <c r="B8412" t="s">
        <v>9021</v>
      </c>
      <c r="C8412" t="s">
        <v>13863</v>
      </c>
      <c r="D8412" t="s">
        <v>8968</v>
      </c>
      <c r="E8412" t="s">
        <v>8969</v>
      </c>
      <c r="F8412" t="s">
        <v>11724</v>
      </c>
      <c r="G8412" t="s">
        <v>9065</v>
      </c>
      <c r="H8412" s="1">
        <v>28155</v>
      </c>
      <c r="I8412" s="1">
        <v>43657</v>
      </c>
      <c r="K8412" t="s">
        <v>8988</v>
      </c>
      <c r="L8412" t="s">
        <v>8996</v>
      </c>
      <c r="M8412" s="2">
        <v>89746</v>
      </c>
      <c r="N8412" t="s">
        <v>8997</v>
      </c>
      <c r="O8412" s="5">
        <v>6.7479452054794518</v>
      </c>
      <c r="P8412" t="str">
        <f t="shared" si="262"/>
        <v>ATIVO</v>
      </c>
      <c r="Q8412">
        <f t="shared" si="263"/>
        <v>3</v>
      </c>
    </row>
    <row r="8413" spans="1:17" x14ac:dyDescent="0.3">
      <c r="A8413" t="s">
        <v>18968</v>
      </c>
      <c r="B8413" t="s">
        <v>9174</v>
      </c>
      <c r="C8413" t="s">
        <v>9553</v>
      </c>
      <c r="D8413" t="s">
        <v>8968</v>
      </c>
      <c r="E8413" t="s">
        <v>9123</v>
      </c>
      <c r="F8413" t="s">
        <v>9124</v>
      </c>
      <c r="G8413" t="s">
        <v>8971</v>
      </c>
      <c r="H8413" s="1">
        <v>31773</v>
      </c>
      <c r="I8413" s="1">
        <v>45027</v>
      </c>
      <c r="K8413" t="s">
        <v>8988</v>
      </c>
      <c r="L8413" t="s">
        <v>8992</v>
      </c>
      <c r="M8413" s="2">
        <v>58626</v>
      </c>
      <c r="N8413" t="s">
        <v>8997</v>
      </c>
      <c r="O8413" s="5">
        <v>2.9945205479452053</v>
      </c>
      <c r="P8413" t="str">
        <f t="shared" si="262"/>
        <v>ATIVO</v>
      </c>
      <c r="Q8413">
        <f t="shared" si="263"/>
        <v>3</v>
      </c>
    </row>
    <row r="8414" spans="1:17" x14ac:dyDescent="0.3">
      <c r="A8414" t="s">
        <v>18969</v>
      </c>
      <c r="B8414" t="s">
        <v>9163</v>
      </c>
      <c r="C8414" t="s">
        <v>11344</v>
      </c>
      <c r="D8414" t="s">
        <v>8978</v>
      </c>
      <c r="E8414" t="s">
        <v>8969</v>
      </c>
      <c r="F8414" t="s">
        <v>11724</v>
      </c>
      <c r="G8414" t="s">
        <v>9065</v>
      </c>
      <c r="H8414" s="1">
        <v>35227</v>
      </c>
      <c r="I8414" s="1">
        <v>42234</v>
      </c>
      <c r="K8414" t="s">
        <v>8982</v>
      </c>
      <c r="L8414" t="s">
        <v>9113</v>
      </c>
      <c r="M8414" s="2">
        <v>82848</v>
      </c>
      <c r="N8414" t="s">
        <v>9049</v>
      </c>
      <c r="O8414" s="5">
        <v>10.646575342465754</v>
      </c>
      <c r="P8414" t="str">
        <f t="shared" si="262"/>
        <v>ATIVO</v>
      </c>
      <c r="Q8414">
        <f t="shared" si="263"/>
        <v>5</v>
      </c>
    </row>
    <row r="8415" spans="1:17" x14ac:dyDescent="0.3">
      <c r="A8415" t="s">
        <v>18970</v>
      </c>
      <c r="B8415" t="s">
        <v>9496</v>
      </c>
      <c r="C8415" t="s">
        <v>9042</v>
      </c>
      <c r="D8415" t="s">
        <v>8978</v>
      </c>
      <c r="E8415" t="s">
        <v>8969</v>
      </c>
      <c r="F8415" t="s">
        <v>11724</v>
      </c>
      <c r="G8415" t="s">
        <v>8981</v>
      </c>
      <c r="H8415" s="1">
        <v>35710</v>
      </c>
      <c r="I8415" s="1">
        <v>42481</v>
      </c>
      <c r="K8415" t="s">
        <v>9004</v>
      </c>
      <c r="L8415" t="s">
        <v>9005</v>
      </c>
      <c r="M8415" s="2">
        <v>73405</v>
      </c>
      <c r="N8415" t="s">
        <v>8984</v>
      </c>
      <c r="O8415" s="5">
        <v>9.9698630136986299</v>
      </c>
      <c r="P8415" t="str">
        <f t="shared" si="262"/>
        <v>ATIVO</v>
      </c>
      <c r="Q8415">
        <f t="shared" si="263"/>
        <v>4</v>
      </c>
    </row>
    <row r="8416" spans="1:17" x14ac:dyDescent="0.3">
      <c r="A8416" t="s">
        <v>18971</v>
      </c>
      <c r="B8416" t="s">
        <v>9850</v>
      </c>
      <c r="C8416" t="s">
        <v>12980</v>
      </c>
      <c r="D8416" t="s">
        <v>8968</v>
      </c>
      <c r="E8416" t="s">
        <v>8969</v>
      </c>
      <c r="F8416" t="s">
        <v>8970</v>
      </c>
      <c r="G8416" t="s">
        <v>8981</v>
      </c>
      <c r="H8416" s="1">
        <v>24441</v>
      </c>
      <c r="I8416" s="1">
        <v>43940</v>
      </c>
      <c r="K8416" t="s">
        <v>8982</v>
      </c>
      <c r="L8416" t="s">
        <v>8983</v>
      </c>
      <c r="M8416" s="2">
        <v>79748</v>
      </c>
      <c r="N8416" t="s">
        <v>8984</v>
      </c>
      <c r="O8416" s="5">
        <v>5.9726027397260273</v>
      </c>
      <c r="P8416" t="str">
        <f t="shared" si="262"/>
        <v>ATIVO</v>
      </c>
      <c r="Q8416">
        <f t="shared" si="263"/>
        <v>4</v>
      </c>
    </row>
    <row r="8417" spans="1:17" x14ac:dyDescent="0.3">
      <c r="A8417" t="s">
        <v>18972</v>
      </c>
      <c r="B8417" t="s">
        <v>9592</v>
      </c>
      <c r="C8417" t="s">
        <v>9340</v>
      </c>
      <c r="D8417" t="s">
        <v>8968</v>
      </c>
      <c r="E8417" t="s">
        <v>8969</v>
      </c>
      <c r="F8417" t="s">
        <v>11724</v>
      </c>
      <c r="G8417" t="s">
        <v>8981</v>
      </c>
      <c r="H8417" s="1">
        <v>26437</v>
      </c>
      <c r="I8417" s="1">
        <v>42457</v>
      </c>
      <c r="K8417" t="s">
        <v>8988</v>
      </c>
      <c r="L8417" t="s">
        <v>8989</v>
      </c>
      <c r="M8417" s="2">
        <v>60270</v>
      </c>
      <c r="N8417" t="s">
        <v>8984</v>
      </c>
      <c r="O8417" s="5">
        <v>10.035616438356165</v>
      </c>
      <c r="P8417" t="str">
        <f t="shared" si="262"/>
        <v>ATIVO</v>
      </c>
      <c r="Q8417">
        <f t="shared" si="263"/>
        <v>4</v>
      </c>
    </row>
    <row r="8418" spans="1:17" x14ac:dyDescent="0.3">
      <c r="A8418" t="s">
        <v>18973</v>
      </c>
      <c r="B8418" t="s">
        <v>12170</v>
      </c>
      <c r="C8418" t="s">
        <v>9601</v>
      </c>
      <c r="D8418" t="s">
        <v>8978</v>
      </c>
      <c r="E8418" t="s">
        <v>8969</v>
      </c>
      <c r="F8418" t="s">
        <v>8970</v>
      </c>
      <c r="G8418" t="s">
        <v>8981</v>
      </c>
      <c r="H8418" s="1">
        <v>31346</v>
      </c>
      <c r="I8418" s="1">
        <v>43837</v>
      </c>
      <c r="K8418" t="s">
        <v>8988</v>
      </c>
      <c r="L8418" t="s">
        <v>8996</v>
      </c>
      <c r="M8418" s="2">
        <v>78261</v>
      </c>
      <c r="N8418" t="s">
        <v>9049</v>
      </c>
      <c r="O8418" s="5">
        <v>6.2547945205479456</v>
      </c>
      <c r="P8418" t="str">
        <f t="shared" si="262"/>
        <v>ATIVO</v>
      </c>
      <c r="Q8418">
        <f t="shared" si="263"/>
        <v>5</v>
      </c>
    </row>
    <row r="8419" spans="1:17" x14ac:dyDescent="0.3">
      <c r="A8419" t="s">
        <v>18974</v>
      </c>
      <c r="B8419" t="s">
        <v>9190</v>
      </c>
      <c r="C8419" t="s">
        <v>9601</v>
      </c>
      <c r="D8419" t="s">
        <v>8968</v>
      </c>
      <c r="E8419" t="s">
        <v>8969</v>
      </c>
      <c r="F8419" t="s">
        <v>8970</v>
      </c>
      <c r="G8419" t="s">
        <v>8981</v>
      </c>
      <c r="H8419" s="1">
        <v>23615</v>
      </c>
      <c r="I8419" s="1">
        <v>45139</v>
      </c>
      <c r="K8419" t="s">
        <v>8988</v>
      </c>
      <c r="L8419" t="s">
        <v>8992</v>
      </c>
      <c r="M8419" s="2">
        <v>62566</v>
      </c>
      <c r="N8419" t="s">
        <v>8974</v>
      </c>
      <c r="O8419" s="5">
        <v>2.6876712328767125</v>
      </c>
      <c r="P8419" t="str">
        <f t="shared" si="262"/>
        <v>ATIVO</v>
      </c>
      <c r="Q8419">
        <f t="shared" si="263"/>
        <v>0</v>
      </c>
    </row>
    <row r="8420" spans="1:17" x14ac:dyDescent="0.3">
      <c r="A8420" t="s">
        <v>18975</v>
      </c>
      <c r="B8420" t="s">
        <v>11905</v>
      </c>
      <c r="C8420" t="s">
        <v>9357</v>
      </c>
      <c r="D8420" t="s">
        <v>8978</v>
      </c>
      <c r="E8420" t="s">
        <v>8969</v>
      </c>
      <c r="F8420" t="s">
        <v>12152</v>
      </c>
      <c r="G8420" t="s">
        <v>8981</v>
      </c>
      <c r="H8420" s="1">
        <v>26478</v>
      </c>
      <c r="I8420" s="1">
        <v>42506</v>
      </c>
      <c r="K8420" t="s">
        <v>9004</v>
      </c>
      <c r="L8420" t="s">
        <v>9005</v>
      </c>
      <c r="M8420" s="2">
        <v>66144</v>
      </c>
      <c r="N8420" t="s">
        <v>8984</v>
      </c>
      <c r="O8420" s="5">
        <v>9.9013698630136986</v>
      </c>
      <c r="P8420" t="str">
        <f t="shared" si="262"/>
        <v>ATIVO</v>
      </c>
      <c r="Q8420">
        <f t="shared" si="263"/>
        <v>4</v>
      </c>
    </row>
    <row r="8421" spans="1:17" x14ac:dyDescent="0.3">
      <c r="A8421" t="s">
        <v>18976</v>
      </c>
      <c r="B8421" t="s">
        <v>9149</v>
      </c>
      <c r="C8421" t="s">
        <v>9611</v>
      </c>
      <c r="D8421" t="s">
        <v>8968</v>
      </c>
      <c r="E8421" t="s">
        <v>8969</v>
      </c>
      <c r="F8421" t="s">
        <v>12152</v>
      </c>
      <c r="G8421" t="s">
        <v>8981</v>
      </c>
      <c r="H8421" s="1">
        <v>36206</v>
      </c>
      <c r="I8421" s="1">
        <v>44887</v>
      </c>
      <c r="K8421" t="s">
        <v>9018</v>
      </c>
      <c r="L8421" t="s">
        <v>9275</v>
      </c>
      <c r="M8421" s="2">
        <v>59788</v>
      </c>
      <c r="N8421" t="s">
        <v>8997</v>
      </c>
      <c r="O8421" s="5">
        <v>3.3780821917808219</v>
      </c>
      <c r="P8421" t="str">
        <f t="shared" si="262"/>
        <v>ATIVO</v>
      </c>
      <c r="Q8421">
        <f t="shared" si="263"/>
        <v>3</v>
      </c>
    </row>
    <row r="8422" spans="1:17" x14ac:dyDescent="0.3">
      <c r="A8422" t="s">
        <v>18977</v>
      </c>
      <c r="B8422" t="s">
        <v>10118</v>
      </c>
      <c r="C8422" t="s">
        <v>10486</v>
      </c>
      <c r="D8422" t="s">
        <v>8968</v>
      </c>
      <c r="E8422" t="s">
        <v>9034</v>
      </c>
      <c r="F8422" t="s">
        <v>9057</v>
      </c>
      <c r="G8422" t="s">
        <v>8971</v>
      </c>
      <c r="H8422" s="1">
        <v>22019</v>
      </c>
      <c r="I8422" s="1">
        <v>43620</v>
      </c>
      <c r="K8422" t="s">
        <v>8988</v>
      </c>
      <c r="L8422" t="s">
        <v>8992</v>
      </c>
      <c r="M8422" s="2">
        <v>64261</v>
      </c>
      <c r="N8422" t="s">
        <v>8997</v>
      </c>
      <c r="O8422" s="5">
        <v>6.8493150684931505</v>
      </c>
      <c r="P8422" t="str">
        <f t="shared" si="262"/>
        <v>ATIVO</v>
      </c>
      <c r="Q8422">
        <f t="shared" si="263"/>
        <v>3</v>
      </c>
    </row>
    <row r="8423" spans="1:17" x14ac:dyDescent="0.3">
      <c r="A8423" t="s">
        <v>18978</v>
      </c>
      <c r="B8423" t="s">
        <v>9368</v>
      </c>
      <c r="C8423" t="s">
        <v>9303</v>
      </c>
      <c r="D8423" t="s">
        <v>8968</v>
      </c>
      <c r="E8423" t="s">
        <v>8969</v>
      </c>
      <c r="F8423" t="s">
        <v>11724</v>
      </c>
      <c r="G8423" t="s">
        <v>8981</v>
      </c>
      <c r="H8423" s="1">
        <v>28284</v>
      </c>
      <c r="I8423" s="1">
        <v>43531</v>
      </c>
      <c r="K8423" t="s">
        <v>8972</v>
      </c>
      <c r="L8423" t="s">
        <v>9053</v>
      </c>
      <c r="M8423" s="2">
        <v>59315</v>
      </c>
      <c r="N8423" t="s">
        <v>8984</v>
      </c>
      <c r="O8423" s="5">
        <v>7.0931506849315067</v>
      </c>
      <c r="P8423" t="str">
        <f t="shared" si="262"/>
        <v>ATIVO</v>
      </c>
      <c r="Q8423">
        <f t="shared" si="263"/>
        <v>4</v>
      </c>
    </row>
    <row r="8424" spans="1:17" x14ac:dyDescent="0.3">
      <c r="A8424" t="s">
        <v>18979</v>
      </c>
      <c r="B8424" t="s">
        <v>10540</v>
      </c>
      <c r="C8424" t="s">
        <v>9901</v>
      </c>
      <c r="D8424" t="s">
        <v>8978</v>
      </c>
      <c r="E8424" t="s">
        <v>9091</v>
      </c>
      <c r="F8424" t="s">
        <v>9092</v>
      </c>
      <c r="G8424" t="s">
        <v>8981</v>
      </c>
      <c r="H8424" s="1">
        <v>34145</v>
      </c>
      <c r="I8424" s="1">
        <v>44255</v>
      </c>
      <c r="K8424" t="s">
        <v>9047</v>
      </c>
      <c r="L8424" t="s">
        <v>9139</v>
      </c>
      <c r="M8424" s="2">
        <v>58240</v>
      </c>
      <c r="N8424" t="s">
        <v>8984</v>
      </c>
      <c r="O8424" s="5">
        <v>5.1095890410958908</v>
      </c>
      <c r="P8424" t="str">
        <f t="shared" si="262"/>
        <v>ATIVO</v>
      </c>
      <c r="Q8424">
        <f t="shared" si="263"/>
        <v>4</v>
      </c>
    </row>
    <row r="8425" spans="1:17" x14ac:dyDescent="0.3">
      <c r="A8425" t="s">
        <v>18980</v>
      </c>
      <c r="B8425" t="s">
        <v>9029</v>
      </c>
      <c r="C8425" t="s">
        <v>10365</v>
      </c>
      <c r="D8425" t="s">
        <v>8968</v>
      </c>
      <c r="E8425" t="s">
        <v>8969</v>
      </c>
      <c r="F8425" t="s">
        <v>11724</v>
      </c>
      <c r="G8425" t="s">
        <v>9046</v>
      </c>
      <c r="H8425" s="1">
        <v>21705</v>
      </c>
      <c r="I8425" s="1">
        <v>43486</v>
      </c>
      <c r="K8425" t="s">
        <v>9047</v>
      </c>
      <c r="L8425" t="s">
        <v>9070</v>
      </c>
      <c r="M8425" s="2">
        <v>71531</v>
      </c>
      <c r="N8425" t="s">
        <v>8984</v>
      </c>
      <c r="O8425" s="5">
        <v>7.2164383561643834</v>
      </c>
      <c r="P8425" t="str">
        <f t="shared" si="262"/>
        <v>ATIVO</v>
      </c>
      <c r="Q8425">
        <f t="shared" si="263"/>
        <v>4</v>
      </c>
    </row>
    <row r="8426" spans="1:17" x14ac:dyDescent="0.3">
      <c r="A8426" t="s">
        <v>18981</v>
      </c>
      <c r="B8426" t="s">
        <v>9603</v>
      </c>
      <c r="C8426" t="s">
        <v>9204</v>
      </c>
      <c r="D8426" t="s">
        <v>8968</v>
      </c>
      <c r="E8426" t="s">
        <v>8969</v>
      </c>
      <c r="F8426" t="s">
        <v>8970</v>
      </c>
      <c r="G8426" t="s">
        <v>8981</v>
      </c>
      <c r="H8426" s="1">
        <v>22268</v>
      </c>
      <c r="I8426" s="1">
        <v>44566</v>
      </c>
      <c r="K8426" t="s">
        <v>8972</v>
      </c>
      <c r="L8426" t="s">
        <v>8973</v>
      </c>
      <c r="M8426" s="2">
        <v>79736</v>
      </c>
      <c r="N8426" t="s">
        <v>8974</v>
      </c>
      <c r="O8426" s="5">
        <v>4.2575342465753421</v>
      </c>
      <c r="P8426" t="str">
        <f t="shared" si="262"/>
        <v>ATIVO</v>
      </c>
      <c r="Q8426">
        <f t="shared" si="263"/>
        <v>0</v>
      </c>
    </row>
    <row r="8427" spans="1:17" x14ac:dyDescent="0.3">
      <c r="A8427" t="s">
        <v>18982</v>
      </c>
      <c r="B8427" t="s">
        <v>9793</v>
      </c>
      <c r="C8427" t="s">
        <v>9966</v>
      </c>
      <c r="D8427" t="s">
        <v>8978</v>
      </c>
      <c r="E8427" t="s">
        <v>8969</v>
      </c>
      <c r="F8427" t="s">
        <v>11724</v>
      </c>
      <c r="G8427" t="s">
        <v>8981</v>
      </c>
      <c r="H8427" s="1">
        <v>33983</v>
      </c>
      <c r="I8427" s="1">
        <v>44966</v>
      </c>
      <c r="K8427" t="s">
        <v>8988</v>
      </c>
      <c r="L8427" t="s">
        <v>8989</v>
      </c>
      <c r="M8427" s="2">
        <v>67689</v>
      </c>
      <c r="N8427" t="s">
        <v>8984</v>
      </c>
      <c r="O8427" s="5">
        <v>3.1616438356164385</v>
      </c>
      <c r="P8427" t="str">
        <f t="shared" si="262"/>
        <v>ATIVO</v>
      </c>
      <c r="Q8427">
        <f t="shared" si="263"/>
        <v>4</v>
      </c>
    </row>
    <row r="8428" spans="1:17" x14ac:dyDescent="0.3">
      <c r="A8428" t="s">
        <v>18983</v>
      </c>
      <c r="B8428" t="s">
        <v>9163</v>
      </c>
      <c r="C8428" t="s">
        <v>14543</v>
      </c>
      <c r="D8428" t="s">
        <v>8978</v>
      </c>
      <c r="E8428" t="s">
        <v>8969</v>
      </c>
      <c r="F8428" t="s">
        <v>12152</v>
      </c>
      <c r="G8428" t="s">
        <v>8971</v>
      </c>
      <c r="H8428" s="1">
        <v>36462</v>
      </c>
      <c r="I8428" s="1">
        <v>44682</v>
      </c>
      <c r="K8428" t="s">
        <v>9018</v>
      </c>
      <c r="L8428" t="s">
        <v>9085</v>
      </c>
      <c r="M8428" s="2">
        <v>60566</v>
      </c>
      <c r="N8428" t="s">
        <v>8984</v>
      </c>
      <c r="O8428" s="5">
        <v>3.9397260273972603</v>
      </c>
      <c r="P8428" t="str">
        <f t="shared" si="262"/>
        <v>ATIVO</v>
      </c>
      <c r="Q8428">
        <f t="shared" si="263"/>
        <v>4</v>
      </c>
    </row>
    <row r="8429" spans="1:17" x14ac:dyDescent="0.3">
      <c r="A8429" t="s">
        <v>18984</v>
      </c>
      <c r="B8429" t="s">
        <v>9198</v>
      </c>
      <c r="C8429" t="s">
        <v>8967</v>
      </c>
      <c r="D8429" t="s">
        <v>8968</v>
      </c>
      <c r="E8429" t="s">
        <v>8969</v>
      </c>
      <c r="F8429" t="s">
        <v>8970</v>
      </c>
      <c r="G8429" t="s">
        <v>9065</v>
      </c>
      <c r="H8429" s="1">
        <v>33633</v>
      </c>
      <c r="I8429" s="1">
        <v>44566</v>
      </c>
      <c r="K8429" t="s">
        <v>8982</v>
      </c>
      <c r="L8429" t="s">
        <v>9113</v>
      </c>
      <c r="M8429" s="2">
        <v>80588</v>
      </c>
      <c r="N8429" t="s">
        <v>8984</v>
      </c>
      <c r="O8429" s="5">
        <v>4.2575342465753421</v>
      </c>
      <c r="P8429" t="str">
        <f t="shared" si="262"/>
        <v>ATIVO</v>
      </c>
      <c r="Q8429">
        <f t="shared" si="263"/>
        <v>4</v>
      </c>
    </row>
    <row r="8430" spans="1:17" x14ac:dyDescent="0.3">
      <c r="A8430" t="s">
        <v>18985</v>
      </c>
      <c r="B8430" t="s">
        <v>9249</v>
      </c>
      <c r="C8430" t="s">
        <v>9210</v>
      </c>
      <c r="D8430" t="s">
        <v>8978</v>
      </c>
      <c r="E8430" t="s">
        <v>8969</v>
      </c>
      <c r="F8430" t="s">
        <v>12152</v>
      </c>
      <c r="G8430" t="s">
        <v>8971</v>
      </c>
      <c r="H8430" s="1">
        <v>31321</v>
      </c>
      <c r="I8430" s="1">
        <v>45351</v>
      </c>
      <c r="K8430" t="s">
        <v>8972</v>
      </c>
      <c r="L8430" t="s">
        <v>9053</v>
      </c>
      <c r="M8430" s="2">
        <v>56812</v>
      </c>
      <c r="N8430" t="s">
        <v>8984</v>
      </c>
      <c r="O8430" s="5">
        <v>2.106849315068493</v>
      </c>
      <c r="P8430" t="str">
        <f t="shared" si="262"/>
        <v>ATIVO</v>
      </c>
      <c r="Q8430">
        <f t="shared" si="263"/>
        <v>4</v>
      </c>
    </row>
    <row r="8431" spans="1:17" x14ac:dyDescent="0.3">
      <c r="A8431" t="s">
        <v>18986</v>
      </c>
      <c r="B8431" t="s">
        <v>9719</v>
      </c>
      <c r="C8431" t="s">
        <v>10306</v>
      </c>
      <c r="D8431" t="s">
        <v>8978</v>
      </c>
      <c r="E8431" t="s">
        <v>9073</v>
      </c>
      <c r="F8431" t="s">
        <v>9181</v>
      </c>
      <c r="G8431" t="s">
        <v>9046</v>
      </c>
      <c r="H8431" s="1">
        <v>26923</v>
      </c>
      <c r="I8431" s="1">
        <v>43988</v>
      </c>
      <c r="K8431" t="s">
        <v>9047</v>
      </c>
      <c r="L8431" t="s">
        <v>9075</v>
      </c>
      <c r="M8431" s="2">
        <v>98399</v>
      </c>
      <c r="N8431" t="s">
        <v>8984</v>
      </c>
      <c r="O8431" s="5">
        <v>5.8410958904109593</v>
      </c>
      <c r="P8431" t="str">
        <f t="shared" si="262"/>
        <v>ATIVO</v>
      </c>
      <c r="Q8431">
        <f t="shared" si="263"/>
        <v>4</v>
      </c>
    </row>
    <row r="8432" spans="1:17" x14ac:dyDescent="0.3">
      <c r="A8432" t="s">
        <v>18987</v>
      </c>
      <c r="B8432" t="s">
        <v>9158</v>
      </c>
      <c r="C8432" t="s">
        <v>9663</v>
      </c>
      <c r="D8432" t="s">
        <v>8978</v>
      </c>
      <c r="E8432" t="s">
        <v>8969</v>
      </c>
      <c r="F8432" t="s">
        <v>11724</v>
      </c>
      <c r="G8432" t="s">
        <v>8981</v>
      </c>
      <c r="H8432" s="1">
        <v>32446</v>
      </c>
      <c r="I8432" s="1">
        <v>44872</v>
      </c>
      <c r="K8432" t="s">
        <v>8972</v>
      </c>
      <c r="L8432" t="s">
        <v>9061</v>
      </c>
      <c r="M8432" s="2">
        <v>70773</v>
      </c>
      <c r="N8432" t="s">
        <v>8974</v>
      </c>
      <c r="O8432" s="5">
        <v>3.419178082191781</v>
      </c>
      <c r="P8432" t="str">
        <f t="shared" si="262"/>
        <v>ATIVO</v>
      </c>
      <c r="Q8432">
        <f t="shared" si="263"/>
        <v>0</v>
      </c>
    </row>
    <row r="8433" spans="1:17" x14ac:dyDescent="0.3">
      <c r="A8433" t="s">
        <v>18988</v>
      </c>
      <c r="B8433" t="s">
        <v>9123</v>
      </c>
      <c r="C8433" t="s">
        <v>10345</v>
      </c>
      <c r="D8433" t="s">
        <v>8978</v>
      </c>
      <c r="E8433" t="s">
        <v>8969</v>
      </c>
      <c r="F8433" t="s">
        <v>12152</v>
      </c>
      <c r="G8433" t="s">
        <v>8981</v>
      </c>
      <c r="H8433" s="1">
        <v>38071</v>
      </c>
      <c r="I8433" s="1">
        <v>42146</v>
      </c>
      <c r="K8433" t="s">
        <v>8988</v>
      </c>
      <c r="L8433" t="s">
        <v>8992</v>
      </c>
      <c r="M8433" s="2">
        <v>58371</v>
      </c>
      <c r="N8433" t="s">
        <v>8984</v>
      </c>
      <c r="O8433" s="5">
        <v>10.887671232876713</v>
      </c>
      <c r="P8433" t="str">
        <f t="shared" si="262"/>
        <v>ATIVO</v>
      </c>
      <c r="Q8433">
        <f t="shared" si="263"/>
        <v>4</v>
      </c>
    </row>
    <row r="8434" spans="1:17" x14ac:dyDescent="0.3">
      <c r="A8434" t="s">
        <v>18989</v>
      </c>
      <c r="B8434" t="s">
        <v>9193</v>
      </c>
      <c r="C8434" t="s">
        <v>10845</v>
      </c>
      <c r="D8434" t="s">
        <v>8978</v>
      </c>
      <c r="E8434" t="s">
        <v>9073</v>
      </c>
      <c r="F8434" t="s">
        <v>9878</v>
      </c>
      <c r="G8434" t="s">
        <v>8981</v>
      </c>
      <c r="H8434" s="1">
        <v>33054</v>
      </c>
      <c r="I8434" s="1">
        <v>43908</v>
      </c>
      <c r="K8434" t="s">
        <v>8988</v>
      </c>
      <c r="L8434" t="s">
        <v>8992</v>
      </c>
      <c r="M8434" s="2">
        <v>62008</v>
      </c>
      <c r="N8434" t="s">
        <v>8997</v>
      </c>
      <c r="O8434" s="5">
        <v>6.0602739726027401</v>
      </c>
      <c r="P8434" t="str">
        <f t="shared" si="262"/>
        <v>ATIVO</v>
      </c>
      <c r="Q8434">
        <f t="shared" si="263"/>
        <v>3</v>
      </c>
    </row>
    <row r="8435" spans="1:17" x14ac:dyDescent="0.3">
      <c r="A8435" t="s">
        <v>18990</v>
      </c>
      <c r="B8435" t="s">
        <v>9115</v>
      </c>
      <c r="C8435" t="s">
        <v>9262</v>
      </c>
      <c r="D8435" t="s">
        <v>8968</v>
      </c>
      <c r="E8435" t="s">
        <v>8969</v>
      </c>
      <c r="F8435" t="s">
        <v>8970</v>
      </c>
      <c r="G8435" t="s">
        <v>9065</v>
      </c>
      <c r="H8435" s="1">
        <v>33082</v>
      </c>
      <c r="I8435" s="1">
        <v>43190</v>
      </c>
      <c r="K8435" t="s">
        <v>8982</v>
      </c>
      <c r="L8435" t="s">
        <v>9113</v>
      </c>
      <c r="M8435" s="2">
        <v>97588</v>
      </c>
      <c r="N8435" t="s">
        <v>8997</v>
      </c>
      <c r="O8435" s="5">
        <v>8.0273972602739718</v>
      </c>
      <c r="P8435" t="str">
        <f t="shared" si="262"/>
        <v>ATIVO</v>
      </c>
      <c r="Q8435">
        <f t="shared" si="263"/>
        <v>3</v>
      </c>
    </row>
    <row r="8436" spans="1:17" x14ac:dyDescent="0.3">
      <c r="A8436" t="s">
        <v>18991</v>
      </c>
      <c r="B8436" t="s">
        <v>9115</v>
      </c>
      <c r="C8436" t="s">
        <v>9314</v>
      </c>
      <c r="D8436" t="s">
        <v>8968</v>
      </c>
      <c r="E8436" t="s">
        <v>9316</v>
      </c>
      <c r="F8436" t="s">
        <v>9366</v>
      </c>
      <c r="G8436" t="s">
        <v>8971</v>
      </c>
      <c r="H8436" s="1">
        <v>30952</v>
      </c>
      <c r="I8436" s="1">
        <v>44232</v>
      </c>
      <c r="K8436" t="s">
        <v>8988</v>
      </c>
      <c r="L8436" t="s">
        <v>8992</v>
      </c>
      <c r="M8436" s="2">
        <v>54017</v>
      </c>
      <c r="N8436" t="s">
        <v>8984</v>
      </c>
      <c r="O8436" s="5">
        <v>5.1726027397260275</v>
      </c>
      <c r="P8436" t="str">
        <f t="shared" si="262"/>
        <v>ATIVO</v>
      </c>
      <c r="Q8436">
        <f t="shared" si="263"/>
        <v>4</v>
      </c>
    </row>
    <row r="8437" spans="1:17" x14ac:dyDescent="0.3">
      <c r="A8437" t="s">
        <v>18992</v>
      </c>
      <c r="B8437" t="s">
        <v>10111</v>
      </c>
      <c r="C8437" t="s">
        <v>13493</v>
      </c>
      <c r="D8437" t="s">
        <v>8978</v>
      </c>
      <c r="E8437" t="s">
        <v>8969</v>
      </c>
      <c r="F8437" t="s">
        <v>12152</v>
      </c>
      <c r="G8437" t="s">
        <v>9065</v>
      </c>
      <c r="H8437" s="1">
        <v>37123</v>
      </c>
      <c r="I8437" s="1">
        <v>42492</v>
      </c>
      <c r="K8437" t="s">
        <v>8988</v>
      </c>
      <c r="L8437" t="s">
        <v>8996</v>
      </c>
      <c r="M8437" s="2">
        <v>73124</v>
      </c>
      <c r="N8437" t="s">
        <v>9049</v>
      </c>
      <c r="O8437" s="5">
        <v>9.9397260273972599</v>
      </c>
      <c r="P8437" t="str">
        <f t="shared" si="262"/>
        <v>ATIVO</v>
      </c>
      <c r="Q8437">
        <f t="shared" si="263"/>
        <v>5</v>
      </c>
    </row>
    <row r="8438" spans="1:17" x14ac:dyDescent="0.3">
      <c r="A8438" t="s">
        <v>18993</v>
      </c>
      <c r="B8438" t="s">
        <v>10111</v>
      </c>
      <c r="C8438" t="s">
        <v>11476</v>
      </c>
      <c r="D8438" t="s">
        <v>8978</v>
      </c>
      <c r="E8438" t="s">
        <v>8969</v>
      </c>
      <c r="F8438" t="s">
        <v>11724</v>
      </c>
      <c r="G8438" t="s">
        <v>8981</v>
      </c>
      <c r="H8438" s="1">
        <v>28423</v>
      </c>
      <c r="I8438" s="1">
        <v>42906</v>
      </c>
      <c r="K8438" t="s">
        <v>8982</v>
      </c>
      <c r="L8438" t="s">
        <v>9036</v>
      </c>
      <c r="M8438" s="2">
        <v>64319</v>
      </c>
      <c r="N8438" t="s">
        <v>8984</v>
      </c>
      <c r="O8438" s="5">
        <v>8.8054794520547937</v>
      </c>
      <c r="P8438" t="str">
        <f t="shared" si="262"/>
        <v>ATIVO</v>
      </c>
      <c r="Q8438">
        <f t="shared" si="263"/>
        <v>4</v>
      </c>
    </row>
    <row r="8439" spans="1:17" x14ac:dyDescent="0.3">
      <c r="A8439" t="s">
        <v>18994</v>
      </c>
      <c r="B8439" t="s">
        <v>9147</v>
      </c>
      <c r="C8439" t="s">
        <v>10845</v>
      </c>
      <c r="D8439" t="s">
        <v>8978</v>
      </c>
      <c r="E8439" t="s">
        <v>8969</v>
      </c>
      <c r="F8439" t="s">
        <v>11724</v>
      </c>
      <c r="G8439" t="s">
        <v>8971</v>
      </c>
      <c r="H8439" s="1">
        <v>27553</v>
      </c>
      <c r="I8439" s="1">
        <v>43170</v>
      </c>
      <c r="K8439" t="s">
        <v>9018</v>
      </c>
      <c r="L8439" t="s">
        <v>9085</v>
      </c>
      <c r="M8439" s="2">
        <v>68484</v>
      </c>
      <c r="N8439" t="s">
        <v>9049</v>
      </c>
      <c r="O8439" s="5">
        <v>8.0821917808219172</v>
      </c>
      <c r="P8439" t="str">
        <f t="shared" si="262"/>
        <v>ATIVO</v>
      </c>
      <c r="Q8439">
        <f t="shared" si="263"/>
        <v>5</v>
      </c>
    </row>
    <row r="8440" spans="1:17" x14ac:dyDescent="0.3">
      <c r="A8440" t="s">
        <v>18995</v>
      </c>
      <c r="B8440" t="s">
        <v>9384</v>
      </c>
      <c r="C8440" t="s">
        <v>9262</v>
      </c>
      <c r="D8440" t="s">
        <v>8978</v>
      </c>
      <c r="E8440" t="s">
        <v>8969</v>
      </c>
      <c r="F8440" t="s">
        <v>11724</v>
      </c>
      <c r="G8440" t="s">
        <v>8971</v>
      </c>
      <c r="H8440" s="1">
        <v>33899</v>
      </c>
      <c r="I8440" s="1">
        <v>43561</v>
      </c>
      <c r="K8440" t="s">
        <v>8988</v>
      </c>
      <c r="L8440" t="s">
        <v>8992</v>
      </c>
      <c r="M8440" s="2">
        <v>62436</v>
      </c>
      <c r="N8440" t="s">
        <v>8997</v>
      </c>
      <c r="O8440" s="5">
        <v>7.0109589041095894</v>
      </c>
      <c r="P8440" t="str">
        <f t="shared" si="262"/>
        <v>ATIVO</v>
      </c>
      <c r="Q8440">
        <f t="shared" si="263"/>
        <v>3</v>
      </c>
    </row>
    <row r="8441" spans="1:17" x14ac:dyDescent="0.3">
      <c r="A8441" t="s">
        <v>18996</v>
      </c>
      <c r="B8441" t="s">
        <v>8991</v>
      </c>
      <c r="C8441" t="s">
        <v>9669</v>
      </c>
      <c r="D8441" t="s">
        <v>8968</v>
      </c>
      <c r="E8441" t="s">
        <v>8969</v>
      </c>
      <c r="F8441" t="s">
        <v>11724</v>
      </c>
      <c r="G8441" t="s">
        <v>8971</v>
      </c>
      <c r="H8441" s="1">
        <v>37762</v>
      </c>
      <c r="I8441" s="1">
        <v>44051</v>
      </c>
      <c r="K8441" t="s">
        <v>8988</v>
      </c>
      <c r="L8441" t="s">
        <v>8992</v>
      </c>
      <c r="M8441" s="2">
        <v>61392</v>
      </c>
      <c r="N8441" t="s">
        <v>8997</v>
      </c>
      <c r="O8441" s="5">
        <v>5.6684931506849319</v>
      </c>
      <c r="P8441" t="str">
        <f t="shared" si="262"/>
        <v>ATIVO</v>
      </c>
      <c r="Q8441">
        <f t="shared" si="263"/>
        <v>3</v>
      </c>
    </row>
    <row r="8442" spans="1:17" x14ac:dyDescent="0.3">
      <c r="A8442" t="s">
        <v>18997</v>
      </c>
      <c r="B8442" t="s">
        <v>9277</v>
      </c>
      <c r="C8442" t="s">
        <v>10267</v>
      </c>
      <c r="D8442" t="s">
        <v>8968</v>
      </c>
      <c r="E8442" t="s">
        <v>8969</v>
      </c>
      <c r="F8442" t="s">
        <v>12152</v>
      </c>
      <c r="G8442" t="s">
        <v>8981</v>
      </c>
      <c r="H8442" s="1">
        <v>33130</v>
      </c>
      <c r="I8442" s="1">
        <v>44664</v>
      </c>
      <c r="K8442" t="s">
        <v>8972</v>
      </c>
      <c r="L8442" t="s">
        <v>8973</v>
      </c>
      <c r="M8442" s="2">
        <v>51835</v>
      </c>
      <c r="N8442" t="s">
        <v>8997</v>
      </c>
      <c r="O8442" s="5">
        <v>3.989041095890411</v>
      </c>
      <c r="P8442" t="str">
        <f t="shared" si="262"/>
        <v>ATIVO</v>
      </c>
      <c r="Q8442">
        <f t="shared" si="263"/>
        <v>3</v>
      </c>
    </row>
    <row r="8443" spans="1:17" x14ac:dyDescent="0.3">
      <c r="A8443" t="s">
        <v>18998</v>
      </c>
      <c r="B8443" t="s">
        <v>9498</v>
      </c>
      <c r="C8443" t="s">
        <v>10345</v>
      </c>
      <c r="D8443" t="s">
        <v>8978</v>
      </c>
      <c r="E8443" t="s">
        <v>9034</v>
      </c>
      <c r="F8443" t="s">
        <v>9057</v>
      </c>
      <c r="G8443" t="s">
        <v>9065</v>
      </c>
      <c r="H8443" s="1">
        <v>31930</v>
      </c>
      <c r="I8443" s="1">
        <v>42773</v>
      </c>
      <c r="K8443" t="s">
        <v>8988</v>
      </c>
      <c r="L8443" t="s">
        <v>8996</v>
      </c>
      <c r="M8443" s="2">
        <v>67391</v>
      </c>
      <c r="N8443" t="s">
        <v>8984</v>
      </c>
      <c r="O8443" s="5">
        <v>9.169863013698631</v>
      </c>
      <c r="P8443" t="str">
        <f t="shared" si="262"/>
        <v>ATIVO</v>
      </c>
      <c r="Q8443">
        <f t="shared" si="263"/>
        <v>4</v>
      </c>
    </row>
    <row r="8444" spans="1:17" x14ac:dyDescent="0.3">
      <c r="A8444" t="s">
        <v>18999</v>
      </c>
      <c r="B8444" t="s">
        <v>9115</v>
      </c>
      <c r="C8444" t="s">
        <v>10322</v>
      </c>
      <c r="D8444" t="s">
        <v>8968</v>
      </c>
      <c r="E8444" t="s">
        <v>9034</v>
      </c>
      <c r="F8444" t="s">
        <v>9057</v>
      </c>
      <c r="G8444" t="s">
        <v>8981</v>
      </c>
      <c r="H8444" s="1">
        <v>25736</v>
      </c>
      <c r="I8444" s="1">
        <v>45283</v>
      </c>
      <c r="K8444" t="s">
        <v>9018</v>
      </c>
      <c r="L8444" t="s">
        <v>9019</v>
      </c>
      <c r="M8444" s="2">
        <v>72528</v>
      </c>
      <c r="N8444" t="s">
        <v>8984</v>
      </c>
      <c r="O8444" s="5">
        <v>2.2931506849315069</v>
      </c>
      <c r="P8444" t="str">
        <f t="shared" si="262"/>
        <v>ATIVO</v>
      </c>
      <c r="Q8444">
        <f t="shared" si="263"/>
        <v>4</v>
      </c>
    </row>
    <row r="8445" spans="1:17" x14ac:dyDescent="0.3">
      <c r="A8445" t="s">
        <v>19000</v>
      </c>
      <c r="B8445" t="s">
        <v>8977</v>
      </c>
      <c r="C8445" t="s">
        <v>9252</v>
      </c>
      <c r="D8445" t="s">
        <v>8978</v>
      </c>
      <c r="E8445" t="s">
        <v>8969</v>
      </c>
      <c r="F8445" t="s">
        <v>8970</v>
      </c>
      <c r="G8445" t="s">
        <v>8981</v>
      </c>
      <c r="H8445" s="1">
        <v>34588</v>
      </c>
      <c r="I8445" s="1">
        <v>44477</v>
      </c>
      <c r="K8445" t="s">
        <v>8988</v>
      </c>
      <c r="L8445" t="s">
        <v>8992</v>
      </c>
      <c r="M8445" s="2">
        <v>69168</v>
      </c>
      <c r="N8445" t="s">
        <v>8984</v>
      </c>
      <c r="O8445" s="5">
        <v>4.5013698630136982</v>
      </c>
      <c r="P8445" t="str">
        <f t="shared" si="262"/>
        <v>ATIVO</v>
      </c>
      <c r="Q8445">
        <f t="shared" si="263"/>
        <v>4</v>
      </c>
    </row>
    <row r="8446" spans="1:17" x14ac:dyDescent="0.3">
      <c r="A8446" t="s">
        <v>19001</v>
      </c>
      <c r="B8446" t="s">
        <v>9561</v>
      </c>
      <c r="C8446" t="s">
        <v>10275</v>
      </c>
      <c r="D8446" t="s">
        <v>8968</v>
      </c>
      <c r="E8446" t="s">
        <v>8969</v>
      </c>
      <c r="F8446" t="s">
        <v>12152</v>
      </c>
      <c r="G8446" t="s">
        <v>8981</v>
      </c>
      <c r="H8446" s="1">
        <v>35746</v>
      </c>
      <c r="I8446" s="1">
        <v>45577</v>
      </c>
      <c r="K8446" t="s">
        <v>9004</v>
      </c>
      <c r="L8446" t="s">
        <v>9005</v>
      </c>
      <c r="M8446" s="2">
        <v>52976</v>
      </c>
      <c r="N8446" t="s">
        <v>8997</v>
      </c>
      <c r="O8446" s="5">
        <v>1.4876712328767123</v>
      </c>
      <c r="P8446" t="str">
        <f t="shared" si="262"/>
        <v>ATIVO</v>
      </c>
      <c r="Q8446">
        <f t="shared" si="263"/>
        <v>3</v>
      </c>
    </row>
    <row r="8447" spans="1:17" x14ac:dyDescent="0.3">
      <c r="A8447" t="s">
        <v>19002</v>
      </c>
      <c r="B8447" t="s">
        <v>9584</v>
      </c>
      <c r="C8447" t="s">
        <v>9987</v>
      </c>
      <c r="D8447" t="s">
        <v>8968</v>
      </c>
      <c r="E8447" t="s">
        <v>9073</v>
      </c>
      <c r="F8447" t="s">
        <v>9878</v>
      </c>
      <c r="G8447" t="s">
        <v>8971</v>
      </c>
      <c r="H8447" s="1">
        <v>33495</v>
      </c>
      <c r="I8447" s="1">
        <v>45495</v>
      </c>
      <c r="K8447" t="s">
        <v>9018</v>
      </c>
      <c r="L8447" t="s">
        <v>9085</v>
      </c>
      <c r="M8447" s="2">
        <v>64143</v>
      </c>
      <c r="N8447" t="s">
        <v>9049</v>
      </c>
      <c r="O8447" s="5">
        <v>1.7123287671232876</v>
      </c>
      <c r="P8447" t="str">
        <f t="shared" si="262"/>
        <v>ATIVO</v>
      </c>
      <c r="Q8447">
        <f t="shared" si="263"/>
        <v>5</v>
      </c>
    </row>
    <row r="8448" spans="1:17" x14ac:dyDescent="0.3">
      <c r="A8448" t="s">
        <v>19003</v>
      </c>
      <c r="B8448" t="s">
        <v>9467</v>
      </c>
      <c r="C8448" t="s">
        <v>9257</v>
      </c>
      <c r="D8448" t="s">
        <v>8968</v>
      </c>
      <c r="E8448" t="s">
        <v>8969</v>
      </c>
      <c r="F8448" t="s">
        <v>8970</v>
      </c>
      <c r="G8448" t="s">
        <v>8981</v>
      </c>
      <c r="H8448" s="1">
        <v>28472</v>
      </c>
      <c r="I8448" s="1">
        <v>43634</v>
      </c>
      <c r="K8448" t="s">
        <v>9018</v>
      </c>
      <c r="L8448" t="s">
        <v>9085</v>
      </c>
      <c r="M8448" s="2">
        <v>63042</v>
      </c>
      <c r="N8448" t="s">
        <v>8997</v>
      </c>
      <c r="O8448" s="5">
        <v>6.8109589041095893</v>
      </c>
      <c r="P8448" t="str">
        <f t="shared" si="262"/>
        <v>ATIVO</v>
      </c>
      <c r="Q8448">
        <f t="shared" si="263"/>
        <v>3</v>
      </c>
    </row>
    <row r="8449" spans="1:17" x14ac:dyDescent="0.3">
      <c r="A8449" t="s">
        <v>19004</v>
      </c>
      <c r="B8449" t="s">
        <v>10799</v>
      </c>
      <c r="C8449" t="s">
        <v>10439</v>
      </c>
      <c r="D8449" t="s">
        <v>8978</v>
      </c>
      <c r="E8449" t="s">
        <v>8969</v>
      </c>
      <c r="F8449" t="s">
        <v>11724</v>
      </c>
      <c r="G8449" t="s">
        <v>8971</v>
      </c>
      <c r="H8449" s="1">
        <v>37556</v>
      </c>
      <c r="I8449" s="1">
        <v>45621</v>
      </c>
      <c r="K8449" t="s">
        <v>8982</v>
      </c>
      <c r="L8449" t="s">
        <v>9036</v>
      </c>
      <c r="M8449" s="2">
        <v>58667</v>
      </c>
      <c r="N8449" t="s">
        <v>8984</v>
      </c>
      <c r="O8449" s="5">
        <v>1.3671232876712329</v>
      </c>
      <c r="P8449" t="str">
        <f t="shared" si="262"/>
        <v>ATIVO</v>
      </c>
      <c r="Q8449">
        <f t="shared" si="263"/>
        <v>4</v>
      </c>
    </row>
    <row r="8450" spans="1:17" x14ac:dyDescent="0.3">
      <c r="A8450" t="s">
        <v>19005</v>
      </c>
      <c r="B8450" t="s">
        <v>9094</v>
      </c>
      <c r="C8450" t="s">
        <v>12469</v>
      </c>
      <c r="D8450" t="s">
        <v>8978</v>
      </c>
      <c r="E8450" t="s">
        <v>8969</v>
      </c>
      <c r="F8450" t="s">
        <v>12152</v>
      </c>
      <c r="G8450" t="s">
        <v>9065</v>
      </c>
      <c r="H8450" s="1">
        <v>31007</v>
      </c>
      <c r="I8450" s="1">
        <v>43632</v>
      </c>
      <c r="K8450" t="s">
        <v>9047</v>
      </c>
      <c r="L8450" t="s">
        <v>9075</v>
      </c>
      <c r="M8450" s="2">
        <v>77386</v>
      </c>
      <c r="N8450" t="s">
        <v>8974</v>
      </c>
      <c r="O8450" s="5">
        <v>6.816438356164384</v>
      </c>
      <c r="P8450" t="str">
        <f t="shared" ref="P8450:P8513" si="264">IF(J8450&lt;&gt;"","DESLIGADO","ATIVO")</f>
        <v>ATIVO</v>
      </c>
      <c r="Q8450">
        <f t="shared" ref="Q8450:Q8513" si="265">IF(N8450="Excellent",5,IF(N8450="Good",4,IF(N8450="Satisfactory",3,0)))</f>
        <v>0</v>
      </c>
    </row>
    <row r="8451" spans="1:17" x14ac:dyDescent="0.3">
      <c r="A8451" t="s">
        <v>19006</v>
      </c>
      <c r="B8451" t="s">
        <v>9970</v>
      </c>
      <c r="C8451" t="s">
        <v>16441</v>
      </c>
      <c r="D8451" t="s">
        <v>8968</v>
      </c>
      <c r="E8451" t="s">
        <v>8969</v>
      </c>
      <c r="F8451" t="s">
        <v>8970</v>
      </c>
      <c r="G8451" t="s">
        <v>8981</v>
      </c>
      <c r="H8451" s="1">
        <v>37633</v>
      </c>
      <c r="I8451" s="1">
        <v>42585</v>
      </c>
      <c r="K8451" t="s">
        <v>8982</v>
      </c>
      <c r="L8451" t="s">
        <v>9036</v>
      </c>
      <c r="M8451" s="2">
        <v>57747</v>
      </c>
      <c r="N8451" t="s">
        <v>9049</v>
      </c>
      <c r="O8451" s="5">
        <v>9.6849315068493151</v>
      </c>
      <c r="P8451" t="str">
        <f t="shared" si="264"/>
        <v>ATIVO</v>
      </c>
      <c r="Q8451">
        <f t="shared" si="265"/>
        <v>5</v>
      </c>
    </row>
    <row r="8452" spans="1:17" x14ac:dyDescent="0.3">
      <c r="A8452" t="s">
        <v>19007</v>
      </c>
      <c r="B8452" t="s">
        <v>9793</v>
      </c>
      <c r="C8452" t="s">
        <v>9286</v>
      </c>
      <c r="D8452" t="s">
        <v>8968</v>
      </c>
      <c r="E8452" t="s">
        <v>8969</v>
      </c>
      <c r="F8452" t="s">
        <v>11724</v>
      </c>
      <c r="G8452" t="s">
        <v>8981</v>
      </c>
      <c r="H8452" s="1">
        <v>30212</v>
      </c>
      <c r="I8452" s="1">
        <v>42647</v>
      </c>
      <c r="K8452" t="s">
        <v>8972</v>
      </c>
      <c r="L8452" t="s">
        <v>8973</v>
      </c>
      <c r="M8452" s="2">
        <v>55207</v>
      </c>
      <c r="N8452" t="s">
        <v>8997</v>
      </c>
      <c r="O8452" s="5">
        <v>9.5150684931506841</v>
      </c>
      <c r="P8452" t="str">
        <f t="shared" si="264"/>
        <v>ATIVO</v>
      </c>
      <c r="Q8452">
        <f t="shared" si="265"/>
        <v>3</v>
      </c>
    </row>
    <row r="8453" spans="1:17" x14ac:dyDescent="0.3">
      <c r="A8453" t="s">
        <v>19008</v>
      </c>
      <c r="B8453" t="s">
        <v>9532</v>
      </c>
      <c r="C8453" t="s">
        <v>9101</v>
      </c>
      <c r="D8453" t="s">
        <v>8968</v>
      </c>
      <c r="E8453" t="s">
        <v>9091</v>
      </c>
      <c r="F8453" t="s">
        <v>9562</v>
      </c>
      <c r="G8453" t="s">
        <v>8981</v>
      </c>
      <c r="H8453" s="1">
        <v>31897</v>
      </c>
      <c r="I8453" s="1">
        <v>42996</v>
      </c>
      <c r="K8453" t="s">
        <v>9018</v>
      </c>
      <c r="L8453" t="s">
        <v>9275</v>
      </c>
      <c r="M8453" s="2">
        <v>67298</v>
      </c>
      <c r="N8453" t="s">
        <v>8997</v>
      </c>
      <c r="O8453" s="5">
        <v>8.5589041095890419</v>
      </c>
      <c r="P8453" t="str">
        <f t="shared" si="264"/>
        <v>ATIVO</v>
      </c>
      <c r="Q8453">
        <f t="shared" si="265"/>
        <v>3</v>
      </c>
    </row>
    <row r="8454" spans="1:17" x14ac:dyDescent="0.3">
      <c r="A8454" t="s">
        <v>19009</v>
      </c>
      <c r="B8454" t="s">
        <v>9336</v>
      </c>
      <c r="C8454" t="s">
        <v>9869</v>
      </c>
      <c r="D8454" t="s">
        <v>8978</v>
      </c>
      <c r="E8454" t="s">
        <v>8969</v>
      </c>
      <c r="F8454" t="s">
        <v>12152</v>
      </c>
      <c r="G8454" t="s">
        <v>8981</v>
      </c>
      <c r="H8454" s="1">
        <v>31410</v>
      </c>
      <c r="I8454" s="1">
        <v>42738</v>
      </c>
      <c r="K8454" t="s">
        <v>8972</v>
      </c>
      <c r="L8454" t="s">
        <v>9053</v>
      </c>
      <c r="M8454" s="2">
        <v>68307</v>
      </c>
      <c r="N8454" t="s">
        <v>8997</v>
      </c>
      <c r="O8454" s="5">
        <v>9.2657534246575342</v>
      </c>
      <c r="P8454" t="str">
        <f t="shared" si="264"/>
        <v>ATIVO</v>
      </c>
      <c r="Q8454">
        <f t="shared" si="265"/>
        <v>3</v>
      </c>
    </row>
    <row r="8455" spans="1:17" x14ac:dyDescent="0.3">
      <c r="A8455" t="s">
        <v>19010</v>
      </c>
      <c r="B8455" t="s">
        <v>9517</v>
      </c>
      <c r="C8455" t="s">
        <v>10064</v>
      </c>
      <c r="D8455" t="s">
        <v>8978</v>
      </c>
      <c r="E8455" t="s">
        <v>8969</v>
      </c>
      <c r="F8455" t="s">
        <v>12152</v>
      </c>
      <c r="G8455" t="s">
        <v>8981</v>
      </c>
      <c r="H8455" s="1">
        <v>31704</v>
      </c>
      <c r="I8455" s="1">
        <v>44130</v>
      </c>
      <c r="K8455" t="s">
        <v>8982</v>
      </c>
      <c r="L8455" t="s">
        <v>8983</v>
      </c>
      <c r="M8455" s="2">
        <v>92355</v>
      </c>
      <c r="N8455" t="s">
        <v>8984</v>
      </c>
      <c r="O8455" s="5">
        <v>5.4520547945205475</v>
      </c>
      <c r="P8455" t="str">
        <f t="shared" si="264"/>
        <v>ATIVO</v>
      </c>
      <c r="Q8455">
        <f t="shared" si="265"/>
        <v>4</v>
      </c>
    </row>
    <row r="8456" spans="1:17" x14ac:dyDescent="0.3">
      <c r="A8456" t="s">
        <v>19011</v>
      </c>
      <c r="B8456" t="s">
        <v>10180</v>
      </c>
      <c r="C8456" t="s">
        <v>9806</v>
      </c>
      <c r="D8456" t="s">
        <v>8968</v>
      </c>
      <c r="E8456" t="s">
        <v>8969</v>
      </c>
      <c r="F8456" t="s">
        <v>8970</v>
      </c>
      <c r="G8456" t="s">
        <v>9065</v>
      </c>
      <c r="H8456" s="1">
        <v>32588</v>
      </c>
      <c r="I8456" s="1">
        <v>45581</v>
      </c>
      <c r="K8456" t="s">
        <v>8982</v>
      </c>
      <c r="L8456" t="s">
        <v>9113</v>
      </c>
      <c r="M8456" s="2">
        <v>102004</v>
      </c>
      <c r="N8456" t="s">
        <v>8984</v>
      </c>
      <c r="O8456" s="5">
        <v>1.4767123287671233</v>
      </c>
      <c r="P8456" t="str">
        <f t="shared" si="264"/>
        <v>ATIVO</v>
      </c>
      <c r="Q8456">
        <f t="shared" si="265"/>
        <v>4</v>
      </c>
    </row>
    <row r="8457" spans="1:17" x14ac:dyDescent="0.3">
      <c r="A8457" t="s">
        <v>19012</v>
      </c>
      <c r="B8457" t="s">
        <v>9592</v>
      </c>
      <c r="C8457" t="s">
        <v>10629</v>
      </c>
      <c r="D8457" t="s">
        <v>8968</v>
      </c>
      <c r="E8457" t="s">
        <v>8969</v>
      </c>
      <c r="F8457" t="s">
        <v>8970</v>
      </c>
      <c r="G8457" t="s">
        <v>9065</v>
      </c>
      <c r="H8457" s="1">
        <v>32534</v>
      </c>
      <c r="I8457" s="1">
        <v>43412</v>
      </c>
      <c r="K8457" t="s">
        <v>8982</v>
      </c>
      <c r="L8457" t="s">
        <v>8983</v>
      </c>
      <c r="M8457" s="2">
        <v>97987</v>
      </c>
      <c r="N8457" t="s">
        <v>8997</v>
      </c>
      <c r="O8457" s="5">
        <v>7.419178082191781</v>
      </c>
      <c r="P8457" t="str">
        <f t="shared" si="264"/>
        <v>ATIVO</v>
      </c>
      <c r="Q8457">
        <f t="shared" si="265"/>
        <v>3</v>
      </c>
    </row>
    <row r="8458" spans="1:17" x14ac:dyDescent="0.3">
      <c r="A8458" t="s">
        <v>19013</v>
      </c>
      <c r="B8458" t="s">
        <v>9498</v>
      </c>
      <c r="C8458" t="s">
        <v>10507</v>
      </c>
      <c r="D8458" t="s">
        <v>8978</v>
      </c>
      <c r="E8458" t="s">
        <v>8969</v>
      </c>
      <c r="F8458" t="s">
        <v>12152</v>
      </c>
      <c r="G8458" t="s">
        <v>8981</v>
      </c>
      <c r="H8458" s="1">
        <v>30708</v>
      </c>
      <c r="I8458" s="1">
        <v>43560</v>
      </c>
      <c r="K8458" t="s">
        <v>9047</v>
      </c>
      <c r="L8458" t="s">
        <v>9139</v>
      </c>
      <c r="M8458" s="2">
        <v>64712</v>
      </c>
      <c r="N8458" t="s">
        <v>9049</v>
      </c>
      <c r="O8458" s="5">
        <v>7.0136986301369859</v>
      </c>
      <c r="P8458" t="str">
        <f t="shared" si="264"/>
        <v>ATIVO</v>
      </c>
      <c r="Q8458">
        <f t="shared" si="265"/>
        <v>5</v>
      </c>
    </row>
    <row r="8459" spans="1:17" x14ac:dyDescent="0.3">
      <c r="A8459" t="s">
        <v>19014</v>
      </c>
      <c r="B8459" t="s">
        <v>9825</v>
      </c>
      <c r="C8459" t="s">
        <v>10882</v>
      </c>
      <c r="D8459" t="s">
        <v>8968</v>
      </c>
      <c r="E8459" t="s">
        <v>8979</v>
      </c>
      <c r="F8459" t="s">
        <v>9241</v>
      </c>
      <c r="G8459" t="s">
        <v>8971</v>
      </c>
      <c r="H8459" s="1">
        <v>35801</v>
      </c>
      <c r="I8459" s="1">
        <v>44965</v>
      </c>
      <c r="K8459" t="s">
        <v>8972</v>
      </c>
      <c r="L8459" t="s">
        <v>9053</v>
      </c>
      <c r="M8459" s="2">
        <v>56453</v>
      </c>
      <c r="N8459" t="s">
        <v>8997</v>
      </c>
      <c r="O8459" s="5">
        <v>3.1643835616438358</v>
      </c>
      <c r="P8459" t="str">
        <f t="shared" si="264"/>
        <v>ATIVO</v>
      </c>
      <c r="Q8459">
        <f t="shared" si="265"/>
        <v>3</v>
      </c>
    </row>
    <row r="8460" spans="1:17" x14ac:dyDescent="0.3">
      <c r="A8460" t="s">
        <v>19015</v>
      </c>
      <c r="B8460" t="s">
        <v>9508</v>
      </c>
      <c r="C8460" t="s">
        <v>9169</v>
      </c>
      <c r="D8460" t="s">
        <v>8978</v>
      </c>
      <c r="E8460" t="s">
        <v>8969</v>
      </c>
      <c r="F8460" t="s">
        <v>11724</v>
      </c>
      <c r="G8460" t="s">
        <v>9046</v>
      </c>
      <c r="H8460" s="1">
        <v>23108</v>
      </c>
      <c r="I8460" s="1">
        <v>44065</v>
      </c>
      <c r="K8460" t="s">
        <v>9047</v>
      </c>
      <c r="L8460" t="s">
        <v>9070</v>
      </c>
      <c r="M8460" s="2">
        <v>59884</v>
      </c>
      <c r="N8460" t="s">
        <v>8984</v>
      </c>
      <c r="O8460" s="5">
        <v>5.6301369863013697</v>
      </c>
      <c r="P8460" t="str">
        <f t="shared" si="264"/>
        <v>ATIVO</v>
      </c>
      <c r="Q8460">
        <f t="shared" si="265"/>
        <v>4</v>
      </c>
    </row>
    <row r="8461" spans="1:17" x14ac:dyDescent="0.3">
      <c r="A8461" t="s">
        <v>19016</v>
      </c>
      <c r="B8461" t="s">
        <v>9021</v>
      </c>
      <c r="C8461" t="s">
        <v>10368</v>
      </c>
      <c r="D8461" t="s">
        <v>8968</v>
      </c>
      <c r="E8461" t="s">
        <v>9034</v>
      </c>
      <c r="F8461" t="s">
        <v>9057</v>
      </c>
      <c r="G8461" t="s">
        <v>8981</v>
      </c>
      <c r="H8461" s="1">
        <v>31393</v>
      </c>
      <c r="I8461" s="1">
        <v>45376</v>
      </c>
      <c r="K8461" t="s">
        <v>9047</v>
      </c>
      <c r="L8461" t="s">
        <v>9075</v>
      </c>
      <c r="M8461" s="2">
        <v>65951</v>
      </c>
      <c r="N8461" t="s">
        <v>8984</v>
      </c>
      <c r="O8461" s="5">
        <v>2.0383561643835617</v>
      </c>
      <c r="P8461" t="str">
        <f t="shared" si="264"/>
        <v>ATIVO</v>
      </c>
      <c r="Q8461">
        <f t="shared" si="265"/>
        <v>4</v>
      </c>
    </row>
    <row r="8462" spans="1:17" x14ac:dyDescent="0.3">
      <c r="A8462" t="s">
        <v>19017</v>
      </c>
      <c r="B8462" t="s">
        <v>13718</v>
      </c>
      <c r="C8462" t="s">
        <v>11590</v>
      </c>
      <c r="D8462" t="s">
        <v>8968</v>
      </c>
      <c r="E8462" t="s">
        <v>8969</v>
      </c>
      <c r="F8462" t="s">
        <v>11724</v>
      </c>
      <c r="G8462" t="s">
        <v>9065</v>
      </c>
      <c r="H8462" s="1">
        <v>34708</v>
      </c>
      <c r="I8462" s="1">
        <v>43369</v>
      </c>
      <c r="K8462" t="s">
        <v>8988</v>
      </c>
      <c r="L8462" t="s">
        <v>8996</v>
      </c>
      <c r="M8462" s="2">
        <v>57987</v>
      </c>
      <c r="N8462" t="s">
        <v>8984</v>
      </c>
      <c r="O8462" s="5">
        <v>7.536986301369863</v>
      </c>
      <c r="P8462" t="str">
        <f t="shared" si="264"/>
        <v>ATIVO</v>
      </c>
      <c r="Q8462">
        <f t="shared" si="265"/>
        <v>4</v>
      </c>
    </row>
    <row r="8463" spans="1:17" x14ac:dyDescent="0.3">
      <c r="A8463" t="s">
        <v>19018</v>
      </c>
      <c r="B8463" t="s">
        <v>9658</v>
      </c>
      <c r="C8463" t="s">
        <v>11667</v>
      </c>
      <c r="D8463" t="s">
        <v>8978</v>
      </c>
      <c r="E8463" t="s">
        <v>8969</v>
      </c>
      <c r="F8463" t="s">
        <v>11724</v>
      </c>
      <c r="G8463" t="s">
        <v>8971</v>
      </c>
      <c r="H8463" s="1">
        <v>34584</v>
      </c>
      <c r="I8463" s="1">
        <v>43183</v>
      </c>
      <c r="K8463" t="s">
        <v>8982</v>
      </c>
      <c r="L8463" t="s">
        <v>9036</v>
      </c>
      <c r="M8463" s="2">
        <v>61406</v>
      </c>
      <c r="N8463" t="s">
        <v>8984</v>
      </c>
      <c r="O8463" s="5">
        <v>8.0465753424657542</v>
      </c>
      <c r="P8463" t="str">
        <f t="shared" si="264"/>
        <v>ATIVO</v>
      </c>
      <c r="Q8463">
        <f t="shared" si="265"/>
        <v>4</v>
      </c>
    </row>
    <row r="8464" spans="1:17" x14ac:dyDescent="0.3">
      <c r="A8464" t="s">
        <v>19019</v>
      </c>
      <c r="B8464" t="s">
        <v>9413</v>
      </c>
      <c r="C8464" t="s">
        <v>9167</v>
      </c>
      <c r="D8464" t="s">
        <v>8968</v>
      </c>
      <c r="E8464" t="s">
        <v>8969</v>
      </c>
      <c r="F8464" t="s">
        <v>8970</v>
      </c>
      <c r="G8464" t="s">
        <v>8981</v>
      </c>
      <c r="H8464" s="1">
        <v>27736</v>
      </c>
      <c r="I8464" s="1">
        <v>42955</v>
      </c>
      <c r="K8464" t="s">
        <v>8988</v>
      </c>
      <c r="L8464" t="s">
        <v>8989</v>
      </c>
      <c r="M8464" s="2">
        <v>61641</v>
      </c>
      <c r="N8464" t="s">
        <v>8984</v>
      </c>
      <c r="O8464" s="5">
        <v>8.6712328767123292</v>
      </c>
      <c r="P8464" t="str">
        <f t="shared" si="264"/>
        <v>ATIVO</v>
      </c>
      <c r="Q8464">
        <f t="shared" si="265"/>
        <v>4</v>
      </c>
    </row>
    <row r="8465" spans="1:17" x14ac:dyDescent="0.3">
      <c r="A8465" t="s">
        <v>19020</v>
      </c>
      <c r="B8465" t="s">
        <v>16443</v>
      </c>
      <c r="C8465" t="s">
        <v>9409</v>
      </c>
      <c r="D8465" t="s">
        <v>8968</v>
      </c>
      <c r="E8465" t="s">
        <v>8979</v>
      </c>
      <c r="F8465" t="s">
        <v>9069</v>
      </c>
      <c r="G8465" t="s">
        <v>8981</v>
      </c>
      <c r="H8465" s="1">
        <v>21792</v>
      </c>
      <c r="I8465" s="1">
        <v>43931</v>
      </c>
      <c r="K8465" t="s">
        <v>8972</v>
      </c>
      <c r="L8465" t="s">
        <v>9053</v>
      </c>
      <c r="M8465" s="2">
        <v>54955</v>
      </c>
      <c r="N8465" t="s">
        <v>8984</v>
      </c>
      <c r="O8465" s="5">
        <v>5.9972602739726026</v>
      </c>
      <c r="P8465" t="str">
        <f t="shared" si="264"/>
        <v>ATIVO</v>
      </c>
      <c r="Q8465">
        <f t="shared" si="265"/>
        <v>4</v>
      </c>
    </row>
    <row r="8466" spans="1:17" x14ac:dyDescent="0.3">
      <c r="A8466" t="s">
        <v>19021</v>
      </c>
      <c r="B8466" t="s">
        <v>9332</v>
      </c>
      <c r="C8466" t="s">
        <v>11758</v>
      </c>
      <c r="D8466" t="s">
        <v>8968</v>
      </c>
      <c r="E8466" t="s">
        <v>8969</v>
      </c>
      <c r="F8466" t="s">
        <v>8970</v>
      </c>
      <c r="G8466" t="s">
        <v>8981</v>
      </c>
      <c r="H8466" s="1">
        <v>29931</v>
      </c>
      <c r="I8466" s="1">
        <v>42727</v>
      </c>
      <c r="K8466" t="s">
        <v>8972</v>
      </c>
      <c r="L8466" t="s">
        <v>9061</v>
      </c>
      <c r="M8466" s="2">
        <v>59898</v>
      </c>
      <c r="N8466" t="s">
        <v>8974</v>
      </c>
      <c r="O8466" s="5">
        <v>9.2958904109589042</v>
      </c>
      <c r="P8466" t="str">
        <f t="shared" si="264"/>
        <v>ATIVO</v>
      </c>
      <c r="Q8466">
        <f t="shared" si="265"/>
        <v>0</v>
      </c>
    </row>
    <row r="8467" spans="1:17" x14ac:dyDescent="0.3">
      <c r="A8467" t="s">
        <v>19022</v>
      </c>
      <c r="B8467" t="s">
        <v>9300</v>
      </c>
      <c r="C8467" t="s">
        <v>9158</v>
      </c>
      <c r="D8467" t="s">
        <v>8978</v>
      </c>
      <c r="E8467" t="s">
        <v>8969</v>
      </c>
      <c r="F8467" t="s">
        <v>12152</v>
      </c>
      <c r="G8467" t="s">
        <v>8971</v>
      </c>
      <c r="H8467" s="1">
        <v>30853</v>
      </c>
      <c r="I8467" s="1">
        <v>44625</v>
      </c>
      <c r="K8467" t="s">
        <v>8982</v>
      </c>
      <c r="L8467" t="s">
        <v>9036</v>
      </c>
      <c r="M8467" s="2">
        <v>60892</v>
      </c>
      <c r="N8467" t="s">
        <v>8984</v>
      </c>
      <c r="O8467" s="5">
        <v>4.095890410958904</v>
      </c>
      <c r="P8467" t="str">
        <f t="shared" si="264"/>
        <v>ATIVO</v>
      </c>
      <c r="Q8467">
        <f t="shared" si="265"/>
        <v>4</v>
      </c>
    </row>
    <row r="8468" spans="1:17" x14ac:dyDescent="0.3">
      <c r="A8468" t="s">
        <v>19023</v>
      </c>
      <c r="B8468" t="s">
        <v>9163</v>
      </c>
      <c r="C8468" t="s">
        <v>10590</v>
      </c>
      <c r="D8468" t="s">
        <v>8978</v>
      </c>
      <c r="E8468" t="s">
        <v>8969</v>
      </c>
      <c r="F8468" t="s">
        <v>11724</v>
      </c>
      <c r="G8468" t="s">
        <v>8981</v>
      </c>
      <c r="H8468" s="1">
        <v>26259</v>
      </c>
      <c r="I8468" s="1">
        <v>45274</v>
      </c>
      <c r="K8468" t="s">
        <v>8988</v>
      </c>
      <c r="L8468" t="s">
        <v>8989</v>
      </c>
      <c r="M8468" s="2">
        <v>67775</v>
      </c>
      <c r="N8468" t="s">
        <v>8997</v>
      </c>
      <c r="O8468" s="5">
        <v>2.3178082191780822</v>
      </c>
      <c r="P8468" t="str">
        <f t="shared" si="264"/>
        <v>ATIVO</v>
      </c>
      <c r="Q8468">
        <f t="shared" si="265"/>
        <v>3</v>
      </c>
    </row>
    <row r="8469" spans="1:17" x14ac:dyDescent="0.3">
      <c r="A8469" t="s">
        <v>19024</v>
      </c>
      <c r="B8469" t="s">
        <v>10799</v>
      </c>
      <c r="C8469" t="s">
        <v>10001</v>
      </c>
      <c r="D8469" t="s">
        <v>8968</v>
      </c>
      <c r="E8469" t="s">
        <v>8969</v>
      </c>
      <c r="F8469" t="s">
        <v>8970</v>
      </c>
      <c r="G8469" t="s">
        <v>8981</v>
      </c>
      <c r="H8469" s="1">
        <v>26448</v>
      </c>
      <c r="I8469" s="1">
        <v>42703</v>
      </c>
      <c r="K8469" t="s">
        <v>9018</v>
      </c>
      <c r="L8469" t="s">
        <v>9019</v>
      </c>
      <c r="M8469" s="2">
        <v>59943</v>
      </c>
      <c r="N8469" t="s">
        <v>8984</v>
      </c>
      <c r="O8469" s="5">
        <v>9.3616438356164391</v>
      </c>
      <c r="P8469" t="str">
        <f t="shared" si="264"/>
        <v>ATIVO</v>
      </c>
      <c r="Q8469">
        <f t="shared" si="265"/>
        <v>4</v>
      </c>
    </row>
    <row r="8470" spans="1:17" x14ac:dyDescent="0.3">
      <c r="A8470" t="s">
        <v>19025</v>
      </c>
      <c r="B8470" t="s">
        <v>10876</v>
      </c>
      <c r="C8470" t="s">
        <v>9906</v>
      </c>
      <c r="D8470" t="s">
        <v>8968</v>
      </c>
      <c r="E8470" t="s">
        <v>9123</v>
      </c>
      <c r="F8470" t="s">
        <v>9124</v>
      </c>
      <c r="G8470" t="s">
        <v>8981</v>
      </c>
      <c r="H8470" s="1">
        <v>32270</v>
      </c>
      <c r="I8470" s="1">
        <v>43165</v>
      </c>
      <c r="K8470" t="s">
        <v>9047</v>
      </c>
      <c r="L8470" t="s">
        <v>9070</v>
      </c>
      <c r="M8470" s="2">
        <v>69328</v>
      </c>
      <c r="N8470" t="s">
        <v>8997</v>
      </c>
      <c r="O8470" s="5">
        <v>8.0958904109589049</v>
      </c>
      <c r="P8470" t="str">
        <f t="shared" si="264"/>
        <v>ATIVO</v>
      </c>
      <c r="Q8470">
        <f t="shared" si="265"/>
        <v>3</v>
      </c>
    </row>
    <row r="8471" spans="1:17" x14ac:dyDescent="0.3">
      <c r="A8471" t="s">
        <v>19026</v>
      </c>
      <c r="B8471" t="s">
        <v>9815</v>
      </c>
      <c r="C8471" t="s">
        <v>15456</v>
      </c>
      <c r="D8471" t="s">
        <v>8978</v>
      </c>
      <c r="E8471" t="s">
        <v>9625</v>
      </c>
      <c r="F8471" t="s">
        <v>9626</v>
      </c>
      <c r="G8471" t="s">
        <v>8981</v>
      </c>
      <c r="H8471" s="1">
        <v>28157</v>
      </c>
      <c r="I8471" s="1">
        <v>45168</v>
      </c>
      <c r="K8471" t="s">
        <v>9047</v>
      </c>
      <c r="L8471" t="s">
        <v>9139</v>
      </c>
      <c r="M8471" s="2">
        <v>61305</v>
      </c>
      <c r="N8471" t="s">
        <v>9049</v>
      </c>
      <c r="O8471" s="5">
        <v>2.6082191780821917</v>
      </c>
      <c r="P8471" t="str">
        <f t="shared" si="264"/>
        <v>ATIVO</v>
      </c>
      <c r="Q8471">
        <f t="shared" si="265"/>
        <v>5</v>
      </c>
    </row>
    <row r="8472" spans="1:17" x14ac:dyDescent="0.3">
      <c r="A8472" t="s">
        <v>19027</v>
      </c>
      <c r="B8472" t="s">
        <v>9174</v>
      </c>
      <c r="C8472" t="s">
        <v>9303</v>
      </c>
      <c r="D8472" t="s">
        <v>8978</v>
      </c>
      <c r="E8472" t="s">
        <v>9123</v>
      </c>
      <c r="F8472" t="s">
        <v>9297</v>
      </c>
      <c r="G8472" t="s">
        <v>8981</v>
      </c>
      <c r="H8472" s="1">
        <v>32017</v>
      </c>
      <c r="I8472" s="1">
        <v>45571</v>
      </c>
      <c r="K8472" t="s">
        <v>8988</v>
      </c>
      <c r="L8472" t="s">
        <v>8989</v>
      </c>
      <c r="M8472" s="2">
        <v>62035</v>
      </c>
      <c r="N8472" t="s">
        <v>8974</v>
      </c>
      <c r="O8472" s="5">
        <v>1.5041095890410958</v>
      </c>
      <c r="P8472" t="str">
        <f t="shared" si="264"/>
        <v>ATIVO</v>
      </c>
      <c r="Q8472">
        <f t="shared" si="265"/>
        <v>0</v>
      </c>
    </row>
    <row r="8473" spans="1:17" x14ac:dyDescent="0.3">
      <c r="A8473" t="s">
        <v>19028</v>
      </c>
      <c r="B8473" t="s">
        <v>9128</v>
      </c>
      <c r="C8473" t="s">
        <v>9775</v>
      </c>
      <c r="D8473" t="s">
        <v>8968</v>
      </c>
      <c r="E8473" t="s">
        <v>8969</v>
      </c>
      <c r="F8473" t="s">
        <v>12152</v>
      </c>
      <c r="G8473" t="s">
        <v>8971</v>
      </c>
      <c r="H8473" s="1">
        <v>30253</v>
      </c>
      <c r="I8473" s="1">
        <v>44616</v>
      </c>
      <c r="K8473" t="s">
        <v>8972</v>
      </c>
      <c r="L8473" t="s">
        <v>8973</v>
      </c>
      <c r="M8473" s="2">
        <v>72707</v>
      </c>
      <c r="N8473" t="s">
        <v>8984</v>
      </c>
      <c r="O8473" s="5">
        <v>4.1205479452054794</v>
      </c>
      <c r="P8473" t="str">
        <f t="shared" si="264"/>
        <v>ATIVO</v>
      </c>
      <c r="Q8473">
        <f t="shared" si="265"/>
        <v>4</v>
      </c>
    </row>
    <row r="8474" spans="1:17" x14ac:dyDescent="0.3">
      <c r="A8474" t="s">
        <v>19029</v>
      </c>
      <c r="B8474" t="s">
        <v>10607</v>
      </c>
      <c r="C8474" t="s">
        <v>9158</v>
      </c>
      <c r="D8474" t="s">
        <v>8978</v>
      </c>
      <c r="E8474" t="s">
        <v>8969</v>
      </c>
      <c r="F8474" t="s">
        <v>8970</v>
      </c>
      <c r="G8474" t="s">
        <v>9065</v>
      </c>
      <c r="H8474" s="1">
        <v>26026</v>
      </c>
      <c r="I8474" s="1">
        <v>43901</v>
      </c>
      <c r="K8474" t="s">
        <v>8988</v>
      </c>
      <c r="L8474" t="s">
        <v>8996</v>
      </c>
      <c r="M8474" s="2">
        <v>87008</v>
      </c>
      <c r="N8474" t="s">
        <v>9049</v>
      </c>
      <c r="O8474" s="5">
        <v>6.0794520547945208</v>
      </c>
      <c r="P8474" t="str">
        <f t="shared" si="264"/>
        <v>ATIVO</v>
      </c>
      <c r="Q8474">
        <f t="shared" si="265"/>
        <v>5</v>
      </c>
    </row>
    <row r="8475" spans="1:17" x14ac:dyDescent="0.3">
      <c r="A8475" t="s">
        <v>19030</v>
      </c>
      <c r="B8475" t="s">
        <v>9489</v>
      </c>
      <c r="C8475" t="s">
        <v>9017</v>
      </c>
      <c r="D8475" t="s">
        <v>8968</v>
      </c>
      <c r="E8475" t="s">
        <v>8969</v>
      </c>
      <c r="F8475" t="s">
        <v>8970</v>
      </c>
      <c r="G8475" t="s">
        <v>8981</v>
      </c>
      <c r="H8475" s="1">
        <v>31233</v>
      </c>
      <c r="I8475" s="1">
        <v>43003</v>
      </c>
      <c r="K8475" t="s">
        <v>8982</v>
      </c>
      <c r="L8475" t="s">
        <v>9113</v>
      </c>
      <c r="M8475" s="2">
        <v>91861</v>
      </c>
      <c r="N8475" t="s">
        <v>8984</v>
      </c>
      <c r="O8475" s="5">
        <v>8.5397260273972595</v>
      </c>
      <c r="P8475" t="str">
        <f t="shared" si="264"/>
        <v>ATIVO</v>
      </c>
      <c r="Q8475">
        <f t="shared" si="265"/>
        <v>4</v>
      </c>
    </row>
    <row r="8476" spans="1:17" x14ac:dyDescent="0.3">
      <c r="A8476" t="s">
        <v>19031</v>
      </c>
      <c r="B8476" t="s">
        <v>10631</v>
      </c>
      <c r="C8476" t="s">
        <v>9252</v>
      </c>
      <c r="D8476" t="s">
        <v>8978</v>
      </c>
      <c r="E8476" t="s">
        <v>8969</v>
      </c>
      <c r="F8476" t="s">
        <v>12152</v>
      </c>
      <c r="G8476" t="s">
        <v>9065</v>
      </c>
      <c r="H8476" s="1">
        <v>31201</v>
      </c>
      <c r="I8476" s="1">
        <v>42609</v>
      </c>
      <c r="K8476" t="s">
        <v>9047</v>
      </c>
      <c r="L8476" t="s">
        <v>9070</v>
      </c>
      <c r="M8476" s="2">
        <v>72972</v>
      </c>
      <c r="N8476" t="s">
        <v>8997</v>
      </c>
      <c r="O8476" s="5">
        <v>9.6191780821917803</v>
      </c>
      <c r="P8476" t="str">
        <f t="shared" si="264"/>
        <v>ATIVO</v>
      </c>
      <c r="Q8476">
        <f t="shared" si="265"/>
        <v>3</v>
      </c>
    </row>
    <row r="8477" spans="1:17" x14ac:dyDescent="0.3">
      <c r="A8477" t="s">
        <v>19032</v>
      </c>
      <c r="B8477" t="s">
        <v>10180</v>
      </c>
      <c r="C8477" t="s">
        <v>11276</v>
      </c>
      <c r="D8477" t="s">
        <v>8978</v>
      </c>
      <c r="E8477" t="s">
        <v>8979</v>
      </c>
      <c r="F8477" t="s">
        <v>9241</v>
      </c>
      <c r="G8477" t="s">
        <v>8981</v>
      </c>
      <c r="H8477" s="1">
        <v>32673</v>
      </c>
      <c r="I8477" s="1">
        <v>44995</v>
      </c>
      <c r="K8477" t="s">
        <v>8972</v>
      </c>
      <c r="L8477" t="s">
        <v>9061</v>
      </c>
      <c r="M8477" s="2">
        <v>62581</v>
      </c>
      <c r="N8477" t="s">
        <v>8984</v>
      </c>
      <c r="O8477" s="5">
        <v>3.0821917808219177</v>
      </c>
      <c r="P8477" t="str">
        <f t="shared" si="264"/>
        <v>ATIVO</v>
      </c>
      <c r="Q8477">
        <f t="shared" si="265"/>
        <v>4</v>
      </c>
    </row>
    <row r="8478" spans="1:17" x14ac:dyDescent="0.3">
      <c r="A8478" t="s">
        <v>19033</v>
      </c>
      <c r="B8478" t="s">
        <v>9423</v>
      </c>
      <c r="C8478" t="s">
        <v>9131</v>
      </c>
      <c r="D8478" t="s">
        <v>8978</v>
      </c>
      <c r="E8478" t="s">
        <v>9034</v>
      </c>
      <c r="F8478" t="s">
        <v>9057</v>
      </c>
      <c r="G8478" t="s">
        <v>9065</v>
      </c>
      <c r="H8478" s="1">
        <v>30088</v>
      </c>
      <c r="I8478" s="1">
        <v>45009</v>
      </c>
      <c r="K8478" t="s">
        <v>9047</v>
      </c>
      <c r="L8478" t="s">
        <v>9075</v>
      </c>
      <c r="M8478" s="2">
        <v>82026</v>
      </c>
      <c r="N8478" t="s">
        <v>8997</v>
      </c>
      <c r="O8478" s="5">
        <v>3.043835616438356</v>
      </c>
      <c r="P8478" t="str">
        <f t="shared" si="264"/>
        <v>ATIVO</v>
      </c>
      <c r="Q8478">
        <f t="shared" si="265"/>
        <v>3</v>
      </c>
    </row>
    <row r="8479" spans="1:17" x14ac:dyDescent="0.3">
      <c r="A8479" t="s">
        <v>19034</v>
      </c>
      <c r="B8479" t="s">
        <v>10749</v>
      </c>
      <c r="C8479" t="s">
        <v>9704</v>
      </c>
      <c r="D8479" t="s">
        <v>8978</v>
      </c>
      <c r="E8479" t="s">
        <v>9625</v>
      </c>
      <c r="F8479" t="s">
        <v>9689</v>
      </c>
      <c r="G8479" t="s">
        <v>8981</v>
      </c>
      <c r="H8479" s="1">
        <v>27520</v>
      </c>
      <c r="I8479" s="1">
        <v>42032</v>
      </c>
      <c r="K8479" t="s">
        <v>8982</v>
      </c>
      <c r="L8479" t="s">
        <v>9036</v>
      </c>
      <c r="M8479" s="2">
        <v>68280</v>
      </c>
      <c r="N8479" t="s">
        <v>8997</v>
      </c>
      <c r="O8479" s="5">
        <v>11.2</v>
      </c>
      <c r="P8479" t="str">
        <f t="shared" si="264"/>
        <v>ATIVO</v>
      </c>
      <c r="Q8479">
        <f t="shared" si="265"/>
        <v>3</v>
      </c>
    </row>
    <row r="8480" spans="1:17" x14ac:dyDescent="0.3">
      <c r="A8480" t="s">
        <v>19035</v>
      </c>
      <c r="B8480" t="s">
        <v>9305</v>
      </c>
      <c r="C8480" t="s">
        <v>9930</v>
      </c>
      <c r="D8480" t="s">
        <v>8968</v>
      </c>
      <c r="E8480" t="s">
        <v>8969</v>
      </c>
      <c r="F8480" t="s">
        <v>11724</v>
      </c>
      <c r="G8480" t="s">
        <v>8971</v>
      </c>
      <c r="H8480" s="1">
        <v>29908</v>
      </c>
      <c r="I8480" s="1">
        <v>43081</v>
      </c>
      <c r="K8480" t="s">
        <v>8988</v>
      </c>
      <c r="L8480" t="s">
        <v>8992</v>
      </c>
      <c r="M8480" s="2">
        <v>59656</v>
      </c>
      <c r="N8480" t="s">
        <v>8997</v>
      </c>
      <c r="O8480" s="5">
        <v>8.3260273972602743</v>
      </c>
      <c r="P8480" t="str">
        <f t="shared" si="264"/>
        <v>ATIVO</v>
      </c>
      <c r="Q8480">
        <f t="shared" si="265"/>
        <v>3</v>
      </c>
    </row>
    <row r="8481" spans="1:17" x14ac:dyDescent="0.3">
      <c r="A8481" t="s">
        <v>19036</v>
      </c>
      <c r="B8481" t="s">
        <v>10901</v>
      </c>
      <c r="C8481" t="s">
        <v>9499</v>
      </c>
      <c r="D8481" t="s">
        <v>8978</v>
      </c>
      <c r="E8481" t="s">
        <v>8969</v>
      </c>
      <c r="F8481" t="s">
        <v>12152</v>
      </c>
      <c r="G8481" t="s">
        <v>8981</v>
      </c>
      <c r="H8481" s="1">
        <v>31136</v>
      </c>
      <c r="I8481" s="1">
        <v>42557</v>
      </c>
      <c r="K8481" t="s">
        <v>8972</v>
      </c>
      <c r="L8481" t="s">
        <v>9061</v>
      </c>
      <c r="M8481" s="2">
        <v>62655</v>
      </c>
      <c r="N8481" t="s">
        <v>8997</v>
      </c>
      <c r="O8481" s="5">
        <v>9.7616438356164377</v>
      </c>
      <c r="P8481" t="str">
        <f t="shared" si="264"/>
        <v>ATIVO</v>
      </c>
      <c r="Q8481">
        <f t="shared" si="265"/>
        <v>3</v>
      </c>
    </row>
    <row r="8482" spans="1:17" x14ac:dyDescent="0.3">
      <c r="A8482" t="s">
        <v>19037</v>
      </c>
      <c r="B8482" t="s">
        <v>9970</v>
      </c>
      <c r="C8482" t="s">
        <v>9571</v>
      </c>
      <c r="D8482" t="s">
        <v>8978</v>
      </c>
      <c r="E8482" t="s">
        <v>8969</v>
      </c>
      <c r="F8482" t="s">
        <v>12152</v>
      </c>
      <c r="G8482" t="s">
        <v>8981</v>
      </c>
      <c r="H8482" s="1">
        <v>25529</v>
      </c>
      <c r="I8482" s="1">
        <v>44229</v>
      </c>
      <c r="K8482" t="s">
        <v>8982</v>
      </c>
      <c r="L8482" t="s">
        <v>9113</v>
      </c>
      <c r="M8482" s="2">
        <v>93922</v>
      </c>
      <c r="N8482" t="s">
        <v>8984</v>
      </c>
      <c r="O8482" s="5">
        <v>5.1808219178082195</v>
      </c>
      <c r="P8482" t="str">
        <f t="shared" si="264"/>
        <v>ATIVO</v>
      </c>
      <c r="Q8482">
        <f t="shared" si="265"/>
        <v>4</v>
      </c>
    </row>
    <row r="8483" spans="1:17" x14ac:dyDescent="0.3">
      <c r="A8483" t="s">
        <v>19038</v>
      </c>
      <c r="B8483" t="s">
        <v>9970</v>
      </c>
      <c r="C8483" t="s">
        <v>9129</v>
      </c>
      <c r="D8483" t="s">
        <v>8978</v>
      </c>
      <c r="E8483" t="s">
        <v>9625</v>
      </c>
      <c r="F8483" t="s">
        <v>11316</v>
      </c>
      <c r="G8483" t="s">
        <v>8981</v>
      </c>
      <c r="H8483" s="1">
        <v>35941</v>
      </c>
      <c r="I8483" s="1">
        <v>44329</v>
      </c>
      <c r="K8483" t="s">
        <v>8982</v>
      </c>
      <c r="L8483" t="s">
        <v>9036</v>
      </c>
      <c r="M8483" s="2">
        <v>60815</v>
      </c>
      <c r="N8483" t="s">
        <v>8997</v>
      </c>
      <c r="O8483" s="5">
        <v>4.9068493150684933</v>
      </c>
      <c r="P8483" t="str">
        <f t="shared" si="264"/>
        <v>ATIVO</v>
      </c>
      <c r="Q8483">
        <f t="shared" si="265"/>
        <v>3</v>
      </c>
    </row>
    <row r="8484" spans="1:17" x14ac:dyDescent="0.3">
      <c r="A8484" t="s">
        <v>19039</v>
      </c>
      <c r="B8484" t="s">
        <v>9029</v>
      </c>
      <c r="C8484" t="s">
        <v>9494</v>
      </c>
      <c r="D8484" t="s">
        <v>8978</v>
      </c>
      <c r="E8484" t="s">
        <v>8969</v>
      </c>
      <c r="F8484" t="s">
        <v>11724</v>
      </c>
      <c r="G8484" t="s">
        <v>8981</v>
      </c>
      <c r="H8484" s="1">
        <v>30388</v>
      </c>
      <c r="I8484" s="1">
        <v>43456</v>
      </c>
      <c r="K8484" t="s">
        <v>8988</v>
      </c>
      <c r="L8484" t="s">
        <v>8989</v>
      </c>
      <c r="M8484" s="2">
        <v>74388</v>
      </c>
      <c r="N8484" t="s">
        <v>8984</v>
      </c>
      <c r="O8484" s="5">
        <v>7.2986301369863016</v>
      </c>
      <c r="P8484" t="str">
        <f t="shared" si="264"/>
        <v>ATIVO</v>
      </c>
      <c r="Q8484">
        <f t="shared" si="265"/>
        <v>4</v>
      </c>
    </row>
    <row r="8485" spans="1:17" x14ac:dyDescent="0.3">
      <c r="A8485" t="s">
        <v>19040</v>
      </c>
      <c r="B8485" t="s">
        <v>9724</v>
      </c>
      <c r="C8485" t="s">
        <v>9571</v>
      </c>
      <c r="D8485" t="s">
        <v>8968</v>
      </c>
      <c r="E8485" t="s">
        <v>8969</v>
      </c>
      <c r="F8485" t="s">
        <v>12152</v>
      </c>
      <c r="G8485" t="s">
        <v>8971</v>
      </c>
      <c r="H8485" s="1">
        <v>37428</v>
      </c>
      <c r="I8485" s="1">
        <v>42956</v>
      </c>
      <c r="K8485" t="s">
        <v>8988</v>
      </c>
      <c r="L8485" t="s">
        <v>8992</v>
      </c>
      <c r="M8485" s="2">
        <v>55257</v>
      </c>
      <c r="N8485" t="s">
        <v>8984</v>
      </c>
      <c r="O8485" s="5">
        <v>8.668493150684931</v>
      </c>
      <c r="P8485" t="str">
        <f t="shared" si="264"/>
        <v>ATIVO</v>
      </c>
      <c r="Q8485">
        <f t="shared" si="265"/>
        <v>4</v>
      </c>
    </row>
    <row r="8486" spans="1:17" x14ac:dyDescent="0.3">
      <c r="A8486" t="s">
        <v>19041</v>
      </c>
      <c r="B8486" t="s">
        <v>9325</v>
      </c>
      <c r="C8486" t="s">
        <v>10886</v>
      </c>
      <c r="D8486" t="s">
        <v>8978</v>
      </c>
      <c r="E8486" t="s">
        <v>8969</v>
      </c>
      <c r="F8486" t="s">
        <v>11724</v>
      </c>
      <c r="G8486" t="s">
        <v>8981</v>
      </c>
      <c r="H8486" s="1">
        <v>30268</v>
      </c>
      <c r="I8486" s="1">
        <v>42448</v>
      </c>
      <c r="K8486" t="s">
        <v>8972</v>
      </c>
      <c r="L8486" t="s">
        <v>9061</v>
      </c>
      <c r="M8486" s="2">
        <v>71553</v>
      </c>
      <c r="N8486" t="s">
        <v>8997</v>
      </c>
      <c r="O8486" s="5">
        <v>10.06027397260274</v>
      </c>
      <c r="P8486" t="str">
        <f t="shared" si="264"/>
        <v>ATIVO</v>
      </c>
      <c r="Q8486">
        <f t="shared" si="265"/>
        <v>3</v>
      </c>
    </row>
    <row r="8487" spans="1:17" x14ac:dyDescent="0.3">
      <c r="A8487" t="s">
        <v>19042</v>
      </c>
      <c r="B8487" t="s">
        <v>9032</v>
      </c>
      <c r="C8487" t="s">
        <v>9355</v>
      </c>
      <c r="D8487" t="s">
        <v>8978</v>
      </c>
      <c r="E8487" t="s">
        <v>8969</v>
      </c>
      <c r="F8487" t="s">
        <v>8970</v>
      </c>
      <c r="G8487" t="s">
        <v>8981</v>
      </c>
      <c r="H8487" s="1">
        <v>29554</v>
      </c>
      <c r="I8487" s="1">
        <v>43842</v>
      </c>
      <c r="K8487" t="s">
        <v>8972</v>
      </c>
      <c r="L8487" t="s">
        <v>9053</v>
      </c>
      <c r="M8487" s="2">
        <v>60511</v>
      </c>
      <c r="N8487" t="s">
        <v>8984</v>
      </c>
      <c r="O8487" s="5">
        <v>6.2410958904109588</v>
      </c>
      <c r="P8487" t="str">
        <f t="shared" si="264"/>
        <v>ATIVO</v>
      </c>
      <c r="Q8487">
        <f t="shared" si="265"/>
        <v>4</v>
      </c>
    </row>
    <row r="8488" spans="1:17" x14ac:dyDescent="0.3">
      <c r="A8488" t="s">
        <v>19043</v>
      </c>
      <c r="B8488" t="s">
        <v>9996</v>
      </c>
      <c r="C8488" t="s">
        <v>12124</v>
      </c>
      <c r="D8488" t="s">
        <v>8968</v>
      </c>
      <c r="E8488" t="s">
        <v>8969</v>
      </c>
      <c r="F8488" t="s">
        <v>8970</v>
      </c>
      <c r="G8488" t="s">
        <v>8971</v>
      </c>
      <c r="H8488" s="1">
        <v>33315</v>
      </c>
      <c r="I8488" s="1">
        <v>45598</v>
      </c>
      <c r="K8488" t="s">
        <v>8972</v>
      </c>
      <c r="L8488" t="s">
        <v>8973</v>
      </c>
      <c r="M8488" s="2">
        <v>71882</v>
      </c>
      <c r="N8488" t="s">
        <v>8984</v>
      </c>
      <c r="O8488" s="5">
        <v>1.4301369863013698</v>
      </c>
      <c r="P8488" t="str">
        <f t="shared" si="264"/>
        <v>ATIVO</v>
      </c>
      <c r="Q8488">
        <f t="shared" si="265"/>
        <v>4</v>
      </c>
    </row>
    <row r="8489" spans="1:17" x14ac:dyDescent="0.3">
      <c r="A8489" t="s">
        <v>19044</v>
      </c>
      <c r="B8489" t="s">
        <v>9753</v>
      </c>
      <c r="C8489" t="s">
        <v>9806</v>
      </c>
      <c r="D8489" t="s">
        <v>8978</v>
      </c>
      <c r="E8489" t="s">
        <v>8969</v>
      </c>
      <c r="F8489" t="s">
        <v>12152</v>
      </c>
      <c r="G8489" t="s">
        <v>9046</v>
      </c>
      <c r="H8489" s="1">
        <v>22029</v>
      </c>
      <c r="I8489" s="1">
        <v>42997</v>
      </c>
      <c r="K8489" t="s">
        <v>9047</v>
      </c>
      <c r="L8489" t="s">
        <v>9075</v>
      </c>
      <c r="M8489" s="2">
        <v>87722</v>
      </c>
      <c r="N8489" t="s">
        <v>9049</v>
      </c>
      <c r="O8489" s="5">
        <v>8.5561643835616437</v>
      </c>
      <c r="P8489" t="str">
        <f t="shared" si="264"/>
        <v>ATIVO</v>
      </c>
      <c r="Q8489">
        <f t="shared" si="265"/>
        <v>5</v>
      </c>
    </row>
    <row r="8490" spans="1:17" x14ac:dyDescent="0.3">
      <c r="A8490" t="s">
        <v>19045</v>
      </c>
      <c r="B8490" t="s">
        <v>9478</v>
      </c>
      <c r="C8490" t="s">
        <v>10969</v>
      </c>
      <c r="D8490" t="s">
        <v>8978</v>
      </c>
      <c r="E8490" t="s">
        <v>8969</v>
      </c>
      <c r="F8490" t="s">
        <v>11724</v>
      </c>
      <c r="G8490" t="s">
        <v>8981</v>
      </c>
      <c r="H8490" s="1">
        <v>32008</v>
      </c>
      <c r="I8490" s="1">
        <v>45459</v>
      </c>
      <c r="K8490" t="s">
        <v>8982</v>
      </c>
      <c r="L8490" t="s">
        <v>9036</v>
      </c>
      <c r="M8490" s="2">
        <v>73571</v>
      </c>
      <c r="N8490" t="s">
        <v>8997</v>
      </c>
      <c r="O8490" s="5">
        <v>1.810958904109589</v>
      </c>
      <c r="P8490" t="str">
        <f t="shared" si="264"/>
        <v>ATIVO</v>
      </c>
      <c r="Q8490">
        <f t="shared" si="265"/>
        <v>3</v>
      </c>
    </row>
    <row r="8491" spans="1:17" x14ac:dyDescent="0.3">
      <c r="A8491" t="s">
        <v>19046</v>
      </c>
      <c r="B8491" t="s">
        <v>10631</v>
      </c>
      <c r="C8491" t="s">
        <v>9608</v>
      </c>
      <c r="D8491" t="s">
        <v>8968</v>
      </c>
      <c r="E8491" t="s">
        <v>8969</v>
      </c>
      <c r="F8491" t="s">
        <v>11724</v>
      </c>
      <c r="G8491" t="s">
        <v>9065</v>
      </c>
      <c r="H8491" s="1">
        <v>36924</v>
      </c>
      <c r="I8491" s="1">
        <v>42063</v>
      </c>
      <c r="K8491" t="s">
        <v>8988</v>
      </c>
      <c r="L8491" t="s">
        <v>8996</v>
      </c>
      <c r="M8491" s="2">
        <v>71385</v>
      </c>
      <c r="N8491" t="s">
        <v>8984</v>
      </c>
      <c r="O8491" s="5">
        <v>11.115068493150686</v>
      </c>
      <c r="P8491" t="str">
        <f t="shared" si="264"/>
        <v>ATIVO</v>
      </c>
      <c r="Q8491">
        <f t="shared" si="265"/>
        <v>4</v>
      </c>
    </row>
    <row r="8492" spans="1:17" x14ac:dyDescent="0.3">
      <c r="A8492" t="s">
        <v>19047</v>
      </c>
      <c r="B8492" t="s">
        <v>10574</v>
      </c>
      <c r="C8492" t="s">
        <v>9696</v>
      </c>
      <c r="D8492" t="s">
        <v>8978</v>
      </c>
      <c r="E8492" t="s">
        <v>8969</v>
      </c>
      <c r="F8492" t="s">
        <v>8970</v>
      </c>
      <c r="G8492" t="s">
        <v>8971</v>
      </c>
      <c r="H8492" s="1">
        <v>30647</v>
      </c>
      <c r="I8492" s="1">
        <v>45473</v>
      </c>
      <c r="K8492" t="s">
        <v>8988</v>
      </c>
      <c r="L8492" t="s">
        <v>8992</v>
      </c>
      <c r="M8492" s="2">
        <v>69048</v>
      </c>
      <c r="N8492" t="s">
        <v>8984</v>
      </c>
      <c r="O8492" s="5">
        <v>1.7726027397260273</v>
      </c>
      <c r="P8492" t="str">
        <f t="shared" si="264"/>
        <v>ATIVO</v>
      </c>
      <c r="Q8492">
        <f t="shared" si="265"/>
        <v>4</v>
      </c>
    </row>
    <row r="8493" spans="1:17" x14ac:dyDescent="0.3">
      <c r="A8493" t="s">
        <v>19048</v>
      </c>
      <c r="B8493" t="s">
        <v>9416</v>
      </c>
      <c r="C8493" t="s">
        <v>10204</v>
      </c>
      <c r="D8493" t="s">
        <v>8978</v>
      </c>
      <c r="E8493" t="s">
        <v>8969</v>
      </c>
      <c r="F8493" t="s">
        <v>8970</v>
      </c>
      <c r="G8493" t="s">
        <v>8981</v>
      </c>
      <c r="H8493" s="1">
        <v>30582</v>
      </c>
      <c r="I8493" s="1">
        <v>42399</v>
      </c>
      <c r="K8493" t="s">
        <v>8988</v>
      </c>
      <c r="L8493" t="s">
        <v>8989</v>
      </c>
      <c r="M8493" s="2">
        <v>65614</v>
      </c>
      <c r="N8493" t="s">
        <v>8984</v>
      </c>
      <c r="O8493" s="5">
        <v>10.194520547945206</v>
      </c>
      <c r="P8493" t="str">
        <f t="shared" si="264"/>
        <v>ATIVO</v>
      </c>
      <c r="Q8493">
        <f t="shared" si="265"/>
        <v>4</v>
      </c>
    </row>
    <row r="8494" spans="1:17" x14ac:dyDescent="0.3">
      <c r="A8494" t="s">
        <v>19049</v>
      </c>
      <c r="B8494" t="s">
        <v>9209</v>
      </c>
      <c r="C8494" t="s">
        <v>12722</v>
      </c>
      <c r="D8494" t="s">
        <v>8968</v>
      </c>
      <c r="E8494" t="s">
        <v>8969</v>
      </c>
      <c r="F8494" t="s">
        <v>12152</v>
      </c>
      <c r="G8494" t="s">
        <v>9065</v>
      </c>
      <c r="H8494" s="1">
        <v>37258</v>
      </c>
      <c r="I8494" s="1">
        <v>44468</v>
      </c>
      <c r="K8494" t="s">
        <v>8982</v>
      </c>
      <c r="L8494" t="s">
        <v>8983</v>
      </c>
      <c r="M8494" s="2">
        <v>95445</v>
      </c>
      <c r="N8494" t="s">
        <v>8997</v>
      </c>
      <c r="O8494" s="5">
        <v>4.5260273972602736</v>
      </c>
      <c r="P8494" t="str">
        <f t="shared" si="264"/>
        <v>ATIVO</v>
      </c>
      <c r="Q8494">
        <f t="shared" si="265"/>
        <v>3</v>
      </c>
    </row>
    <row r="8495" spans="1:17" x14ac:dyDescent="0.3">
      <c r="A8495" t="s">
        <v>19050</v>
      </c>
      <c r="B8495" t="s">
        <v>9243</v>
      </c>
      <c r="C8495" t="s">
        <v>13334</v>
      </c>
      <c r="D8495" t="s">
        <v>8978</v>
      </c>
      <c r="E8495" t="s">
        <v>8969</v>
      </c>
      <c r="F8495" t="s">
        <v>11724</v>
      </c>
      <c r="G8495" t="s">
        <v>8981</v>
      </c>
      <c r="H8495" s="1">
        <v>27891</v>
      </c>
      <c r="I8495" s="1">
        <v>42892</v>
      </c>
      <c r="K8495" t="s">
        <v>9047</v>
      </c>
      <c r="L8495" t="s">
        <v>9139</v>
      </c>
      <c r="M8495" s="2">
        <v>68180</v>
      </c>
      <c r="N8495" t="s">
        <v>8997</v>
      </c>
      <c r="O8495" s="5">
        <v>8.8438356164383567</v>
      </c>
      <c r="P8495" t="str">
        <f t="shared" si="264"/>
        <v>ATIVO</v>
      </c>
      <c r="Q8495">
        <f t="shared" si="265"/>
        <v>3</v>
      </c>
    </row>
    <row r="8496" spans="1:17" x14ac:dyDescent="0.3">
      <c r="A8496" t="s">
        <v>19051</v>
      </c>
      <c r="B8496" t="s">
        <v>9174</v>
      </c>
      <c r="C8496" t="s">
        <v>9027</v>
      </c>
      <c r="D8496" t="s">
        <v>8978</v>
      </c>
      <c r="E8496" t="s">
        <v>8969</v>
      </c>
      <c r="F8496" t="s">
        <v>8970</v>
      </c>
      <c r="G8496" t="s">
        <v>8981</v>
      </c>
      <c r="H8496" s="1">
        <v>27659</v>
      </c>
      <c r="I8496" s="1">
        <v>43841</v>
      </c>
      <c r="K8496" t="s">
        <v>8982</v>
      </c>
      <c r="L8496" t="s">
        <v>9113</v>
      </c>
      <c r="M8496" s="2">
        <v>91711</v>
      </c>
      <c r="N8496" t="s">
        <v>8984</v>
      </c>
      <c r="O8496" s="5">
        <v>6.2438356164383562</v>
      </c>
      <c r="P8496" t="str">
        <f t="shared" si="264"/>
        <v>ATIVO</v>
      </c>
      <c r="Q8496">
        <f t="shared" si="265"/>
        <v>4</v>
      </c>
    </row>
    <row r="8497" spans="1:17" x14ac:dyDescent="0.3">
      <c r="A8497" t="s">
        <v>19052</v>
      </c>
      <c r="B8497" t="s">
        <v>9724</v>
      </c>
      <c r="C8497" t="s">
        <v>9417</v>
      </c>
      <c r="D8497" t="s">
        <v>8968</v>
      </c>
      <c r="E8497" t="s">
        <v>8979</v>
      </c>
      <c r="F8497" t="s">
        <v>9241</v>
      </c>
      <c r="G8497" t="s">
        <v>9065</v>
      </c>
      <c r="H8497" s="1">
        <v>32153</v>
      </c>
      <c r="I8497" s="1">
        <v>45372</v>
      </c>
      <c r="K8497" t="s">
        <v>8982</v>
      </c>
      <c r="L8497" t="s">
        <v>8983</v>
      </c>
      <c r="M8497" s="2">
        <v>72846</v>
      </c>
      <c r="N8497" t="s">
        <v>8984</v>
      </c>
      <c r="O8497" s="5">
        <v>2.0493150684931507</v>
      </c>
      <c r="P8497" t="str">
        <f t="shared" si="264"/>
        <v>ATIVO</v>
      </c>
      <c r="Q8497">
        <f t="shared" si="265"/>
        <v>4</v>
      </c>
    </row>
    <row r="8498" spans="1:17" x14ac:dyDescent="0.3">
      <c r="A8498" t="s">
        <v>19053</v>
      </c>
      <c r="B8498" t="s">
        <v>12805</v>
      </c>
      <c r="C8498" t="s">
        <v>9042</v>
      </c>
      <c r="D8498" t="s">
        <v>8968</v>
      </c>
      <c r="E8498" t="s">
        <v>8969</v>
      </c>
      <c r="F8498" t="s">
        <v>8970</v>
      </c>
      <c r="G8498" t="s">
        <v>8981</v>
      </c>
      <c r="H8498" s="1">
        <v>25424</v>
      </c>
      <c r="I8498" s="1">
        <v>44343</v>
      </c>
      <c r="K8498" t="s">
        <v>8988</v>
      </c>
      <c r="L8498" t="s">
        <v>8989</v>
      </c>
      <c r="M8498" s="2">
        <v>65003</v>
      </c>
      <c r="N8498" t="s">
        <v>8984</v>
      </c>
      <c r="O8498" s="5">
        <v>4.8684931506849312</v>
      </c>
      <c r="P8498" t="str">
        <f t="shared" si="264"/>
        <v>ATIVO</v>
      </c>
      <c r="Q8498">
        <f t="shared" si="265"/>
        <v>4</v>
      </c>
    </row>
    <row r="8499" spans="1:17" x14ac:dyDescent="0.3">
      <c r="A8499" t="s">
        <v>19054</v>
      </c>
      <c r="B8499" t="s">
        <v>10765</v>
      </c>
      <c r="C8499" t="s">
        <v>9515</v>
      </c>
      <c r="D8499" t="s">
        <v>8968</v>
      </c>
      <c r="E8499" t="s">
        <v>8969</v>
      </c>
      <c r="F8499" t="s">
        <v>11724</v>
      </c>
      <c r="G8499" t="s">
        <v>8981</v>
      </c>
      <c r="H8499" s="1">
        <v>27123</v>
      </c>
      <c r="I8499" s="1">
        <v>43587</v>
      </c>
      <c r="K8499" t="s">
        <v>8988</v>
      </c>
      <c r="L8499" t="s">
        <v>8989</v>
      </c>
      <c r="M8499" s="2">
        <v>60600</v>
      </c>
      <c r="N8499" t="s">
        <v>8984</v>
      </c>
      <c r="O8499" s="5">
        <v>6.9397260273972599</v>
      </c>
      <c r="P8499" t="str">
        <f t="shared" si="264"/>
        <v>ATIVO</v>
      </c>
      <c r="Q8499">
        <f t="shared" si="265"/>
        <v>4</v>
      </c>
    </row>
    <row r="8500" spans="1:17" x14ac:dyDescent="0.3">
      <c r="A8500" t="s">
        <v>19055</v>
      </c>
      <c r="B8500" t="s">
        <v>10690</v>
      </c>
      <c r="C8500" t="s">
        <v>10349</v>
      </c>
      <c r="D8500" t="s">
        <v>8968</v>
      </c>
      <c r="E8500" t="s">
        <v>8969</v>
      </c>
      <c r="F8500" t="s">
        <v>11724</v>
      </c>
      <c r="G8500" t="s">
        <v>8981</v>
      </c>
      <c r="H8500" s="1">
        <v>28348</v>
      </c>
      <c r="I8500" s="1">
        <v>45045</v>
      </c>
      <c r="K8500" t="s">
        <v>8988</v>
      </c>
      <c r="L8500" t="s">
        <v>8989</v>
      </c>
      <c r="M8500" s="2">
        <v>61429</v>
      </c>
      <c r="N8500" t="s">
        <v>8997</v>
      </c>
      <c r="O8500" s="5">
        <v>2.9452054794520546</v>
      </c>
      <c r="P8500" t="str">
        <f t="shared" si="264"/>
        <v>ATIVO</v>
      </c>
      <c r="Q8500">
        <f t="shared" si="265"/>
        <v>3</v>
      </c>
    </row>
    <row r="8501" spans="1:17" x14ac:dyDescent="0.3">
      <c r="A8501" t="s">
        <v>19056</v>
      </c>
      <c r="B8501" t="s">
        <v>9747</v>
      </c>
      <c r="C8501" t="s">
        <v>10031</v>
      </c>
      <c r="D8501" t="s">
        <v>8968</v>
      </c>
      <c r="E8501" t="s">
        <v>8969</v>
      </c>
      <c r="F8501" t="s">
        <v>12152</v>
      </c>
      <c r="G8501" t="s">
        <v>8971</v>
      </c>
      <c r="H8501" s="1">
        <v>24568</v>
      </c>
      <c r="I8501" s="1">
        <v>45574</v>
      </c>
      <c r="K8501" t="s">
        <v>8972</v>
      </c>
      <c r="L8501" t="s">
        <v>9053</v>
      </c>
      <c r="M8501" s="2">
        <v>58084</v>
      </c>
      <c r="N8501" t="s">
        <v>9049</v>
      </c>
      <c r="O8501" s="5">
        <v>1.4958904109589042</v>
      </c>
      <c r="P8501" t="str">
        <f t="shared" si="264"/>
        <v>ATIVO</v>
      </c>
      <c r="Q8501">
        <f t="shared" si="265"/>
        <v>5</v>
      </c>
    </row>
    <row r="8502" spans="1:17" x14ac:dyDescent="0.3">
      <c r="A8502" t="s">
        <v>19057</v>
      </c>
      <c r="B8502" t="s">
        <v>9671</v>
      </c>
      <c r="C8502" t="s">
        <v>9078</v>
      </c>
      <c r="D8502" t="s">
        <v>8968</v>
      </c>
      <c r="E8502" t="s">
        <v>8969</v>
      </c>
      <c r="F8502" t="s">
        <v>8970</v>
      </c>
      <c r="G8502" t="s">
        <v>9065</v>
      </c>
      <c r="H8502" s="1">
        <v>35572</v>
      </c>
      <c r="I8502" s="1">
        <v>44504</v>
      </c>
      <c r="K8502" t="s">
        <v>8982</v>
      </c>
      <c r="L8502" t="s">
        <v>8983</v>
      </c>
      <c r="M8502" s="2">
        <v>83308</v>
      </c>
      <c r="N8502" t="s">
        <v>8974</v>
      </c>
      <c r="O8502" s="5">
        <v>4.4273972602739722</v>
      </c>
      <c r="P8502" t="str">
        <f t="shared" si="264"/>
        <v>ATIVO</v>
      </c>
      <c r="Q8502">
        <f t="shared" si="265"/>
        <v>0</v>
      </c>
    </row>
    <row r="8503" spans="1:17" x14ac:dyDescent="0.3">
      <c r="A8503" t="s">
        <v>19058</v>
      </c>
      <c r="B8503" t="s">
        <v>12989</v>
      </c>
      <c r="C8503" t="s">
        <v>10045</v>
      </c>
      <c r="D8503" t="s">
        <v>8968</v>
      </c>
      <c r="E8503" t="s">
        <v>8969</v>
      </c>
      <c r="F8503" t="s">
        <v>12152</v>
      </c>
      <c r="G8503" t="s">
        <v>8971</v>
      </c>
      <c r="H8503" s="1">
        <v>25727</v>
      </c>
      <c r="I8503" s="1">
        <v>44613</v>
      </c>
      <c r="K8503" t="s">
        <v>8972</v>
      </c>
      <c r="L8503" t="s">
        <v>9061</v>
      </c>
      <c r="M8503" s="2">
        <v>55315</v>
      </c>
      <c r="N8503" t="s">
        <v>9049</v>
      </c>
      <c r="O8503" s="5">
        <v>4.1287671232876715</v>
      </c>
      <c r="P8503" t="str">
        <f t="shared" si="264"/>
        <v>ATIVO</v>
      </c>
      <c r="Q8503">
        <f t="shared" si="265"/>
        <v>5</v>
      </c>
    </row>
    <row r="8504" spans="1:17" x14ac:dyDescent="0.3">
      <c r="A8504" t="s">
        <v>19059</v>
      </c>
      <c r="B8504" t="s">
        <v>14056</v>
      </c>
      <c r="C8504" t="s">
        <v>9676</v>
      </c>
      <c r="D8504" t="s">
        <v>8968</v>
      </c>
      <c r="E8504" t="s">
        <v>8969</v>
      </c>
      <c r="F8504" t="s">
        <v>12152</v>
      </c>
      <c r="G8504" t="s">
        <v>8971</v>
      </c>
      <c r="H8504" s="1">
        <v>35747</v>
      </c>
      <c r="I8504" s="1">
        <v>42998</v>
      </c>
      <c r="K8504" t="s">
        <v>8972</v>
      </c>
      <c r="L8504" t="s">
        <v>9061</v>
      </c>
      <c r="M8504" s="2">
        <v>61401</v>
      </c>
      <c r="N8504" t="s">
        <v>8984</v>
      </c>
      <c r="O8504" s="5">
        <v>8.5534246575342472</v>
      </c>
      <c r="P8504" t="str">
        <f t="shared" si="264"/>
        <v>ATIVO</v>
      </c>
      <c r="Q8504">
        <f t="shared" si="265"/>
        <v>4</v>
      </c>
    </row>
    <row r="8505" spans="1:17" x14ac:dyDescent="0.3">
      <c r="A8505" t="s">
        <v>19060</v>
      </c>
      <c r="B8505" t="s">
        <v>10092</v>
      </c>
      <c r="C8505" t="s">
        <v>9377</v>
      </c>
      <c r="D8505" t="s">
        <v>8978</v>
      </c>
      <c r="E8505" t="s">
        <v>8969</v>
      </c>
      <c r="F8505" t="s">
        <v>12152</v>
      </c>
      <c r="G8505" t="s">
        <v>8981</v>
      </c>
      <c r="H8505" s="1">
        <v>25552</v>
      </c>
      <c r="I8505" s="1">
        <v>44500</v>
      </c>
      <c r="K8505" t="s">
        <v>8988</v>
      </c>
      <c r="L8505" t="s">
        <v>8989</v>
      </c>
      <c r="M8505" s="2">
        <v>73396</v>
      </c>
      <c r="N8505" t="s">
        <v>9049</v>
      </c>
      <c r="O8505" s="5">
        <v>4.4383561643835616</v>
      </c>
      <c r="P8505" t="str">
        <f t="shared" si="264"/>
        <v>ATIVO</v>
      </c>
      <c r="Q8505">
        <f t="shared" si="265"/>
        <v>5</v>
      </c>
    </row>
    <row r="8506" spans="1:17" x14ac:dyDescent="0.3">
      <c r="A8506" t="s">
        <v>19061</v>
      </c>
      <c r="B8506" t="s">
        <v>9719</v>
      </c>
      <c r="C8506" t="s">
        <v>12119</v>
      </c>
      <c r="D8506" t="s">
        <v>8978</v>
      </c>
      <c r="E8506" t="s">
        <v>8969</v>
      </c>
      <c r="F8506" t="s">
        <v>11724</v>
      </c>
      <c r="G8506" t="s">
        <v>8981</v>
      </c>
      <c r="H8506" s="1">
        <v>26849</v>
      </c>
      <c r="I8506" s="1">
        <v>42536</v>
      </c>
      <c r="K8506" t="s">
        <v>8988</v>
      </c>
      <c r="L8506" t="s">
        <v>8996</v>
      </c>
      <c r="M8506" s="2">
        <v>72475</v>
      </c>
      <c r="N8506" t="s">
        <v>8984</v>
      </c>
      <c r="O8506" s="5">
        <v>9.8191780821917813</v>
      </c>
      <c r="P8506" t="str">
        <f t="shared" si="264"/>
        <v>ATIVO</v>
      </c>
      <c r="Q8506">
        <f t="shared" si="265"/>
        <v>4</v>
      </c>
    </row>
    <row r="8507" spans="1:17" x14ac:dyDescent="0.3">
      <c r="A8507" t="s">
        <v>19062</v>
      </c>
      <c r="B8507" t="s">
        <v>9055</v>
      </c>
      <c r="C8507" t="s">
        <v>8977</v>
      </c>
      <c r="D8507" t="s">
        <v>8978</v>
      </c>
      <c r="E8507" t="s">
        <v>8969</v>
      </c>
      <c r="F8507" t="s">
        <v>12152</v>
      </c>
      <c r="G8507" t="s">
        <v>8981</v>
      </c>
      <c r="H8507" s="1">
        <v>36347</v>
      </c>
      <c r="I8507" s="1">
        <v>43687</v>
      </c>
      <c r="K8507" t="s">
        <v>9018</v>
      </c>
      <c r="L8507" t="s">
        <v>9085</v>
      </c>
      <c r="M8507" s="2">
        <v>66536</v>
      </c>
      <c r="N8507" t="s">
        <v>8984</v>
      </c>
      <c r="O8507" s="5">
        <v>6.6657534246575345</v>
      </c>
      <c r="P8507" t="str">
        <f t="shared" si="264"/>
        <v>ATIVO</v>
      </c>
      <c r="Q8507">
        <f t="shared" si="265"/>
        <v>4</v>
      </c>
    </row>
    <row r="8508" spans="1:17" x14ac:dyDescent="0.3">
      <c r="A8508" t="s">
        <v>19063</v>
      </c>
      <c r="B8508" t="s">
        <v>9724</v>
      </c>
      <c r="C8508" t="s">
        <v>10795</v>
      </c>
      <c r="D8508" t="s">
        <v>8978</v>
      </c>
      <c r="E8508" t="s">
        <v>8969</v>
      </c>
      <c r="F8508" t="s">
        <v>12152</v>
      </c>
      <c r="G8508" t="s">
        <v>8971</v>
      </c>
      <c r="H8508" s="1">
        <v>30822</v>
      </c>
      <c r="I8508" s="1">
        <v>42902</v>
      </c>
      <c r="K8508" t="s">
        <v>8972</v>
      </c>
      <c r="L8508" t="s">
        <v>9061</v>
      </c>
      <c r="M8508" s="2">
        <v>63773</v>
      </c>
      <c r="N8508" t="s">
        <v>8984</v>
      </c>
      <c r="O8508" s="5">
        <v>8.8164383561643831</v>
      </c>
      <c r="P8508" t="str">
        <f t="shared" si="264"/>
        <v>ATIVO</v>
      </c>
      <c r="Q8508">
        <f t="shared" si="265"/>
        <v>4</v>
      </c>
    </row>
    <row r="8509" spans="1:17" x14ac:dyDescent="0.3">
      <c r="A8509" t="s">
        <v>19064</v>
      </c>
      <c r="B8509" t="s">
        <v>9957</v>
      </c>
      <c r="C8509" t="s">
        <v>9150</v>
      </c>
      <c r="D8509" t="s">
        <v>8978</v>
      </c>
      <c r="E8509" t="s">
        <v>8969</v>
      </c>
      <c r="F8509" t="s">
        <v>12152</v>
      </c>
      <c r="G8509" t="s">
        <v>8981</v>
      </c>
      <c r="H8509" s="1">
        <v>24960</v>
      </c>
      <c r="I8509" s="1">
        <v>43481</v>
      </c>
      <c r="K8509" t="s">
        <v>9047</v>
      </c>
      <c r="L8509" t="s">
        <v>9139</v>
      </c>
      <c r="M8509" s="2">
        <v>66082</v>
      </c>
      <c r="N8509" t="s">
        <v>8997</v>
      </c>
      <c r="O8509" s="5">
        <v>7.2301369863013702</v>
      </c>
      <c r="P8509" t="str">
        <f t="shared" si="264"/>
        <v>ATIVO</v>
      </c>
      <c r="Q8509">
        <f t="shared" si="265"/>
        <v>3</v>
      </c>
    </row>
    <row r="8510" spans="1:17" x14ac:dyDescent="0.3">
      <c r="A8510" t="s">
        <v>19065</v>
      </c>
      <c r="B8510" t="s">
        <v>8976</v>
      </c>
      <c r="C8510" t="s">
        <v>9409</v>
      </c>
      <c r="D8510" t="s">
        <v>8978</v>
      </c>
      <c r="E8510" t="s">
        <v>9073</v>
      </c>
      <c r="F8510" t="s">
        <v>9878</v>
      </c>
      <c r="G8510" t="s">
        <v>9065</v>
      </c>
      <c r="H8510" s="1">
        <v>25741</v>
      </c>
      <c r="I8510" s="1">
        <v>44509</v>
      </c>
      <c r="K8510" t="s">
        <v>8982</v>
      </c>
      <c r="L8510" t="s">
        <v>9113</v>
      </c>
      <c r="M8510" s="2">
        <v>92213</v>
      </c>
      <c r="N8510" t="s">
        <v>9049</v>
      </c>
      <c r="O8510" s="5">
        <v>4.4136986301369863</v>
      </c>
      <c r="P8510" t="str">
        <f t="shared" si="264"/>
        <v>ATIVO</v>
      </c>
      <c r="Q8510">
        <f t="shared" si="265"/>
        <v>5</v>
      </c>
    </row>
    <row r="8511" spans="1:17" x14ac:dyDescent="0.3">
      <c r="A8511" t="s">
        <v>19066</v>
      </c>
      <c r="B8511" t="s">
        <v>9399</v>
      </c>
      <c r="C8511" t="s">
        <v>12916</v>
      </c>
      <c r="D8511" t="s">
        <v>8968</v>
      </c>
      <c r="E8511" t="s">
        <v>8969</v>
      </c>
      <c r="F8511" t="s">
        <v>8970</v>
      </c>
      <c r="G8511" t="s">
        <v>8981</v>
      </c>
      <c r="H8511" s="1">
        <v>29171</v>
      </c>
      <c r="I8511" s="1">
        <v>45173</v>
      </c>
      <c r="K8511" t="s">
        <v>8982</v>
      </c>
      <c r="L8511" t="s">
        <v>8983</v>
      </c>
      <c r="M8511" s="2">
        <v>77538</v>
      </c>
      <c r="N8511" t="s">
        <v>8997</v>
      </c>
      <c r="O8511" s="5">
        <v>2.5945205479452054</v>
      </c>
      <c r="P8511" t="str">
        <f t="shared" si="264"/>
        <v>ATIVO</v>
      </c>
      <c r="Q8511">
        <f t="shared" si="265"/>
        <v>3</v>
      </c>
    </row>
    <row r="8512" spans="1:17" x14ac:dyDescent="0.3">
      <c r="A8512" t="s">
        <v>19067</v>
      </c>
      <c r="B8512" t="s">
        <v>9396</v>
      </c>
      <c r="C8512" t="s">
        <v>12220</v>
      </c>
      <c r="D8512" t="s">
        <v>8978</v>
      </c>
      <c r="E8512" t="s">
        <v>8969</v>
      </c>
      <c r="F8512" t="s">
        <v>11724</v>
      </c>
      <c r="G8512" t="s">
        <v>8981</v>
      </c>
      <c r="H8512" s="1">
        <v>30137</v>
      </c>
      <c r="I8512" s="1">
        <v>42892</v>
      </c>
      <c r="K8512" t="s">
        <v>8982</v>
      </c>
      <c r="L8512" t="s">
        <v>9036</v>
      </c>
      <c r="M8512" s="2">
        <v>71809</v>
      </c>
      <c r="N8512" t="s">
        <v>8997</v>
      </c>
      <c r="O8512" s="5">
        <v>8.8438356164383567</v>
      </c>
      <c r="P8512" t="str">
        <f t="shared" si="264"/>
        <v>ATIVO</v>
      </c>
      <c r="Q8512">
        <f t="shared" si="265"/>
        <v>3</v>
      </c>
    </row>
    <row r="8513" spans="1:17" x14ac:dyDescent="0.3">
      <c r="A8513" t="s">
        <v>19068</v>
      </c>
      <c r="B8513" t="s">
        <v>9038</v>
      </c>
      <c r="C8513" t="s">
        <v>14899</v>
      </c>
      <c r="D8513" t="s">
        <v>8978</v>
      </c>
      <c r="E8513" t="s">
        <v>8969</v>
      </c>
      <c r="F8513" t="s">
        <v>12152</v>
      </c>
      <c r="G8513" t="s">
        <v>8981</v>
      </c>
      <c r="H8513" s="1">
        <v>32510</v>
      </c>
      <c r="I8513" s="1">
        <v>43260</v>
      </c>
      <c r="K8513" t="s">
        <v>8972</v>
      </c>
      <c r="L8513" t="s">
        <v>8973</v>
      </c>
      <c r="M8513" s="2">
        <v>79345</v>
      </c>
      <c r="N8513" t="s">
        <v>8997</v>
      </c>
      <c r="O8513" s="5">
        <v>7.8356164383561646</v>
      </c>
      <c r="P8513" t="str">
        <f t="shared" si="264"/>
        <v>ATIVO</v>
      </c>
      <c r="Q8513">
        <f t="shared" si="265"/>
        <v>3</v>
      </c>
    </row>
    <row r="8514" spans="1:17" x14ac:dyDescent="0.3">
      <c r="A8514" t="s">
        <v>19069</v>
      </c>
      <c r="B8514" t="s">
        <v>9498</v>
      </c>
      <c r="C8514" t="s">
        <v>9611</v>
      </c>
      <c r="D8514" t="s">
        <v>8978</v>
      </c>
      <c r="E8514" t="s">
        <v>8969</v>
      </c>
      <c r="F8514" t="s">
        <v>8970</v>
      </c>
      <c r="G8514" t="s">
        <v>8981</v>
      </c>
      <c r="H8514" s="1">
        <v>27447</v>
      </c>
      <c r="I8514" s="1">
        <v>43274</v>
      </c>
      <c r="K8514" t="s">
        <v>8972</v>
      </c>
      <c r="L8514" t="s">
        <v>9053</v>
      </c>
      <c r="M8514" s="2">
        <v>70351</v>
      </c>
      <c r="N8514" t="s">
        <v>8997</v>
      </c>
      <c r="O8514" s="5">
        <v>7.7972602739726025</v>
      </c>
      <c r="P8514" t="str">
        <f t="shared" ref="P8514:P8577" si="266">IF(J8514&lt;&gt;"","DESLIGADO","ATIVO")</f>
        <v>ATIVO</v>
      </c>
      <c r="Q8514">
        <f t="shared" ref="Q8514:Q8577" si="267">IF(N8514="Excellent",5,IF(N8514="Good",4,IF(N8514="Satisfactory",3,0)))</f>
        <v>3</v>
      </c>
    </row>
    <row r="8515" spans="1:17" x14ac:dyDescent="0.3">
      <c r="A8515" t="s">
        <v>19070</v>
      </c>
      <c r="B8515" t="s">
        <v>9277</v>
      </c>
      <c r="C8515" t="s">
        <v>10103</v>
      </c>
      <c r="D8515" t="s">
        <v>8968</v>
      </c>
      <c r="E8515" t="s">
        <v>8969</v>
      </c>
      <c r="F8515" t="s">
        <v>11724</v>
      </c>
      <c r="G8515" t="s">
        <v>8981</v>
      </c>
      <c r="H8515" s="1">
        <v>26738</v>
      </c>
      <c r="I8515" s="1">
        <v>42255</v>
      </c>
      <c r="K8515" t="s">
        <v>8972</v>
      </c>
      <c r="L8515" t="s">
        <v>8973</v>
      </c>
      <c r="M8515" s="2">
        <v>88346</v>
      </c>
      <c r="N8515" t="s">
        <v>9049</v>
      </c>
      <c r="O8515" s="5">
        <v>10.58904109589041</v>
      </c>
      <c r="P8515" t="str">
        <f t="shared" si="266"/>
        <v>ATIVO</v>
      </c>
      <c r="Q8515">
        <f t="shared" si="267"/>
        <v>5</v>
      </c>
    </row>
    <row r="8516" spans="1:17" x14ac:dyDescent="0.3">
      <c r="A8516" t="s">
        <v>19071</v>
      </c>
      <c r="B8516" t="s">
        <v>10782</v>
      </c>
      <c r="C8516" t="s">
        <v>9052</v>
      </c>
      <c r="D8516" t="s">
        <v>8968</v>
      </c>
      <c r="E8516" t="s">
        <v>8969</v>
      </c>
      <c r="F8516" t="s">
        <v>11724</v>
      </c>
      <c r="G8516" t="s">
        <v>8971</v>
      </c>
      <c r="H8516" s="1">
        <v>25512</v>
      </c>
      <c r="I8516" s="1">
        <v>43825</v>
      </c>
      <c r="K8516" t="s">
        <v>8972</v>
      </c>
      <c r="L8516" t="s">
        <v>9053</v>
      </c>
      <c r="M8516" s="2">
        <v>57364</v>
      </c>
      <c r="N8516" t="s">
        <v>8984</v>
      </c>
      <c r="O8516" s="5">
        <v>6.2876712328767121</v>
      </c>
      <c r="P8516" t="str">
        <f t="shared" si="266"/>
        <v>ATIVO</v>
      </c>
      <c r="Q8516">
        <f t="shared" si="267"/>
        <v>4</v>
      </c>
    </row>
    <row r="8517" spans="1:17" x14ac:dyDescent="0.3">
      <c r="A8517" t="s">
        <v>19072</v>
      </c>
      <c r="B8517" t="s">
        <v>10893</v>
      </c>
      <c r="C8517" t="s">
        <v>10289</v>
      </c>
      <c r="D8517" t="s">
        <v>8978</v>
      </c>
      <c r="E8517" t="s">
        <v>8969</v>
      </c>
      <c r="F8517" t="s">
        <v>11724</v>
      </c>
      <c r="G8517" t="s">
        <v>9046</v>
      </c>
      <c r="H8517" s="1">
        <v>34802</v>
      </c>
      <c r="I8517" s="1">
        <v>44130</v>
      </c>
      <c r="K8517" t="s">
        <v>9047</v>
      </c>
      <c r="L8517" t="s">
        <v>9075</v>
      </c>
      <c r="M8517" s="2">
        <v>67079</v>
      </c>
      <c r="N8517" t="s">
        <v>8997</v>
      </c>
      <c r="O8517" s="5">
        <v>5.4520547945205475</v>
      </c>
      <c r="P8517" t="str">
        <f t="shared" si="266"/>
        <v>ATIVO</v>
      </c>
      <c r="Q8517">
        <f t="shared" si="267"/>
        <v>3</v>
      </c>
    </row>
    <row r="8518" spans="1:17" x14ac:dyDescent="0.3">
      <c r="A8518" t="s">
        <v>19073</v>
      </c>
      <c r="B8518" t="s">
        <v>9147</v>
      </c>
      <c r="C8518" t="s">
        <v>11874</v>
      </c>
      <c r="D8518" t="s">
        <v>8968</v>
      </c>
      <c r="E8518" t="s">
        <v>8969</v>
      </c>
      <c r="F8518" t="s">
        <v>8970</v>
      </c>
      <c r="G8518" t="s">
        <v>8981</v>
      </c>
      <c r="H8518" s="1">
        <v>35230</v>
      </c>
      <c r="I8518" s="1">
        <v>42959</v>
      </c>
      <c r="K8518" t="s">
        <v>8972</v>
      </c>
      <c r="L8518" t="s">
        <v>8973</v>
      </c>
      <c r="M8518" s="2">
        <v>64916</v>
      </c>
      <c r="N8518" t="s">
        <v>8984</v>
      </c>
      <c r="O8518" s="5">
        <v>8.6602739726027398</v>
      </c>
      <c r="P8518" t="str">
        <f t="shared" si="266"/>
        <v>ATIVO</v>
      </c>
      <c r="Q8518">
        <f t="shared" si="267"/>
        <v>4</v>
      </c>
    </row>
    <row r="8519" spans="1:17" x14ac:dyDescent="0.3">
      <c r="A8519" t="s">
        <v>19074</v>
      </c>
      <c r="B8519" t="s">
        <v>9227</v>
      </c>
      <c r="C8519" t="s">
        <v>12315</v>
      </c>
      <c r="D8519" t="s">
        <v>8968</v>
      </c>
      <c r="E8519" t="s">
        <v>8969</v>
      </c>
      <c r="F8519" t="s">
        <v>12152</v>
      </c>
      <c r="G8519" t="s">
        <v>8971</v>
      </c>
      <c r="H8519" s="1">
        <v>31936</v>
      </c>
      <c r="I8519" s="1">
        <v>45254</v>
      </c>
      <c r="K8519" t="s">
        <v>8988</v>
      </c>
      <c r="L8519" t="s">
        <v>8992</v>
      </c>
      <c r="M8519" s="2">
        <v>64057</v>
      </c>
      <c r="N8519" t="s">
        <v>8984</v>
      </c>
      <c r="O8519" s="5">
        <v>2.3726027397260272</v>
      </c>
      <c r="P8519" t="str">
        <f t="shared" si="266"/>
        <v>ATIVO</v>
      </c>
      <c r="Q8519">
        <f t="shared" si="267"/>
        <v>4</v>
      </c>
    </row>
    <row r="8520" spans="1:17" x14ac:dyDescent="0.3">
      <c r="A8520" t="s">
        <v>19075</v>
      </c>
      <c r="B8520" t="s">
        <v>9796</v>
      </c>
      <c r="C8520" t="s">
        <v>12454</v>
      </c>
      <c r="D8520" t="s">
        <v>8978</v>
      </c>
      <c r="E8520" t="s">
        <v>9034</v>
      </c>
      <c r="F8520" t="s">
        <v>9057</v>
      </c>
      <c r="G8520" t="s">
        <v>8981</v>
      </c>
      <c r="H8520" s="1">
        <v>28012</v>
      </c>
      <c r="I8520" s="1">
        <v>45392</v>
      </c>
      <c r="K8520" t="s">
        <v>8982</v>
      </c>
      <c r="L8520" t="s">
        <v>9036</v>
      </c>
      <c r="M8520" s="2">
        <v>63315</v>
      </c>
      <c r="N8520" t="s">
        <v>8997</v>
      </c>
      <c r="O8520" s="5">
        <v>1.9945205479452055</v>
      </c>
      <c r="P8520" t="str">
        <f t="shared" si="266"/>
        <v>ATIVO</v>
      </c>
      <c r="Q8520">
        <f t="shared" si="267"/>
        <v>3</v>
      </c>
    </row>
    <row r="8521" spans="1:17" x14ac:dyDescent="0.3">
      <c r="A8521" t="s">
        <v>19076</v>
      </c>
      <c r="B8521" t="s">
        <v>12080</v>
      </c>
      <c r="C8521" t="s">
        <v>12855</v>
      </c>
      <c r="D8521" t="s">
        <v>8978</v>
      </c>
      <c r="E8521" t="s">
        <v>8969</v>
      </c>
      <c r="F8521" t="s">
        <v>12152</v>
      </c>
      <c r="G8521" t="s">
        <v>8981</v>
      </c>
      <c r="H8521" s="1">
        <v>25952</v>
      </c>
      <c r="I8521" s="1">
        <v>45457</v>
      </c>
      <c r="K8521" t="s">
        <v>9018</v>
      </c>
      <c r="L8521" t="s">
        <v>9019</v>
      </c>
      <c r="M8521" s="2">
        <v>71295</v>
      </c>
      <c r="N8521" t="s">
        <v>8984</v>
      </c>
      <c r="O8521" s="5">
        <v>1.8164383561643835</v>
      </c>
      <c r="P8521" t="str">
        <f t="shared" si="266"/>
        <v>ATIVO</v>
      </c>
      <c r="Q8521">
        <f t="shared" si="267"/>
        <v>4</v>
      </c>
    </row>
    <row r="8522" spans="1:17" x14ac:dyDescent="0.3">
      <c r="A8522" t="s">
        <v>19077</v>
      </c>
      <c r="B8522" t="s">
        <v>10363</v>
      </c>
      <c r="C8522" t="s">
        <v>11547</v>
      </c>
      <c r="D8522" t="s">
        <v>8978</v>
      </c>
      <c r="E8522" t="s">
        <v>8969</v>
      </c>
      <c r="F8522" t="s">
        <v>11724</v>
      </c>
      <c r="G8522" t="s">
        <v>8981</v>
      </c>
      <c r="H8522" s="1">
        <v>32662</v>
      </c>
      <c r="I8522" s="1">
        <v>42350</v>
      </c>
      <c r="K8522" t="s">
        <v>9047</v>
      </c>
      <c r="L8522" t="s">
        <v>9139</v>
      </c>
      <c r="M8522" s="2">
        <v>74903</v>
      </c>
      <c r="N8522" t="s">
        <v>8984</v>
      </c>
      <c r="O8522" s="5">
        <v>10.328767123287671</v>
      </c>
      <c r="P8522" t="str">
        <f t="shared" si="266"/>
        <v>ATIVO</v>
      </c>
      <c r="Q8522">
        <f t="shared" si="267"/>
        <v>4</v>
      </c>
    </row>
    <row r="8523" spans="1:17" x14ac:dyDescent="0.3">
      <c r="A8523" t="s">
        <v>19078</v>
      </c>
      <c r="B8523" t="s">
        <v>9603</v>
      </c>
      <c r="C8523" t="s">
        <v>10394</v>
      </c>
      <c r="D8523" t="s">
        <v>8968</v>
      </c>
      <c r="E8523" t="s">
        <v>9034</v>
      </c>
      <c r="F8523" t="s">
        <v>9120</v>
      </c>
      <c r="G8523" t="s">
        <v>8981</v>
      </c>
      <c r="H8523" s="1">
        <v>27971</v>
      </c>
      <c r="I8523" s="1">
        <v>45628</v>
      </c>
      <c r="K8523" t="s">
        <v>8988</v>
      </c>
      <c r="L8523" t="s">
        <v>8989</v>
      </c>
      <c r="M8523" s="2">
        <v>65444</v>
      </c>
      <c r="N8523" t="s">
        <v>8984</v>
      </c>
      <c r="O8523" s="5">
        <v>1.3479452054794521</v>
      </c>
      <c r="P8523" t="str">
        <f t="shared" si="266"/>
        <v>ATIVO</v>
      </c>
      <c r="Q8523">
        <f t="shared" si="267"/>
        <v>4</v>
      </c>
    </row>
    <row r="8524" spans="1:17" x14ac:dyDescent="0.3">
      <c r="A8524" t="s">
        <v>19079</v>
      </c>
      <c r="B8524" t="s">
        <v>19080</v>
      </c>
      <c r="C8524" t="s">
        <v>11494</v>
      </c>
      <c r="D8524" t="s">
        <v>8978</v>
      </c>
      <c r="E8524" t="s">
        <v>8969</v>
      </c>
      <c r="F8524" t="s">
        <v>11724</v>
      </c>
      <c r="G8524" t="s">
        <v>8981</v>
      </c>
      <c r="H8524" s="1">
        <v>31915</v>
      </c>
      <c r="I8524" s="1">
        <v>43723</v>
      </c>
      <c r="K8524" t="s">
        <v>9047</v>
      </c>
      <c r="L8524" t="s">
        <v>9075</v>
      </c>
      <c r="M8524" s="2">
        <v>104375</v>
      </c>
      <c r="N8524" t="s">
        <v>8984</v>
      </c>
      <c r="O8524" s="5">
        <v>6.5671232876712331</v>
      </c>
      <c r="P8524" t="str">
        <f t="shared" si="266"/>
        <v>ATIVO</v>
      </c>
      <c r="Q8524">
        <f t="shared" si="267"/>
        <v>4</v>
      </c>
    </row>
    <row r="8525" spans="1:17" x14ac:dyDescent="0.3">
      <c r="A8525" t="s">
        <v>19081</v>
      </c>
      <c r="B8525" t="s">
        <v>11006</v>
      </c>
      <c r="C8525" t="s">
        <v>13349</v>
      </c>
      <c r="D8525" t="s">
        <v>8978</v>
      </c>
      <c r="E8525" t="s">
        <v>8969</v>
      </c>
      <c r="F8525" t="s">
        <v>8970</v>
      </c>
      <c r="G8525" t="s">
        <v>8981</v>
      </c>
      <c r="H8525" s="1">
        <v>29036</v>
      </c>
      <c r="I8525" s="1">
        <v>42306</v>
      </c>
      <c r="K8525" t="s">
        <v>8988</v>
      </c>
      <c r="L8525" t="s">
        <v>8996</v>
      </c>
      <c r="M8525" s="2">
        <v>93988</v>
      </c>
      <c r="N8525" t="s">
        <v>8984</v>
      </c>
      <c r="O8525" s="5">
        <v>10.449315068493151</v>
      </c>
      <c r="P8525" t="str">
        <f t="shared" si="266"/>
        <v>ATIVO</v>
      </c>
      <c r="Q8525">
        <f t="shared" si="267"/>
        <v>4</v>
      </c>
    </row>
    <row r="8526" spans="1:17" x14ac:dyDescent="0.3">
      <c r="A8526" t="s">
        <v>19082</v>
      </c>
      <c r="B8526" t="s">
        <v>9171</v>
      </c>
      <c r="C8526" t="s">
        <v>9403</v>
      </c>
      <c r="D8526" t="s">
        <v>8968</v>
      </c>
      <c r="E8526" t="s">
        <v>8969</v>
      </c>
      <c r="F8526" t="s">
        <v>12152</v>
      </c>
      <c r="G8526" t="s">
        <v>8981</v>
      </c>
      <c r="H8526" s="1">
        <v>29835</v>
      </c>
      <c r="I8526" s="1">
        <v>44976</v>
      </c>
      <c r="K8526" t="s">
        <v>8982</v>
      </c>
      <c r="L8526" t="s">
        <v>9036</v>
      </c>
      <c r="M8526" s="2">
        <v>63390</v>
      </c>
      <c r="N8526" t="s">
        <v>8974</v>
      </c>
      <c r="O8526" s="5">
        <v>3.1342465753424658</v>
      </c>
      <c r="P8526" t="str">
        <f t="shared" si="266"/>
        <v>ATIVO</v>
      </c>
      <c r="Q8526">
        <f t="shared" si="267"/>
        <v>0</v>
      </c>
    </row>
    <row r="8527" spans="1:17" x14ac:dyDescent="0.3">
      <c r="A8527" t="s">
        <v>19083</v>
      </c>
      <c r="B8527" t="s">
        <v>9029</v>
      </c>
      <c r="C8527" t="s">
        <v>9355</v>
      </c>
      <c r="D8527" t="s">
        <v>8968</v>
      </c>
      <c r="E8527" t="s">
        <v>8969</v>
      </c>
      <c r="F8527" t="s">
        <v>8970</v>
      </c>
      <c r="G8527" t="s">
        <v>8971</v>
      </c>
      <c r="H8527" s="1">
        <v>31303</v>
      </c>
      <c r="I8527" s="1">
        <v>42965</v>
      </c>
      <c r="K8527" t="s">
        <v>8972</v>
      </c>
      <c r="L8527" t="s">
        <v>9061</v>
      </c>
      <c r="M8527" s="2">
        <v>64015</v>
      </c>
      <c r="N8527" t="s">
        <v>8984</v>
      </c>
      <c r="O8527" s="5">
        <v>8.6438356164383556</v>
      </c>
      <c r="P8527" t="str">
        <f t="shared" si="266"/>
        <v>ATIVO</v>
      </c>
      <c r="Q8527">
        <f t="shared" si="267"/>
        <v>4</v>
      </c>
    </row>
    <row r="8528" spans="1:17" x14ac:dyDescent="0.3">
      <c r="A8528" t="s">
        <v>19084</v>
      </c>
      <c r="B8528" t="s">
        <v>9384</v>
      </c>
      <c r="C8528" t="s">
        <v>9176</v>
      </c>
      <c r="D8528" t="s">
        <v>8978</v>
      </c>
      <c r="E8528" t="s">
        <v>8969</v>
      </c>
      <c r="F8528" t="s">
        <v>12152</v>
      </c>
      <c r="G8528" t="s">
        <v>8981</v>
      </c>
      <c r="H8528" s="1">
        <v>29845</v>
      </c>
      <c r="I8528" s="1">
        <v>43881</v>
      </c>
      <c r="K8528" t="s">
        <v>8988</v>
      </c>
      <c r="L8528" t="s">
        <v>8996</v>
      </c>
      <c r="M8528" s="2">
        <v>67765</v>
      </c>
      <c r="N8528" t="s">
        <v>8997</v>
      </c>
      <c r="O8528" s="5">
        <v>6.1342465753424653</v>
      </c>
      <c r="P8528" t="str">
        <f t="shared" si="266"/>
        <v>ATIVO</v>
      </c>
      <c r="Q8528">
        <f t="shared" si="267"/>
        <v>3</v>
      </c>
    </row>
    <row r="8529" spans="1:17" x14ac:dyDescent="0.3">
      <c r="A8529" t="s">
        <v>19085</v>
      </c>
      <c r="B8529" t="s">
        <v>9865</v>
      </c>
      <c r="C8529" t="s">
        <v>10279</v>
      </c>
      <c r="D8529" t="s">
        <v>8978</v>
      </c>
      <c r="E8529" t="s">
        <v>8969</v>
      </c>
      <c r="F8529" t="s">
        <v>11724</v>
      </c>
      <c r="G8529" t="s">
        <v>8981</v>
      </c>
      <c r="H8529" s="1">
        <v>34877</v>
      </c>
      <c r="I8529" s="1">
        <v>43328</v>
      </c>
      <c r="K8529" t="s">
        <v>8988</v>
      </c>
      <c r="L8529" t="s">
        <v>8992</v>
      </c>
      <c r="M8529" s="2">
        <v>68258</v>
      </c>
      <c r="N8529" t="s">
        <v>8984</v>
      </c>
      <c r="O8529" s="5">
        <v>7.6493150684931503</v>
      </c>
      <c r="P8529" t="str">
        <f t="shared" si="266"/>
        <v>ATIVO</v>
      </c>
      <c r="Q8529">
        <f t="shared" si="267"/>
        <v>4</v>
      </c>
    </row>
    <row r="8530" spans="1:17" x14ac:dyDescent="0.3">
      <c r="A8530" t="s">
        <v>19086</v>
      </c>
      <c r="B8530" t="s">
        <v>10022</v>
      </c>
      <c r="C8530" t="s">
        <v>9490</v>
      </c>
      <c r="D8530" t="s">
        <v>8968</v>
      </c>
      <c r="E8530" t="s">
        <v>9034</v>
      </c>
      <c r="F8530" t="s">
        <v>9035</v>
      </c>
      <c r="G8530" t="s">
        <v>8971</v>
      </c>
      <c r="H8530" s="1">
        <v>30045</v>
      </c>
      <c r="I8530" s="1">
        <v>45239</v>
      </c>
      <c r="K8530" t="s">
        <v>8972</v>
      </c>
      <c r="L8530" t="s">
        <v>9053</v>
      </c>
      <c r="M8530" s="2">
        <v>61174</v>
      </c>
      <c r="N8530" t="s">
        <v>9049</v>
      </c>
      <c r="O8530" s="5">
        <v>2.4136986301369863</v>
      </c>
      <c r="P8530" t="str">
        <f t="shared" si="266"/>
        <v>ATIVO</v>
      </c>
      <c r="Q8530">
        <f t="shared" si="267"/>
        <v>5</v>
      </c>
    </row>
    <row r="8531" spans="1:17" x14ac:dyDescent="0.3">
      <c r="A8531" t="s">
        <v>19087</v>
      </c>
      <c r="B8531" t="s">
        <v>9179</v>
      </c>
      <c r="C8531" t="s">
        <v>9652</v>
      </c>
      <c r="D8531" t="s">
        <v>8978</v>
      </c>
      <c r="E8531" t="s">
        <v>8969</v>
      </c>
      <c r="F8531" t="s">
        <v>12152</v>
      </c>
      <c r="G8531" t="s">
        <v>8981</v>
      </c>
      <c r="H8531" s="1">
        <v>34252</v>
      </c>
      <c r="I8531" s="1">
        <v>44915</v>
      </c>
      <c r="K8531" t="s">
        <v>8988</v>
      </c>
      <c r="L8531" t="s">
        <v>8992</v>
      </c>
      <c r="M8531" s="2">
        <v>59936</v>
      </c>
      <c r="N8531" t="s">
        <v>8984</v>
      </c>
      <c r="O8531" s="5">
        <v>3.3013698630136985</v>
      </c>
      <c r="P8531" t="str">
        <f t="shared" si="266"/>
        <v>ATIVO</v>
      </c>
      <c r="Q8531">
        <f t="shared" si="267"/>
        <v>4</v>
      </c>
    </row>
    <row r="8532" spans="1:17" x14ac:dyDescent="0.3">
      <c r="A8532" t="s">
        <v>19088</v>
      </c>
      <c r="B8532" t="s">
        <v>19089</v>
      </c>
      <c r="C8532" t="s">
        <v>9936</v>
      </c>
      <c r="D8532" t="s">
        <v>8978</v>
      </c>
      <c r="E8532" t="s">
        <v>8969</v>
      </c>
      <c r="F8532" t="s">
        <v>11724</v>
      </c>
      <c r="G8532" t="s">
        <v>9065</v>
      </c>
      <c r="H8532" s="1">
        <v>35704</v>
      </c>
      <c r="I8532" s="1">
        <v>42588</v>
      </c>
      <c r="K8532" t="s">
        <v>9047</v>
      </c>
      <c r="L8532" t="s">
        <v>9070</v>
      </c>
      <c r="M8532" s="2">
        <v>59814</v>
      </c>
      <c r="N8532" t="s">
        <v>8997</v>
      </c>
      <c r="O8532" s="5">
        <v>9.6767123287671239</v>
      </c>
      <c r="P8532" t="str">
        <f t="shared" si="266"/>
        <v>ATIVO</v>
      </c>
      <c r="Q8532">
        <f t="shared" si="267"/>
        <v>3</v>
      </c>
    </row>
    <row r="8533" spans="1:17" x14ac:dyDescent="0.3">
      <c r="A8533" t="s">
        <v>19090</v>
      </c>
      <c r="B8533" t="s">
        <v>9174</v>
      </c>
      <c r="C8533" t="s">
        <v>9084</v>
      </c>
      <c r="D8533" t="s">
        <v>8978</v>
      </c>
      <c r="E8533" t="s">
        <v>8969</v>
      </c>
      <c r="F8533" t="s">
        <v>11724</v>
      </c>
      <c r="G8533" t="s">
        <v>8981</v>
      </c>
      <c r="H8533" s="1">
        <v>32617</v>
      </c>
      <c r="I8533" s="1">
        <v>42011</v>
      </c>
      <c r="K8533" t="s">
        <v>9018</v>
      </c>
      <c r="L8533" t="s">
        <v>9019</v>
      </c>
      <c r="M8533" s="2">
        <v>91987</v>
      </c>
      <c r="N8533" t="s">
        <v>8984</v>
      </c>
      <c r="O8533" s="5">
        <v>11.257534246575343</v>
      </c>
      <c r="P8533" t="str">
        <f t="shared" si="266"/>
        <v>ATIVO</v>
      </c>
      <c r="Q8533">
        <f t="shared" si="267"/>
        <v>4</v>
      </c>
    </row>
    <row r="8534" spans="1:17" x14ac:dyDescent="0.3">
      <c r="A8534" t="s">
        <v>19091</v>
      </c>
      <c r="B8534" t="s">
        <v>9996</v>
      </c>
      <c r="C8534" t="s">
        <v>9262</v>
      </c>
      <c r="D8534" t="s">
        <v>8978</v>
      </c>
      <c r="E8534" t="s">
        <v>9123</v>
      </c>
      <c r="F8534" t="s">
        <v>9621</v>
      </c>
      <c r="G8534" t="s">
        <v>8981</v>
      </c>
      <c r="H8534" s="1">
        <v>29595</v>
      </c>
      <c r="I8534" s="1">
        <v>44097</v>
      </c>
      <c r="K8534" t="s">
        <v>8988</v>
      </c>
      <c r="L8534" t="s">
        <v>8996</v>
      </c>
      <c r="M8534" s="2">
        <v>59536</v>
      </c>
      <c r="N8534" t="s">
        <v>8984</v>
      </c>
      <c r="O8534" s="5">
        <v>5.5424657534246577</v>
      </c>
      <c r="P8534" t="str">
        <f t="shared" si="266"/>
        <v>ATIVO</v>
      </c>
      <c r="Q8534">
        <f t="shared" si="267"/>
        <v>4</v>
      </c>
    </row>
    <row r="8535" spans="1:17" x14ac:dyDescent="0.3">
      <c r="A8535" t="s">
        <v>19092</v>
      </c>
      <c r="B8535" t="s">
        <v>9183</v>
      </c>
      <c r="C8535" t="s">
        <v>10588</v>
      </c>
      <c r="D8535" t="s">
        <v>8968</v>
      </c>
      <c r="E8535" t="s">
        <v>8969</v>
      </c>
      <c r="F8535" t="s">
        <v>12152</v>
      </c>
      <c r="G8535" t="s">
        <v>8981</v>
      </c>
      <c r="H8535" s="1">
        <v>26973</v>
      </c>
      <c r="I8535" s="1">
        <v>45283</v>
      </c>
      <c r="K8535" t="s">
        <v>8988</v>
      </c>
      <c r="L8535" t="s">
        <v>8989</v>
      </c>
      <c r="M8535" s="2">
        <v>57208</v>
      </c>
      <c r="N8535" t="s">
        <v>8984</v>
      </c>
      <c r="O8535" s="5">
        <v>2.2931506849315069</v>
      </c>
      <c r="P8535" t="str">
        <f t="shared" si="266"/>
        <v>ATIVO</v>
      </c>
      <c r="Q8535">
        <f t="shared" si="267"/>
        <v>4</v>
      </c>
    </row>
    <row r="8536" spans="1:17" x14ac:dyDescent="0.3">
      <c r="A8536" t="s">
        <v>19093</v>
      </c>
      <c r="B8536" t="s">
        <v>10446</v>
      </c>
      <c r="C8536" t="s">
        <v>8977</v>
      </c>
      <c r="D8536" t="s">
        <v>8978</v>
      </c>
      <c r="E8536" t="s">
        <v>9073</v>
      </c>
      <c r="F8536" t="s">
        <v>9074</v>
      </c>
      <c r="G8536" t="s">
        <v>8971</v>
      </c>
      <c r="H8536" s="1">
        <v>26617</v>
      </c>
      <c r="I8536" s="1">
        <v>45001</v>
      </c>
      <c r="K8536" t="s">
        <v>8988</v>
      </c>
      <c r="L8536" t="s">
        <v>8992</v>
      </c>
      <c r="M8536" s="2">
        <v>66851</v>
      </c>
      <c r="N8536" t="s">
        <v>8984</v>
      </c>
      <c r="O8536" s="5">
        <v>3.0657534246575344</v>
      </c>
      <c r="P8536" t="str">
        <f t="shared" si="266"/>
        <v>ATIVO</v>
      </c>
      <c r="Q8536">
        <f t="shared" si="267"/>
        <v>4</v>
      </c>
    </row>
    <row r="8537" spans="1:17" x14ac:dyDescent="0.3">
      <c r="A8537" t="s">
        <v>19094</v>
      </c>
      <c r="B8537" t="s">
        <v>9163</v>
      </c>
      <c r="C8537" t="s">
        <v>9135</v>
      </c>
      <c r="D8537" t="s">
        <v>8978</v>
      </c>
      <c r="E8537" t="s">
        <v>8969</v>
      </c>
      <c r="F8537" t="s">
        <v>11724</v>
      </c>
      <c r="G8537" t="s">
        <v>8981</v>
      </c>
      <c r="H8537" s="1">
        <v>31665</v>
      </c>
      <c r="I8537" s="1">
        <v>44470</v>
      </c>
      <c r="K8537" t="s">
        <v>8982</v>
      </c>
      <c r="L8537" t="s">
        <v>9113</v>
      </c>
      <c r="M8537" s="2">
        <v>87552</v>
      </c>
      <c r="N8537" t="s">
        <v>8984</v>
      </c>
      <c r="O8537" s="5">
        <v>4.5205479452054798</v>
      </c>
      <c r="P8537" t="str">
        <f t="shared" si="266"/>
        <v>ATIVO</v>
      </c>
      <c r="Q8537">
        <f t="shared" si="267"/>
        <v>4</v>
      </c>
    </row>
    <row r="8538" spans="1:17" x14ac:dyDescent="0.3">
      <c r="A8538" t="s">
        <v>19095</v>
      </c>
      <c r="B8538" t="s">
        <v>13019</v>
      </c>
      <c r="C8538" t="s">
        <v>11572</v>
      </c>
      <c r="D8538" t="s">
        <v>8978</v>
      </c>
      <c r="E8538" t="s">
        <v>8969</v>
      </c>
      <c r="F8538" t="s">
        <v>8970</v>
      </c>
      <c r="G8538" t="s">
        <v>8981</v>
      </c>
      <c r="H8538" s="1">
        <v>23610</v>
      </c>
      <c r="I8538" s="1">
        <v>42852</v>
      </c>
      <c r="K8538" t="s">
        <v>9018</v>
      </c>
      <c r="L8538" t="s">
        <v>9275</v>
      </c>
      <c r="M8538" s="2">
        <v>68159</v>
      </c>
      <c r="N8538" t="s">
        <v>8984</v>
      </c>
      <c r="O8538" s="5">
        <v>8.9534246575342458</v>
      </c>
      <c r="P8538" t="str">
        <f t="shared" si="266"/>
        <v>ATIVO</v>
      </c>
      <c r="Q8538">
        <f t="shared" si="267"/>
        <v>4</v>
      </c>
    </row>
    <row r="8539" spans="1:17" x14ac:dyDescent="0.3">
      <c r="A8539" t="s">
        <v>19096</v>
      </c>
      <c r="B8539" t="s">
        <v>10917</v>
      </c>
      <c r="C8539" t="s">
        <v>10602</v>
      </c>
      <c r="D8539" t="s">
        <v>8978</v>
      </c>
      <c r="E8539" t="s">
        <v>8969</v>
      </c>
      <c r="F8539" t="s">
        <v>8970</v>
      </c>
      <c r="G8539" t="s">
        <v>9046</v>
      </c>
      <c r="H8539" s="1">
        <v>23246</v>
      </c>
      <c r="I8539" s="1">
        <v>45174</v>
      </c>
      <c r="K8539" t="s">
        <v>9047</v>
      </c>
      <c r="L8539" t="s">
        <v>9070</v>
      </c>
      <c r="M8539" s="2">
        <v>60807</v>
      </c>
      <c r="N8539" t="s">
        <v>8984</v>
      </c>
      <c r="O8539" s="5">
        <v>2.591780821917808</v>
      </c>
      <c r="P8539" t="str">
        <f t="shared" si="266"/>
        <v>ATIVO</v>
      </c>
      <c r="Q8539">
        <f t="shared" si="267"/>
        <v>4</v>
      </c>
    </row>
    <row r="8540" spans="1:17" x14ac:dyDescent="0.3">
      <c r="A8540" t="s">
        <v>19097</v>
      </c>
      <c r="B8540" t="s">
        <v>9146</v>
      </c>
      <c r="C8540" t="s">
        <v>10207</v>
      </c>
      <c r="D8540" t="s">
        <v>8968</v>
      </c>
      <c r="E8540" t="s">
        <v>8969</v>
      </c>
      <c r="F8540" t="s">
        <v>11724</v>
      </c>
      <c r="G8540" t="s">
        <v>8981</v>
      </c>
      <c r="H8540" s="1">
        <v>31282</v>
      </c>
      <c r="I8540" s="1">
        <v>44741</v>
      </c>
      <c r="K8540" t="s">
        <v>9047</v>
      </c>
      <c r="L8540" t="s">
        <v>9139</v>
      </c>
      <c r="M8540" s="2">
        <v>67988</v>
      </c>
      <c r="N8540" t="s">
        <v>8997</v>
      </c>
      <c r="O8540" s="5">
        <v>3.7780821917808218</v>
      </c>
      <c r="P8540" t="str">
        <f t="shared" si="266"/>
        <v>ATIVO</v>
      </c>
      <c r="Q8540">
        <f t="shared" si="267"/>
        <v>3</v>
      </c>
    </row>
    <row r="8541" spans="1:17" x14ac:dyDescent="0.3">
      <c r="A8541" t="s">
        <v>19098</v>
      </c>
      <c r="B8541" t="s">
        <v>9850</v>
      </c>
      <c r="C8541" t="s">
        <v>9892</v>
      </c>
      <c r="D8541" t="s">
        <v>8978</v>
      </c>
      <c r="E8541" t="s">
        <v>9316</v>
      </c>
      <c r="F8541" t="s">
        <v>9485</v>
      </c>
      <c r="G8541" t="s">
        <v>8971</v>
      </c>
      <c r="H8541" s="1">
        <v>34737</v>
      </c>
      <c r="I8541" s="1">
        <v>42760</v>
      </c>
      <c r="K8541" t="s">
        <v>8982</v>
      </c>
      <c r="L8541" t="s">
        <v>9036</v>
      </c>
      <c r="M8541" s="2">
        <v>58814</v>
      </c>
      <c r="N8541" t="s">
        <v>8997</v>
      </c>
      <c r="O8541" s="5">
        <v>9.205479452054794</v>
      </c>
      <c r="P8541" t="str">
        <f t="shared" si="266"/>
        <v>ATIVO</v>
      </c>
      <c r="Q8541">
        <f t="shared" si="267"/>
        <v>3</v>
      </c>
    </row>
    <row r="8542" spans="1:17" x14ac:dyDescent="0.3">
      <c r="A8542" t="s">
        <v>19099</v>
      </c>
      <c r="B8542" t="s">
        <v>9396</v>
      </c>
      <c r="C8542" t="s">
        <v>9919</v>
      </c>
      <c r="D8542" t="s">
        <v>8968</v>
      </c>
      <c r="E8542" t="s">
        <v>8969</v>
      </c>
      <c r="F8542" t="s">
        <v>8970</v>
      </c>
      <c r="G8542" t="s">
        <v>8981</v>
      </c>
      <c r="H8542" s="1">
        <v>27796</v>
      </c>
      <c r="I8542" s="1">
        <v>42940</v>
      </c>
      <c r="K8542" t="s">
        <v>8972</v>
      </c>
      <c r="L8542" t="s">
        <v>8973</v>
      </c>
      <c r="M8542" s="2">
        <v>70525</v>
      </c>
      <c r="N8542" t="s">
        <v>8984</v>
      </c>
      <c r="O8542" s="5">
        <v>8.712328767123287</v>
      </c>
      <c r="P8542" t="str">
        <f t="shared" si="266"/>
        <v>ATIVO</v>
      </c>
      <c r="Q8542">
        <f t="shared" si="267"/>
        <v>4</v>
      </c>
    </row>
    <row r="8543" spans="1:17" x14ac:dyDescent="0.3">
      <c r="A8543" t="s">
        <v>19100</v>
      </c>
      <c r="B8543" t="s">
        <v>9862</v>
      </c>
      <c r="C8543" t="s">
        <v>13804</v>
      </c>
      <c r="D8543" t="s">
        <v>8978</v>
      </c>
      <c r="E8543" t="s">
        <v>8969</v>
      </c>
      <c r="F8543" t="s">
        <v>11724</v>
      </c>
      <c r="G8543" t="s">
        <v>8981</v>
      </c>
      <c r="H8543" s="1">
        <v>25549</v>
      </c>
      <c r="I8543" s="1">
        <v>45371</v>
      </c>
      <c r="K8543" t="s">
        <v>8988</v>
      </c>
      <c r="L8543" t="s">
        <v>8992</v>
      </c>
      <c r="M8543" s="2">
        <v>70780</v>
      </c>
      <c r="N8543" t="s">
        <v>8984</v>
      </c>
      <c r="O8543" s="5">
        <v>2.0520547945205481</v>
      </c>
      <c r="P8543" t="str">
        <f t="shared" si="266"/>
        <v>ATIVO</v>
      </c>
      <c r="Q8543">
        <f t="shared" si="267"/>
        <v>4</v>
      </c>
    </row>
    <row r="8544" spans="1:17" x14ac:dyDescent="0.3">
      <c r="A8544" t="s">
        <v>19101</v>
      </c>
      <c r="B8544" t="s">
        <v>9183</v>
      </c>
      <c r="C8544" t="s">
        <v>9987</v>
      </c>
      <c r="D8544" t="s">
        <v>8978</v>
      </c>
      <c r="E8544" t="s">
        <v>8969</v>
      </c>
      <c r="F8544" t="s">
        <v>12152</v>
      </c>
      <c r="G8544" t="s">
        <v>8981</v>
      </c>
      <c r="H8544" s="1">
        <v>36788</v>
      </c>
      <c r="I8544" s="1">
        <v>42622</v>
      </c>
      <c r="K8544" t="s">
        <v>8972</v>
      </c>
      <c r="L8544" t="s">
        <v>9061</v>
      </c>
      <c r="M8544" s="2">
        <v>66820</v>
      </c>
      <c r="N8544" t="s">
        <v>8984</v>
      </c>
      <c r="O8544" s="5">
        <v>9.5835616438356173</v>
      </c>
      <c r="P8544" t="str">
        <f t="shared" si="266"/>
        <v>ATIVO</v>
      </c>
      <c r="Q8544">
        <f t="shared" si="267"/>
        <v>4</v>
      </c>
    </row>
    <row r="8545" spans="1:17" x14ac:dyDescent="0.3">
      <c r="A8545" t="s">
        <v>19102</v>
      </c>
      <c r="B8545" t="s">
        <v>9569</v>
      </c>
      <c r="C8545" t="s">
        <v>9194</v>
      </c>
      <c r="D8545" t="s">
        <v>8978</v>
      </c>
      <c r="E8545" t="s">
        <v>8969</v>
      </c>
      <c r="F8545" t="s">
        <v>8970</v>
      </c>
      <c r="G8545" t="s">
        <v>8981</v>
      </c>
      <c r="H8545" s="1">
        <v>26701</v>
      </c>
      <c r="I8545" s="1">
        <v>45139</v>
      </c>
      <c r="K8545" t="s">
        <v>8982</v>
      </c>
      <c r="L8545" t="s">
        <v>9036</v>
      </c>
      <c r="M8545" s="2">
        <v>64368</v>
      </c>
      <c r="N8545" t="s">
        <v>8997</v>
      </c>
      <c r="O8545" s="5">
        <v>2.6876712328767125</v>
      </c>
      <c r="P8545" t="str">
        <f t="shared" si="266"/>
        <v>ATIVO</v>
      </c>
      <c r="Q8545">
        <f t="shared" si="267"/>
        <v>3</v>
      </c>
    </row>
    <row r="8546" spans="1:17" x14ac:dyDescent="0.3">
      <c r="A8546" t="s">
        <v>19103</v>
      </c>
      <c r="B8546" t="s">
        <v>10379</v>
      </c>
      <c r="C8546" t="s">
        <v>10031</v>
      </c>
      <c r="D8546" t="s">
        <v>8978</v>
      </c>
      <c r="E8546" t="s">
        <v>9034</v>
      </c>
      <c r="F8546" t="s">
        <v>9057</v>
      </c>
      <c r="G8546" t="s">
        <v>8981</v>
      </c>
      <c r="H8546" s="1">
        <v>24836</v>
      </c>
      <c r="I8546" s="1">
        <v>42886</v>
      </c>
      <c r="K8546" t="s">
        <v>9047</v>
      </c>
      <c r="L8546" t="s">
        <v>9139</v>
      </c>
      <c r="M8546" s="2">
        <v>60060</v>
      </c>
      <c r="N8546" t="s">
        <v>8984</v>
      </c>
      <c r="O8546" s="5">
        <v>8.8602739726027391</v>
      </c>
      <c r="P8546" t="str">
        <f t="shared" si="266"/>
        <v>ATIVO</v>
      </c>
      <c r="Q8546">
        <f t="shared" si="267"/>
        <v>4</v>
      </c>
    </row>
    <row r="8547" spans="1:17" x14ac:dyDescent="0.3">
      <c r="A8547" t="s">
        <v>19104</v>
      </c>
      <c r="B8547" t="s">
        <v>12724</v>
      </c>
      <c r="C8547" t="s">
        <v>9437</v>
      </c>
      <c r="D8547" t="s">
        <v>8978</v>
      </c>
      <c r="E8547" t="s">
        <v>8969</v>
      </c>
      <c r="F8547" t="s">
        <v>11724</v>
      </c>
      <c r="G8547" t="s">
        <v>8981</v>
      </c>
      <c r="H8547" s="1">
        <v>22709</v>
      </c>
      <c r="I8547" s="1">
        <v>43130</v>
      </c>
      <c r="K8547" t="s">
        <v>8988</v>
      </c>
      <c r="L8547" t="s">
        <v>8992</v>
      </c>
      <c r="M8547" s="2">
        <v>64956</v>
      </c>
      <c r="N8547" t="s">
        <v>8974</v>
      </c>
      <c r="O8547" s="5">
        <v>8.1917808219178081</v>
      </c>
      <c r="P8547" t="str">
        <f t="shared" si="266"/>
        <v>ATIVO</v>
      </c>
      <c r="Q8547">
        <f t="shared" si="267"/>
        <v>0</v>
      </c>
    </row>
    <row r="8548" spans="1:17" x14ac:dyDescent="0.3">
      <c r="A8548" t="s">
        <v>19105</v>
      </c>
      <c r="B8548" t="s">
        <v>11233</v>
      </c>
      <c r="C8548" t="s">
        <v>9663</v>
      </c>
      <c r="D8548" t="s">
        <v>8968</v>
      </c>
      <c r="E8548" t="s">
        <v>9034</v>
      </c>
      <c r="F8548" t="s">
        <v>9120</v>
      </c>
      <c r="G8548" t="s">
        <v>8981</v>
      </c>
      <c r="H8548" s="1">
        <v>25871</v>
      </c>
      <c r="I8548" s="1">
        <v>44842</v>
      </c>
      <c r="K8548" t="s">
        <v>8988</v>
      </c>
      <c r="L8548" t="s">
        <v>8992</v>
      </c>
      <c r="M8548" s="2">
        <v>54811</v>
      </c>
      <c r="N8548" t="s">
        <v>8984</v>
      </c>
      <c r="O8548" s="5">
        <v>3.5013698630136987</v>
      </c>
      <c r="P8548" t="str">
        <f t="shared" si="266"/>
        <v>ATIVO</v>
      </c>
      <c r="Q8548">
        <f t="shared" si="267"/>
        <v>4</v>
      </c>
    </row>
    <row r="8549" spans="1:17" x14ac:dyDescent="0.3">
      <c r="A8549" t="s">
        <v>19106</v>
      </c>
      <c r="B8549" t="s">
        <v>9384</v>
      </c>
      <c r="C8549" t="s">
        <v>9987</v>
      </c>
      <c r="D8549" t="s">
        <v>8968</v>
      </c>
      <c r="E8549" t="s">
        <v>9091</v>
      </c>
      <c r="F8549" t="s">
        <v>9234</v>
      </c>
      <c r="G8549" t="s">
        <v>8981</v>
      </c>
      <c r="H8549" s="1">
        <v>23063</v>
      </c>
      <c r="I8549" s="1">
        <v>42891</v>
      </c>
      <c r="K8549" t="s">
        <v>8982</v>
      </c>
      <c r="L8549" t="s">
        <v>9113</v>
      </c>
      <c r="M8549" s="2">
        <v>83670</v>
      </c>
      <c r="N8549" t="s">
        <v>8984</v>
      </c>
      <c r="O8549" s="5">
        <v>8.8465753424657532</v>
      </c>
      <c r="P8549" t="str">
        <f t="shared" si="266"/>
        <v>ATIVO</v>
      </c>
      <c r="Q8549">
        <f t="shared" si="267"/>
        <v>4</v>
      </c>
    </row>
    <row r="8550" spans="1:17" x14ac:dyDescent="0.3">
      <c r="A8550" t="s">
        <v>19107</v>
      </c>
      <c r="B8550" t="s">
        <v>9279</v>
      </c>
      <c r="C8550" t="s">
        <v>9533</v>
      </c>
      <c r="D8550" t="s">
        <v>8968</v>
      </c>
      <c r="E8550" t="s">
        <v>8969</v>
      </c>
      <c r="F8550" t="s">
        <v>11724</v>
      </c>
      <c r="G8550" t="s">
        <v>8981</v>
      </c>
      <c r="H8550" s="1">
        <v>28994</v>
      </c>
      <c r="I8550" s="1">
        <v>43689</v>
      </c>
      <c r="K8550" t="s">
        <v>9047</v>
      </c>
      <c r="L8550" t="s">
        <v>9139</v>
      </c>
      <c r="M8550" s="2">
        <v>63653</v>
      </c>
      <c r="N8550" t="s">
        <v>8997</v>
      </c>
      <c r="O8550" s="5">
        <v>6.6602739726027398</v>
      </c>
      <c r="P8550" t="str">
        <f t="shared" si="266"/>
        <v>ATIVO</v>
      </c>
      <c r="Q8550">
        <f t="shared" si="267"/>
        <v>3</v>
      </c>
    </row>
    <row r="8551" spans="1:17" x14ac:dyDescent="0.3">
      <c r="A8551" t="s">
        <v>19108</v>
      </c>
      <c r="B8551" t="s">
        <v>12080</v>
      </c>
      <c r="C8551" t="s">
        <v>10282</v>
      </c>
      <c r="D8551" t="s">
        <v>8978</v>
      </c>
      <c r="E8551" t="s">
        <v>8969</v>
      </c>
      <c r="F8551" t="s">
        <v>12152</v>
      </c>
      <c r="G8551" t="s">
        <v>9065</v>
      </c>
      <c r="H8551" s="1">
        <v>32420</v>
      </c>
      <c r="I8551" s="1">
        <v>45032</v>
      </c>
      <c r="K8551" t="s">
        <v>9047</v>
      </c>
      <c r="L8551" t="s">
        <v>9075</v>
      </c>
      <c r="M8551" s="2">
        <v>71530</v>
      </c>
      <c r="N8551" t="s">
        <v>8984</v>
      </c>
      <c r="O8551" s="5">
        <v>2.9808219178082194</v>
      </c>
      <c r="P8551" t="str">
        <f t="shared" si="266"/>
        <v>ATIVO</v>
      </c>
      <c r="Q8551">
        <f t="shared" si="267"/>
        <v>4</v>
      </c>
    </row>
    <row r="8552" spans="1:17" x14ac:dyDescent="0.3">
      <c r="A8552" t="s">
        <v>19109</v>
      </c>
      <c r="B8552" t="s">
        <v>11516</v>
      </c>
      <c r="C8552" t="s">
        <v>9620</v>
      </c>
      <c r="D8552" t="s">
        <v>8978</v>
      </c>
      <c r="E8552" t="s">
        <v>8969</v>
      </c>
      <c r="F8552" t="s">
        <v>12152</v>
      </c>
      <c r="G8552" t="s">
        <v>9065</v>
      </c>
      <c r="H8552" s="1">
        <v>32067</v>
      </c>
      <c r="I8552" s="1">
        <v>42862</v>
      </c>
      <c r="K8552" t="s">
        <v>9004</v>
      </c>
      <c r="L8552" t="s">
        <v>9191</v>
      </c>
      <c r="M8552" s="2">
        <v>90822</v>
      </c>
      <c r="N8552" t="s">
        <v>8984</v>
      </c>
      <c r="O8552" s="5">
        <v>8.9260273972602739</v>
      </c>
      <c r="P8552" t="str">
        <f t="shared" si="266"/>
        <v>ATIVO</v>
      </c>
      <c r="Q8552">
        <f t="shared" si="267"/>
        <v>4</v>
      </c>
    </row>
    <row r="8553" spans="1:17" x14ac:dyDescent="0.3">
      <c r="A8553" t="s">
        <v>19110</v>
      </c>
      <c r="B8553" t="s">
        <v>9423</v>
      </c>
      <c r="C8553" t="s">
        <v>9633</v>
      </c>
      <c r="D8553" t="s">
        <v>8968</v>
      </c>
      <c r="E8553" t="s">
        <v>8969</v>
      </c>
      <c r="F8553" t="s">
        <v>11724</v>
      </c>
      <c r="G8553" t="s">
        <v>8981</v>
      </c>
      <c r="H8553" s="1">
        <v>32715</v>
      </c>
      <c r="I8553" s="1">
        <v>45534</v>
      </c>
      <c r="K8553" t="s">
        <v>8988</v>
      </c>
      <c r="L8553" t="s">
        <v>8996</v>
      </c>
      <c r="M8553" s="2">
        <v>86645</v>
      </c>
      <c r="N8553" t="s">
        <v>8984</v>
      </c>
      <c r="O8553" s="5">
        <v>1.6054794520547946</v>
      </c>
      <c r="P8553" t="str">
        <f t="shared" si="266"/>
        <v>ATIVO</v>
      </c>
      <c r="Q8553">
        <f t="shared" si="267"/>
        <v>4</v>
      </c>
    </row>
    <row r="8554" spans="1:17" x14ac:dyDescent="0.3">
      <c r="A8554" t="s">
        <v>19111</v>
      </c>
      <c r="B8554" t="s">
        <v>9277</v>
      </c>
      <c r="C8554" t="s">
        <v>10389</v>
      </c>
      <c r="D8554" t="s">
        <v>8978</v>
      </c>
      <c r="E8554" t="s">
        <v>8969</v>
      </c>
      <c r="F8554" t="s">
        <v>11724</v>
      </c>
      <c r="G8554" t="s">
        <v>9046</v>
      </c>
      <c r="H8554" s="1">
        <v>22879</v>
      </c>
      <c r="I8554" s="1">
        <v>45077</v>
      </c>
      <c r="K8554" t="s">
        <v>9004</v>
      </c>
      <c r="L8554" t="s">
        <v>9191</v>
      </c>
      <c r="M8554" s="2">
        <v>91471</v>
      </c>
      <c r="N8554" t="s">
        <v>8997</v>
      </c>
      <c r="O8554" s="5">
        <v>2.8575342465753426</v>
      </c>
      <c r="P8554" t="str">
        <f t="shared" si="266"/>
        <v>ATIVO</v>
      </c>
      <c r="Q8554">
        <f t="shared" si="267"/>
        <v>3</v>
      </c>
    </row>
    <row r="8555" spans="1:17" x14ac:dyDescent="0.3">
      <c r="A8555" t="s">
        <v>19112</v>
      </c>
      <c r="B8555" t="s">
        <v>9176</v>
      </c>
      <c r="C8555" t="s">
        <v>9344</v>
      </c>
      <c r="D8555" t="s">
        <v>8968</v>
      </c>
      <c r="E8555" t="s">
        <v>8969</v>
      </c>
      <c r="F8555" t="s">
        <v>12152</v>
      </c>
      <c r="G8555" t="s">
        <v>9046</v>
      </c>
      <c r="H8555" s="1">
        <v>30316</v>
      </c>
      <c r="I8555" s="1">
        <v>44655</v>
      </c>
      <c r="K8555" t="s">
        <v>9047</v>
      </c>
      <c r="L8555" t="s">
        <v>9070</v>
      </c>
      <c r="M8555" s="2">
        <v>83770</v>
      </c>
      <c r="N8555" t="s">
        <v>8984</v>
      </c>
      <c r="O8555" s="5">
        <v>4.0136986301369859</v>
      </c>
      <c r="P8555" t="str">
        <f t="shared" si="266"/>
        <v>ATIVO</v>
      </c>
      <c r="Q8555">
        <f t="shared" si="267"/>
        <v>4</v>
      </c>
    </row>
    <row r="8556" spans="1:17" x14ac:dyDescent="0.3">
      <c r="A8556" t="s">
        <v>19113</v>
      </c>
      <c r="B8556" t="s">
        <v>9912</v>
      </c>
      <c r="C8556" t="s">
        <v>13581</v>
      </c>
      <c r="D8556" t="s">
        <v>8978</v>
      </c>
      <c r="E8556" t="s">
        <v>8969</v>
      </c>
      <c r="F8556" t="s">
        <v>8970</v>
      </c>
      <c r="G8556" t="s">
        <v>8981</v>
      </c>
      <c r="H8556" s="1">
        <v>35252</v>
      </c>
      <c r="I8556" s="1">
        <v>44164</v>
      </c>
      <c r="K8556" t="s">
        <v>8972</v>
      </c>
      <c r="L8556" t="s">
        <v>9053</v>
      </c>
      <c r="M8556" s="2">
        <v>69676</v>
      </c>
      <c r="N8556" t="s">
        <v>8974</v>
      </c>
      <c r="O8556" s="5">
        <v>5.3589041095890408</v>
      </c>
      <c r="P8556" t="str">
        <f t="shared" si="266"/>
        <v>ATIVO</v>
      </c>
      <c r="Q8556">
        <f t="shared" si="267"/>
        <v>0</v>
      </c>
    </row>
    <row r="8557" spans="1:17" x14ac:dyDescent="0.3">
      <c r="A8557" t="s">
        <v>19114</v>
      </c>
      <c r="B8557" t="s">
        <v>9256</v>
      </c>
      <c r="C8557" t="s">
        <v>9303</v>
      </c>
      <c r="D8557" t="s">
        <v>8968</v>
      </c>
      <c r="E8557" t="s">
        <v>8969</v>
      </c>
      <c r="F8557" t="s">
        <v>12152</v>
      </c>
      <c r="G8557" t="s">
        <v>8981</v>
      </c>
      <c r="H8557" s="1">
        <v>33204</v>
      </c>
      <c r="I8557" s="1">
        <v>42889</v>
      </c>
      <c r="K8557" t="s">
        <v>9047</v>
      </c>
      <c r="L8557" t="s">
        <v>9075</v>
      </c>
      <c r="M8557" s="2">
        <v>73727</v>
      </c>
      <c r="N8557" t="s">
        <v>8997</v>
      </c>
      <c r="O8557" s="5">
        <v>8.8520547945205479</v>
      </c>
      <c r="P8557" t="str">
        <f t="shared" si="266"/>
        <v>ATIVO</v>
      </c>
      <c r="Q8557">
        <f t="shared" si="267"/>
        <v>3</v>
      </c>
    </row>
    <row r="8558" spans="1:17" x14ac:dyDescent="0.3">
      <c r="A8558" t="s">
        <v>19115</v>
      </c>
      <c r="B8558" t="s">
        <v>9011</v>
      </c>
      <c r="C8558" t="s">
        <v>9042</v>
      </c>
      <c r="D8558" t="s">
        <v>8978</v>
      </c>
      <c r="E8558" t="s">
        <v>8969</v>
      </c>
      <c r="F8558" t="s">
        <v>8970</v>
      </c>
      <c r="G8558" t="s">
        <v>9065</v>
      </c>
      <c r="H8558" s="1">
        <v>27840</v>
      </c>
      <c r="I8558" s="1">
        <v>43311</v>
      </c>
      <c r="K8558" t="s">
        <v>8988</v>
      </c>
      <c r="L8558" t="s">
        <v>8996</v>
      </c>
      <c r="M8558" s="2">
        <v>77194</v>
      </c>
      <c r="N8558" t="s">
        <v>8984</v>
      </c>
      <c r="O8558" s="5">
        <v>7.6958904109589037</v>
      </c>
      <c r="P8558" t="str">
        <f t="shared" si="266"/>
        <v>ATIVO</v>
      </c>
      <c r="Q8558">
        <f t="shared" si="267"/>
        <v>4</v>
      </c>
    </row>
    <row r="8559" spans="1:17" x14ac:dyDescent="0.3">
      <c r="A8559" t="s">
        <v>19116</v>
      </c>
      <c r="B8559" t="s">
        <v>9254</v>
      </c>
      <c r="C8559" t="s">
        <v>10847</v>
      </c>
      <c r="D8559" t="s">
        <v>8968</v>
      </c>
      <c r="E8559" t="s">
        <v>8969</v>
      </c>
      <c r="F8559" t="s">
        <v>11724</v>
      </c>
      <c r="G8559" t="s">
        <v>8981</v>
      </c>
      <c r="H8559" s="1">
        <v>33646</v>
      </c>
      <c r="I8559" s="1">
        <v>44724</v>
      </c>
      <c r="K8559" t="s">
        <v>8972</v>
      </c>
      <c r="L8559" t="s">
        <v>9053</v>
      </c>
      <c r="M8559" s="2">
        <v>54753</v>
      </c>
      <c r="N8559" t="s">
        <v>8984</v>
      </c>
      <c r="O8559" s="5">
        <v>3.8246575342465752</v>
      </c>
      <c r="P8559" t="str">
        <f t="shared" si="266"/>
        <v>ATIVO</v>
      </c>
      <c r="Q8559">
        <f t="shared" si="267"/>
        <v>4</v>
      </c>
    </row>
    <row r="8560" spans="1:17" x14ac:dyDescent="0.3">
      <c r="A8560" t="s">
        <v>19117</v>
      </c>
      <c r="B8560" t="s">
        <v>9584</v>
      </c>
      <c r="C8560" t="s">
        <v>9087</v>
      </c>
      <c r="D8560" t="s">
        <v>8978</v>
      </c>
      <c r="E8560" t="s">
        <v>9073</v>
      </c>
      <c r="F8560" t="s">
        <v>9878</v>
      </c>
      <c r="G8560" t="s">
        <v>8981</v>
      </c>
      <c r="H8560" s="1">
        <v>27184</v>
      </c>
      <c r="I8560" s="1">
        <v>44199</v>
      </c>
      <c r="K8560" t="s">
        <v>9047</v>
      </c>
      <c r="L8560" t="s">
        <v>9139</v>
      </c>
      <c r="M8560" s="2">
        <v>77527</v>
      </c>
      <c r="N8560" t="s">
        <v>8984</v>
      </c>
      <c r="O8560" s="5">
        <v>5.2630136986301368</v>
      </c>
      <c r="P8560" t="str">
        <f t="shared" si="266"/>
        <v>ATIVO</v>
      </c>
      <c r="Q8560">
        <f t="shared" si="267"/>
        <v>4</v>
      </c>
    </row>
    <row r="8561" spans="1:17" x14ac:dyDescent="0.3">
      <c r="A8561" t="s">
        <v>19118</v>
      </c>
      <c r="B8561" t="s">
        <v>10582</v>
      </c>
      <c r="C8561" t="s">
        <v>9571</v>
      </c>
      <c r="D8561" t="s">
        <v>8968</v>
      </c>
      <c r="E8561" t="s">
        <v>8969</v>
      </c>
      <c r="F8561" t="s">
        <v>11724</v>
      </c>
      <c r="G8561" t="s">
        <v>8981</v>
      </c>
      <c r="H8561" s="1">
        <v>26030</v>
      </c>
      <c r="I8561" s="1">
        <v>45641</v>
      </c>
      <c r="K8561" t="s">
        <v>9023</v>
      </c>
      <c r="L8561" t="s">
        <v>9024</v>
      </c>
      <c r="M8561" s="2">
        <v>66447</v>
      </c>
      <c r="N8561" t="s">
        <v>8984</v>
      </c>
      <c r="O8561" s="5">
        <v>1.3123287671232877</v>
      </c>
      <c r="P8561" t="str">
        <f t="shared" si="266"/>
        <v>ATIVO</v>
      </c>
      <c r="Q8561">
        <f t="shared" si="267"/>
        <v>4</v>
      </c>
    </row>
    <row r="8562" spans="1:17" x14ac:dyDescent="0.3">
      <c r="A8562" t="s">
        <v>19119</v>
      </c>
      <c r="B8562" t="s">
        <v>11117</v>
      </c>
      <c r="C8562" t="s">
        <v>11003</v>
      </c>
      <c r="D8562" t="s">
        <v>8978</v>
      </c>
      <c r="E8562" t="s">
        <v>8969</v>
      </c>
      <c r="F8562" t="s">
        <v>11724</v>
      </c>
      <c r="G8562" t="s">
        <v>8971</v>
      </c>
      <c r="H8562" s="1">
        <v>28351</v>
      </c>
      <c r="I8562" s="1">
        <v>42932</v>
      </c>
      <c r="K8562" t="s">
        <v>8982</v>
      </c>
      <c r="L8562" t="s">
        <v>9036</v>
      </c>
      <c r="M8562" s="2">
        <v>63164</v>
      </c>
      <c r="N8562" t="s">
        <v>8984</v>
      </c>
      <c r="O8562" s="5">
        <v>8.7342465753424658</v>
      </c>
      <c r="P8562" t="str">
        <f t="shared" si="266"/>
        <v>ATIVO</v>
      </c>
      <c r="Q8562">
        <f t="shared" si="267"/>
        <v>4</v>
      </c>
    </row>
    <row r="8563" spans="1:17" x14ac:dyDescent="0.3">
      <c r="A8563" t="s">
        <v>19120</v>
      </c>
      <c r="B8563" t="s">
        <v>9402</v>
      </c>
      <c r="C8563" t="s">
        <v>10772</v>
      </c>
      <c r="D8563" t="s">
        <v>8968</v>
      </c>
      <c r="E8563" t="s">
        <v>9625</v>
      </c>
      <c r="F8563" t="s">
        <v>9626</v>
      </c>
      <c r="G8563" t="s">
        <v>8971</v>
      </c>
      <c r="H8563" s="1">
        <v>35857</v>
      </c>
      <c r="I8563" s="1">
        <v>44024</v>
      </c>
      <c r="K8563" t="s">
        <v>8982</v>
      </c>
      <c r="L8563" t="s">
        <v>9036</v>
      </c>
      <c r="M8563" s="2">
        <v>57932</v>
      </c>
      <c r="N8563" t="s">
        <v>8997</v>
      </c>
      <c r="O8563" s="5">
        <v>5.7424657534246579</v>
      </c>
      <c r="P8563" t="str">
        <f t="shared" si="266"/>
        <v>ATIVO</v>
      </c>
      <c r="Q8563">
        <f t="shared" si="267"/>
        <v>3</v>
      </c>
    </row>
    <row r="8564" spans="1:17" x14ac:dyDescent="0.3">
      <c r="A8564" t="s">
        <v>19121</v>
      </c>
      <c r="B8564" t="s">
        <v>9450</v>
      </c>
      <c r="C8564" t="s">
        <v>10939</v>
      </c>
      <c r="D8564" t="s">
        <v>8978</v>
      </c>
      <c r="E8564" t="s">
        <v>9034</v>
      </c>
      <c r="F8564" t="s">
        <v>9120</v>
      </c>
      <c r="G8564" t="s">
        <v>8981</v>
      </c>
      <c r="H8564" s="1">
        <v>34934</v>
      </c>
      <c r="I8564" s="1">
        <v>42890</v>
      </c>
      <c r="K8564" t="s">
        <v>8972</v>
      </c>
      <c r="L8564" t="s">
        <v>9053</v>
      </c>
      <c r="M8564" s="2">
        <v>71132</v>
      </c>
      <c r="N8564" t="s">
        <v>8984</v>
      </c>
      <c r="O8564" s="5">
        <v>8.8493150684931514</v>
      </c>
      <c r="P8564" t="str">
        <f t="shared" si="266"/>
        <v>ATIVO</v>
      </c>
      <c r="Q8564">
        <f t="shared" si="267"/>
        <v>4</v>
      </c>
    </row>
    <row r="8565" spans="1:17" x14ac:dyDescent="0.3">
      <c r="A8565" t="s">
        <v>19122</v>
      </c>
      <c r="B8565" t="s">
        <v>9711</v>
      </c>
      <c r="C8565" t="s">
        <v>9465</v>
      </c>
      <c r="D8565" t="s">
        <v>8978</v>
      </c>
      <c r="E8565" t="s">
        <v>8969</v>
      </c>
      <c r="F8565" t="s">
        <v>8970</v>
      </c>
      <c r="G8565" t="s">
        <v>8981</v>
      </c>
      <c r="H8565" s="1">
        <v>37905</v>
      </c>
      <c r="I8565" s="1">
        <v>42875</v>
      </c>
      <c r="K8565" t="s">
        <v>8988</v>
      </c>
      <c r="L8565" t="s">
        <v>8996</v>
      </c>
      <c r="M8565" s="2">
        <v>86557</v>
      </c>
      <c r="N8565" t="s">
        <v>8984</v>
      </c>
      <c r="O8565" s="5">
        <v>8.8904109589041092</v>
      </c>
      <c r="P8565" t="str">
        <f t="shared" si="266"/>
        <v>ATIVO</v>
      </c>
      <c r="Q8565">
        <f t="shared" si="267"/>
        <v>4</v>
      </c>
    </row>
    <row r="8566" spans="1:17" x14ac:dyDescent="0.3">
      <c r="A8566" t="s">
        <v>19123</v>
      </c>
      <c r="B8566" t="s">
        <v>9679</v>
      </c>
      <c r="C8566" t="s">
        <v>9978</v>
      </c>
      <c r="D8566" t="s">
        <v>8978</v>
      </c>
      <c r="E8566" t="s">
        <v>8969</v>
      </c>
      <c r="F8566" t="s">
        <v>8970</v>
      </c>
      <c r="G8566" t="s">
        <v>8981</v>
      </c>
      <c r="H8566" s="1">
        <v>22885</v>
      </c>
      <c r="I8566" s="1">
        <v>44628</v>
      </c>
      <c r="K8566" t="s">
        <v>8982</v>
      </c>
      <c r="L8566" t="s">
        <v>8983</v>
      </c>
      <c r="M8566" s="2">
        <v>91320</v>
      </c>
      <c r="N8566" t="s">
        <v>8997</v>
      </c>
      <c r="O8566" s="5">
        <v>4.087671232876712</v>
      </c>
      <c r="P8566" t="str">
        <f t="shared" si="266"/>
        <v>ATIVO</v>
      </c>
      <c r="Q8566">
        <f t="shared" si="267"/>
        <v>3</v>
      </c>
    </row>
    <row r="8567" spans="1:17" x14ac:dyDescent="0.3">
      <c r="A8567" t="s">
        <v>19124</v>
      </c>
      <c r="B8567" t="s">
        <v>9384</v>
      </c>
      <c r="C8567" t="s">
        <v>9207</v>
      </c>
      <c r="D8567" t="s">
        <v>8978</v>
      </c>
      <c r="E8567" t="s">
        <v>8969</v>
      </c>
      <c r="F8567" t="s">
        <v>11724</v>
      </c>
      <c r="G8567" t="s">
        <v>9046</v>
      </c>
      <c r="H8567" s="1">
        <v>27161</v>
      </c>
      <c r="I8567" s="1">
        <v>44199</v>
      </c>
      <c r="K8567" t="s">
        <v>9047</v>
      </c>
      <c r="L8567" t="s">
        <v>9070</v>
      </c>
      <c r="M8567" s="2">
        <v>76590</v>
      </c>
      <c r="N8567" t="s">
        <v>8997</v>
      </c>
      <c r="O8567" s="5">
        <v>5.2630136986301368</v>
      </c>
      <c r="P8567" t="str">
        <f t="shared" si="266"/>
        <v>ATIVO</v>
      </c>
      <c r="Q8567">
        <f t="shared" si="267"/>
        <v>3</v>
      </c>
    </row>
    <row r="8568" spans="1:17" x14ac:dyDescent="0.3">
      <c r="A8568" t="s">
        <v>19125</v>
      </c>
      <c r="B8568" t="s">
        <v>9996</v>
      </c>
      <c r="C8568" t="s">
        <v>9768</v>
      </c>
      <c r="D8568" t="s">
        <v>8978</v>
      </c>
      <c r="E8568" t="s">
        <v>8969</v>
      </c>
      <c r="F8568" t="s">
        <v>11724</v>
      </c>
      <c r="G8568" t="s">
        <v>9065</v>
      </c>
      <c r="H8568" s="1">
        <v>27906</v>
      </c>
      <c r="I8568" s="1">
        <v>43639</v>
      </c>
      <c r="K8568" t="s">
        <v>8988</v>
      </c>
      <c r="L8568" t="s">
        <v>8996</v>
      </c>
      <c r="M8568" s="2">
        <v>76451</v>
      </c>
      <c r="N8568" t="s">
        <v>8997</v>
      </c>
      <c r="O8568" s="5">
        <v>6.7972602739726025</v>
      </c>
      <c r="P8568" t="str">
        <f t="shared" si="266"/>
        <v>ATIVO</v>
      </c>
      <c r="Q8568">
        <f t="shared" si="267"/>
        <v>3</v>
      </c>
    </row>
    <row r="8569" spans="1:17" x14ac:dyDescent="0.3">
      <c r="A8569" t="s">
        <v>19126</v>
      </c>
      <c r="B8569" t="s">
        <v>9016</v>
      </c>
      <c r="C8569" t="s">
        <v>12037</v>
      </c>
      <c r="D8569" t="s">
        <v>8978</v>
      </c>
      <c r="E8569" t="s">
        <v>9034</v>
      </c>
      <c r="F8569" t="s">
        <v>9120</v>
      </c>
      <c r="G8569" t="s">
        <v>8971</v>
      </c>
      <c r="H8569" s="1">
        <v>35550</v>
      </c>
      <c r="I8569" s="1">
        <v>45453</v>
      </c>
      <c r="K8569" t="s">
        <v>9018</v>
      </c>
      <c r="L8569" t="s">
        <v>9019</v>
      </c>
      <c r="M8569" s="2">
        <v>80067</v>
      </c>
      <c r="N8569" t="s">
        <v>8997</v>
      </c>
      <c r="O8569" s="5">
        <v>1.8273972602739725</v>
      </c>
      <c r="P8569" t="str">
        <f t="shared" si="266"/>
        <v>ATIVO</v>
      </c>
      <c r="Q8569">
        <f t="shared" si="267"/>
        <v>3</v>
      </c>
    </row>
    <row r="8570" spans="1:17" x14ac:dyDescent="0.3">
      <c r="A8570" t="s">
        <v>19127</v>
      </c>
      <c r="B8570" t="s">
        <v>10774</v>
      </c>
      <c r="C8570" t="s">
        <v>12075</v>
      </c>
      <c r="D8570" t="s">
        <v>8968</v>
      </c>
      <c r="E8570" t="s">
        <v>8979</v>
      </c>
      <c r="F8570" t="s">
        <v>9069</v>
      </c>
      <c r="G8570" t="s">
        <v>9046</v>
      </c>
      <c r="H8570" s="1">
        <v>29363</v>
      </c>
      <c r="I8570" s="1">
        <v>44675</v>
      </c>
      <c r="K8570" t="s">
        <v>8972</v>
      </c>
      <c r="L8570" t="s">
        <v>9448</v>
      </c>
      <c r="M8570" s="2">
        <v>99130</v>
      </c>
      <c r="N8570" t="s">
        <v>8997</v>
      </c>
      <c r="O8570" s="5">
        <v>3.9589041095890409</v>
      </c>
      <c r="P8570" t="str">
        <f t="shared" si="266"/>
        <v>ATIVO</v>
      </c>
      <c r="Q8570">
        <f t="shared" si="267"/>
        <v>3</v>
      </c>
    </row>
    <row r="8571" spans="1:17" x14ac:dyDescent="0.3">
      <c r="A8571" t="s">
        <v>19128</v>
      </c>
      <c r="B8571" t="s">
        <v>13758</v>
      </c>
      <c r="C8571" t="s">
        <v>9333</v>
      </c>
      <c r="D8571" t="s">
        <v>8968</v>
      </c>
      <c r="E8571" t="s">
        <v>8969</v>
      </c>
      <c r="F8571" t="s">
        <v>12152</v>
      </c>
      <c r="G8571" t="s">
        <v>8981</v>
      </c>
      <c r="H8571" s="1">
        <v>34773</v>
      </c>
      <c r="I8571" s="1">
        <v>44723</v>
      </c>
      <c r="K8571" t="s">
        <v>8982</v>
      </c>
      <c r="L8571" t="s">
        <v>9113</v>
      </c>
      <c r="M8571" s="2">
        <v>96366</v>
      </c>
      <c r="N8571" t="s">
        <v>8984</v>
      </c>
      <c r="O8571" s="5">
        <v>3.8273972602739725</v>
      </c>
      <c r="P8571" t="str">
        <f t="shared" si="266"/>
        <v>ATIVO</v>
      </c>
      <c r="Q8571">
        <f t="shared" si="267"/>
        <v>4</v>
      </c>
    </row>
    <row r="8572" spans="1:17" x14ac:dyDescent="0.3">
      <c r="A8572" t="s">
        <v>19129</v>
      </c>
      <c r="B8572" t="s">
        <v>9118</v>
      </c>
      <c r="C8572" t="s">
        <v>9815</v>
      </c>
      <c r="D8572" t="s">
        <v>8978</v>
      </c>
      <c r="E8572" t="s">
        <v>8969</v>
      </c>
      <c r="F8572" t="s">
        <v>11724</v>
      </c>
      <c r="G8572" t="s">
        <v>8971</v>
      </c>
      <c r="H8572" s="1">
        <v>34135</v>
      </c>
      <c r="I8572" s="1">
        <v>43142</v>
      </c>
      <c r="K8572" t="s">
        <v>8972</v>
      </c>
      <c r="L8572" t="s">
        <v>9061</v>
      </c>
      <c r="M8572" s="2">
        <v>58852</v>
      </c>
      <c r="N8572" t="s">
        <v>9049</v>
      </c>
      <c r="O8572" s="5">
        <v>8.1589041095890416</v>
      </c>
      <c r="P8572" t="str">
        <f t="shared" si="266"/>
        <v>ATIVO</v>
      </c>
      <c r="Q8572">
        <f t="shared" si="267"/>
        <v>5</v>
      </c>
    </row>
    <row r="8573" spans="1:17" x14ac:dyDescent="0.3">
      <c r="A8573" t="s">
        <v>19130</v>
      </c>
      <c r="B8573" t="s">
        <v>9478</v>
      </c>
      <c r="C8573" t="s">
        <v>14343</v>
      </c>
      <c r="D8573" t="s">
        <v>8978</v>
      </c>
      <c r="E8573" t="s">
        <v>8969</v>
      </c>
      <c r="F8573" t="s">
        <v>8970</v>
      </c>
      <c r="G8573" t="s">
        <v>9046</v>
      </c>
      <c r="H8573" s="1">
        <v>27659</v>
      </c>
      <c r="I8573" s="1">
        <v>42704</v>
      </c>
      <c r="K8573" t="s">
        <v>9047</v>
      </c>
      <c r="L8573" t="s">
        <v>9075</v>
      </c>
      <c r="M8573" s="2">
        <v>77107</v>
      </c>
      <c r="N8573" t="s">
        <v>8984</v>
      </c>
      <c r="O8573" s="5">
        <v>9.3589041095890408</v>
      </c>
      <c r="P8573" t="str">
        <f t="shared" si="266"/>
        <v>ATIVO</v>
      </c>
      <c r="Q8573">
        <f t="shared" si="267"/>
        <v>4</v>
      </c>
    </row>
    <row r="8574" spans="1:17" x14ac:dyDescent="0.3">
      <c r="A8574" t="s">
        <v>19131</v>
      </c>
      <c r="B8574" t="s">
        <v>9279</v>
      </c>
      <c r="C8574" t="s">
        <v>9262</v>
      </c>
      <c r="D8574" t="s">
        <v>8968</v>
      </c>
      <c r="E8574" t="s">
        <v>8969</v>
      </c>
      <c r="F8574" t="s">
        <v>12152</v>
      </c>
      <c r="G8574" t="s">
        <v>8981</v>
      </c>
      <c r="H8574" s="1">
        <v>25587</v>
      </c>
      <c r="I8574" s="1">
        <v>43664</v>
      </c>
      <c r="K8574" t="s">
        <v>8982</v>
      </c>
      <c r="L8574" t="s">
        <v>9113</v>
      </c>
      <c r="M8574" s="2">
        <v>77906</v>
      </c>
      <c r="N8574" t="s">
        <v>8984</v>
      </c>
      <c r="O8574" s="5">
        <v>6.7287671232876711</v>
      </c>
      <c r="P8574" t="str">
        <f t="shared" si="266"/>
        <v>ATIVO</v>
      </c>
      <c r="Q8574">
        <f t="shared" si="267"/>
        <v>4</v>
      </c>
    </row>
    <row r="8575" spans="1:17" x14ac:dyDescent="0.3">
      <c r="A8575" t="s">
        <v>19132</v>
      </c>
      <c r="B8575" t="s">
        <v>9188</v>
      </c>
      <c r="C8575" t="s">
        <v>9201</v>
      </c>
      <c r="D8575" t="s">
        <v>8978</v>
      </c>
      <c r="E8575" t="s">
        <v>8969</v>
      </c>
      <c r="F8575" t="s">
        <v>8970</v>
      </c>
      <c r="G8575" t="s">
        <v>8981</v>
      </c>
      <c r="H8575" s="1">
        <v>32557</v>
      </c>
      <c r="I8575" s="1">
        <v>44311</v>
      </c>
      <c r="K8575" t="s">
        <v>8988</v>
      </c>
      <c r="L8575" t="s">
        <v>8996</v>
      </c>
      <c r="M8575" s="2">
        <v>88459</v>
      </c>
      <c r="N8575" t="s">
        <v>9049</v>
      </c>
      <c r="O8575" s="5">
        <v>4.956164383561644</v>
      </c>
      <c r="P8575" t="str">
        <f t="shared" si="266"/>
        <v>ATIVO</v>
      </c>
      <c r="Q8575">
        <f t="shared" si="267"/>
        <v>5</v>
      </c>
    </row>
    <row r="8576" spans="1:17" x14ac:dyDescent="0.3">
      <c r="A8576" t="s">
        <v>19133</v>
      </c>
      <c r="B8576" t="s">
        <v>9996</v>
      </c>
      <c r="C8576" t="s">
        <v>10141</v>
      </c>
      <c r="D8576" t="s">
        <v>8978</v>
      </c>
      <c r="E8576" t="s">
        <v>8969</v>
      </c>
      <c r="F8576" t="s">
        <v>12152</v>
      </c>
      <c r="G8576" t="s">
        <v>8971</v>
      </c>
      <c r="H8576" s="1">
        <v>27118</v>
      </c>
      <c r="I8576" s="1">
        <v>42693</v>
      </c>
      <c r="K8576" t="s">
        <v>9018</v>
      </c>
      <c r="L8576" t="s">
        <v>9019</v>
      </c>
      <c r="M8576" s="2">
        <v>55864</v>
      </c>
      <c r="N8576" t="s">
        <v>8984</v>
      </c>
      <c r="O8576" s="5">
        <v>9.3890410958904109</v>
      </c>
      <c r="P8576" t="str">
        <f t="shared" si="266"/>
        <v>ATIVO</v>
      </c>
      <c r="Q8576">
        <f t="shared" si="267"/>
        <v>4</v>
      </c>
    </row>
    <row r="8577" spans="1:17" x14ac:dyDescent="0.3">
      <c r="A8577" t="s">
        <v>19134</v>
      </c>
      <c r="B8577" t="s">
        <v>9176</v>
      </c>
      <c r="C8577" t="s">
        <v>11982</v>
      </c>
      <c r="D8577" t="s">
        <v>8978</v>
      </c>
      <c r="E8577" t="s">
        <v>8969</v>
      </c>
      <c r="F8577" t="s">
        <v>8970</v>
      </c>
      <c r="G8577" t="s">
        <v>9065</v>
      </c>
      <c r="H8577" s="1">
        <v>30688</v>
      </c>
      <c r="I8577" s="1">
        <v>43820</v>
      </c>
      <c r="K8577" t="s">
        <v>8982</v>
      </c>
      <c r="L8577" t="s">
        <v>9113</v>
      </c>
      <c r="M8577" s="2">
        <v>86044</v>
      </c>
      <c r="N8577" t="s">
        <v>8974</v>
      </c>
      <c r="O8577" s="5">
        <v>6.3013698630136989</v>
      </c>
      <c r="P8577" t="str">
        <f t="shared" si="266"/>
        <v>ATIVO</v>
      </c>
      <c r="Q8577">
        <f t="shared" si="267"/>
        <v>0</v>
      </c>
    </row>
    <row r="8578" spans="1:17" x14ac:dyDescent="0.3">
      <c r="A8578" t="s">
        <v>19135</v>
      </c>
      <c r="B8578" t="s">
        <v>9128</v>
      </c>
      <c r="C8578" t="s">
        <v>9960</v>
      </c>
      <c r="D8578" t="s">
        <v>8968</v>
      </c>
      <c r="E8578" t="s">
        <v>9034</v>
      </c>
      <c r="F8578" t="s">
        <v>9057</v>
      </c>
      <c r="G8578" t="s">
        <v>8971</v>
      </c>
      <c r="H8578" s="1">
        <v>32879</v>
      </c>
      <c r="I8578" s="1">
        <v>43665</v>
      </c>
      <c r="K8578" t="s">
        <v>8988</v>
      </c>
      <c r="L8578" t="s">
        <v>8992</v>
      </c>
      <c r="M8578" s="2">
        <v>62057</v>
      </c>
      <c r="N8578" t="s">
        <v>8984</v>
      </c>
      <c r="O8578" s="5">
        <v>6.7260273972602738</v>
      </c>
      <c r="P8578" t="str">
        <f t="shared" ref="P8578:P8641" si="268">IF(J8578&lt;&gt;"","DESLIGADO","ATIVO")</f>
        <v>ATIVO</v>
      </c>
      <c r="Q8578">
        <f t="shared" ref="Q8578:Q8641" si="269">IF(N8578="Excellent",5,IF(N8578="Good",4,IF(N8578="Satisfactory",3,0)))</f>
        <v>4</v>
      </c>
    </row>
    <row r="8579" spans="1:17" x14ac:dyDescent="0.3">
      <c r="A8579" t="s">
        <v>19136</v>
      </c>
      <c r="B8579" t="s">
        <v>9083</v>
      </c>
      <c r="C8579" t="s">
        <v>11062</v>
      </c>
      <c r="D8579" t="s">
        <v>8978</v>
      </c>
      <c r="E8579" t="s">
        <v>8969</v>
      </c>
      <c r="F8579" t="s">
        <v>8970</v>
      </c>
      <c r="G8579" t="s">
        <v>8971</v>
      </c>
      <c r="H8579" s="1">
        <v>31626</v>
      </c>
      <c r="I8579" s="1">
        <v>45610</v>
      </c>
      <c r="K8579" t="s">
        <v>9018</v>
      </c>
      <c r="L8579" t="s">
        <v>9085</v>
      </c>
      <c r="M8579" s="2">
        <v>57142</v>
      </c>
      <c r="N8579" t="s">
        <v>8984</v>
      </c>
      <c r="O8579" s="5">
        <v>1.3972602739726028</v>
      </c>
      <c r="P8579" t="str">
        <f t="shared" si="268"/>
        <v>ATIVO</v>
      </c>
      <c r="Q8579">
        <f t="shared" si="269"/>
        <v>4</v>
      </c>
    </row>
    <row r="8580" spans="1:17" x14ac:dyDescent="0.3">
      <c r="A8580" t="s">
        <v>19137</v>
      </c>
      <c r="B8580" t="s">
        <v>9699</v>
      </c>
      <c r="C8580" t="s">
        <v>9042</v>
      </c>
      <c r="D8580" t="s">
        <v>8968</v>
      </c>
      <c r="E8580" t="s">
        <v>8969</v>
      </c>
      <c r="F8580" t="s">
        <v>11724</v>
      </c>
      <c r="G8580" t="s">
        <v>8981</v>
      </c>
      <c r="H8580" s="1">
        <v>33532</v>
      </c>
      <c r="I8580" s="1">
        <v>43855</v>
      </c>
      <c r="K8580" t="s">
        <v>9004</v>
      </c>
      <c r="L8580" t="s">
        <v>9005</v>
      </c>
      <c r="M8580" s="2">
        <v>63742</v>
      </c>
      <c r="N8580" t="s">
        <v>9049</v>
      </c>
      <c r="O8580" s="5">
        <v>6.2054794520547949</v>
      </c>
      <c r="P8580" t="str">
        <f t="shared" si="268"/>
        <v>ATIVO</v>
      </c>
      <c r="Q8580">
        <f t="shared" si="269"/>
        <v>5</v>
      </c>
    </row>
    <row r="8581" spans="1:17" x14ac:dyDescent="0.3">
      <c r="A8581" t="s">
        <v>19138</v>
      </c>
      <c r="B8581" t="s">
        <v>9055</v>
      </c>
      <c r="C8581" t="s">
        <v>10763</v>
      </c>
      <c r="D8581" t="s">
        <v>8978</v>
      </c>
      <c r="E8581" t="s">
        <v>9091</v>
      </c>
      <c r="F8581" t="s">
        <v>9234</v>
      </c>
      <c r="G8581" t="s">
        <v>9065</v>
      </c>
      <c r="H8581" s="1">
        <v>32531</v>
      </c>
      <c r="I8581" s="1">
        <v>45085</v>
      </c>
      <c r="K8581" t="s">
        <v>9023</v>
      </c>
      <c r="L8581" t="s">
        <v>9259</v>
      </c>
      <c r="M8581" s="2">
        <v>58640</v>
      </c>
      <c r="N8581" t="s">
        <v>8984</v>
      </c>
      <c r="O8581" s="5">
        <v>2.8356164383561642</v>
      </c>
      <c r="P8581" t="str">
        <f t="shared" si="268"/>
        <v>ATIVO</v>
      </c>
      <c r="Q8581">
        <f t="shared" si="269"/>
        <v>4</v>
      </c>
    </row>
    <row r="8582" spans="1:17" x14ac:dyDescent="0.3">
      <c r="A8582" t="s">
        <v>19139</v>
      </c>
      <c r="B8582" t="s">
        <v>9176</v>
      </c>
      <c r="C8582" t="s">
        <v>11109</v>
      </c>
      <c r="D8582" t="s">
        <v>8968</v>
      </c>
      <c r="E8582" t="s">
        <v>9034</v>
      </c>
      <c r="F8582" t="s">
        <v>9057</v>
      </c>
      <c r="G8582" t="s">
        <v>8981</v>
      </c>
      <c r="H8582" s="1">
        <v>35731</v>
      </c>
      <c r="I8582" s="1">
        <v>43581</v>
      </c>
      <c r="K8582" t="s">
        <v>8988</v>
      </c>
      <c r="L8582" t="s">
        <v>8989</v>
      </c>
      <c r="M8582" s="2">
        <v>54046</v>
      </c>
      <c r="N8582" t="s">
        <v>8997</v>
      </c>
      <c r="O8582" s="5">
        <v>6.956164383561644</v>
      </c>
      <c r="P8582" t="str">
        <f t="shared" si="268"/>
        <v>ATIVO</v>
      </c>
      <c r="Q8582">
        <f t="shared" si="269"/>
        <v>3</v>
      </c>
    </row>
    <row r="8583" spans="1:17" x14ac:dyDescent="0.3">
      <c r="A8583" t="s">
        <v>19140</v>
      </c>
      <c r="B8583" t="s">
        <v>9163</v>
      </c>
      <c r="C8583" t="s">
        <v>9129</v>
      </c>
      <c r="D8583" t="s">
        <v>8968</v>
      </c>
      <c r="E8583" t="s">
        <v>8969</v>
      </c>
      <c r="F8583" t="s">
        <v>11724</v>
      </c>
      <c r="G8583" t="s">
        <v>8981</v>
      </c>
      <c r="H8583" s="1">
        <v>30596</v>
      </c>
      <c r="I8583" s="1">
        <v>42725</v>
      </c>
      <c r="K8583" t="s">
        <v>8982</v>
      </c>
      <c r="L8583" t="s">
        <v>9113</v>
      </c>
      <c r="M8583" s="2">
        <v>99839</v>
      </c>
      <c r="N8583" t="s">
        <v>8984</v>
      </c>
      <c r="O8583" s="5">
        <v>9.3013698630136989</v>
      </c>
      <c r="P8583" t="str">
        <f t="shared" si="268"/>
        <v>ATIVO</v>
      </c>
      <c r="Q8583">
        <f t="shared" si="269"/>
        <v>4</v>
      </c>
    </row>
    <row r="8584" spans="1:17" x14ac:dyDescent="0.3">
      <c r="A8584" t="s">
        <v>19141</v>
      </c>
      <c r="B8584" t="s">
        <v>9089</v>
      </c>
      <c r="C8584" t="s">
        <v>9987</v>
      </c>
      <c r="D8584" t="s">
        <v>8978</v>
      </c>
      <c r="E8584" t="s">
        <v>8969</v>
      </c>
      <c r="F8584" t="s">
        <v>11724</v>
      </c>
      <c r="G8584" t="s">
        <v>8981</v>
      </c>
      <c r="H8584" s="1">
        <v>32371</v>
      </c>
      <c r="I8584" s="1">
        <v>43489</v>
      </c>
      <c r="K8584" t="s">
        <v>9047</v>
      </c>
      <c r="L8584" t="s">
        <v>9070</v>
      </c>
      <c r="M8584" s="2">
        <v>75955</v>
      </c>
      <c r="N8584" t="s">
        <v>8984</v>
      </c>
      <c r="O8584" s="5">
        <v>7.2082191780821914</v>
      </c>
      <c r="P8584" t="str">
        <f t="shared" si="268"/>
        <v>ATIVO</v>
      </c>
      <c r="Q8584">
        <f t="shared" si="269"/>
        <v>4</v>
      </c>
    </row>
    <row r="8585" spans="1:17" x14ac:dyDescent="0.3">
      <c r="A8585" t="s">
        <v>19142</v>
      </c>
      <c r="B8585" t="s">
        <v>9954</v>
      </c>
      <c r="C8585" t="s">
        <v>9580</v>
      </c>
      <c r="D8585" t="s">
        <v>8978</v>
      </c>
      <c r="E8585" t="s">
        <v>9034</v>
      </c>
      <c r="F8585" t="s">
        <v>9035</v>
      </c>
      <c r="G8585" t="s">
        <v>8981</v>
      </c>
      <c r="H8585" s="1">
        <v>35854</v>
      </c>
      <c r="I8585" s="1">
        <v>45421</v>
      </c>
      <c r="K8585" t="s">
        <v>8972</v>
      </c>
      <c r="L8585" t="s">
        <v>9053</v>
      </c>
      <c r="M8585" s="2">
        <v>64383</v>
      </c>
      <c r="N8585" t="s">
        <v>8984</v>
      </c>
      <c r="O8585" s="5">
        <v>1.9150684931506849</v>
      </c>
      <c r="P8585" t="str">
        <f t="shared" si="268"/>
        <v>ATIVO</v>
      </c>
      <c r="Q8585">
        <f t="shared" si="269"/>
        <v>4</v>
      </c>
    </row>
    <row r="8586" spans="1:17" x14ac:dyDescent="0.3">
      <c r="A8586" t="s">
        <v>19143</v>
      </c>
      <c r="B8586" t="s">
        <v>9498</v>
      </c>
      <c r="C8586" t="s">
        <v>10659</v>
      </c>
      <c r="D8586" t="s">
        <v>8968</v>
      </c>
      <c r="E8586" t="s">
        <v>8969</v>
      </c>
      <c r="F8586" t="s">
        <v>8970</v>
      </c>
      <c r="G8586" t="s">
        <v>8981</v>
      </c>
      <c r="H8586" s="1">
        <v>37185</v>
      </c>
      <c r="I8586" s="1">
        <v>43021</v>
      </c>
      <c r="K8586" t="s">
        <v>9018</v>
      </c>
      <c r="L8586" t="s">
        <v>9019</v>
      </c>
      <c r="M8586" s="2">
        <v>75702</v>
      </c>
      <c r="N8586" t="s">
        <v>8984</v>
      </c>
      <c r="O8586" s="5">
        <v>8.4904109589041088</v>
      </c>
      <c r="P8586" t="str">
        <f t="shared" si="268"/>
        <v>ATIVO</v>
      </c>
      <c r="Q8586">
        <f t="shared" si="269"/>
        <v>4</v>
      </c>
    </row>
    <row r="8587" spans="1:17" x14ac:dyDescent="0.3">
      <c r="A8587" t="s">
        <v>19144</v>
      </c>
      <c r="B8587" t="s">
        <v>9128</v>
      </c>
      <c r="C8587" t="s">
        <v>8967</v>
      </c>
      <c r="D8587" t="s">
        <v>8968</v>
      </c>
      <c r="E8587" t="s">
        <v>8969</v>
      </c>
      <c r="F8587" t="s">
        <v>11724</v>
      </c>
      <c r="G8587" t="s">
        <v>8971</v>
      </c>
      <c r="H8587" s="1">
        <v>38044</v>
      </c>
      <c r="I8587" s="1">
        <v>43337</v>
      </c>
      <c r="K8587" t="s">
        <v>9023</v>
      </c>
      <c r="L8587" t="s">
        <v>10153</v>
      </c>
      <c r="M8587" s="2">
        <v>52401</v>
      </c>
      <c r="N8587" t="s">
        <v>8984</v>
      </c>
      <c r="O8587" s="5">
        <v>7.624657534246575</v>
      </c>
      <c r="P8587" t="str">
        <f t="shared" si="268"/>
        <v>ATIVO</v>
      </c>
      <c r="Q8587">
        <f t="shared" si="269"/>
        <v>4</v>
      </c>
    </row>
    <row r="8588" spans="1:17" x14ac:dyDescent="0.3">
      <c r="A8588" t="s">
        <v>19145</v>
      </c>
      <c r="B8588" t="s">
        <v>9083</v>
      </c>
      <c r="C8588" t="s">
        <v>10772</v>
      </c>
      <c r="D8588" t="s">
        <v>8968</v>
      </c>
      <c r="E8588" t="s">
        <v>8969</v>
      </c>
      <c r="F8588" t="s">
        <v>11724</v>
      </c>
      <c r="G8588" t="s">
        <v>8981</v>
      </c>
      <c r="H8588" s="1">
        <v>34157</v>
      </c>
      <c r="I8588" s="1">
        <v>43492</v>
      </c>
      <c r="K8588" t="s">
        <v>8972</v>
      </c>
      <c r="L8588" t="s">
        <v>9061</v>
      </c>
      <c r="M8588" s="2">
        <v>62804</v>
      </c>
      <c r="N8588" t="s">
        <v>8997</v>
      </c>
      <c r="O8588" s="5">
        <v>7.2</v>
      </c>
      <c r="P8588" t="str">
        <f t="shared" si="268"/>
        <v>ATIVO</v>
      </c>
      <c r="Q8588">
        <f t="shared" si="269"/>
        <v>3</v>
      </c>
    </row>
    <row r="8589" spans="1:17" x14ac:dyDescent="0.3">
      <c r="A8589" t="s">
        <v>19146</v>
      </c>
      <c r="B8589" t="s">
        <v>9089</v>
      </c>
      <c r="C8589" t="s">
        <v>12323</v>
      </c>
      <c r="D8589" t="s">
        <v>8968</v>
      </c>
      <c r="E8589" t="s">
        <v>9034</v>
      </c>
      <c r="F8589" t="s">
        <v>9057</v>
      </c>
      <c r="G8589" t="s">
        <v>9065</v>
      </c>
      <c r="H8589" s="1">
        <v>37323</v>
      </c>
      <c r="I8589" s="1">
        <v>43835</v>
      </c>
      <c r="K8589" t="s">
        <v>9047</v>
      </c>
      <c r="L8589" t="s">
        <v>9070</v>
      </c>
      <c r="M8589" s="2">
        <v>83377</v>
      </c>
      <c r="N8589" t="s">
        <v>8984</v>
      </c>
      <c r="O8589" s="5">
        <v>6.2602739726027394</v>
      </c>
      <c r="P8589" t="str">
        <f t="shared" si="268"/>
        <v>ATIVO</v>
      </c>
      <c r="Q8589">
        <f t="shared" si="269"/>
        <v>4</v>
      </c>
    </row>
    <row r="8590" spans="1:17" x14ac:dyDescent="0.3">
      <c r="A8590" t="s">
        <v>19147</v>
      </c>
      <c r="B8590" t="s">
        <v>9813</v>
      </c>
      <c r="C8590" t="s">
        <v>9377</v>
      </c>
      <c r="D8590" t="s">
        <v>8968</v>
      </c>
      <c r="E8590" t="s">
        <v>8969</v>
      </c>
      <c r="F8590" t="s">
        <v>12152</v>
      </c>
      <c r="G8590" t="s">
        <v>8981</v>
      </c>
      <c r="H8590" s="1">
        <v>26316</v>
      </c>
      <c r="I8590" s="1">
        <v>43491</v>
      </c>
      <c r="K8590" t="s">
        <v>8988</v>
      </c>
      <c r="L8590" t="s">
        <v>8992</v>
      </c>
      <c r="M8590" s="2">
        <v>58462</v>
      </c>
      <c r="N8590" t="s">
        <v>9049</v>
      </c>
      <c r="O8590" s="5">
        <v>7.2027397260273975</v>
      </c>
      <c r="P8590" t="str">
        <f t="shared" si="268"/>
        <v>ATIVO</v>
      </c>
      <c r="Q8590">
        <f t="shared" si="269"/>
        <v>5</v>
      </c>
    </row>
    <row r="8591" spans="1:17" x14ac:dyDescent="0.3">
      <c r="A8591" t="s">
        <v>19148</v>
      </c>
      <c r="B8591" t="s">
        <v>9671</v>
      </c>
      <c r="C8591" t="s">
        <v>11784</v>
      </c>
      <c r="D8591" t="s">
        <v>8968</v>
      </c>
      <c r="E8591" t="s">
        <v>8969</v>
      </c>
      <c r="F8591" t="s">
        <v>11724</v>
      </c>
      <c r="G8591" t="s">
        <v>9065</v>
      </c>
      <c r="H8591" s="1">
        <v>34299</v>
      </c>
      <c r="I8591" s="1">
        <v>45115</v>
      </c>
      <c r="K8591" t="s">
        <v>8988</v>
      </c>
      <c r="L8591" t="s">
        <v>8996</v>
      </c>
      <c r="M8591" s="2">
        <v>88974</v>
      </c>
      <c r="N8591" t="s">
        <v>8997</v>
      </c>
      <c r="O8591" s="5">
        <v>2.7534246575342465</v>
      </c>
      <c r="P8591" t="str">
        <f t="shared" si="268"/>
        <v>ATIVO</v>
      </c>
      <c r="Q8591">
        <f t="shared" si="269"/>
        <v>3</v>
      </c>
    </row>
    <row r="8592" spans="1:17" x14ac:dyDescent="0.3">
      <c r="A8592" t="s">
        <v>19149</v>
      </c>
      <c r="B8592" t="s">
        <v>9974</v>
      </c>
      <c r="C8592" t="s">
        <v>9505</v>
      </c>
      <c r="D8592" t="s">
        <v>8978</v>
      </c>
      <c r="E8592" t="s">
        <v>9034</v>
      </c>
      <c r="F8592" t="s">
        <v>9057</v>
      </c>
      <c r="G8592" t="s">
        <v>8971</v>
      </c>
      <c r="H8592" s="1">
        <v>29982</v>
      </c>
      <c r="I8592" s="1">
        <v>42352</v>
      </c>
      <c r="K8592" t="s">
        <v>8988</v>
      </c>
      <c r="L8592" t="s">
        <v>8992</v>
      </c>
      <c r="M8592" s="2">
        <v>67365</v>
      </c>
      <c r="N8592" t="s">
        <v>8984</v>
      </c>
      <c r="O8592" s="5">
        <v>10.323287671232876</v>
      </c>
      <c r="P8592" t="str">
        <f t="shared" si="268"/>
        <v>ATIVO</v>
      </c>
      <c r="Q8592">
        <f t="shared" si="269"/>
        <v>4</v>
      </c>
    </row>
    <row r="8593" spans="1:17" x14ac:dyDescent="0.3">
      <c r="A8593" t="s">
        <v>19150</v>
      </c>
      <c r="B8593" t="s">
        <v>9537</v>
      </c>
      <c r="C8593" t="s">
        <v>9247</v>
      </c>
      <c r="D8593" t="s">
        <v>8968</v>
      </c>
      <c r="E8593" t="s">
        <v>9034</v>
      </c>
      <c r="F8593" t="s">
        <v>9120</v>
      </c>
      <c r="G8593" t="s">
        <v>8981</v>
      </c>
      <c r="H8593" s="1">
        <v>35166</v>
      </c>
      <c r="I8593" s="1">
        <v>44157</v>
      </c>
      <c r="K8593" t="s">
        <v>8982</v>
      </c>
      <c r="L8593" t="s">
        <v>9113</v>
      </c>
      <c r="M8593" s="2">
        <v>87502</v>
      </c>
      <c r="N8593" t="s">
        <v>8997</v>
      </c>
      <c r="O8593" s="5">
        <v>5.3780821917808215</v>
      </c>
      <c r="P8593" t="str">
        <f t="shared" si="268"/>
        <v>ATIVO</v>
      </c>
      <c r="Q8593">
        <f t="shared" si="269"/>
        <v>3</v>
      </c>
    </row>
    <row r="8594" spans="1:17" x14ac:dyDescent="0.3">
      <c r="A8594" t="s">
        <v>19151</v>
      </c>
      <c r="B8594" t="s">
        <v>9277</v>
      </c>
      <c r="C8594" t="s">
        <v>11953</v>
      </c>
      <c r="D8594" t="s">
        <v>8978</v>
      </c>
      <c r="E8594" t="s">
        <v>9316</v>
      </c>
      <c r="F8594" t="s">
        <v>9317</v>
      </c>
      <c r="G8594" t="s">
        <v>8981</v>
      </c>
      <c r="H8594" s="1">
        <v>31004</v>
      </c>
      <c r="I8594" s="1">
        <v>45142</v>
      </c>
      <c r="K8594" t="s">
        <v>8988</v>
      </c>
      <c r="L8594" t="s">
        <v>8996</v>
      </c>
      <c r="M8594" s="2">
        <v>75899</v>
      </c>
      <c r="N8594" t="s">
        <v>8997</v>
      </c>
      <c r="O8594" s="5">
        <v>2.6794520547945204</v>
      </c>
      <c r="P8594" t="str">
        <f t="shared" si="268"/>
        <v>ATIVO</v>
      </c>
      <c r="Q8594">
        <f t="shared" si="269"/>
        <v>3</v>
      </c>
    </row>
    <row r="8595" spans="1:17" x14ac:dyDescent="0.3">
      <c r="A8595" t="s">
        <v>19152</v>
      </c>
      <c r="B8595" t="s">
        <v>9277</v>
      </c>
      <c r="C8595" t="s">
        <v>9060</v>
      </c>
      <c r="D8595" t="s">
        <v>8978</v>
      </c>
      <c r="E8595" t="s">
        <v>9034</v>
      </c>
      <c r="F8595" t="s">
        <v>9035</v>
      </c>
      <c r="G8595" t="s">
        <v>8981</v>
      </c>
      <c r="H8595" s="1">
        <v>33840</v>
      </c>
      <c r="I8595" s="1">
        <v>43252</v>
      </c>
      <c r="K8595" t="s">
        <v>8988</v>
      </c>
      <c r="L8595" t="s">
        <v>8996</v>
      </c>
      <c r="M8595" s="2">
        <v>89290</v>
      </c>
      <c r="N8595" t="s">
        <v>8997</v>
      </c>
      <c r="O8595" s="5">
        <v>7.8575342465753426</v>
      </c>
      <c r="P8595" t="str">
        <f t="shared" si="268"/>
        <v>ATIVO</v>
      </c>
      <c r="Q8595">
        <f t="shared" si="269"/>
        <v>3</v>
      </c>
    </row>
    <row r="8596" spans="1:17" x14ac:dyDescent="0.3">
      <c r="A8596" t="s">
        <v>19153</v>
      </c>
      <c r="B8596" t="s">
        <v>9067</v>
      </c>
      <c r="C8596" t="s">
        <v>13019</v>
      </c>
      <c r="D8596" t="s">
        <v>8968</v>
      </c>
      <c r="E8596" t="s">
        <v>8969</v>
      </c>
      <c r="F8596" t="s">
        <v>8970</v>
      </c>
      <c r="G8596" t="s">
        <v>9065</v>
      </c>
      <c r="H8596" s="1">
        <v>33423</v>
      </c>
      <c r="I8596" s="1">
        <v>45408</v>
      </c>
      <c r="K8596" t="s">
        <v>8988</v>
      </c>
      <c r="L8596" t="s">
        <v>9219</v>
      </c>
      <c r="M8596" s="2">
        <v>101386</v>
      </c>
      <c r="N8596" t="s">
        <v>9049</v>
      </c>
      <c r="O8596" s="5">
        <v>1.9506849315068493</v>
      </c>
      <c r="P8596" t="str">
        <f t="shared" si="268"/>
        <v>ATIVO</v>
      </c>
      <c r="Q8596">
        <f t="shared" si="269"/>
        <v>5</v>
      </c>
    </row>
    <row r="8597" spans="1:17" x14ac:dyDescent="0.3">
      <c r="A8597" t="s">
        <v>19154</v>
      </c>
      <c r="B8597" t="s">
        <v>9766</v>
      </c>
      <c r="C8597" t="s">
        <v>9042</v>
      </c>
      <c r="D8597" t="s">
        <v>8978</v>
      </c>
      <c r="E8597" t="s">
        <v>8969</v>
      </c>
      <c r="F8597" t="s">
        <v>8970</v>
      </c>
      <c r="G8597" t="s">
        <v>8981</v>
      </c>
      <c r="H8597" s="1">
        <v>34655</v>
      </c>
      <c r="I8597" s="1">
        <v>43180</v>
      </c>
      <c r="K8597" t="s">
        <v>9047</v>
      </c>
      <c r="L8597" t="s">
        <v>9139</v>
      </c>
      <c r="M8597" s="2">
        <v>70802</v>
      </c>
      <c r="N8597" t="s">
        <v>8984</v>
      </c>
      <c r="O8597" s="5">
        <v>8.0547945205479454</v>
      </c>
      <c r="P8597" t="str">
        <f t="shared" si="268"/>
        <v>ATIVO</v>
      </c>
      <c r="Q8597">
        <f t="shared" si="269"/>
        <v>4</v>
      </c>
    </row>
    <row r="8598" spans="1:17" x14ac:dyDescent="0.3">
      <c r="A8598" t="s">
        <v>19155</v>
      </c>
      <c r="B8598" t="s">
        <v>9021</v>
      </c>
      <c r="C8598" t="s">
        <v>12975</v>
      </c>
      <c r="D8598" t="s">
        <v>8978</v>
      </c>
      <c r="E8598" t="s">
        <v>8969</v>
      </c>
      <c r="F8598" t="s">
        <v>8970</v>
      </c>
      <c r="G8598" t="s">
        <v>9065</v>
      </c>
      <c r="H8598" s="1">
        <v>33833</v>
      </c>
      <c r="I8598" s="1">
        <v>43392</v>
      </c>
      <c r="K8598" t="s">
        <v>8982</v>
      </c>
      <c r="L8598" t="s">
        <v>8983</v>
      </c>
      <c r="M8598" s="2">
        <v>87131</v>
      </c>
      <c r="N8598" t="s">
        <v>8984</v>
      </c>
      <c r="O8598" s="5">
        <v>7.4739726027397264</v>
      </c>
      <c r="P8598" t="str">
        <f t="shared" si="268"/>
        <v>ATIVO</v>
      </c>
      <c r="Q8598">
        <f t="shared" si="269"/>
        <v>4</v>
      </c>
    </row>
    <row r="8599" spans="1:17" x14ac:dyDescent="0.3">
      <c r="A8599" t="s">
        <v>19156</v>
      </c>
      <c r="B8599" t="s">
        <v>17476</v>
      </c>
      <c r="C8599" t="s">
        <v>9754</v>
      </c>
      <c r="D8599" t="s">
        <v>8968</v>
      </c>
      <c r="E8599" t="s">
        <v>9625</v>
      </c>
      <c r="F8599" t="s">
        <v>11316</v>
      </c>
      <c r="G8599" t="s">
        <v>8981</v>
      </c>
      <c r="H8599" s="1">
        <v>32508</v>
      </c>
      <c r="I8599" s="1">
        <v>42202</v>
      </c>
      <c r="K8599" t="s">
        <v>9047</v>
      </c>
      <c r="L8599" t="s">
        <v>9139</v>
      </c>
      <c r="M8599" s="2">
        <v>54900</v>
      </c>
      <c r="N8599" t="s">
        <v>8984</v>
      </c>
      <c r="O8599" s="5">
        <v>10.734246575342466</v>
      </c>
      <c r="P8599" t="str">
        <f t="shared" si="268"/>
        <v>ATIVO</v>
      </c>
      <c r="Q8599">
        <f t="shared" si="269"/>
        <v>4</v>
      </c>
    </row>
    <row r="8600" spans="1:17" x14ac:dyDescent="0.3">
      <c r="A8600" t="s">
        <v>19157</v>
      </c>
      <c r="B8600" t="s">
        <v>10641</v>
      </c>
      <c r="C8600" t="s">
        <v>9150</v>
      </c>
      <c r="D8600" t="s">
        <v>8978</v>
      </c>
      <c r="E8600" t="s">
        <v>9073</v>
      </c>
      <c r="F8600" t="s">
        <v>9181</v>
      </c>
      <c r="G8600" t="s">
        <v>9065</v>
      </c>
      <c r="H8600" s="1">
        <v>35181</v>
      </c>
      <c r="I8600" s="1">
        <v>45417</v>
      </c>
      <c r="K8600" t="s">
        <v>8982</v>
      </c>
      <c r="L8600" t="s">
        <v>9113</v>
      </c>
      <c r="M8600" s="2">
        <v>84633</v>
      </c>
      <c r="N8600" t="s">
        <v>8974</v>
      </c>
      <c r="O8600" s="5">
        <v>1.9260273972602739</v>
      </c>
      <c r="P8600" t="str">
        <f t="shared" si="268"/>
        <v>ATIVO</v>
      </c>
      <c r="Q8600">
        <f t="shared" si="269"/>
        <v>0</v>
      </c>
    </row>
    <row r="8601" spans="1:17" x14ac:dyDescent="0.3">
      <c r="A8601" t="s">
        <v>19158</v>
      </c>
      <c r="B8601" t="s">
        <v>12662</v>
      </c>
      <c r="C8601" t="s">
        <v>10461</v>
      </c>
      <c r="D8601" t="s">
        <v>8968</v>
      </c>
      <c r="E8601" t="s">
        <v>9123</v>
      </c>
      <c r="F8601" t="s">
        <v>9621</v>
      </c>
      <c r="G8601" t="s">
        <v>8981</v>
      </c>
      <c r="H8601" s="1">
        <v>33866</v>
      </c>
      <c r="I8601" s="1">
        <v>43917</v>
      </c>
      <c r="K8601" t="s">
        <v>8988</v>
      </c>
      <c r="L8601" t="s">
        <v>8989</v>
      </c>
      <c r="M8601" s="2">
        <v>56868</v>
      </c>
      <c r="N8601" t="s">
        <v>8997</v>
      </c>
      <c r="O8601" s="5">
        <v>6.0356164383561648</v>
      </c>
      <c r="P8601" t="str">
        <f t="shared" si="268"/>
        <v>ATIVO</v>
      </c>
      <c r="Q8601">
        <f t="shared" si="269"/>
        <v>3</v>
      </c>
    </row>
    <row r="8602" spans="1:17" x14ac:dyDescent="0.3">
      <c r="A8602" t="s">
        <v>19159</v>
      </c>
      <c r="B8602" t="s">
        <v>9147</v>
      </c>
      <c r="C8602" t="s">
        <v>11285</v>
      </c>
      <c r="D8602" t="s">
        <v>8968</v>
      </c>
      <c r="E8602" t="s">
        <v>8979</v>
      </c>
      <c r="F8602" t="s">
        <v>9069</v>
      </c>
      <c r="G8602" t="s">
        <v>9046</v>
      </c>
      <c r="H8602" s="1">
        <v>27105</v>
      </c>
      <c r="I8602" s="1">
        <v>44906</v>
      </c>
      <c r="K8602" t="s">
        <v>9047</v>
      </c>
      <c r="L8602" t="s">
        <v>9075</v>
      </c>
      <c r="M8602" s="2">
        <v>116846</v>
      </c>
      <c r="N8602" t="s">
        <v>8997</v>
      </c>
      <c r="O8602" s="5">
        <v>3.3260273972602739</v>
      </c>
      <c r="P8602" t="str">
        <f t="shared" si="268"/>
        <v>ATIVO</v>
      </c>
      <c r="Q8602">
        <f t="shared" si="269"/>
        <v>3</v>
      </c>
    </row>
    <row r="8603" spans="1:17" x14ac:dyDescent="0.3">
      <c r="A8603" t="s">
        <v>19160</v>
      </c>
      <c r="B8603" t="s">
        <v>9016</v>
      </c>
      <c r="C8603" t="s">
        <v>10634</v>
      </c>
      <c r="D8603" t="s">
        <v>8978</v>
      </c>
      <c r="E8603" t="s">
        <v>8969</v>
      </c>
      <c r="F8603" t="s">
        <v>12152</v>
      </c>
      <c r="G8603" t="s">
        <v>9046</v>
      </c>
      <c r="H8603" s="1">
        <v>25879</v>
      </c>
      <c r="I8603" s="1">
        <v>44492</v>
      </c>
      <c r="K8603" t="s">
        <v>9047</v>
      </c>
      <c r="L8603" t="s">
        <v>9075</v>
      </c>
      <c r="M8603" s="2">
        <v>90417</v>
      </c>
      <c r="N8603" t="s">
        <v>8984</v>
      </c>
      <c r="O8603" s="5">
        <v>4.4602739726027396</v>
      </c>
      <c r="P8603" t="str">
        <f t="shared" si="268"/>
        <v>ATIVO</v>
      </c>
      <c r="Q8603">
        <f t="shared" si="269"/>
        <v>4</v>
      </c>
    </row>
    <row r="8604" spans="1:17" x14ac:dyDescent="0.3">
      <c r="A8604" t="s">
        <v>19161</v>
      </c>
      <c r="B8604" t="s">
        <v>9002</v>
      </c>
      <c r="C8604" t="s">
        <v>8977</v>
      </c>
      <c r="D8604" t="s">
        <v>8978</v>
      </c>
      <c r="E8604" t="s">
        <v>8969</v>
      </c>
      <c r="F8604" t="s">
        <v>11724</v>
      </c>
      <c r="G8604" t="s">
        <v>8981</v>
      </c>
      <c r="H8604" s="1">
        <v>34748</v>
      </c>
      <c r="I8604" s="1">
        <v>44729</v>
      </c>
      <c r="K8604" t="s">
        <v>9004</v>
      </c>
      <c r="L8604" t="s">
        <v>9005</v>
      </c>
      <c r="M8604" s="2">
        <v>76758</v>
      </c>
      <c r="N8604" t="s">
        <v>9049</v>
      </c>
      <c r="O8604" s="5">
        <v>3.8109589041095893</v>
      </c>
      <c r="P8604" t="str">
        <f t="shared" si="268"/>
        <v>ATIVO</v>
      </c>
      <c r="Q8604">
        <f t="shared" si="269"/>
        <v>5</v>
      </c>
    </row>
    <row r="8605" spans="1:17" x14ac:dyDescent="0.3">
      <c r="A8605" t="s">
        <v>19162</v>
      </c>
      <c r="B8605" t="s">
        <v>9411</v>
      </c>
      <c r="C8605" t="s">
        <v>11390</v>
      </c>
      <c r="D8605" t="s">
        <v>8978</v>
      </c>
      <c r="E8605" t="s">
        <v>8969</v>
      </c>
      <c r="F8605" t="s">
        <v>12152</v>
      </c>
      <c r="G8605" t="s">
        <v>8981</v>
      </c>
      <c r="H8605" s="1">
        <v>37755</v>
      </c>
      <c r="I8605" s="1">
        <v>43563</v>
      </c>
      <c r="K8605" t="s">
        <v>8988</v>
      </c>
      <c r="L8605" t="s">
        <v>8989</v>
      </c>
      <c r="M8605" s="2">
        <v>68027</v>
      </c>
      <c r="N8605" t="s">
        <v>8997</v>
      </c>
      <c r="O8605" s="5">
        <v>7.0054794520547947</v>
      </c>
      <c r="P8605" t="str">
        <f t="shared" si="268"/>
        <v>ATIVO</v>
      </c>
      <c r="Q8605">
        <f t="shared" si="269"/>
        <v>3</v>
      </c>
    </row>
    <row r="8606" spans="1:17" x14ac:dyDescent="0.3">
      <c r="A8606" t="s">
        <v>19163</v>
      </c>
      <c r="B8606" t="s">
        <v>9277</v>
      </c>
      <c r="C8606" t="s">
        <v>9545</v>
      </c>
      <c r="D8606" t="s">
        <v>8968</v>
      </c>
      <c r="E8606" t="s">
        <v>8969</v>
      </c>
      <c r="F8606" t="s">
        <v>11724</v>
      </c>
      <c r="G8606" t="s">
        <v>8981</v>
      </c>
      <c r="H8606" s="1">
        <v>25773</v>
      </c>
      <c r="I8606" s="1">
        <v>45241</v>
      </c>
      <c r="K8606" t="s">
        <v>9018</v>
      </c>
      <c r="L8606" t="s">
        <v>9275</v>
      </c>
      <c r="M8606" s="2">
        <v>61846</v>
      </c>
      <c r="N8606" t="s">
        <v>8984</v>
      </c>
      <c r="O8606" s="5">
        <v>2.408219178082192</v>
      </c>
      <c r="P8606" t="str">
        <f t="shared" si="268"/>
        <v>ATIVO</v>
      </c>
      <c r="Q8606">
        <f t="shared" si="269"/>
        <v>4</v>
      </c>
    </row>
    <row r="8607" spans="1:17" x14ac:dyDescent="0.3">
      <c r="A8607" t="s">
        <v>19164</v>
      </c>
      <c r="B8607" t="s">
        <v>9825</v>
      </c>
      <c r="C8607" t="s">
        <v>10141</v>
      </c>
      <c r="D8607" t="s">
        <v>8968</v>
      </c>
      <c r="E8607" t="s">
        <v>9034</v>
      </c>
      <c r="F8607" t="s">
        <v>9035</v>
      </c>
      <c r="G8607" t="s">
        <v>8971</v>
      </c>
      <c r="H8607" s="1">
        <v>25819</v>
      </c>
      <c r="I8607" s="1">
        <v>42770</v>
      </c>
      <c r="K8607" t="s">
        <v>8988</v>
      </c>
      <c r="L8607" t="s">
        <v>8992</v>
      </c>
      <c r="M8607" s="2">
        <v>64640</v>
      </c>
      <c r="N8607" t="s">
        <v>8997</v>
      </c>
      <c r="O8607" s="5">
        <v>9.1780821917808222</v>
      </c>
      <c r="P8607" t="str">
        <f t="shared" si="268"/>
        <v>ATIVO</v>
      </c>
      <c r="Q8607">
        <f t="shared" si="269"/>
        <v>3</v>
      </c>
    </row>
    <row r="8608" spans="1:17" x14ac:dyDescent="0.3">
      <c r="A8608" t="s">
        <v>19165</v>
      </c>
      <c r="B8608" t="s">
        <v>9021</v>
      </c>
      <c r="C8608" t="s">
        <v>11982</v>
      </c>
      <c r="D8608" t="s">
        <v>8978</v>
      </c>
      <c r="E8608" t="s">
        <v>8969</v>
      </c>
      <c r="F8608" t="s">
        <v>8970</v>
      </c>
      <c r="G8608" t="s">
        <v>9065</v>
      </c>
      <c r="H8608" s="1">
        <v>29927</v>
      </c>
      <c r="I8608" s="1">
        <v>44858</v>
      </c>
      <c r="K8608" t="s">
        <v>8982</v>
      </c>
      <c r="L8608" t="s">
        <v>9113</v>
      </c>
      <c r="M8608" s="2">
        <v>82438</v>
      </c>
      <c r="N8608" t="s">
        <v>8984</v>
      </c>
      <c r="O8608" s="5">
        <v>3.4575342465753423</v>
      </c>
      <c r="P8608" t="str">
        <f t="shared" si="268"/>
        <v>ATIVO</v>
      </c>
      <c r="Q8608">
        <f t="shared" si="269"/>
        <v>4</v>
      </c>
    </row>
    <row r="8609" spans="1:17" x14ac:dyDescent="0.3">
      <c r="A8609" t="s">
        <v>19166</v>
      </c>
      <c r="B8609" t="s">
        <v>9862</v>
      </c>
      <c r="C8609" t="s">
        <v>11291</v>
      </c>
      <c r="D8609" t="s">
        <v>8968</v>
      </c>
      <c r="E8609" t="s">
        <v>8969</v>
      </c>
      <c r="F8609" t="s">
        <v>8970</v>
      </c>
      <c r="G8609" t="s">
        <v>8981</v>
      </c>
      <c r="H8609" s="1">
        <v>29558</v>
      </c>
      <c r="I8609" s="1">
        <v>42973</v>
      </c>
      <c r="K8609" t="s">
        <v>9018</v>
      </c>
      <c r="L8609" t="s">
        <v>9019</v>
      </c>
      <c r="M8609" s="2">
        <v>65613</v>
      </c>
      <c r="N8609" t="s">
        <v>8997</v>
      </c>
      <c r="O8609" s="5">
        <v>8.6219178082191785</v>
      </c>
      <c r="P8609" t="str">
        <f t="shared" si="268"/>
        <v>ATIVO</v>
      </c>
      <c r="Q8609">
        <f t="shared" si="269"/>
        <v>3</v>
      </c>
    </row>
    <row r="8610" spans="1:17" x14ac:dyDescent="0.3">
      <c r="A8610" t="s">
        <v>19167</v>
      </c>
      <c r="B8610" t="s">
        <v>11009</v>
      </c>
      <c r="C8610" t="s">
        <v>9150</v>
      </c>
      <c r="D8610" t="s">
        <v>8968</v>
      </c>
      <c r="E8610" t="s">
        <v>9073</v>
      </c>
      <c r="F8610" t="s">
        <v>9181</v>
      </c>
      <c r="G8610" t="s">
        <v>9046</v>
      </c>
      <c r="H8610" s="1">
        <v>29644</v>
      </c>
      <c r="I8610" s="1">
        <v>44636</v>
      </c>
      <c r="K8610" t="s">
        <v>9047</v>
      </c>
      <c r="L8610" t="s">
        <v>9075</v>
      </c>
      <c r="M8610" s="2">
        <v>82614</v>
      </c>
      <c r="N8610" t="s">
        <v>8984</v>
      </c>
      <c r="O8610" s="5">
        <v>4.065753424657534</v>
      </c>
      <c r="P8610" t="str">
        <f t="shared" si="268"/>
        <v>ATIVO</v>
      </c>
      <c r="Q8610">
        <f t="shared" si="269"/>
        <v>4</v>
      </c>
    </row>
    <row r="8611" spans="1:17" x14ac:dyDescent="0.3">
      <c r="A8611" t="s">
        <v>19168</v>
      </c>
      <c r="B8611" t="s">
        <v>10118</v>
      </c>
      <c r="C8611" t="s">
        <v>9144</v>
      </c>
      <c r="D8611" t="s">
        <v>8968</v>
      </c>
      <c r="E8611" t="s">
        <v>8969</v>
      </c>
      <c r="F8611" t="s">
        <v>8970</v>
      </c>
      <c r="G8611" t="s">
        <v>8971</v>
      </c>
      <c r="H8611" s="1">
        <v>37316</v>
      </c>
      <c r="I8611" s="1">
        <v>43919</v>
      </c>
      <c r="K8611" t="s">
        <v>8972</v>
      </c>
      <c r="L8611" t="s">
        <v>9053</v>
      </c>
      <c r="M8611" s="2">
        <v>53293</v>
      </c>
      <c r="N8611" t="s">
        <v>8984</v>
      </c>
      <c r="O8611" s="5">
        <v>6.0301369863013701</v>
      </c>
      <c r="P8611" t="str">
        <f t="shared" si="268"/>
        <v>ATIVO</v>
      </c>
      <c r="Q8611">
        <f t="shared" si="269"/>
        <v>4</v>
      </c>
    </row>
    <row r="8612" spans="1:17" x14ac:dyDescent="0.3">
      <c r="A8612" t="s">
        <v>19169</v>
      </c>
      <c r="B8612" t="s">
        <v>11003</v>
      </c>
      <c r="C8612" t="s">
        <v>9463</v>
      </c>
      <c r="D8612" t="s">
        <v>8978</v>
      </c>
      <c r="E8612" t="s">
        <v>8969</v>
      </c>
      <c r="F8612" t="s">
        <v>11724</v>
      </c>
      <c r="G8612" t="s">
        <v>8981</v>
      </c>
      <c r="H8612" s="1">
        <v>26137</v>
      </c>
      <c r="I8612" s="1">
        <v>42994</v>
      </c>
      <c r="K8612" t="s">
        <v>9018</v>
      </c>
      <c r="L8612" t="s">
        <v>9085</v>
      </c>
      <c r="M8612" s="2">
        <v>65199</v>
      </c>
      <c r="N8612" t="s">
        <v>8984</v>
      </c>
      <c r="O8612" s="5">
        <v>8.5643835616438349</v>
      </c>
      <c r="P8612" t="str">
        <f t="shared" si="268"/>
        <v>ATIVO</v>
      </c>
      <c r="Q8612">
        <f t="shared" si="269"/>
        <v>4</v>
      </c>
    </row>
    <row r="8613" spans="1:17" x14ac:dyDescent="0.3">
      <c r="A8613" t="s">
        <v>19170</v>
      </c>
      <c r="B8613" t="s">
        <v>9561</v>
      </c>
      <c r="C8613" t="s">
        <v>9059</v>
      </c>
      <c r="D8613" t="s">
        <v>8968</v>
      </c>
      <c r="E8613" t="s">
        <v>8969</v>
      </c>
      <c r="F8613" t="s">
        <v>12152</v>
      </c>
      <c r="G8613" t="s">
        <v>8981</v>
      </c>
      <c r="H8613" s="1">
        <v>35570</v>
      </c>
      <c r="I8613" s="1">
        <v>43270</v>
      </c>
      <c r="K8613" t="s">
        <v>8988</v>
      </c>
      <c r="L8613" t="s">
        <v>8989</v>
      </c>
      <c r="M8613" s="2">
        <v>57156</v>
      </c>
      <c r="N8613" t="s">
        <v>8984</v>
      </c>
      <c r="O8613" s="5">
        <v>7.8082191780821919</v>
      </c>
      <c r="P8613" t="str">
        <f t="shared" si="268"/>
        <v>ATIVO</v>
      </c>
      <c r="Q8613">
        <f t="shared" si="269"/>
        <v>4</v>
      </c>
    </row>
    <row r="8614" spans="1:17" x14ac:dyDescent="0.3">
      <c r="A8614" t="s">
        <v>19171</v>
      </c>
      <c r="B8614" t="s">
        <v>9561</v>
      </c>
      <c r="C8614" t="s">
        <v>9647</v>
      </c>
      <c r="D8614" t="s">
        <v>8968</v>
      </c>
      <c r="E8614" t="s">
        <v>8979</v>
      </c>
      <c r="F8614" t="s">
        <v>9069</v>
      </c>
      <c r="G8614" t="s">
        <v>8971</v>
      </c>
      <c r="H8614" s="1">
        <v>31183</v>
      </c>
      <c r="I8614" s="1">
        <v>42780</v>
      </c>
      <c r="K8614" t="s">
        <v>8982</v>
      </c>
      <c r="L8614" t="s">
        <v>9036</v>
      </c>
      <c r="M8614" s="2">
        <v>61793</v>
      </c>
      <c r="N8614" t="s">
        <v>8997</v>
      </c>
      <c r="O8614" s="5">
        <v>9.1506849315068486</v>
      </c>
      <c r="P8614" t="str">
        <f t="shared" si="268"/>
        <v>ATIVO</v>
      </c>
      <c r="Q8614">
        <f t="shared" si="269"/>
        <v>3</v>
      </c>
    </row>
    <row r="8615" spans="1:17" x14ac:dyDescent="0.3">
      <c r="A8615" t="s">
        <v>19172</v>
      </c>
      <c r="B8615" t="s">
        <v>10837</v>
      </c>
      <c r="C8615" t="s">
        <v>9262</v>
      </c>
      <c r="D8615" t="s">
        <v>8968</v>
      </c>
      <c r="E8615" t="s">
        <v>8969</v>
      </c>
      <c r="F8615" t="s">
        <v>11724</v>
      </c>
      <c r="G8615" t="s">
        <v>8981</v>
      </c>
      <c r="H8615" s="1">
        <v>26885</v>
      </c>
      <c r="I8615" s="1">
        <v>43815</v>
      </c>
      <c r="K8615" t="s">
        <v>9018</v>
      </c>
      <c r="L8615" t="s">
        <v>9019</v>
      </c>
      <c r="M8615" s="2">
        <v>61326</v>
      </c>
      <c r="N8615" t="s">
        <v>8984</v>
      </c>
      <c r="O8615" s="5">
        <v>6.3150684931506849</v>
      </c>
      <c r="P8615" t="str">
        <f t="shared" si="268"/>
        <v>ATIVO</v>
      </c>
      <c r="Q8615">
        <f t="shared" si="269"/>
        <v>4</v>
      </c>
    </row>
    <row r="8616" spans="1:17" x14ac:dyDescent="0.3">
      <c r="A8616" t="s">
        <v>19173</v>
      </c>
      <c r="B8616" t="s">
        <v>9459</v>
      </c>
      <c r="C8616" t="s">
        <v>9129</v>
      </c>
      <c r="D8616" t="s">
        <v>8968</v>
      </c>
      <c r="E8616" t="s">
        <v>9034</v>
      </c>
      <c r="F8616" t="s">
        <v>9120</v>
      </c>
      <c r="G8616" t="s">
        <v>9065</v>
      </c>
      <c r="H8616" s="1">
        <v>31499</v>
      </c>
      <c r="I8616" s="1">
        <v>45280</v>
      </c>
      <c r="K8616" t="s">
        <v>9047</v>
      </c>
      <c r="L8616" t="s">
        <v>9075</v>
      </c>
      <c r="M8616" s="2">
        <v>101340</v>
      </c>
      <c r="N8616" t="s">
        <v>8974</v>
      </c>
      <c r="O8616" s="5">
        <v>2.3013698630136985</v>
      </c>
      <c r="P8616" t="str">
        <f t="shared" si="268"/>
        <v>ATIVO</v>
      </c>
      <c r="Q8616">
        <f t="shared" si="269"/>
        <v>0</v>
      </c>
    </row>
    <row r="8617" spans="1:17" x14ac:dyDescent="0.3">
      <c r="A8617" t="s">
        <v>19174</v>
      </c>
      <c r="B8617" t="s">
        <v>11114</v>
      </c>
      <c r="C8617" t="s">
        <v>9975</v>
      </c>
      <c r="D8617" t="s">
        <v>8968</v>
      </c>
      <c r="E8617" t="s">
        <v>8969</v>
      </c>
      <c r="F8617" t="s">
        <v>8970</v>
      </c>
      <c r="G8617" t="s">
        <v>9065</v>
      </c>
      <c r="H8617" s="1">
        <v>24176</v>
      </c>
      <c r="I8617" s="1">
        <v>45005</v>
      </c>
      <c r="K8617" t="s">
        <v>9047</v>
      </c>
      <c r="L8617" t="s">
        <v>9075</v>
      </c>
      <c r="M8617" s="2">
        <v>75488</v>
      </c>
      <c r="N8617" t="s">
        <v>8984</v>
      </c>
      <c r="O8617" s="5">
        <v>3.0547945205479454</v>
      </c>
      <c r="P8617" t="str">
        <f t="shared" si="268"/>
        <v>ATIVO</v>
      </c>
      <c r="Q8617">
        <f t="shared" si="269"/>
        <v>4</v>
      </c>
    </row>
    <row r="8618" spans="1:17" x14ac:dyDescent="0.3">
      <c r="A8618" t="s">
        <v>19175</v>
      </c>
      <c r="B8618" t="s">
        <v>9996</v>
      </c>
      <c r="C8618" t="s">
        <v>10752</v>
      </c>
      <c r="D8618" t="s">
        <v>8968</v>
      </c>
      <c r="E8618" t="s">
        <v>9034</v>
      </c>
      <c r="F8618" t="s">
        <v>9057</v>
      </c>
      <c r="G8618" t="s">
        <v>8981</v>
      </c>
      <c r="H8618" s="1">
        <v>34064</v>
      </c>
      <c r="I8618" s="1">
        <v>45573</v>
      </c>
      <c r="K8618" t="s">
        <v>8988</v>
      </c>
      <c r="L8618" t="s">
        <v>8989</v>
      </c>
      <c r="M8618" s="2">
        <v>59374</v>
      </c>
      <c r="N8618" t="s">
        <v>9049</v>
      </c>
      <c r="O8618" s="5">
        <v>1.4986301369863013</v>
      </c>
      <c r="P8618" t="str">
        <f t="shared" si="268"/>
        <v>ATIVO</v>
      </c>
      <c r="Q8618">
        <f t="shared" si="269"/>
        <v>5</v>
      </c>
    </row>
    <row r="8619" spans="1:17" x14ac:dyDescent="0.3">
      <c r="A8619" t="s">
        <v>19176</v>
      </c>
      <c r="B8619" t="s">
        <v>9029</v>
      </c>
      <c r="C8619" t="s">
        <v>9640</v>
      </c>
      <c r="D8619" t="s">
        <v>8978</v>
      </c>
      <c r="E8619" t="s">
        <v>8969</v>
      </c>
      <c r="F8619" t="s">
        <v>8970</v>
      </c>
      <c r="G8619" t="s">
        <v>8981</v>
      </c>
      <c r="H8619" s="1">
        <v>30678</v>
      </c>
      <c r="I8619" s="1">
        <v>43771</v>
      </c>
      <c r="K8619" t="s">
        <v>9004</v>
      </c>
      <c r="L8619" t="s">
        <v>9005</v>
      </c>
      <c r="M8619" s="2">
        <v>82305</v>
      </c>
      <c r="N8619" t="s">
        <v>8984</v>
      </c>
      <c r="O8619" s="5">
        <v>6.4356164383561643</v>
      </c>
      <c r="P8619" t="str">
        <f t="shared" si="268"/>
        <v>ATIVO</v>
      </c>
      <c r="Q8619">
        <f t="shared" si="269"/>
        <v>4</v>
      </c>
    </row>
    <row r="8620" spans="1:17" x14ac:dyDescent="0.3">
      <c r="A8620" t="s">
        <v>19177</v>
      </c>
      <c r="B8620" t="s">
        <v>8966</v>
      </c>
      <c r="C8620" t="s">
        <v>12797</v>
      </c>
      <c r="D8620" t="s">
        <v>8968</v>
      </c>
      <c r="E8620" t="s">
        <v>8969</v>
      </c>
      <c r="F8620" t="s">
        <v>12152</v>
      </c>
      <c r="G8620" t="s">
        <v>9065</v>
      </c>
      <c r="H8620" s="1">
        <v>29319</v>
      </c>
      <c r="I8620" s="1">
        <v>43006</v>
      </c>
      <c r="K8620" t="s">
        <v>8982</v>
      </c>
      <c r="L8620" t="s">
        <v>9113</v>
      </c>
      <c r="M8620" s="2">
        <v>83797</v>
      </c>
      <c r="N8620" t="s">
        <v>8984</v>
      </c>
      <c r="O8620" s="5">
        <v>8.5315068493150683</v>
      </c>
      <c r="P8620" t="str">
        <f t="shared" si="268"/>
        <v>ATIVO</v>
      </c>
      <c r="Q8620">
        <f t="shared" si="269"/>
        <v>4</v>
      </c>
    </row>
    <row r="8621" spans="1:17" x14ac:dyDescent="0.3">
      <c r="A8621" t="s">
        <v>19178</v>
      </c>
      <c r="B8621" t="s">
        <v>12170</v>
      </c>
      <c r="C8621" t="s">
        <v>11625</v>
      </c>
      <c r="D8621" t="s">
        <v>8978</v>
      </c>
      <c r="E8621" t="s">
        <v>8979</v>
      </c>
      <c r="F8621" t="s">
        <v>9241</v>
      </c>
      <c r="G8621" t="s">
        <v>8981</v>
      </c>
      <c r="H8621" s="1">
        <v>31327</v>
      </c>
      <c r="I8621" s="1">
        <v>42777</v>
      </c>
      <c r="K8621" t="s">
        <v>8972</v>
      </c>
      <c r="L8621" t="s">
        <v>9061</v>
      </c>
      <c r="M8621" s="2">
        <v>65429</v>
      </c>
      <c r="N8621" t="s">
        <v>8984</v>
      </c>
      <c r="O8621" s="5">
        <v>9.1589041095890416</v>
      </c>
      <c r="P8621" t="str">
        <f t="shared" si="268"/>
        <v>ATIVO</v>
      </c>
      <c r="Q8621">
        <f t="shared" si="269"/>
        <v>4</v>
      </c>
    </row>
    <row r="8622" spans="1:17" x14ac:dyDescent="0.3">
      <c r="A8622" t="s">
        <v>19179</v>
      </c>
      <c r="B8622" t="s">
        <v>9147</v>
      </c>
      <c r="C8622" t="s">
        <v>9303</v>
      </c>
      <c r="D8622" t="s">
        <v>8968</v>
      </c>
      <c r="E8622" t="s">
        <v>8969</v>
      </c>
      <c r="F8622" t="s">
        <v>8970</v>
      </c>
      <c r="G8622" t="s">
        <v>9065</v>
      </c>
      <c r="H8622" s="1">
        <v>28233</v>
      </c>
      <c r="I8622" s="1">
        <v>43352</v>
      </c>
      <c r="K8622" t="s">
        <v>8982</v>
      </c>
      <c r="L8622" t="s">
        <v>9113</v>
      </c>
      <c r="M8622" s="2">
        <v>105838</v>
      </c>
      <c r="N8622" t="s">
        <v>8997</v>
      </c>
      <c r="O8622" s="5">
        <v>7.5835616438356164</v>
      </c>
      <c r="P8622" t="str">
        <f t="shared" si="268"/>
        <v>ATIVO</v>
      </c>
      <c r="Q8622">
        <f t="shared" si="269"/>
        <v>3</v>
      </c>
    </row>
    <row r="8623" spans="1:17" x14ac:dyDescent="0.3">
      <c r="A8623" t="s">
        <v>19180</v>
      </c>
      <c r="B8623" t="s">
        <v>9166</v>
      </c>
      <c r="C8623" t="s">
        <v>9068</v>
      </c>
      <c r="D8623" t="s">
        <v>8968</v>
      </c>
      <c r="E8623" t="s">
        <v>8979</v>
      </c>
      <c r="F8623" t="s">
        <v>8980</v>
      </c>
      <c r="G8623" t="s">
        <v>9046</v>
      </c>
      <c r="H8623" s="1">
        <v>24456</v>
      </c>
      <c r="I8623" s="1">
        <v>45638</v>
      </c>
      <c r="K8623" t="s">
        <v>9004</v>
      </c>
      <c r="L8623" t="s">
        <v>9191</v>
      </c>
      <c r="M8623" s="2">
        <v>86871</v>
      </c>
      <c r="N8623" t="s">
        <v>8997</v>
      </c>
      <c r="O8623" s="5">
        <v>1.3205479452054794</v>
      </c>
      <c r="P8623" t="str">
        <f t="shared" si="268"/>
        <v>ATIVO</v>
      </c>
      <c r="Q8623">
        <f t="shared" si="269"/>
        <v>3</v>
      </c>
    </row>
    <row r="8624" spans="1:17" x14ac:dyDescent="0.3">
      <c r="A8624" t="s">
        <v>19181</v>
      </c>
      <c r="B8624" t="s">
        <v>10873</v>
      </c>
      <c r="C8624" t="s">
        <v>17822</v>
      </c>
      <c r="D8624" t="s">
        <v>8978</v>
      </c>
      <c r="E8624" t="s">
        <v>8969</v>
      </c>
      <c r="F8624" t="s">
        <v>12152</v>
      </c>
      <c r="G8624" t="s">
        <v>8981</v>
      </c>
      <c r="H8624" s="1">
        <v>34990</v>
      </c>
      <c r="I8624" s="1">
        <v>43971</v>
      </c>
      <c r="K8624" t="s">
        <v>8982</v>
      </c>
      <c r="L8624" t="s">
        <v>9113</v>
      </c>
      <c r="M8624" s="2">
        <v>103728</v>
      </c>
      <c r="N8624" t="s">
        <v>9049</v>
      </c>
      <c r="O8624" s="5">
        <v>5.8876712328767127</v>
      </c>
      <c r="P8624" t="str">
        <f t="shared" si="268"/>
        <v>ATIVO</v>
      </c>
      <c r="Q8624">
        <f t="shared" si="269"/>
        <v>5</v>
      </c>
    </row>
    <row r="8625" spans="1:17" x14ac:dyDescent="0.3">
      <c r="A8625" t="s">
        <v>19182</v>
      </c>
      <c r="B8625" t="s">
        <v>9094</v>
      </c>
      <c r="C8625" t="s">
        <v>10001</v>
      </c>
      <c r="D8625" t="s">
        <v>8968</v>
      </c>
      <c r="E8625" t="s">
        <v>9034</v>
      </c>
      <c r="F8625" t="s">
        <v>9120</v>
      </c>
      <c r="G8625" t="s">
        <v>9046</v>
      </c>
      <c r="H8625" s="1">
        <v>29699</v>
      </c>
      <c r="I8625" s="1">
        <v>44072</v>
      </c>
      <c r="K8625" t="s">
        <v>9047</v>
      </c>
      <c r="L8625" t="s">
        <v>9075</v>
      </c>
      <c r="M8625" s="2">
        <v>89395</v>
      </c>
      <c r="N8625" t="s">
        <v>8997</v>
      </c>
      <c r="O8625" s="5">
        <v>5.6109589041095891</v>
      </c>
      <c r="P8625" t="str">
        <f t="shared" si="268"/>
        <v>ATIVO</v>
      </c>
      <c r="Q8625">
        <f t="shared" si="269"/>
        <v>3</v>
      </c>
    </row>
    <row r="8626" spans="1:17" x14ac:dyDescent="0.3">
      <c r="A8626" t="s">
        <v>19183</v>
      </c>
      <c r="B8626" t="s">
        <v>9719</v>
      </c>
      <c r="C8626" t="s">
        <v>9169</v>
      </c>
      <c r="D8626" t="s">
        <v>8968</v>
      </c>
      <c r="E8626" t="s">
        <v>8969</v>
      </c>
      <c r="F8626" t="s">
        <v>12152</v>
      </c>
      <c r="G8626" t="s">
        <v>9046</v>
      </c>
      <c r="H8626" s="1">
        <v>27666</v>
      </c>
      <c r="I8626" s="1">
        <v>43994</v>
      </c>
      <c r="K8626" t="s">
        <v>9047</v>
      </c>
      <c r="L8626" t="s">
        <v>9070</v>
      </c>
      <c r="M8626" s="2">
        <v>96909</v>
      </c>
      <c r="N8626" t="s">
        <v>8984</v>
      </c>
      <c r="O8626" s="5">
        <v>5.8246575342465752</v>
      </c>
      <c r="P8626" t="str">
        <f t="shared" si="268"/>
        <v>ATIVO</v>
      </c>
      <c r="Q8626">
        <f t="shared" si="269"/>
        <v>4</v>
      </c>
    </row>
    <row r="8627" spans="1:17" x14ac:dyDescent="0.3">
      <c r="A8627" t="s">
        <v>19184</v>
      </c>
      <c r="B8627" t="s">
        <v>9227</v>
      </c>
      <c r="C8627" t="s">
        <v>9131</v>
      </c>
      <c r="D8627" t="s">
        <v>8978</v>
      </c>
      <c r="E8627" t="s">
        <v>9073</v>
      </c>
      <c r="F8627" t="s">
        <v>9181</v>
      </c>
      <c r="G8627" t="s">
        <v>8981</v>
      </c>
      <c r="H8627" s="1">
        <v>26700</v>
      </c>
      <c r="I8627" s="1">
        <v>43666</v>
      </c>
      <c r="K8627" t="s">
        <v>8988</v>
      </c>
      <c r="L8627" t="s">
        <v>8989</v>
      </c>
      <c r="M8627" s="2">
        <v>64434</v>
      </c>
      <c r="N8627" t="s">
        <v>8997</v>
      </c>
      <c r="O8627" s="5">
        <v>6.7232876712328764</v>
      </c>
      <c r="P8627" t="str">
        <f t="shared" si="268"/>
        <v>ATIVO</v>
      </c>
      <c r="Q8627">
        <f t="shared" si="269"/>
        <v>3</v>
      </c>
    </row>
    <row r="8628" spans="1:17" x14ac:dyDescent="0.3">
      <c r="A8628" t="s">
        <v>19185</v>
      </c>
      <c r="B8628" t="s">
        <v>9089</v>
      </c>
      <c r="C8628" t="s">
        <v>10983</v>
      </c>
      <c r="D8628" t="s">
        <v>8968</v>
      </c>
      <c r="E8628" t="s">
        <v>9034</v>
      </c>
      <c r="F8628" t="s">
        <v>9035</v>
      </c>
      <c r="G8628" t="s">
        <v>8981</v>
      </c>
      <c r="H8628" s="1">
        <v>25442</v>
      </c>
      <c r="I8628" s="1">
        <v>44003</v>
      </c>
      <c r="K8628" t="s">
        <v>8988</v>
      </c>
      <c r="L8628" t="s">
        <v>8992</v>
      </c>
      <c r="M8628" s="2">
        <v>62983</v>
      </c>
      <c r="N8628" t="s">
        <v>8984</v>
      </c>
      <c r="O8628" s="5">
        <v>5.8</v>
      </c>
      <c r="P8628" t="str">
        <f t="shared" si="268"/>
        <v>ATIVO</v>
      </c>
      <c r="Q8628">
        <f t="shared" si="269"/>
        <v>4</v>
      </c>
    </row>
    <row r="8629" spans="1:17" x14ac:dyDescent="0.3">
      <c r="A8629" t="s">
        <v>19186</v>
      </c>
      <c r="B8629" t="s">
        <v>9176</v>
      </c>
      <c r="C8629" t="s">
        <v>9150</v>
      </c>
      <c r="D8629" t="s">
        <v>8978</v>
      </c>
      <c r="E8629" t="s">
        <v>8969</v>
      </c>
      <c r="F8629" t="s">
        <v>12152</v>
      </c>
      <c r="G8629" t="s">
        <v>9065</v>
      </c>
      <c r="H8629" s="1">
        <v>36995</v>
      </c>
      <c r="I8629" s="1">
        <v>43257</v>
      </c>
      <c r="K8629" t="s">
        <v>8982</v>
      </c>
      <c r="L8629" t="s">
        <v>8983</v>
      </c>
      <c r="M8629" s="2">
        <v>70296</v>
      </c>
      <c r="N8629" t="s">
        <v>8997</v>
      </c>
      <c r="O8629" s="5">
        <v>7.8438356164383558</v>
      </c>
      <c r="P8629" t="str">
        <f t="shared" si="268"/>
        <v>ATIVO</v>
      </c>
      <c r="Q8629">
        <f t="shared" si="269"/>
        <v>3</v>
      </c>
    </row>
    <row r="8630" spans="1:17" x14ac:dyDescent="0.3">
      <c r="A8630" t="s">
        <v>19187</v>
      </c>
      <c r="B8630" t="s">
        <v>12119</v>
      </c>
      <c r="C8630" t="s">
        <v>11599</v>
      </c>
      <c r="D8630" t="s">
        <v>8968</v>
      </c>
      <c r="E8630" t="s">
        <v>8969</v>
      </c>
      <c r="F8630" t="s">
        <v>11724</v>
      </c>
      <c r="G8630" t="s">
        <v>8981</v>
      </c>
      <c r="H8630" s="1">
        <v>36546</v>
      </c>
      <c r="I8630" s="1">
        <v>42991</v>
      </c>
      <c r="K8630" t="s">
        <v>9047</v>
      </c>
      <c r="L8630" t="s">
        <v>9075</v>
      </c>
      <c r="M8630" s="2">
        <v>77540</v>
      </c>
      <c r="N8630" t="s">
        <v>8974</v>
      </c>
      <c r="O8630" s="5">
        <v>8.5726027397260278</v>
      </c>
      <c r="P8630" t="str">
        <f t="shared" si="268"/>
        <v>ATIVO</v>
      </c>
      <c r="Q8630">
        <f t="shared" si="269"/>
        <v>0</v>
      </c>
    </row>
    <row r="8631" spans="1:17" x14ac:dyDescent="0.3">
      <c r="A8631" t="s">
        <v>19188</v>
      </c>
      <c r="B8631" t="s">
        <v>9773</v>
      </c>
      <c r="C8631" t="s">
        <v>12552</v>
      </c>
      <c r="D8631" t="s">
        <v>8978</v>
      </c>
      <c r="E8631" t="s">
        <v>8969</v>
      </c>
      <c r="F8631" t="s">
        <v>12152</v>
      </c>
      <c r="G8631" t="s">
        <v>8981</v>
      </c>
      <c r="H8631" s="1">
        <v>34903</v>
      </c>
      <c r="I8631" s="1">
        <v>44960</v>
      </c>
      <c r="K8631" t="s">
        <v>9047</v>
      </c>
      <c r="L8631" t="s">
        <v>9139</v>
      </c>
      <c r="M8631" s="2">
        <v>60102</v>
      </c>
      <c r="N8631" t="s">
        <v>8984</v>
      </c>
      <c r="O8631" s="5">
        <v>3.1780821917808217</v>
      </c>
      <c r="P8631" t="str">
        <f t="shared" si="268"/>
        <v>ATIVO</v>
      </c>
      <c r="Q8631">
        <f t="shared" si="269"/>
        <v>4</v>
      </c>
    </row>
    <row r="8632" spans="1:17" x14ac:dyDescent="0.3">
      <c r="A8632" t="s">
        <v>19189</v>
      </c>
      <c r="B8632" t="s">
        <v>10250</v>
      </c>
      <c r="C8632" t="s">
        <v>13009</v>
      </c>
      <c r="D8632" t="s">
        <v>8978</v>
      </c>
      <c r="E8632" t="s">
        <v>8969</v>
      </c>
      <c r="F8632" t="s">
        <v>8970</v>
      </c>
      <c r="G8632" t="s">
        <v>8981</v>
      </c>
      <c r="H8632" s="1">
        <v>36276</v>
      </c>
      <c r="I8632" s="1">
        <v>44036</v>
      </c>
      <c r="K8632" t="s">
        <v>9047</v>
      </c>
      <c r="L8632" t="s">
        <v>9139</v>
      </c>
      <c r="M8632" s="2">
        <v>66155</v>
      </c>
      <c r="N8632" t="s">
        <v>8997</v>
      </c>
      <c r="O8632" s="5">
        <v>5.7095890410958905</v>
      </c>
      <c r="P8632" t="str">
        <f t="shared" si="268"/>
        <v>ATIVO</v>
      </c>
      <c r="Q8632">
        <f t="shared" si="269"/>
        <v>3</v>
      </c>
    </row>
    <row r="8633" spans="1:17" x14ac:dyDescent="0.3">
      <c r="A8633" t="s">
        <v>19190</v>
      </c>
      <c r="B8633" t="s">
        <v>9744</v>
      </c>
      <c r="C8633" t="s">
        <v>12263</v>
      </c>
      <c r="D8633" t="s">
        <v>8968</v>
      </c>
      <c r="E8633" t="s">
        <v>9034</v>
      </c>
      <c r="F8633" t="s">
        <v>9057</v>
      </c>
      <c r="G8633" t="s">
        <v>8981</v>
      </c>
      <c r="H8633" s="1">
        <v>24803</v>
      </c>
      <c r="I8633" s="1">
        <v>43136</v>
      </c>
      <c r="K8633" t="s">
        <v>8988</v>
      </c>
      <c r="L8633" t="s">
        <v>8992</v>
      </c>
      <c r="M8633" s="2">
        <v>57437</v>
      </c>
      <c r="N8633" t="s">
        <v>9049</v>
      </c>
      <c r="O8633" s="5">
        <v>8.1753424657534239</v>
      </c>
      <c r="P8633" t="str">
        <f t="shared" si="268"/>
        <v>ATIVO</v>
      </c>
      <c r="Q8633">
        <f t="shared" si="269"/>
        <v>5</v>
      </c>
    </row>
    <row r="8634" spans="1:17" x14ac:dyDescent="0.3">
      <c r="A8634" t="s">
        <v>19191</v>
      </c>
      <c r="B8634" t="s">
        <v>8977</v>
      </c>
      <c r="C8634" t="s">
        <v>10023</v>
      </c>
      <c r="D8634" t="s">
        <v>8968</v>
      </c>
      <c r="E8634" t="s">
        <v>8969</v>
      </c>
      <c r="F8634" t="s">
        <v>11724</v>
      </c>
      <c r="G8634" t="s">
        <v>9065</v>
      </c>
      <c r="H8634" s="1">
        <v>26333</v>
      </c>
      <c r="I8634" s="1">
        <v>42850</v>
      </c>
      <c r="K8634" t="s">
        <v>8982</v>
      </c>
      <c r="L8634" t="s">
        <v>9113</v>
      </c>
      <c r="M8634" s="2">
        <v>94965</v>
      </c>
      <c r="N8634" t="s">
        <v>8984</v>
      </c>
      <c r="O8634" s="5">
        <v>8.9589041095890405</v>
      </c>
      <c r="P8634" t="str">
        <f t="shared" si="268"/>
        <v>ATIVO</v>
      </c>
      <c r="Q8634">
        <f t="shared" si="269"/>
        <v>4</v>
      </c>
    </row>
    <row r="8635" spans="1:17" x14ac:dyDescent="0.3">
      <c r="A8635" t="s">
        <v>19192</v>
      </c>
      <c r="B8635" t="s">
        <v>9083</v>
      </c>
      <c r="C8635" t="s">
        <v>17382</v>
      </c>
      <c r="D8635" t="s">
        <v>8968</v>
      </c>
      <c r="E8635" t="s">
        <v>8969</v>
      </c>
      <c r="F8635" t="s">
        <v>8970</v>
      </c>
      <c r="G8635" t="s">
        <v>8971</v>
      </c>
      <c r="H8635" s="1">
        <v>28585</v>
      </c>
      <c r="I8635" s="1">
        <v>45246</v>
      </c>
      <c r="K8635" t="s">
        <v>9018</v>
      </c>
      <c r="L8635" t="s">
        <v>9085</v>
      </c>
      <c r="M8635" s="2">
        <v>59294</v>
      </c>
      <c r="N8635" t="s">
        <v>8997</v>
      </c>
      <c r="O8635" s="5">
        <v>2.3945205479452056</v>
      </c>
      <c r="P8635" t="str">
        <f t="shared" si="268"/>
        <v>ATIVO</v>
      </c>
      <c r="Q8635">
        <f t="shared" si="269"/>
        <v>3</v>
      </c>
    </row>
    <row r="8636" spans="1:17" x14ac:dyDescent="0.3">
      <c r="A8636" t="s">
        <v>19193</v>
      </c>
      <c r="B8636" t="s">
        <v>9021</v>
      </c>
      <c r="C8636" t="s">
        <v>9775</v>
      </c>
      <c r="D8636" t="s">
        <v>8978</v>
      </c>
      <c r="E8636" t="s">
        <v>8969</v>
      </c>
      <c r="F8636" t="s">
        <v>12152</v>
      </c>
      <c r="G8636" t="s">
        <v>8981</v>
      </c>
      <c r="H8636" s="1">
        <v>37916</v>
      </c>
      <c r="I8636" s="1">
        <v>45048</v>
      </c>
      <c r="K8636" t="s">
        <v>8982</v>
      </c>
      <c r="L8636" t="s">
        <v>9113</v>
      </c>
      <c r="M8636" s="2">
        <v>94593</v>
      </c>
      <c r="N8636" t="s">
        <v>8984</v>
      </c>
      <c r="O8636" s="5">
        <v>2.9369863013698629</v>
      </c>
      <c r="P8636" t="str">
        <f t="shared" si="268"/>
        <v>ATIVO</v>
      </c>
      <c r="Q8636">
        <f t="shared" si="269"/>
        <v>4</v>
      </c>
    </row>
    <row r="8637" spans="1:17" x14ac:dyDescent="0.3">
      <c r="A8637" t="s">
        <v>19194</v>
      </c>
      <c r="B8637" t="s">
        <v>9209</v>
      </c>
      <c r="C8637" t="s">
        <v>11535</v>
      </c>
      <c r="D8637" t="s">
        <v>8978</v>
      </c>
      <c r="E8637" t="s">
        <v>8969</v>
      </c>
      <c r="F8637" t="s">
        <v>8970</v>
      </c>
      <c r="G8637" t="s">
        <v>8981</v>
      </c>
      <c r="H8637" s="1">
        <v>29580</v>
      </c>
      <c r="I8637" s="1">
        <v>45616</v>
      </c>
      <c r="K8637" t="s">
        <v>8982</v>
      </c>
      <c r="L8637" t="s">
        <v>9113</v>
      </c>
      <c r="M8637" s="2">
        <v>95467</v>
      </c>
      <c r="N8637" t="s">
        <v>8984</v>
      </c>
      <c r="O8637" s="5">
        <v>1.3808219178082193</v>
      </c>
      <c r="P8637" t="str">
        <f t="shared" si="268"/>
        <v>ATIVO</v>
      </c>
      <c r="Q8637">
        <f t="shared" si="269"/>
        <v>4</v>
      </c>
    </row>
    <row r="8638" spans="1:17" x14ac:dyDescent="0.3">
      <c r="A8638" t="s">
        <v>19195</v>
      </c>
      <c r="B8638" t="s">
        <v>9489</v>
      </c>
      <c r="C8638" t="s">
        <v>10513</v>
      </c>
      <c r="D8638" t="s">
        <v>8968</v>
      </c>
      <c r="E8638" t="s">
        <v>8969</v>
      </c>
      <c r="F8638" t="s">
        <v>8970</v>
      </c>
      <c r="G8638" t="s">
        <v>8981</v>
      </c>
      <c r="H8638" s="1">
        <v>32464</v>
      </c>
      <c r="I8638" s="1">
        <v>44986</v>
      </c>
      <c r="K8638" t="s">
        <v>9018</v>
      </c>
      <c r="L8638" t="s">
        <v>9275</v>
      </c>
      <c r="M8638" s="2">
        <v>72097</v>
      </c>
      <c r="N8638" t="s">
        <v>8997</v>
      </c>
      <c r="O8638" s="5">
        <v>3.106849315068493</v>
      </c>
      <c r="P8638" t="str">
        <f t="shared" si="268"/>
        <v>ATIVO</v>
      </c>
      <c r="Q8638">
        <f t="shared" si="269"/>
        <v>3</v>
      </c>
    </row>
    <row r="8639" spans="1:17" x14ac:dyDescent="0.3">
      <c r="A8639" t="s">
        <v>19196</v>
      </c>
      <c r="B8639" t="s">
        <v>9264</v>
      </c>
      <c r="C8639" t="s">
        <v>10034</v>
      </c>
      <c r="D8639" t="s">
        <v>8968</v>
      </c>
      <c r="E8639" t="s">
        <v>8969</v>
      </c>
      <c r="F8639" t="s">
        <v>8970</v>
      </c>
      <c r="G8639" t="s">
        <v>8971</v>
      </c>
      <c r="H8639" s="1">
        <v>32179</v>
      </c>
      <c r="I8639" s="1">
        <v>43887</v>
      </c>
      <c r="K8639" t="s">
        <v>8972</v>
      </c>
      <c r="L8639" t="s">
        <v>9061</v>
      </c>
      <c r="M8639" s="2">
        <v>53735</v>
      </c>
      <c r="N8639" t="s">
        <v>8997</v>
      </c>
      <c r="O8639" s="5">
        <v>6.117808219178082</v>
      </c>
      <c r="P8639" t="str">
        <f t="shared" si="268"/>
        <v>ATIVO</v>
      </c>
      <c r="Q8639">
        <f t="shared" si="269"/>
        <v>3</v>
      </c>
    </row>
    <row r="8640" spans="1:17" x14ac:dyDescent="0.3">
      <c r="A8640" t="s">
        <v>19197</v>
      </c>
      <c r="B8640" t="s">
        <v>9080</v>
      </c>
      <c r="C8640" t="s">
        <v>9527</v>
      </c>
      <c r="D8640" t="s">
        <v>8968</v>
      </c>
      <c r="E8640" t="s">
        <v>9123</v>
      </c>
      <c r="F8640" t="s">
        <v>9621</v>
      </c>
      <c r="G8640" t="s">
        <v>8981</v>
      </c>
      <c r="H8640" s="1">
        <v>26113</v>
      </c>
      <c r="I8640" s="1">
        <v>44736</v>
      </c>
      <c r="K8640" t="s">
        <v>8982</v>
      </c>
      <c r="L8640" t="s">
        <v>8983</v>
      </c>
      <c r="M8640" s="2">
        <v>95731</v>
      </c>
      <c r="N8640" t="s">
        <v>8997</v>
      </c>
      <c r="O8640" s="5">
        <v>3.7917808219178082</v>
      </c>
      <c r="P8640" t="str">
        <f t="shared" si="268"/>
        <v>ATIVO</v>
      </c>
      <c r="Q8640">
        <f t="shared" si="269"/>
        <v>3</v>
      </c>
    </row>
    <row r="8641" spans="1:17" x14ac:dyDescent="0.3">
      <c r="A8641" t="s">
        <v>19198</v>
      </c>
      <c r="B8641" t="s">
        <v>9141</v>
      </c>
      <c r="C8641" t="s">
        <v>17771</v>
      </c>
      <c r="D8641" t="s">
        <v>8978</v>
      </c>
      <c r="E8641" t="s">
        <v>8979</v>
      </c>
      <c r="F8641" t="s">
        <v>9241</v>
      </c>
      <c r="G8641" t="s">
        <v>9065</v>
      </c>
      <c r="H8641" s="1">
        <v>36041</v>
      </c>
      <c r="I8641" s="1">
        <v>44207</v>
      </c>
      <c r="K8641" t="s">
        <v>9047</v>
      </c>
      <c r="L8641" t="s">
        <v>9070</v>
      </c>
      <c r="M8641" s="2">
        <v>70747</v>
      </c>
      <c r="N8641" t="s">
        <v>8997</v>
      </c>
      <c r="O8641" s="5">
        <v>5.2410958904109588</v>
      </c>
      <c r="P8641" t="str">
        <f t="shared" si="268"/>
        <v>ATIVO</v>
      </c>
      <c r="Q8641">
        <f t="shared" si="269"/>
        <v>3</v>
      </c>
    </row>
    <row r="8642" spans="1:17" x14ac:dyDescent="0.3">
      <c r="A8642" t="s">
        <v>19199</v>
      </c>
      <c r="B8642" t="s">
        <v>9368</v>
      </c>
      <c r="C8642" t="s">
        <v>13847</v>
      </c>
      <c r="D8642" t="s">
        <v>8978</v>
      </c>
      <c r="E8642" t="s">
        <v>8969</v>
      </c>
      <c r="F8642" t="s">
        <v>11724</v>
      </c>
      <c r="G8642" t="s">
        <v>9046</v>
      </c>
      <c r="H8642" s="1">
        <v>25620</v>
      </c>
      <c r="I8642" s="1">
        <v>44650</v>
      </c>
      <c r="K8642" t="s">
        <v>9047</v>
      </c>
      <c r="L8642" t="s">
        <v>9070</v>
      </c>
      <c r="M8642" s="2">
        <v>71427</v>
      </c>
      <c r="N8642" t="s">
        <v>8984</v>
      </c>
      <c r="O8642" s="5">
        <v>4.0273972602739727</v>
      </c>
      <c r="P8642" t="str">
        <f t="shared" ref="P8642:P8705" si="270">IF(J8642&lt;&gt;"","DESLIGADO","ATIVO")</f>
        <v>ATIVO</v>
      </c>
      <c r="Q8642">
        <f t="shared" ref="Q8642:Q8705" si="271">IF(N8642="Excellent",5,IF(N8642="Good",4,IF(N8642="Satisfactory",3,0)))</f>
        <v>4</v>
      </c>
    </row>
    <row r="8643" spans="1:17" x14ac:dyDescent="0.3">
      <c r="A8643" t="s">
        <v>19200</v>
      </c>
      <c r="B8643" t="s">
        <v>9203</v>
      </c>
      <c r="C8643" t="s">
        <v>16594</v>
      </c>
      <c r="D8643" t="s">
        <v>8978</v>
      </c>
      <c r="E8643" t="s">
        <v>8969</v>
      </c>
      <c r="F8643" t="s">
        <v>8970</v>
      </c>
      <c r="G8643" t="s">
        <v>9065</v>
      </c>
      <c r="H8643" s="1">
        <v>34509</v>
      </c>
      <c r="I8643" s="1">
        <v>44583</v>
      </c>
      <c r="K8643" t="s">
        <v>8988</v>
      </c>
      <c r="L8643" t="s">
        <v>8996</v>
      </c>
      <c r="M8643" s="2">
        <v>73855</v>
      </c>
      <c r="N8643" t="s">
        <v>8974</v>
      </c>
      <c r="O8643" s="5">
        <v>4.2109589041095887</v>
      </c>
      <c r="P8643" t="str">
        <f t="shared" si="270"/>
        <v>ATIVO</v>
      </c>
      <c r="Q8643">
        <f t="shared" si="271"/>
        <v>0</v>
      </c>
    </row>
    <row r="8644" spans="1:17" x14ac:dyDescent="0.3">
      <c r="A8644" t="s">
        <v>19201</v>
      </c>
      <c r="B8644" t="s">
        <v>10361</v>
      </c>
      <c r="C8644" t="s">
        <v>11557</v>
      </c>
      <c r="D8644" t="s">
        <v>8978</v>
      </c>
      <c r="E8644" t="s">
        <v>8969</v>
      </c>
      <c r="F8644" t="s">
        <v>8970</v>
      </c>
      <c r="G8644" t="s">
        <v>8981</v>
      </c>
      <c r="H8644" s="1">
        <v>34108</v>
      </c>
      <c r="I8644" s="1">
        <v>43762</v>
      </c>
      <c r="K8644" t="s">
        <v>8972</v>
      </c>
      <c r="L8644" t="s">
        <v>9061</v>
      </c>
      <c r="M8644" s="2">
        <v>60109</v>
      </c>
      <c r="N8644" t="s">
        <v>8997</v>
      </c>
      <c r="O8644" s="5">
        <v>6.4602739726027396</v>
      </c>
      <c r="P8644" t="str">
        <f t="shared" si="270"/>
        <v>ATIVO</v>
      </c>
      <c r="Q8644">
        <f t="shared" si="271"/>
        <v>3</v>
      </c>
    </row>
    <row r="8645" spans="1:17" x14ac:dyDescent="0.3">
      <c r="A8645" t="s">
        <v>19202</v>
      </c>
      <c r="B8645" t="s">
        <v>9799</v>
      </c>
      <c r="C8645" t="s">
        <v>9272</v>
      </c>
      <c r="D8645" t="s">
        <v>8968</v>
      </c>
      <c r="E8645" t="s">
        <v>8969</v>
      </c>
      <c r="F8645" t="s">
        <v>12152</v>
      </c>
      <c r="G8645" t="s">
        <v>8981</v>
      </c>
      <c r="H8645" s="1">
        <v>29824</v>
      </c>
      <c r="I8645" s="1">
        <v>43571</v>
      </c>
      <c r="K8645" t="s">
        <v>8972</v>
      </c>
      <c r="L8645" t="s">
        <v>9053</v>
      </c>
      <c r="M8645" s="2">
        <v>57275</v>
      </c>
      <c r="N8645" t="s">
        <v>8984</v>
      </c>
      <c r="O8645" s="5">
        <v>6.9835616438356167</v>
      </c>
      <c r="P8645" t="str">
        <f t="shared" si="270"/>
        <v>ATIVO</v>
      </c>
      <c r="Q8645">
        <f t="shared" si="271"/>
        <v>4</v>
      </c>
    </row>
    <row r="8646" spans="1:17" x14ac:dyDescent="0.3">
      <c r="A8646" t="s">
        <v>19203</v>
      </c>
      <c r="B8646" t="s">
        <v>9171</v>
      </c>
      <c r="C8646" t="s">
        <v>10081</v>
      </c>
      <c r="D8646" t="s">
        <v>8968</v>
      </c>
      <c r="E8646" t="s">
        <v>8969</v>
      </c>
      <c r="F8646" t="s">
        <v>8970</v>
      </c>
      <c r="G8646" t="s">
        <v>8981</v>
      </c>
      <c r="H8646" s="1">
        <v>36046</v>
      </c>
      <c r="I8646" s="1">
        <v>42979</v>
      </c>
      <c r="K8646" t="s">
        <v>9047</v>
      </c>
      <c r="L8646" t="s">
        <v>9139</v>
      </c>
      <c r="M8646" s="2">
        <v>59012</v>
      </c>
      <c r="N8646" t="s">
        <v>8984</v>
      </c>
      <c r="O8646" s="5">
        <v>8.6054794520547944</v>
      </c>
      <c r="P8646" t="str">
        <f t="shared" si="270"/>
        <v>ATIVO</v>
      </c>
      <c r="Q8646">
        <f t="shared" si="271"/>
        <v>4</v>
      </c>
    </row>
    <row r="8647" spans="1:17" x14ac:dyDescent="0.3">
      <c r="A8647" t="s">
        <v>19204</v>
      </c>
      <c r="B8647" t="s">
        <v>9467</v>
      </c>
      <c r="C8647" t="s">
        <v>9252</v>
      </c>
      <c r="D8647" t="s">
        <v>8968</v>
      </c>
      <c r="E8647" t="s">
        <v>8969</v>
      </c>
      <c r="F8647" t="s">
        <v>8970</v>
      </c>
      <c r="G8647" t="s">
        <v>8981</v>
      </c>
      <c r="H8647" s="1">
        <v>37259</v>
      </c>
      <c r="I8647" s="1">
        <v>44542</v>
      </c>
      <c r="K8647" t="s">
        <v>9047</v>
      </c>
      <c r="L8647" t="s">
        <v>9139</v>
      </c>
      <c r="M8647" s="2">
        <v>60094</v>
      </c>
      <c r="N8647" t="s">
        <v>8984</v>
      </c>
      <c r="O8647" s="5">
        <v>4.3232876712328769</v>
      </c>
      <c r="P8647" t="str">
        <f t="shared" si="270"/>
        <v>ATIVO</v>
      </c>
      <c r="Q8647">
        <f t="shared" si="271"/>
        <v>4</v>
      </c>
    </row>
    <row r="8648" spans="1:17" x14ac:dyDescent="0.3">
      <c r="A8648" t="s">
        <v>19205</v>
      </c>
      <c r="B8648" t="s">
        <v>9032</v>
      </c>
      <c r="C8648" t="s">
        <v>9118</v>
      </c>
      <c r="D8648" t="s">
        <v>8968</v>
      </c>
      <c r="E8648" t="s">
        <v>8969</v>
      </c>
      <c r="F8648" t="s">
        <v>11724</v>
      </c>
      <c r="G8648" t="s">
        <v>8981</v>
      </c>
      <c r="H8648" s="1">
        <v>29443</v>
      </c>
      <c r="I8648" s="1">
        <v>43274</v>
      </c>
      <c r="K8648" t="s">
        <v>8988</v>
      </c>
      <c r="L8648" t="s">
        <v>8989</v>
      </c>
      <c r="M8648" s="2">
        <v>60860</v>
      </c>
      <c r="N8648" t="s">
        <v>8997</v>
      </c>
      <c r="O8648" s="5">
        <v>7.7972602739726025</v>
      </c>
      <c r="P8648" t="str">
        <f t="shared" si="270"/>
        <v>ATIVO</v>
      </c>
      <c r="Q8648">
        <f t="shared" si="271"/>
        <v>3</v>
      </c>
    </row>
    <row r="8649" spans="1:17" x14ac:dyDescent="0.3">
      <c r="A8649" t="s">
        <v>19206</v>
      </c>
      <c r="B8649" t="s">
        <v>9374</v>
      </c>
      <c r="C8649" t="s">
        <v>9290</v>
      </c>
      <c r="D8649" t="s">
        <v>8968</v>
      </c>
      <c r="E8649" t="s">
        <v>8969</v>
      </c>
      <c r="F8649" t="s">
        <v>8970</v>
      </c>
      <c r="G8649" t="s">
        <v>8981</v>
      </c>
      <c r="H8649" s="1">
        <v>31499</v>
      </c>
      <c r="I8649" s="1">
        <v>44954</v>
      </c>
      <c r="K8649" t="s">
        <v>8972</v>
      </c>
      <c r="L8649" t="s">
        <v>9053</v>
      </c>
      <c r="M8649" s="2">
        <v>55906</v>
      </c>
      <c r="N8649" t="s">
        <v>8984</v>
      </c>
      <c r="O8649" s="5">
        <v>3.1945205479452055</v>
      </c>
      <c r="P8649" t="str">
        <f t="shared" si="270"/>
        <v>ATIVO</v>
      </c>
      <c r="Q8649">
        <f t="shared" si="271"/>
        <v>4</v>
      </c>
    </row>
    <row r="8650" spans="1:17" x14ac:dyDescent="0.3">
      <c r="A8650" t="s">
        <v>19207</v>
      </c>
      <c r="B8650" t="s">
        <v>9789</v>
      </c>
      <c r="C8650" t="s">
        <v>9802</v>
      </c>
      <c r="D8650" t="s">
        <v>8968</v>
      </c>
      <c r="E8650" t="s">
        <v>8969</v>
      </c>
      <c r="F8650" t="s">
        <v>12152</v>
      </c>
      <c r="G8650" t="s">
        <v>8971</v>
      </c>
      <c r="H8650" s="1">
        <v>29414</v>
      </c>
      <c r="I8650" s="1">
        <v>44389</v>
      </c>
      <c r="K8650" t="s">
        <v>8982</v>
      </c>
      <c r="L8650" t="s">
        <v>9036</v>
      </c>
      <c r="M8650" s="2">
        <v>59561</v>
      </c>
      <c r="N8650" t="s">
        <v>9049</v>
      </c>
      <c r="O8650" s="5">
        <v>4.7424657534246579</v>
      </c>
      <c r="P8650" t="str">
        <f t="shared" si="270"/>
        <v>ATIVO</v>
      </c>
      <c r="Q8650">
        <f t="shared" si="271"/>
        <v>5</v>
      </c>
    </row>
    <row r="8651" spans="1:17" x14ac:dyDescent="0.3">
      <c r="A8651" t="s">
        <v>19208</v>
      </c>
      <c r="B8651" t="s">
        <v>9606</v>
      </c>
      <c r="C8651" t="s">
        <v>10204</v>
      </c>
      <c r="D8651" t="s">
        <v>8978</v>
      </c>
      <c r="E8651" t="s">
        <v>8969</v>
      </c>
      <c r="F8651" t="s">
        <v>11724</v>
      </c>
      <c r="G8651" t="s">
        <v>8981</v>
      </c>
      <c r="H8651" s="1">
        <v>30443</v>
      </c>
      <c r="I8651" s="1">
        <v>45130</v>
      </c>
      <c r="K8651" t="s">
        <v>8988</v>
      </c>
      <c r="L8651" t="s">
        <v>8989</v>
      </c>
      <c r="M8651" s="2">
        <v>69354</v>
      </c>
      <c r="N8651" t="s">
        <v>8984</v>
      </c>
      <c r="O8651" s="5">
        <v>2.7123287671232879</v>
      </c>
      <c r="P8651" t="str">
        <f t="shared" si="270"/>
        <v>ATIVO</v>
      </c>
      <c r="Q8651">
        <f t="shared" si="271"/>
        <v>4</v>
      </c>
    </row>
    <row r="8652" spans="1:17" x14ac:dyDescent="0.3">
      <c r="A8652" t="s">
        <v>19209</v>
      </c>
      <c r="B8652" t="s">
        <v>9471</v>
      </c>
      <c r="C8652" t="s">
        <v>12569</v>
      </c>
      <c r="D8652" t="s">
        <v>8968</v>
      </c>
      <c r="E8652" t="s">
        <v>8969</v>
      </c>
      <c r="F8652" t="s">
        <v>12152</v>
      </c>
      <c r="G8652" t="s">
        <v>8971</v>
      </c>
      <c r="H8652" s="1">
        <v>27471</v>
      </c>
      <c r="I8652" s="1">
        <v>43436</v>
      </c>
      <c r="K8652" t="s">
        <v>8972</v>
      </c>
      <c r="L8652" t="s">
        <v>9061</v>
      </c>
      <c r="M8652" s="2">
        <v>65201</v>
      </c>
      <c r="N8652" t="s">
        <v>8984</v>
      </c>
      <c r="O8652" s="5">
        <v>7.353424657534247</v>
      </c>
      <c r="P8652" t="str">
        <f t="shared" si="270"/>
        <v>ATIVO</v>
      </c>
      <c r="Q8652">
        <f t="shared" si="271"/>
        <v>4</v>
      </c>
    </row>
    <row r="8653" spans="1:17" x14ac:dyDescent="0.3">
      <c r="A8653" t="s">
        <v>19210</v>
      </c>
      <c r="B8653" t="s">
        <v>9002</v>
      </c>
      <c r="C8653" t="s">
        <v>9661</v>
      </c>
      <c r="D8653" t="s">
        <v>8978</v>
      </c>
      <c r="E8653" t="s">
        <v>9316</v>
      </c>
      <c r="F8653" t="s">
        <v>9366</v>
      </c>
      <c r="G8653" t="s">
        <v>9065</v>
      </c>
      <c r="H8653" s="1">
        <v>21882</v>
      </c>
      <c r="I8653" s="1">
        <v>44942</v>
      </c>
      <c r="K8653" t="s">
        <v>9047</v>
      </c>
      <c r="L8653" t="s">
        <v>9075</v>
      </c>
      <c r="M8653" s="2">
        <v>98488</v>
      </c>
      <c r="N8653" t="s">
        <v>8984</v>
      </c>
      <c r="O8653" s="5">
        <v>3.2273972602739724</v>
      </c>
      <c r="P8653" t="str">
        <f t="shared" si="270"/>
        <v>ATIVO</v>
      </c>
      <c r="Q8653">
        <f t="shared" si="271"/>
        <v>4</v>
      </c>
    </row>
    <row r="8654" spans="1:17" x14ac:dyDescent="0.3">
      <c r="A8654" t="s">
        <v>19211</v>
      </c>
      <c r="B8654" t="s">
        <v>10118</v>
      </c>
      <c r="C8654" t="s">
        <v>12272</v>
      </c>
      <c r="D8654" t="s">
        <v>8978</v>
      </c>
      <c r="E8654" t="s">
        <v>8969</v>
      </c>
      <c r="F8654" t="s">
        <v>12152</v>
      </c>
      <c r="G8654" t="s">
        <v>8981</v>
      </c>
      <c r="H8654" s="1">
        <v>33009</v>
      </c>
      <c r="I8654" s="1">
        <v>43280</v>
      </c>
      <c r="K8654" t="s">
        <v>9047</v>
      </c>
      <c r="L8654" t="s">
        <v>9139</v>
      </c>
      <c r="M8654" s="2">
        <v>71309</v>
      </c>
      <c r="N8654" t="s">
        <v>8997</v>
      </c>
      <c r="O8654" s="5">
        <v>7.7808219178082192</v>
      </c>
      <c r="P8654" t="str">
        <f t="shared" si="270"/>
        <v>ATIVO</v>
      </c>
      <c r="Q8654">
        <f t="shared" si="271"/>
        <v>3</v>
      </c>
    </row>
    <row r="8655" spans="1:17" x14ac:dyDescent="0.3">
      <c r="A8655" t="s">
        <v>19212</v>
      </c>
      <c r="B8655" t="s">
        <v>12170</v>
      </c>
      <c r="C8655" t="s">
        <v>10025</v>
      </c>
      <c r="D8655" t="s">
        <v>8968</v>
      </c>
      <c r="E8655" t="s">
        <v>8969</v>
      </c>
      <c r="F8655" t="s">
        <v>8970</v>
      </c>
      <c r="G8655" t="s">
        <v>8981</v>
      </c>
      <c r="H8655" s="1">
        <v>34350</v>
      </c>
      <c r="I8655" s="1">
        <v>42395</v>
      </c>
      <c r="K8655" t="s">
        <v>9023</v>
      </c>
      <c r="L8655" t="s">
        <v>9024</v>
      </c>
      <c r="M8655" s="2">
        <v>55061</v>
      </c>
      <c r="N8655" t="s">
        <v>9049</v>
      </c>
      <c r="O8655" s="5">
        <v>10.205479452054794</v>
      </c>
      <c r="P8655" t="str">
        <f t="shared" si="270"/>
        <v>ATIVO</v>
      </c>
      <c r="Q8655">
        <f t="shared" si="271"/>
        <v>5</v>
      </c>
    </row>
    <row r="8656" spans="1:17" x14ac:dyDescent="0.3">
      <c r="A8656" t="s">
        <v>19213</v>
      </c>
      <c r="B8656" t="s">
        <v>12472</v>
      </c>
      <c r="C8656" t="s">
        <v>11414</v>
      </c>
      <c r="D8656" t="s">
        <v>8968</v>
      </c>
      <c r="E8656" t="s">
        <v>9034</v>
      </c>
      <c r="F8656" t="s">
        <v>9057</v>
      </c>
      <c r="G8656" t="s">
        <v>8981</v>
      </c>
      <c r="H8656" s="1">
        <v>32073</v>
      </c>
      <c r="I8656" s="1">
        <v>42952</v>
      </c>
      <c r="K8656" t="s">
        <v>9047</v>
      </c>
      <c r="L8656" t="s">
        <v>9070</v>
      </c>
      <c r="M8656" s="2">
        <v>59509</v>
      </c>
      <c r="N8656" t="s">
        <v>8974</v>
      </c>
      <c r="O8656" s="5">
        <v>8.6794520547945204</v>
      </c>
      <c r="P8656" t="str">
        <f t="shared" si="270"/>
        <v>ATIVO</v>
      </c>
      <c r="Q8656">
        <f t="shared" si="271"/>
        <v>0</v>
      </c>
    </row>
    <row r="8657" spans="1:17" x14ac:dyDescent="0.3">
      <c r="A8657" t="s">
        <v>19214</v>
      </c>
      <c r="B8657" t="s">
        <v>13274</v>
      </c>
      <c r="C8657" t="s">
        <v>9530</v>
      </c>
      <c r="D8657" t="s">
        <v>8978</v>
      </c>
      <c r="E8657" t="s">
        <v>8969</v>
      </c>
      <c r="F8657" t="s">
        <v>12152</v>
      </c>
      <c r="G8657" t="s">
        <v>8981</v>
      </c>
      <c r="H8657" s="1">
        <v>29171</v>
      </c>
      <c r="I8657" s="1">
        <v>44433</v>
      </c>
      <c r="K8657" t="s">
        <v>8988</v>
      </c>
      <c r="L8657" t="s">
        <v>8989</v>
      </c>
      <c r="M8657" s="2">
        <v>67956</v>
      </c>
      <c r="N8657" t="s">
        <v>8984</v>
      </c>
      <c r="O8657" s="5">
        <v>4.6219178082191785</v>
      </c>
      <c r="P8657" t="str">
        <f t="shared" si="270"/>
        <v>ATIVO</v>
      </c>
      <c r="Q8657">
        <f t="shared" si="271"/>
        <v>4</v>
      </c>
    </row>
    <row r="8658" spans="1:17" x14ac:dyDescent="0.3">
      <c r="A8658" t="s">
        <v>19215</v>
      </c>
      <c r="B8658" t="s">
        <v>10585</v>
      </c>
      <c r="C8658" t="s">
        <v>9112</v>
      </c>
      <c r="D8658" t="s">
        <v>8978</v>
      </c>
      <c r="E8658" t="s">
        <v>9625</v>
      </c>
      <c r="F8658" t="s">
        <v>9689</v>
      </c>
      <c r="G8658" t="s">
        <v>8981</v>
      </c>
      <c r="H8658" s="1">
        <v>26441</v>
      </c>
      <c r="I8658" s="1">
        <v>43531</v>
      </c>
      <c r="K8658" t="s">
        <v>9047</v>
      </c>
      <c r="L8658" t="s">
        <v>9139</v>
      </c>
      <c r="M8658" s="2">
        <v>82115</v>
      </c>
      <c r="N8658" t="s">
        <v>9049</v>
      </c>
      <c r="O8658" s="5">
        <v>7.0931506849315067</v>
      </c>
      <c r="P8658" t="str">
        <f t="shared" si="270"/>
        <v>ATIVO</v>
      </c>
      <c r="Q8658">
        <f t="shared" si="271"/>
        <v>5</v>
      </c>
    </row>
    <row r="8659" spans="1:17" x14ac:dyDescent="0.3">
      <c r="A8659" t="s">
        <v>19216</v>
      </c>
      <c r="B8659" t="s">
        <v>9402</v>
      </c>
      <c r="C8659" t="s">
        <v>10594</v>
      </c>
      <c r="D8659" t="s">
        <v>8978</v>
      </c>
      <c r="E8659" t="s">
        <v>8979</v>
      </c>
      <c r="F8659" t="s">
        <v>9069</v>
      </c>
      <c r="G8659" t="s">
        <v>9065</v>
      </c>
      <c r="H8659" s="1">
        <v>33395</v>
      </c>
      <c r="I8659" s="1">
        <v>45123</v>
      </c>
      <c r="K8659" t="s">
        <v>8982</v>
      </c>
      <c r="L8659" t="s">
        <v>9113</v>
      </c>
      <c r="M8659" s="2">
        <v>85209</v>
      </c>
      <c r="N8659" t="s">
        <v>8997</v>
      </c>
      <c r="O8659" s="5">
        <v>2.7315068493150685</v>
      </c>
      <c r="P8659" t="str">
        <f t="shared" si="270"/>
        <v>ATIVO</v>
      </c>
      <c r="Q8659">
        <f t="shared" si="271"/>
        <v>3</v>
      </c>
    </row>
    <row r="8660" spans="1:17" x14ac:dyDescent="0.3">
      <c r="A8660" t="s">
        <v>19217</v>
      </c>
      <c r="B8660" t="s">
        <v>9277</v>
      </c>
      <c r="C8660" t="s">
        <v>12063</v>
      </c>
      <c r="D8660" t="s">
        <v>8978</v>
      </c>
      <c r="E8660" t="s">
        <v>9625</v>
      </c>
      <c r="F8660" t="s">
        <v>9626</v>
      </c>
      <c r="G8660" t="s">
        <v>8971</v>
      </c>
      <c r="H8660" s="1">
        <v>29533</v>
      </c>
      <c r="I8660" s="1">
        <v>42164</v>
      </c>
      <c r="K8660" t="s">
        <v>8972</v>
      </c>
      <c r="L8660" t="s">
        <v>9061</v>
      </c>
      <c r="M8660" s="2">
        <v>60303</v>
      </c>
      <c r="N8660" t="s">
        <v>8997</v>
      </c>
      <c r="O8660" s="5">
        <v>10.838356164383562</v>
      </c>
      <c r="P8660" t="str">
        <f t="shared" si="270"/>
        <v>ATIVO</v>
      </c>
      <c r="Q8660">
        <f t="shared" si="271"/>
        <v>3</v>
      </c>
    </row>
    <row r="8661" spans="1:17" x14ac:dyDescent="0.3">
      <c r="A8661" t="s">
        <v>19218</v>
      </c>
      <c r="B8661" t="s">
        <v>9915</v>
      </c>
      <c r="C8661" t="s">
        <v>8967</v>
      </c>
      <c r="D8661" t="s">
        <v>8978</v>
      </c>
      <c r="E8661" t="s">
        <v>8969</v>
      </c>
      <c r="F8661" t="s">
        <v>8970</v>
      </c>
      <c r="G8661" t="s">
        <v>9065</v>
      </c>
      <c r="H8661" s="1">
        <v>27176</v>
      </c>
      <c r="I8661" s="1">
        <v>42796</v>
      </c>
      <c r="K8661" t="s">
        <v>8982</v>
      </c>
      <c r="L8661" t="s">
        <v>9113</v>
      </c>
      <c r="M8661" s="2">
        <v>81017</v>
      </c>
      <c r="N8661" t="s">
        <v>8984</v>
      </c>
      <c r="O8661" s="5">
        <v>9.1068493150684926</v>
      </c>
      <c r="P8661" t="str">
        <f t="shared" si="270"/>
        <v>ATIVO</v>
      </c>
      <c r="Q8661">
        <f t="shared" si="271"/>
        <v>4</v>
      </c>
    </row>
    <row r="8662" spans="1:17" x14ac:dyDescent="0.3">
      <c r="A8662" t="s">
        <v>19219</v>
      </c>
      <c r="B8662" t="s">
        <v>9243</v>
      </c>
      <c r="C8662" t="s">
        <v>9901</v>
      </c>
      <c r="D8662" t="s">
        <v>8978</v>
      </c>
      <c r="E8662" t="s">
        <v>8969</v>
      </c>
      <c r="F8662" t="s">
        <v>12152</v>
      </c>
      <c r="G8662" t="s">
        <v>8981</v>
      </c>
      <c r="H8662" s="1">
        <v>32794</v>
      </c>
      <c r="I8662" s="1">
        <v>44716</v>
      </c>
      <c r="K8662" t="s">
        <v>9047</v>
      </c>
      <c r="L8662" t="s">
        <v>9139</v>
      </c>
      <c r="M8662" s="2">
        <v>69254</v>
      </c>
      <c r="N8662" t="s">
        <v>8984</v>
      </c>
      <c r="O8662" s="5">
        <v>3.8465753424657536</v>
      </c>
      <c r="P8662" t="str">
        <f t="shared" si="270"/>
        <v>ATIVO</v>
      </c>
      <c r="Q8662">
        <f t="shared" si="271"/>
        <v>4</v>
      </c>
    </row>
    <row r="8663" spans="1:17" x14ac:dyDescent="0.3">
      <c r="A8663" t="s">
        <v>19220</v>
      </c>
      <c r="B8663" t="s">
        <v>10415</v>
      </c>
      <c r="C8663" t="s">
        <v>9231</v>
      </c>
      <c r="D8663" t="s">
        <v>8968</v>
      </c>
      <c r="E8663" t="s">
        <v>9073</v>
      </c>
      <c r="F8663" t="s">
        <v>9878</v>
      </c>
      <c r="G8663" t="s">
        <v>9065</v>
      </c>
      <c r="H8663" s="1">
        <v>33890</v>
      </c>
      <c r="I8663" s="1">
        <v>44717</v>
      </c>
      <c r="K8663" t="s">
        <v>8972</v>
      </c>
      <c r="L8663" t="s">
        <v>9448</v>
      </c>
      <c r="M8663" s="2">
        <v>88173</v>
      </c>
      <c r="N8663" t="s">
        <v>8997</v>
      </c>
      <c r="O8663" s="5">
        <v>3.8438356164383563</v>
      </c>
      <c r="P8663" t="str">
        <f t="shared" si="270"/>
        <v>ATIVO</v>
      </c>
      <c r="Q8663">
        <f t="shared" si="271"/>
        <v>3</v>
      </c>
    </row>
    <row r="8664" spans="1:17" x14ac:dyDescent="0.3">
      <c r="A8664" t="s">
        <v>19221</v>
      </c>
      <c r="B8664" t="s">
        <v>9115</v>
      </c>
      <c r="C8664" t="s">
        <v>9991</v>
      </c>
      <c r="D8664" t="s">
        <v>8968</v>
      </c>
      <c r="E8664" t="s">
        <v>8969</v>
      </c>
      <c r="F8664" t="s">
        <v>8970</v>
      </c>
      <c r="G8664" t="s">
        <v>8981</v>
      </c>
      <c r="H8664" s="1">
        <v>32870</v>
      </c>
      <c r="I8664" s="1">
        <v>45655</v>
      </c>
      <c r="K8664" t="s">
        <v>9018</v>
      </c>
      <c r="L8664" t="s">
        <v>9275</v>
      </c>
      <c r="M8664" s="2">
        <v>75163</v>
      </c>
      <c r="N8664" t="s">
        <v>8997</v>
      </c>
      <c r="O8664" s="5">
        <v>1.273972602739726</v>
      </c>
      <c r="P8664" t="str">
        <f t="shared" si="270"/>
        <v>ATIVO</v>
      </c>
      <c r="Q8664">
        <f t="shared" si="271"/>
        <v>3</v>
      </c>
    </row>
    <row r="8665" spans="1:17" x14ac:dyDescent="0.3">
      <c r="A8665" t="s">
        <v>19222</v>
      </c>
      <c r="B8665" t="s">
        <v>9190</v>
      </c>
      <c r="C8665" t="s">
        <v>12323</v>
      </c>
      <c r="D8665" t="s">
        <v>8968</v>
      </c>
      <c r="E8665" t="s">
        <v>8969</v>
      </c>
      <c r="F8665" t="s">
        <v>8970</v>
      </c>
      <c r="G8665" t="s">
        <v>8981</v>
      </c>
      <c r="H8665" s="1">
        <v>33266</v>
      </c>
      <c r="I8665" s="1">
        <v>44572</v>
      </c>
      <c r="K8665" t="s">
        <v>8972</v>
      </c>
      <c r="L8665" t="s">
        <v>8973</v>
      </c>
      <c r="M8665" s="2">
        <v>54908</v>
      </c>
      <c r="N8665" t="s">
        <v>8997</v>
      </c>
      <c r="O8665" s="5">
        <v>4.2410958904109588</v>
      </c>
      <c r="P8665" t="str">
        <f t="shared" si="270"/>
        <v>ATIVO</v>
      </c>
      <c r="Q8665">
        <f t="shared" si="271"/>
        <v>3</v>
      </c>
    </row>
    <row r="8666" spans="1:17" x14ac:dyDescent="0.3">
      <c r="A8666" t="s">
        <v>19223</v>
      </c>
      <c r="B8666" t="s">
        <v>9190</v>
      </c>
      <c r="C8666" t="s">
        <v>9347</v>
      </c>
      <c r="D8666" t="s">
        <v>8968</v>
      </c>
      <c r="E8666" t="s">
        <v>8969</v>
      </c>
      <c r="F8666" t="s">
        <v>12152</v>
      </c>
      <c r="G8666" t="s">
        <v>8981</v>
      </c>
      <c r="H8666" s="1">
        <v>31596</v>
      </c>
      <c r="I8666" s="1">
        <v>43865</v>
      </c>
      <c r="K8666" t="s">
        <v>8972</v>
      </c>
      <c r="L8666" t="s">
        <v>9061</v>
      </c>
      <c r="M8666" s="2">
        <v>59191</v>
      </c>
      <c r="N8666" t="s">
        <v>8997</v>
      </c>
      <c r="O8666" s="5">
        <v>6.1780821917808222</v>
      </c>
      <c r="P8666" t="str">
        <f t="shared" si="270"/>
        <v>ATIVO</v>
      </c>
      <c r="Q8666">
        <f t="shared" si="271"/>
        <v>3</v>
      </c>
    </row>
    <row r="8667" spans="1:17" x14ac:dyDescent="0.3">
      <c r="A8667" t="s">
        <v>19224</v>
      </c>
      <c r="B8667" t="s">
        <v>9002</v>
      </c>
      <c r="C8667" t="s">
        <v>9984</v>
      </c>
      <c r="D8667" t="s">
        <v>8968</v>
      </c>
      <c r="E8667" t="s">
        <v>8969</v>
      </c>
      <c r="F8667" t="s">
        <v>11724</v>
      </c>
      <c r="G8667" t="s">
        <v>8981</v>
      </c>
      <c r="H8667" s="1">
        <v>36125</v>
      </c>
      <c r="I8667" s="1">
        <v>43139</v>
      </c>
      <c r="K8667" t="s">
        <v>8988</v>
      </c>
      <c r="L8667" t="s">
        <v>8989</v>
      </c>
      <c r="M8667" s="2">
        <v>54546</v>
      </c>
      <c r="N8667" t="s">
        <v>8997</v>
      </c>
      <c r="O8667" s="5">
        <v>8.1671232876712327</v>
      </c>
      <c r="P8667" t="str">
        <f t="shared" si="270"/>
        <v>ATIVO</v>
      </c>
      <c r="Q8667">
        <f t="shared" si="271"/>
        <v>3</v>
      </c>
    </row>
    <row r="8668" spans="1:17" x14ac:dyDescent="0.3">
      <c r="A8668" t="s">
        <v>19225</v>
      </c>
      <c r="B8668" t="s">
        <v>9478</v>
      </c>
      <c r="C8668" t="s">
        <v>10189</v>
      </c>
      <c r="D8668" t="s">
        <v>8968</v>
      </c>
      <c r="E8668" t="s">
        <v>8979</v>
      </c>
      <c r="F8668" t="s">
        <v>8980</v>
      </c>
      <c r="G8668" t="s">
        <v>8981</v>
      </c>
      <c r="H8668" s="1">
        <v>34452</v>
      </c>
      <c r="I8668" s="1">
        <v>43772</v>
      </c>
      <c r="K8668" t="s">
        <v>8982</v>
      </c>
      <c r="L8668" t="s">
        <v>9113</v>
      </c>
      <c r="M8668" s="2">
        <v>95072</v>
      </c>
      <c r="N8668" t="s">
        <v>8984</v>
      </c>
      <c r="O8668" s="5">
        <v>6.4328767123287669</v>
      </c>
      <c r="P8668" t="str">
        <f t="shared" si="270"/>
        <v>ATIVO</v>
      </c>
      <c r="Q8668">
        <f t="shared" si="271"/>
        <v>4</v>
      </c>
    </row>
    <row r="8669" spans="1:17" x14ac:dyDescent="0.3">
      <c r="A8669" t="s">
        <v>19226</v>
      </c>
      <c r="B8669" t="s">
        <v>9198</v>
      </c>
      <c r="C8669" t="s">
        <v>9940</v>
      </c>
      <c r="D8669" t="s">
        <v>8968</v>
      </c>
      <c r="E8669" t="s">
        <v>8969</v>
      </c>
      <c r="F8669" t="s">
        <v>11724</v>
      </c>
      <c r="G8669" t="s">
        <v>8981</v>
      </c>
      <c r="H8669" s="1">
        <v>34932</v>
      </c>
      <c r="I8669" s="1">
        <v>42699</v>
      </c>
      <c r="K8669" t="s">
        <v>9004</v>
      </c>
      <c r="L8669" t="s">
        <v>9009</v>
      </c>
      <c r="M8669" s="2">
        <v>54582</v>
      </c>
      <c r="N8669" t="s">
        <v>8984</v>
      </c>
      <c r="O8669" s="5">
        <v>9.3726027397260268</v>
      </c>
      <c r="P8669" t="str">
        <f t="shared" si="270"/>
        <v>ATIVO</v>
      </c>
      <c r="Q8669">
        <f t="shared" si="271"/>
        <v>4</v>
      </c>
    </row>
    <row r="8670" spans="1:17" x14ac:dyDescent="0.3">
      <c r="A8670" t="s">
        <v>19227</v>
      </c>
      <c r="B8670" t="s">
        <v>10837</v>
      </c>
      <c r="C8670" t="s">
        <v>9650</v>
      </c>
      <c r="D8670" t="s">
        <v>8968</v>
      </c>
      <c r="E8670" t="s">
        <v>8969</v>
      </c>
      <c r="F8670" t="s">
        <v>8970</v>
      </c>
      <c r="G8670" t="s">
        <v>8981</v>
      </c>
      <c r="H8670" s="1">
        <v>32608</v>
      </c>
      <c r="I8670" s="1">
        <v>44395</v>
      </c>
      <c r="K8670" t="s">
        <v>8988</v>
      </c>
      <c r="L8670" t="s">
        <v>8989</v>
      </c>
      <c r="M8670" s="2">
        <v>58843</v>
      </c>
      <c r="N8670" t="s">
        <v>8984</v>
      </c>
      <c r="O8670" s="5">
        <v>4.7260273972602738</v>
      </c>
      <c r="P8670" t="str">
        <f t="shared" si="270"/>
        <v>ATIVO</v>
      </c>
      <c r="Q8670">
        <f t="shared" si="271"/>
        <v>4</v>
      </c>
    </row>
    <row r="8671" spans="1:17" x14ac:dyDescent="0.3">
      <c r="A8671" t="s">
        <v>19228</v>
      </c>
      <c r="B8671" t="s">
        <v>9166</v>
      </c>
      <c r="C8671" t="s">
        <v>11678</v>
      </c>
      <c r="D8671" t="s">
        <v>8968</v>
      </c>
      <c r="E8671" t="s">
        <v>8969</v>
      </c>
      <c r="F8671" t="s">
        <v>11724</v>
      </c>
      <c r="G8671" t="s">
        <v>9065</v>
      </c>
      <c r="H8671" s="1">
        <v>34968</v>
      </c>
      <c r="I8671" s="1">
        <v>44572</v>
      </c>
      <c r="K8671" t="s">
        <v>8988</v>
      </c>
      <c r="L8671" t="s">
        <v>8996</v>
      </c>
      <c r="M8671" s="2">
        <v>75994</v>
      </c>
      <c r="N8671" t="s">
        <v>9049</v>
      </c>
      <c r="O8671" s="5">
        <v>4.2410958904109588</v>
      </c>
      <c r="P8671" t="str">
        <f t="shared" si="270"/>
        <v>ATIVO</v>
      </c>
      <c r="Q8671">
        <f t="shared" si="271"/>
        <v>5</v>
      </c>
    </row>
    <row r="8672" spans="1:17" x14ac:dyDescent="0.3">
      <c r="A8672" t="s">
        <v>19229</v>
      </c>
      <c r="B8672" t="s">
        <v>10092</v>
      </c>
      <c r="C8672" t="s">
        <v>11354</v>
      </c>
      <c r="D8672" t="s">
        <v>8978</v>
      </c>
      <c r="E8672" t="s">
        <v>8969</v>
      </c>
      <c r="F8672" t="s">
        <v>8970</v>
      </c>
      <c r="G8672" t="s">
        <v>8971</v>
      </c>
      <c r="H8672" s="1">
        <v>31006</v>
      </c>
      <c r="I8672" s="1">
        <v>45647</v>
      </c>
      <c r="K8672" t="s">
        <v>8982</v>
      </c>
      <c r="L8672" t="s">
        <v>9036</v>
      </c>
      <c r="M8672" s="2">
        <v>58108</v>
      </c>
      <c r="N8672" t="s">
        <v>8974</v>
      </c>
      <c r="O8672" s="5">
        <v>1.295890410958904</v>
      </c>
      <c r="P8672" t="str">
        <f t="shared" si="270"/>
        <v>ATIVO</v>
      </c>
      <c r="Q8672">
        <f t="shared" si="271"/>
        <v>0</v>
      </c>
    </row>
    <row r="8673" spans="1:17" x14ac:dyDescent="0.3">
      <c r="A8673" t="s">
        <v>19230</v>
      </c>
      <c r="B8673" t="s">
        <v>9402</v>
      </c>
      <c r="C8673" t="s">
        <v>9541</v>
      </c>
      <c r="D8673" t="s">
        <v>8978</v>
      </c>
      <c r="E8673" t="s">
        <v>9034</v>
      </c>
      <c r="F8673" t="s">
        <v>9120</v>
      </c>
      <c r="G8673" t="s">
        <v>8971</v>
      </c>
      <c r="H8673" s="1">
        <v>34714</v>
      </c>
      <c r="I8673" s="1">
        <v>43066</v>
      </c>
      <c r="K8673" t="s">
        <v>9018</v>
      </c>
      <c r="L8673" t="s">
        <v>9085</v>
      </c>
      <c r="M8673" s="2">
        <v>61030</v>
      </c>
      <c r="N8673" t="s">
        <v>8984</v>
      </c>
      <c r="O8673" s="5">
        <v>8.367123287671232</v>
      </c>
      <c r="P8673" t="str">
        <f t="shared" si="270"/>
        <v>ATIVO</v>
      </c>
      <c r="Q8673">
        <f t="shared" si="271"/>
        <v>4</v>
      </c>
    </row>
    <row r="8674" spans="1:17" x14ac:dyDescent="0.3">
      <c r="A8674" t="s">
        <v>19231</v>
      </c>
      <c r="B8674" t="s">
        <v>9773</v>
      </c>
      <c r="C8674" t="s">
        <v>8967</v>
      </c>
      <c r="D8674" t="s">
        <v>8968</v>
      </c>
      <c r="E8674" t="s">
        <v>9034</v>
      </c>
      <c r="F8674" t="s">
        <v>9035</v>
      </c>
      <c r="G8674" t="s">
        <v>8981</v>
      </c>
      <c r="H8674" s="1">
        <v>29414</v>
      </c>
      <c r="I8674" s="1">
        <v>43511</v>
      </c>
      <c r="K8674" t="s">
        <v>8972</v>
      </c>
      <c r="L8674" t="s">
        <v>9053</v>
      </c>
      <c r="M8674" s="2">
        <v>63381</v>
      </c>
      <c r="N8674" t="s">
        <v>8984</v>
      </c>
      <c r="O8674" s="5">
        <v>7.1479452054794521</v>
      </c>
      <c r="P8674" t="str">
        <f t="shared" si="270"/>
        <v>ATIVO</v>
      </c>
      <c r="Q8674">
        <f t="shared" si="271"/>
        <v>4</v>
      </c>
    </row>
    <row r="8675" spans="1:17" x14ac:dyDescent="0.3">
      <c r="A8675" t="s">
        <v>19232</v>
      </c>
      <c r="B8675" t="s">
        <v>10607</v>
      </c>
      <c r="C8675" t="s">
        <v>10927</v>
      </c>
      <c r="D8675" t="s">
        <v>8978</v>
      </c>
      <c r="E8675" t="s">
        <v>9091</v>
      </c>
      <c r="F8675" t="s">
        <v>9562</v>
      </c>
      <c r="G8675" t="s">
        <v>8981</v>
      </c>
      <c r="H8675" s="1">
        <v>34889</v>
      </c>
      <c r="I8675" s="1">
        <v>43186</v>
      </c>
      <c r="K8675" t="s">
        <v>8988</v>
      </c>
      <c r="L8675" t="s">
        <v>8989</v>
      </c>
      <c r="M8675" s="2">
        <v>59992</v>
      </c>
      <c r="N8675" t="s">
        <v>8984</v>
      </c>
      <c r="O8675" s="5">
        <v>8.0383561643835613</v>
      </c>
      <c r="P8675" t="str">
        <f t="shared" si="270"/>
        <v>ATIVO</v>
      </c>
      <c r="Q8675">
        <f t="shared" si="271"/>
        <v>4</v>
      </c>
    </row>
    <row r="8676" spans="1:17" x14ac:dyDescent="0.3">
      <c r="A8676" t="s">
        <v>19233</v>
      </c>
      <c r="B8676" t="s">
        <v>9569</v>
      </c>
      <c r="C8676" t="s">
        <v>9203</v>
      </c>
      <c r="D8676" t="s">
        <v>8978</v>
      </c>
      <c r="E8676" t="s">
        <v>8969</v>
      </c>
      <c r="F8676" t="s">
        <v>11724</v>
      </c>
      <c r="G8676" t="s">
        <v>9065</v>
      </c>
      <c r="H8676" s="1">
        <v>34456</v>
      </c>
      <c r="I8676" s="1">
        <v>45142</v>
      </c>
      <c r="K8676" t="s">
        <v>8982</v>
      </c>
      <c r="L8676" t="s">
        <v>9113</v>
      </c>
      <c r="M8676" s="2">
        <v>83170</v>
      </c>
      <c r="N8676" t="s">
        <v>8984</v>
      </c>
      <c r="O8676" s="5">
        <v>2.6794520547945204</v>
      </c>
      <c r="P8676" t="str">
        <f t="shared" si="270"/>
        <v>ATIVO</v>
      </c>
      <c r="Q8676">
        <f t="shared" si="271"/>
        <v>4</v>
      </c>
    </row>
    <row r="8677" spans="1:17" x14ac:dyDescent="0.3">
      <c r="A8677" t="s">
        <v>19234</v>
      </c>
      <c r="B8677" t="s">
        <v>9099</v>
      </c>
      <c r="C8677" t="s">
        <v>9122</v>
      </c>
      <c r="D8677" t="s">
        <v>8978</v>
      </c>
      <c r="E8677" t="s">
        <v>8969</v>
      </c>
      <c r="F8677" t="s">
        <v>11724</v>
      </c>
      <c r="G8677" t="s">
        <v>8971</v>
      </c>
      <c r="H8677" s="1">
        <v>31835</v>
      </c>
      <c r="I8677" s="1">
        <v>44177</v>
      </c>
      <c r="K8677" t="s">
        <v>8972</v>
      </c>
      <c r="L8677" t="s">
        <v>9061</v>
      </c>
      <c r="M8677" s="2">
        <v>59011</v>
      </c>
      <c r="N8677" t="s">
        <v>8984</v>
      </c>
      <c r="O8677" s="5">
        <v>5.3232876712328769</v>
      </c>
      <c r="P8677" t="str">
        <f t="shared" si="270"/>
        <v>ATIVO</v>
      </c>
      <c r="Q8677">
        <f t="shared" si="271"/>
        <v>4</v>
      </c>
    </row>
    <row r="8678" spans="1:17" x14ac:dyDescent="0.3">
      <c r="A8678" t="s">
        <v>19235</v>
      </c>
      <c r="B8678" t="s">
        <v>9836</v>
      </c>
      <c r="C8678" t="s">
        <v>10066</v>
      </c>
      <c r="D8678" t="s">
        <v>8978</v>
      </c>
      <c r="E8678" t="s">
        <v>8969</v>
      </c>
      <c r="F8678" t="s">
        <v>11724</v>
      </c>
      <c r="G8678" t="s">
        <v>8971</v>
      </c>
      <c r="H8678" s="1">
        <v>25395</v>
      </c>
      <c r="I8678" s="1">
        <v>45201</v>
      </c>
      <c r="K8678" t="s">
        <v>8972</v>
      </c>
      <c r="L8678" t="s">
        <v>8973</v>
      </c>
      <c r="M8678" s="2">
        <v>66401</v>
      </c>
      <c r="N8678" t="s">
        <v>8984</v>
      </c>
      <c r="O8678" s="5">
        <v>2.5178082191780824</v>
      </c>
      <c r="P8678" t="str">
        <f t="shared" si="270"/>
        <v>ATIVO</v>
      </c>
      <c r="Q8678">
        <f t="shared" si="271"/>
        <v>4</v>
      </c>
    </row>
    <row r="8679" spans="1:17" x14ac:dyDescent="0.3">
      <c r="A8679" t="s">
        <v>19236</v>
      </c>
      <c r="B8679" t="s">
        <v>9399</v>
      </c>
      <c r="C8679" t="s">
        <v>18826</v>
      </c>
      <c r="D8679" t="s">
        <v>8978</v>
      </c>
      <c r="E8679" t="s">
        <v>9034</v>
      </c>
      <c r="F8679" t="s">
        <v>9057</v>
      </c>
      <c r="G8679" t="s">
        <v>8981</v>
      </c>
      <c r="H8679" s="1">
        <v>28420</v>
      </c>
      <c r="I8679" s="1">
        <v>43635</v>
      </c>
      <c r="K8679" t="s">
        <v>9047</v>
      </c>
      <c r="L8679" t="s">
        <v>9139</v>
      </c>
      <c r="M8679" s="2">
        <v>76638</v>
      </c>
      <c r="N8679" t="s">
        <v>8984</v>
      </c>
      <c r="O8679" s="5">
        <v>6.8082191780821919</v>
      </c>
      <c r="P8679" t="str">
        <f t="shared" si="270"/>
        <v>ATIVO</v>
      </c>
      <c r="Q8679">
        <f t="shared" si="271"/>
        <v>4</v>
      </c>
    </row>
    <row r="8680" spans="1:17" x14ac:dyDescent="0.3">
      <c r="A8680" t="s">
        <v>19237</v>
      </c>
      <c r="B8680" t="s">
        <v>9361</v>
      </c>
      <c r="C8680" t="s">
        <v>9414</v>
      </c>
      <c r="D8680" t="s">
        <v>8978</v>
      </c>
      <c r="E8680" t="s">
        <v>8969</v>
      </c>
      <c r="F8680" t="s">
        <v>11724</v>
      </c>
      <c r="G8680" t="s">
        <v>8981</v>
      </c>
      <c r="H8680" s="1">
        <v>26496</v>
      </c>
      <c r="I8680" s="1">
        <v>45103</v>
      </c>
      <c r="K8680" t="s">
        <v>9018</v>
      </c>
      <c r="L8680" t="s">
        <v>9275</v>
      </c>
      <c r="M8680" s="2">
        <v>71044</v>
      </c>
      <c r="N8680" t="s">
        <v>9049</v>
      </c>
      <c r="O8680" s="5">
        <v>2.7863013698630139</v>
      </c>
      <c r="P8680" t="str">
        <f t="shared" si="270"/>
        <v>ATIVO</v>
      </c>
      <c r="Q8680">
        <f t="shared" si="271"/>
        <v>5</v>
      </c>
    </row>
    <row r="8681" spans="1:17" x14ac:dyDescent="0.3">
      <c r="A8681" t="s">
        <v>19238</v>
      </c>
      <c r="B8681" t="s">
        <v>9256</v>
      </c>
      <c r="C8681" t="s">
        <v>9806</v>
      </c>
      <c r="D8681" t="s">
        <v>8968</v>
      </c>
      <c r="E8681" t="s">
        <v>9034</v>
      </c>
      <c r="F8681" t="s">
        <v>9120</v>
      </c>
      <c r="G8681" t="s">
        <v>8981</v>
      </c>
      <c r="H8681" s="1">
        <v>30958</v>
      </c>
      <c r="I8681" s="1">
        <v>45049</v>
      </c>
      <c r="K8681" t="s">
        <v>9047</v>
      </c>
      <c r="L8681" t="s">
        <v>9139</v>
      </c>
      <c r="M8681" s="2">
        <v>76052</v>
      </c>
      <c r="N8681" t="s">
        <v>8984</v>
      </c>
      <c r="O8681" s="5">
        <v>2.9342465753424656</v>
      </c>
      <c r="P8681" t="str">
        <f t="shared" si="270"/>
        <v>ATIVO</v>
      </c>
      <c r="Q8681">
        <f t="shared" si="271"/>
        <v>4</v>
      </c>
    </row>
    <row r="8682" spans="1:17" x14ac:dyDescent="0.3">
      <c r="A8682" t="s">
        <v>19239</v>
      </c>
      <c r="B8682" t="s">
        <v>10189</v>
      </c>
      <c r="C8682" t="s">
        <v>9557</v>
      </c>
      <c r="D8682" t="s">
        <v>8978</v>
      </c>
      <c r="E8682" t="s">
        <v>8969</v>
      </c>
      <c r="F8682" t="s">
        <v>11724</v>
      </c>
      <c r="G8682" t="s">
        <v>8981</v>
      </c>
      <c r="H8682" s="1">
        <v>31931</v>
      </c>
      <c r="I8682" s="1">
        <v>44009</v>
      </c>
      <c r="K8682" t="s">
        <v>9047</v>
      </c>
      <c r="L8682" t="s">
        <v>9139</v>
      </c>
      <c r="M8682" s="2">
        <v>65235</v>
      </c>
      <c r="N8682" t="s">
        <v>9049</v>
      </c>
      <c r="O8682" s="5">
        <v>5.7835616438356166</v>
      </c>
      <c r="P8682" t="str">
        <f t="shared" si="270"/>
        <v>ATIVO</v>
      </c>
      <c r="Q8682">
        <f t="shared" si="271"/>
        <v>5</v>
      </c>
    </row>
    <row r="8683" spans="1:17" x14ac:dyDescent="0.3">
      <c r="A8683" t="s">
        <v>19240</v>
      </c>
      <c r="B8683" t="s">
        <v>9399</v>
      </c>
      <c r="C8683" t="s">
        <v>9345</v>
      </c>
      <c r="D8683" t="s">
        <v>8968</v>
      </c>
      <c r="E8683" t="s">
        <v>9316</v>
      </c>
      <c r="F8683" t="s">
        <v>9485</v>
      </c>
      <c r="G8683" t="s">
        <v>8981</v>
      </c>
      <c r="H8683" s="1">
        <v>36457</v>
      </c>
      <c r="I8683" s="1">
        <v>43667</v>
      </c>
      <c r="K8683" t="s">
        <v>9004</v>
      </c>
      <c r="L8683" t="s">
        <v>9191</v>
      </c>
      <c r="M8683" s="2">
        <v>69201</v>
      </c>
      <c r="N8683" t="s">
        <v>8997</v>
      </c>
      <c r="O8683" s="5">
        <v>6.720547945205479</v>
      </c>
      <c r="P8683" t="str">
        <f t="shared" si="270"/>
        <v>ATIVO</v>
      </c>
      <c r="Q8683">
        <f t="shared" si="271"/>
        <v>3</v>
      </c>
    </row>
    <row r="8684" spans="1:17" x14ac:dyDescent="0.3">
      <c r="A8684" t="s">
        <v>19241</v>
      </c>
      <c r="B8684" t="s">
        <v>9938</v>
      </c>
      <c r="C8684" t="s">
        <v>10331</v>
      </c>
      <c r="D8684" t="s">
        <v>8968</v>
      </c>
      <c r="E8684" t="s">
        <v>9073</v>
      </c>
      <c r="F8684" t="s">
        <v>9878</v>
      </c>
      <c r="G8684" t="s">
        <v>8981</v>
      </c>
      <c r="H8684" s="1">
        <v>27809</v>
      </c>
      <c r="I8684" s="1">
        <v>42810</v>
      </c>
      <c r="K8684" t="s">
        <v>9018</v>
      </c>
      <c r="L8684" t="s">
        <v>9085</v>
      </c>
      <c r="M8684" s="2">
        <v>59393</v>
      </c>
      <c r="N8684" t="s">
        <v>9049</v>
      </c>
      <c r="O8684" s="5">
        <v>9.0684931506849313</v>
      </c>
      <c r="P8684" t="str">
        <f t="shared" si="270"/>
        <v>ATIVO</v>
      </c>
      <c r="Q8684">
        <f t="shared" si="271"/>
        <v>5</v>
      </c>
    </row>
    <row r="8685" spans="1:17" x14ac:dyDescent="0.3">
      <c r="A8685" t="s">
        <v>19242</v>
      </c>
      <c r="B8685" t="s">
        <v>9016</v>
      </c>
      <c r="C8685" t="s">
        <v>11436</v>
      </c>
      <c r="D8685" t="s">
        <v>8968</v>
      </c>
      <c r="E8685" t="s">
        <v>8969</v>
      </c>
      <c r="F8685" t="s">
        <v>8970</v>
      </c>
      <c r="G8685" t="s">
        <v>8981</v>
      </c>
      <c r="H8685" s="1">
        <v>36986</v>
      </c>
      <c r="I8685" s="1">
        <v>44932</v>
      </c>
      <c r="K8685" t="s">
        <v>8982</v>
      </c>
      <c r="L8685" t="s">
        <v>9036</v>
      </c>
      <c r="M8685" s="2">
        <v>57347</v>
      </c>
      <c r="N8685" t="s">
        <v>8997</v>
      </c>
      <c r="O8685" s="5">
        <v>3.2547945205479452</v>
      </c>
      <c r="P8685" t="str">
        <f t="shared" si="270"/>
        <v>ATIVO</v>
      </c>
      <c r="Q8685">
        <f t="shared" si="271"/>
        <v>3</v>
      </c>
    </row>
    <row r="8686" spans="1:17" x14ac:dyDescent="0.3">
      <c r="A8686" t="s">
        <v>19243</v>
      </c>
      <c r="B8686" t="s">
        <v>10765</v>
      </c>
      <c r="C8686" t="s">
        <v>9417</v>
      </c>
      <c r="D8686" t="s">
        <v>8978</v>
      </c>
      <c r="E8686" t="s">
        <v>8969</v>
      </c>
      <c r="F8686" t="s">
        <v>11724</v>
      </c>
      <c r="G8686" t="s">
        <v>8981</v>
      </c>
      <c r="H8686" s="1">
        <v>34707</v>
      </c>
      <c r="I8686" s="1">
        <v>44484</v>
      </c>
      <c r="K8686" t="s">
        <v>9047</v>
      </c>
      <c r="L8686" t="s">
        <v>9070</v>
      </c>
      <c r="M8686" s="2">
        <v>76342</v>
      </c>
      <c r="N8686" t="s">
        <v>8997</v>
      </c>
      <c r="O8686" s="5">
        <v>4.4821917808219176</v>
      </c>
      <c r="P8686" t="str">
        <f t="shared" si="270"/>
        <v>ATIVO</v>
      </c>
      <c r="Q8686">
        <f t="shared" si="271"/>
        <v>3</v>
      </c>
    </row>
    <row r="8687" spans="1:17" x14ac:dyDescent="0.3">
      <c r="A8687" t="s">
        <v>19244</v>
      </c>
      <c r="B8687" t="s">
        <v>9865</v>
      </c>
      <c r="C8687" t="s">
        <v>9068</v>
      </c>
      <c r="D8687" t="s">
        <v>8978</v>
      </c>
      <c r="E8687" t="s">
        <v>8969</v>
      </c>
      <c r="F8687" t="s">
        <v>12152</v>
      </c>
      <c r="G8687" t="s">
        <v>8981</v>
      </c>
      <c r="H8687" s="1">
        <v>24833</v>
      </c>
      <c r="I8687" s="1">
        <v>42317</v>
      </c>
      <c r="K8687" t="s">
        <v>9047</v>
      </c>
      <c r="L8687" t="s">
        <v>9139</v>
      </c>
      <c r="M8687" s="2">
        <v>84195</v>
      </c>
      <c r="N8687" t="s">
        <v>8984</v>
      </c>
      <c r="O8687" s="5">
        <v>10.419178082191781</v>
      </c>
      <c r="P8687" t="str">
        <f t="shared" si="270"/>
        <v>ATIVO</v>
      </c>
      <c r="Q8687">
        <f t="shared" si="271"/>
        <v>4</v>
      </c>
    </row>
    <row r="8688" spans="1:17" x14ac:dyDescent="0.3">
      <c r="A8688" t="s">
        <v>19245</v>
      </c>
      <c r="B8688" t="s">
        <v>11867</v>
      </c>
      <c r="C8688" t="s">
        <v>12390</v>
      </c>
      <c r="D8688" t="s">
        <v>8968</v>
      </c>
      <c r="E8688" t="s">
        <v>8969</v>
      </c>
      <c r="F8688" t="s">
        <v>11724</v>
      </c>
      <c r="G8688" t="s">
        <v>8971</v>
      </c>
      <c r="H8688" s="1">
        <v>32890</v>
      </c>
      <c r="I8688" s="1">
        <v>42774</v>
      </c>
      <c r="K8688" t="s">
        <v>8972</v>
      </c>
      <c r="L8688" t="s">
        <v>9053</v>
      </c>
      <c r="M8688" s="2">
        <v>56637</v>
      </c>
      <c r="N8688" t="s">
        <v>8984</v>
      </c>
      <c r="O8688" s="5">
        <v>9.1671232876712327</v>
      </c>
      <c r="P8688" t="str">
        <f t="shared" si="270"/>
        <v>ATIVO</v>
      </c>
      <c r="Q8688">
        <f t="shared" si="271"/>
        <v>4</v>
      </c>
    </row>
    <row r="8689" spans="1:17" x14ac:dyDescent="0.3">
      <c r="A8689" t="s">
        <v>19246</v>
      </c>
      <c r="B8689" t="s">
        <v>9711</v>
      </c>
      <c r="C8689" t="s">
        <v>9555</v>
      </c>
      <c r="D8689" t="s">
        <v>8978</v>
      </c>
      <c r="E8689" t="s">
        <v>8969</v>
      </c>
      <c r="F8689" t="s">
        <v>11724</v>
      </c>
      <c r="G8689" t="s">
        <v>8981</v>
      </c>
      <c r="H8689" s="1">
        <v>29439</v>
      </c>
      <c r="I8689" s="1">
        <v>42752</v>
      </c>
      <c r="K8689" t="s">
        <v>9018</v>
      </c>
      <c r="L8689" t="s">
        <v>9019</v>
      </c>
      <c r="M8689" s="2">
        <v>75886</v>
      </c>
      <c r="N8689" t="s">
        <v>9049</v>
      </c>
      <c r="O8689" s="5">
        <v>9.2273972602739729</v>
      </c>
      <c r="P8689" t="str">
        <f t="shared" si="270"/>
        <v>ATIVO</v>
      </c>
      <c r="Q8689">
        <f t="shared" si="271"/>
        <v>5</v>
      </c>
    </row>
    <row r="8690" spans="1:17" x14ac:dyDescent="0.3">
      <c r="A8690" t="s">
        <v>19247</v>
      </c>
      <c r="B8690" t="s">
        <v>9115</v>
      </c>
      <c r="C8690" t="s">
        <v>9842</v>
      </c>
      <c r="D8690" t="s">
        <v>8978</v>
      </c>
      <c r="E8690" t="s">
        <v>8969</v>
      </c>
      <c r="F8690" t="s">
        <v>12152</v>
      </c>
      <c r="G8690" t="s">
        <v>8981</v>
      </c>
      <c r="H8690" s="1">
        <v>35206</v>
      </c>
      <c r="I8690" s="1">
        <v>43271</v>
      </c>
      <c r="K8690" t="s">
        <v>9004</v>
      </c>
      <c r="L8690" t="s">
        <v>9009</v>
      </c>
      <c r="M8690" s="2">
        <v>68481</v>
      </c>
      <c r="N8690" t="s">
        <v>8997</v>
      </c>
      <c r="O8690" s="5">
        <v>7.8054794520547945</v>
      </c>
      <c r="P8690" t="str">
        <f t="shared" si="270"/>
        <v>ATIVO</v>
      </c>
      <c r="Q8690">
        <f t="shared" si="271"/>
        <v>3</v>
      </c>
    </row>
    <row r="8691" spans="1:17" x14ac:dyDescent="0.3">
      <c r="A8691" t="s">
        <v>19248</v>
      </c>
      <c r="B8691" t="s">
        <v>8986</v>
      </c>
      <c r="C8691" t="s">
        <v>8967</v>
      </c>
      <c r="D8691" t="s">
        <v>8968</v>
      </c>
      <c r="E8691" t="s">
        <v>8969</v>
      </c>
      <c r="F8691" t="s">
        <v>12152</v>
      </c>
      <c r="G8691" t="s">
        <v>8981</v>
      </c>
      <c r="H8691" s="1">
        <v>25688</v>
      </c>
      <c r="I8691" s="1">
        <v>43515</v>
      </c>
      <c r="K8691" t="s">
        <v>8988</v>
      </c>
      <c r="L8691" t="s">
        <v>8996</v>
      </c>
      <c r="M8691" s="2">
        <v>65134</v>
      </c>
      <c r="N8691" t="s">
        <v>8997</v>
      </c>
      <c r="O8691" s="5">
        <v>7.1369863013698627</v>
      </c>
      <c r="P8691" t="str">
        <f t="shared" si="270"/>
        <v>ATIVO</v>
      </c>
      <c r="Q8691">
        <f t="shared" si="271"/>
        <v>3</v>
      </c>
    </row>
    <row r="8692" spans="1:17" x14ac:dyDescent="0.3">
      <c r="A8692" t="s">
        <v>19249</v>
      </c>
      <c r="B8692" t="s">
        <v>10059</v>
      </c>
      <c r="C8692" t="s">
        <v>9057</v>
      </c>
      <c r="D8692" t="s">
        <v>8968</v>
      </c>
      <c r="E8692" t="s">
        <v>8969</v>
      </c>
      <c r="F8692" t="s">
        <v>8970</v>
      </c>
      <c r="G8692" t="s">
        <v>8981</v>
      </c>
      <c r="H8692" s="1">
        <v>26588</v>
      </c>
      <c r="I8692" s="1">
        <v>44070</v>
      </c>
      <c r="K8692" t="s">
        <v>9004</v>
      </c>
      <c r="L8692" t="s">
        <v>9191</v>
      </c>
      <c r="M8692" s="2">
        <v>74676</v>
      </c>
      <c r="N8692" t="s">
        <v>9049</v>
      </c>
      <c r="O8692" s="5">
        <v>5.6164383561643838</v>
      </c>
      <c r="P8692" t="str">
        <f t="shared" si="270"/>
        <v>ATIVO</v>
      </c>
      <c r="Q8692">
        <f t="shared" si="271"/>
        <v>5</v>
      </c>
    </row>
    <row r="8693" spans="1:17" x14ac:dyDescent="0.3">
      <c r="A8693" t="s">
        <v>19250</v>
      </c>
      <c r="B8693" t="s">
        <v>10096</v>
      </c>
      <c r="C8693" t="s">
        <v>11789</v>
      </c>
      <c r="D8693" t="s">
        <v>8978</v>
      </c>
      <c r="E8693" t="s">
        <v>8969</v>
      </c>
      <c r="F8693" t="s">
        <v>12152</v>
      </c>
      <c r="G8693" t="s">
        <v>9046</v>
      </c>
      <c r="H8693" s="1">
        <v>23813</v>
      </c>
      <c r="I8693" s="1">
        <v>42091</v>
      </c>
      <c r="K8693" t="s">
        <v>9047</v>
      </c>
      <c r="L8693" t="s">
        <v>9075</v>
      </c>
      <c r="M8693" s="2">
        <v>92633</v>
      </c>
      <c r="N8693" t="s">
        <v>9049</v>
      </c>
      <c r="O8693" s="5">
        <v>11.038356164383561</v>
      </c>
      <c r="P8693" t="str">
        <f t="shared" si="270"/>
        <v>ATIVO</v>
      </c>
      <c r="Q8693">
        <f t="shared" si="271"/>
        <v>5</v>
      </c>
    </row>
    <row r="8694" spans="1:17" x14ac:dyDescent="0.3">
      <c r="A8694" t="s">
        <v>19251</v>
      </c>
      <c r="B8694" t="s">
        <v>9423</v>
      </c>
      <c r="C8694" t="s">
        <v>16774</v>
      </c>
      <c r="D8694" t="s">
        <v>8978</v>
      </c>
      <c r="E8694" t="s">
        <v>9073</v>
      </c>
      <c r="F8694" t="s">
        <v>9878</v>
      </c>
      <c r="G8694" t="s">
        <v>8981</v>
      </c>
      <c r="H8694" s="1">
        <v>28737</v>
      </c>
      <c r="I8694" s="1">
        <v>45035</v>
      </c>
      <c r="K8694" t="s">
        <v>8988</v>
      </c>
      <c r="L8694" t="s">
        <v>8996</v>
      </c>
      <c r="M8694" s="2">
        <v>75150</v>
      </c>
      <c r="N8694" t="s">
        <v>8984</v>
      </c>
      <c r="O8694" s="5">
        <v>2.9726027397260273</v>
      </c>
      <c r="P8694" t="str">
        <f t="shared" si="270"/>
        <v>ATIVO</v>
      </c>
      <c r="Q8694">
        <f t="shared" si="271"/>
        <v>4</v>
      </c>
    </row>
    <row r="8695" spans="1:17" x14ac:dyDescent="0.3">
      <c r="A8695" t="s">
        <v>19252</v>
      </c>
      <c r="B8695" t="s">
        <v>10468</v>
      </c>
      <c r="C8695" t="s">
        <v>9177</v>
      </c>
      <c r="D8695" t="s">
        <v>8968</v>
      </c>
      <c r="E8695" t="s">
        <v>8969</v>
      </c>
      <c r="F8695" t="s">
        <v>8970</v>
      </c>
      <c r="G8695" t="s">
        <v>9046</v>
      </c>
      <c r="H8695" s="1">
        <v>28422</v>
      </c>
      <c r="I8695" s="1">
        <v>44028</v>
      </c>
      <c r="K8695" t="s">
        <v>9047</v>
      </c>
      <c r="L8695" t="s">
        <v>9070</v>
      </c>
      <c r="M8695" s="2">
        <v>80239</v>
      </c>
      <c r="N8695" t="s">
        <v>8984</v>
      </c>
      <c r="O8695" s="5">
        <v>5.7315068493150685</v>
      </c>
      <c r="P8695" t="str">
        <f t="shared" si="270"/>
        <v>ATIVO</v>
      </c>
      <c r="Q8695">
        <f t="shared" si="271"/>
        <v>4</v>
      </c>
    </row>
    <row r="8696" spans="1:17" x14ac:dyDescent="0.3">
      <c r="A8696" t="s">
        <v>19253</v>
      </c>
      <c r="B8696" t="s">
        <v>9128</v>
      </c>
      <c r="C8696" t="s">
        <v>9052</v>
      </c>
      <c r="D8696" t="s">
        <v>8978</v>
      </c>
      <c r="E8696" t="s">
        <v>8969</v>
      </c>
      <c r="F8696" t="s">
        <v>8970</v>
      </c>
      <c r="G8696" t="s">
        <v>8971</v>
      </c>
      <c r="H8696" s="1">
        <v>30944</v>
      </c>
      <c r="I8696" s="1">
        <v>43860</v>
      </c>
      <c r="K8696" t="s">
        <v>8982</v>
      </c>
      <c r="L8696" t="s">
        <v>9036</v>
      </c>
      <c r="M8696" s="2">
        <v>68852</v>
      </c>
      <c r="N8696" t="s">
        <v>8984</v>
      </c>
      <c r="O8696" s="5">
        <v>6.1917808219178081</v>
      </c>
      <c r="P8696" t="str">
        <f t="shared" si="270"/>
        <v>ATIVO</v>
      </c>
      <c r="Q8696">
        <f t="shared" si="271"/>
        <v>4</v>
      </c>
    </row>
    <row r="8697" spans="1:17" x14ac:dyDescent="0.3">
      <c r="A8697" t="s">
        <v>19254</v>
      </c>
      <c r="B8697" t="s">
        <v>10335</v>
      </c>
      <c r="C8697" t="s">
        <v>9669</v>
      </c>
      <c r="D8697" t="s">
        <v>8978</v>
      </c>
      <c r="E8697" t="s">
        <v>8969</v>
      </c>
      <c r="F8697" t="s">
        <v>8970</v>
      </c>
      <c r="G8697" t="s">
        <v>8971</v>
      </c>
      <c r="H8697" s="1">
        <v>36095</v>
      </c>
      <c r="I8697" s="1">
        <v>43653</v>
      </c>
      <c r="K8697" t="s">
        <v>8988</v>
      </c>
      <c r="L8697" t="s">
        <v>8992</v>
      </c>
      <c r="M8697" s="2">
        <v>60312</v>
      </c>
      <c r="N8697" t="s">
        <v>8974</v>
      </c>
      <c r="O8697" s="5">
        <v>6.7589041095890412</v>
      </c>
      <c r="P8697" t="str">
        <f t="shared" si="270"/>
        <v>ATIVO</v>
      </c>
      <c r="Q8697">
        <f t="shared" si="271"/>
        <v>0</v>
      </c>
    </row>
    <row r="8698" spans="1:17" x14ac:dyDescent="0.3">
      <c r="A8698" t="s">
        <v>19255</v>
      </c>
      <c r="B8698" t="s">
        <v>9496</v>
      </c>
      <c r="C8698" t="s">
        <v>9545</v>
      </c>
      <c r="D8698" t="s">
        <v>8978</v>
      </c>
      <c r="E8698" t="s">
        <v>8979</v>
      </c>
      <c r="F8698" t="s">
        <v>8980</v>
      </c>
      <c r="G8698" t="s">
        <v>8971</v>
      </c>
      <c r="H8698" s="1">
        <v>28716</v>
      </c>
      <c r="I8698" s="1">
        <v>45564</v>
      </c>
      <c r="K8698" t="s">
        <v>8972</v>
      </c>
      <c r="L8698" t="s">
        <v>8973</v>
      </c>
      <c r="M8698" s="2">
        <v>83593</v>
      </c>
      <c r="N8698" t="s">
        <v>8997</v>
      </c>
      <c r="O8698" s="5">
        <v>1.5232876712328767</v>
      </c>
      <c r="P8698" t="str">
        <f t="shared" si="270"/>
        <v>ATIVO</v>
      </c>
      <c r="Q8698">
        <f t="shared" si="271"/>
        <v>3</v>
      </c>
    </row>
    <row r="8699" spans="1:17" x14ac:dyDescent="0.3">
      <c r="A8699" t="s">
        <v>19256</v>
      </c>
      <c r="B8699" t="s">
        <v>9545</v>
      </c>
      <c r="C8699" t="s">
        <v>9144</v>
      </c>
      <c r="D8699" t="s">
        <v>8978</v>
      </c>
      <c r="E8699" t="s">
        <v>9073</v>
      </c>
      <c r="F8699" t="s">
        <v>9878</v>
      </c>
      <c r="G8699" t="s">
        <v>8981</v>
      </c>
      <c r="H8699" s="1">
        <v>32606</v>
      </c>
      <c r="I8699" s="1">
        <v>42824</v>
      </c>
      <c r="K8699" t="s">
        <v>8982</v>
      </c>
      <c r="L8699" t="s">
        <v>9036</v>
      </c>
      <c r="M8699" s="2">
        <v>70217</v>
      </c>
      <c r="N8699" t="s">
        <v>8984</v>
      </c>
      <c r="O8699" s="5">
        <v>9.0301369863013701</v>
      </c>
      <c r="P8699" t="str">
        <f t="shared" si="270"/>
        <v>ATIVO</v>
      </c>
      <c r="Q8699">
        <f t="shared" si="271"/>
        <v>4</v>
      </c>
    </row>
    <row r="8700" spans="1:17" x14ac:dyDescent="0.3">
      <c r="A8700" t="s">
        <v>19257</v>
      </c>
      <c r="B8700" t="s">
        <v>9799</v>
      </c>
      <c r="C8700" t="s">
        <v>9951</v>
      </c>
      <c r="D8700" t="s">
        <v>8968</v>
      </c>
      <c r="E8700" t="s">
        <v>8969</v>
      </c>
      <c r="F8700" t="s">
        <v>12152</v>
      </c>
      <c r="G8700" t="s">
        <v>8981</v>
      </c>
      <c r="H8700" s="1">
        <v>34709</v>
      </c>
      <c r="I8700" s="1">
        <v>43796</v>
      </c>
      <c r="K8700" t="s">
        <v>8988</v>
      </c>
      <c r="L8700" t="s">
        <v>8989</v>
      </c>
      <c r="M8700" s="2">
        <v>60071</v>
      </c>
      <c r="N8700" t="s">
        <v>8997</v>
      </c>
      <c r="O8700" s="5">
        <v>6.3671232876712329</v>
      </c>
      <c r="P8700" t="str">
        <f t="shared" si="270"/>
        <v>ATIVO</v>
      </c>
      <c r="Q8700">
        <f t="shared" si="271"/>
        <v>3</v>
      </c>
    </row>
    <row r="8701" spans="1:17" x14ac:dyDescent="0.3">
      <c r="A8701" t="s">
        <v>19258</v>
      </c>
      <c r="B8701" t="s">
        <v>10607</v>
      </c>
      <c r="C8701" t="s">
        <v>9087</v>
      </c>
      <c r="D8701" t="s">
        <v>8978</v>
      </c>
      <c r="E8701" t="s">
        <v>8969</v>
      </c>
      <c r="F8701" t="s">
        <v>8970</v>
      </c>
      <c r="G8701" t="s">
        <v>9065</v>
      </c>
      <c r="H8701" s="1">
        <v>32129</v>
      </c>
      <c r="I8701" s="1">
        <v>45099</v>
      </c>
      <c r="K8701" t="s">
        <v>8982</v>
      </c>
      <c r="L8701" t="s">
        <v>8983</v>
      </c>
      <c r="M8701" s="2">
        <v>88432</v>
      </c>
      <c r="N8701" t="s">
        <v>8974</v>
      </c>
      <c r="O8701" s="5">
        <v>2.7972602739726029</v>
      </c>
      <c r="P8701" t="str">
        <f t="shared" si="270"/>
        <v>ATIVO</v>
      </c>
      <c r="Q8701">
        <f t="shared" si="271"/>
        <v>0</v>
      </c>
    </row>
    <row r="8702" spans="1:17" x14ac:dyDescent="0.3">
      <c r="A8702" t="s">
        <v>19259</v>
      </c>
      <c r="B8702" t="s">
        <v>9111</v>
      </c>
      <c r="C8702" t="s">
        <v>9112</v>
      </c>
      <c r="D8702" t="s">
        <v>8978</v>
      </c>
      <c r="E8702" t="s">
        <v>8969</v>
      </c>
      <c r="F8702" t="s">
        <v>11724</v>
      </c>
      <c r="G8702" t="s">
        <v>8981</v>
      </c>
      <c r="H8702" s="1">
        <v>32557</v>
      </c>
      <c r="I8702" s="1">
        <v>45079</v>
      </c>
      <c r="K8702" t="s">
        <v>8972</v>
      </c>
      <c r="L8702" t="s">
        <v>8973</v>
      </c>
      <c r="M8702" s="2">
        <v>89705</v>
      </c>
      <c r="N8702" t="s">
        <v>9049</v>
      </c>
      <c r="O8702" s="5">
        <v>2.8520547945205479</v>
      </c>
      <c r="P8702" t="str">
        <f t="shared" si="270"/>
        <v>ATIVO</v>
      </c>
      <c r="Q8702">
        <f t="shared" si="271"/>
        <v>5</v>
      </c>
    </row>
    <row r="8703" spans="1:17" x14ac:dyDescent="0.3">
      <c r="A8703" t="s">
        <v>19260</v>
      </c>
      <c r="B8703" t="s">
        <v>12375</v>
      </c>
      <c r="C8703" t="s">
        <v>10759</v>
      </c>
      <c r="D8703" t="s">
        <v>8978</v>
      </c>
      <c r="E8703" t="s">
        <v>8969</v>
      </c>
      <c r="F8703" t="s">
        <v>12152</v>
      </c>
      <c r="G8703" t="s">
        <v>8981</v>
      </c>
      <c r="H8703" s="1">
        <v>32884</v>
      </c>
      <c r="I8703" s="1">
        <v>44430</v>
      </c>
      <c r="K8703" t="s">
        <v>8988</v>
      </c>
      <c r="L8703" t="s">
        <v>8989</v>
      </c>
      <c r="M8703" s="2">
        <v>70194</v>
      </c>
      <c r="N8703" t="s">
        <v>9049</v>
      </c>
      <c r="O8703" s="5">
        <v>4.6301369863013697</v>
      </c>
      <c r="P8703" t="str">
        <f t="shared" si="270"/>
        <v>ATIVO</v>
      </c>
      <c r="Q8703">
        <f t="shared" si="271"/>
        <v>5</v>
      </c>
    </row>
    <row r="8704" spans="1:17" x14ac:dyDescent="0.3">
      <c r="A8704" t="s">
        <v>19261</v>
      </c>
      <c r="B8704" t="s">
        <v>9223</v>
      </c>
      <c r="C8704" t="s">
        <v>8967</v>
      </c>
      <c r="D8704" t="s">
        <v>8978</v>
      </c>
      <c r="E8704" t="s">
        <v>8979</v>
      </c>
      <c r="F8704" t="s">
        <v>9069</v>
      </c>
      <c r="G8704" t="s">
        <v>8981</v>
      </c>
      <c r="H8704" s="1">
        <v>28078</v>
      </c>
      <c r="I8704" s="1">
        <v>45175</v>
      </c>
      <c r="K8704" t="s">
        <v>8988</v>
      </c>
      <c r="L8704" t="s">
        <v>8996</v>
      </c>
      <c r="M8704" s="2">
        <v>80974</v>
      </c>
      <c r="N8704" t="s">
        <v>8984</v>
      </c>
      <c r="O8704" s="5">
        <v>2.5890410958904111</v>
      </c>
      <c r="P8704" t="str">
        <f t="shared" si="270"/>
        <v>ATIVO</v>
      </c>
      <c r="Q8704">
        <f t="shared" si="271"/>
        <v>4</v>
      </c>
    </row>
    <row r="8705" spans="1:17" x14ac:dyDescent="0.3">
      <c r="A8705" t="s">
        <v>19262</v>
      </c>
      <c r="B8705" t="s">
        <v>10084</v>
      </c>
      <c r="C8705" t="s">
        <v>14936</v>
      </c>
      <c r="D8705" t="s">
        <v>8968</v>
      </c>
      <c r="E8705" t="s">
        <v>8969</v>
      </c>
      <c r="F8705" t="s">
        <v>8970</v>
      </c>
      <c r="G8705" t="s">
        <v>8981</v>
      </c>
      <c r="H8705" s="1">
        <v>36311</v>
      </c>
      <c r="I8705" s="1">
        <v>43705</v>
      </c>
      <c r="K8705" t="s">
        <v>8988</v>
      </c>
      <c r="L8705" t="s">
        <v>8996</v>
      </c>
      <c r="M8705" s="2">
        <v>80582</v>
      </c>
      <c r="N8705" t="s">
        <v>8984</v>
      </c>
      <c r="O8705" s="5">
        <v>6.6164383561643838</v>
      </c>
      <c r="P8705" t="str">
        <f t="shared" si="270"/>
        <v>ATIVO</v>
      </c>
      <c r="Q8705">
        <f t="shared" si="271"/>
        <v>4</v>
      </c>
    </row>
    <row r="8706" spans="1:17" x14ac:dyDescent="0.3">
      <c r="A8706" t="s">
        <v>19263</v>
      </c>
      <c r="B8706" t="s">
        <v>9899</v>
      </c>
      <c r="C8706" t="s">
        <v>9252</v>
      </c>
      <c r="D8706" t="s">
        <v>8968</v>
      </c>
      <c r="E8706" t="s">
        <v>8969</v>
      </c>
      <c r="F8706" t="s">
        <v>12152</v>
      </c>
      <c r="G8706" t="s">
        <v>8971</v>
      </c>
      <c r="H8706" s="1">
        <v>28674</v>
      </c>
      <c r="I8706" s="1">
        <v>45269</v>
      </c>
      <c r="K8706" t="s">
        <v>8972</v>
      </c>
      <c r="L8706" t="s">
        <v>9061</v>
      </c>
      <c r="M8706" s="2">
        <v>60946</v>
      </c>
      <c r="N8706" t="s">
        <v>8997</v>
      </c>
      <c r="O8706" s="5">
        <v>2.3315068493150686</v>
      </c>
      <c r="P8706" t="str">
        <f t="shared" ref="P8706:P8769" si="272">IF(J8706&lt;&gt;"","DESLIGADO","ATIVO")</f>
        <v>ATIVO</v>
      </c>
      <c r="Q8706">
        <f t="shared" ref="Q8706:Q8769" si="273">IF(N8706="Excellent",5,IF(N8706="Good",4,IF(N8706="Satisfactory",3,0)))</f>
        <v>3</v>
      </c>
    </row>
    <row r="8707" spans="1:17" x14ac:dyDescent="0.3">
      <c r="A8707" t="s">
        <v>19264</v>
      </c>
      <c r="B8707" t="s">
        <v>9099</v>
      </c>
      <c r="C8707" t="s">
        <v>10461</v>
      </c>
      <c r="D8707" t="s">
        <v>8968</v>
      </c>
      <c r="E8707" t="s">
        <v>9316</v>
      </c>
      <c r="F8707" t="s">
        <v>9317</v>
      </c>
      <c r="G8707" t="s">
        <v>8971</v>
      </c>
      <c r="H8707" s="1">
        <v>31556</v>
      </c>
      <c r="I8707" s="1">
        <v>45044</v>
      </c>
      <c r="K8707" t="s">
        <v>9018</v>
      </c>
      <c r="L8707" t="s">
        <v>9085</v>
      </c>
      <c r="M8707" s="2">
        <v>57060</v>
      </c>
      <c r="N8707" t="s">
        <v>8984</v>
      </c>
      <c r="O8707" s="5">
        <v>2.9479452054794519</v>
      </c>
      <c r="P8707" t="str">
        <f t="shared" si="272"/>
        <v>ATIVO</v>
      </c>
      <c r="Q8707">
        <f t="shared" si="273"/>
        <v>4</v>
      </c>
    </row>
    <row r="8708" spans="1:17" x14ac:dyDescent="0.3">
      <c r="A8708" t="s">
        <v>19265</v>
      </c>
      <c r="B8708" t="s">
        <v>9011</v>
      </c>
      <c r="C8708" t="s">
        <v>9112</v>
      </c>
      <c r="D8708" t="s">
        <v>8968</v>
      </c>
      <c r="E8708" t="s">
        <v>8969</v>
      </c>
      <c r="F8708" t="s">
        <v>8970</v>
      </c>
      <c r="G8708" t="s">
        <v>9065</v>
      </c>
      <c r="H8708" s="1">
        <v>26923</v>
      </c>
      <c r="I8708" s="1">
        <v>43604</v>
      </c>
      <c r="K8708" t="s">
        <v>8988</v>
      </c>
      <c r="L8708" t="s">
        <v>8996</v>
      </c>
      <c r="M8708" s="2">
        <v>74453</v>
      </c>
      <c r="N8708" t="s">
        <v>9049</v>
      </c>
      <c r="O8708" s="5">
        <v>6.8931506849315065</v>
      </c>
      <c r="P8708" t="str">
        <f t="shared" si="272"/>
        <v>ATIVO</v>
      </c>
      <c r="Q8708">
        <f t="shared" si="273"/>
        <v>5</v>
      </c>
    </row>
    <row r="8709" spans="1:17" x14ac:dyDescent="0.3">
      <c r="A8709" t="s">
        <v>19266</v>
      </c>
      <c r="B8709" t="s">
        <v>9459</v>
      </c>
      <c r="C8709" t="s">
        <v>9131</v>
      </c>
      <c r="D8709" t="s">
        <v>8968</v>
      </c>
      <c r="E8709" t="s">
        <v>8969</v>
      </c>
      <c r="F8709" t="s">
        <v>12152</v>
      </c>
      <c r="G8709" t="s">
        <v>9065</v>
      </c>
      <c r="H8709" s="1">
        <v>32179</v>
      </c>
      <c r="I8709" s="1">
        <v>42896</v>
      </c>
      <c r="K8709" t="s">
        <v>8972</v>
      </c>
      <c r="L8709" t="s">
        <v>9448</v>
      </c>
      <c r="M8709" s="2">
        <v>74923</v>
      </c>
      <c r="N8709" t="s">
        <v>8974</v>
      </c>
      <c r="O8709" s="5">
        <v>8.8328767123287673</v>
      </c>
      <c r="P8709" t="str">
        <f t="shared" si="272"/>
        <v>ATIVO</v>
      </c>
      <c r="Q8709">
        <f t="shared" si="273"/>
        <v>0</v>
      </c>
    </row>
    <row r="8710" spans="1:17" x14ac:dyDescent="0.3">
      <c r="A8710" t="s">
        <v>19267</v>
      </c>
      <c r="B8710" t="s">
        <v>9799</v>
      </c>
      <c r="C8710" t="s">
        <v>9623</v>
      </c>
      <c r="D8710" t="s">
        <v>8978</v>
      </c>
      <c r="E8710" t="s">
        <v>9316</v>
      </c>
      <c r="F8710" t="s">
        <v>9317</v>
      </c>
      <c r="G8710" t="s">
        <v>8981</v>
      </c>
      <c r="H8710" s="1">
        <v>35454</v>
      </c>
      <c r="I8710" s="1">
        <v>42849</v>
      </c>
      <c r="K8710" t="s">
        <v>8988</v>
      </c>
      <c r="L8710" t="s">
        <v>8989</v>
      </c>
      <c r="M8710" s="2">
        <v>59862</v>
      </c>
      <c r="N8710" t="s">
        <v>8984</v>
      </c>
      <c r="O8710" s="5">
        <v>8.9616438356164387</v>
      </c>
      <c r="P8710" t="str">
        <f t="shared" si="272"/>
        <v>ATIVO</v>
      </c>
      <c r="Q8710">
        <f t="shared" si="273"/>
        <v>4</v>
      </c>
    </row>
    <row r="8711" spans="1:17" x14ac:dyDescent="0.3">
      <c r="A8711" t="s">
        <v>19268</v>
      </c>
      <c r="B8711" t="s">
        <v>11482</v>
      </c>
      <c r="C8711" t="s">
        <v>11276</v>
      </c>
      <c r="D8711" t="s">
        <v>8968</v>
      </c>
      <c r="E8711" t="s">
        <v>8969</v>
      </c>
      <c r="F8711" t="s">
        <v>8970</v>
      </c>
      <c r="G8711" t="s">
        <v>8981</v>
      </c>
      <c r="H8711" s="1">
        <v>26694</v>
      </c>
      <c r="I8711" s="1">
        <v>42826</v>
      </c>
      <c r="K8711" t="s">
        <v>8988</v>
      </c>
      <c r="L8711" t="s">
        <v>8989</v>
      </c>
      <c r="M8711" s="2">
        <v>60893</v>
      </c>
      <c r="N8711" t="s">
        <v>8984</v>
      </c>
      <c r="O8711" s="5">
        <v>9.0246575342465754</v>
      </c>
      <c r="P8711" t="str">
        <f t="shared" si="272"/>
        <v>ATIVO</v>
      </c>
      <c r="Q8711">
        <f t="shared" si="273"/>
        <v>4</v>
      </c>
    </row>
    <row r="8712" spans="1:17" x14ac:dyDescent="0.3">
      <c r="A8712" t="s">
        <v>19269</v>
      </c>
      <c r="B8712" t="s">
        <v>12375</v>
      </c>
      <c r="C8712" t="s">
        <v>9172</v>
      </c>
      <c r="D8712" t="s">
        <v>8978</v>
      </c>
      <c r="E8712" t="s">
        <v>9034</v>
      </c>
      <c r="F8712" t="s">
        <v>9057</v>
      </c>
      <c r="G8712" t="s">
        <v>8971</v>
      </c>
      <c r="H8712" s="1">
        <v>31684</v>
      </c>
      <c r="I8712" s="1">
        <v>42702</v>
      </c>
      <c r="K8712" t="s">
        <v>8972</v>
      </c>
      <c r="L8712" t="s">
        <v>9061</v>
      </c>
      <c r="M8712" s="2">
        <v>56949</v>
      </c>
      <c r="N8712" t="s">
        <v>8984</v>
      </c>
      <c r="O8712" s="5">
        <v>9.3643835616438356</v>
      </c>
      <c r="P8712" t="str">
        <f t="shared" si="272"/>
        <v>ATIVO</v>
      </c>
      <c r="Q8712">
        <f t="shared" si="273"/>
        <v>4</v>
      </c>
    </row>
    <row r="8713" spans="1:17" x14ac:dyDescent="0.3">
      <c r="A8713" t="s">
        <v>19270</v>
      </c>
      <c r="B8713" t="s">
        <v>9459</v>
      </c>
      <c r="C8713" t="s">
        <v>9754</v>
      </c>
      <c r="D8713" t="s">
        <v>8968</v>
      </c>
      <c r="E8713" t="s">
        <v>8969</v>
      </c>
      <c r="F8713" t="s">
        <v>11724</v>
      </c>
      <c r="G8713" t="s">
        <v>8981</v>
      </c>
      <c r="H8713" s="1">
        <v>26949</v>
      </c>
      <c r="I8713" s="1">
        <v>44935</v>
      </c>
      <c r="K8713" t="s">
        <v>8982</v>
      </c>
      <c r="L8713" t="s">
        <v>9113</v>
      </c>
      <c r="M8713" s="2">
        <v>82732</v>
      </c>
      <c r="N8713" t="s">
        <v>8997</v>
      </c>
      <c r="O8713" s="5">
        <v>3.2465753424657535</v>
      </c>
      <c r="P8713" t="str">
        <f t="shared" si="272"/>
        <v>ATIVO</v>
      </c>
      <c r="Q8713">
        <f t="shared" si="273"/>
        <v>3</v>
      </c>
    </row>
    <row r="8714" spans="1:17" x14ac:dyDescent="0.3">
      <c r="A8714" t="s">
        <v>19271</v>
      </c>
      <c r="B8714" t="s">
        <v>12610</v>
      </c>
      <c r="C8714" t="s">
        <v>9003</v>
      </c>
      <c r="D8714" t="s">
        <v>8978</v>
      </c>
      <c r="E8714" t="s">
        <v>9316</v>
      </c>
      <c r="F8714" t="s">
        <v>9366</v>
      </c>
      <c r="G8714" t="s">
        <v>8981</v>
      </c>
      <c r="H8714" s="1">
        <v>27362</v>
      </c>
      <c r="I8714" s="1">
        <v>42788</v>
      </c>
      <c r="K8714" t="s">
        <v>9023</v>
      </c>
      <c r="L8714" t="s">
        <v>9259</v>
      </c>
      <c r="M8714" s="2">
        <v>62602</v>
      </c>
      <c r="N8714" t="s">
        <v>8997</v>
      </c>
      <c r="O8714" s="5">
        <v>9.1287671232876715</v>
      </c>
      <c r="P8714" t="str">
        <f t="shared" si="272"/>
        <v>ATIVO</v>
      </c>
      <c r="Q8714">
        <f t="shared" si="273"/>
        <v>3</v>
      </c>
    </row>
    <row r="8715" spans="1:17" x14ac:dyDescent="0.3">
      <c r="A8715" t="s">
        <v>19272</v>
      </c>
      <c r="B8715" t="s">
        <v>12048</v>
      </c>
      <c r="C8715" t="s">
        <v>12566</v>
      </c>
      <c r="D8715" t="s">
        <v>8978</v>
      </c>
      <c r="E8715" t="s">
        <v>8969</v>
      </c>
      <c r="F8715" t="s">
        <v>11724</v>
      </c>
      <c r="G8715" t="s">
        <v>8981</v>
      </c>
      <c r="H8715" s="1">
        <v>28636</v>
      </c>
      <c r="I8715" s="1">
        <v>45586</v>
      </c>
      <c r="K8715" t="s">
        <v>8988</v>
      </c>
      <c r="L8715" t="s">
        <v>8989</v>
      </c>
      <c r="M8715" s="2">
        <v>62569</v>
      </c>
      <c r="N8715" t="s">
        <v>8984</v>
      </c>
      <c r="O8715" s="5">
        <v>1.463013698630137</v>
      </c>
      <c r="P8715" t="str">
        <f t="shared" si="272"/>
        <v>ATIVO</v>
      </c>
      <c r="Q8715">
        <f t="shared" si="273"/>
        <v>4</v>
      </c>
    </row>
    <row r="8716" spans="1:17" x14ac:dyDescent="0.3">
      <c r="A8716" t="s">
        <v>19273</v>
      </c>
      <c r="B8716" t="s">
        <v>11035</v>
      </c>
      <c r="C8716" t="s">
        <v>9553</v>
      </c>
      <c r="D8716" t="s">
        <v>8968</v>
      </c>
      <c r="E8716" t="s">
        <v>8969</v>
      </c>
      <c r="F8716" t="s">
        <v>11724</v>
      </c>
      <c r="G8716" t="s">
        <v>9065</v>
      </c>
      <c r="H8716" s="1">
        <v>32250</v>
      </c>
      <c r="I8716" s="1">
        <v>42707</v>
      </c>
      <c r="K8716" t="s">
        <v>8982</v>
      </c>
      <c r="L8716" t="s">
        <v>9113</v>
      </c>
      <c r="M8716" s="2">
        <v>86677</v>
      </c>
      <c r="N8716" t="s">
        <v>8984</v>
      </c>
      <c r="O8716" s="5">
        <v>9.3506849315068497</v>
      </c>
      <c r="P8716" t="str">
        <f t="shared" si="272"/>
        <v>ATIVO</v>
      </c>
      <c r="Q8716">
        <f t="shared" si="273"/>
        <v>4</v>
      </c>
    </row>
    <row r="8717" spans="1:17" x14ac:dyDescent="0.3">
      <c r="A8717" t="s">
        <v>19274</v>
      </c>
      <c r="B8717" t="s">
        <v>9029</v>
      </c>
      <c r="C8717" t="s">
        <v>9327</v>
      </c>
      <c r="D8717" t="s">
        <v>8968</v>
      </c>
      <c r="E8717" t="s">
        <v>9316</v>
      </c>
      <c r="F8717" t="s">
        <v>9317</v>
      </c>
      <c r="G8717" t="s">
        <v>8981</v>
      </c>
      <c r="H8717" s="1">
        <v>28974</v>
      </c>
      <c r="I8717" s="1">
        <v>44390</v>
      </c>
      <c r="K8717" t="s">
        <v>9047</v>
      </c>
      <c r="L8717" t="s">
        <v>9070</v>
      </c>
      <c r="M8717" s="2">
        <v>66759</v>
      </c>
      <c r="N8717" t="s">
        <v>8984</v>
      </c>
      <c r="O8717" s="5">
        <v>4.7397260273972606</v>
      </c>
      <c r="P8717" t="str">
        <f t="shared" si="272"/>
        <v>ATIVO</v>
      </c>
      <c r="Q8717">
        <f t="shared" si="273"/>
        <v>4</v>
      </c>
    </row>
    <row r="8718" spans="1:17" x14ac:dyDescent="0.3">
      <c r="A8718" t="s">
        <v>19275</v>
      </c>
      <c r="B8718" t="s">
        <v>9021</v>
      </c>
      <c r="C8718" t="s">
        <v>12855</v>
      </c>
      <c r="D8718" t="s">
        <v>8968</v>
      </c>
      <c r="E8718" t="s">
        <v>8969</v>
      </c>
      <c r="F8718" t="s">
        <v>12152</v>
      </c>
      <c r="G8718" t="s">
        <v>8981</v>
      </c>
      <c r="H8718" s="1">
        <v>33472</v>
      </c>
      <c r="I8718" s="1">
        <v>42798</v>
      </c>
      <c r="K8718" t="s">
        <v>8988</v>
      </c>
      <c r="L8718" t="s">
        <v>8989</v>
      </c>
      <c r="M8718" s="2">
        <v>62919</v>
      </c>
      <c r="N8718" t="s">
        <v>8997</v>
      </c>
      <c r="O8718" s="5">
        <v>9.1013698630136979</v>
      </c>
      <c r="P8718" t="str">
        <f t="shared" si="272"/>
        <v>ATIVO</v>
      </c>
      <c r="Q8718">
        <f t="shared" si="273"/>
        <v>3</v>
      </c>
    </row>
    <row r="8719" spans="1:17" x14ac:dyDescent="0.3">
      <c r="A8719" t="s">
        <v>19276</v>
      </c>
      <c r="B8719" t="s">
        <v>12732</v>
      </c>
      <c r="C8719" t="s">
        <v>9290</v>
      </c>
      <c r="D8719" t="s">
        <v>8978</v>
      </c>
      <c r="E8719" t="s">
        <v>8969</v>
      </c>
      <c r="F8719" t="s">
        <v>12152</v>
      </c>
      <c r="G8719" t="s">
        <v>8971</v>
      </c>
      <c r="H8719" s="1">
        <v>25945</v>
      </c>
      <c r="I8719" s="1">
        <v>43158</v>
      </c>
      <c r="K8719" t="s">
        <v>8972</v>
      </c>
      <c r="L8719" t="s">
        <v>9053</v>
      </c>
      <c r="M8719" s="2">
        <v>63156</v>
      </c>
      <c r="N8719" t="s">
        <v>8997</v>
      </c>
      <c r="O8719" s="5">
        <v>8.1150684931506856</v>
      </c>
      <c r="P8719" t="str">
        <f t="shared" si="272"/>
        <v>ATIVO</v>
      </c>
      <c r="Q8719">
        <f t="shared" si="273"/>
        <v>3</v>
      </c>
    </row>
    <row r="8720" spans="1:17" x14ac:dyDescent="0.3">
      <c r="A8720" t="s">
        <v>19277</v>
      </c>
      <c r="B8720" t="s">
        <v>19278</v>
      </c>
      <c r="C8720" t="s">
        <v>9476</v>
      </c>
      <c r="D8720" t="s">
        <v>8978</v>
      </c>
      <c r="E8720" t="s">
        <v>8969</v>
      </c>
      <c r="F8720" t="s">
        <v>11724</v>
      </c>
      <c r="G8720" t="s">
        <v>8981</v>
      </c>
      <c r="H8720" s="1">
        <v>24530</v>
      </c>
      <c r="I8720" s="1">
        <v>45124</v>
      </c>
      <c r="K8720" t="s">
        <v>8972</v>
      </c>
      <c r="L8720" t="s">
        <v>8973</v>
      </c>
      <c r="M8720" s="2">
        <v>89216</v>
      </c>
      <c r="N8720" t="s">
        <v>8984</v>
      </c>
      <c r="O8720" s="5">
        <v>2.7287671232876711</v>
      </c>
      <c r="P8720" t="str">
        <f t="shared" si="272"/>
        <v>ATIVO</v>
      </c>
      <c r="Q8720">
        <f t="shared" si="273"/>
        <v>4</v>
      </c>
    </row>
    <row r="8721" spans="1:17" x14ac:dyDescent="0.3">
      <c r="A8721" t="s">
        <v>19279</v>
      </c>
      <c r="B8721" t="s">
        <v>10353</v>
      </c>
      <c r="C8721" t="s">
        <v>10500</v>
      </c>
      <c r="D8721" t="s">
        <v>8968</v>
      </c>
      <c r="E8721" t="s">
        <v>8969</v>
      </c>
      <c r="F8721" t="s">
        <v>8970</v>
      </c>
      <c r="G8721" t="s">
        <v>8981</v>
      </c>
      <c r="H8721" s="1">
        <v>23979</v>
      </c>
      <c r="I8721" s="1">
        <v>44850</v>
      </c>
      <c r="K8721" t="s">
        <v>8988</v>
      </c>
      <c r="L8721" t="s">
        <v>8989</v>
      </c>
      <c r="M8721" s="2">
        <v>60415</v>
      </c>
      <c r="N8721" t="s">
        <v>8997</v>
      </c>
      <c r="O8721" s="5">
        <v>3.4794520547945207</v>
      </c>
      <c r="P8721" t="str">
        <f t="shared" si="272"/>
        <v>ATIVO</v>
      </c>
      <c r="Q8721">
        <f t="shared" si="273"/>
        <v>3</v>
      </c>
    </row>
    <row r="8722" spans="1:17" x14ac:dyDescent="0.3">
      <c r="A8722" t="s">
        <v>19280</v>
      </c>
      <c r="B8722" t="s">
        <v>11006</v>
      </c>
      <c r="C8722" t="s">
        <v>8967</v>
      </c>
      <c r="D8722" t="s">
        <v>8978</v>
      </c>
      <c r="E8722" t="s">
        <v>8969</v>
      </c>
      <c r="F8722" t="s">
        <v>12152</v>
      </c>
      <c r="G8722" t="s">
        <v>8981</v>
      </c>
      <c r="H8722" s="1">
        <v>29097</v>
      </c>
      <c r="I8722" s="1">
        <v>42955</v>
      </c>
      <c r="K8722" t="s">
        <v>8988</v>
      </c>
      <c r="L8722" t="s">
        <v>8989</v>
      </c>
      <c r="M8722" s="2">
        <v>68844</v>
      </c>
      <c r="N8722" t="s">
        <v>9049</v>
      </c>
      <c r="O8722" s="5">
        <v>8.6712328767123292</v>
      </c>
      <c r="P8722" t="str">
        <f t="shared" si="272"/>
        <v>ATIVO</v>
      </c>
      <c r="Q8722">
        <f t="shared" si="273"/>
        <v>5</v>
      </c>
    </row>
    <row r="8723" spans="1:17" x14ac:dyDescent="0.3">
      <c r="A8723" t="s">
        <v>19281</v>
      </c>
      <c r="B8723" t="s">
        <v>9957</v>
      </c>
      <c r="C8723" t="s">
        <v>9194</v>
      </c>
      <c r="D8723" t="s">
        <v>8978</v>
      </c>
      <c r="E8723" t="s">
        <v>8969</v>
      </c>
      <c r="F8723" t="s">
        <v>12152</v>
      </c>
      <c r="G8723" t="s">
        <v>8981</v>
      </c>
      <c r="H8723" s="1">
        <v>37657</v>
      </c>
      <c r="I8723" s="1">
        <v>42879</v>
      </c>
      <c r="K8723" t="s">
        <v>9018</v>
      </c>
      <c r="L8723" t="s">
        <v>9275</v>
      </c>
      <c r="M8723" s="2">
        <v>64402</v>
      </c>
      <c r="N8723" t="s">
        <v>8984</v>
      </c>
      <c r="O8723" s="5">
        <v>8.8794520547945197</v>
      </c>
      <c r="P8723" t="str">
        <f t="shared" si="272"/>
        <v>ATIVO</v>
      </c>
      <c r="Q8723">
        <f t="shared" si="273"/>
        <v>4</v>
      </c>
    </row>
    <row r="8724" spans="1:17" x14ac:dyDescent="0.3">
      <c r="A8724" t="s">
        <v>19282</v>
      </c>
      <c r="B8724" t="s">
        <v>9744</v>
      </c>
      <c r="C8724" t="s">
        <v>9553</v>
      </c>
      <c r="D8724" t="s">
        <v>8978</v>
      </c>
      <c r="E8724" t="s">
        <v>8969</v>
      </c>
      <c r="F8724" t="s">
        <v>8970</v>
      </c>
      <c r="G8724" t="s">
        <v>8981</v>
      </c>
      <c r="H8724" s="1">
        <v>35626</v>
      </c>
      <c r="I8724" s="1">
        <v>42619</v>
      </c>
      <c r="K8724" t="s">
        <v>8988</v>
      </c>
      <c r="L8724" t="s">
        <v>8996</v>
      </c>
      <c r="M8724" s="2">
        <v>64508</v>
      </c>
      <c r="N8724" t="s">
        <v>8997</v>
      </c>
      <c r="O8724" s="5">
        <v>9.5917808219178085</v>
      </c>
      <c r="P8724" t="str">
        <f t="shared" si="272"/>
        <v>ATIVO</v>
      </c>
      <c r="Q8724">
        <f t="shared" si="273"/>
        <v>3</v>
      </c>
    </row>
    <row r="8725" spans="1:17" x14ac:dyDescent="0.3">
      <c r="A8725" t="s">
        <v>19283</v>
      </c>
      <c r="B8725" t="s">
        <v>10759</v>
      </c>
      <c r="C8725" t="s">
        <v>11100</v>
      </c>
      <c r="D8725" t="s">
        <v>8978</v>
      </c>
      <c r="E8725" t="s">
        <v>8969</v>
      </c>
      <c r="F8725" t="s">
        <v>8970</v>
      </c>
      <c r="G8725" t="s">
        <v>8981</v>
      </c>
      <c r="H8725" s="1">
        <v>29915</v>
      </c>
      <c r="I8725" s="1">
        <v>42824</v>
      </c>
      <c r="K8725" t="s">
        <v>8988</v>
      </c>
      <c r="L8725" t="s">
        <v>8989</v>
      </c>
      <c r="M8725" s="2">
        <v>72259</v>
      </c>
      <c r="N8725" t="s">
        <v>9049</v>
      </c>
      <c r="O8725" s="5">
        <v>9.0301369863013701</v>
      </c>
      <c r="P8725" t="str">
        <f t="shared" si="272"/>
        <v>ATIVO</v>
      </c>
      <c r="Q8725">
        <f t="shared" si="273"/>
        <v>5</v>
      </c>
    </row>
    <row r="8726" spans="1:17" x14ac:dyDescent="0.3">
      <c r="A8726" t="s">
        <v>19284</v>
      </c>
      <c r="B8726" t="s">
        <v>9344</v>
      </c>
      <c r="C8726" t="s">
        <v>9017</v>
      </c>
      <c r="D8726" t="s">
        <v>8968</v>
      </c>
      <c r="E8726" t="s">
        <v>8969</v>
      </c>
      <c r="F8726" t="s">
        <v>8970</v>
      </c>
      <c r="G8726" t="s">
        <v>8981</v>
      </c>
      <c r="H8726" s="1">
        <v>23426</v>
      </c>
      <c r="I8726" s="1">
        <v>42336</v>
      </c>
      <c r="K8726" t="s">
        <v>8988</v>
      </c>
      <c r="L8726" t="s">
        <v>8989</v>
      </c>
      <c r="M8726" s="2">
        <v>61840</v>
      </c>
      <c r="N8726" t="s">
        <v>8997</v>
      </c>
      <c r="O8726" s="5">
        <v>10.367123287671232</v>
      </c>
      <c r="P8726" t="str">
        <f t="shared" si="272"/>
        <v>ATIVO</v>
      </c>
      <c r="Q8726">
        <f t="shared" si="273"/>
        <v>3</v>
      </c>
    </row>
    <row r="8727" spans="1:17" x14ac:dyDescent="0.3">
      <c r="A8727" t="s">
        <v>19285</v>
      </c>
      <c r="B8727" t="s">
        <v>10631</v>
      </c>
      <c r="C8727" t="s">
        <v>10868</v>
      </c>
      <c r="D8727" t="s">
        <v>8978</v>
      </c>
      <c r="E8727" t="s">
        <v>9034</v>
      </c>
      <c r="F8727" t="s">
        <v>9120</v>
      </c>
      <c r="G8727" t="s">
        <v>9046</v>
      </c>
      <c r="H8727" s="1">
        <v>34805</v>
      </c>
      <c r="I8727" s="1">
        <v>45505</v>
      </c>
      <c r="K8727" t="s">
        <v>9047</v>
      </c>
      <c r="L8727" t="s">
        <v>9075</v>
      </c>
      <c r="M8727" s="2">
        <v>67279</v>
      </c>
      <c r="N8727" t="s">
        <v>8984</v>
      </c>
      <c r="O8727" s="5">
        <v>1.6849315068493151</v>
      </c>
      <c r="P8727" t="str">
        <f t="shared" si="272"/>
        <v>ATIVO</v>
      </c>
      <c r="Q8727">
        <f t="shared" si="273"/>
        <v>4</v>
      </c>
    </row>
    <row r="8728" spans="1:17" x14ac:dyDescent="0.3">
      <c r="A8728" t="s">
        <v>19286</v>
      </c>
      <c r="B8728" t="s">
        <v>9021</v>
      </c>
      <c r="C8728" t="s">
        <v>10107</v>
      </c>
      <c r="D8728" t="s">
        <v>8978</v>
      </c>
      <c r="E8728" t="s">
        <v>8969</v>
      </c>
      <c r="F8728" t="s">
        <v>11724</v>
      </c>
      <c r="G8728" t="s">
        <v>9065</v>
      </c>
      <c r="H8728" s="1">
        <v>32326</v>
      </c>
      <c r="I8728" s="1">
        <v>44770</v>
      </c>
      <c r="K8728" t="s">
        <v>8982</v>
      </c>
      <c r="L8728" t="s">
        <v>9113</v>
      </c>
      <c r="M8728" s="2">
        <v>81345</v>
      </c>
      <c r="N8728" t="s">
        <v>8984</v>
      </c>
      <c r="O8728" s="5">
        <v>3.6986301369863015</v>
      </c>
      <c r="P8728" t="str">
        <f t="shared" si="272"/>
        <v>ATIVO</v>
      </c>
      <c r="Q8728">
        <f t="shared" si="273"/>
        <v>4</v>
      </c>
    </row>
    <row r="8729" spans="1:17" x14ac:dyDescent="0.3">
      <c r="A8729" t="s">
        <v>19287</v>
      </c>
      <c r="B8729" t="s">
        <v>8976</v>
      </c>
      <c r="C8729" t="s">
        <v>9392</v>
      </c>
      <c r="D8729" t="s">
        <v>8968</v>
      </c>
      <c r="E8729" t="s">
        <v>8969</v>
      </c>
      <c r="F8729" t="s">
        <v>12152</v>
      </c>
      <c r="G8729" t="s">
        <v>8981</v>
      </c>
      <c r="H8729" s="1">
        <v>34030</v>
      </c>
      <c r="I8729" s="1">
        <v>44713</v>
      </c>
      <c r="K8729" t="s">
        <v>8972</v>
      </c>
      <c r="L8729" t="s">
        <v>9061</v>
      </c>
      <c r="M8729" s="2">
        <v>52091</v>
      </c>
      <c r="N8729" t="s">
        <v>8997</v>
      </c>
      <c r="O8729" s="5">
        <v>3.8547945205479452</v>
      </c>
      <c r="P8729" t="str">
        <f t="shared" si="272"/>
        <v>ATIVO</v>
      </c>
      <c r="Q8729">
        <f t="shared" si="273"/>
        <v>3</v>
      </c>
    </row>
    <row r="8730" spans="1:17" x14ac:dyDescent="0.3">
      <c r="A8730" t="s">
        <v>19288</v>
      </c>
      <c r="B8730" t="s">
        <v>9489</v>
      </c>
      <c r="C8730" t="s">
        <v>10284</v>
      </c>
      <c r="D8730" t="s">
        <v>8968</v>
      </c>
      <c r="E8730" t="s">
        <v>8969</v>
      </c>
      <c r="F8730" t="s">
        <v>8970</v>
      </c>
      <c r="G8730" t="s">
        <v>8981</v>
      </c>
      <c r="H8730" s="1">
        <v>24462</v>
      </c>
      <c r="I8730" s="1">
        <v>42816</v>
      </c>
      <c r="K8730" t="s">
        <v>9047</v>
      </c>
      <c r="L8730" t="s">
        <v>9139</v>
      </c>
      <c r="M8730" s="2">
        <v>62198</v>
      </c>
      <c r="N8730" t="s">
        <v>8984</v>
      </c>
      <c r="O8730" s="5">
        <v>9.0520547945205472</v>
      </c>
      <c r="P8730" t="str">
        <f t="shared" si="272"/>
        <v>ATIVO</v>
      </c>
      <c r="Q8730">
        <f t="shared" si="273"/>
        <v>4</v>
      </c>
    </row>
    <row r="8731" spans="1:17" x14ac:dyDescent="0.3">
      <c r="A8731" t="s">
        <v>19289</v>
      </c>
      <c r="B8731" t="s">
        <v>9279</v>
      </c>
      <c r="C8731" t="s">
        <v>10354</v>
      </c>
      <c r="D8731" t="s">
        <v>8978</v>
      </c>
      <c r="E8731" t="s">
        <v>8969</v>
      </c>
      <c r="F8731" t="s">
        <v>11724</v>
      </c>
      <c r="G8731" t="s">
        <v>8981</v>
      </c>
      <c r="H8731" s="1">
        <v>37919</v>
      </c>
      <c r="I8731" s="1">
        <v>44890</v>
      </c>
      <c r="K8731" t="s">
        <v>8988</v>
      </c>
      <c r="L8731" t="s">
        <v>8989</v>
      </c>
      <c r="M8731" s="2">
        <v>60686</v>
      </c>
      <c r="N8731" t="s">
        <v>8984</v>
      </c>
      <c r="O8731" s="5">
        <v>3.3698630136986303</v>
      </c>
      <c r="P8731" t="str">
        <f t="shared" si="272"/>
        <v>ATIVO</v>
      </c>
      <c r="Q8731">
        <f t="shared" si="273"/>
        <v>4</v>
      </c>
    </row>
    <row r="8732" spans="1:17" x14ac:dyDescent="0.3">
      <c r="A8732" t="s">
        <v>19290</v>
      </c>
      <c r="B8732" t="s">
        <v>9203</v>
      </c>
      <c r="C8732" t="s">
        <v>9815</v>
      </c>
      <c r="D8732" t="s">
        <v>8978</v>
      </c>
      <c r="E8732" t="s">
        <v>8969</v>
      </c>
      <c r="F8732" t="s">
        <v>11724</v>
      </c>
      <c r="G8732" t="s">
        <v>8981</v>
      </c>
      <c r="H8732" s="1">
        <v>26598</v>
      </c>
      <c r="I8732" s="1">
        <v>43534</v>
      </c>
      <c r="K8732" t="s">
        <v>8972</v>
      </c>
      <c r="L8732" t="s">
        <v>9061</v>
      </c>
      <c r="M8732" s="2">
        <v>72982</v>
      </c>
      <c r="N8732" t="s">
        <v>8997</v>
      </c>
      <c r="O8732" s="5">
        <v>7.0849315068493155</v>
      </c>
      <c r="P8732" t="str">
        <f t="shared" si="272"/>
        <v>ATIVO</v>
      </c>
      <c r="Q8732">
        <f t="shared" si="273"/>
        <v>3</v>
      </c>
    </row>
    <row r="8733" spans="1:17" x14ac:dyDescent="0.3">
      <c r="A8733" t="s">
        <v>19291</v>
      </c>
      <c r="B8733" t="s">
        <v>9498</v>
      </c>
      <c r="C8733" t="s">
        <v>11476</v>
      </c>
      <c r="D8733" t="s">
        <v>8968</v>
      </c>
      <c r="E8733" t="s">
        <v>8969</v>
      </c>
      <c r="F8733" t="s">
        <v>8970</v>
      </c>
      <c r="G8733" t="s">
        <v>8971</v>
      </c>
      <c r="H8733" s="1">
        <v>23812</v>
      </c>
      <c r="I8733" s="1">
        <v>44442</v>
      </c>
      <c r="K8733" t="s">
        <v>8972</v>
      </c>
      <c r="L8733" t="s">
        <v>8973</v>
      </c>
      <c r="M8733" s="2">
        <v>73748</v>
      </c>
      <c r="N8733" t="s">
        <v>9049</v>
      </c>
      <c r="O8733" s="5">
        <v>4.5972602739726032</v>
      </c>
      <c r="P8733" t="str">
        <f t="shared" si="272"/>
        <v>ATIVO</v>
      </c>
      <c r="Q8733">
        <f t="shared" si="273"/>
        <v>5</v>
      </c>
    </row>
    <row r="8734" spans="1:17" x14ac:dyDescent="0.3">
      <c r="A8734" t="s">
        <v>19292</v>
      </c>
      <c r="B8734" t="s">
        <v>9147</v>
      </c>
      <c r="C8734" t="s">
        <v>12235</v>
      </c>
      <c r="D8734" t="s">
        <v>8978</v>
      </c>
      <c r="E8734" t="s">
        <v>8969</v>
      </c>
      <c r="F8734" t="s">
        <v>11724</v>
      </c>
      <c r="G8734" t="s">
        <v>8981</v>
      </c>
      <c r="H8734" s="1">
        <v>25574</v>
      </c>
      <c r="I8734" s="1">
        <v>42988</v>
      </c>
      <c r="K8734" t="s">
        <v>8972</v>
      </c>
      <c r="L8734" t="s">
        <v>8973</v>
      </c>
      <c r="M8734" s="2">
        <v>87015</v>
      </c>
      <c r="N8734" t="s">
        <v>8984</v>
      </c>
      <c r="O8734" s="5">
        <v>8.580821917808219</v>
      </c>
      <c r="P8734" t="str">
        <f t="shared" si="272"/>
        <v>ATIVO</v>
      </c>
      <c r="Q8734">
        <f t="shared" si="273"/>
        <v>4</v>
      </c>
    </row>
    <row r="8735" spans="1:17" x14ac:dyDescent="0.3">
      <c r="A8735" t="s">
        <v>19293</v>
      </c>
      <c r="B8735" t="s">
        <v>9584</v>
      </c>
      <c r="C8735" t="s">
        <v>9112</v>
      </c>
      <c r="D8735" t="s">
        <v>8968</v>
      </c>
      <c r="E8735" t="s">
        <v>9073</v>
      </c>
      <c r="F8735" t="s">
        <v>9074</v>
      </c>
      <c r="G8735" t="s">
        <v>9046</v>
      </c>
      <c r="H8735" s="1">
        <v>27597</v>
      </c>
      <c r="I8735" s="1">
        <v>45030</v>
      </c>
      <c r="K8735" t="s">
        <v>9047</v>
      </c>
      <c r="L8735" t="s">
        <v>9070</v>
      </c>
      <c r="M8735" s="2">
        <v>83438</v>
      </c>
      <c r="N8735" t="s">
        <v>8984</v>
      </c>
      <c r="O8735" s="5">
        <v>2.9863013698630136</v>
      </c>
      <c r="P8735" t="str">
        <f t="shared" si="272"/>
        <v>ATIVO</v>
      </c>
      <c r="Q8735">
        <f t="shared" si="273"/>
        <v>4</v>
      </c>
    </row>
    <row r="8736" spans="1:17" x14ac:dyDescent="0.3">
      <c r="A8736" t="s">
        <v>19294</v>
      </c>
      <c r="B8736" t="s">
        <v>10936</v>
      </c>
      <c r="C8736" t="s">
        <v>12151</v>
      </c>
      <c r="D8736" t="s">
        <v>8978</v>
      </c>
      <c r="E8736" t="s">
        <v>8969</v>
      </c>
      <c r="F8736" t="s">
        <v>11724</v>
      </c>
      <c r="G8736" t="s">
        <v>8971</v>
      </c>
      <c r="H8736" s="1">
        <v>37906</v>
      </c>
      <c r="I8736" s="1">
        <v>44798</v>
      </c>
      <c r="K8736" t="s">
        <v>8988</v>
      </c>
      <c r="L8736" t="s">
        <v>8992</v>
      </c>
      <c r="M8736" s="2">
        <v>61316</v>
      </c>
      <c r="N8736" t="s">
        <v>8984</v>
      </c>
      <c r="O8736" s="5">
        <v>3.6219178082191781</v>
      </c>
      <c r="P8736" t="str">
        <f t="shared" si="272"/>
        <v>ATIVO</v>
      </c>
      <c r="Q8736">
        <f t="shared" si="273"/>
        <v>4</v>
      </c>
    </row>
    <row r="8737" spans="1:17" x14ac:dyDescent="0.3">
      <c r="A8737" t="s">
        <v>19295</v>
      </c>
      <c r="B8737" t="s">
        <v>11475</v>
      </c>
      <c r="C8737" t="s">
        <v>9252</v>
      </c>
      <c r="D8737" t="s">
        <v>8968</v>
      </c>
      <c r="E8737" t="s">
        <v>8969</v>
      </c>
      <c r="F8737" t="s">
        <v>12152</v>
      </c>
      <c r="G8737" t="s">
        <v>8981</v>
      </c>
      <c r="H8737" s="1">
        <v>25473</v>
      </c>
      <c r="I8737" s="1">
        <v>44928</v>
      </c>
      <c r="K8737" t="s">
        <v>8988</v>
      </c>
      <c r="L8737" t="s">
        <v>8989</v>
      </c>
      <c r="M8737" s="2">
        <v>62696</v>
      </c>
      <c r="N8737" t="s">
        <v>8984</v>
      </c>
      <c r="O8737" s="5">
        <v>3.2657534246575342</v>
      </c>
      <c r="P8737" t="str">
        <f t="shared" si="272"/>
        <v>ATIVO</v>
      </c>
      <c r="Q8737">
        <f t="shared" si="273"/>
        <v>4</v>
      </c>
    </row>
    <row r="8738" spans="1:17" x14ac:dyDescent="0.3">
      <c r="A8738" t="s">
        <v>19296</v>
      </c>
      <c r="B8738" t="s">
        <v>9016</v>
      </c>
      <c r="C8738" t="s">
        <v>12294</v>
      </c>
      <c r="D8738" t="s">
        <v>8978</v>
      </c>
      <c r="E8738" t="s">
        <v>9034</v>
      </c>
      <c r="F8738" t="s">
        <v>9120</v>
      </c>
      <c r="G8738" t="s">
        <v>8981</v>
      </c>
      <c r="H8738" s="1">
        <v>37084</v>
      </c>
      <c r="I8738" s="1">
        <v>45275</v>
      </c>
      <c r="K8738" t="s">
        <v>8988</v>
      </c>
      <c r="L8738" t="s">
        <v>8989</v>
      </c>
      <c r="M8738" s="2">
        <v>66223</v>
      </c>
      <c r="N8738" t="s">
        <v>8984</v>
      </c>
      <c r="O8738" s="5">
        <v>2.3150684931506849</v>
      </c>
      <c r="P8738" t="str">
        <f t="shared" si="272"/>
        <v>ATIVO</v>
      </c>
      <c r="Q8738">
        <f t="shared" si="273"/>
        <v>4</v>
      </c>
    </row>
    <row r="8739" spans="1:17" x14ac:dyDescent="0.3">
      <c r="A8739" t="s">
        <v>19297</v>
      </c>
      <c r="B8739" t="s">
        <v>9668</v>
      </c>
      <c r="C8739" t="s">
        <v>10148</v>
      </c>
      <c r="D8739" t="s">
        <v>8968</v>
      </c>
      <c r="E8739" t="s">
        <v>8969</v>
      </c>
      <c r="F8739" t="s">
        <v>11724</v>
      </c>
      <c r="G8739" t="s">
        <v>8981</v>
      </c>
      <c r="H8739" s="1">
        <v>28139</v>
      </c>
      <c r="I8739" s="1">
        <v>44963</v>
      </c>
      <c r="K8739" t="s">
        <v>8972</v>
      </c>
      <c r="L8739" t="s">
        <v>8973</v>
      </c>
      <c r="M8739" s="2">
        <v>85344</v>
      </c>
      <c r="N8739" t="s">
        <v>9049</v>
      </c>
      <c r="O8739" s="5">
        <v>3.1698630136986301</v>
      </c>
      <c r="P8739" t="str">
        <f t="shared" si="272"/>
        <v>ATIVO</v>
      </c>
      <c r="Q8739">
        <f t="shared" si="273"/>
        <v>5</v>
      </c>
    </row>
    <row r="8740" spans="1:17" x14ac:dyDescent="0.3">
      <c r="A8740" t="s">
        <v>19298</v>
      </c>
      <c r="B8740" t="s">
        <v>9402</v>
      </c>
      <c r="C8740" t="s">
        <v>9321</v>
      </c>
      <c r="D8740" t="s">
        <v>8978</v>
      </c>
      <c r="E8740" t="s">
        <v>8979</v>
      </c>
      <c r="F8740" t="s">
        <v>8980</v>
      </c>
      <c r="G8740" t="s">
        <v>8971</v>
      </c>
      <c r="H8740" s="1">
        <v>32245</v>
      </c>
      <c r="I8740" s="1">
        <v>42986</v>
      </c>
      <c r="K8740" t="s">
        <v>8972</v>
      </c>
      <c r="L8740" t="s">
        <v>9061</v>
      </c>
      <c r="M8740" s="2">
        <v>61407</v>
      </c>
      <c r="N8740" t="s">
        <v>9049</v>
      </c>
      <c r="O8740" s="5">
        <v>8.5863013698630137</v>
      </c>
      <c r="P8740" t="str">
        <f t="shared" si="272"/>
        <v>ATIVO</v>
      </c>
      <c r="Q8740">
        <f t="shared" si="273"/>
        <v>5</v>
      </c>
    </row>
    <row r="8741" spans="1:17" x14ac:dyDescent="0.3">
      <c r="A8741" t="s">
        <v>19299</v>
      </c>
      <c r="B8741" t="s">
        <v>9227</v>
      </c>
      <c r="C8741" t="s">
        <v>9059</v>
      </c>
      <c r="D8741" t="s">
        <v>8978</v>
      </c>
      <c r="E8741" t="s">
        <v>8969</v>
      </c>
      <c r="F8741" t="s">
        <v>12152</v>
      </c>
      <c r="G8741" t="s">
        <v>8981</v>
      </c>
      <c r="H8741" s="1">
        <v>34079</v>
      </c>
      <c r="I8741" s="1">
        <v>42408</v>
      </c>
      <c r="K8741" t="s">
        <v>8982</v>
      </c>
      <c r="L8741" t="s">
        <v>8983</v>
      </c>
      <c r="M8741" s="2">
        <v>97050</v>
      </c>
      <c r="N8741" t="s">
        <v>8984</v>
      </c>
      <c r="O8741" s="5">
        <v>10.169863013698631</v>
      </c>
      <c r="P8741" t="str">
        <f t="shared" si="272"/>
        <v>ATIVO</v>
      </c>
      <c r="Q8741">
        <f t="shared" si="273"/>
        <v>4</v>
      </c>
    </row>
    <row r="8742" spans="1:17" x14ac:dyDescent="0.3">
      <c r="A8742" t="s">
        <v>19300</v>
      </c>
      <c r="B8742" t="s">
        <v>11144</v>
      </c>
      <c r="C8742" t="s">
        <v>9688</v>
      </c>
      <c r="D8742" t="s">
        <v>8978</v>
      </c>
      <c r="E8742" t="s">
        <v>9034</v>
      </c>
      <c r="F8742" t="s">
        <v>9057</v>
      </c>
      <c r="G8742" t="s">
        <v>8971</v>
      </c>
      <c r="H8742" s="1">
        <v>35826</v>
      </c>
      <c r="I8742" s="1">
        <v>42330</v>
      </c>
      <c r="K8742" t="s">
        <v>8988</v>
      </c>
      <c r="L8742" t="s">
        <v>8992</v>
      </c>
      <c r="M8742" s="2">
        <v>62058</v>
      </c>
      <c r="N8742" t="s">
        <v>8984</v>
      </c>
      <c r="O8742" s="5">
        <v>10.383561643835616</v>
      </c>
      <c r="P8742" t="str">
        <f t="shared" si="272"/>
        <v>ATIVO</v>
      </c>
      <c r="Q8742">
        <f t="shared" si="273"/>
        <v>4</v>
      </c>
    </row>
    <row r="8743" spans="1:17" x14ac:dyDescent="0.3">
      <c r="A8743" t="s">
        <v>19301</v>
      </c>
      <c r="B8743" t="s">
        <v>9007</v>
      </c>
      <c r="C8743" t="s">
        <v>9942</v>
      </c>
      <c r="D8743" t="s">
        <v>8978</v>
      </c>
      <c r="E8743" t="s">
        <v>8969</v>
      </c>
      <c r="F8743" t="s">
        <v>12152</v>
      </c>
      <c r="G8743" t="s">
        <v>8981</v>
      </c>
      <c r="H8743" s="1">
        <v>28291</v>
      </c>
      <c r="I8743" s="1">
        <v>44468</v>
      </c>
      <c r="K8743" t="s">
        <v>8988</v>
      </c>
      <c r="L8743" t="s">
        <v>8992</v>
      </c>
      <c r="M8743" s="2">
        <v>61887</v>
      </c>
      <c r="N8743" t="s">
        <v>8997</v>
      </c>
      <c r="O8743" s="5">
        <v>4.5260273972602736</v>
      </c>
      <c r="P8743" t="str">
        <f t="shared" si="272"/>
        <v>ATIVO</v>
      </c>
      <c r="Q8743">
        <f t="shared" si="273"/>
        <v>3</v>
      </c>
    </row>
    <row r="8744" spans="1:17" x14ac:dyDescent="0.3">
      <c r="A8744" t="s">
        <v>19302</v>
      </c>
      <c r="B8744" t="s">
        <v>9679</v>
      </c>
      <c r="C8744" t="s">
        <v>9738</v>
      </c>
      <c r="D8744" t="s">
        <v>8978</v>
      </c>
      <c r="E8744" t="s">
        <v>8969</v>
      </c>
      <c r="F8744" t="s">
        <v>8970</v>
      </c>
      <c r="G8744" t="s">
        <v>8971</v>
      </c>
      <c r="H8744" s="1">
        <v>21822</v>
      </c>
      <c r="I8744" s="1">
        <v>45026</v>
      </c>
      <c r="K8744" t="s">
        <v>8988</v>
      </c>
      <c r="L8744" t="s">
        <v>8992</v>
      </c>
      <c r="M8744" s="2">
        <v>63816</v>
      </c>
      <c r="N8744" t="s">
        <v>8984</v>
      </c>
      <c r="O8744" s="5">
        <v>2.9972602739726026</v>
      </c>
      <c r="P8744" t="str">
        <f t="shared" si="272"/>
        <v>ATIVO</v>
      </c>
      <c r="Q8744">
        <f t="shared" si="273"/>
        <v>4</v>
      </c>
    </row>
    <row r="8745" spans="1:17" x14ac:dyDescent="0.3">
      <c r="A8745" t="s">
        <v>19303</v>
      </c>
      <c r="B8745" t="s">
        <v>9163</v>
      </c>
      <c r="C8745" t="s">
        <v>10204</v>
      </c>
      <c r="D8745" t="s">
        <v>8978</v>
      </c>
      <c r="E8745" t="s">
        <v>9316</v>
      </c>
      <c r="F8745" t="s">
        <v>9317</v>
      </c>
      <c r="G8745" t="s">
        <v>8981</v>
      </c>
      <c r="H8745" s="1">
        <v>37045</v>
      </c>
      <c r="I8745" s="1">
        <v>44751</v>
      </c>
      <c r="K8745" t="s">
        <v>8972</v>
      </c>
      <c r="L8745" t="s">
        <v>9061</v>
      </c>
      <c r="M8745" s="2">
        <v>65478</v>
      </c>
      <c r="N8745" t="s">
        <v>9049</v>
      </c>
      <c r="O8745" s="5">
        <v>3.7506849315068491</v>
      </c>
      <c r="P8745" t="str">
        <f t="shared" si="272"/>
        <v>ATIVO</v>
      </c>
      <c r="Q8745">
        <f t="shared" si="273"/>
        <v>5</v>
      </c>
    </row>
    <row r="8746" spans="1:17" x14ac:dyDescent="0.3">
      <c r="A8746" t="s">
        <v>19304</v>
      </c>
      <c r="B8746" t="s">
        <v>9163</v>
      </c>
      <c r="C8746" t="s">
        <v>10031</v>
      </c>
      <c r="D8746" t="s">
        <v>8978</v>
      </c>
      <c r="E8746" t="s">
        <v>8969</v>
      </c>
      <c r="F8746" t="s">
        <v>8970</v>
      </c>
      <c r="G8746" t="s">
        <v>8981</v>
      </c>
      <c r="H8746" s="1">
        <v>22302</v>
      </c>
      <c r="I8746" s="1">
        <v>43021</v>
      </c>
      <c r="K8746" t="s">
        <v>9018</v>
      </c>
      <c r="L8746" t="s">
        <v>9085</v>
      </c>
      <c r="M8746" s="2">
        <v>71755</v>
      </c>
      <c r="N8746" t="s">
        <v>8974</v>
      </c>
      <c r="O8746" s="5">
        <v>8.4904109589041088</v>
      </c>
      <c r="P8746" t="str">
        <f t="shared" si="272"/>
        <v>ATIVO</v>
      </c>
      <c r="Q8746">
        <f t="shared" si="273"/>
        <v>0</v>
      </c>
    </row>
    <row r="8747" spans="1:17" x14ac:dyDescent="0.3">
      <c r="A8747" t="s">
        <v>19305</v>
      </c>
      <c r="B8747" t="s">
        <v>9796</v>
      </c>
      <c r="C8747" t="s">
        <v>10711</v>
      </c>
      <c r="D8747" t="s">
        <v>8978</v>
      </c>
      <c r="E8747" t="s">
        <v>8969</v>
      </c>
      <c r="F8747" t="s">
        <v>8970</v>
      </c>
      <c r="G8747" t="s">
        <v>8971</v>
      </c>
      <c r="H8747" s="1">
        <v>30089</v>
      </c>
      <c r="I8747" s="1">
        <v>45571</v>
      </c>
      <c r="K8747" t="s">
        <v>8972</v>
      </c>
      <c r="L8747" t="s">
        <v>9061</v>
      </c>
      <c r="M8747" s="2">
        <v>59695</v>
      </c>
      <c r="N8747" t="s">
        <v>8984</v>
      </c>
      <c r="O8747" s="5">
        <v>1.5041095890410958</v>
      </c>
      <c r="P8747" t="str">
        <f t="shared" si="272"/>
        <v>ATIVO</v>
      </c>
      <c r="Q8747">
        <f t="shared" si="273"/>
        <v>4</v>
      </c>
    </row>
    <row r="8748" spans="1:17" x14ac:dyDescent="0.3">
      <c r="A8748" t="s">
        <v>19306</v>
      </c>
      <c r="B8748" t="s">
        <v>9354</v>
      </c>
      <c r="C8748" t="s">
        <v>9369</v>
      </c>
      <c r="D8748" t="s">
        <v>8978</v>
      </c>
      <c r="E8748" t="s">
        <v>8979</v>
      </c>
      <c r="F8748" t="s">
        <v>8980</v>
      </c>
      <c r="G8748" t="s">
        <v>8971</v>
      </c>
      <c r="H8748" s="1">
        <v>30528</v>
      </c>
      <c r="I8748" s="1">
        <v>44674</v>
      </c>
      <c r="K8748" t="s">
        <v>8972</v>
      </c>
      <c r="L8748" t="s">
        <v>9061</v>
      </c>
      <c r="M8748" s="2">
        <v>64652</v>
      </c>
      <c r="N8748" t="s">
        <v>8997</v>
      </c>
      <c r="O8748" s="5">
        <v>3.9616438356164383</v>
      </c>
      <c r="P8748" t="str">
        <f t="shared" si="272"/>
        <v>ATIVO</v>
      </c>
      <c r="Q8748">
        <f t="shared" si="273"/>
        <v>3</v>
      </c>
    </row>
    <row r="8749" spans="1:17" x14ac:dyDescent="0.3">
      <c r="A8749" t="s">
        <v>19307</v>
      </c>
      <c r="B8749" t="s">
        <v>9450</v>
      </c>
      <c r="C8749" t="s">
        <v>9693</v>
      </c>
      <c r="D8749" t="s">
        <v>8978</v>
      </c>
      <c r="E8749" t="s">
        <v>8969</v>
      </c>
      <c r="F8749" t="s">
        <v>12152</v>
      </c>
      <c r="G8749" t="s">
        <v>9065</v>
      </c>
      <c r="H8749" s="1">
        <v>29151</v>
      </c>
      <c r="I8749" s="1">
        <v>44640</v>
      </c>
      <c r="K8749" t="s">
        <v>8982</v>
      </c>
      <c r="L8749" t="s">
        <v>8983</v>
      </c>
      <c r="M8749" s="2">
        <v>92872</v>
      </c>
      <c r="N8749" t="s">
        <v>8984</v>
      </c>
      <c r="O8749" s="5">
        <v>4.0547945205479454</v>
      </c>
      <c r="P8749" t="str">
        <f t="shared" si="272"/>
        <v>ATIVO</v>
      </c>
      <c r="Q8749">
        <f t="shared" si="273"/>
        <v>4</v>
      </c>
    </row>
    <row r="8750" spans="1:17" x14ac:dyDescent="0.3">
      <c r="A8750" t="s">
        <v>19308</v>
      </c>
      <c r="B8750" t="s">
        <v>10310</v>
      </c>
      <c r="C8750" t="s">
        <v>8967</v>
      </c>
      <c r="D8750" t="s">
        <v>8978</v>
      </c>
      <c r="E8750" t="s">
        <v>8969</v>
      </c>
      <c r="F8750" t="s">
        <v>8970</v>
      </c>
      <c r="G8750" t="s">
        <v>8981</v>
      </c>
      <c r="H8750" s="1">
        <v>25733</v>
      </c>
      <c r="I8750" s="1">
        <v>42428</v>
      </c>
      <c r="K8750" t="s">
        <v>9047</v>
      </c>
      <c r="L8750" t="s">
        <v>9139</v>
      </c>
      <c r="M8750" s="2">
        <v>88508</v>
      </c>
      <c r="N8750" t="s">
        <v>8984</v>
      </c>
      <c r="O8750" s="5">
        <v>10.115068493150686</v>
      </c>
      <c r="P8750" t="str">
        <f t="shared" si="272"/>
        <v>ATIVO</v>
      </c>
      <c r="Q8750">
        <f t="shared" si="273"/>
        <v>4</v>
      </c>
    </row>
    <row r="8751" spans="1:17" x14ac:dyDescent="0.3">
      <c r="A8751" t="s">
        <v>19309</v>
      </c>
      <c r="B8751" t="s">
        <v>12250</v>
      </c>
      <c r="C8751" t="s">
        <v>9309</v>
      </c>
      <c r="D8751" t="s">
        <v>8968</v>
      </c>
      <c r="E8751" t="s">
        <v>8969</v>
      </c>
      <c r="F8751" t="s">
        <v>8970</v>
      </c>
      <c r="G8751" t="s">
        <v>8981</v>
      </c>
      <c r="H8751" s="1">
        <v>36673</v>
      </c>
      <c r="I8751" s="1">
        <v>43966</v>
      </c>
      <c r="K8751" t="s">
        <v>8982</v>
      </c>
      <c r="L8751" t="s">
        <v>9113</v>
      </c>
      <c r="M8751" s="2">
        <v>95249</v>
      </c>
      <c r="N8751" t="s">
        <v>8984</v>
      </c>
      <c r="O8751" s="5">
        <v>5.9013698630136986</v>
      </c>
      <c r="P8751" t="str">
        <f t="shared" si="272"/>
        <v>ATIVO</v>
      </c>
      <c r="Q8751">
        <f t="shared" si="273"/>
        <v>4</v>
      </c>
    </row>
    <row r="8752" spans="1:17" x14ac:dyDescent="0.3">
      <c r="A8752" t="s">
        <v>19310</v>
      </c>
      <c r="B8752" t="s">
        <v>10705</v>
      </c>
      <c r="C8752" t="s">
        <v>12272</v>
      </c>
      <c r="D8752" t="s">
        <v>8978</v>
      </c>
      <c r="E8752" t="s">
        <v>9123</v>
      </c>
      <c r="F8752" t="s">
        <v>9297</v>
      </c>
      <c r="G8752" t="s">
        <v>8981</v>
      </c>
      <c r="H8752" s="1">
        <v>32671</v>
      </c>
      <c r="I8752" s="1">
        <v>42959</v>
      </c>
      <c r="K8752" t="s">
        <v>8972</v>
      </c>
      <c r="L8752" t="s">
        <v>9053</v>
      </c>
      <c r="M8752" s="2">
        <v>72833</v>
      </c>
      <c r="N8752" t="s">
        <v>8984</v>
      </c>
      <c r="O8752" s="5">
        <v>8.6602739726027398</v>
      </c>
      <c r="P8752" t="str">
        <f t="shared" si="272"/>
        <v>ATIVO</v>
      </c>
      <c r="Q8752">
        <f t="shared" si="273"/>
        <v>4</v>
      </c>
    </row>
    <row r="8753" spans="1:17" x14ac:dyDescent="0.3">
      <c r="A8753" t="s">
        <v>19311</v>
      </c>
      <c r="B8753" t="s">
        <v>9498</v>
      </c>
      <c r="C8753" t="s">
        <v>11001</v>
      </c>
      <c r="D8753" t="s">
        <v>8978</v>
      </c>
      <c r="E8753" t="s">
        <v>9073</v>
      </c>
      <c r="F8753" t="s">
        <v>9181</v>
      </c>
      <c r="G8753" t="s">
        <v>8981</v>
      </c>
      <c r="H8753" s="1">
        <v>31085</v>
      </c>
      <c r="I8753" s="1">
        <v>42644</v>
      </c>
      <c r="K8753" t="s">
        <v>8988</v>
      </c>
      <c r="L8753" t="s">
        <v>8992</v>
      </c>
      <c r="M8753" s="2">
        <v>64192</v>
      </c>
      <c r="N8753" t="s">
        <v>8984</v>
      </c>
      <c r="O8753" s="5">
        <v>9.5232876712328771</v>
      </c>
      <c r="P8753" t="str">
        <f t="shared" si="272"/>
        <v>ATIVO</v>
      </c>
      <c r="Q8753">
        <f t="shared" si="273"/>
        <v>4</v>
      </c>
    </row>
    <row r="8754" spans="1:17" x14ac:dyDescent="0.3">
      <c r="A8754" t="s">
        <v>19312</v>
      </c>
      <c r="B8754" t="s">
        <v>12375</v>
      </c>
      <c r="C8754" t="s">
        <v>9126</v>
      </c>
      <c r="D8754" t="s">
        <v>8978</v>
      </c>
      <c r="E8754" t="s">
        <v>8969</v>
      </c>
      <c r="F8754" t="s">
        <v>12152</v>
      </c>
      <c r="G8754" t="s">
        <v>8981</v>
      </c>
      <c r="H8754" s="1">
        <v>29031</v>
      </c>
      <c r="I8754" s="1">
        <v>44907</v>
      </c>
      <c r="K8754" t="s">
        <v>8988</v>
      </c>
      <c r="L8754" t="s">
        <v>8992</v>
      </c>
      <c r="M8754" s="2">
        <v>71351</v>
      </c>
      <c r="N8754" t="s">
        <v>8997</v>
      </c>
      <c r="O8754" s="5">
        <v>3.3232876712328765</v>
      </c>
      <c r="P8754" t="str">
        <f t="shared" si="272"/>
        <v>ATIVO</v>
      </c>
      <c r="Q8754">
        <f t="shared" si="273"/>
        <v>3</v>
      </c>
    </row>
    <row r="8755" spans="1:17" x14ac:dyDescent="0.3">
      <c r="A8755" t="s">
        <v>19313</v>
      </c>
      <c r="B8755" t="s">
        <v>10180</v>
      </c>
      <c r="C8755" t="s">
        <v>10001</v>
      </c>
      <c r="D8755" t="s">
        <v>8978</v>
      </c>
      <c r="E8755" t="s">
        <v>9073</v>
      </c>
      <c r="F8755" t="s">
        <v>9181</v>
      </c>
      <c r="G8755" t="s">
        <v>8981</v>
      </c>
      <c r="H8755" s="1">
        <v>32226</v>
      </c>
      <c r="I8755" s="1">
        <v>45105</v>
      </c>
      <c r="K8755" t="s">
        <v>9047</v>
      </c>
      <c r="L8755" t="s">
        <v>9070</v>
      </c>
      <c r="M8755" s="2">
        <v>90796</v>
      </c>
      <c r="N8755" t="s">
        <v>8984</v>
      </c>
      <c r="O8755" s="5">
        <v>2.7808219178082192</v>
      </c>
      <c r="P8755" t="str">
        <f t="shared" si="272"/>
        <v>ATIVO</v>
      </c>
      <c r="Q8755">
        <f t="shared" si="273"/>
        <v>4</v>
      </c>
    </row>
    <row r="8756" spans="1:17" x14ac:dyDescent="0.3">
      <c r="A8756" t="s">
        <v>19314</v>
      </c>
      <c r="B8756" t="s">
        <v>9029</v>
      </c>
      <c r="C8756" t="s">
        <v>9797</v>
      </c>
      <c r="D8756" t="s">
        <v>8978</v>
      </c>
      <c r="E8756" t="s">
        <v>8969</v>
      </c>
      <c r="F8756" t="s">
        <v>11724</v>
      </c>
      <c r="G8756" t="s">
        <v>8981</v>
      </c>
      <c r="H8756" s="1">
        <v>30040</v>
      </c>
      <c r="I8756" s="1">
        <v>43627</v>
      </c>
      <c r="K8756" t="s">
        <v>8982</v>
      </c>
      <c r="L8756" t="s">
        <v>9036</v>
      </c>
      <c r="M8756" s="2">
        <v>69408</v>
      </c>
      <c r="N8756" t="s">
        <v>8984</v>
      </c>
      <c r="O8756" s="5">
        <v>6.8301369863013699</v>
      </c>
      <c r="P8756" t="str">
        <f t="shared" si="272"/>
        <v>ATIVO</v>
      </c>
      <c r="Q8756">
        <f t="shared" si="273"/>
        <v>4</v>
      </c>
    </row>
    <row r="8757" spans="1:17" x14ac:dyDescent="0.3">
      <c r="A8757" t="s">
        <v>19315</v>
      </c>
      <c r="B8757" t="s">
        <v>9209</v>
      </c>
      <c r="C8757" t="s">
        <v>12592</v>
      </c>
      <c r="D8757" t="s">
        <v>8978</v>
      </c>
      <c r="E8757" t="s">
        <v>8969</v>
      </c>
      <c r="F8757" t="s">
        <v>12152</v>
      </c>
      <c r="G8757" t="s">
        <v>8981</v>
      </c>
      <c r="H8757" s="1">
        <v>34432</v>
      </c>
      <c r="I8757" s="1">
        <v>43831</v>
      </c>
      <c r="K8757" t="s">
        <v>9047</v>
      </c>
      <c r="L8757" t="s">
        <v>9139</v>
      </c>
      <c r="M8757" s="2">
        <v>64260</v>
      </c>
      <c r="N8757" t="s">
        <v>8984</v>
      </c>
      <c r="O8757" s="5">
        <v>6.2712328767123289</v>
      </c>
      <c r="P8757" t="str">
        <f t="shared" si="272"/>
        <v>ATIVO</v>
      </c>
      <c r="Q8757">
        <f t="shared" si="273"/>
        <v>4</v>
      </c>
    </row>
    <row r="8758" spans="1:17" x14ac:dyDescent="0.3">
      <c r="A8758" t="s">
        <v>19316</v>
      </c>
      <c r="B8758" t="s">
        <v>9862</v>
      </c>
      <c r="C8758" t="s">
        <v>10394</v>
      </c>
      <c r="D8758" t="s">
        <v>8968</v>
      </c>
      <c r="E8758" t="s">
        <v>9034</v>
      </c>
      <c r="F8758" t="s">
        <v>9035</v>
      </c>
      <c r="G8758" t="s">
        <v>9046</v>
      </c>
      <c r="H8758" s="1">
        <v>30139</v>
      </c>
      <c r="I8758" s="1">
        <v>45080</v>
      </c>
      <c r="K8758" t="s">
        <v>9047</v>
      </c>
      <c r="L8758" t="s">
        <v>9070</v>
      </c>
      <c r="M8758" s="2">
        <v>67650</v>
      </c>
      <c r="N8758" t="s">
        <v>8984</v>
      </c>
      <c r="O8758" s="5">
        <v>2.8493150684931505</v>
      </c>
      <c r="P8758" t="str">
        <f t="shared" si="272"/>
        <v>ATIVO</v>
      </c>
      <c r="Q8758">
        <f t="shared" si="273"/>
        <v>4</v>
      </c>
    </row>
    <row r="8759" spans="1:17" x14ac:dyDescent="0.3">
      <c r="A8759" t="s">
        <v>19317</v>
      </c>
      <c r="B8759" t="s">
        <v>13019</v>
      </c>
      <c r="C8759" t="s">
        <v>10772</v>
      </c>
      <c r="D8759" t="s">
        <v>8968</v>
      </c>
      <c r="E8759" t="s">
        <v>8969</v>
      </c>
      <c r="F8759" t="s">
        <v>12152</v>
      </c>
      <c r="G8759" t="s">
        <v>9046</v>
      </c>
      <c r="H8759" s="1">
        <v>25972</v>
      </c>
      <c r="I8759" s="1">
        <v>45242</v>
      </c>
      <c r="K8759" t="s">
        <v>9004</v>
      </c>
      <c r="L8759" t="s">
        <v>9191</v>
      </c>
      <c r="M8759" s="2">
        <v>106572</v>
      </c>
      <c r="N8759" t="s">
        <v>8997</v>
      </c>
      <c r="O8759" s="5">
        <v>2.4054794520547946</v>
      </c>
      <c r="P8759" t="str">
        <f t="shared" si="272"/>
        <v>ATIVO</v>
      </c>
      <c r="Q8759">
        <f t="shared" si="273"/>
        <v>3</v>
      </c>
    </row>
    <row r="8760" spans="1:17" x14ac:dyDescent="0.3">
      <c r="A8760" t="s">
        <v>19318</v>
      </c>
      <c r="B8760" t="s">
        <v>9496</v>
      </c>
      <c r="C8760" t="s">
        <v>8967</v>
      </c>
      <c r="D8760" t="s">
        <v>8978</v>
      </c>
      <c r="E8760" t="s">
        <v>8969</v>
      </c>
      <c r="F8760" t="s">
        <v>8970</v>
      </c>
      <c r="G8760" t="s">
        <v>9065</v>
      </c>
      <c r="H8760" s="1">
        <v>35874</v>
      </c>
      <c r="I8760" s="1">
        <v>45235</v>
      </c>
      <c r="K8760" t="s">
        <v>8988</v>
      </c>
      <c r="L8760" t="s">
        <v>8996</v>
      </c>
      <c r="M8760" s="2">
        <v>61481</v>
      </c>
      <c r="N8760" t="s">
        <v>8984</v>
      </c>
      <c r="O8760" s="5">
        <v>2.4246575342465753</v>
      </c>
      <c r="P8760" t="str">
        <f t="shared" si="272"/>
        <v>ATIVO</v>
      </c>
      <c r="Q8760">
        <f t="shared" si="273"/>
        <v>4</v>
      </c>
    </row>
    <row r="8761" spans="1:17" x14ac:dyDescent="0.3">
      <c r="A8761" t="s">
        <v>19319</v>
      </c>
      <c r="B8761" t="s">
        <v>12993</v>
      </c>
      <c r="C8761" t="s">
        <v>9167</v>
      </c>
      <c r="D8761" t="s">
        <v>8978</v>
      </c>
      <c r="E8761" t="s">
        <v>8979</v>
      </c>
      <c r="F8761" t="s">
        <v>9241</v>
      </c>
      <c r="G8761" t="s">
        <v>8981</v>
      </c>
      <c r="H8761" s="1">
        <v>23447</v>
      </c>
      <c r="I8761" s="1">
        <v>44826</v>
      </c>
      <c r="K8761" t="s">
        <v>8988</v>
      </c>
      <c r="L8761" t="s">
        <v>8989</v>
      </c>
      <c r="M8761" s="2">
        <v>72343</v>
      </c>
      <c r="N8761" t="s">
        <v>8984</v>
      </c>
      <c r="O8761" s="5">
        <v>3.5452054794520547</v>
      </c>
      <c r="P8761" t="str">
        <f t="shared" si="272"/>
        <v>ATIVO</v>
      </c>
      <c r="Q8761">
        <f t="shared" si="273"/>
        <v>4</v>
      </c>
    </row>
    <row r="8762" spans="1:17" x14ac:dyDescent="0.3">
      <c r="A8762" t="s">
        <v>19320</v>
      </c>
      <c r="B8762" t="s">
        <v>13538</v>
      </c>
      <c r="C8762" t="s">
        <v>9003</v>
      </c>
      <c r="D8762" t="s">
        <v>8978</v>
      </c>
      <c r="E8762" t="s">
        <v>9625</v>
      </c>
      <c r="F8762" t="s">
        <v>9689</v>
      </c>
      <c r="G8762" t="s">
        <v>8971</v>
      </c>
      <c r="H8762" s="1">
        <v>35961</v>
      </c>
      <c r="I8762" s="1">
        <v>44435</v>
      </c>
      <c r="K8762" t="s">
        <v>8988</v>
      </c>
      <c r="L8762" t="s">
        <v>8992</v>
      </c>
      <c r="M8762" s="2">
        <v>61357</v>
      </c>
      <c r="N8762" t="s">
        <v>8997</v>
      </c>
      <c r="O8762" s="5">
        <v>4.6164383561643838</v>
      </c>
      <c r="P8762" t="str">
        <f t="shared" si="272"/>
        <v>ATIVO</v>
      </c>
      <c r="Q8762">
        <f t="shared" si="273"/>
        <v>3</v>
      </c>
    </row>
    <row r="8763" spans="1:17" x14ac:dyDescent="0.3">
      <c r="A8763" t="s">
        <v>19321</v>
      </c>
      <c r="B8763" t="s">
        <v>9188</v>
      </c>
      <c r="C8763" t="s">
        <v>9042</v>
      </c>
      <c r="D8763" t="s">
        <v>8978</v>
      </c>
      <c r="E8763" t="s">
        <v>8969</v>
      </c>
      <c r="F8763" t="s">
        <v>8970</v>
      </c>
      <c r="G8763" t="s">
        <v>8971</v>
      </c>
      <c r="H8763" s="1">
        <v>36337</v>
      </c>
      <c r="I8763" s="1">
        <v>43815</v>
      </c>
      <c r="K8763" t="s">
        <v>8972</v>
      </c>
      <c r="L8763" t="s">
        <v>8973</v>
      </c>
      <c r="M8763" s="2">
        <v>71914</v>
      </c>
      <c r="N8763" t="s">
        <v>8997</v>
      </c>
      <c r="O8763" s="5">
        <v>6.3150684931506849</v>
      </c>
      <c r="P8763" t="str">
        <f t="shared" si="272"/>
        <v>ATIVO</v>
      </c>
      <c r="Q8763">
        <f t="shared" si="273"/>
        <v>3</v>
      </c>
    </row>
    <row r="8764" spans="1:17" x14ac:dyDescent="0.3">
      <c r="A8764" t="s">
        <v>19322</v>
      </c>
      <c r="B8764" t="s">
        <v>11233</v>
      </c>
      <c r="C8764" t="s">
        <v>9608</v>
      </c>
      <c r="D8764" t="s">
        <v>8978</v>
      </c>
      <c r="E8764" t="s">
        <v>8969</v>
      </c>
      <c r="F8764" t="s">
        <v>11724</v>
      </c>
      <c r="G8764" t="s">
        <v>8971</v>
      </c>
      <c r="H8764" s="1">
        <v>35892</v>
      </c>
      <c r="I8764" s="1">
        <v>43630</v>
      </c>
      <c r="K8764" t="s">
        <v>8972</v>
      </c>
      <c r="L8764" t="s">
        <v>9053</v>
      </c>
      <c r="M8764" s="2">
        <v>57079</v>
      </c>
      <c r="N8764" t="s">
        <v>8984</v>
      </c>
      <c r="O8764" s="5">
        <v>6.8219178082191778</v>
      </c>
      <c r="P8764" t="str">
        <f t="shared" si="272"/>
        <v>ATIVO</v>
      </c>
      <c r="Q8764">
        <f t="shared" si="273"/>
        <v>4</v>
      </c>
    </row>
    <row r="8765" spans="1:17" x14ac:dyDescent="0.3">
      <c r="A8765" t="s">
        <v>19323</v>
      </c>
      <c r="B8765" t="s">
        <v>9586</v>
      </c>
      <c r="C8765" t="s">
        <v>10269</v>
      </c>
      <c r="D8765" t="s">
        <v>8978</v>
      </c>
      <c r="E8765" t="s">
        <v>8969</v>
      </c>
      <c r="F8765" t="s">
        <v>12152</v>
      </c>
      <c r="G8765" t="s">
        <v>8981</v>
      </c>
      <c r="H8765" s="1">
        <v>33509</v>
      </c>
      <c r="I8765" s="1">
        <v>44020</v>
      </c>
      <c r="K8765" t="s">
        <v>8988</v>
      </c>
      <c r="L8765" t="s">
        <v>8992</v>
      </c>
      <c r="M8765" s="2">
        <v>66813</v>
      </c>
      <c r="N8765" t="s">
        <v>8984</v>
      </c>
      <c r="O8765" s="5">
        <v>5.7534246575342465</v>
      </c>
      <c r="P8765" t="str">
        <f t="shared" si="272"/>
        <v>ATIVO</v>
      </c>
      <c r="Q8765">
        <f t="shared" si="273"/>
        <v>4</v>
      </c>
    </row>
    <row r="8766" spans="1:17" x14ac:dyDescent="0.3">
      <c r="A8766" t="s">
        <v>19324</v>
      </c>
      <c r="B8766" t="s">
        <v>9021</v>
      </c>
      <c r="C8766" t="s">
        <v>10952</v>
      </c>
      <c r="D8766" t="s">
        <v>8978</v>
      </c>
      <c r="E8766" t="s">
        <v>8969</v>
      </c>
      <c r="F8766" t="s">
        <v>11724</v>
      </c>
      <c r="G8766" t="s">
        <v>8971</v>
      </c>
      <c r="H8766" s="1">
        <v>36469</v>
      </c>
      <c r="I8766" s="1">
        <v>42406</v>
      </c>
      <c r="K8766" t="s">
        <v>8982</v>
      </c>
      <c r="L8766" t="s">
        <v>9036</v>
      </c>
      <c r="M8766" s="2">
        <v>61229</v>
      </c>
      <c r="N8766" t="s">
        <v>8997</v>
      </c>
      <c r="O8766" s="5">
        <v>10.175342465753424</v>
      </c>
      <c r="P8766" t="str">
        <f t="shared" si="272"/>
        <v>ATIVO</v>
      </c>
      <c r="Q8766">
        <f t="shared" si="273"/>
        <v>3</v>
      </c>
    </row>
    <row r="8767" spans="1:17" x14ac:dyDescent="0.3">
      <c r="A8767" t="s">
        <v>19325</v>
      </c>
      <c r="B8767" t="s">
        <v>9203</v>
      </c>
      <c r="C8767" t="s">
        <v>9599</v>
      </c>
      <c r="D8767" t="s">
        <v>8978</v>
      </c>
      <c r="E8767" t="s">
        <v>8969</v>
      </c>
      <c r="F8767" t="s">
        <v>11724</v>
      </c>
      <c r="G8767" t="s">
        <v>8981</v>
      </c>
      <c r="H8767" s="1">
        <v>36333</v>
      </c>
      <c r="I8767" s="1">
        <v>43129</v>
      </c>
      <c r="K8767" t="s">
        <v>8988</v>
      </c>
      <c r="L8767" t="s">
        <v>8989</v>
      </c>
      <c r="M8767" s="2">
        <v>61335</v>
      </c>
      <c r="N8767" t="s">
        <v>8997</v>
      </c>
      <c r="O8767" s="5">
        <v>8.1945205479452063</v>
      </c>
      <c r="P8767" t="str">
        <f t="shared" si="272"/>
        <v>ATIVO</v>
      </c>
      <c r="Q8767">
        <f t="shared" si="273"/>
        <v>3</v>
      </c>
    </row>
    <row r="8768" spans="1:17" x14ac:dyDescent="0.3">
      <c r="A8768" t="s">
        <v>19326</v>
      </c>
      <c r="B8768" t="s">
        <v>9970</v>
      </c>
      <c r="C8768" t="s">
        <v>9559</v>
      </c>
      <c r="D8768" t="s">
        <v>8978</v>
      </c>
      <c r="E8768" t="s">
        <v>8969</v>
      </c>
      <c r="F8768" t="s">
        <v>11724</v>
      </c>
      <c r="G8768" t="s">
        <v>8981</v>
      </c>
      <c r="H8768" s="1">
        <v>33544</v>
      </c>
      <c r="I8768" s="1">
        <v>42843</v>
      </c>
      <c r="K8768" t="s">
        <v>8982</v>
      </c>
      <c r="L8768" t="s">
        <v>9036</v>
      </c>
      <c r="M8768" s="2">
        <v>59163</v>
      </c>
      <c r="N8768" t="s">
        <v>9049</v>
      </c>
      <c r="O8768" s="5">
        <v>8.9780821917808211</v>
      </c>
      <c r="P8768" t="str">
        <f t="shared" si="272"/>
        <v>ATIVO</v>
      </c>
      <c r="Q8768">
        <f t="shared" si="273"/>
        <v>5</v>
      </c>
    </row>
    <row r="8769" spans="1:17" x14ac:dyDescent="0.3">
      <c r="A8769" t="s">
        <v>19327</v>
      </c>
      <c r="B8769" t="s">
        <v>9163</v>
      </c>
      <c r="C8769" t="s">
        <v>9601</v>
      </c>
      <c r="D8769" t="s">
        <v>8968</v>
      </c>
      <c r="E8769" t="s">
        <v>9034</v>
      </c>
      <c r="F8769" t="s">
        <v>9120</v>
      </c>
      <c r="G8769" t="s">
        <v>8971</v>
      </c>
      <c r="H8769" s="1">
        <v>34141</v>
      </c>
      <c r="I8769" s="1">
        <v>43215</v>
      </c>
      <c r="K8769" t="s">
        <v>9018</v>
      </c>
      <c r="L8769" t="s">
        <v>9085</v>
      </c>
      <c r="M8769" s="2">
        <v>55506</v>
      </c>
      <c r="N8769" t="s">
        <v>8997</v>
      </c>
      <c r="O8769" s="5">
        <v>7.9589041095890414</v>
      </c>
      <c r="P8769" t="str">
        <f t="shared" si="272"/>
        <v>ATIVO</v>
      </c>
      <c r="Q8769">
        <f t="shared" si="273"/>
        <v>3</v>
      </c>
    </row>
    <row r="8770" spans="1:17" x14ac:dyDescent="0.3">
      <c r="A8770" t="s">
        <v>19328</v>
      </c>
      <c r="B8770" t="s">
        <v>9193</v>
      </c>
      <c r="C8770" t="s">
        <v>9169</v>
      </c>
      <c r="D8770" t="s">
        <v>8978</v>
      </c>
      <c r="E8770" t="s">
        <v>8969</v>
      </c>
      <c r="F8770" t="s">
        <v>8970</v>
      </c>
      <c r="G8770" t="s">
        <v>8971</v>
      </c>
      <c r="H8770" s="1">
        <v>29694</v>
      </c>
      <c r="I8770" s="1">
        <v>43926</v>
      </c>
      <c r="K8770" t="s">
        <v>8972</v>
      </c>
      <c r="L8770" t="s">
        <v>9061</v>
      </c>
      <c r="M8770" s="2">
        <v>59605</v>
      </c>
      <c r="N8770" t="s">
        <v>8984</v>
      </c>
      <c r="O8770" s="5">
        <v>6.0109589041095894</v>
      </c>
      <c r="P8770" t="str">
        <f t="shared" ref="P8770:P8833" si="274">IF(J8770&lt;&gt;"","DESLIGADO","ATIVO")</f>
        <v>ATIVO</v>
      </c>
      <c r="Q8770">
        <f t="shared" ref="Q8770:Q8833" si="275">IF(N8770="Excellent",5,IF(N8770="Good",4,IF(N8770="Satisfactory",3,0)))</f>
        <v>4</v>
      </c>
    </row>
    <row r="8771" spans="1:17" x14ac:dyDescent="0.3">
      <c r="A8771" t="s">
        <v>19329</v>
      </c>
      <c r="B8771" t="s">
        <v>9083</v>
      </c>
      <c r="C8771" t="s">
        <v>9978</v>
      </c>
      <c r="D8771" t="s">
        <v>8968</v>
      </c>
      <c r="E8771" t="s">
        <v>8969</v>
      </c>
      <c r="F8771" t="s">
        <v>12152</v>
      </c>
      <c r="G8771" t="s">
        <v>8981</v>
      </c>
      <c r="H8771" s="1">
        <v>29593</v>
      </c>
      <c r="I8771" s="1">
        <v>45104</v>
      </c>
      <c r="K8771" t="s">
        <v>9047</v>
      </c>
      <c r="L8771" t="s">
        <v>9139</v>
      </c>
      <c r="M8771" s="2">
        <v>62802</v>
      </c>
      <c r="N8771" t="s">
        <v>8984</v>
      </c>
      <c r="O8771" s="5">
        <v>2.7835616438356166</v>
      </c>
      <c r="P8771" t="str">
        <f t="shared" si="274"/>
        <v>ATIVO</v>
      </c>
      <c r="Q8771">
        <f t="shared" si="275"/>
        <v>4</v>
      </c>
    </row>
    <row r="8772" spans="1:17" x14ac:dyDescent="0.3">
      <c r="A8772" t="s">
        <v>19330</v>
      </c>
      <c r="B8772" t="s">
        <v>9279</v>
      </c>
      <c r="C8772" t="s">
        <v>9869</v>
      </c>
      <c r="D8772" t="s">
        <v>8968</v>
      </c>
      <c r="E8772" t="s">
        <v>8969</v>
      </c>
      <c r="F8772" t="s">
        <v>12152</v>
      </c>
      <c r="G8772" t="s">
        <v>8971</v>
      </c>
      <c r="H8772" s="1">
        <v>32831</v>
      </c>
      <c r="I8772" s="1">
        <v>43971</v>
      </c>
      <c r="K8772" t="s">
        <v>8988</v>
      </c>
      <c r="L8772" t="s">
        <v>8992</v>
      </c>
      <c r="M8772" s="2">
        <v>56901</v>
      </c>
      <c r="N8772" t="s">
        <v>8997</v>
      </c>
      <c r="O8772" s="5">
        <v>5.8876712328767127</v>
      </c>
      <c r="P8772" t="str">
        <f t="shared" si="274"/>
        <v>ATIVO</v>
      </c>
      <c r="Q8772">
        <f t="shared" si="275"/>
        <v>3</v>
      </c>
    </row>
    <row r="8773" spans="1:17" x14ac:dyDescent="0.3">
      <c r="A8773" t="s">
        <v>19331</v>
      </c>
      <c r="B8773" t="s">
        <v>9521</v>
      </c>
      <c r="C8773" t="s">
        <v>9669</v>
      </c>
      <c r="D8773" t="s">
        <v>8978</v>
      </c>
      <c r="E8773" t="s">
        <v>8969</v>
      </c>
      <c r="F8773" t="s">
        <v>11724</v>
      </c>
      <c r="G8773" t="s">
        <v>8971</v>
      </c>
      <c r="H8773" s="1">
        <v>27248</v>
      </c>
      <c r="I8773" s="1">
        <v>44899</v>
      </c>
      <c r="K8773" t="s">
        <v>9023</v>
      </c>
      <c r="L8773" t="s">
        <v>10153</v>
      </c>
      <c r="M8773" s="2">
        <v>61258</v>
      </c>
      <c r="N8773" t="s">
        <v>9049</v>
      </c>
      <c r="O8773" s="5">
        <v>3.3452054794520549</v>
      </c>
      <c r="P8773" t="str">
        <f t="shared" si="274"/>
        <v>ATIVO</v>
      </c>
      <c r="Q8773">
        <f t="shared" si="275"/>
        <v>5</v>
      </c>
    </row>
    <row r="8774" spans="1:17" x14ac:dyDescent="0.3">
      <c r="A8774" t="s">
        <v>19332</v>
      </c>
      <c r="B8774" t="s">
        <v>9163</v>
      </c>
      <c r="C8774" t="s">
        <v>10198</v>
      </c>
      <c r="D8774" t="s">
        <v>8978</v>
      </c>
      <c r="E8774" t="s">
        <v>8969</v>
      </c>
      <c r="F8774" t="s">
        <v>8970</v>
      </c>
      <c r="G8774" t="s">
        <v>8981</v>
      </c>
      <c r="H8774" s="1">
        <v>35428</v>
      </c>
      <c r="I8774" s="1">
        <v>43508</v>
      </c>
      <c r="K8774" t="s">
        <v>9047</v>
      </c>
      <c r="L8774" t="s">
        <v>9070</v>
      </c>
      <c r="M8774" s="2">
        <v>68036</v>
      </c>
      <c r="N8774" t="s">
        <v>8984</v>
      </c>
      <c r="O8774" s="5">
        <v>7.1561643835616442</v>
      </c>
      <c r="P8774" t="str">
        <f t="shared" si="274"/>
        <v>ATIVO</v>
      </c>
      <c r="Q8774">
        <f t="shared" si="275"/>
        <v>4</v>
      </c>
    </row>
    <row r="8775" spans="1:17" x14ac:dyDescent="0.3">
      <c r="A8775" t="s">
        <v>19333</v>
      </c>
      <c r="B8775" t="s">
        <v>9032</v>
      </c>
      <c r="C8775" t="s">
        <v>9806</v>
      </c>
      <c r="D8775" t="s">
        <v>8968</v>
      </c>
      <c r="E8775" t="s">
        <v>9625</v>
      </c>
      <c r="F8775" t="s">
        <v>11316</v>
      </c>
      <c r="G8775" t="s">
        <v>8971</v>
      </c>
      <c r="H8775" s="1">
        <v>34944</v>
      </c>
      <c r="I8775" s="1">
        <v>43392</v>
      </c>
      <c r="K8775" t="s">
        <v>8972</v>
      </c>
      <c r="L8775" t="s">
        <v>9061</v>
      </c>
      <c r="M8775" s="2">
        <v>54991</v>
      </c>
      <c r="N8775" t="s">
        <v>8997</v>
      </c>
      <c r="O8775" s="5">
        <v>7.4739726027397264</v>
      </c>
      <c r="P8775" t="str">
        <f t="shared" si="274"/>
        <v>ATIVO</v>
      </c>
      <c r="Q8775">
        <f t="shared" si="275"/>
        <v>3</v>
      </c>
    </row>
    <row r="8776" spans="1:17" x14ac:dyDescent="0.3">
      <c r="A8776" t="s">
        <v>19334</v>
      </c>
      <c r="B8776" t="s">
        <v>9029</v>
      </c>
      <c r="C8776" t="s">
        <v>9003</v>
      </c>
      <c r="D8776" t="s">
        <v>8968</v>
      </c>
      <c r="E8776" t="s">
        <v>8969</v>
      </c>
      <c r="F8776" t="s">
        <v>12152</v>
      </c>
      <c r="G8776" t="s">
        <v>8981</v>
      </c>
      <c r="H8776" s="1">
        <v>31132</v>
      </c>
      <c r="I8776" s="1">
        <v>42225</v>
      </c>
      <c r="K8776" t="s">
        <v>8988</v>
      </c>
      <c r="L8776" t="s">
        <v>8996</v>
      </c>
      <c r="M8776" s="2">
        <v>56388</v>
      </c>
      <c r="N8776" t="s">
        <v>8984</v>
      </c>
      <c r="O8776" s="5">
        <v>10.671232876712329</v>
      </c>
      <c r="P8776" t="str">
        <f t="shared" si="274"/>
        <v>ATIVO</v>
      </c>
      <c r="Q8776">
        <f t="shared" si="275"/>
        <v>4</v>
      </c>
    </row>
    <row r="8777" spans="1:17" x14ac:dyDescent="0.3">
      <c r="A8777" t="s">
        <v>19335</v>
      </c>
      <c r="B8777" t="s">
        <v>10782</v>
      </c>
      <c r="C8777" t="s">
        <v>9575</v>
      </c>
      <c r="D8777" t="s">
        <v>8978</v>
      </c>
      <c r="E8777" t="s">
        <v>8969</v>
      </c>
      <c r="F8777" t="s">
        <v>12152</v>
      </c>
      <c r="G8777" t="s">
        <v>9065</v>
      </c>
      <c r="H8777" s="1">
        <v>26542</v>
      </c>
      <c r="I8777" s="1">
        <v>44116</v>
      </c>
      <c r="K8777" t="s">
        <v>8988</v>
      </c>
      <c r="L8777" t="s">
        <v>8996</v>
      </c>
      <c r="M8777" s="2">
        <v>74134</v>
      </c>
      <c r="N8777" t="s">
        <v>8984</v>
      </c>
      <c r="O8777" s="5">
        <v>5.4904109589041097</v>
      </c>
      <c r="P8777" t="str">
        <f t="shared" si="274"/>
        <v>ATIVO</v>
      </c>
      <c r="Q8777">
        <f t="shared" si="275"/>
        <v>4</v>
      </c>
    </row>
    <row r="8778" spans="1:17" x14ac:dyDescent="0.3">
      <c r="A8778" t="s">
        <v>19336</v>
      </c>
      <c r="B8778" t="s">
        <v>9487</v>
      </c>
      <c r="C8778" t="s">
        <v>9176</v>
      </c>
      <c r="D8778" t="s">
        <v>8968</v>
      </c>
      <c r="E8778" t="s">
        <v>9034</v>
      </c>
      <c r="F8778" t="s">
        <v>9035</v>
      </c>
      <c r="G8778" t="s">
        <v>8981</v>
      </c>
      <c r="H8778" s="1">
        <v>25647</v>
      </c>
      <c r="I8778" s="1">
        <v>44434</v>
      </c>
      <c r="K8778" t="s">
        <v>8988</v>
      </c>
      <c r="L8778" t="s">
        <v>8989</v>
      </c>
      <c r="M8778" s="2">
        <v>59533</v>
      </c>
      <c r="N8778" t="s">
        <v>8984</v>
      </c>
      <c r="O8778" s="5">
        <v>4.6191780821917812</v>
      </c>
      <c r="P8778" t="str">
        <f t="shared" si="274"/>
        <v>ATIVO</v>
      </c>
      <c r="Q8778">
        <f t="shared" si="275"/>
        <v>4</v>
      </c>
    </row>
    <row r="8779" spans="1:17" x14ac:dyDescent="0.3">
      <c r="A8779" t="s">
        <v>19337</v>
      </c>
      <c r="B8779" t="s">
        <v>9695</v>
      </c>
      <c r="C8779" t="s">
        <v>9737</v>
      </c>
      <c r="D8779" t="s">
        <v>8968</v>
      </c>
      <c r="E8779" t="s">
        <v>8969</v>
      </c>
      <c r="F8779" t="s">
        <v>8970</v>
      </c>
      <c r="G8779" t="s">
        <v>8981</v>
      </c>
      <c r="H8779" s="1">
        <v>31482</v>
      </c>
      <c r="I8779" s="1">
        <v>43030</v>
      </c>
      <c r="K8779" t="s">
        <v>8982</v>
      </c>
      <c r="L8779" t="s">
        <v>9113</v>
      </c>
      <c r="M8779" s="2">
        <v>86948</v>
      </c>
      <c r="N8779" t="s">
        <v>8984</v>
      </c>
      <c r="O8779" s="5">
        <v>8.4657534246575334</v>
      </c>
      <c r="P8779" t="str">
        <f t="shared" si="274"/>
        <v>ATIVO</v>
      </c>
      <c r="Q8779">
        <f t="shared" si="275"/>
        <v>4</v>
      </c>
    </row>
    <row r="8780" spans="1:17" x14ac:dyDescent="0.3">
      <c r="A8780" t="s">
        <v>19338</v>
      </c>
      <c r="B8780" t="s">
        <v>9478</v>
      </c>
      <c r="C8780" t="s">
        <v>9991</v>
      </c>
      <c r="D8780" t="s">
        <v>8978</v>
      </c>
      <c r="E8780" t="s">
        <v>9034</v>
      </c>
      <c r="F8780" t="s">
        <v>9057</v>
      </c>
      <c r="G8780" t="s">
        <v>8981</v>
      </c>
      <c r="H8780" s="1">
        <v>30703</v>
      </c>
      <c r="I8780" s="1">
        <v>42636</v>
      </c>
      <c r="K8780" t="s">
        <v>9047</v>
      </c>
      <c r="L8780" t="s">
        <v>9139</v>
      </c>
      <c r="M8780" s="2">
        <v>67688</v>
      </c>
      <c r="N8780" t="s">
        <v>9049</v>
      </c>
      <c r="O8780" s="5">
        <v>9.5452054794520542</v>
      </c>
      <c r="P8780" t="str">
        <f t="shared" si="274"/>
        <v>ATIVO</v>
      </c>
      <c r="Q8780">
        <f t="shared" si="275"/>
        <v>5</v>
      </c>
    </row>
    <row r="8781" spans="1:17" x14ac:dyDescent="0.3">
      <c r="A8781" t="s">
        <v>19339</v>
      </c>
      <c r="B8781" t="s">
        <v>10084</v>
      </c>
      <c r="C8781" t="s">
        <v>14556</v>
      </c>
      <c r="D8781" t="s">
        <v>8968</v>
      </c>
      <c r="E8781" t="s">
        <v>8969</v>
      </c>
      <c r="F8781" t="s">
        <v>8970</v>
      </c>
      <c r="G8781" t="s">
        <v>8971</v>
      </c>
      <c r="H8781" s="1">
        <v>29974</v>
      </c>
      <c r="I8781" s="1">
        <v>43568</v>
      </c>
      <c r="K8781" t="s">
        <v>8982</v>
      </c>
      <c r="L8781" t="s">
        <v>9036</v>
      </c>
      <c r="M8781" s="2">
        <v>62098</v>
      </c>
      <c r="N8781" t="s">
        <v>8984</v>
      </c>
      <c r="O8781" s="5">
        <v>6.9917808219178079</v>
      </c>
      <c r="P8781" t="str">
        <f t="shared" si="274"/>
        <v>ATIVO</v>
      </c>
      <c r="Q8781">
        <f t="shared" si="275"/>
        <v>4</v>
      </c>
    </row>
    <row r="8782" spans="1:17" x14ac:dyDescent="0.3">
      <c r="A8782" t="s">
        <v>19340</v>
      </c>
      <c r="B8782" t="s">
        <v>9163</v>
      </c>
      <c r="C8782" t="s">
        <v>9754</v>
      </c>
      <c r="D8782" t="s">
        <v>8978</v>
      </c>
      <c r="E8782" t="s">
        <v>8969</v>
      </c>
      <c r="F8782" t="s">
        <v>11724</v>
      </c>
      <c r="G8782" t="s">
        <v>8981</v>
      </c>
      <c r="H8782" s="1">
        <v>28834</v>
      </c>
      <c r="I8782" s="1">
        <v>42022</v>
      </c>
      <c r="K8782" t="s">
        <v>8982</v>
      </c>
      <c r="L8782" t="s">
        <v>8983</v>
      </c>
      <c r="M8782" s="2">
        <v>99206</v>
      </c>
      <c r="N8782" t="s">
        <v>8997</v>
      </c>
      <c r="O8782" s="5">
        <v>11.227397260273973</v>
      </c>
      <c r="P8782" t="str">
        <f t="shared" si="274"/>
        <v>ATIVO</v>
      </c>
      <c r="Q8782">
        <f t="shared" si="275"/>
        <v>3</v>
      </c>
    </row>
    <row r="8783" spans="1:17" x14ac:dyDescent="0.3">
      <c r="A8783" t="s">
        <v>19341</v>
      </c>
      <c r="B8783" t="s">
        <v>9193</v>
      </c>
      <c r="C8783" t="s">
        <v>14244</v>
      </c>
      <c r="D8783" t="s">
        <v>8978</v>
      </c>
      <c r="E8783" t="s">
        <v>8969</v>
      </c>
      <c r="F8783" t="s">
        <v>8970</v>
      </c>
      <c r="G8783" t="s">
        <v>8971</v>
      </c>
      <c r="H8783" s="1">
        <v>31588</v>
      </c>
      <c r="I8783" s="1">
        <v>43408</v>
      </c>
      <c r="K8783" t="s">
        <v>8972</v>
      </c>
      <c r="L8783" t="s">
        <v>9053</v>
      </c>
      <c r="M8783" s="2">
        <v>54362</v>
      </c>
      <c r="N8783" t="s">
        <v>8997</v>
      </c>
      <c r="O8783" s="5">
        <v>7.4301369863013695</v>
      </c>
      <c r="P8783" t="str">
        <f t="shared" si="274"/>
        <v>ATIVO</v>
      </c>
      <c r="Q8783">
        <f t="shared" si="275"/>
        <v>3</v>
      </c>
    </row>
    <row r="8784" spans="1:17" x14ac:dyDescent="0.3">
      <c r="A8784" t="s">
        <v>19342</v>
      </c>
      <c r="B8784" t="s">
        <v>9256</v>
      </c>
      <c r="C8784" t="s">
        <v>12203</v>
      </c>
      <c r="D8784" t="s">
        <v>8968</v>
      </c>
      <c r="E8784" t="s">
        <v>8969</v>
      </c>
      <c r="F8784" t="s">
        <v>8970</v>
      </c>
      <c r="G8784" t="s">
        <v>9065</v>
      </c>
      <c r="H8784" s="1">
        <v>29420</v>
      </c>
      <c r="I8784" s="1">
        <v>44927</v>
      </c>
      <c r="K8784" t="s">
        <v>9047</v>
      </c>
      <c r="L8784" t="s">
        <v>9070</v>
      </c>
      <c r="M8784" s="2">
        <v>88295</v>
      </c>
      <c r="N8784" t="s">
        <v>8984</v>
      </c>
      <c r="O8784" s="5">
        <v>3.2684931506849315</v>
      </c>
      <c r="P8784" t="str">
        <f t="shared" si="274"/>
        <v>ATIVO</v>
      </c>
      <c r="Q8784">
        <f t="shared" si="275"/>
        <v>4</v>
      </c>
    </row>
    <row r="8785" spans="1:17" x14ac:dyDescent="0.3">
      <c r="A8785" t="s">
        <v>19343</v>
      </c>
      <c r="B8785" t="s">
        <v>10379</v>
      </c>
      <c r="C8785" t="s">
        <v>10215</v>
      </c>
      <c r="D8785" t="s">
        <v>8978</v>
      </c>
      <c r="E8785" t="s">
        <v>8979</v>
      </c>
      <c r="F8785" t="s">
        <v>8980</v>
      </c>
      <c r="G8785" t="s">
        <v>8981</v>
      </c>
      <c r="H8785" s="1">
        <v>28669</v>
      </c>
      <c r="I8785" s="1">
        <v>44691</v>
      </c>
      <c r="K8785" t="s">
        <v>8972</v>
      </c>
      <c r="L8785" t="s">
        <v>8973</v>
      </c>
      <c r="M8785" s="2">
        <v>73770</v>
      </c>
      <c r="N8785" t="s">
        <v>8974</v>
      </c>
      <c r="O8785" s="5">
        <v>3.9150684931506849</v>
      </c>
      <c r="P8785" t="str">
        <f t="shared" si="274"/>
        <v>ATIVO</v>
      </c>
      <c r="Q8785">
        <f t="shared" si="275"/>
        <v>0</v>
      </c>
    </row>
    <row r="8786" spans="1:17" x14ac:dyDescent="0.3">
      <c r="A8786" t="s">
        <v>19344</v>
      </c>
      <c r="B8786" t="s">
        <v>9016</v>
      </c>
      <c r="C8786" t="s">
        <v>9216</v>
      </c>
      <c r="D8786" t="s">
        <v>8978</v>
      </c>
      <c r="E8786" t="s">
        <v>8969</v>
      </c>
      <c r="F8786" t="s">
        <v>8970</v>
      </c>
      <c r="G8786" t="s">
        <v>8981</v>
      </c>
      <c r="H8786" s="1">
        <v>30428</v>
      </c>
      <c r="I8786" s="1">
        <v>44277</v>
      </c>
      <c r="K8786" t="s">
        <v>9047</v>
      </c>
      <c r="L8786" t="s">
        <v>9139</v>
      </c>
      <c r="M8786" s="2">
        <v>79569</v>
      </c>
      <c r="N8786" t="s">
        <v>8984</v>
      </c>
      <c r="O8786" s="5">
        <v>5.0493150684931507</v>
      </c>
      <c r="P8786" t="str">
        <f t="shared" si="274"/>
        <v>ATIVO</v>
      </c>
      <c r="Q8786">
        <f t="shared" si="275"/>
        <v>4</v>
      </c>
    </row>
    <row r="8787" spans="1:17" x14ac:dyDescent="0.3">
      <c r="A8787" t="s">
        <v>19345</v>
      </c>
      <c r="B8787" t="s">
        <v>15327</v>
      </c>
      <c r="C8787" t="s">
        <v>9261</v>
      </c>
      <c r="D8787" t="s">
        <v>8978</v>
      </c>
      <c r="E8787" t="s">
        <v>8969</v>
      </c>
      <c r="F8787" t="s">
        <v>11724</v>
      </c>
      <c r="G8787" t="s">
        <v>8981</v>
      </c>
      <c r="H8787" s="1">
        <v>32377</v>
      </c>
      <c r="I8787" s="1">
        <v>42110</v>
      </c>
      <c r="K8787" t="s">
        <v>8982</v>
      </c>
      <c r="L8787" t="s">
        <v>9113</v>
      </c>
      <c r="M8787" s="2">
        <v>85674</v>
      </c>
      <c r="N8787" t="s">
        <v>8984</v>
      </c>
      <c r="O8787" s="5">
        <v>10.986301369863014</v>
      </c>
      <c r="P8787" t="str">
        <f t="shared" si="274"/>
        <v>ATIVO</v>
      </c>
      <c r="Q8787">
        <f t="shared" si="275"/>
        <v>4</v>
      </c>
    </row>
    <row r="8788" spans="1:17" x14ac:dyDescent="0.3">
      <c r="A8788" t="s">
        <v>19346</v>
      </c>
      <c r="B8788" t="s">
        <v>9083</v>
      </c>
      <c r="C8788" t="s">
        <v>12026</v>
      </c>
      <c r="D8788" t="s">
        <v>8968</v>
      </c>
      <c r="E8788" t="s">
        <v>8969</v>
      </c>
      <c r="F8788" t="s">
        <v>12152</v>
      </c>
      <c r="G8788" t="s">
        <v>8981</v>
      </c>
      <c r="H8788" s="1">
        <v>36306</v>
      </c>
      <c r="I8788" s="1">
        <v>43930</v>
      </c>
      <c r="K8788" t="s">
        <v>9018</v>
      </c>
      <c r="L8788" t="s">
        <v>9085</v>
      </c>
      <c r="M8788" s="2">
        <v>53942</v>
      </c>
      <c r="N8788" t="s">
        <v>8997</v>
      </c>
      <c r="O8788" s="5">
        <v>6</v>
      </c>
      <c r="P8788" t="str">
        <f t="shared" si="274"/>
        <v>ATIVO</v>
      </c>
      <c r="Q8788">
        <f t="shared" si="275"/>
        <v>3</v>
      </c>
    </row>
    <row r="8789" spans="1:17" x14ac:dyDescent="0.3">
      <c r="A8789" t="s">
        <v>19347</v>
      </c>
      <c r="B8789" t="s">
        <v>10446</v>
      </c>
      <c r="C8789" t="s">
        <v>9103</v>
      </c>
      <c r="D8789" t="s">
        <v>8968</v>
      </c>
      <c r="E8789" t="s">
        <v>9034</v>
      </c>
      <c r="F8789" t="s">
        <v>9035</v>
      </c>
      <c r="G8789" t="s">
        <v>8981</v>
      </c>
      <c r="H8789" s="1">
        <v>32671</v>
      </c>
      <c r="I8789" s="1">
        <v>43155</v>
      </c>
      <c r="K8789" t="s">
        <v>8988</v>
      </c>
      <c r="L8789" t="s">
        <v>8989</v>
      </c>
      <c r="M8789" s="2">
        <v>56141</v>
      </c>
      <c r="N8789" t="s">
        <v>8997</v>
      </c>
      <c r="O8789" s="5">
        <v>8.1232876712328768</v>
      </c>
      <c r="P8789" t="str">
        <f t="shared" si="274"/>
        <v>ATIVO</v>
      </c>
      <c r="Q8789">
        <f t="shared" si="275"/>
        <v>3</v>
      </c>
    </row>
    <row r="8790" spans="1:17" x14ac:dyDescent="0.3">
      <c r="A8790" t="s">
        <v>19348</v>
      </c>
      <c r="B8790" t="s">
        <v>9557</v>
      </c>
      <c r="C8790" t="s">
        <v>13230</v>
      </c>
      <c r="D8790" t="s">
        <v>8978</v>
      </c>
      <c r="E8790" t="s">
        <v>8969</v>
      </c>
      <c r="F8790" t="s">
        <v>12152</v>
      </c>
      <c r="G8790" t="s">
        <v>8981</v>
      </c>
      <c r="H8790" s="1">
        <v>25974</v>
      </c>
      <c r="I8790" s="1">
        <v>42458</v>
      </c>
      <c r="K8790" t="s">
        <v>8982</v>
      </c>
      <c r="L8790" t="s">
        <v>9036</v>
      </c>
      <c r="M8790" s="2">
        <v>60581</v>
      </c>
      <c r="N8790" t="s">
        <v>8997</v>
      </c>
      <c r="O8790" s="5">
        <v>10.032876712328767</v>
      </c>
      <c r="P8790" t="str">
        <f t="shared" si="274"/>
        <v>ATIVO</v>
      </c>
      <c r="Q8790">
        <f t="shared" si="275"/>
        <v>3</v>
      </c>
    </row>
    <row r="8791" spans="1:17" x14ac:dyDescent="0.3">
      <c r="A8791" t="s">
        <v>19349</v>
      </c>
      <c r="B8791" t="s">
        <v>9147</v>
      </c>
      <c r="C8791" t="s">
        <v>9823</v>
      </c>
      <c r="D8791" t="s">
        <v>8968</v>
      </c>
      <c r="E8791" t="s">
        <v>8969</v>
      </c>
      <c r="F8791" t="s">
        <v>8970</v>
      </c>
      <c r="G8791" t="s">
        <v>8981</v>
      </c>
      <c r="H8791" s="1">
        <v>36958</v>
      </c>
      <c r="I8791" s="1">
        <v>43029</v>
      </c>
      <c r="K8791" t="s">
        <v>8982</v>
      </c>
      <c r="L8791" t="s">
        <v>9113</v>
      </c>
      <c r="M8791" s="2">
        <v>98743</v>
      </c>
      <c r="N8791" t="s">
        <v>8984</v>
      </c>
      <c r="O8791" s="5">
        <v>8.4684931506849317</v>
      </c>
      <c r="P8791" t="str">
        <f t="shared" si="274"/>
        <v>ATIVO</v>
      </c>
      <c r="Q8791">
        <f t="shared" si="275"/>
        <v>4</v>
      </c>
    </row>
    <row r="8792" spans="1:17" x14ac:dyDescent="0.3">
      <c r="A8792" t="s">
        <v>19350</v>
      </c>
      <c r="B8792" t="s">
        <v>8976</v>
      </c>
      <c r="C8792" t="s">
        <v>9476</v>
      </c>
      <c r="D8792" t="s">
        <v>8978</v>
      </c>
      <c r="E8792" t="s">
        <v>8969</v>
      </c>
      <c r="F8792" t="s">
        <v>11724</v>
      </c>
      <c r="G8792" t="s">
        <v>8981</v>
      </c>
      <c r="H8792" s="1">
        <v>29946</v>
      </c>
      <c r="I8792" s="1">
        <v>43929</v>
      </c>
      <c r="K8792" t="s">
        <v>9047</v>
      </c>
      <c r="L8792" t="s">
        <v>9139</v>
      </c>
      <c r="M8792" s="2">
        <v>68514</v>
      </c>
      <c r="N8792" t="s">
        <v>8997</v>
      </c>
      <c r="O8792" s="5">
        <v>6.0027397260273974</v>
      </c>
      <c r="P8792" t="str">
        <f t="shared" si="274"/>
        <v>ATIVO</v>
      </c>
      <c r="Q8792">
        <f t="shared" si="275"/>
        <v>3</v>
      </c>
    </row>
    <row r="8793" spans="1:17" x14ac:dyDescent="0.3">
      <c r="A8793" t="s">
        <v>19351</v>
      </c>
      <c r="B8793" t="s">
        <v>9724</v>
      </c>
      <c r="C8793" t="s">
        <v>10066</v>
      </c>
      <c r="D8793" t="s">
        <v>8978</v>
      </c>
      <c r="E8793" t="s">
        <v>9625</v>
      </c>
      <c r="F8793" t="s">
        <v>11316</v>
      </c>
      <c r="G8793" t="s">
        <v>8981</v>
      </c>
      <c r="H8793" s="1">
        <v>37964</v>
      </c>
      <c r="I8793" s="1">
        <v>44845</v>
      </c>
      <c r="K8793" t="s">
        <v>9018</v>
      </c>
      <c r="L8793" t="s">
        <v>9085</v>
      </c>
      <c r="M8793" s="2">
        <v>67825</v>
      </c>
      <c r="N8793" t="s">
        <v>8984</v>
      </c>
      <c r="O8793" s="5">
        <v>3.493150684931507</v>
      </c>
      <c r="P8793" t="str">
        <f t="shared" si="274"/>
        <v>ATIVO</v>
      </c>
      <c r="Q8793">
        <f t="shared" si="275"/>
        <v>4</v>
      </c>
    </row>
    <row r="8794" spans="1:17" x14ac:dyDescent="0.3">
      <c r="A8794" t="s">
        <v>19352</v>
      </c>
      <c r="B8794" t="s">
        <v>9965</v>
      </c>
      <c r="C8794" t="s">
        <v>9161</v>
      </c>
      <c r="D8794" t="s">
        <v>8978</v>
      </c>
      <c r="E8794" t="s">
        <v>9316</v>
      </c>
      <c r="F8794" t="s">
        <v>9485</v>
      </c>
      <c r="G8794" t="s">
        <v>8981</v>
      </c>
      <c r="H8794" s="1">
        <v>29785</v>
      </c>
      <c r="I8794" s="1">
        <v>44097</v>
      </c>
      <c r="K8794" t="s">
        <v>8982</v>
      </c>
      <c r="L8794" t="s">
        <v>9113</v>
      </c>
      <c r="M8794" s="2">
        <v>108766</v>
      </c>
      <c r="N8794" t="s">
        <v>8997</v>
      </c>
      <c r="O8794" s="5">
        <v>5.5424657534246577</v>
      </c>
      <c r="P8794" t="str">
        <f t="shared" si="274"/>
        <v>ATIVO</v>
      </c>
      <c r="Q8794">
        <f t="shared" si="275"/>
        <v>3</v>
      </c>
    </row>
    <row r="8795" spans="1:17" x14ac:dyDescent="0.3">
      <c r="A8795" t="s">
        <v>19353</v>
      </c>
      <c r="B8795" t="s">
        <v>9569</v>
      </c>
      <c r="C8795" t="s">
        <v>12469</v>
      </c>
      <c r="D8795" t="s">
        <v>8968</v>
      </c>
      <c r="E8795" t="s">
        <v>8969</v>
      </c>
      <c r="F8795" t="s">
        <v>12152</v>
      </c>
      <c r="G8795" t="s">
        <v>8981</v>
      </c>
      <c r="H8795" s="1">
        <v>31811</v>
      </c>
      <c r="I8795" s="1">
        <v>45003</v>
      </c>
      <c r="K8795" t="s">
        <v>8988</v>
      </c>
      <c r="L8795" t="s">
        <v>8996</v>
      </c>
      <c r="M8795" s="2">
        <v>68687</v>
      </c>
      <c r="N8795" t="s">
        <v>8984</v>
      </c>
      <c r="O8795" s="5">
        <v>3.0602739726027397</v>
      </c>
      <c r="P8795" t="str">
        <f t="shared" si="274"/>
        <v>ATIVO</v>
      </c>
      <c r="Q8795">
        <f t="shared" si="275"/>
        <v>4</v>
      </c>
    </row>
    <row r="8796" spans="1:17" x14ac:dyDescent="0.3">
      <c r="A8796" t="s">
        <v>19354</v>
      </c>
      <c r="B8796" t="s">
        <v>10360</v>
      </c>
      <c r="C8796" t="s">
        <v>9017</v>
      </c>
      <c r="D8796" t="s">
        <v>8968</v>
      </c>
      <c r="E8796" t="s">
        <v>8969</v>
      </c>
      <c r="F8796" t="s">
        <v>8970</v>
      </c>
      <c r="G8796" t="s">
        <v>8981</v>
      </c>
      <c r="H8796" s="1">
        <v>34775</v>
      </c>
      <c r="I8796" s="1">
        <v>42471</v>
      </c>
      <c r="K8796" t="s">
        <v>9047</v>
      </c>
      <c r="L8796" t="s">
        <v>9070</v>
      </c>
      <c r="M8796" s="2">
        <v>67802</v>
      </c>
      <c r="N8796" t="s">
        <v>8974</v>
      </c>
      <c r="O8796" s="5">
        <v>9.9972602739726035</v>
      </c>
      <c r="P8796" t="str">
        <f t="shared" si="274"/>
        <v>ATIVO</v>
      </c>
      <c r="Q8796">
        <f t="shared" si="275"/>
        <v>0</v>
      </c>
    </row>
    <row r="8797" spans="1:17" x14ac:dyDescent="0.3">
      <c r="A8797" t="s">
        <v>19355</v>
      </c>
      <c r="B8797" t="s">
        <v>9592</v>
      </c>
      <c r="C8797" t="s">
        <v>9186</v>
      </c>
      <c r="D8797" t="s">
        <v>8968</v>
      </c>
      <c r="E8797" t="s">
        <v>8969</v>
      </c>
      <c r="F8797" t="s">
        <v>8970</v>
      </c>
      <c r="G8797" t="s">
        <v>8981</v>
      </c>
      <c r="H8797" s="1">
        <v>26884</v>
      </c>
      <c r="I8797" s="1">
        <v>45131</v>
      </c>
      <c r="K8797" t="s">
        <v>8988</v>
      </c>
      <c r="L8797" t="s">
        <v>8989</v>
      </c>
      <c r="M8797" s="2">
        <v>59854</v>
      </c>
      <c r="N8797" t="s">
        <v>9049</v>
      </c>
      <c r="O8797" s="5">
        <v>2.7095890410958905</v>
      </c>
      <c r="P8797" t="str">
        <f t="shared" si="274"/>
        <v>ATIVO</v>
      </c>
      <c r="Q8797">
        <f t="shared" si="275"/>
        <v>5</v>
      </c>
    </row>
    <row r="8798" spans="1:17" x14ac:dyDescent="0.3">
      <c r="A8798" t="s">
        <v>19356</v>
      </c>
      <c r="B8798" t="s">
        <v>9423</v>
      </c>
      <c r="C8798" t="s">
        <v>10780</v>
      </c>
      <c r="D8798" t="s">
        <v>8968</v>
      </c>
      <c r="E8798" t="s">
        <v>9625</v>
      </c>
      <c r="F8798" t="s">
        <v>11316</v>
      </c>
      <c r="G8798" t="s">
        <v>8981</v>
      </c>
      <c r="H8798" s="1">
        <v>36511</v>
      </c>
      <c r="I8798" s="1">
        <v>44685</v>
      </c>
      <c r="K8798" t="s">
        <v>9047</v>
      </c>
      <c r="L8798" t="s">
        <v>9139</v>
      </c>
      <c r="M8798" s="2">
        <v>62852</v>
      </c>
      <c r="N8798" t="s">
        <v>8997</v>
      </c>
      <c r="O8798" s="5">
        <v>3.9315068493150687</v>
      </c>
      <c r="P8798" t="str">
        <f t="shared" si="274"/>
        <v>ATIVO</v>
      </c>
      <c r="Q8798">
        <f t="shared" si="275"/>
        <v>3</v>
      </c>
    </row>
    <row r="8799" spans="1:17" x14ac:dyDescent="0.3">
      <c r="A8799" t="s">
        <v>19357</v>
      </c>
      <c r="B8799" t="s">
        <v>9089</v>
      </c>
      <c r="C8799" t="s">
        <v>9167</v>
      </c>
      <c r="D8799" t="s">
        <v>8968</v>
      </c>
      <c r="E8799" t="s">
        <v>9034</v>
      </c>
      <c r="F8799" t="s">
        <v>9057</v>
      </c>
      <c r="G8799" t="s">
        <v>8981</v>
      </c>
      <c r="H8799" s="1">
        <v>26044</v>
      </c>
      <c r="I8799" s="1">
        <v>43733</v>
      </c>
      <c r="K8799" t="s">
        <v>9047</v>
      </c>
      <c r="L8799" t="s">
        <v>9075</v>
      </c>
      <c r="M8799" s="2">
        <v>82618</v>
      </c>
      <c r="N8799" t="s">
        <v>9049</v>
      </c>
      <c r="O8799" s="5">
        <v>6.5397260273972604</v>
      </c>
      <c r="P8799" t="str">
        <f t="shared" si="274"/>
        <v>ATIVO</v>
      </c>
      <c r="Q8799">
        <f t="shared" si="275"/>
        <v>5</v>
      </c>
    </row>
    <row r="8800" spans="1:17" x14ac:dyDescent="0.3">
      <c r="A8800" t="s">
        <v>19358</v>
      </c>
      <c r="B8800" t="s">
        <v>9295</v>
      </c>
      <c r="C8800" t="s">
        <v>9150</v>
      </c>
      <c r="D8800" t="s">
        <v>8978</v>
      </c>
      <c r="E8800" t="s">
        <v>8969</v>
      </c>
      <c r="F8800" t="s">
        <v>12152</v>
      </c>
      <c r="G8800" t="s">
        <v>8981</v>
      </c>
      <c r="H8800" s="1">
        <v>26561</v>
      </c>
      <c r="I8800" s="1">
        <v>42495</v>
      </c>
      <c r="K8800" t="s">
        <v>8982</v>
      </c>
      <c r="L8800" t="s">
        <v>9036</v>
      </c>
      <c r="M8800" s="2">
        <v>73887</v>
      </c>
      <c r="N8800" t="s">
        <v>9049</v>
      </c>
      <c r="O8800" s="5">
        <v>9.9315068493150687</v>
      </c>
      <c r="P8800" t="str">
        <f t="shared" si="274"/>
        <v>ATIVO</v>
      </c>
      <c r="Q8800">
        <f t="shared" si="275"/>
        <v>5</v>
      </c>
    </row>
    <row r="8801" spans="1:17" x14ac:dyDescent="0.3">
      <c r="A8801" t="s">
        <v>19359</v>
      </c>
      <c r="B8801" t="s">
        <v>9753</v>
      </c>
      <c r="C8801" t="s">
        <v>9776</v>
      </c>
      <c r="D8801" t="s">
        <v>8978</v>
      </c>
      <c r="E8801" t="s">
        <v>8969</v>
      </c>
      <c r="F8801" t="s">
        <v>12152</v>
      </c>
      <c r="G8801" t="s">
        <v>8971</v>
      </c>
      <c r="H8801" s="1">
        <v>32911</v>
      </c>
      <c r="I8801" s="1">
        <v>43353</v>
      </c>
      <c r="K8801" t="s">
        <v>8972</v>
      </c>
      <c r="L8801" t="s">
        <v>9061</v>
      </c>
      <c r="M8801" s="2">
        <v>55299</v>
      </c>
      <c r="N8801" t="s">
        <v>8997</v>
      </c>
      <c r="O8801" s="5">
        <v>7.580821917808219</v>
      </c>
      <c r="P8801" t="str">
        <f t="shared" si="274"/>
        <v>ATIVO</v>
      </c>
      <c r="Q8801">
        <f t="shared" si="275"/>
        <v>3</v>
      </c>
    </row>
    <row r="8802" spans="1:17" x14ac:dyDescent="0.3">
      <c r="A8802" t="s">
        <v>19360</v>
      </c>
      <c r="B8802" t="s">
        <v>9521</v>
      </c>
      <c r="C8802" t="s">
        <v>9017</v>
      </c>
      <c r="D8802" t="s">
        <v>8978</v>
      </c>
      <c r="E8802" t="s">
        <v>8969</v>
      </c>
      <c r="F8802" t="s">
        <v>12152</v>
      </c>
      <c r="G8802" t="s">
        <v>8981</v>
      </c>
      <c r="H8802" s="1">
        <v>31337</v>
      </c>
      <c r="I8802" s="1">
        <v>44637</v>
      </c>
      <c r="K8802" t="s">
        <v>9047</v>
      </c>
      <c r="L8802" t="s">
        <v>9139</v>
      </c>
      <c r="M8802" s="2">
        <v>74970</v>
      </c>
      <c r="N8802" t="s">
        <v>8997</v>
      </c>
      <c r="O8802" s="5">
        <v>4.0630136986301366</v>
      </c>
      <c r="P8802" t="str">
        <f t="shared" si="274"/>
        <v>ATIVO</v>
      </c>
      <c r="Q8802">
        <f t="shared" si="275"/>
        <v>3</v>
      </c>
    </row>
    <row r="8803" spans="1:17" x14ac:dyDescent="0.3">
      <c r="A8803" t="s">
        <v>19361</v>
      </c>
      <c r="B8803" t="s">
        <v>9722</v>
      </c>
      <c r="C8803" t="s">
        <v>10490</v>
      </c>
      <c r="D8803" t="s">
        <v>8968</v>
      </c>
      <c r="E8803" t="s">
        <v>8969</v>
      </c>
      <c r="F8803" t="s">
        <v>11724</v>
      </c>
      <c r="G8803" t="s">
        <v>9065</v>
      </c>
      <c r="H8803" s="1">
        <v>27497</v>
      </c>
      <c r="I8803" s="1">
        <v>43611</v>
      </c>
      <c r="K8803" t="s">
        <v>8982</v>
      </c>
      <c r="L8803" t="s">
        <v>9113</v>
      </c>
      <c r="M8803" s="2">
        <v>90435</v>
      </c>
      <c r="N8803" t="s">
        <v>8997</v>
      </c>
      <c r="O8803" s="5">
        <v>6.8739726027397259</v>
      </c>
      <c r="P8803" t="str">
        <f t="shared" si="274"/>
        <v>ATIVO</v>
      </c>
      <c r="Q8803">
        <f t="shared" si="275"/>
        <v>3</v>
      </c>
    </row>
    <row r="8804" spans="1:17" x14ac:dyDescent="0.3">
      <c r="A8804" t="s">
        <v>19362</v>
      </c>
      <c r="B8804" t="s">
        <v>10620</v>
      </c>
      <c r="C8804" t="s">
        <v>9252</v>
      </c>
      <c r="D8804" t="s">
        <v>8978</v>
      </c>
      <c r="E8804" t="s">
        <v>8969</v>
      </c>
      <c r="F8804" t="s">
        <v>11724</v>
      </c>
      <c r="G8804" t="s">
        <v>8981</v>
      </c>
      <c r="H8804" s="1">
        <v>35432</v>
      </c>
      <c r="I8804" s="1">
        <v>43016</v>
      </c>
      <c r="K8804" t="s">
        <v>8988</v>
      </c>
      <c r="L8804" t="s">
        <v>8989</v>
      </c>
      <c r="M8804" s="2">
        <v>63316</v>
      </c>
      <c r="N8804" t="s">
        <v>9049</v>
      </c>
      <c r="O8804" s="5">
        <v>8.5041095890410965</v>
      </c>
      <c r="P8804" t="str">
        <f t="shared" si="274"/>
        <v>ATIVO</v>
      </c>
      <c r="Q8804">
        <f t="shared" si="275"/>
        <v>5</v>
      </c>
    </row>
    <row r="8805" spans="1:17" x14ac:dyDescent="0.3">
      <c r="A8805" t="s">
        <v>19363</v>
      </c>
      <c r="B8805" t="s">
        <v>9592</v>
      </c>
      <c r="C8805" t="s">
        <v>12566</v>
      </c>
      <c r="D8805" t="s">
        <v>8978</v>
      </c>
      <c r="E8805" t="s">
        <v>9091</v>
      </c>
      <c r="F8805" t="s">
        <v>9234</v>
      </c>
      <c r="G8805" t="s">
        <v>8971</v>
      </c>
      <c r="H8805" s="1">
        <v>33625</v>
      </c>
      <c r="I8805" s="1">
        <v>42830</v>
      </c>
      <c r="K8805" t="s">
        <v>8972</v>
      </c>
      <c r="L8805" t="s">
        <v>9061</v>
      </c>
      <c r="M8805" s="2">
        <v>53606</v>
      </c>
      <c r="N8805" t="s">
        <v>8997</v>
      </c>
      <c r="O8805" s="5">
        <v>9.0136986301369859</v>
      </c>
      <c r="P8805" t="str">
        <f t="shared" si="274"/>
        <v>ATIVO</v>
      </c>
      <c r="Q8805">
        <f t="shared" si="275"/>
        <v>3</v>
      </c>
    </row>
    <row r="8806" spans="1:17" x14ac:dyDescent="0.3">
      <c r="A8806" t="s">
        <v>19364</v>
      </c>
      <c r="B8806" t="s">
        <v>9584</v>
      </c>
      <c r="C8806" t="s">
        <v>10204</v>
      </c>
      <c r="D8806" t="s">
        <v>8978</v>
      </c>
      <c r="E8806" t="s">
        <v>8969</v>
      </c>
      <c r="F8806" t="s">
        <v>11724</v>
      </c>
      <c r="G8806" t="s">
        <v>8981</v>
      </c>
      <c r="H8806" s="1">
        <v>25367</v>
      </c>
      <c r="I8806" s="1">
        <v>45324</v>
      </c>
      <c r="K8806" t="s">
        <v>9047</v>
      </c>
      <c r="L8806" t="s">
        <v>9139</v>
      </c>
      <c r="M8806" s="2">
        <v>78245</v>
      </c>
      <c r="N8806" t="s">
        <v>8997</v>
      </c>
      <c r="O8806" s="5">
        <v>2.1808219178082191</v>
      </c>
      <c r="P8806" t="str">
        <f t="shared" si="274"/>
        <v>ATIVO</v>
      </c>
      <c r="Q8806">
        <f t="shared" si="275"/>
        <v>3</v>
      </c>
    </row>
    <row r="8807" spans="1:17" x14ac:dyDescent="0.3">
      <c r="A8807" t="s">
        <v>19365</v>
      </c>
      <c r="B8807" t="s">
        <v>9970</v>
      </c>
      <c r="C8807" t="s">
        <v>13433</v>
      </c>
      <c r="D8807" t="s">
        <v>8968</v>
      </c>
      <c r="E8807" t="s">
        <v>8969</v>
      </c>
      <c r="F8807" t="s">
        <v>8970</v>
      </c>
      <c r="G8807" t="s">
        <v>8971</v>
      </c>
      <c r="H8807" s="1">
        <v>32218</v>
      </c>
      <c r="I8807" s="1">
        <v>43928</v>
      </c>
      <c r="K8807" t="s">
        <v>8972</v>
      </c>
      <c r="L8807" t="s">
        <v>9061</v>
      </c>
      <c r="M8807" s="2">
        <v>65039</v>
      </c>
      <c r="N8807" t="s">
        <v>8984</v>
      </c>
      <c r="O8807" s="5">
        <v>6.0054794520547947</v>
      </c>
      <c r="P8807" t="str">
        <f t="shared" si="274"/>
        <v>ATIVO</v>
      </c>
      <c r="Q8807">
        <f t="shared" si="275"/>
        <v>4</v>
      </c>
    </row>
    <row r="8808" spans="1:17" x14ac:dyDescent="0.3">
      <c r="A8808" t="s">
        <v>19366</v>
      </c>
      <c r="B8808" t="s">
        <v>11144</v>
      </c>
      <c r="C8808" t="s">
        <v>11231</v>
      </c>
      <c r="D8808" t="s">
        <v>8978</v>
      </c>
      <c r="E8808" t="s">
        <v>9034</v>
      </c>
      <c r="F8808" t="s">
        <v>9035</v>
      </c>
      <c r="G8808" t="s">
        <v>8981</v>
      </c>
      <c r="H8808" s="1">
        <v>36204</v>
      </c>
      <c r="I8808" s="1">
        <v>45452</v>
      </c>
      <c r="K8808" t="s">
        <v>8988</v>
      </c>
      <c r="L8808" t="s">
        <v>8989</v>
      </c>
      <c r="M8808" s="2">
        <v>60706</v>
      </c>
      <c r="N8808" t="s">
        <v>8997</v>
      </c>
      <c r="O8808" s="5">
        <v>1.8301369863013699</v>
      </c>
      <c r="P8808" t="str">
        <f t="shared" si="274"/>
        <v>ATIVO</v>
      </c>
      <c r="Q8808">
        <f t="shared" si="275"/>
        <v>3</v>
      </c>
    </row>
    <row r="8809" spans="1:17" x14ac:dyDescent="0.3">
      <c r="A8809" t="s">
        <v>19367</v>
      </c>
      <c r="B8809" t="s">
        <v>10637</v>
      </c>
      <c r="C8809" t="s">
        <v>9052</v>
      </c>
      <c r="D8809" t="s">
        <v>8978</v>
      </c>
      <c r="E8809" t="s">
        <v>8969</v>
      </c>
      <c r="F8809" t="s">
        <v>8970</v>
      </c>
      <c r="G8809" t="s">
        <v>8971</v>
      </c>
      <c r="H8809" s="1">
        <v>25979</v>
      </c>
      <c r="I8809" s="1">
        <v>44872</v>
      </c>
      <c r="K8809" t="s">
        <v>8972</v>
      </c>
      <c r="L8809" t="s">
        <v>9053</v>
      </c>
      <c r="M8809" s="2">
        <v>70874</v>
      </c>
      <c r="N8809" t="s">
        <v>8997</v>
      </c>
      <c r="O8809" s="5">
        <v>3.419178082191781</v>
      </c>
      <c r="P8809" t="str">
        <f t="shared" si="274"/>
        <v>ATIVO</v>
      </c>
      <c r="Q8809">
        <f t="shared" si="275"/>
        <v>3</v>
      </c>
    </row>
    <row r="8810" spans="1:17" x14ac:dyDescent="0.3">
      <c r="A8810" t="s">
        <v>19368</v>
      </c>
      <c r="B8810" t="s">
        <v>10458</v>
      </c>
      <c r="C8810" t="s">
        <v>10774</v>
      </c>
      <c r="D8810" t="s">
        <v>8978</v>
      </c>
      <c r="E8810" t="s">
        <v>8969</v>
      </c>
      <c r="F8810" t="s">
        <v>11724</v>
      </c>
      <c r="G8810" t="s">
        <v>8981</v>
      </c>
      <c r="H8810" s="1">
        <v>32267</v>
      </c>
      <c r="I8810" s="1">
        <v>43131</v>
      </c>
      <c r="K8810" t="s">
        <v>8988</v>
      </c>
      <c r="L8810" t="s">
        <v>8989</v>
      </c>
      <c r="M8810" s="2">
        <v>69264</v>
      </c>
      <c r="N8810" t="s">
        <v>8997</v>
      </c>
      <c r="O8810" s="5">
        <v>8.1890410958904116</v>
      </c>
      <c r="P8810" t="str">
        <f t="shared" si="274"/>
        <v>ATIVO</v>
      </c>
      <c r="Q8810">
        <f t="shared" si="275"/>
        <v>3</v>
      </c>
    </row>
    <row r="8811" spans="1:17" x14ac:dyDescent="0.3">
      <c r="A8811" t="s">
        <v>19369</v>
      </c>
      <c r="B8811" t="s">
        <v>11965</v>
      </c>
      <c r="C8811" t="s">
        <v>9017</v>
      </c>
      <c r="D8811" t="s">
        <v>8978</v>
      </c>
      <c r="E8811" t="s">
        <v>9316</v>
      </c>
      <c r="F8811" t="s">
        <v>9485</v>
      </c>
      <c r="G8811" t="s">
        <v>8981</v>
      </c>
      <c r="H8811" s="1">
        <v>30085</v>
      </c>
      <c r="I8811" s="1">
        <v>42974</v>
      </c>
      <c r="K8811" t="s">
        <v>9023</v>
      </c>
      <c r="L8811" t="s">
        <v>9259</v>
      </c>
      <c r="M8811" s="2">
        <v>63072</v>
      </c>
      <c r="N8811" t="s">
        <v>8984</v>
      </c>
      <c r="O8811" s="5">
        <v>8.6191780821917803</v>
      </c>
      <c r="P8811" t="str">
        <f t="shared" si="274"/>
        <v>ATIVO</v>
      </c>
      <c r="Q8811">
        <f t="shared" si="275"/>
        <v>4</v>
      </c>
    </row>
    <row r="8812" spans="1:17" x14ac:dyDescent="0.3">
      <c r="A8812" t="s">
        <v>19370</v>
      </c>
      <c r="B8812" t="s">
        <v>9212</v>
      </c>
      <c r="C8812" t="s">
        <v>11039</v>
      </c>
      <c r="D8812" t="s">
        <v>8968</v>
      </c>
      <c r="E8812" t="s">
        <v>8969</v>
      </c>
      <c r="F8812" t="s">
        <v>8970</v>
      </c>
      <c r="G8812" t="s">
        <v>8981</v>
      </c>
      <c r="H8812" s="1">
        <v>21970</v>
      </c>
      <c r="I8812" s="1">
        <v>42494</v>
      </c>
      <c r="K8812" t="s">
        <v>8982</v>
      </c>
      <c r="L8812" t="s">
        <v>9113</v>
      </c>
      <c r="M8812" s="2">
        <v>97911</v>
      </c>
      <c r="N8812" t="s">
        <v>8984</v>
      </c>
      <c r="O8812" s="5">
        <v>9.9342465753424651</v>
      </c>
      <c r="P8812" t="str">
        <f t="shared" si="274"/>
        <v>ATIVO</v>
      </c>
      <c r="Q8812">
        <f t="shared" si="275"/>
        <v>4</v>
      </c>
    </row>
    <row r="8813" spans="1:17" x14ac:dyDescent="0.3">
      <c r="A8813" t="s">
        <v>19371</v>
      </c>
      <c r="B8813" t="s">
        <v>10111</v>
      </c>
      <c r="C8813" t="s">
        <v>9167</v>
      </c>
      <c r="D8813" t="s">
        <v>8978</v>
      </c>
      <c r="E8813" t="s">
        <v>8979</v>
      </c>
      <c r="F8813" t="s">
        <v>9069</v>
      </c>
      <c r="G8813" t="s">
        <v>8981</v>
      </c>
      <c r="H8813" s="1">
        <v>33701</v>
      </c>
      <c r="I8813" s="1">
        <v>45222</v>
      </c>
      <c r="K8813" t="s">
        <v>8982</v>
      </c>
      <c r="L8813" t="s">
        <v>8983</v>
      </c>
      <c r="M8813" s="2">
        <v>74556</v>
      </c>
      <c r="N8813" t="s">
        <v>8997</v>
      </c>
      <c r="O8813" s="5">
        <v>2.4602739726027396</v>
      </c>
      <c r="P8813" t="str">
        <f t="shared" si="274"/>
        <v>ATIVO</v>
      </c>
      <c r="Q8813">
        <f t="shared" si="275"/>
        <v>3</v>
      </c>
    </row>
    <row r="8814" spans="1:17" x14ac:dyDescent="0.3">
      <c r="A8814" t="s">
        <v>19372</v>
      </c>
      <c r="B8814" t="s">
        <v>9055</v>
      </c>
      <c r="C8814" t="s">
        <v>9252</v>
      </c>
      <c r="D8814" t="s">
        <v>8968</v>
      </c>
      <c r="E8814" t="s">
        <v>8969</v>
      </c>
      <c r="F8814" t="s">
        <v>11724</v>
      </c>
      <c r="G8814" t="s">
        <v>8981</v>
      </c>
      <c r="H8814" s="1">
        <v>31044</v>
      </c>
      <c r="I8814" s="1">
        <v>44811</v>
      </c>
      <c r="K8814" t="s">
        <v>8988</v>
      </c>
      <c r="L8814" t="s">
        <v>8992</v>
      </c>
      <c r="M8814" s="2">
        <v>59086</v>
      </c>
      <c r="N8814" t="s">
        <v>8984</v>
      </c>
      <c r="O8814" s="5">
        <v>3.5863013698630137</v>
      </c>
      <c r="P8814" t="str">
        <f t="shared" si="274"/>
        <v>ATIVO</v>
      </c>
      <c r="Q8814">
        <f t="shared" si="275"/>
        <v>4</v>
      </c>
    </row>
    <row r="8815" spans="1:17" x14ac:dyDescent="0.3">
      <c r="A8815" t="s">
        <v>19373</v>
      </c>
      <c r="B8815" t="s">
        <v>9002</v>
      </c>
      <c r="C8815" t="s">
        <v>15178</v>
      </c>
      <c r="D8815" t="s">
        <v>8978</v>
      </c>
      <c r="E8815" t="s">
        <v>8969</v>
      </c>
      <c r="F8815" t="s">
        <v>12152</v>
      </c>
      <c r="G8815" t="s">
        <v>8971</v>
      </c>
      <c r="H8815" s="1">
        <v>32984</v>
      </c>
      <c r="I8815" s="1">
        <v>43521</v>
      </c>
      <c r="K8815" t="s">
        <v>8988</v>
      </c>
      <c r="L8815" t="s">
        <v>8992</v>
      </c>
      <c r="M8815" s="2">
        <v>62715</v>
      </c>
      <c r="N8815" t="s">
        <v>8984</v>
      </c>
      <c r="O8815" s="5">
        <v>7.1205479452054794</v>
      </c>
      <c r="P8815" t="str">
        <f t="shared" si="274"/>
        <v>ATIVO</v>
      </c>
      <c r="Q8815">
        <f t="shared" si="275"/>
        <v>4</v>
      </c>
    </row>
    <row r="8816" spans="1:17" x14ac:dyDescent="0.3">
      <c r="A8816" t="s">
        <v>19374</v>
      </c>
      <c r="B8816" t="s">
        <v>9218</v>
      </c>
      <c r="C8816" t="s">
        <v>14261</v>
      </c>
      <c r="D8816" t="s">
        <v>8978</v>
      </c>
      <c r="E8816" t="s">
        <v>8969</v>
      </c>
      <c r="F8816" t="s">
        <v>8970</v>
      </c>
      <c r="G8816" t="s">
        <v>8981</v>
      </c>
      <c r="H8816" s="1">
        <v>32445</v>
      </c>
      <c r="I8816" s="1">
        <v>44816</v>
      </c>
      <c r="K8816" t="s">
        <v>8972</v>
      </c>
      <c r="L8816" t="s">
        <v>9061</v>
      </c>
      <c r="M8816" s="2">
        <v>71172</v>
      </c>
      <c r="N8816" t="s">
        <v>8984</v>
      </c>
      <c r="O8816" s="5">
        <v>3.5726027397260274</v>
      </c>
      <c r="P8816" t="str">
        <f t="shared" si="274"/>
        <v>ATIVO</v>
      </c>
      <c r="Q8816">
        <f t="shared" si="275"/>
        <v>4</v>
      </c>
    </row>
    <row r="8817" spans="1:17" x14ac:dyDescent="0.3">
      <c r="A8817" t="s">
        <v>19375</v>
      </c>
      <c r="B8817" t="s">
        <v>9176</v>
      </c>
      <c r="C8817" t="s">
        <v>12238</v>
      </c>
      <c r="D8817" t="s">
        <v>8968</v>
      </c>
      <c r="E8817" t="s">
        <v>8969</v>
      </c>
      <c r="F8817" t="s">
        <v>8970</v>
      </c>
      <c r="G8817" t="s">
        <v>8971</v>
      </c>
      <c r="H8817" s="1">
        <v>22611</v>
      </c>
      <c r="I8817" s="1">
        <v>45207</v>
      </c>
      <c r="K8817" t="s">
        <v>8988</v>
      </c>
      <c r="L8817" t="s">
        <v>8992</v>
      </c>
      <c r="M8817" s="2">
        <v>62832</v>
      </c>
      <c r="N8817" t="s">
        <v>9049</v>
      </c>
      <c r="O8817" s="5">
        <v>2.5013698630136987</v>
      </c>
      <c r="P8817" t="str">
        <f t="shared" si="274"/>
        <v>ATIVO</v>
      </c>
      <c r="Q8817">
        <f t="shared" si="275"/>
        <v>5</v>
      </c>
    </row>
    <row r="8818" spans="1:17" x14ac:dyDescent="0.3">
      <c r="A8818" t="s">
        <v>19376</v>
      </c>
      <c r="B8818" t="s">
        <v>9223</v>
      </c>
      <c r="C8818" t="s">
        <v>11076</v>
      </c>
      <c r="D8818" t="s">
        <v>8978</v>
      </c>
      <c r="E8818" t="s">
        <v>8969</v>
      </c>
      <c r="F8818" t="s">
        <v>8970</v>
      </c>
      <c r="G8818" t="s">
        <v>9046</v>
      </c>
      <c r="H8818" s="1">
        <v>29415</v>
      </c>
      <c r="I8818" s="1">
        <v>42805</v>
      </c>
      <c r="K8818" t="s">
        <v>9047</v>
      </c>
      <c r="L8818" t="s">
        <v>9070</v>
      </c>
      <c r="M8818" s="2">
        <v>66417</v>
      </c>
      <c r="N8818" t="s">
        <v>8984</v>
      </c>
      <c r="O8818" s="5">
        <v>9.0821917808219172</v>
      </c>
      <c r="P8818" t="str">
        <f t="shared" si="274"/>
        <v>ATIVO</v>
      </c>
      <c r="Q8818">
        <f t="shared" si="275"/>
        <v>4</v>
      </c>
    </row>
    <row r="8819" spans="1:17" x14ac:dyDescent="0.3">
      <c r="A8819" t="s">
        <v>19377</v>
      </c>
      <c r="B8819" t="s">
        <v>9658</v>
      </c>
      <c r="C8819" t="s">
        <v>9663</v>
      </c>
      <c r="D8819" t="s">
        <v>8978</v>
      </c>
      <c r="E8819" t="s">
        <v>9034</v>
      </c>
      <c r="F8819" t="s">
        <v>9120</v>
      </c>
      <c r="G8819" t="s">
        <v>8971</v>
      </c>
      <c r="H8819" s="1">
        <v>25789</v>
      </c>
      <c r="I8819" s="1">
        <v>45083</v>
      </c>
      <c r="K8819" t="s">
        <v>9023</v>
      </c>
      <c r="L8819" t="s">
        <v>10153</v>
      </c>
      <c r="M8819" s="2">
        <v>55517</v>
      </c>
      <c r="N8819" t="s">
        <v>8997</v>
      </c>
      <c r="O8819" s="5">
        <v>2.8410958904109589</v>
      </c>
      <c r="P8819" t="str">
        <f t="shared" si="274"/>
        <v>ATIVO</v>
      </c>
      <c r="Q8819">
        <f t="shared" si="275"/>
        <v>3</v>
      </c>
    </row>
    <row r="8820" spans="1:17" x14ac:dyDescent="0.3">
      <c r="A8820" t="s">
        <v>19378</v>
      </c>
      <c r="B8820" t="s">
        <v>10532</v>
      </c>
      <c r="C8820" t="s">
        <v>9906</v>
      </c>
      <c r="D8820" t="s">
        <v>8968</v>
      </c>
      <c r="E8820" t="s">
        <v>9034</v>
      </c>
      <c r="F8820" t="s">
        <v>9120</v>
      </c>
      <c r="G8820" t="s">
        <v>8981</v>
      </c>
      <c r="H8820" s="1">
        <v>31818</v>
      </c>
      <c r="I8820" s="1">
        <v>44948</v>
      </c>
      <c r="K8820" t="s">
        <v>8988</v>
      </c>
      <c r="L8820" t="s">
        <v>8989</v>
      </c>
      <c r="M8820" s="2">
        <v>61176</v>
      </c>
      <c r="N8820" t="s">
        <v>8997</v>
      </c>
      <c r="O8820" s="5">
        <v>3.2109589041095892</v>
      </c>
      <c r="P8820" t="str">
        <f t="shared" si="274"/>
        <v>ATIVO</v>
      </c>
      <c r="Q8820">
        <f t="shared" si="275"/>
        <v>3</v>
      </c>
    </row>
    <row r="8821" spans="1:17" x14ac:dyDescent="0.3">
      <c r="A8821" t="s">
        <v>19379</v>
      </c>
      <c r="B8821" t="s">
        <v>9068</v>
      </c>
      <c r="C8821" t="s">
        <v>11509</v>
      </c>
      <c r="D8821" t="s">
        <v>8968</v>
      </c>
      <c r="E8821" t="s">
        <v>8969</v>
      </c>
      <c r="F8821" t="s">
        <v>11724</v>
      </c>
      <c r="G8821" t="s">
        <v>8981</v>
      </c>
      <c r="H8821" s="1">
        <v>23884</v>
      </c>
      <c r="I8821" s="1">
        <v>45631</v>
      </c>
      <c r="K8821" t="s">
        <v>8988</v>
      </c>
      <c r="L8821" t="s">
        <v>8992</v>
      </c>
      <c r="M8821" s="2">
        <v>63235</v>
      </c>
      <c r="N8821" t="s">
        <v>8984</v>
      </c>
      <c r="O8821" s="5">
        <v>1.3397260273972602</v>
      </c>
      <c r="P8821" t="str">
        <f t="shared" si="274"/>
        <v>ATIVO</v>
      </c>
      <c r="Q8821">
        <f t="shared" si="275"/>
        <v>4</v>
      </c>
    </row>
    <row r="8822" spans="1:17" x14ac:dyDescent="0.3">
      <c r="A8822" t="s">
        <v>19380</v>
      </c>
      <c r="B8822" t="s">
        <v>9016</v>
      </c>
      <c r="C8822" t="s">
        <v>9665</v>
      </c>
      <c r="D8822" t="s">
        <v>8978</v>
      </c>
      <c r="E8822" t="s">
        <v>8969</v>
      </c>
      <c r="F8822" t="s">
        <v>12152</v>
      </c>
      <c r="G8822" t="s">
        <v>9065</v>
      </c>
      <c r="H8822" s="1">
        <v>25432</v>
      </c>
      <c r="I8822" s="1">
        <v>43961</v>
      </c>
      <c r="K8822" t="s">
        <v>8982</v>
      </c>
      <c r="L8822" t="s">
        <v>9113</v>
      </c>
      <c r="M8822" s="2">
        <v>89132</v>
      </c>
      <c r="N8822" t="s">
        <v>9049</v>
      </c>
      <c r="O8822" s="5">
        <v>5.9150684931506845</v>
      </c>
      <c r="P8822" t="str">
        <f t="shared" si="274"/>
        <v>ATIVO</v>
      </c>
      <c r="Q8822">
        <f t="shared" si="275"/>
        <v>5</v>
      </c>
    </row>
    <row r="8823" spans="1:17" x14ac:dyDescent="0.3">
      <c r="A8823" t="s">
        <v>19381</v>
      </c>
      <c r="B8823" t="s">
        <v>9778</v>
      </c>
      <c r="C8823" t="s">
        <v>9150</v>
      </c>
      <c r="D8823" t="s">
        <v>8978</v>
      </c>
      <c r="E8823" t="s">
        <v>8979</v>
      </c>
      <c r="F8823" t="s">
        <v>9241</v>
      </c>
      <c r="G8823" t="s">
        <v>8981</v>
      </c>
      <c r="H8823" s="1">
        <v>25376</v>
      </c>
      <c r="I8823" s="1">
        <v>45053</v>
      </c>
      <c r="K8823" t="s">
        <v>8988</v>
      </c>
      <c r="L8823" t="s">
        <v>8989</v>
      </c>
      <c r="M8823" s="2">
        <v>63981</v>
      </c>
      <c r="N8823" t="s">
        <v>8984</v>
      </c>
      <c r="O8823" s="5">
        <v>2.9232876712328766</v>
      </c>
      <c r="P8823" t="str">
        <f t="shared" si="274"/>
        <v>ATIVO</v>
      </c>
      <c r="Q8823">
        <f t="shared" si="275"/>
        <v>4</v>
      </c>
    </row>
    <row r="8824" spans="1:17" x14ac:dyDescent="0.3">
      <c r="A8824" t="s">
        <v>19382</v>
      </c>
      <c r="B8824" t="s">
        <v>17550</v>
      </c>
      <c r="C8824" t="s">
        <v>8977</v>
      </c>
      <c r="D8824" t="s">
        <v>8968</v>
      </c>
      <c r="E8824" t="s">
        <v>9091</v>
      </c>
      <c r="F8824" t="s">
        <v>9092</v>
      </c>
      <c r="G8824" t="s">
        <v>8981</v>
      </c>
      <c r="H8824" s="1">
        <v>27562</v>
      </c>
      <c r="I8824" s="1">
        <v>45403</v>
      </c>
      <c r="K8824" t="s">
        <v>8988</v>
      </c>
      <c r="L8824" t="s">
        <v>8996</v>
      </c>
      <c r="M8824" s="2">
        <v>55995</v>
      </c>
      <c r="N8824" t="s">
        <v>8984</v>
      </c>
      <c r="O8824" s="5">
        <v>1.9643835616438357</v>
      </c>
      <c r="P8824" t="str">
        <f t="shared" si="274"/>
        <v>ATIVO</v>
      </c>
      <c r="Q8824">
        <f t="shared" si="275"/>
        <v>4</v>
      </c>
    </row>
    <row r="8825" spans="1:17" x14ac:dyDescent="0.3">
      <c r="A8825" t="s">
        <v>19383</v>
      </c>
      <c r="B8825" t="s">
        <v>9213</v>
      </c>
      <c r="C8825" t="s">
        <v>9017</v>
      </c>
      <c r="D8825" t="s">
        <v>8978</v>
      </c>
      <c r="E8825" t="s">
        <v>8969</v>
      </c>
      <c r="F8825" t="s">
        <v>12152</v>
      </c>
      <c r="G8825" t="s">
        <v>8981</v>
      </c>
      <c r="H8825" s="1">
        <v>25450</v>
      </c>
      <c r="I8825" s="1">
        <v>43042</v>
      </c>
      <c r="K8825" t="s">
        <v>8972</v>
      </c>
      <c r="L8825" t="s">
        <v>9061</v>
      </c>
      <c r="M8825" s="2">
        <v>65516</v>
      </c>
      <c r="N8825" t="s">
        <v>8984</v>
      </c>
      <c r="O8825" s="5">
        <v>8.4328767123287669</v>
      </c>
      <c r="P8825" t="str">
        <f t="shared" si="274"/>
        <v>ATIVO</v>
      </c>
      <c r="Q8825">
        <f t="shared" si="275"/>
        <v>4</v>
      </c>
    </row>
    <row r="8826" spans="1:17" x14ac:dyDescent="0.3">
      <c r="A8826" t="s">
        <v>19384</v>
      </c>
      <c r="B8826" t="s">
        <v>9478</v>
      </c>
      <c r="C8826" t="s">
        <v>9503</v>
      </c>
      <c r="D8826" t="s">
        <v>8968</v>
      </c>
      <c r="E8826" t="s">
        <v>9316</v>
      </c>
      <c r="F8826" t="s">
        <v>9366</v>
      </c>
      <c r="G8826" t="s">
        <v>9065</v>
      </c>
      <c r="H8826" s="1">
        <v>27797</v>
      </c>
      <c r="I8826" s="1">
        <v>42556</v>
      </c>
      <c r="K8826" t="s">
        <v>9023</v>
      </c>
      <c r="L8826" t="s">
        <v>9259</v>
      </c>
      <c r="M8826" s="2">
        <v>68269</v>
      </c>
      <c r="N8826" t="s">
        <v>9049</v>
      </c>
      <c r="O8826" s="5">
        <v>9.7643835616438359</v>
      </c>
      <c r="P8826" t="str">
        <f t="shared" si="274"/>
        <v>ATIVO</v>
      </c>
      <c r="Q8826">
        <f t="shared" si="275"/>
        <v>5</v>
      </c>
    </row>
    <row r="8827" spans="1:17" x14ac:dyDescent="0.3">
      <c r="A8827" t="s">
        <v>19385</v>
      </c>
      <c r="B8827" t="s">
        <v>9709</v>
      </c>
      <c r="C8827" t="s">
        <v>10394</v>
      </c>
      <c r="D8827" t="s">
        <v>8968</v>
      </c>
      <c r="E8827" t="s">
        <v>8979</v>
      </c>
      <c r="F8827" t="s">
        <v>9241</v>
      </c>
      <c r="G8827" t="s">
        <v>8971</v>
      </c>
      <c r="H8827" s="1">
        <v>30562</v>
      </c>
      <c r="I8827" s="1">
        <v>43930</v>
      </c>
      <c r="K8827" t="s">
        <v>8988</v>
      </c>
      <c r="L8827" t="s">
        <v>8992</v>
      </c>
      <c r="M8827" s="2">
        <v>57574</v>
      </c>
      <c r="N8827" t="s">
        <v>8984</v>
      </c>
      <c r="O8827" s="5">
        <v>6</v>
      </c>
      <c r="P8827" t="str">
        <f t="shared" si="274"/>
        <v>ATIVO</v>
      </c>
      <c r="Q8827">
        <f t="shared" si="275"/>
        <v>4</v>
      </c>
    </row>
    <row r="8828" spans="1:17" x14ac:dyDescent="0.3">
      <c r="A8828" t="s">
        <v>19386</v>
      </c>
      <c r="B8828" t="s">
        <v>12573</v>
      </c>
      <c r="C8828" t="s">
        <v>9186</v>
      </c>
      <c r="D8828" t="s">
        <v>8978</v>
      </c>
      <c r="E8828" t="s">
        <v>9034</v>
      </c>
      <c r="F8828" t="s">
        <v>9035</v>
      </c>
      <c r="G8828" t="s">
        <v>8981</v>
      </c>
      <c r="H8828" s="1">
        <v>29205</v>
      </c>
      <c r="I8828" s="1">
        <v>43156</v>
      </c>
      <c r="K8828" t="s">
        <v>9047</v>
      </c>
      <c r="L8828" t="s">
        <v>9139</v>
      </c>
      <c r="M8828" s="2">
        <v>61618</v>
      </c>
      <c r="N8828" t="s">
        <v>8974</v>
      </c>
      <c r="O8828" s="5">
        <v>8.1205479452054803</v>
      </c>
      <c r="P8828" t="str">
        <f t="shared" si="274"/>
        <v>ATIVO</v>
      </c>
      <c r="Q8828">
        <f t="shared" si="275"/>
        <v>0</v>
      </c>
    </row>
    <row r="8829" spans="1:17" x14ac:dyDescent="0.3">
      <c r="A8829" t="s">
        <v>19387</v>
      </c>
      <c r="B8829" t="s">
        <v>9489</v>
      </c>
      <c r="C8829" t="s">
        <v>13399</v>
      </c>
      <c r="D8829" t="s">
        <v>8968</v>
      </c>
      <c r="E8829" t="s">
        <v>8969</v>
      </c>
      <c r="F8829" t="s">
        <v>11724</v>
      </c>
      <c r="G8829" t="s">
        <v>9065</v>
      </c>
      <c r="H8829" s="1">
        <v>31605</v>
      </c>
      <c r="I8829" s="1">
        <v>45083</v>
      </c>
      <c r="K8829" t="s">
        <v>9047</v>
      </c>
      <c r="L8829" t="s">
        <v>9070</v>
      </c>
      <c r="M8829" s="2">
        <v>90126</v>
      </c>
      <c r="N8829" t="s">
        <v>9049</v>
      </c>
      <c r="O8829" s="5">
        <v>2.8410958904109589</v>
      </c>
      <c r="P8829" t="str">
        <f t="shared" si="274"/>
        <v>ATIVO</v>
      </c>
      <c r="Q8829">
        <f t="shared" si="275"/>
        <v>5</v>
      </c>
    </row>
    <row r="8830" spans="1:17" x14ac:dyDescent="0.3">
      <c r="A8830" t="s">
        <v>19388</v>
      </c>
      <c r="B8830" t="s">
        <v>12250</v>
      </c>
      <c r="C8830" t="s">
        <v>9184</v>
      </c>
      <c r="D8830" t="s">
        <v>8968</v>
      </c>
      <c r="E8830" t="s">
        <v>8969</v>
      </c>
      <c r="F8830" t="s">
        <v>11724</v>
      </c>
      <c r="G8830" t="s">
        <v>8981</v>
      </c>
      <c r="H8830" s="1">
        <v>33940</v>
      </c>
      <c r="I8830" s="1">
        <v>44891</v>
      </c>
      <c r="K8830" t="s">
        <v>9047</v>
      </c>
      <c r="L8830" t="s">
        <v>9139</v>
      </c>
      <c r="M8830" s="2">
        <v>69648</v>
      </c>
      <c r="N8830" t="s">
        <v>8984</v>
      </c>
      <c r="O8830" s="5">
        <v>3.3671232876712329</v>
      </c>
      <c r="P8830" t="str">
        <f t="shared" si="274"/>
        <v>ATIVO</v>
      </c>
      <c r="Q8830">
        <f t="shared" si="275"/>
        <v>4</v>
      </c>
    </row>
    <row r="8831" spans="1:17" x14ac:dyDescent="0.3">
      <c r="A8831" t="s">
        <v>19389</v>
      </c>
      <c r="B8831" t="s">
        <v>15383</v>
      </c>
      <c r="C8831" t="s">
        <v>8977</v>
      </c>
      <c r="D8831" t="s">
        <v>8978</v>
      </c>
      <c r="E8831" t="s">
        <v>8969</v>
      </c>
      <c r="F8831" t="s">
        <v>12152</v>
      </c>
      <c r="G8831" t="s">
        <v>8981</v>
      </c>
      <c r="H8831" s="1">
        <v>34741</v>
      </c>
      <c r="I8831" s="1">
        <v>44249</v>
      </c>
      <c r="K8831" t="s">
        <v>8982</v>
      </c>
      <c r="L8831" t="s">
        <v>9036</v>
      </c>
      <c r="M8831" s="2">
        <v>61172</v>
      </c>
      <c r="N8831" t="s">
        <v>8984</v>
      </c>
      <c r="O8831" s="5">
        <v>5.1260273972602741</v>
      </c>
      <c r="P8831" t="str">
        <f t="shared" si="274"/>
        <v>ATIVO</v>
      </c>
      <c r="Q8831">
        <f t="shared" si="275"/>
        <v>4</v>
      </c>
    </row>
    <row r="8832" spans="1:17" x14ac:dyDescent="0.3">
      <c r="A8832" t="s">
        <v>19390</v>
      </c>
      <c r="B8832" t="s">
        <v>9825</v>
      </c>
      <c r="C8832" t="s">
        <v>10772</v>
      </c>
      <c r="D8832" t="s">
        <v>8978</v>
      </c>
      <c r="E8832" t="s">
        <v>9034</v>
      </c>
      <c r="F8832" t="s">
        <v>9057</v>
      </c>
      <c r="G8832" t="s">
        <v>9046</v>
      </c>
      <c r="H8832" s="1">
        <v>34824</v>
      </c>
      <c r="I8832" s="1">
        <v>43113</v>
      </c>
      <c r="K8832" t="s">
        <v>9047</v>
      </c>
      <c r="L8832" t="s">
        <v>9070</v>
      </c>
      <c r="M8832" s="2">
        <v>79462</v>
      </c>
      <c r="N8832" t="s">
        <v>8984</v>
      </c>
      <c r="O8832" s="5">
        <v>8.2383561643835623</v>
      </c>
      <c r="P8832" t="str">
        <f t="shared" si="274"/>
        <v>ATIVO</v>
      </c>
      <c r="Q8832">
        <f t="shared" si="275"/>
        <v>4</v>
      </c>
    </row>
    <row r="8833" spans="1:17" x14ac:dyDescent="0.3">
      <c r="A8833" t="s">
        <v>19391</v>
      </c>
      <c r="B8833" t="s">
        <v>12736</v>
      </c>
      <c r="C8833" t="s">
        <v>9476</v>
      </c>
      <c r="D8833" t="s">
        <v>8968</v>
      </c>
      <c r="E8833" t="s">
        <v>8969</v>
      </c>
      <c r="F8833" t="s">
        <v>8970</v>
      </c>
      <c r="G8833" t="s">
        <v>8971</v>
      </c>
      <c r="H8833" s="1">
        <v>29181</v>
      </c>
      <c r="I8833" s="1">
        <v>45155</v>
      </c>
      <c r="K8833" t="s">
        <v>8988</v>
      </c>
      <c r="L8833" t="s">
        <v>8992</v>
      </c>
      <c r="M8833" s="2">
        <v>56155</v>
      </c>
      <c r="N8833" t="s">
        <v>8997</v>
      </c>
      <c r="O8833" s="5">
        <v>2.6438356164383561</v>
      </c>
      <c r="P8833" t="str">
        <f t="shared" si="274"/>
        <v>ATIVO</v>
      </c>
      <c r="Q8833">
        <f t="shared" si="275"/>
        <v>3</v>
      </c>
    </row>
    <row r="8834" spans="1:17" x14ac:dyDescent="0.3">
      <c r="A8834" t="s">
        <v>19392</v>
      </c>
      <c r="B8834" t="s">
        <v>9029</v>
      </c>
      <c r="C8834" t="s">
        <v>9405</v>
      </c>
      <c r="D8834" t="s">
        <v>8978</v>
      </c>
      <c r="E8834" t="s">
        <v>9034</v>
      </c>
      <c r="F8834" t="s">
        <v>9057</v>
      </c>
      <c r="G8834" t="s">
        <v>8981</v>
      </c>
      <c r="H8834" s="1">
        <v>23765</v>
      </c>
      <c r="I8834" s="1">
        <v>42754</v>
      </c>
      <c r="K8834" t="s">
        <v>8988</v>
      </c>
      <c r="L8834" t="s">
        <v>8989</v>
      </c>
      <c r="M8834" s="2">
        <v>69515</v>
      </c>
      <c r="N8834" t="s">
        <v>8984</v>
      </c>
      <c r="O8834" s="5">
        <v>9.2219178082191782</v>
      </c>
      <c r="P8834" t="str">
        <f t="shared" ref="P8834:P8897" si="276">IF(J8834&lt;&gt;"","DESLIGADO","ATIVO")</f>
        <v>ATIVO</v>
      </c>
      <c r="Q8834">
        <f t="shared" ref="Q8834:Q8897" si="277">IF(N8834="Excellent",5,IF(N8834="Good",4,IF(N8834="Satisfactory",3,0)))</f>
        <v>4</v>
      </c>
    </row>
    <row r="8835" spans="1:17" x14ac:dyDescent="0.3">
      <c r="A8835" t="s">
        <v>19393</v>
      </c>
      <c r="B8835" t="s">
        <v>10250</v>
      </c>
      <c r="C8835" t="s">
        <v>8977</v>
      </c>
      <c r="D8835" t="s">
        <v>8978</v>
      </c>
      <c r="E8835" t="s">
        <v>9073</v>
      </c>
      <c r="F8835" t="s">
        <v>9074</v>
      </c>
      <c r="G8835" t="s">
        <v>8981</v>
      </c>
      <c r="H8835" s="1">
        <v>35305</v>
      </c>
      <c r="I8835" s="1">
        <v>44572</v>
      </c>
      <c r="K8835" t="s">
        <v>9018</v>
      </c>
      <c r="L8835" t="s">
        <v>9275</v>
      </c>
      <c r="M8835" s="2">
        <v>63774</v>
      </c>
      <c r="N8835" t="s">
        <v>8997</v>
      </c>
      <c r="O8835" s="5">
        <v>4.2410958904109588</v>
      </c>
      <c r="P8835" t="str">
        <f t="shared" si="276"/>
        <v>ATIVO</v>
      </c>
      <c r="Q8835">
        <f t="shared" si="277"/>
        <v>3</v>
      </c>
    </row>
    <row r="8836" spans="1:17" x14ac:dyDescent="0.3">
      <c r="A8836" t="s">
        <v>19394</v>
      </c>
      <c r="B8836" t="s">
        <v>9959</v>
      </c>
      <c r="C8836" t="s">
        <v>11968</v>
      </c>
      <c r="D8836" t="s">
        <v>8968</v>
      </c>
      <c r="E8836" t="s">
        <v>8969</v>
      </c>
      <c r="F8836" t="s">
        <v>12152</v>
      </c>
      <c r="G8836" t="s">
        <v>8981</v>
      </c>
      <c r="H8836" s="1">
        <v>29609</v>
      </c>
      <c r="I8836" s="1">
        <v>45165</v>
      </c>
      <c r="K8836" t="s">
        <v>8972</v>
      </c>
      <c r="L8836" t="s">
        <v>9061</v>
      </c>
      <c r="M8836" s="2">
        <v>62570</v>
      </c>
      <c r="N8836" t="s">
        <v>8984</v>
      </c>
      <c r="O8836" s="5">
        <v>2.6164383561643834</v>
      </c>
      <c r="P8836" t="str">
        <f t="shared" si="276"/>
        <v>ATIVO</v>
      </c>
      <c r="Q8836">
        <f t="shared" si="277"/>
        <v>4</v>
      </c>
    </row>
    <row r="8837" spans="1:17" x14ac:dyDescent="0.3">
      <c r="A8837" t="s">
        <v>19395</v>
      </c>
      <c r="B8837" t="s">
        <v>9719</v>
      </c>
      <c r="C8837" t="s">
        <v>12703</v>
      </c>
      <c r="D8837" t="s">
        <v>8978</v>
      </c>
      <c r="E8837" t="s">
        <v>8969</v>
      </c>
      <c r="F8837" t="s">
        <v>8970</v>
      </c>
      <c r="G8837" t="s">
        <v>8981</v>
      </c>
      <c r="H8837" s="1">
        <v>26238</v>
      </c>
      <c r="I8837" s="1">
        <v>44971</v>
      </c>
      <c r="K8837" t="s">
        <v>8988</v>
      </c>
      <c r="L8837" t="s">
        <v>8989</v>
      </c>
      <c r="M8837" s="2">
        <v>61993</v>
      </c>
      <c r="N8837" t="s">
        <v>8984</v>
      </c>
      <c r="O8837" s="5">
        <v>3.1479452054794521</v>
      </c>
      <c r="P8837" t="str">
        <f t="shared" si="276"/>
        <v>ATIVO</v>
      </c>
      <c r="Q8837">
        <f t="shared" si="277"/>
        <v>4</v>
      </c>
    </row>
    <row r="8838" spans="1:17" x14ac:dyDescent="0.3">
      <c r="A8838" t="s">
        <v>19396</v>
      </c>
      <c r="B8838" t="s">
        <v>9719</v>
      </c>
      <c r="C8838" t="s">
        <v>9815</v>
      </c>
      <c r="D8838" t="s">
        <v>8978</v>
      </c>
      <c r="E8838" t="s">
        <v>9073</v>
      </c>
      <c r="F8838" t="s">
        <v>9878</v>
      </c>
      <c r="G8838" t="s">
        <v>8971</v>
      </c>
      <c r="H8838" s="1">
        <v>35907</v>
      </c>
      <c r="I8838" s="1">
        <v>43950</v>
      </c>
      <c r="K8838" t="s">
        <v>8982</v>
      </c>
      <c r="L8838" t="s">
        <v>9036</v>
      </c>
      <c r="M8838" s="2">
        <v>56614</v>
      </c>
      <c r="N8838" t="s">
        <v>8984</v>
      </c>
      <c r="O8838" s="5">
        <v>5.9452054794520546</v>
      </c>
      <c r="P8838" t="str">
        <f t="shared" si="276"/>
        <v>ATIVO</v>
      </c>
      <c r="Q8838">
        <f t="shared" si="277"/>
        <v>4</v>
      </c>
    </row>
    <row r="8839" spans="1:17" x14ac:dyDescent="0.3">
      <c r="A8839" t="s">
        <v>19397</v>
      </c>
      <c r="B8839" t="s">
        <v>9089</v>
      </c>
      <c r="C8839" t="s">
        <v>9683</v>
      </c>
      <c r="D8839" t="s">
        <v>8978</v>
      </c>
      <c r="E8839" t="s">
        <v>9073</v>
      </c>
      <c r="F8839" t="s">
        <v>9181</v>
      </c>
      <c r="G8839" t="s">
        <v>9065</v>
      </c>
      <c r="H8839" s="1">
        <v>36289</v>
      </c>
      <c r="I8839" s="1">
        <v>42444</v>
      </c>
      <c r="K8839" t="s">
        <v>9047</v>
      </c>
      <c r="L8839" t="s">
        <v>9075</v>
      </c>
      <c r="M8839" s="2">
        <v>68315</v>
      </c>
      <c r="N8839" t="s">
        <v>8997</v>
      </c>
      <c r="O8839" s="5">
        <v>10.07123287671233</v>
      </c>
      <c r="P8839" t="str">
        <f t="shared" si="276"/>
        <v>ATIVO</v>
      </c>
      <c r="Q8839">
        <f t="shared" si="277"/>
        <v>3</v>
      </c>
    </row>
    <row r="8840" spans="1:17" x14ac:dyDescent="0.3">
      <c r="A8840" t="s">
        <v>19398</v>
      </c>
      <c r="B8840" t="s">
        <v>11144</v>
      </c>
      <c r="C8840" t="s">
        <v>9851</v>
      </c>
      <c r="D8840" t="s">
        <v>8978</v>
      </c>
      <c r="E8840" t="s">
        <v>9034</v>
      </c>
      <c r="F8840" t="s">
        <v>9120</v>
      </c>
      <c r="G8840" t="s">
        <v>8981</v>
      </c>
      <c r="H8840" s="1">
        <v>33017</v>
      </c>
      <c r="I8840" s="1">
        <v>44997</v>
      </c>
      <c r="K8840" t="s">
        <v>8972</v>
      </c>
      <c r="L8840" t="s">
        <v>9053</v>
      </c>
      <c r="M8840" s="2">
        <v>59246</v>
      </c>
      <c r="N8840" t="s">
        <v>8974</v>
      </c>
      <c r="O8840" s="5">
        <v>3.0767123287671234</v>
      </c>
      <c r="P8840" t="str">
        <f t="shared" si="276"/>
        <v>ATIVO</v>
      </c>
      <c r="Q8840">
        <f t="shared" si="277"/>
        <v>0</v>
      </c>
    </row>
    <row r="8841" spans="1:17" x14ac:dyDescent="0.3">
      <c r="A8841" t="s">
        <v>19399</v>
      </c>
      <c r="B8841" t="s">
        <v>9423</v>
      </c>
      <c r="C8841" t="s">
        <v>12873</v>
      </c>
      <c r="D8841" t="s">
        <v>8978</v>
      </c>
      <c r="E8841" t="s">
        <v>8969</v>
      </c>
      <c r="F8841" t="s">
        <v>12152</v>
      </c>
      <c r="G8841" t="s">
        <v>8981</v>
      </c>
      <c r="H8841" s="1">
        <v>21835</v>
      </c>
      <c r="I8841" s="1">
        <v>43146</v>
      </c>
      <c r="K8841" t="s">
        <v>9004</v>
      </c>
      <c r="L8841" t="s">
        <v>9009</v>
      </c>
      <c r="M8841" s="2">
        <v>78235</v>
      </c>
      <c r="N8841" t="s">
        <v>8997</v>
      </c>
      <c r="O8841" s="5">
        <v>8.1479452054794521</v>
      </c>
      <c r="P8841" t="str">
        <f t="shared" si="276"/>
        <v>ATIVO</v>
      </c>
      <c r="Q8841">
        <f t="shared" si="277"/>
        <v>3</v>
      </c>
    </row>
    <row r="8842" spans="1:17" x14ac:dyDescent="0.3">
      <c r="A8842" t="s">
        <v>19400</v>
      </c>
      <c r="B8842" t="s">
        <v>9359</v>
      </c>
      <c r="C8842" t="s">
        <v>9303</v>
      </c>
      <c r="D8842" t="s">
        <v>8968</v>
      </c>
      <c r="E8842" t="s">
        <v>8969</v>
      </c>
      <c r="F8842" t="s">
        <v>11724</v>
      </c>
      <c r="G8842" t="s">
        <v>8981</v>
      </c>
      <c r="H8842" s="1">
        <v>34967</v>
      </c>
      <c r="I8842" s="1">
        <v>45211</v>
      </c>
      <c r="K8842" t="s">
        <v>9047</v>
      </c>
      <c r="L8842" t="s">
        <v>9139</v>
      </c>
      <c r="M8842" s="2">
        <v>60038</v>
      </c>
      <c r="N8842" t="s">
        <v>8984</v>
      </c>
      <c r="O8842" s="5">
        <v>2.4904109589041097</v>
      </c>
      <c r="P8842" t="str">
        <f t="shared" si="276"/>
        <v>ATIVO</v>
      </c>
      <c r="Q8842">
        <f t="shared" si="277"/>
        <v>4</v>
      </c>
    </row>
    <row r="8843" spans="1:17" x14ac:dyDescent="0.3">
      <c r="A8843" t="s">
        <v>19401</v>
      </c>
      <c r="B8843" t="s">
        <v>10540</v>
      </c>
      <c r="C8843" t="s">
        <v>9515</v>
      </c>
      <c r="D8843" t="s">
        <v>8978</v>
      </c>
      <c r="E8843" t="s">
        <v>8969</v>
      </c>
      <c r="F8843" t="s">
        <v>11724</v>
      </c>
      <c r="G8843" t="s">
        <v>8981</v>
      </c>
      <c r="H8843" s="1">
        <v>29281</v>
      </c>
      <c r="I8843" s="1">
        <v>43799</v>
      </c>
      <c r="K8843" t="s">
        <v>9047</v>
      </c>
      <c r="L8843" t="s">
        <v>9075</v>
      </c>
      <c r="M8843" s="2">
        <v>75716</v>
      </c>
      <c r="N8843" t="s">
        <v>8984</v>
      </c>
      <c r="O8843" s="5">
        <v>6.3589041095890408</v>
      </c>
      <c r="P8843" t="str">
        <f t="shared" si="276"/>
        <v>ATIVO</v>
      </c>
      <c r="Q8843">
        <f t="shared" si="277"/>
        <v>4</v>
      </c>
    </row>
    <row r="8844" spans="1:17" x14ac:dyDescent="0.3">
      <c r="A8844" t="s">
        <v>19402</v>
      </c>
      <c r="B8844" t="s">
        <v>9209</v>
      </c>
      <c r="C8844" t="s">
        <v>9611</v>
      </c>
      <c r="D8844" t="s">
        <v>8968</v>
      </c>
      <c r="E8844" t="s">
        <v>8969</v>
      </c>
      <c r="F8844" t="s">
        <v>8970</v>
      </c>
      <c r="G8844" t="s">
        <v>8981</v>
      </c>
      <c r="H8844" s="1">
        <v>24414</v>
      </c>
      <c r="I8844" s="1">
        <v>43150</v>
      </c>
      <c r="K8844" t="s">
        <v>8982</v>
      </c>
      <c r="L8844" t="s">
        <v>8983</v>
      </c>
      <c r="M8844" s="2">
        <v>92257</v>
      </c>
      <c r="N8844" t="s">
        <v>9049</v>
      </c>
      <c r="O8844" s="5">
        <v>8.1369863013698627</v>
      </c>
      <c r="P8844" t="str">
        <f t="shared" si="276"/>
        <v>ATIVO</v>
      </c>
      <c r="Q8844">
        <f t="shared" si="277"/>
        <v>5</v>
      </c>
    </row>
    <row r="8845" spans="1:17" x14ac:dyDescent="0.3">
      <c r="A8845" t="s">
        <v>19403</v>
      </c>
      <c r="B8845" t="s">
        <v>15512</v>
      </c>
      <c r="C8845" t="s">
        <v>9906</v>
      </c>
      <c r="D8845" t="s">
        <v>8978</v>
      </c>
      <c r="E8845" t="s">
        <v>8969</v>
      </c>
      <c r="F8845" t="s">
        <v>8970</v>
      </c>
      <c r="G8845" t="s">
        <v>9065</v>
      </c>
      <c r="H8845" s="1">
        <v>29758</v>
      </c>
      <c r="I8845" s="1">
        <v>45082</v>
      </c>
      <c r="K8845" t="s">
        <v>8982</v>
      </c>
      <c r="L8845" t="s">
        <v>8983</v>
      </c>
      <c r="M8845" s="2">
        <v>83389</v>
      </c>
      <c r="N8845" t="s">
        <v>8984</v>
      </c>
      <c r="O8845" s="5">
        <v>2.8438356164383563</v>
      </c>
      <c r="P8845" t="str">
        <f t="shared" si="276"/>
        <v>ATIVO</v>
      </c>
      <c r="Q8845">
        <f t="shared" si="277"/>
        <v>4</v>
      </c>
    </row>
    <row r="8846" spans="1:17" x14ac:dyDescent="0.3">
      <c r="A8846" t="s">
        <v>19404</v>
      </c>
      <c r="B8846" t="s">
        <v>9249</v>
      </c>
      <c r="C8846" t="s">
        <v>10966</v>
      </c>
      <c r="D8846" t="s">
        <v>8978</v>
      </c>
      <c r="E8846" t="s">
        <v>9073</v>
      </c>
      <c r="F8846" t="s">
        <v>9074</v>
      </c>
      <c r="G8846" t="s">
        <v>8981</v>
      </c>
      <c r="H8846" s="1">
        <v>35810</v>
      </c>
      <c r="I8846" s="1">
        <v>44433</v>
      </c>
      <c r="K8846" t="s">
        <v>8982</v>
      </c>
      <c r="L8846" t="s">
        <v>9036</v>
      </c>
      <c r="M8846" s="2">
        <v>61050</v>
      </c>
      <c r="N8846" t="s">
        <v>8984</v>
      </c>
      <c r="O8846" s="5">
        <v>4.6219178082191785</v>
      </c>
      <c r="P8846" t="str">
        <f t="shared" si="276"/>
        <v>ATIVO</v>
      </c>
      <c r="Q8846">
        <f t="shared" si="277"/>
        <v>4</v>
      </c>
    </row>
    <row r="8847" spans="1:17" x14ac:dyDescent="0.3">
      <c r="A8847" t="s">
        <v>19405</v>
      </c>
      <c r="B8847" t="s">
        <v>9815</v>
      </c>
      <c r="C8847" t="s">
        <v>9951</v>
      </c>
      <c r="D8847" t="s">
        <v>8978</v>
      </c>
      <c r="E8847" t="s">
        <v>9091</v>
      </c>
      <c r="F8847" t="s">
        <v>9562</v>
      </c>
      <c r="G8847" t="s">
        <v>8971</v>
      </c>
      <c r="H8847" s="1">
        <v>34167</v>
      </c>
      <c r="I8847" s="1">
        <v>42072</v>
      </c>
      <c r="K8847" t="s">
        <v>8988</v>
      </c>
      <c r="L8847" t="s">
        <v>8992</v>
      </c>
      <c r="M8847" s="2">
        <v>55420</v>
      </c>
      <c r="N8847" t="s">
        <v>8997</v>
      </c>
      <c r="O8847" s="5">
        <v>11.09041095890411</v>
      </c>
      <c r="P8847" t="str">
        <f t="shared" si="276"/>
        <v>ATIVO</v>
      </c>
      <c r="Q8847">
        <f t="shared" si="277"/>
        <v>3</v>
      </c>
    </row>
    <row r="8848" spans="1:17" x14ac:dyDescent="0.3">
      <c r="A8848" t="s">
        <v>19406</v>
      </c>
      <c r="B8848" t="s">
        <v>9277</v>
      </c>
      <c r="C8848" t="s">
        <v>12063</v>
      </c>
      <c r="D8848" t="s">
        <v>8978</v>
      </c>
      <c r="E8848" t="s">
        <v>8969</v>
      </c>
      <c r="F8848" t="s">
        <v>11724</v>
      </c>
      <c r="G8848" t="s">
        <v>8981</v>
      </c>
      <c r="H8848" s="1">
        <v>31241</v>
      </c>
      <c r="I8848" s="1">
        <v>44728</v>
      </c>
      <c r="K8848" t="s">
        <v>9047</v>
      </c>
      <c r="L8848" t="s">
        <v>9139</v>
      </c>
      <c r="M8848" s="2">
        <v>79374</v>
      </c>
      <c r="N8848" t="s">
        <v>8974</v>
      </c>
      <c r="O8848" s="5">
        <v>3.8136986301369862</v>
      </c>
      <c r="P8848" t="str">
        <f t="shared" si="276"/>
        <v>ATIVO</v>
      </c>
      <c r="Q8848">
        <f t="shared" si="277"/>
        <v>0</v>
      </c>
    </row>
    <row r="8849" spans="1:17" x14ac:dyDescent="0.3">
      <c r="A8849" t="s">
        <v>19407</v>
      </c>
      <c r="B8849" t="s">
        <v>9176</v>
      </c>
      <c r="C8849" t="s">
        <v>9851</v>
      </c>
      <c r="D8849" t="s">
        <v>8978</v>
      </c>
      <c r="E8849" t="s">
        <v>9091</v>
      </c>
      <c r="F8849" t="s">
        <v>9562</v>
      </c>
      <c r="G8849" t="s">
        <v>9065</v>
      </c>
      <c r="H8849" s="1">
        <v>29393</v>
      </c>
      <c r="I8849" s="1">
        <v>42757</v>
      </c>
      <c r="K8849" t="s">
        <v>8982</v>
      </c>
      <c r="L8849" t="s">
        <v>9113</v>
      </c>
      <c r="M8849" s="2">
        <v>81604</v>
      </c>
      <c r="N8849" t="s">
        <v>8997</v>
      </c>
      <c r="O8849" s="5">
        <v>9.213698630136987</v>
      </c>
      <c r="P8849" t="str">
        <f t="shared" si="276"/>
        <v>ATIVO</v>
      </c>
      <c r="Q8849">
        <f t="shared" si="277"/>
        <v>3</v>
      </c>
    </row>
    <row r="8850" spans="1:17" x14ac:dyDescent="0.3">
      <c r="A8850" t="s">
        <v>19408</v>
      </c>
      <c r="B8850" t="s">
        <v>9498</v>
      </c>
      <c r="C8850" t="s">
        <v>9327</v>
      </c>
      <c r="D8850" t="s">
        <v>8978</v>
      </c>
      <c r="E8850" t="s">
        <v>8979</v>
      </c>
      <c r="F8850" t="s">
        <v>8980</v>
      </c>
      <c r="G8850" t="s">
        <v>8981</v>
      </c>
      <c r="H8850" s="1">
        <v>31491</v>
      </c>
      <c r="I8850" s="1">
        <v>45065</v>
      </c>
      <c r="K8850" t="s">
        <v>8972</v>
      </c>
      <c r="L8850" t="s">
        <v>8973</v>
      </c>
      <c r="M8850" s="2">
        <v>85260</v>
      </c>
      <c r="N8850" t="s">
        <v>8984</v>
      </c>
      <c r="O8850" s="5">
        <v>2.8904109589041096</v>
      </c>
      <c r="P8850" t="str">
        <f t="shared" si="276"/>
        <v>ATIVO</v>
      </c>
      <c r="Q8850">
        <f t="shared" si="277"/>
        <v>4</v>
      </c>
    </row>
    <row r="8851" spans="1:17" x14ac:dyDescent="0.3">
      <c r="A8851" t="s">
        <v>19409</v>
      </c>
      <c r="B8851" t="s">
        <v>8976</v>
      </c>
      <c r="C8851" t="s">
        <v>9575</v>
      </c>
      <c r="D8851" t="s">
        <v>8978</v>
      </c>
      <c r="E8851" t="s">
        <v>8969</v>
      </c>
      <c r="F8851" t="s">
        <v>8970</v>
      </c>
      <c r="G8851" t="s">
        <v>9065</v>
      </c>
      <c r="H8851" s="1">
        <v>28110</v>
      </c>
      <c r="I8851" s="1">
        <v>44078</v>
      </c>
      <c r="K8851" t="s">
        <v>9047</v>
      </c>
      <c r="L8851" t="s">
        <v>9075</v>
      </c>
      <c r="M8851" s="2">
        <v>90209</v>
      </c>
      <c r="N8851" t="s">
        <v>8974</v>
      </c>
      <c r="O8851" s="5">
        <v>5.5945205479452058</v>
      </c>
      <c r="P8851" t="str">
        <f t="shared" si="276"/>
        <v>ATIVO</v>
      </c>
      <c r="Q8851">
        <f t="shared" si="277"/>
        <v>0</v>
      </c>
    </row>
    <row r="8852" spans="1:17" x14ac:dyDescent="0.3">
      <c r="A8852" t="s">
        <v>19410</v>
      </c>
      <c r="B8852" t="s">
        <v>9450</v>
      </c>
      <c r="C8852" t="s">
        <v>9661</v>
      </c>
      <c r="D8852" t="s">
        <v>8968</v>
      </c>
      <c r="E8852" t="s">
        <v>8969</v>
      </c>
      <c r="F8852" t="s">
        <v>11724</v>
      </c>
      <c r="G8852" t="s">
        <v>8971</v>
      </c>
      <c r="H8852" s="1">
        <v>30673</v>
      </c>
      <c r="I8852" s="1">
        <v>45263</v>
      </c>
      <c r="K8852" t="s">
        <v>8972</v>
      </c>
      <c r="L8852" t="s">
        <v>8973</v>
      </c>
      <c r="M8852" s="2">
        <v>74209</v>
      </c>
      <c r="N8852" t="s">
        <v>8984</v>
      </c>
      <c r="O8852" s="5">
        <v>2.3479452054794518</v>
      </c>
      <c r="P8852" t="str">
        <f t="shared" si="276"/>
        <v>ATIVO</v>
      </c>
      <c r="Q8852">
        <f t="shared" si="277"/>
        <v>4</v>
      </c>
    </row>
    <row r="8853" spans="1:17" x14ac:dyDescent="0.3">
      <c r="A8853" t="s">
        <v>19411</v>
      </c>
      <c r="B8853" t="s">
        <v>12375</v>
      </c>
      <c r="C8853" t="s">
        <v>10066</v>
      </c>
      <c r="D8853" t="s">
        <v>8978</v>
      </c>
      <c r="E8853" t="s">
        <v>8979</v>
      </c>
      <c r="F8853" t="s">
        <v>9069</v>
      </c>
      <c r="G8853" t="s">
        <v>8971</v>
      </c>
      <c r="H8853" s="1">
        <v>36723</v>
      </c>
      <c r="I8853" s="1">
        <v>45149</v>
      </c>
      <c r="K8853" t="s">
        <v>8972</v>
      </c>
      <c r="L8853" t="s">
        <v>9061</v>
      </c>
      <c r="M8853" s="2">
        <v>57042</v>
      </c>
      <c r="N8853" t="s">
        <v>8974</v>
      </c>
      <c r="O8853" s="5">
        <v>2.6602739726027398</v>
      </c>
      <c r="P8853" t="str">
        <f t="shared" si="276"/>
        <v>ATIVO</v>
      </c>
      <c r="Q8853">
        <f t="shared" si="277"/>
        <v>0</v>
      </c>
    </row>
    <row r="8854" spans="1:17" x14ac:dyDescent="0.3">
      <c r="A8854" t="s">
        <v>19412</v>
      </c>
      <c r="B8854" t="s">
        <v>9032</v>
      </c>
      <c r="C8854" t="s">
        <v>9661</v>
      </c>
      <c r="D8854" t="s">
        <v>8968</v>
      </c>
      <c r="E8854" t="s">
        <v>9034</v>
      </c>
      <c r="F8854" t="s">
        <v>9035</v>
      </c>
      <c r="G8854" t="s">
        <v>9065</v>
      </c>
      <c r="H8854" s="1">
        <v>38107</v>
      </c>
      <c r="I8854" s="1">
        <v>42804</v>
      </c>
      <c r="K8854" t="s">
        <v>9047</v>
      </c>
      <c r="L8854" t="s">
        <v>9070</v>
      </c>
      <c r="M8854" s="2">
        <v>85947</v>
      </c>
      <c r="N8854" t="s">
        <v>8997</v>
      </c>
      <c r="O8854" s="5">
        <v>9.0849315068493155</v>
      </c>
      <c r="P8854" t="str">
        <f t="shared" si="276"/>
        <v>ATIVO</v>
      </c>
      <c r="Q8854">
        <f t="shared" si="277"/>
        <v>3</v>
      </c>
    </row>
    <row r="8855" spans="1:17" x14ac:dyDescent="0.3">
      <c r="A8855" t="s">
        <v>19413</v>
      </c>
      <c r="B8855" t="s">
        <v>14184</v>
      </c>
      <c r="C8855" t="s">
        <v>10814</v>
      </c>
      <c r="D8855" t="s">
        <v>8978</v>
      </c>
      <c r="E8855" t="s">
        <v>8979</v>
      </c>
      <c r="F8855" t="s">
        <v>9241</v>
      </c>
      <c r="G8855" t="s">
        <v>8981</v>
      </c>
      <c r="H8855" s="1">
        <v>27593</v>
      </c>
      <c r="I8855" s="1">
        <v>45065</v>
      </c>
      <c r="K8855" t="s">
        <v>8988</v>
      </c>
      <c r="L8855" t="s">
        <v>8992</v>
      </c>
      <c r="M8855" s="2">
        <v>72152</v>
      </c>
      <c r="N8855" t="s">
        <v>8984</v>
      </c>
      <c r="O8855" s="5">
        <v>2.8904109589041096</v>
      </c>
      <c r="P8855" t="str">
        <f t="shared" si="276"/>
        <v>ATIVO</v>
      </c>
      <c r="Q8855">
        <f t="shared" si="277"/>
        <v>4</v>
      </c>
    </row>
    <row r="8856" spans="1:17" x14ac:dyDescent="0.3">
      <c r="A8856" t="s">
        <v>19414</v>
      </c>
      <c r="B8856" t="s">
        <v>9402</v>
      </c>
      <c r="C8856" t="s">
        <v>9919</v>
      </c>
      <c r="D8856" t="s">
        <v>8978</v>
      </c>
      <c r="E8856" t="s">
        <v>8969</v>
      </c>
      <c r="F8856" t="s">
        <v>12152</v>
      </c>
      <c r="G8856" t="s">
        <v>8981</v>
      </c>
      <c r="H8856" s="1">
        <v>31930</v>
      </c>
      <c r="I8856" s="1">
        <v>45056</v>
      </c>
      <c r="K8856" t="s">
        <v>8972</v>
      </c>
      <c r="L8856" t="s">
        <v>8973</v>
      </c>
      <c r="M8856" s="2">
        <v>86535</v>
      </c>
      <c r="N8856" t="s">
        <v>8984</v>
      </c>
      <c r="O8856" s="5">
        <v>2.9150684931506849</v>
      </c>
      <c r="P8856" t="str">
        <f t="shared" si="276"/>
        <v>ATIVO</v>
      </c>
      <c r="Q8856">
        <f t="shared" si="277"/>
        <v>4</v>
      </c>
    </row>
    <row r="8857" spans="1:17" x14ac:dyDescent="0.3">
      <c r="A8857" t="s">
        <v>19415</v>
      </c>
      <c r="B8857" t="s">
        <v>14014</v>
      </c>
      <c r="C8857" t="s">
        <v>10263</v>
      </c>
      <c r="D8857" t="s">
        <v>8978</v>
      </c>
      <c r="E8857" t="s">
        <v>8969</v>
      </c>
      <c r="F8857" t="s">
        <v>8970</v>
      </c>
      <c r="G8857" t="s">
        <v>8981</v>
      </c>
      <c r="H8857" s="1">
        <v>35369</v>
      </c>
      <c r="I8857" s="1">
        <v>45084</v>
      </c>
      <c r="K8857" t="s">
        <v>8972</v>
      </c>
      <c r="L8857" t="s">
        <v>9061</v>
      </c>
      <c r="M8857" s="2">
        <v>64831</v>
      </c>
      <c r="N8857" t="s">
        <v>8974</v>
      </c>
      <c r="O8857" s="5">
        <v>2.8383561643835615</v>
      </c>
      <c r="P8857" t="str">
        <f t="shared" si="276"/>
        <v>ATIVO</v>
      </c>
      <c r="Q8857">
        <f t="shared" si="277"/>
        <v>0</v>
      </c>
    </row>
    <row r="8858" spans="1:17" x14ac:dyDescent="0.3">
      <c r="A8858" t="s">
        <v>19416</v>
      </c>
      <c r="B8858" t="s">
        <v>10250</v>
      </c>
      <c r="C8858" t="s">
        <v>9347</v>
      </c>
      <c r="D8858" t="s">
        <v>8978</v>
      </c>
      <c r="E8858" t="s">
        <v>8969</v>
      </c>
      <c r="F8858" t="s">
        <v>11724</v>
      </c>
      <c r="G8858" t="s">
        <v>8981</v>
      </c>
      <c r="H8858" s="1">
        <v>32735</v>
      </c>
      <c r="I8858" s="1">
        <v>43794</v>
      </c>
      <c r="K8858" t="s">
        <v>9047</v>
      </c>
      <c r="L8858" t="s">
        <v>9139</v>
      </c>
      <c r="M8858" s="2">
        <v>72442</v>
      </c>
      <c r="N8858" t="s">
        <v>8984</v>
      </c>
      <c r="O8858" s="5">
        <v>6.3726027397260276</v>
      </c>
      <c r="P8858" t="str">
        <f t="shared" si="276"/>
        <v>ATIVO</v>
      </c>
      <c r="Q8858">
        <f t="shared" si="277"/>
        <v>4</v>
      </c>
    </row>
    <row r="8859" spans="1:17" x14ac:dyDescent="0.3">
      <c r="A8859" t="s">
        <v>19417</v>
      </c>
      <c r="B8859" t="s">
        <v>12610</v>
      </c>
      <c r="C8859" t="s">
        <v>11354</v>
      </c>
      <c r="D8859" t="s">
        <v>8978</v>
      </c>
      <c r="E8859" t="s">
        <v>9073</v>
      </c>
      <c r="F8859" t="s">
        <v>9181</v>
      </c>
      <c r="G8859" t="s">
        <v>9046</v>
      </c>
      <c r="H8859" s="1">
        <v>31848</v>
      </c>
      <c r="I8859" s="1">
        <v>43449</v>
      </c>
      <c r="K8859" t="s">
        <v>9047</v>
      </c>
      <c r="L8859" t="s">
        <v>9070</v>
      </c>
      <c r="M8859" s="2">
        <v>72454</v>
      </c>
      <c r="N8859" t="s">
        <v>8974</v>
      </c>
      <c r="O8859" s="5">
        <v>7.3178082191780822</v>
      </c>
      <c r="P8859" t="str">
        <f t="shared" si="276"/>
        <v>ATIVO</v>
      </c>
      <c r="Q8859">
        <f t="shared" si="277"/>
        <v>0</v>
      </c>
    </row>
    <row r="8860" spans="1:17" x14ac:dyDescent="0.3">
      <c r="A8860" t="s">
        <v>19418</v>
      </c>
      <c r="B8860" t="s">
        <v>11516</v>
      </c>
      <c r="C8860" t="s">
        <v>9303</v>
      </c>
      <c r="D8860" t="s">
        <v>8978</v>
      </c>
      <c r="E8860" t="s">
        <v>8969</v>
      </c>
      <c r="F8860" t="s">
        <v>11724</v>
      </c>
      <c r="G8860" t="s">
        <v>9046</v>
      </c>
      <c r="H8860" s="1">
        <v>34875</v>
      </c>
      <c r="I8860" s="1">
        <v>43041</v>
      </c>
      <c r="K8860" t="s">
        <v>9047</v>
      </c>
      <c r="L8860" t="s">
        <v>9070</v>
      </c>
      <c r="M8860" s="2">
        <v>76812</v>
      </c>
      <c r="N8860" t="s">
        <v>8984</v>
      </c>
      <c r="O8860" s="5">
        <v>8.4356164383561651</v>
      </c>
      <c r="P8860" t="str">
        <f t="shared" si="276"/>
        <v>ATIVO</v>
      </c>
      <c r="Q8860">
        <f t="shared" si="277"/>
        <v>4</v>
      </c>
    </row>
    <row r="8861" spans="1:17" x14ac:dyDescent="0.3">
      <c r="A8861" t="s">
        <v>19419</v>
      </c>
      <c r="B8861" t="s">
        <v>8976</v>
      </c>
      <c r="C8861" t="s">
        <v>9078</v>
      </c>
      <c r="D8861" t="s">
        <v>8968</v>
      </c>
      <c r="E8861" t="s">
        <v>8969</v>
      </c>
      <c r="F8861" t="s">
        <v>8970</v>
      </c>
      <c r="G8861" t="s">
        <v>8981</v>
      </c>
      <c r="H8861" s="1">
        <v>29935</v>
      </c>
      <c r="I8861" s="1">
        <v>43854</v>
      </c>
      <c r="K8861" t="s">
        <v>8988</v>
      </c>
      <c r="L8861" t="s">
        <v>8992</v>
      </c>
      <c r="M8861" s="2">
        <v>60764</v>
      </c>
      <c r="N8861" t="s">
        <v>8997</v>
      </c>
      <c r="O8861" s="5">
        <v>6.2082191780821914</v>
      </c>
      <c r="P8861" t="str">
        <f t="shared" si="276"/>
        <v>ATIVO</v>
      </c>
      <c r="Q8861">
        <f t="shared" si="277"/>
        <v>3</v>
      </c>
    </row>
    <row r="8862" spans="1:17" x14ac:dyDescent="0.3">
      <c r="A8862" t="s">
        <v>19420</v>
      </c>
      <c r="B8862" t="s">
        <v>9268</v>
      </c>
      <c r="C8862" t="s">
        <v>10312</v>
      </c>
      <c r="D8862" t="s">
        <v>8968</v>
      </c>
      <c r="E8862" t="s">
        <v>8969</v>
      </c>
      <c r="F8862" t="s">
        <v>11724</v>
      </c>
      <c r="G8862" t="s">
        <v>8981</v>
      </c>
      <c r="H8862" s="1">
        <v>22343</v>
      </c>
      <c r="I8862" s="1">
        <v>43217</v>
      </c>
      <c r="K8862" t="s">
        <v>8988</v>
      </c>
      <c r="L8862" t="s">
        <v>8989</v>
      </c>
      <c r="M8862" s="2">
        <v>57155</v>
      </c>
      <c r="N8862" t="s">
        <v>9049</v>
      </c>
      <c r="O8862" s="5">
        <v>7.9534246575342467</v>
      </c>
      <c r="P8862" t="str">
        <f t="shared" si="276"/>
        <v>ATIVO</v>
      </c>
      <c r="Q8862">
        <f t="shared" si="277"/>
        <v>5</v>
      </c>
    </row>
    <row r="8863" spans="1:17" x14ac:dyDescent="0.3">
      <c r="A8863" t="s">
        <v>19421</v>
      </c>
      <c r="B8863" t="s">
        <v>9111</v>
      </c>
      <c r="C8863" t="s">
        <v>9201</v>
      </c>
      <c r="D8863" t="s">
        <v>8978</v>
      </c>
      <c r="E8863" t="s">
        <v>9034</v>
      </c>
      <c r="F8863" t="s">
        <v>9120</v>
      </c>
      <c r="G8863" t="s">
        <v>8971</v>
      </c>
      <c r="H8863" s="1">
        <v>33537</v>
      </c>
      <c r="I8863" s="1">
        <v>43974</v>
      </c>
      <c r="K8863" t="s">
        <v>8972</v>
      </c>
      <c r="L8863" t="s">
        <v>9061</v>
      </c>
      <c r="M8863" s="2">
        <v>59484</v>
      </c>
      <c r="N8863" t="s">
        <v>8997</v>
      </c>
      <c r="O8863" s="5">
        <v>5.8794520547945206</v>
      </c>
      <c r="P8863" t="str">
        <f t="shared" si="276"/>
        <v>ATIVO</v>
      </c>
      <c r="Q8863">
        <f t="shared" si="277"/>
        <v>3</v>
      </c>
    </row>
    <row r="8864" spans="1:17" x14ac:dyDescent="0.3">
      <c r="A8864" t="s">
        <v>19422</v>
      </c>
      <c r="B8864" t="s">
        <v>9080</v>
      </c>
      <c r="C8864" t="s">
        <v>9503</v>
      </c>
      <c r="D8864" t="s">
        <v>8968</v>
      </c>
      <c r="E8864" t="s">
        <v>9073</v>
      </c>
      <c r="F8864" t="s">
        <v>9074</v>
      </c>
      <c r="G8864" t="s">
        <v>8971</v>
      </c>
      <c r="H8864" s="1">
        <v>31511</v>
      </c>
      <c r="I8864" s="1">
        <v>42961</v>
      </c>
      <c r="K8864" t="s">
        <v>8972</v>
      </c>
      <c r="L8864" t="s">
        <v>8973</v>
      </c>
      <c r="M8864" s="2">
        <v>73594</v>
      </c>
      <c r="N8864" t="s">
        <v>8984</v>
      </c>
      <c r="O8864" s="5">
        <v>8.6547945205479451</v>
      </c>
      <c r="P8864" t="str">
        <f t="shared" si="276"/>
        <v>ATIVO</v>
      </c>
      <c r="Q8864">
        <f t="shared" si="277"/>
        <v>4</v>
      </c>
    </row>
    <row r="8865" spans="1:17" x14ac:dyDescent="0.3">
      <c r="A8865" t="s">
        <v>19423</v>
      </c>
      <c r="B8865" t="s">
        <v>15711</v>
      </c>
      <c r="C8865" t="s">
        <v>9303</v>
      </c>
      <c r="D8865" t="s">
        <v>8968</v>
      </c>
      <c r="E8865" t="s">
        <v>8969</v>
      </c>
      <c r="F8865" t="s">
        <v>12152</v>
      </c>
      <c r="G8865" t="s">
        <v>8981</v>
      </c>
      <c r="H8865" s="1">
        <v>23633</v>
      </c>
      <c r="I8865" s="1">
        <v>44903</v>
      </c>
      <c r="K8865" t="s">
        <v>9018</v>
      </c>
      <c r="L8865" t="s">
        <v>9019</v>
      </c>
      <c r="M8865" s="2">
        <v>80925</v>
      </c>
      <c r="N8865" t="s">
        <v>8984</v>
      </c>
      <c r="O8865" s="5">
        <v>3.3342465753424659</v>
      </c>
      <c r="P8865" t="str">
        <f t="shared" si="276"/>
        <v>ATIVO</v>
      </c>
      <c r="Q8865">
        <f t="shared" si="277"/>
        <v>4</v>
      </c>
    </row>
    <row r="8866" spans="1:17" x14ac:dyDescent="0.3">
      <c r="A8866" t="s">
        <v>19424</v>
      </c>
      <c r="B8866" t="s">
        <v>9815</v>
      </c>
      <c r="C8866" t="s">
        <v>10835</v>
      </c>
      <c r="D8866" t="s">
        <v>8968</v>
      </c>
      <c r="E8866" t="s">
        <v>9123</v>
      </c>
      <c r="F8866" t="s">
        <v>9297</v>
      </c>
      <c r="G8866" t="s">
        <v>9046</v>
      </c>
      <c r="H8866" s="1">
        <v>34891</v>
      </c>
      <c r="I8866" s="1">
        <v>42475</v>
      </c>
      <c r="K8866" t="s">
        <v>9004</v>
      </c>
      <c r="L8866" t="s">
        <v>9191</v>
      </c>
      <c r="M8866" s="2">
        <v>104437</v>
      </c>
      <c r="N8866" t="s">
        <v>8997</v>
      </c>
      <c r="O8866" s="5">
        <v>9.9863013698630141</v>
      </c>
      <c r="P8866" t="str">
        <f t="shared" si="276"/>
        <v>ATIVO</v>
      </c>
      <c r="Q8866">
        <f t="shared" si="277"/>
        <v>3</v>
      </c>
    </row>
    <row r="8867" spans="1:17" x14ac:dyDescent="0.3">
      <c r="A8867" t="s">
        <v>19425</v>
      </c>
      <c r="B8867" t="s">
        <v>9744</v>
      </c>
      <c r="C8867" t="s">
        <v>10996</v>
      </c>
      <c r="D8867" t="s">
        <v>8978</v>
      </c>
      <c r="E8867" t="s">
        <v>8969</v>
      </c>
      <c r="F8867" t="s">
        <v>8970</v>
      </c>
      <c r="G8867" t="s">
        <v>8981</v>
      </c>
      <c r="H8867" s="1">
        <v>36491</v>
      </c>
      <c r="I8867" s="1">
        <v>43380</v>
      </c>
      <c r="K8867" t="s">
        <v>8972</v>
      </c>
      <c r="L8867" t="s">
        <v>9061</v>
      </c>
      <c r="M8867" s="2">
        <v>59883</v>
      </c>
      <c r="N8867" t="s">
        <v>8984</v>
      </c>
      <c r="O8867" s="5">
        <v>7.506849315068493</v>
      </c>
      <c r="P8867" t="str">
        <f t="shared" si="276"/>
        <v>ATIVO</v>
      </c>
      <c r="Q8867">
        <f t="shared" si="277"/>
        <v>4</v>
      </c>
    </row>
    <row r="8868" spans="1:17" x14ac:dyDescent="0.3">
      <c r="A8868" t="s">
        <v>19426</v>
      </c>
      <c r="B8868" t="s">
        <v>9766</v>
      </c>
      <c r="C8868" t="s">
        <v>9476</v>
      </c>
      <c r="D8868" t="s">
        <v>8978</v>
      </c>
      <c r="E8868" t="s">
        <v>8979</v>
      </c>
      <c r="F8868" t="s">
        <v>8980</v>
      </c>
      <c r="G8868" t="s">
        <v>8971</v>
      </c>
      <c r="H8868" s="1">
        <v>33167</v>
      </c>
      <c r="I8868" s="1">
        <v>42816</v>
      </c>
      <c r="K8868" t="s">
        <v>8972</v>
      </c>
      <c r="L8868" t="s">
        <v>8973</v>
      </c>
      <c r="M8868" s="2">
        <v>59362</v>
      </c>
      <c r="N8868" t="s">
        <v>8997</v>
      </c>
      <c r="O8868" s="5">
        <v>9.0520547945205472</v>
      </c>
      <c r="P8868" t="str">
        <f t="shared" si="276"/>
        <v>ATIVO</v>
      </c>
      <c r="Q8868">
        <f t="shared" si="277"/>
        <v>3</v>
      </c>
    </row>
    <row r="8869" spans="1:17" x14ac:dyDescent="0.3">
      <c r="A8869" t="s">
        <v>19427</v>
      </c>
      <c r="B8869" t="s">
        <v>9323</v>
      </c>
      <c r="C8869" t="s">
        <v>11667</v>
      </c>
      <c r="D8869" t="s">
        <v>8978</v>
      </c>
      <c r="E8869" t="s">
        <v>8969</v>
      </c>
      <c r="F8869" t="s">
        <v>8970</v>
      </c>
      <c r="G8869" t="s">
        <v>8981</v>
      </c>
      <c r="H8869" s="1">
        <v>33773</v>
      </c>
      <c r="I8869" s="1">
        <v>44833</v>
      </c>
      <c r="K8869" t="s">
        <v>8988</v>
      </c>
      <c r="L8869" t="s">
        <v>8992</v>
      </c>
      <c r="M8869" s="2">
        <v>60589</v>
      </c>
      <c r="N8869" t="s">
        <v>8984</v>
      </c>
      <c r="O8869" s="5">
        <v>3.526027397260274</v>
      </c>
      <c r="P8869" t="str">
        <f t="shared" si="276"/>
        <v>ATIVO</v>
      </c>
      <c r="Q8869">
        <f t="shared" si="277"/>
        <v>4</v>
      </c>
    </row>
    <row r="8870" spans="1:17" x14ac:dyDescent="0.3">
      <c r="A8870" t="s">
        <v>19428</v>
      </c>
      <c r="B8870" t="s">
        <v>9724</v>
      </c>
      <c r="C8870" t="s">
        <v>9601</v>
      </c>
      <c r="D8870" t="s">
        <v>8978</v>
      </c>
      <c r="E8870" t="s">
        <v>9316</v>
      </c>
      <c r="F8870" t="s">
        <v>9366</v>
      </c>
      <c r="G8870" t="s">
        <v>8981</v>
      </c>
      <c r="H8870" s="1">
        <v>36187</v>
      </c>
      <c r="I8870" s="1">
        <v>45173</v>
      </c>
      <c r="K8870" t="s">
        <v>8988</v>
      </c>
      <c r="L8870" t="s">
        <v>8992</v>
      </c>
      <c r="M8870" s="2">
        <v>60077</v>
      </c>
      <c r="N8870" t="s">
        <v>8984</v>
      </c>
      <c r="O8870" s="5">
        <v>2.5945205479452054</v>
      </c>
      <c r="P8870" t="str">
        <f t="shared" si="276"/>
        <v>ATIVO</v>
      </c>
      <c r="Q8870">
        <f t="shared" si="277"/>
        <v>4</v>
      </c>
    </row>
    <row r="8871" spans="1:17" x14ac:dyDescent="0.3">
      <c r="A8871" t="s">
        <v>19429</v>
      </c>
      <c r="B8871" t="s">
        <v>9038</v>
      </c>
      <c r="C8871" t="s">
        <v>10843</v>
      </c>
      <c r="D8871" t="s">
        <v>8968</v>
      </c>
      <c r="E8871" t="s">
        <v>8969</v>
      </c>
      <c r="F8871" t="s">
        <v>8970</v>
      </c>
      <c r="G8871" t="s">
        <v>8971</v>
      </c>
      <c r="H8871" s="1">
        <v>28514</v>
      </c>
      <c r="I8871" s="1">
        <v>43080</v>
      </c>
      <c r="K8871" t="s">
        <v>8972</v>
      </c>
      <c r="L8871" t="s">
        <v>8973</v>
      </c>
      <c r="M8871" s="2">
        <v>82127</v>
      </c>
      <c r="N8871" t="s">
        <v>8997</v>
      </c>
      <c r="O8871" s="5">
        <v>8.3287671232876708</v>
      </c>
      <c r="P8871" t="str">
        <f t="shared" si="276"/>
        <v>ATIVO</v>
      </c>
      <c r="Q8871">
        <f t="shared" si="277"/>
        <v>3</v>
      </c>
    </row>
    <row r="8872" spans="1:17" x14ac:dyDescent="0.3">
      <c r="A8872" t="s">
        <v>19430</v>
      </c>
      <c r="B8872" t="s">
        <v>9016</v>
      </c>
      <c r="C8872" t="s">
        <v>9184</v>
      </c>
      <c r="D8872" t="s">
        <v>8978</v>
      </c>
      <c r="E8872" t="s">
        <v>8969</v>
      </c>
      <c r="F8872" t="s">
        <v>8970</v>
      </c>
      <c r="G8872" t="s">
        <v>8981</v>
      </c>
      <c r="H8872" s="1">
        <v>29609</v>
      </c>
      <c r="I8872" s="1">
        <v>44674</v>
      </c>
      <c r="K8872" t="s">
        <v>9047</v>
      </c>
      <c r="L8872" t="s">
        <v>9075</v>
      </c>
      <c r="M8872" s="2">
        <v>101630</v>
      </c>
      <c r="N8872" t="s">
        <v>8997</v>
      </c>
      <c r="O8872" s="5">
        <v>3.9616438356164383</v>
      </c>
      <c r="P8872" t="str">
        <f t="shared" si="276"/>
        <v>ATIVO</v>
      </c>
      <c r="Q8872">
        <f t="shared" si="277"/>
        <v>3</v>
      </c>
    </row>
    <row r="8873" spans="1:17" x14ac:dyDescent="0.3">
      <c r="A8873" t="s">
        <v>19431</v>
      </c>
      <c r="B8873" t="s">
        <v>9176</v>
      </c>
      <c r="C8873" t="s">
        <v>12588</v>
      </c>
      <c r="D8873" t="s">
        <v>8978</v>
      </c>
      <c r="E8873" t="s">
        <v>8969</v>
      </c>
      <c r="F8873" t="s">
        <v>8970</v>
      </c>
      <c r="G8873" t="s">
        <v>9046</v>
      </c>
      <c r="H8873" s="1">
        <v>23800</v>
      </c>
      <c r="I8873" s="1">
        <v>43759</v>
      </c>
      <c r="K8873" t="s">
        <v>9047</v>
      </c>
      <c r="L8873" t="s">
        <v>9075</v>
      </c>
      <c r="M8873" s="2">
        <v>87294</v>
      </c>
      <c r="N8873" t="s">
        <v>8984</v>
      </c>
      <c r="O8873" s="5">
        <v>6.4684931506849317</v>
      </c>
      <c r="P8873" t="str">
        <f t="shared" si="276"/>
        <v>ATIVO</v>
      </c>
      <c r="Q8873">
        <f t="shared" si="277"/>
        <v>4</v>
      </c>
    </row>
    <row r="8874" spans="1:17" x14ac:dyDescent="0.3">
      <c r="A8874" t="s">
        <v>19432</v>
      </c>
      <c r="B8874" t="s">
        <v>9077</v>
      </c>
      <c r="C8874" t="s">
        <v>13161</v>
      </c>
      <c r="D8874" t="s">
        <v>8968</v>
      </c>
      <c r="E8874" t="s">
        <v>8969</v>
      </c>
      <c r="F8874" t="s">
        <v>12152</v>
      </c>
      <c r="G8874" t="s">
        <v>8981</v>
      </c>
      <c r="H8874" s="1">
        <v>35661</v>
      </c>
      <c r="I8874" s="1">
        <v>42966</v>
      </c>
      <c r="K8874" t="s">
        <v>8972</v>
      </c>
      <c r="L8874" t="s">
        <v>9061</v>
      </c>
      <c r="M8874" s="2">
        <v>57218</v>
      </c>
      <c r="N8874" t="s">
        <v>8974</v>
      </c>
      <c r="O8874" s="5">
        <v>8.6410958904109592</v>
      </c>
      <c r="P8874" t="str">
        <f t="shared" si="276"/>
        <v>ATIVO</v>
      </c>
      <c r="Q8874">
        <f t="shared" si="277"/>
        <v>0</v>
      </c>
    </row>
    <row r="8875" spans="1:17" x14ac:dyDescent="0.3">
      <c r="A8875" t="s">
        <v>19433</v>
      </c>
      <c r="B8875" t="s">
        <v>9635</v>
      </c>
      <c r="C8875" t="s">
        <v>9052</v>
      </c>
      <c r="D8875" t="s">
        <v>8978</v>
      </c>
      <c r="E8875" t="s">
        <v>8969</v>
      </c>
      <c r="F8875" t="s">
        <v>11724</v>
      </c>
      <c r="G8875" t="s">
        <v>8981</v>
      </c>
      <c r="H8875" s="1">
        <v>24938</v>
      </c>
      <c r="I8875" s="1">
        <v>42920</v>
      </c>
      <c r="K8875" t="s">
        <v>9018</v>
      </c>
      <c r="L8875" t="s">
        <v>9275</v>
      </c>
      <c r="M8875" s="2">
        <v>80285</v>
      </c>
      <c r="N8875" t="s">
        <v>8997</v>
      </c>
      <c r="O8875" s="5">
        <v>8.7671232876712324</v>
      </c>
      <c r="P8875" t="str">
        <f t="shared" si="276"/>
        <v>ATIVO</v>
      </c>
      <c r="Q8875">
        <f t="shared" si="277"/>
        <v>3</v>
      </c>
    </row>
    <row r="8876" spans="1:17" x14ac:dyDescent="0.3">
      <c r="A8876" t="s">
        <v>19434</v>
      </c>
      <c r="B8876" t="s">
        <v>9584</v>
      </c>
      <c r="C8876" t="s">
        <v>10301</v>
      </c>
      <c r="D8876" t="s">
        <v>8978</v>
      </c>
      <c r="E8876" t="s">
        <v>8969</v>
      </c>
      <c r="F8876" t="s">
        <v>8970</v>
      </c>
      <c r="G8876" t="s">
        <v>8971</v>
      </c>
      <c r="H8876" s="1">
        <v>23898</v>
      </c>
      <c r="I8876" s="1">
        <v>43801</v>
      </c>
      <c r="K8876" t="s">
        <v>8972</v>
      </c>
      <c r="L8876" t="s">
        <v>8973</v>
      </c>
      <c r="M8876" s="2">
        <v>80225</v>
      </c>
      <c r="N8876" t="s">
        <v>8984</v>
      </c>
      <c r="O8876" s="5">
        <v>6.353424657534247</v>
      </c>
      <c r="P8876" t="str">
        <f t="shared" si="276"/>
        <v>ATIVO</v>
      </c>
      <c r="Q8876">
        <f t="shared" si="277"/>
        <v>4</v>
      </c>
    </row>
    <row r="8877" spans="1:17" x14ac:dyDescent="0.3">
      <c r="A8877" t="s">
        <v>19435</v>
      </c>
      <c r="B8877" t="s">
        <v>10639</v>
      </c>
      <c r="C8877" t="s">
        <v>13946</v>
      </c>
      <c r="D8877" t="s">
        <v>8978</v>
      </c>
      <c r="E8877" t="s">
        <v>8969</v>
      </c>
      <c r="F8877" t="s">
        <v>11724</v>
      </c>
      <c r="G8877" t="s">
        <v>9065</v>
      </c>
      <c r="H8877" s="1">
        <v>35270</v>
      </c>
      <c r="I8877" s="1">
        <v>45368</v>
      </c>
      <c r="K8877" t="s">
        <v>8982</v>
      </c>
      <c r="L8877" t="s">
        <v>9113</v>
      </c>
      <c r="M8877" s="2">
        <v>91872</v>
      </c>
      <c r="N8877" t="s">
        <v>8997</v>
      </c>
      <c r="O8877" s="5">
        <v>2.0602739726027397</v>
      </c>
      <c r="P8877" t="str">
        <f t="shared" si="276"/>
        <v>ATIVO</v>
      </c>
      <c r="Q8877">
        <f t="shared" si="277"/>
        <v>3</v>
      </c>
    </row>
    <row r="8878" spans="1:17" x14ac:dyDescent="0.3">
      <c r="A8878" t="s">
        <v>19436</v>
      </c>
      <c r="B8878" t="s">
        <v>9850</v>
      </c>
      <c r="C8878" t="s">
        <v>10812</v>
      </c>
      <c r="D8878" t="s">
        <v>8978</v>
      </c>
      <c r="E8878" t="s">
        <v>8969</v>
      </c>
      <c r="F8878" t="s">
        <v>8970</v>
      </c>
      <c r="G8878" t="s">
        <v>8981</v>
      </c>
      <c r="H8878" s="1">
        <v>36744</v>
      </c>
      <c r="I8878" s="1">
        <v>43918</v>
      </c>
      <c r="K8878" t="s">
        <v>9018</v>
      </c>
      <c r="L8878" t="s">
        <v>9275</v>
      </c>
      <c r="M8878" s="2">
        <v>81028</v>
      </c>
      <c r="N8878" t="s">
        <v>8984</v>
      </c>
      <c r="O8878" s="5">
        <v>6.0328767123287674</v>
      </c>
      <c r="P8878" t="str">
        <f t="shared" si="276"/>
        <v>ATIVO</v>
      </c>
      <c r="Q8878">
        <f t="shared" si="277"/>
        <v>4</v>
      </c>
    </row>
    <row r="8879" spans="1:17" x14ac:dyDescent="0.3">
      <c r="A8879" t="s">
        <v>19437</v>
      </c>
      <c r="B8879" t="s">
        <v>10829</v>
      </c>
      <c r="C8879" t="s">
        <v>9014</v>
      </c>
      <c r="D8879" t="s">
        <v>8968</v>
      </c>
      <c r="E8879" t="s">
        <v>8969</v>
      </c>
      <c r="F8879" t="s">
        <v>8970</v>
      </c>
      <c r="G8879" t="s">
        <v>8981</v>
      </c>
      <c r="H8879" s="1">
        <v>24412</v>
      </c>
      <c r="I8879" s="1">
        <v>42992</v>
      </c>
      <c r="K8879" t="s">
        <v>9047</v>
      </c>
      <c r="L8879" t="s">
        <v>9139</v>
      </c>
      <c r="M8879" s="2">
        <v>64330</v>
      </c>
      <c r="N8879" t="s">
        <v>9049</v>
      </c>
      <c r="O8879" s="5">
        <v>8.5698630136986296</v>
      </c>
      <c r="P8879" t="str">
        <f t="shared" si="276"/>
        <v>ATIVO</v>
      </c>
      <c r="Q8879">
        <f t="shared" si="277"/>
        <v>5</v>
      </c>
    </row>
    <row r="8880" spans="1:17" x14ac:dyDescent="0.3">
      <c r="A8880" t="s">
        <v>19438</v>
      </c>
      <c r="B8880" t="s">
        <v>9753</v>
      </c>
      <c r="C8880" t="s">
        <v>11535</v>
      </c>
      <c r="D8880" t="s">
        <v>8968</v>
      </c>
      <c r="E8880" t="s">
        <v>8969</v>
      </c>
      <c r="F8880" t="s">
        <v>11724</v>
      </c>
      <c r="G8880" t="s">
        <v>8981</v>
      </c>
      <c r="H8880" s="1">
        <v>30197</v>
      </c>
      <c r="I8880" s="1">
        <v>42930</v>
      </c>
      <c r="K8880" t="s">
        <v>9047</v>
      </c>
      <c r="L8880" t="s">
        <v>9139</v>
      </c>
      <c r="M8880" s="2">
        <v>59369</v>
      </c>
      <c r="N8880" t="s">
        <v>8974</v>
      </c>
      <c r="O8880" s="5">
        <v>8.7397260273972606</v>
      </c>
      <c r="P8880" t="str">
        <f t="shared" si="276"/>
        <v>ATIVO</v>
      </c>
      <c r="Q8880">
        <f t="shared" si="277"/>
        <v>0</v>
      </c>
    </row>
    <row r="8881" spans="1:17" x14ac:dyDescent="0.3">
      <c r="A8881" t="s">
        <v>19439</v>
      </c>
      <c r="B8881" t="s">
        <v>9873</v>
      </c>
      <c r="C8881" t="s">
        <v>9806</v>
      </c>
      <c r="D8881" t="s">
        <v>8968</v>
      </c>
      <c r="E8881" t="s">
        <v>8969</v>
      </c>
      <c r="F8881" t="s">
        <v>8970</v>
      </c>
      <c r="G8881" t="s">
        <v>8971</v>
      </c>
      <c r="H8881" s="1">
        <v>34410</v>
      </c>
      <c r="I8881" s="1">
        <v>42229</v>
      </c>
      <c r="K8881" t="s">
        <v>8988</v>
      </c>
      <c r="L8881" t="s">
        <v>8992</v>
      </c>
      <c r="M8881" s="2">
        <v>61628</v>
      </c>
      <c r="N8881" t="s">
        <v>8984</v>
      </c>
      <c r="O8881" s="5">
        <v>10.66027397260274</v>
      </c>
      <c r="P8881" t="str">
        <f t="shared" si="276"/>
        <v>ATIVO</v>
      </c>
      <c r="Q8881">
        <f t="shared" si="277"/>
        <v>4</v>
      </c>
    </row>
    <row r="8882" spans="1:17" x14ac:dyDescent="0.3">
      <c r="A8882" t="s">
        <v>19440</v>
      </c>
      <c r="B8882" t="s">
        <v>9193</v>
      </c>
      <c r="C8882" t="s">
        <v>10825</v>
      </c>
      <c r="D8882" t="s">
        <v>8968</v>
      </c>
      <c r="E8882" t="s">
        <v>8969</v>
      </c>
      <c r="F8882" t="s">
        <v>11724</v>
      </c>
      <c r="G8882" t="s">
        <v>8981</v>
      </c>
      <c r="H8882" s="1">
        <v>30506</v>
      </c>
      <c r="I8882" s="1">
        <v>45079</v>
      </c>
      <c r="K8882" t="s">
        <v>9047</v>
      </c>
      <c r="L8882" t="s">
        <v>9139</v>
      </c>
      <c r="M8882" s="2">
        <v>62002</v>
      </c>
      <c r="N8882" t="s">
        <v>8997</v>
      </c>
      <c r="O8882" s="5">
        <v>2.8520547945205479</v>
      </c>
      <c r="P8882" t="str">
        <f t="shared" si="276"/>
        <v>ATIVO</v>
      </c>
      <c r="Q8882">
        <f t="shared" si="277"/>
        <v>3</v>
      </c>
    </row>
    <row r="8883" spans="1:17" x14ac:dyDescent="0.3">
      <c r="A8883" t="s">
        <v>19441</v>
      </c>
      <c r="B8883" t="s">
        <v>9498</v>
      </c>
      <c r="C8883" t="s">
        <v>9203</v>
      </c>
      <c r="D8883" t="s">
        <v>8978</v>
      </c>
      <c r="E8883" t="s">
        <v>8969</v>
      </c>
      <c r="F8883" t="s">
        <v>11724</v>
      </c>
      <c r="G8883" t="s">
        <v>8971</v>
      </c>
      <c r="H8883" s="1">
        <v>35843</v>
      </c>
      <c r="I8883" s="1">
        <v>42955</v>
      </c>
      <c r="K8883" t="s">
        <v>9023</v>
      </c>
      <c r="L8883" t="s">
        <v>10153</v>
      </c>
      <c r="M8883" s="2">
        <v>58767</v>
      </c>
      <c r="N8883" t="s">
        <v>8984</v>
      </c>
      <c r="O8883" s="5">
        <v>8.6712328767123292</v>
      </c>
      <c r="P8883" t="str">
        <f t="shared" si="276"/>
        <v>ATIVO</v>
      </c>
      <c r="Q8883">
        <f t="shared" si="277"/>
        <v>4</v>
      </c>
    </row>
    <row r="8884" spans="1:17" x14ac:dyDescent="0.3">
      <c r="A8884" t="s">
        <v>19442</v>
      </c>
      <c r="B8884" t="s">
        <v>9203</v>
      </c>
      <c r="C8884" t="s">
        <v>10461</v>
      </c>
      <c r="D8884" t="s">
        <v>8968</v>
      </c>
      <c r="E8884" t="s">
        <v>8969</v>
      </c>
      <c r="F8884" t="s">
        <v>12152</v>
      </c>
      <c r="G8884" t="s">
        <v>8981</v>
      </c>
      <c r="H8884" s="1">
        <v>37279</v>
      </c>
      <c r="I8884" s="1">
        <v>42609</v>
      </c>
      <c r="K8884" t="s">
        <v>8988</v>
      </c>
      <c r="L8884" t="s">
        <v>8989</v>
      </c>
      <c r="M8884" s="2">
        <v>52546</v>
      </c>
      <c r="N8884" t="s">
        <v>8997</v>
      </c>
      <c r="O8884" s="5">
        <v>9.6191780821917803</v>
      </c>
      <c r="P8884" t="str">
        <f t="shared" si="276"/>
        <v>ATIVO</v>
      </c>
      <c r="Q8884">
        <f t="shared" si="277"/>
        <v>3</v>
      </c>
    </row>
    <row r="8885" spans="1:17" x14ac:dyDescent="0.3">
      <c r="A8885" t="s">
        <v>19443</v>
      </c>
      <c r="B8885" t="s">
        <v>16974</v>
      </c>
      <c r="C8885" t="s">
        <v>10602</v>
      </c>
      <c r="D8885" t="s">
        <v>8968</v>
      </c>
      <c r="E8885" t="s">
        <v>9316</v>
      </c>
      <c r="F8885" t="s">
        <v>9485</v>
      </c>
      <c r="G8885" t="s">
        <v>9065</v>
      </c>
      <c r="H8885" s="1">
        <v>34283</v>
      </c>
      <c r="I8885" s="1">
        <v>43313</v>
      </c>
      <c r="K8885" t="s">
        <v>8972</v>
      </c>
      <c r="L8885" t="s">
        <v>9448</v>
      </c>
      <c r="M8885" s="2">
        <v>86553</v>
      </c>
      <c r="N8885" t="s">
        <v>8997</v>
      </c>
      <c r="O8885" s="5">
        <v>7.6904109589041099</v>
      </c>
      <c r="P8885" t="str">
        <f t="shared" si="276"/>
        <v>ATIVO</v>
      </c>
      <c r="Q8885">
        <f t="shared" si="277"/>
        <v>3</v>
      </c>
    </row>
    <row r="8886" spans="1:17" x14ac:dyDescent="0.3">
      <c r="A8886" t="s">
        <v>19444</v>
      </c>
      <c r="B8886" t="s">
        <v>9379</v>
      </c>
      <c r="C8886" t="s">
        <v>9262</v>
      </c>
      <c r="D8886" t="s">
        <v>8968</v>
      </c>
      <c r="E8886" t="s">
        <v>8969</v>
      </c>
      <c r="F8886" t="s">
        <v>12152</v>
      </c>
      <c r="G8886" t="s">
        <v>8971</v>
      </c>
      <c r="H8886" s="1">
        <v>32523</v>
      </c>
      <c r="I8886" s="1">
        <v>44234</v>
      </c>
      <c r="K8886" t="s">
        <v>8988</v>
      </c>
      <c r="L8886" t="s">
        <v>8992</v>
      </c>
      <c r="M8886" s="2">
        <v>64695</v>
      </c>
      <c r="N8886" t="s">
        <v>8984</v>
      </c>
      <c r="O8886" s="5">
        <v>5.1671232876712327</v>
      </c>
      <c r="P8886" t="str">
        <f t="shared" si="276"/>
        <v>ATIVO</v>
      </c>
      <c r="Q8886">
        <f t="shared" si="277"/>
        <v>4</v>
      </c>
    </row>
    <row r="8887" spans="1:17" x14ac:dyDescent="0.3">
      <c r="A8887" t="s">
        <v>19445</v>
      </c>
      <c r="B8887" t="s">
        <v>9021</v>
      </c>
      <c r="C8887" t="s">
        <v>9355</v>
      </c>
      <c r="D8887" t="s">
        <v>8968</v>
      </c>
      <c r="E8887" t="s">
        <v>8969</v>
      </c>
      <c r="F8887" t="s">
        <v>11724</v>
      </c>
      <c r="G8887" t="s">
        <v>8981</v>
      </c>
      <c r="H8887" s="1">
        <v>25440</v>
      </c>
      <c r="I8887" s="1">
        <v>42199</v>
      </c>
      <c r="K8887" t="s">
        <v>8988</v>
      </c>
      <c r="L8887" t="s">
        <v>8989</v>
      </c>
      <c r="M8887" s="2">
        <v>64464</v>
      </c>
      <c r="N8887" t="s">
        <v>8984</v>
      </c>
      <c r="O8887" s="5">
        <v>10.742465753424657</v>
      </c>
      <c r="P8887" t="str">
        <f t="shared" si="276"/>
        <v>ATIVO</v>
      </c>
      <c r="Q8887">
        <f t="shared" si="277"/>
        <v>4</v>
      </c>
    </row>
    <row r="8888" spans="1:17" x14ac:dyDescent="0.3">
      <c r="A8888" t="s">
        <v>19446</v>
      </c>
      <c r="B8888" t="s">
        <v>9584</v>
      </c>
      <c r="C8888" t="s">
        <v>10996</v>
      </c>
      <c r="D8888" t="s">
        <v>8968</v>
      </c>
      <c r="E8888" t="s">
        <v>8969</v>
      </c>
      <c r="F8888" t="s">
        <v>8970</v>
      </c>
      <c r="G8888" t="s">
        <v>9065</v>
      </c>
      <c r="H8888" s="1">
        <v>29530</v>
      </c>
      <c r="I8888" s="1">
        <v>44134</v>
      </c>
      <c r="K8888" t="s">
        <v>8972</v>
      </c>
      <c r="L8888" t="s">
        <v>9448</v>
      </c>
      <c r="M8888" s="2">
        <v>96315</v>
      </c>
      <c r="N8888" t="s">
        <v>8984</v>
      </c>
      <c r="O8888" s="5">
        <v>5.441095890410959</v>
      </c>
      <c r="P8888" t="str">
        <f t="shared" si="276"/>
        <v>ATIVO</v>
      </c>
      <c r="Q8888">
        <f t="shared" si="277"/>
        <v>4</v>
      </c>
    </row>
    <row r="8889" spans="1:17" x14ac:dyDescent="0.3">
      <c r="A8889" t="s">
        <v>19447</v>
      </c>
      <c r="B8889" t="s">
        <v>9423</v>
      </c>
      <c r="C8889" t="s">
        <v>9663</v>
      </c>
      <c r="D8889" t="s">
        <v>8968</v>
      </c>
      <c r="E8889" t="s">
        <v>9073</v>
      </c>
      <c r="F8889" t="s">
        <v>9878</v>
      </c>
      <c r="G8889" t="s">
        <v>9046</v>
      </c>
      <c r="H8889" s="1">
        <v>22622</v>
      </c>
      <c r="I8889" s="1">
        <v>42184</v>
      </c>
      <c r="K8889" t="s">
        <v>9047</v>
      </c>
      <c r="L8889" t="s">
        <v>9048</v>
      </c>
      <c r="M8889" s="2">
        <v>99440</v>
      </c>
      <c r="N8889" t="s">
        <v>9049</v>
      </c>
      <c r="O8889" s="5">
        <v>10.783561643835617</v>
      </c>
      <c r="P8889" t="str">
        <f t="shared" si="276"/>
        <v>ATIVO</v>
      </c>
      <c r="Q8889">
        <f t="shared" si="277"/>
        <v>5</v>
      </c>
    </row>
    <row r="8890" spans="1:17" x14ac:dyDescent="0.3">
      <c r="A8890" t="s">
        <v>19448</v>
      </c>
      <c r="B8890" t="s">
        <v>9584</v>
      </c>
      <c r="C8890" t="s">
        <v>9806</v>
      </c>
      <c r="D8890" t="s">
        <v>8978</v>
      </c>
      <c r="E8890" t="s">
        <v>9034</v>
      </c>
      <c r="F8890" t="s">
        <v>9057</v>
      </c>
      <c r="G8890" t="s">
        <v>8981</v>
      </c>
      <c r="H8890" s="1">
        <v>29439</v>
      </c>
      <c r="I8890" s="1">
        <v>44024</v>
      </c>
      <c r="K8890" t="s">
        <v>8972</v>
      </c>
      <c r="L8890" t="s">
        <v>9053</v>
      </c>
      <c r="M8890" s="2">
        <v>65740</v>
      </c>
      <c r="N8890" t="s">
        <v>8997</v>
      </c>
      <c r="O8890" s="5">
        <v>5.7424657534246579</v>
      </c>
      <c r="P8890" t="str">
        <f t="shared" si="276"/>
        <v>ATIVO</v>
      </c>
      <c r="Q8890">
        <f t="shared" si="277"/>
        <v>3</v>
      </c>
    </row>
    <row r="8891" spans="1:17" x14ac:dyDescent="0.3">
      <c r="A8891" t="s">
        <v>19449</v>
      </c>
      <c r="B8891" t="s">
        <v>9026</v>
      </c>
      <c r="C8891" t="s">
        <v>9527</v>
      </c>
      <c r="D8891" t="s">
        <v>8978</v>
      </c>
      <c r="E8891" t="s">
        <v>8969</v>
      </c>
      <c r="F8891" t="s">
        <v>12152</v>
      </c>
      <c r="G8891" t="s">
        <v>8981</v>
      </c>
      <c r="H8891" s="1">
        <v>28028</v>
      </c>
      <c r="I8891" s="1">
        <v>42883</v>
      </c>
      <c r="K8891" t="s">
        <v>9047</v>
      </c>
      <c r="L8891" t="s">
        <v>9075</v>
      </c>
      <c r="M8891" s="2">
        <v>81908</v>
      </c>
      <c r="N8891" t="s">
        <v>9049</v>
      </c>
      <c r="O8891" s="5">
        <v>8.868493150684932</v>
      </c>
      <c r="P8891" t="str">
        <f t="shared" si="276"/>
        <v>ATIVO</v>
      </c>
      <c r="Q8891">
        <f t="shared" si="277"/>
        <v>5</v>
      </c>
    </row>
    <row r="8892" spans="1:17" x14ac:dyDescent="0.3">
      <c r="A8892" t="s">
        <v>19450</v>
      </c>
      <c r="B8892" t="s">
        <v>9254</v>
      </c>
      <c r="C8892" t="s">
        <v>17682</v>
      </c>
      <c r="D8892" t="s">
        <v>8978</v>
      </c>
      <c r="E8892" t="s">
        <v>8969</v>
      </c>
      <c r="F8892" t="s">
        <v>11724</v>
      </c>
      <c r="G8892" t="s">
        <v>8981</v>
      </c>
      <c r="H8892" s="1">
        <v>37755</v>
      </c>
      <c r="I8892" s="1">
        <v>42670</v>
      </c>
      <c r="K8892" t="s">
        <v>8988</v>
      </c>
      <c r="L8892" t="s">
        <v>9219</v>
      </c>
      <c r="M8892" s="2">
        <v>115534</v>
      </c>
      <c r="N8892" t="s">
        <v>9049</v>
      </c>
      <c r="O8892" s="5">
        <v>9.4520547945205475</v>
      </c>
      <c r="P8892" t="str">
        <f t="shared" si="276"/>
        <v>ATIVO</v>
      </c>
      <c r="Q8892">
        <f t="shared" si="277"/>
        <v>5</v>
      </c>
    </row>
    <row r="8893" spans="1:17" x14ac:dyDescent="0.3">
      <c r="A8893" t="s">
        <v>19451</v>
      </c>
      <c r="B8893" t="s">
        <v>9957</v>
      </c>
      <c r="C8893" t="s">
        <v>9150</v>
      </c>
      <c r="D8893" t="s">
        <v>8968</v>
      </c>
      <c r="E8893" t="s">
        <v>8969</v>
      </c>
      <c r="F8893" t="s">
        <v>8970</v>
      </c>
      <c r="G8893" t="s">
        <v>9065</v>
      </c>
      <c r="H8893" s="1">
        <v>26320</v>
      </c>
      <c r="I8893" s="1">
        <v>45329</v>
      </c>
      <c r="K8893" t="s">
        <v>9047</v>
      </c>
      <c r="L8893" t="s">
        <v>9075</v>
      </c>
      <c r="M8893" s="2">
        <v>98897</v>
      </c>
      <c r="N8893" t="s">
        <v>8997</v>
      </c>
      <c r="O8893" s="5">
        <v>2.1671232876712327</v>
      </c>
      <c r="P8893" t="str">
        <f t="shared" si="276"/>
        <v>ATIVO</v>
      </c>
      <c r="Q8893">
        <f t="shared" si="277"/>
        <v>3</v>
      </c>
    </row>
    <row r="8894" spans="1:17" x14ac:dyDescent="0.3">
      <c r="A8894" t="s">
        <v>19452</v>
      </c>
      <c r="B8894" t="s">
        <v>9007</v>
      </c>
      <c r="C8894" t="s">
        <v>10363</v>
      </c>
      <c r="D8894" t="s">
        <v>8978</v>
      </c>
      <c r="E8894" t="s">
        <v>8969</v>
      </c>
      <c r="F8894" t="s">
        <v>8970</v>
      </c>
      <c r="G8894" t="s">
        <v>8971</v>
      </c>
      <c r="H8894" s="1">
        <v>30332</v>
      </c>
      <c r="I8894" s="1">
        <v>45243</v>
      </c>
      <c r="K8894" t="s">
        <v>8972</v>
      </c>
      <c r="L8894" t="s">
        <v>9053</v>
      </c>
      <c r="M8894" s="2">
        <v>66995</v>
      </c>
      <c r="N8894" t="s">
        <v>8984</v>
      </c>
      <c r="O8894" s="5">
        <v>2.4027397260273973</v>
      </c>
      <c r="P8894" t="str">
        <f t="shared" si="276"/>
        <v>ATIVO</v>
      </c>
      <c r="Q8894">
        <f t="shared" si="277"/>
        <v>4</v>
      </c>
    </row>
    <row r="8895" spans="1:17" x14ac:dyDescent="0.3">
      <c r="A8895" t="s">
        <v>19453</v>
      </c>
      <c r="B8895" t="s">
        <v>9569</v>
      </c>
      <c r="C8895" t="s">
        <v>10073</v>
      </c>
      <c r="D8895" t="s">
        <v>8968</v>
      </c>
      <c r="E8895" t="s">
        <v>9034</v>
      </c>
      <c r="F8895" t="s">
        <v>9120</v>
      </c>
      <c r="G8895" t="s">
        <v>8971</v>
      </c>
      <c r="H8895" s="1">
        <v>25577</v>
      </c>
      <c r="I8895" s="1">
        <v>44838</v>
      </c>
      <c r="K8895" t="s">
        <v>8972</v>
      </c>
      <c r="L8895" t="s">
        <v>9061</v>
      </c>
      <c r="M8895" s="2">
        <v>61903</v>
      </c>
      <c r="N8895" t="s">
        <v>8997</v>
      </c>
      <c r="O8895" s="5">
        <v>3.5123287671232877</v>
      </c>
      <c r="P8895" t="str">
        <f t="shared" si="276"/>
        <v>ATIVO</v>
      </c>
      <c r="Q8895">
        <f t="shared" si="277"/>
        <v>3</v>
      </c>
    </row>
    <row r="8896" spans="1:17" x14ac:dyDescent="0.3">
      <c r="A8896" t="s">
        <v>19454</v>
      </c>
      <c r="B8896" t="s">
        <v>9489</v>
      </c>
      <c r="C8896" t="s">
        <v>16908</v>
      </c>
      <c r="D8896" t="s">
        <v>8978</v>
      </c>
      <c r="E8896" t="s">
        <v>8969</v>
      </c>
      <c r="F8896" t="s">
        <v>12152</v>
      </c>
      <c r="G8896" t="s">
        <v>8971</v>
      </c>
      <c r="H8896" s="1">
        <v>32678</v>
      </c>
      <c r="I8896" s="1">
        <v>42886</v>
      </c>
      <c r="K8896" t="s">
        <v>9018</v>
      </c>
      <c r="L8896" t="s">
        <v>9085</v>
      </c>
      <c r="M8896" s="2">
        <v>59242</v>
      </c>
      <c r="N8896" t="s">
        <v>8984</v>
      </c>
      <c r="O8896" s="5">
        <v>8.8602739726027391</v>
      </c>
      <c r="P8896" t="str">
        <f t="shared" si="276"/>
        <v>ATIVO</v>
      </c>
      <c r="Q8896">
        <f t="shared" si="277"/>
        <v>4</v>
      </c>
    </row>
    <row r="8897" spans="1:17" x14ac:dyDescent="0.3">
      <c r="A8897" t="s">
        <v>19455</v>
      </c>
      <c r="B8897" t="s">
        <v>9498</v>
      </c>
      <c r="C8897" t="s">
        <v>10029</v>
      </c>
      <c r="D8897" t="s">
        <v>8978</v>
      </c>
      <c r="E8897" t="s">
        <v>8969</v>
      </c>
      <c r="F8897" t="s">
        <v>8970</v>
      </c>
      <c r="G8897" t="s">
        <v>8981</v>
      </c>
      <c r="H8897" s="1">
        <v>36831</v>
      </c>
      <c r="I8897" s="1">
        <v>45337</v>
      </c>
      <c r="K8897" t="s">
        <v>8972</v>
      </c>
      <c r="L8897" t="s">
        <v>9061</v>
      </c>
      <c r="M8897" s="2">
        <v>59679</v>
      </c>
      <c r="N8897" t="s">
        <v>8997</v>
      </c>
      <c r="O8897" s="5">
        <v>2.1452054794520548</v>
      </c>
      <c r="P8897" t="str">
        <f t="shared" si="276"/>
        <v>ATIVO</v>
      </c>
      <c r="Q8897">
        <f t="shared" si="277"/>
        <v>3</v>
      </c>
    </row>
    <row r="8898" spans="1:17" x14ac:dyDescent="0.3">
      <c r="A8898" t="s">
        <v>19456</v>
      </c>
      <c r="B8898" t="s">
        <v>9029</v>
      </c>
      <c r="C8898" t="s">
        <v>9601</v>
      </c>
      <c r="D8898" t="s">
        <v>8968</v>
      </c>
      <c r="E8898" t="s">
        <v>8969</v>
      </c>
      <c r="F8898" t="s">
        <v>12152</v>
      </c>
      <c r="G8898" t="s">
        <v>8981</v>
      </c>
      <c r="H8898" s="1">
        <v>34443</v>
      </c>
      <c r="I8898" s="1">
        <v>45037</v>
      </c>
      <c r="K8898" t="s">
        <v>9047</v>
      </c>
      <c r="L8898" t="s">
        <v>9070</v>
      </c>
      <c r="M8898" s="2">
        <v>69623</v>
      </c>
      <c r="N8898" t="s">
        <v>8984</v>
      </c>
      <c r="O8898" s="5">
        <v>2.967123287671233</v>
      </c>
      <c r="P8898" t="str">
        <f t="shared" ref="P8898:P8951" si="278">IF(J8898&lt;&gt;"","DESLIGADO","ATIVO")</f>
        <v>ATIVO</v>
      </c>
      <c r="Q8898">
        <f t="shared" ref="Q8898:Q8951" si="279">IF(N8898="Excellent",5,IF(N8898="Good",4,IF(N8898="Satisfactory",3,0)))</f>
        <v>4</v>
      </c>
    </row>
    <row r="8899" spans="1:17" x14ac:dyDescent="0.3">
      <c r="A8899" t="s">
        <v>19457</v>
      </c>
      <c r="B8899" t="s">
        <v>9905</v>
      </c>
      <c r="C8899" t="s">
        <v>9663</v>
      </c>
      <c r="D8899" t="s">
        <v>8978</v>
      </c>
      <c r="E8899" t="s">
        <v>8969</v>
      </c>
      <c r="F8899" t="s">
        <v>8970</v>
      </c>
      <c r="G8899" t="s">
        <v>8981</v>
      </c>
      <c r="H8899" s="1">
        <v>34658</v>
      </c>
      <c r="I8899" s="1">
        <v>45225</v>
      </c>
      <c r="K8899" t="s">
        <v>8988</v>
      </c>
      <c r="L8899" t="s">
        <v>8996</v>
      </c>
      <c r="M8899" s="2">
        <v>64270</v>
      </c>
      <c r="N8899" t="s">
        <v>8997</v>
      </c>
      <c r="O8899" s="5">
        <v>2.452054794520548</v>
      </c>
      <c r="P8899" t="str">
        <f t="shared" si="278"/>
        <v>ATIVO</v>
      </c>
      <c r="Q8899">
        <f t="shared" si="279"/>
        <v>3</v>
      </c>
    </row>
    <row r="8900" spans="1:17" x14ac:dyDescent="0.3">
      <c r="A8900" t="s">
        <v>19458</v>
      </c>
      <c r="B8900" t="s">
        <v>9249</v>
      </c>
      <c r="C8900" t="s">
        <v>10052</v>
      </c>
      <c r="D8900" t="s">
        <v>8968</v>
      </c>
      <c r="E8900" t="s">
        <v>8969</v>
      </c>
      <c r="F8900" t="s">
        <v>8970</v>
      </c>
      <c r="G8900" t="s">
        <v>9065</v>
      </c>
      <c r="H8900" s="1">
        <v>35743</v>
      </c>
      <c r="I8900" s="1">
        <v>42890</v>
      </c>
      <c r="K8900" t="s">
        <v>8982</v>
      </c>
      <c r="L8900" t="s">
        <v>9113</v>
      </c>
      <c r="M8900" s="2">
        <v>93161</v>
      </c>
      <c r="N8900" t="s">
        <v>9049</v>
      </c>
      <c r="O8900" s="5">
        <v>8.8493150684931514</v>
      </c>
      <c r="P8900" t="str">
        <f t="shared" si="278"/>
        <v>ATIVO</v>
      </c>
      <c r="Q8900">
        <f t="shared" si="279"/>
        <v>5</v>
      </c>
    </row>
    <row r="8901" spans="1:17" x14ac:dyDescent="0.3">
      <c r="A8901" t="s">
        <v>19459</v>
      </c>
      <c r="B8901" t="s">
        <v>11730</v>
      </c>
      <c r="C8901" t="s">
        <v>9987</v>
      </c>
      <c r="D8901" t="s">
        <v>8978</v>
      </c>
      <c r="E8901" t="s">
        <v>8969</v>
      </c>
      <c r="F8901" t="s">
        <v>8970</v>
      </c>
      <c r="G8901" t="s">
        <v>8981</v>
      </c>
      <c r="H8901" s="1">
        <v>26915</v>
      </c>
      <c r="I8901" s="1">
        <v>43426</v>
      </c>
      <c r="K8901" t="s">
        <v>8988</v>
      </c>
      <c r="L8901" t="s">
        <v>8992</v>
      </c>
      <c r="M8901" s="2">
        <v>66783</v>
      </c>
      <c r="N8901" t="s">
        <v>8984</v>
      </c>
      <c r="O8901" s="5">
        <v>7.3808219178082188</v>
      </c>
      <c r="P8901" t="str">
        <f t="shared" si="278"/>
        <v>ATIVO</v>
      </c>
      <c r="Q8901">
        <f t="shared" si="279"/>
        <v>4</v>
      </c>
    </row>
    <row r="8902" spans="1:17" x14ac:dyDescent="0.3">
      <c r="A8902" t="s">
        <v>19460</v>
      </c>
      <c r="B8902" t="s">
        <v>9099</v>
      </c>
      <c r="C8902" t="s">
        <v>10380</v>
      </c>
      <c r="D8902" t="s">
        <v>8968</v>
      </c>
      <c r="E8902" t="s">
        <v>8969</v>
      </c>
      <c r="F8902" t="s">
        <v>11724</v>
      </c>
      <c r="G8902" t="s">
        <v>8971</v>
      </c>
      <c r="H8902" s="1">
        <v>29005</v>
      </c>
      <c r="I8902" s="1">
        <v>45614</v>
      </c>
      <c r="K8902" t="s">
        <v>8972</v>
      </c>
      <c r="L8902" t="s">
        <v>9061</v>
      </c>
      <c r="M8902" s="2">
        <v>61470</v>
      </c>
      <c r="N8902" t="s">
        <v>8984</v>
      </c>
      <c r="O8902" s="5">
        <v>1.3863013698630138</v>
      </c>
      <c r="P8902" t="str">
        <f t="shared" si="278"/>
        <v>ATIVO</v>
      </c>
      <c r="Q8902">
        <f t="shared" si="279"/>
        <v>4</v>
      </c>
    </row>
    <row r="8903" spans="1:17" x14ac:dyDescent="0.3">
      <c r="A8903" t="s">
        <v>19461</v>
      </c>
      <c r="B8903" t="s">
        <v>9695</v>
      </c>
      <c r="C8903" t="s">
        <v>9494</v>
      </c>
      <c r="D8903" t="s">
        <v>8968</v>
      </c>
      <c r="E8903" t="s">
        <v>8979</v>
      </c>
      <c r="F8903" t="s">
        <v>9241</v>
      </c>
      <c r="G8903" t="s">
        <v>9046</v>
      </c>
      <c r="H8903" s="1">
        <v>23480</v>
      </c>
      <c r="I8903" s="1">
        <v>44103</v>
      </c>
      <c r="K8903" t="s">
        <v>9047</v>
      </c>
      <c r="L8903" t="s">
        <v>9075</v>
      </c>
      <c r="M8903" s="2">
        <v>108864</v>
      </c>
      <c r="N8903" t="s">
        <v>9049</v>
      </c>
      <c r="O8903" s="5">
        <v>5.5260273972602736</v>
      </c>
      <c r="P8903" t="str">
        <f t="shared" si="278"/>
        <v>ATIVO</v>
      </c>
      <c r="Q8903">
        <f t="shared" si="279"/>
        <v>5</v>
      </c>
    </row>
    <row r="8904" spans="1:17" x14ac:dyDescent="0.3">
      <c r="A8904" t="s">
        <v>19462</v>
      </c>
      <c r="B8904" t="s">
        <v>9249</v>
      </c>
      <c r="C8904" t="s">
        <v>9575</v>
      </c>
      <c r="D8904" t="s">
        <v>8978</v>
      </c>
      <c r="E8904" t="s">
        <v>8969</v>
      </c>
      <c r="F8904" t="s">
        <v>12152</v>
      </c>
      <c r="G8904" t="s">
        <v>8981</v>
      </c>
      <c r="H8904" s="1">
        <v>30190</v>
      </c>
      <c r="I8904" s="1">
        <v>43910</v>
      </c>
      <c r="K8904" t="s">
        <v>8988</v>
      </c>
      <c r="L8904" t="s">
        <v>8992</v>
      </c>
      <c r="M8904" s="2">
        <v>63289</v>
      </c>
      <c r="N8904" t="s">
        <v>8984</v>
      </c>
      <c r="O8904" s="5">
        <v>6.0547945205479454</v>
      </c>
      <c r="P8904" t="str">
        <f t="shared" si="278"/>
        <v>ATIVO</v>
      </c>
      <c r="Q8904">
        <f t="shared" si="279"/>
        <v>4</v>
      </c>
    </row>
    <row r="8905" spans="1:17" x14ac:dyDescent="0.3">
      <c r="A8905" t="s">
        <v>19463</v>
      </c>
      <c r="B8905" t="s">
        <v>11168</v>
      </c>
      <c r="C8905" t="s">
        <v>9606</v>
      </c>
      <c r="D8905" t="s">
        <v>8978</v>
      </c>
      <c r="E8905" t="s">
        <v>9091</v>
      </c>
      <c r="F8905" t="s">
        <v>9234</v>
      </c>
      <c r="G8905" t="s">
        <v>8981</v>
      </c>
      <c r="H8905" s="1">
        <v>23213</v>
      </c>
      <c r="I8905" s="1">
        <v>43143</v>
      </c>
      <c r="K8905" t="s">
        <v>9047</v>
      </c>
      <c r="L8905" t="s">
        <v>9139</v>
      </c>
      <c r="M8905" s="2">
        <v>82671</v>
      </c>
      <c r="N8905" t="s">
        <v>8997</v>
      </c>
      <c r="O8905" s="5">
        <v>8.1561643835616433</v>
      </c>
      <c r="P8905" t="str">
        <f t="shared" si="278"/>
        <v>ATIVO</v>
      </c>
      <c r="Q8905">
        <f t="shared" si="279"/>
        <v>3</v>
      </c>
    </row>
    <row r="8906" spans="1:17" x14ac:dyDescent="0.3">
      <c r="A8906" t="s">
        <v>19464</v>
      </c>
      <c r="B8906" t="s">
        <v>9561</v>
      </c>
      <c r="C8906" t="s">
        <v>9533</v>
      </c>
      <c r="D8906" t="s">
        <v>8968</v>
      </c>
      <c r="E8906" t="s">
        <v>8969</v>
      </c>
      <c r="F8906" t="s">
        <v>11724</v>
      </c>
      <c r="G8906" t="s">
        <v>8981</v>
      </c>
      <c r="H8906" s="1">
        <v>30914</v>
      </c>
      <c r="I8906" s="1">
        <v>42963</v>
      </c>
      <c r="K8906" t="s">
        <v>8972</v>
      </c>
      <c r="L8906" t="s">
        <v>9061</v>
      </c>
      <c r="M8906" s="2">
        <v>59610</v>
      </c>
      <c r="N8906" t="s">
        <v>8984</v>
      </c>
      <c r="O8906" s="5">
        <v>8.6493150684931503</v>
      </c>
      <c r="P8906" t="str">
        <f t="shared" si="278"/>
        <v>ATIVO</v>
      </c>
      <c r="Q8906">
        <f t="shared" si="279"/>
        <v>4</v>
      </c>
    </row>
    <row r="8907" spans="1:17" x14ac:dyDescent="0.3">
      <c r="A8907" t="s">
        <v>19465</v>
      </c>
      <c r="B8907" t="s">
        <v>9218</v>
      </c>
      <c r="C8907" t="s">
        <v>9186</v>
      </c>
      <c r="D8907" t="s">
        <v>8968</v>
      </c>
      <c r="E8907" t="s">
        <v>8969</v>
      </c>
      <c r="F8907" t="s">
        <v>12152</v>
      </c>
      <c r="G8907" t="s">
        <v>8971</v>
      </c>
      <c r="H8907" s="1">
        <v>26747</v>
      </c>
      <c r="I8907" s="1">
        <v>44911</v>
      </c>
      <c r="K8907" t="s">
        <v>8972</v>
      </c>
      <c r="L8907" t="s">
        <v>9053</v>
      </c>
      <c r="M8907" s="2">
        <v>61938</v>
      </c>
      <c r="N8907" t="s">
        <v>8984</v>
      </c>
      <c r="O8907" s="5">
        <v>3.3123287671232875</v>
      </c>
      <c r="P8907" t="str">
        <f t="shared" si="278"/>
        <v>ATIVO</v>
      </c>
      <c r="Q8907">
        <f t="shared" si="279"/>
        <v>4</v>
      </c>
    </row>
    <row r="8908" spans="1:17" x14ac:dyDescent="0.3">
      <c r="A8908" t="s">
        <v>19466</v>
      </c>
      <c r="B8908" t="s">
        <v>9279</v>
      </c>
      <c r="C8908" t="s">
        <v>9014</v>
      </c>
      <c r="D8908" t="s">
        <v>8968</v>
      </c>
      <c r="E8908" t="s">
        <v>8969</v>
      </c>
      <c r="F8908" t="s">
        <v>11724</v>
      </c>
      <c r="G8908" t="s">
        <v>8971</v>
      </c>
      <c r="H8908" s="1">
        <v>33973</v>
      </c>
      <c r="I8908" s="1">
        <v>43054</v>
      </c>
      <c r="K8908" t="s">
        <v>9018</v>
      </c>
      <c r="L8908" t="s">
        <v>9085</v>
      </c>
      <c r="M8908" s="2">
        <v>60850</v>
      </c>
      <c r="N8908" t="s">
        <v>8974</v>
      </c>
      <c r="O8908" s="5">
        <v>8.4</v>
      </c>
      <c r="P8908" t="str">
        <f t="shared" si="278"/>
        <v>ATIVO</v>
      </c>
      <c r="Q8908">
        <f t="shared" si="279"/>
        <v>0</v>
      </c>
    </row>
    <row r="8909" spans="1:17" x14ac:dyDescent="0.3">
      <c r="A8909" t="s">
        <v>19467</v>
      </c>
      <c r="B8909" t="s">
        <v>9147</v>
      </c>
      <c r="C8909" t="s">
        <v>8995</v>
      </c>
      <c r="D8909" t="s">
        <v>8978</v>
      </c>
      <c r="E8909" t="s">
        <v>8979</v>
      </c>
      <c r="F8909" t="s">
        <v>9241</v>
      </c>
      <c r="G8909" t="s">
        <v>9046</v>
      </c>
      <c r="H8909" s="1">
        <v>28528</v>
      </c>
      <c r="I8909" s="1">
        <v>43724</v>
      </c>
      <c r="K8909" t="s">
        <v>9047</v>
      </c>
      <c r="L8909" t="s">
        <v>9075</v>
      </c>
      <c r="M8909" s="2">
        <v>91864</v>
      </c>
      <c r="N8909" t="s">
        <v>9049</v>
      </c>
      <c r="O8909" s="5">
        <v>6.5643835616438357</v>
      </c>
      <c r="P8909" t="str">
        <f t="shared" si="278"/>
        <v>ATIVO</v>
      </c>
      <c r="Q8909">
        <f t="shared" si="279"/>
        <v>5</v>
      </c>
    </row>
    <row r="8910" spans="1:17" x14ac:dyDescent="0.3">
      <c r="A8910" t="s">
        <v>19468</v>
      </c>
      <c r="B8910" t="s">
        <v>9584</v>
      </c>
      <c r="C8910" t="s">
        <v>12323</v>
      </c>
      <c r="D8910" t="s">
        <v>8968</v>
      </c>
      <c r="E8910" t="s">
        <v>9034</v>
      </c>
      <c r="F8910" t="s">
        <v>9035</v>
      </c>
      <c r="G8910" t="s">
        <v>8981</v>
      </c>
      <c r="H8910" s="1">
        <v>33775</v>
      </c>
      <c r="I8910" s="1">
        <v>44267</v>
      </c>
      <c r="K8910" t="s">
        <v>9018</v>
      </c>
      <c r="L8910" t="s">
        <v>9019</v>
      </c>
      <c r="M8910" s="2">
        <v>78745</v>
      </c>
      <c r="N8910" t="s">
        <v>9049</v>
      </c>
      <c r="O8910" s="5">
        <v>5.0767123287671234</v>
      </c>
      <c r="P8910" t="str">
        <f t="shared" si="278"/>
        <v>ATIVO</v>
      </c>
      <c r="Q8910">
        <f t="shared" si="279"/>
        <v>5</v>
      </c>
    </row>
    <row r="8911" spans="1:17" x14ac:dyDescent="0.3">
      <c r="A8911" t="s">
        <v>19469</v>
      </c>
      <c r="B8911" t="s">
        <v>10059</v>
      </c>
      <c r="C8911" t="s">
        <v>11494</v>
      </c>
      <c r="D8911" t="s">
        <v>8968</v>
      </c>
      <c r="E8911" t="s">
        <v>8969</v>
      </c>
      <c r="F8911" t="s">
        <v>11724</v>
      </c>
      <c r="G8911" t="s">
        <v>9065</v>
      </c>
      <c r="H8911" s="1">
        <v>35120</v>
      </c>
      <c r="I8911" s="1">
        <v>45075</v>
      </c>
      <c r="K8911" t="s">
        <v>8982</v>
      </c>
      <c r="L8911" t="s">
        <v>8983</v>
      </c>
      <c r="M8911" s="2">
        <v>98877</v>
      </c>
      <c r="N8911" t="s">
        <v>8997</v>
      </c>
      <c r="O8911" s="5">
        <v>2.8630136986301369</v>
      </c>
      <c r="P8911" t="str">
        <f t="shared" si="278"/>
        <v>ATIVO</v>
      </c>
      <c r="Q8911">
        <f t="shared" si="279"/>
        <v>3</v>
      </c>
    </row>
    <row r="8912" spans="1:17" x14ac:dyDescent="0.3">
      <c r="A8912" t="s">
        <v>19470</v>
      </c>
      <c r="B8912" t="s">
        <v>9094</v>
      </c>
      <c r="C8912" t="s">
        <v>10189</v>
      </c>
      <c r="D8912" t="s">
        <v>8968</v>
      </c>
      <c r="E8912" t="s">
        <v>8969</v>
      </c>
      <c r="F8912" t="s">
        <v>11724</v>
      </c>
      <c r="G8912" t="s">
        <v>8981</v>
      </c>
      <c r="H8912" s="1">
        <v>35431</v>
      </c>
      <c r="I8912" s="1">
        <v>43865</v>
      </c>
      <c r="K8912" t="s">
        <v>8988</v>
      </c>
      <c r="L8912" t="s">
        <v>8996</v>
      </c>
      <c r="M8912" s="2">
        <v>63937</v>
      </c>
      <c r="N8912" t="s">
        <v>8997</v>
      </c>
      <c r="O8912" s="5">
        <v>6.1780821917808222</v>
      </c>
      <c r="P8912" t="str">
        <f t="shared" si="278"/>
        <v>ATIVO</v>
      </c>
      <c r="Q8912">
        <f t="shared" si="279"/>
        <v>3</v>
      </c>
    </row>
    <row r="8913" spans="1:17" x14ac:dyDescent="0.3">
      <c r="A8913" t="s">
        <v>19471</v>
      </c>
      <c r="B8913" t="s">
        <v>9268</v>
      </c>
      <c r="C8913" t="s">
        <v>9655</v>
      </c>
      <c r="D8913" t="s">
        <v>8978</v>
      </c>
      <c r="E8913" t="s">
        <v>9091</v>
      </c>
      <c r="F8913" t="s">
        <v>9092</v>
      </c>
      <c r="G8913" t="s">
        <v>9065</v>
      </c>
      <c r="H8913" s="1">
        <v>31112</v>
      </c>
      <c r="I8913" s="1">
        <v>43362</v>
      </c>
      <c r="K8913" t="s">
        <v>9047</v>
      </c>
      <c r="L8913" t="s">
        <v>9075</v>
      </c>
      <c r="M8913" s="2">
        <v>73333</v>
      </c>
      <c r="N8913" t="s">
        <v>8974</v>
      </c>
      <c r="O8913" s="5">
        <v>7.5561643835616437</v>
      </c>
      <c r="P8913" t="str">
        <f t="shared" si="278"/>
        <v>ATIVO</v>
      </c>
      <c r="Q8913">
        <f t="shared" si="279"/>
        <v>0</v>
      </c>
    </row>
    <row r="8914" spans="1:17" x14ac:dyDescent="0.3">
      <c r="A8914" t="s">
        <v>19472</v>
      </c>
      <c r="B8914" t="s">
        <v>9193</v>
      </c>
      <c r="C8914" t="s">
        <v>13132</v>
      </c>
      <c r="D8914" t="s">
        <v>8978</v>
      </c>
      <c r="E8914" t="s">
        <v>8969</v>
      </c>
      <c r="F8914" t="s">
        <v>11724</v>
      </c>
      <c r="G8914" t="s">
        <v>8971</v>
      </c>
      <c r="H8914" s="1">
        <v>23975</v>
      </c>
      <c r="I8914" s="1">
        <v>44775</v>
      </c>
      <c r="K8914" t="s">
        <v>8972</v>
      </c>
      <c r="L8914" t="s">
        <v>9061</v>
      </c>
      <c r="M8914" s="2">
        <v>67232</v>
      </c>
      <c r="N8914" t="s">
        <v>8997</v>
      </c>
      <c r="O8914" s="5">
        <v>3.6849315068493151</v>
      </c>
      <c r="P8914" t="str">
        <f t="shared" si="278"/>
        <v>ATIVO</v>
      </c>
      <c r="Q8914">
        <f t="shared" si="279"/>
        <v>3</v>
      </c>
    </row>
    <row r="8915" spans="1:17" x14ac:dyDescent="0.3">
      <c r="A8915" t="s">
        <v>19473</v>
      </c>
      <c r="B8915" t="s">
        <v>9080</v>
      </c>
      <c r="C8915" t="s">
        <v>9786</v>
      </c>
      <c r="D8915" t="s">
        <v>8978</v>
      </c>
      <c r="E8915" t="s">
        <v>8969</v>
      </c>
      <c r="F8915" t="s">
        <v>12152</v>
      </c>
      <c r="G8915" t="s">
        <v>8981</v>
      </c>
      <c r="H8915" s="1">
        <v>28890</v>
      </c>
      <c r="I8915" s="1">
        <v>45160</v>
      </c>
      <c r="K8915" t="s">
        <v>8988</v>
      </c>
      <c r="L8915" t="s">
        <v>8989</v>
      </c>
      <c r="M8915" s="2">
        <v>66224</v>
      </c>
      <c r="N8915" t="s">
        <v>8997</v>
      </c>
      <c r="O8915" s="5">
        <v>2.6301369863013697</v>
      </c>
      <c r="P8915" t="str">
        <f t="shared" si="278"/>
        <v>ATIVO</v>
      </c>
      <c r="Q8915">
        <f t="shared" si="279"/>
        <v>3</v>
      </c>
    </row>
    <row r="8916" spans="1:17" x14ac:dyDescent="0.3">
      <c r="A8916" t="s">
        <v>19474</v>
      </c>
      <c r="B8916" t="s">
        <v>9111</v>
      </c>
      <c r="C8916" t="s">
        <v>9052</v>
      </c>
      <c r="D8916" t="s">
        <v>8968</v>
      </c>
      <c r="E8916" t="s">
        <v>8969</v>
      </c>
      <c r="F8916" t="s">
        <v>12152</v>
      </c>
      <c r="G8916" t="s">
        <v>8981</v>
      </c>
      <c r="H8916" s="1">
        <v>26147</v>
      </c>
      <c r="I8916" s="1">
        <v>44348</v>
      </c>
      <c r="K8916" t="s">
        <v>8972</v>
      </c>
      <c r="L8916" t="s">
        <v>9061</v>
      </c>
      <c r="M8916" s="2">
        <v>61173</v>
      </c>
      <c r="N8916" t="s">
        <v>8974</v>
      </c>
      <c r="O8916" s="5">
        <v>4.8547945205479452</v>
      </c>
      <c r="P8916" t="str">
        <f t="shared" si="278"/>
        <v>ATIVO</v>
      </c>
      <c r="Q8916">
        <f t="shared" si="279"/>
        <v>0</v>
      </c>
    </row>
    <row r="8917" spans="1:17" x14ac:dyDescent="0.3">
      <c r="A8917" t="s">
        <v>19475</v>
      </c>
      <c r="B8917" t="s">
        <v>9111</v>
      </c>
      <c r="C8917" t="s">
        <v>9978</v>
      </c>
      <c r="D8917" t="s">
        <v>8968</v>
      </c>
      <c r="E8917" t="s">
        <v>8969</v>
      </c>
      <c r="F8917" t="s">
        <v>11724</v>
      </c>
      <c r="G8917" t="s">
        <v>8981</v>
      </c>
      <c r="H8917" s="1">
        <v>33882</v>
      </c>
      <c r="I8917" s="1">
        <v>43036</v>
      </c>
      <c r="K8917" t="s">
        <v>9018</v>
      </c>
      <c r="L8917" t="s">
        <v>9085</v>
      </c>
      <c r="M8917" s="2">
        <v>59733</v>
      </c>
      <c r="N8917" t="s">
        <v>8984</v>
      </c>
      <c r="O8917" s="5">
        <v>8.4493150684931511</v>
      </c>
      <c r="P8917" t="str">
        <f t="shared" si="278"/>
        <v>ATIVO</v>
      </c>
      <c r="Q8917">
        <f t="shared" si="279"/>
        <v>4</v>
      </c>
    </row>
    <row r="8918" spans="1:17" x14ac:dyDescent="0.3">
      <c r="A8918" t="s">
        <v>19476</v>
      </c>
      <c r="B8918" t="s">
        <v>9147</v>
      </c>
      <c r="C8918" t="s">
        <v>9126</v>
      </c>
      <c r="D8918" t="s">
        <v>8968</v>
      </c>
      <c r="E8918" t="s">
        <v>8969</v>
      </c>
      <c r="F8918" t="s">
        <v>12152</v>
      </c>
      <c r="G8918" t="s">
        <v>8981</v>
      </c>
      <c r="H8918" s="1">
        <v>31246</v>
      </c>
      <c r="I8918" s="1">
        <v>44498</v>
      </c>
      <c r="K8918" t="s">
        <v>8988</v>
      </c>
      <c r="L8918" t="s">
        <v>8989</v>
      </c>
      <c r="M8918" s="2">
        <v>62651</v>
      </c>
      <c r="N8918" t="s">
        <v>8984</v>
      </c>
      <c r="O8918" s="5">
        <v>4.4438356164383563</v>
      </c>
      <c r="P8918" t="str">
        <f t="shared" si="278"/>
        <v>ATIVO</v>
      </c>
      <c r="Q8918">
        <f t="shared" si="279"/>
        <v>4</v>
      </c>
    </row>
    <row r="8919" spans="1:17" x14ac:dyDescent="0.3">
      <c r="A8919" t="s">
        <v>19477</v>
      </c>
      <c r="B8919" t="s">
        <v>9094</v>
      </c>
      <c r="C8919" t="s">
        <v>10189</v>
      </c>
      <c r="D8919" t="s">
        <v>8978</v>
      </c>
      <c r="E8919" t="s">
        <v>8969</v>
      </c>
      <c r="F8919" t="s">
        <v>12152</v>
      </c>
      <c r="G8919" t="s">
        <v>8981</v>
      </c>
      <c r="H8919" s="1">
        <v>29672</v>
      </c>
      <c r="I8919" s="1">
        <v>43936</v>
      </c>
      <c r="K8919" t="s">
        <v>8988</v>
      </c>
      <c r="L8919" t="s">
        <v>8989</v>
      </c>
      <c r="M8919" s="2">
        <v>68426</v>
      </c>
      <c r="N8919" t="s">
        <v>8984</v>
      </c>
      <c r="O8919" s="5">
        <v>5.9835616438356167</v>
      </c>
      <c r="P8919" t="str">
        <f t="shared" si="278"/>
        <v>ATIVO</v>
      </c>
      <c r="Q8919">
        <f t="shared" si="279"/>
        <v>4</v>
      </c>
    </row>
    <row r="8920" spans="1:17" x14ac:dyDescent="0.3">
      <c r="A8920" t="s">
        <v>19478</v>
      </c>
      <c r="B8920" t="s">
        <v>9498</v>
      </c>
      <c r="C8920" t="s">
        <v>8967</v>
      </c>
      <c r="D8920" t="s">
        <v>8968</v>
      </c>
      <c r="E8920" t="s">
        <v>8969</v>
      </c>
      <c r="F8920" t="s">
        <v>11724</v>
      </c>
      <c r="G8920" t="s">
        <v>9065</v>
      </c>
      <c r="H8920" s="1">
        <v>30080</v>
      </c>
      <c r="I8920" s="1">
        <v>42297</v>
      </c>
      <c r="K8920" t="s">
        <v>9047</v>
      </c>
      <c r="L8920" t="s">
        <v>9070</v>
      </c>
      <c r="M8920" s="2">
        <v>60082</v>
      </c>
      <c r="N8920" t="s">
        <v>9049</v>
      </c>
      <c r="O8920" s="5">
        <v>10.473972602739726</v>
      </c>
      <c r="P8920" t="str">
        <f t="shared" si="278"/>
        <v>ATIVO</v>
      </c>
      <c r="Q8920">
        <f t="shared" si="279"/>
        <v>5</v>
      </c>
    </row>
    <row r="8921" spans="1:17" x14ac:dyDescent="0.3">
      <c r="A8921" t="s">
        <v>19479</v>
      </c>
      <c r="B8921" t="s">
        <v>9584</v>
      </c>
      <c r="C8921" t="s">
        <v>9084</v>
      </c>
      <c r="D8921" t="s">
        <v>8968</v>
      </c>
      <c r="E8921" t="s">
        <v>8969</v>
      </c>
      <c r="F8921" t="s">
        <v>11724</v>
      </c>
      <c r="G8921" t="s">
        <v>8971</v>
      </c>
      <c r="H8921" s="1">
        <v>26651</v>
      </c>
      <c r="I8921" s="1">
        <v>42110</v>
      </c>
      <c r="K8921" t="s">
        <v>8988</v>
      </c>
      <c r="L8921" t="s">
        <v>8992</v>
      </c>
      <c r="M8921" s="2">
        <v>64696</v>
      </c>
      <c r="N8921" t="s">
        <v>8984</v>
      </c>
      <c r="O8921" s="5">
        <v>10.986301369863014</v>
      </c>
      <c r="P8921" t="str">
        <f t="shared" si="278"/>
        <v>ATIVO</v>
      </c>
      <c r="Q8921">
        <f t="shared" si="279"/>
        <v>4</v>
      </c>
    </row>
    <row r="8922" spans="1:17" x14ac:dyDescent="0.3">
      <c r="A8922" t="s">
        <v>19480</v>
      </c>
      <c r="B8922" t="s">
        <v>10379</v>
      </c>
      <c r="C8922" t="s">
        <v>9014</v>
      </c>
      <c r="D8922" t="s">
        <v>8978</v>
      </c>
      <c r="E8922" t="s">
        <v>8969</v>
      </c>
      <c r="F8922" t="s">
        <v>11724</v>
      </c>
      <c r="G8922" t="s">
        <v>8981</v>
      </c>
      <c r="H8922" s="1">
        <v>23579</v>
      </c>
      <c r="I8922" s="1">
        <v>43822</v>
      </c>
      <c r="K8922" t="s">
        <v>8972</v>
      </c>
      <c r="L8922" t="s">
        <v>8973</v>
      </c>
      <c r="M8922" s="2">
        <v>68605</v>
      </c>
      <c r="N8922" t="s">
        <v>8997</v>
      </c>
      <c r="O8922" s="5">
        <v>6.2958904109589042</v>
      </c>
      <c r="P8922" t="str">
        <f t="shared" si="278"/>
        <v>ATIVO</v>
      </c>
      <c r="Q8922">
        <f t="shared" si="279"/>
        <v>3</v>
      </c>
    </row>
    <row r="8923" spans="1:17" x14ac:dyDescent="0.3">
      <c r="A8923" t="s">
        <v>19481</v>
      </c>
      <c r="B8923" t="s">
        <v>9450</v>
      </c>
      <c r="C8923" t="s">
        <v>15223</v>
      </c>
      <c r="D8923" t="s">
        <v>8978</v>
      </c>
      <c r="E8923" t="s">
        <v>9091</v>
      </c>
      <c r="F8923" t="s">
        <v>9562</v>
      </c>
      <c r="G8923" t="s">
        <v>8971</v>
      </c>
      <c r="H8923" s="1">
        <v>29709</v>
      </c>
      <c r="I8923" s="1">
        <v>42991</v>
      </c>
      <c r="K8923" t="s">
        <v>8988</v>
      </c>
      <c r="L8923" t="s">
        <v>8992</v>
      </c>
      <c r="M8923" s="2">
        <v>56070</v>
      </c>
      <c r="N8923" t="s">
        <v>8997</v>
      </c>
      <c r="O8923" s="5">
        <v>8.5726027397260278</v>
      </c>
      <c r="P8923" t="str">
        <f t="shared" si="278"/>
        <v>ATIVO</v>
      </c>
      <c r="Q8923">
        <f t="shared" si="279"/>
        <v>3</v>
      </c>
    </row>
    <row r="8924" spans="1:17" x14ac:dyDescent="0.3">
      <c r="A8924" t="s">
        <v>19482</v>
      </c>
      <c r="B8924" t="s">
        <v>10765</v>
      </c>
      <c r="C8924" t="s">
        <v>11467</v>
      </c>
      <c r="D8924" t="s">
        <v>8978</v>
      </c>
      <c r="E8924" t="s">
        <v>9625</v>
      </c>
      <c r="F8924" t="s">
        <v>9626</v>
      </c>
      <c r="G8924" t="s">
        <v>8981</v>
      </c>
      <c r="H8924" s="1">
        <v>23866</v>
      </c>
      <c r="I8924" s="1">
        <v>44668</v>
      </c>
      <c r="K8924" t="s">
        <v>9047</v>
      </c>
      <c r="L8924" t="s">
        <v>9070</v>
      </c>
      <c r="M8924" s="2">
        <v>97763</v>
      </c>
      <c r="N8924" t="s">
        <v>8984</v>
      </c>
      <c r="O8924" s="5">
        <v>3.978082191780822</v>
      </c>
      <c r="P8924" t="str">
        <f t="shared" si="278"/>
        <v>ATIVO</v>
      </c>
      <c r="Q8924">
        <f t="shared" si="279"/>
        <v>4</v>
      </c>
    </row>
    <row r="8925" spans="1:17" x14ac:dyDescent="0.3">
      <c r="A8925" t="s">
        <v>19483</v>
      </c>
      <c r="B8925" t="s">
        <v>9128</v>
      </c>
      <c r="C8925" t="s">
        <v>9052</v>
      </c>
      <c r="D8925" t="s">
        <v>8968</v>
      </c>
      <c r="E8925" t="s">
        <v>8969</v>
      </c>
      <c r="F8925" t="s">
        <v>11724</v>
      </c>
      <c r="G8925" t="s">
        <v>8981</v>
      </c>
      <c r="H8925" s="1">
        <v>34725</v>
      </c>
      <c r="I8925" s="1">
        <v>42387</v>
      </c>
      <c r="K8925" t="s">
        <v>8982</v>
      </c>
      <c r="L8925" t="s">
        <v>9113</v>
      </c>
      <c r="M8925" s="2">
        <v>93946</v>
      </c>
      <c r="N8925" t="s">
        <v>8997</v>
      </c>
      <c r="O8925" s="5">
        <v>10.227397260273973</v>
      </c>
      <c r="P8925" t="str">
        <f t="shared" si="278"/>
        <v>ATIVO</v>
      </c>
      <c r="Q8925">
        <f t="shared" si="279"/>
        <v>3</v>
      </c>
    </row>
    <row r="8926" spans="1:17" x14ac:dyDescent="0.3">
      <c r="A8926" t="s">
        <v>19484</v>
      </c>
      <c r="B8926" t="s">
        <v>10463</v>
      </c>
      <c r="C8926" t="s">
        <v>12235</v>
      </c>
      <c r="D8926" t="s">
        <v>8968</v>
      </c>
      <c r="E8926" t="s">
        <v>8979</v>
      </c>
      <c r="F8926" t="s">
        <v>9241</v>
      </c>
      <c r="G8926" t="s">
        <v>8981</v>
      </c>
      <c r="H8926" s="1">
        <v>30043</v>
      </c>
      <c r="I8926" s="1">
        <v>45560</v>
      </c>
      <c r="K8926" t="s">
        <v>8988</v>
      </c>
      <c r="L8926" t="s">
        <v>8996</v>
      </c>
      <c r="M8926" s="2">
        <v>61649</v>
      </c>
      <c r="N8926" t="s">
        <v>8984</v>
      </c>
      <c r="O8926" s="5">
        <v>1.5342465753424657</v>
      </c>
      <c r="P8926" t="str">
        <f t="shared" si="278"/>
        <v>ATIVO</v>
      </c>
      <c r="Q8926">
        <f t="shared" si="279"/>
        <v>4</v>
      </c>
    </row>
    <row r="8927" spans="1:17" x14ac:dyDescent="0.3">
      <c r="A8927" t="s">
        <v>19485</v>
      </c>
      <c r="B8927" t="s">
        <v>9277</v>
      </c>
      <c r="C8927" t="s">
        <v>9216</v>
      </c>
      <c r="D8927" t="s">
        <v>8978</v>
      </c>
      <c r="E8927" t="s">
        <v>8969</v>
      </c>
      <c r="F8927" t="s">
        <v>12152</v>
      </c>
      <c r="G8927" t="s">
        <v>8981</v>
      </c>
      <c r="H8927" s="1">
        <v>37557</v>
      </c>
      <c r="I8927" s="1">
        <v>42763</v>
      </c>
      <c r="K8927" t="s">
        <v>9018</v>
      </c>
      <c r="L8927" t="s">
        <v>9275</v>
      </c>
      <c r="M8927" s="2">
        <v>60632</v>
      </c>
      <c r="N8927" t="s">
        <v>8984</v>
      </c>
      <c r="O8927" s="5">
        <v>9.1972602739726028</v>
      </c>
      <c r="P8927" t="str">
        <f t="shared" si="278"/>
        <v>ATIVO</v>
      </c>
      <c r="Q8927">
        <f t="shared" si="279"/>
        <v>4</v>
      </c>
    </row>
    <row r="8928" spans="1:17" x14ac:dyDescent="0.3">
      <c r="A8928" t="s">
        <v>19486</v>
      </c>
      <c r="B8928" t="s">
        <v>9218</v>
      </c>
      <c r="C8928" t="s">
        <v>13161</v>
      </c>
      <c r="D8928" t="s">
        <v>8968</v>
      </c>
      <c r="E8928" t="s">
        <v>8979</v>
      </c>
      <c r="F8928" t="s">
        <v>9241</v>
      </c>
      <c r="G8928" t="s">
        <v>8981</v>
      </c>
      <c r="H8928" s="1">
        <v>36252</v>
      </c>
      <c r="I8928" s="1">
        <v>44646</v>
      </c>
      <c r="K8928" t="s">
        <v>8988</v>
      </c>
      <c r="L8928" t="s">
        <v>8989</v>
      </c>
      <c r="M8928" s="2">
        <v>58883</v>
      </c>
      <c r="N8928" t="s">
        <v>9049</v>
      </c>
      <c r="O8928" s="5">
        <v>4.0383561643835613</v>
      </c>
      <c r="P8928" t="str">
        <f t="shared" si="278"/>
        <v>ATIVO</v>
      </c>
      <c r="Q8928">
        <f t="shared" si="279"/>
        <v>5</v>
      </c>
    </row>
    <row r="8929" spans="1:17" x14ac:dyDescent="0.3">
      <c r="A8929" t="s">
        <v>19487</v>
      </c>
      <c r="B8929" t="s">
        <v>9709</v>
      </c>
      <c r="C8929" t="s">
        <v>14217</v>
      </c>
      <c r="D8929" t="s">
        <v>8968</v>
      </c>
      <c r="E8929" t="s">
        <v>9073</v>
      </c>
      <c r="F8929" t="s">
        <v>9074</v>
      </c>
      <c r="G8929" t="s">
        <v>9065</v>
      </c>
      <c r="H8929" s="1">
        <v>27350</v>
      </c>
      <c r="I8929" s="1">
        <v>45644</v>
      </c>
      <c r="K8929" t="s">
        <v>8982</v>
      </c>
      <c r="L8929" t="s">
        <v>9113</v>
      </c>
      <c r="M8929" s="2">
        <v>93533</v>
      </c>
      <c r="N8929" t="s">
        <v>8984</v>
      </c>
      <c r="O8929" s="5">
        <v>1.3041095890410959</v>
      </c>
      <c r="P8929" t="str">
        <f t="shared" si="278"/>
        <v>ATIVO</v>
      </c>
      <c r="Q8929">
        <f t="shared" si="279"/>
        <v>4</v>
      </c>
    </row>
    <row r="8930" spans="1:17" x14ac:dyDescent="0.3">
      <c r="A8930" t="s">
        <v>19488</v>
      </c>
      <c r="B8930" t="s">
        <v>9002</v>
      </c>
      <c r="C8930" t="s">
        <v>9052</v>
      </c>
      <c r="D8930" t="s">
        <v>8978</v>
      </c>
      <c r="E8930" t="s">
        <v>8969</v>
      </c>
      <c r="F8930" t="s">
        <v>8970</v>
      </c>
      <c r="G8930" t="s">
        <v>8981</v>
      </c>
      <c r="H8930" s="1">
        <v>37389</v>
      </c>
      <c r="I8930" s="1">
        <v>42740</v>
      </c>
      <c r="K8930" t="s">
        <v>9018</v>
      </c>
      <c r="L8930" t="s">
        <v>9019</v>
      </c>
      <c r="M8930" s="2">
        <v>80952</v>
      </c>
      <c r="N8930" t="s">
        <v>8984</v>
      </c>
      <c r="O8930" s="5">
        <v>9.2602739726027394</v>
      </c>
      <c r="P8930" t="str">
        <f t="shared" si="278"/>
        <v>ATIVO</v>
      </c>
      <c r="Q8930">
        <f t="shared" si="279"/>
        <v>4</v>
      </c>
    </row>
    <row r="8931" spans="1:17" x14ac:dyDescent="0.3">
      <c r="A8931" t="s">
        <v>19489</v>
      </c>
      <c r="B8931" t="s">
        <v>10183</v>
      </c>
      <c r="C8931" t="s">
        <v>10380</v>
      </c>
      <c r="D8931" t="s">
        <v>8968</v>
      </c>
      <c r="E8931" t="s">
        <v>8969</v>
      </c>
      <c r="F8931" t="s">
        <v>11724</v>
      </c>
      <c r="G8931" t="s">
        <v>8981</v>
      </c>
      <c r="H8931" s="1">
        <v>34883</v>
      </c>
      <c r="I8931" s="1">
        <v>44837</v>
      </c>
      <c r="K8931" t="s">
        <v>9047</v>
      </c>
      <c r="L8931" t="s">
        <v>9070</v>
      </c>
      <c r="M8931" s="2">
        <v>61466</v>
      </c>
      <c r="N8931" t="s">
        <v>8997</v>
      </c>
      <c r="O8931" s="5">
        <v>3.515068493150685</v>
      </c>
      <c r="P8931" t="str">
        <f t="shared" si="278"/>
        <v>ATIVO</v>
      </c>
      <c r="Q8931">
        <f t="shared" si="279"/>
        <v>3</v>
      </c>
    </row>
    <row r="8932" spans="1:17" x14ac:dyDescent="0.3">
      <c r="A8932" t="s">
        <v>19490</v>
      </c>
      <c r="B8932" t="s">
        <v>8991</v>
      </c>
      <c r="C8932" t="s">
        <v>11049</v>
      </c>
      <c r="D8932" t="s">
        <v>8978</v>
      </c>
      <c r="E8932" t="s">
        <v>8969</v>
      </c>
      <c r="F8932" t="s">
        <v>8970</v>
      </c>
      <c r="G8932" t="s">
        <v>8971</v>
      </c>
      <c r="H8932" s="1">
        <v>26145</v>
      </c>
      <c r="I8932" s="1">
        <v>43765</v>
      </c>
      <c r="K8932" t="s">
        <v>8988</v>
      </c>
      <c r="L8932" t="s">
        <v>8992</v>
      </c>
      <c r="M8932" s="2">
        <v>64130</v>
      </c>
      <c r="N8932" t="s">
        <v>8984</v>
      </c>
      <c r="O8932" s="5">
        <v>6.4520547945205475</v>
      </c>
      <c r="P8932" t="str">
        <f t="shared" si="278"/>
        <v>ATIVO</v>
      </c>
      <c r="Q8932">
        <f t="shared" si="279"/>
        <v>4</v>
      </c>
    </row>
    <row r="8933" spans="1:17" x14ac:dyDescent="0.3">
      <c r="A8933" t="s">
        <v>19491</v>
      </c>
      <c r="B8933" t="s">
        <v>11482</v>
      </c>
      <c r="C8933" t="s">
        <v>12938</v>
      </c>
      <c r="D8933" t="s">
        <v>8978</v>
      </c>
      <c r="E8933" t="s">
        <v>8969</v>
      </c>
      <c r="F8933" t="s">
        <v>11724</v>
      </c>
      <c r="G8933" t="s">
        <v>8981</v>
      </c>
      <c r="H8933" s="1">
        <v>33530</v>
      </c>
      <c r="I8933" s="1">
        <v>45546</v>
      </c>
      <c r="K8933" t="s">
        <v>8988</v>
      </c>
      <c r="L8933" t="s">
        <v>8989</v>
      </c>
      <c r="M8933" s="2">
        <v>66346</v>
      </c>
      <c r="N8933" t="s">
        <v>8984</v>
      </c>
      <c r="O8933" s="5">
        <v>1.5726027397260274</v>
      </c>
      <c r="P8933" t="str">
        <f t="shared" si="278"/>
        <v>ATIVO</v>
      </c>
      <c r="Q8933">
        <f t="shared" si="279"/>
        <v>4</v>
      </c>
    </row>
    <row r="8934" spans="1:17" x14ac:dyDescent="0.3">
      <c r="A8934" t="s">
        <v>19492</v>
      </c>
      <c r="B8934" t="s">
        <v>9236</v>
      </c>
      <c r="C8934" t="s">
        <v>9169</v>
      </c>
      <c r="D8934" t="s">
        <v>8978</v>
      </c>
      <c r="E8934" t="s">
        <v>9034</v>
      </c>
      <c r="F8934" t="s">
        <v>9035</v>
      </c>
      <c r="G8934" t="s">
        <v>8981</v>
      </c>
      <c r="H8934" s="1">
        <v>37015</v>
      </c>
      <c r="I8934" s="1">
        <v>45646</v>
      </c>
      <c r="K8934" t="s">
        <v>8972</v>
      </c>
      <c r="L8934" t="s">
        <v>8973</v>
      </c>
      <c r="M8934" s="2">
        <v>58382</v>
      </c>
      <c r="N8934" t="s">
        <v>8997</v>
      </c>
      <c r="O8934" s="5">
        <v>1.2986301369863014</v>
      </c>
      <c r="P8934" t="str">
        <f t="shared" si="278"/>
        <v>ATIVO</v>
      </c>
      <c r="Q8934">
        <f t="shared" si="279"/>
        <v>3</v>
      </c>
    </row>
    <row r="8935" spans="1:17" x14ac:dyDescent="0.3">
      <c r="A8935" t="s">
        <v>19493</v>
      </c>
      <c r="B8935" t="s">
        <v>9709</v>
      </c>
      <c r="C8935" t="s">
        <v>11982</v>
      </c>
      <c r="D8935" t="s">
        <v>8978</v>
      </c>
      <c r="E8935" t="s">
        <v>8979</v>
      </c>
      <c r="F8935" t="s">
        <v>9241</v>
      </c>
      <c r="G8935" t="s">
        <v>8971</v>
      </c>
      <c r="H8935" s="1">
        <v>28503</v>
      </c>
      <c r="I8935" s="1">
        <v>42692</v>
      </c>
      <c r="K8935" t="s">
        <v>8972</v>
      </c>
      <c r="L8935" t="s">
        <v>9061</v>
      </c>
      <c r="M8935" s="2">
        <v>65399</v>
      </c>
      <c r="N8935" t="s">
        <v>8984</v>
      </c>
      <c r="O8935" s="5">
        <v>9.3917808219178074</v>
      </c>
      <c r="P8935" t="str">
        <f t="shared" si="278"/>
        <v>ATIVO</v>
      </c>
      <c r="Q8935">
        <f t="shared" si="279"/>
        <v>4</v>
      </c>
    </row>
    <row r="8936" spans="1:17" x14ac:dyDescent="0.3">
      <c r="A8936" t="s">
        <v>19494</v>
      </c>
      <c r="B8936" t="s">
        <v>9038</v>
      </c>
      <c r="C8936" t="s">
        <v>14650</v>
      </c>
      <c r="D8936" t="s">
        <v>8968</v>
      </c>
      <c r="E8936" t="s">
        <v>9034</v>
      </c>
      <c r="F8936" t="s">
        <v>9035</v>
      </c>
      <c r="G8936" t="s">
        <v>8981</v>
      </c>
      <c r="H8936" s="1">
        <v>23980</v>
      </c>
      <c r="I8936" s="1">
        <v>45286</v>
      </c>
      <c r="K8936" t="s">
        <v>8972</v>
      </c>
      <c r="L8936" t="s">
        <v>9061</v>
      </c>
      <c r="M8936" s="2">
        <v>67235</v>
      </c>
      <c r="N8936" t="s">
        <v>8997</v>
      </c>
      <c r="O8936" s="5">
        <v>2.2849315068493152</v>
      </c>
      <c r="P8936" t="str">
        <f t="shared" si="278"/>
        <v>ATIVO</v>
      </c>
      <c r="Q8936">
        <f t="shared" si="279"/>
        <v>3</v>
      </c>
    </row>
    <row r="8937" spans="1:17" x14ac:dyDescent="0.3">
      <c r="A8937" t="s">
        <v>19495</v>
      </c>
      <c r="B8937" t="s">
        <v>9029</v>
      </c>
      <c r="C8937" t="s">
        <v>10961</v>
      </c>
      <c r="D8937" t="s">
        <v>8978</v>
      </c>
      <c r="E8937" t="s">
        <v>8969</v>
      </c>
      <c r="F8937" t="s">
        <v>12152</v>
      </c>
      <c r="G8937" t="s">
        <v>8971</v>
      </c>
      <c r="H8937" s="1">
        <v>33562</v>
      </c>
      <c r="I8937" s="1">
        <v>43843</v>
      </c>
      <c r="K8937" t="s">
        <v>8972</v>
      </c>
      <c r="L8937" t="s">
        <v>9053</v>
      </c>
      <c r="M8937" s="2">
        <v>57700</v>
      </c>
      <c r="N8937" t="s">
        <v>9049</v>
      </c>
      <c r="O8937" s="5">
        <v>6.2383561643835614</v>
      </c>
      <c r="P8937" t="str">
        <f t="shared" si="278"/>
        <v>ATIVO</v>
      </c>
      <c r="Q8937">
        <f t="shared" si="279"/>
        <v>5</v>
      </c>
    </row>
    <row r="8938" spans="1:17" x14ac:dyDescent="0.3">
      <c r="A8938" t="s">
        <v>19496</v>
      </c>
      <c r="B8938" t="s">
        <v>9850</v>
      </c>
      <c r="C8938" t="s">
        <v>9262</v>
      </c>
      <c r="D8938" t="s">
        <v>8978</v>
      </c>
      <c r="E8938" t="s">
        <v>8969</v>
      </c>
      <c r="F8938" t="s">
        <v>11724</v>
      </c>
      <c r="G8938" t="s">
        <v>8981</v>
      </c>
      <c r="H8938" s="1">
        <v>32148</v>
      </c>
      <c r="I8938" s="1">
        <v>45168</v>
      </c>
      <c r="K8938" t="s">
        <v>9018</v>
      </c>
      <c r="L8938" t="s">
        <v>9019</v>
      </c>
      <c r="M8938" s="2">
        <v>62644</v>
      </c>
      <c r="N8938" t="s">
        <v>8984</v>
      </c>
      <c r="O8938" s="5">
        <v>2.6082191780821917</v>
      </c>
      <c r="P8938" t="str">
        <f t="shared" si="278"/>
        <v>ATIVO</v>
      </c>
      <c r="Q8938">
        <f t="shared" si="279"/>
        <v>4</v>
      </c>
    </row>
    <row r="8939" spans="1:17" x14ac:dyDescent="0.3">
      <c r="A8939" t="s">
        <v>19497</v>
      </c>
      <c r="B8939" t="s">
        <v>10096</v>
      </c>
      <c r="C8939" t="s">
        <v>9184</v>
      </c>
      <c r="D8939" t="s">
        <v>8968</v>
      </c>
      <c r="E8939" t="s">
        <v>8969</v>
      </c>
      <c r="F8939" t="s">
        <v>12152</v>
      </c>
      <c r="G8939" t="s">
        <v>8981</v>
      </c>
      <c r="H8939" s="1">
        <v>29466</v>
      </c>
      <c r="I8939" s="1">
        <v>43887</v>
      </c>
      <c r="K8939" t="s">
        <v>8972</v>
      </c>
      <c r="L8939" t="s">
        <v>8973</v>
      </c>
      <c r="M8939" s="2">
        <v>81248</v>
      </c>
      <c r="N8939" t="s">
        <v>8984</v>
      </c>
      <c r="O8939" s="5">
        <v>6.117808219178082</v>
      </c>
      <c r="P8939" t="str">
        <f t="shared" si="278"/>
        <v>ATIVO</v>
      </c>
      <c r="Q8939">
        <f t="shared" si="279"/>
        <v>4</v>
      </c>
    </row>
    <row r="8940" spans="1:17" x14ac:dyDescent="0.3">
      <c r="A8940" t="s">
        <v>19498</v>
      </c>
      <c r="B8940" t="s">
        <v>9029</v>
      </c>
      <c r="C8940" t="s">
        <v>10296</v>
      </c>
      <c r="D8940" t="s">
        <v>8978</v>
      </c>
      <c r="E8940" t="s">
        <v>8969</v>
      </c>
      <c r="F8940" t="s">
        <v>12152</v>
      </c>
      <c r="G8940" t="s">
        <v>8981</v>
      </c>
      <c r="H8940" s="1">
        <v>31791</v>
      </c>
      <c r="I8940" s="1">
        <v>44639</v>
      </c>
      <c r="K8940" t="s">
        <v>9047</v>
      </c>
      <c r="L8940" t="s">
        <v>9139</v>
      </c>
      <c r="M8940" s="2">
        <v>70892</v>
      </c>
      <c r="N8940" t="s">
        <v>8984</v>
      </c>
      <c r="O8940" s="5">
        <v>4.0575342465753428</v>
      </c>
      <c r="P8940" t="str">
        <f t="shared" si="278"/>
        <v>ATIVO</v>
      </c>
      <c r="Q8940">
        <f t="shared" si="279"/>
        <v>4</v>
      </c>
    </row>
    <row r="8941" spans="1:17" x14ac:dyDescent="0.3">
      <c r="A8941" t="s">
        <v>19499</v>
      </c>
      <c r="B8941" t="s">
        <v>9384</v>
      </c>
      <c r="C8941" t="s">
        <v>12857</v>
      </c>
      <c r="D8941" t="s">
        <v>8968</v>
      </c>
      <c r="E8941" t="s">
        <v>8969</v>
      </c>
      <c r="F8941" t="s">
        <v>12152</v>
      </c>
      <c r="G8941" t="s">
        <v>8981</v>
      </c>
      <c r="H8941" s="1">
        <v>27137</v>
      </c>
      <c r="I8941" s="1">
        <v>45654</v>
      </c>
      <c r="K8941" t="s">
        <v>9047</v>
      </c>
      <c r="L8941" t="s">
        <v>9139</v>
      </c>
      <c r="M8941" s="2">
        <v>62697</v>
      </c>
      <c r="N8941" t="s">
        <v>8984</v>
      </c>
      <c r="O8941" s="5">
        <v>1.2767123287671234</v>
      </c>
      <c r="P8941" t="str">
        <f t="shared" si="278"/>
        <v>ATIVO</v>
      </c>
      <c r="Q8941">
        <f t="shared" si="279"/>
        <v>4</v>
      </c>
    </row>
    <row r="8942" spans="1:17" x14ac:dyDescent="0.3">
      <c r="A8942" t="s">
        <v>19500</v>
      </c>
      <c r="B8942" t="s">
        <v>9970</v>
      </c>
      <c r="C8942" t="s">
        <v>10073</v>
      </c>
      <c r="D8942" t="s">
        <v>8968</v>
      </c>
      <c r="E8942" t="s">
        <v>8969</v>
      </c>
      <c r="F8942" t="s">
        <v>12152</v>
      </c>
      <c r="G8942" t="s">
        <v>8981</v>
      </c>
      <c r="H8942" s="1">
        <v>28877</v>
      </c>
      <c r="I8942" s="1">
        <v>45271</v>
      </c>
      <c r="K8942" t="s">
        <v>8988</v>
      </c>
      <c r="L8942" t="s">
        <v>8989</v>
      </c>
      <c r="M8942" s="2">
        <v>63864</v>
      </c>
      <c r="N8942" t="s">
        <v>9049</v>
      </c>
      <c r="O8942" s="5">
        <v>2.3260273972602739</v>
      </c>
      <c r="P8942" t="str">
        <f t="shared" si="278"/>
        <v>ATIVO</v>
      </c>
      <c r="Q8942">
        <f t="shared" si="279"/>
        <v>5</v>
      </c>
    </row>
    <row r="8943" spans="1:17" x14ac:dyDescent="0.3">
      <c r="A8943" t="s">
        <v>19501</v>
      </c>
      <c r="B8943" t="s">
        <v>9478</v>
      </c>
      <c r="C8943" t="s">
        <v>9252</v>
      </c>
      <c r="D8943" t="s">
        <v>8968</v>
      </c>
      <c r="E8943" t="s">
        <v>8969</v>
      </c>
      <c r="F8943" t="s">
        <v>8970</v>
      </c>
      <c r="G8943" t="s">
        <v>8981</v>
      </c>
      <c r="H8943" s="1">
        <v>34699</v>
      </c>
      <c r="I8943" s="1">
        <v>45050</v>
      </c>
      <c r="K8943" t="s">
        <v>8988</v>
      </c>
      <c r="L8943" t="s">
        <v>8989</v>
      </c>
      <c r="M8943" s="2">
        <v>55987</v>
      </c>
      <c r="N8943" t="s">
        <v>8984</v>
      </c>
      <c r="O8943" s="5">
        <v>2.9315068493150687</v>
      </c>
      <c r="P8943" t="str">
        <f t="shared" si="278"/>
        <v>ATIVO</v>
      </c>
      <c r="Q8943">
        <f t="shared" si="279"/>
        <v>4</v>
      </c>
    </row>
    <row r="8944" spans="1:17" x14ac:dyDescent="0.3">
      <c r="A8944" t="s">
        <v>19502</v>
      </c>
      <c r="B8944" t="s">
        <v>9176</v>
      </c>
      <c r="C8944" t="s">
        <v>9443</v>
      </c>
      <c r="D8944" t="s">
        <v>8968</v>
      </c>
      <c r="E8944" t="s">
        <v>8969</v>
      </c>
      <c r="F8944" t="s">
        <v>11724</v>
      </c>
      <c r="G8944" t="s">
        <v>8971</v>
      </c>
      <c r="H8944" s="1">
        <v>24741</v>
      </c>
      <c r="I8944" s="1">
        <v>43006</v>
      </c>
      <c r="K8944" t="s">
        <v>9018</v>
      </c>
      <c r="L8944" t="s">
        <v>9019</v>
      </c>
      <c r="M8944" s="2">
        <v>77404</v>
      </c>
      <c r="N8944" t="s">
        <v>8984</v>
      </c>
      <c r="O8944" s="5">
        <v>8.5315068493150683</v>
      </c>
      <c r="P8944" t="str">
        <f t="shared" si="278"/>
        <v>ATIVO</v>
      </c>
      <c r="Q8944">
        <f t="shared" si="279"/>
        <v>4</v>
      </c>
    </row>
    <row r="8945" spans="1:17" x14ac:dyDescent="0.3">
      <c r="A8945" t="s">
        <v>19503</v>
      </c>
      <c r="B8945" t="s">
        <v>9569</v>
      </c>
      <c r="C8945" t="s">
        <v>9213</v>
      </c>
      <c r="D8945" t="s">
        <v>8968</v>
      </c>
      <c r="E8945" t="s">
        <v>8969</v>
      </c>
      <c r="F8945" t="s">
        <v>11724</v>
      </c>
      <c r="G8945" t="s">
        <v>8981</v>
      </c>
      <c r="H8945" s="1">
        <v>28963</v>
      </c>
      <c r="I8945" s="1">
        <v>43503</v>
      </c>
      <c r="K8945" t="s">
        <v>8972</v>
      </c>
      <c r="L8945" t="s">
        <v>9053</v>
      </c>
      <c r="M8945" s="2">
        <v>57382</v>
      </c>
      <c r="N8945" t="s">
        <v>8997</v>
      </c>
      <c r="O8945" s="5">
        <v>7.1698630136986301</v>
      </c>
      <c r="P8945" t="str">
        <f t="shared" si="278"/>
        <v>ATIVO</v>
      </c>
      <c r="Q8945">
        <f t="shared" si="279"/>
        <v>3</v>
      </c>
    </row>
    <row r="8946" spans="1:17" x14ac:dyDescent="0.3">
      <c r="A8946" t="s">
        <v>19504</v>
      </c>
      <c r="B8946" t="s">
        <v>9233</v>
      </c>
      <c r="C8946" t="s">
        <v>11572</v>
      </c>
      <c r="D8946" t="s">
        <v>8968</v>
      </c>
      <c r="E8946" t="s">
        <v>8969</v>
      </c>
      <c r="F8946" t="s">
        <v>11724</v>
      </c>
      <c r="G8946" t="s">
        <v>9065</v>
      </c>
      <c r="H8946" s="1">
        <v>32256</v>
      </c>
      <c r="I8946" s="1">
        <v>42234</v>
      </c>
      <c r="K8946" t="s">
        <v>8982</v>
      </c>
      <c r="L8946" t="s">
        <v>9113</v>
      </c>
      <c r="M8946" s="2">
        <v>95920</v>
      </c>
      <c r="N8946" t="s">
        <v>8984</v>
      </c>
      <c r="O8946" s="5">
        <v>10.646575342465754</v>
      </c>
      <c r="P8946" t="str">
        <f t="shared" si="278"/>
        <v>ATIVO</v>
      </c>
      <c r="Q8946">
        <f t="shared" si="279"/>
        <v>4</v>
      </c>
    </row>
    <row r="8947" spans="1:17" x14ac:dyDescent="0.3">
      <c r="A8947" t="s">
        <v>19505</v>
      </c>
      <c r="B8947" t="s">
        <v>9649</v>
      </c>
      <c r="C8947" t="s">
        <v>15742</v>
      </c>
      <c r="D8947" t="s">
        <v>8978</v>
      </c>
      <c r="E8947" t="s">
        <v>8969</v>
      </c>
      <c r="F8947" t="s">
        <v>12152</v>
      </c>
      <c r="G8947" t="s">
        <v>8981</v>
      </c>
      <c r="H8947" s="1">
        <v>25412</v>
      </c>
      <c r="I8947" s="1">
        <v>44345</v>
      </c>
      <c r="K8947" t="s">
        <v>8988</v>
      </c>
      <c r="L8947" t="s">
        <v>8992</v>
      </c>
      <c r="M8947" s="2">
        <v>64265</v>
      </c>
      <c r="N8947" t="s">
        <v>8974</v>
      </c>
      <c r="O8947" s="5">
        <v>4.8630136986301373</v>
      </c>
      <c r="P8947" t="str">
        <f t="shared" si="278"/>
        <v>ATIVO</v>
      </c>
      <c r="Q8947">
        <f t="shared" si="279"/>
        <v>0</v>
      </c>
    </row>
    <row r="8948" spans="1:17" x14ac:dyDescent="0.3">
      <c r="A8948" t="s">
        <v>19506</v>
      </c>
      <c r="B8948" t="s">
        <v>9254</v>
      </c>
      <c r="C8948" t="s">
        <v>9081</v>
      </c>
      <c r="D8948" t="s">
        <v>8978</v>
      </c>
      <c r="E8948" t="s">
        <v>8969</v>
      </c>
      <c r="F8948" t="s">
        <v>8970</v>
      </c>
      <c r="G8948" t="s">
        <v>8981</v>
      </c>
      <c r="H8948" s="1">
        <v>30824</v>
      </c>
      <c r="I8948" s="1">
        <v>44748</v>
      </c>
      <c r="K8948" t="s">
        <v>8988</v>
      </c>
      <c r="L8948" t="s">
        <v>8992</v>
      </c>
      <c r="M8948" s="2">
        <v>63570</v>
      </c>
      <c r="N8948" t="s">
        <v>9049</v>
      </c>
      <c r="O8948" s="5">
        <v>3.7589041095890412</v>
      </c>
      <c r="P8948" t="str">
        <f t="shared" si="278"/>
        <v>ATIVO</v>
      </c>
      <c r="Q8948">
        <f t="shared" si="279"/>
        <v>5</v>
      </c>
    </row>
    <row r="8949" spans="1:17" x14ac:dyDescent="0.3">
      <c r="A8949" t="s">
        <v>19507</v>
      </c>
      <c r="B8949" t="s">
        <v>10582</v>
      </c>
      <c r="C8949" t="s">
        <v>10482</v>
      </c>
      <c r="D8949" t="s">
        <v>8968</v>
      </c>
      <c r="E8949" t="s">
        <v>9034</v>
      </c>
      <c r="F8949" t="s">
        <v>9120</v>
      </c>
      <c r="G8949" t="s">
        <v>8971</v>
      </c>
      <c r="H8949" s="1">
        <v>37108</v>
      </c>
      <c r="I8949" s="1">
        <v>43134</v>
      </c>
      <c r="K8949" t="s">
        <v>9023</v>
      </c>
      <c r="L8949" t="s">
        <v>9024</v>
      </c>
      <c r="M8949" s="2">
        <v>73208</v>
      </c>
      <c r="N8949" t="s">
        <v>8974</v>
      </c>
      <c r="O8949" s="5">
        <v>8.1808219178082187</v>
      </c>
      <c r="P8949" t="str">
        <f t="shared" si="278"/>
        <v>ATIVO</v>
      </c>
      <c r="Q8949">
        <f t="shared" si="279"/>
        <v>0</v>
      </c>
    </row>
    <row r="8950" spans="1:17" x14ac:dyDescent="0.3">
      <c r="A8950" t="s">
        <v>19508</v>
      </c>
      <c r="B8950" t="s">
        <v>14988</v>
      </c>
      <c r="C8950" t="s">
        <v>9126</v>
      </c>
      <c r="D8950" t="s">
        <v>8978</v>
      </c>
      <c r="E8950" t="s">
        <v>8979</v>
      </c>
      <c r="F8950" t="s">
        <v>9069</v>
      </c>
      <c r="G8950" t="s">
        <v>8981</v>
      </c>
      <c r="H8950" s="1">
        <v>22912</v>
      </c>
      <c r="I8950" s="1">
        <v>45267</v>
      </c>
      <c r="K8950" t="s">
        <v>9004</v>
      </c>
      <c r="L8950" t="s">
        <v>9005</v>
      </c>
      <c r="M8950" s="2">
        <v>95028</v>
      </c>
      <c r="N8950" t="s">
        <v>8984</v>
      </c>
      <c r="O8950" s="5">
        <v>2.3369863013698629</v>
      </c>
      <c r="P8950" t="str">
        <f t="shared" si="278"/>
        <v>ATIVO</v>
      </c>
      <c r="Q8950">
        <f t="shared" si="279"/>
        <v>4</v>
      </c>
    </row>
    <row r="8951" spans="1:17" x14ac:dyDescent="0.3">
      <c r="A8951" t="s">
        <v>19509</v>
      </c>
      <c r="B8951" t="s">
        <v>9747</v>
      </c>
      <c r="C8951" t="s">
        <v>9738</v>
      </c>
      <c r="D8951" t="s">
        <v>8968</v>
      </c>
      <c r="E8951" t="s">
        <v>8969</v>
      </c>
      <c r="F8951" t="s">
        <v>11724</v>
      </c>
      <c r="G8951" t="s">
        <v>9046</v>
      </c>
      <c r="H8951" s="1">
        <v>34185</v>
      </c>
      <c r="I8951" s="1">
        <v>42962</v>
      </c>
      <c r="K8951" t="s">
        <v>9047</v>
      </c>
      <c r="L8951" t="s">
        <v>9070</v>
      </c>
      <c r="M8951" s="2">
        <v>68351</v>
      </c>
      <c r="N8951" t="s">
        <v>8984</v>
      </c>
      <c r="O8951" s="5">
        <v>8.6520547945205486</v>
      </c>
      <c r="P8951" t="str">
        <f t="shared" si="278"/>
        <v>ATIVO</v>
      </c>
      <c r="Q8951">
        <f t="shared" si="279"/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2B54-BEC9-4474-AC54-0B5364341FDE}">
  <sheetPr>
    <tabColor theme="7" tint="0.79998168889431442"/>
  </sheetPr>
  <dimension ref="A1:R8951"/>
  <sheetViews>
    <sheetView zoomScale="60" zoomScaleNormal="60" workbookViewId="0">
      <selection activeCell="C44" sqref="C44"/>
    </sheetView>
  </sheetViews>
  <sheetFormatPr defaultRowHeight="14.4" x14ac:dyDescent="0.3"/>
  <cols>
    <col min="1" max="1" width="16.77734375" customWidth="1"/>
    <col min="2" max="2" width="38.5546875" customWidth="1"/>
    <col min="3" max="3" width="25" customWidth="1"/>
    <col min="4" max="4" width="21" customWidth="1"/>
    <col min="5" max="5" width="23.5546875" customWidth="1"/>
    <col min="11" max="11" width="16.77734375" customWidth="1"/>
    <col min="12" max="12" width="38.5546875" customWidth="1"/>
    <col min="17" max="17" width="24.77734375" bestFit="1" customWidth="1"/>
    <col min="18" max="18" width="45.6640625" bestFit="1" customWidth="1"/>
  </cols>
  <sheetData>
    <row r="1" spans="1:18" x14ac:dyDescent="0.3">
      <c r="A1" t="s">
        <v>19514</v>
      </c>
      <c r="B1" t="s">
        <v>19515</v>
      </c>
      <c r="C1" t="s">
        <v>19511</v>
      </c>
      <c r="D1" t="s">
        <v>19512</v>
      </c>
      <c r="E1" t="s">
        <v>19513</v>
      </c>
    </row>
    <row r="2" spans="1:18" x14ac:dyDescent="0.3">
      <c r="A2">
        <f>COUNTA(Tabela1[[#This Row],[Employee_ID]]:'ADEQUAÇÃO'!A8951)</f>
        <v>8950</v>
      </c>
      <c r="B2">
        <f>COUNTIF(Tabela1[[#This Row],[Termdate]]:'ADEQUAÇÃO'!J8951,"&lt;&gt;")</f>
        <v>966</v>
      </c>
      <c r="C2" s="4">
        <f>COUNTIF(ADEQUAÇÃO!J2:J8951,"&lt;&gt;")/COUNTA(ADEQUAÇÃO!A2:A8951)</f>
        <v>0.10793296089385475</v>
      </c>
      <c r="D2" s="3">
        <f>AVERAGE(Tabela1[[#This Row],[Performance Score ]]:'ADEQUAÇÃO'!Q8951)</f>
        <v>3.3939664804469274</v>
      </c>
      <c r="E2" s="3">
        <f>AVERAGE(Tabela1[[#This Row],[Tenure]]:'ADEQUAÇÃO'!O8951)/365</f>
        <v>1.681476227367696E-2</v>
      </c>
      <c r="R2" s="5"/>
    </row>
    <row r="3" spans="1:18" x14ac:dyDescent="0.3">
      <c r="R3" s="5"/>
    </row>
    <row r="4" spans="1:18" x14ac:dyDescent="0.3">
      <c r="Q4" s="6" t="s">
        <v>19518</v>
      </c>
      <c r="R4" s="7" t="s">
        <v>19524</v>
      </c>
    </row>
    <row r="5" spans="1:18" x14ac:dyDescent="0.3">
      <c r="Q5" s="8" t="s">
        <v>8988</v>
      </c>
      <c r="R5" s="9">
        <v>2718</v>
      </c>
    </row>
    <row r="6" spans="1:18" x14ac:dyDescent="0.3">
      <c r="Q6" s="8" t="s">
        <v>9047</v>
      </c>
      <c r="R6" s="9">
        <v>1835</v>
      </c>
    </row>
    <row r="7" spans="1:18" x14ac:dyDescent="0.3">
      <c r="Q7" s="8" t="s">
        <v>8972</v>
      </c>
      <c r="R7" s="9">
        <v>1673</v>
      </c>
    </row>
    <row r="8" spans="1:18" x14ac:dyDescent="0.3">
      <c r="Q8" s="8" t="s">
        <v>8982</v>
      </c>
      <c r="R8" s="9">
        <v>1382</v>
      </c>
    </row>
    <row r="9" spans="1:18" x14ac:dyDescent="0.3">
      <c r="Q9" s="8" t="s">
        <v>9018</v>
      </c>
      <c r="R9" s="9">
        <v>718</v>
      </c>
    </row>
    <row r="10" spans="1:18" x14ac:dyDescent="0.3">
      <c r="Q10" s="8" t="s">
        <v>9004</v>
      </c>
      <c r="R10" s="9">
        <v>452</v>
      </c>
    </row>
    <row r="11" spans="1:18" x14ac:dyDescent="0.3">
      <c r="Q11" s="8" t="s">
        <v>9023</v>
      </c>
      <c r="R11" s="9">
        <v>172</v>
      </c>
    </row>
    <row r="12" spans="1:18" x14ac:dyDescent="0.3">
      <c r="Q12" s="8" t="s">
        <v>19519</v>
      </c>
      <c r="R12" s="9">
        <v>8950</v>
      </c>
    </row>
    <row r="14" spans="1:18" x14ac:dyDescent="0.3">
      <c r="Q14" s="7"/>
      <c r="R14" s="10"/>
    </row>
    <row r="15" spans="1:18" x14ac:dyDescent="0.3">
      <c r="Q15" s="6" t="s">
        <v>8960</v>
      </c>
      <c r="R15" s="7" t="s">
        <v>19520</v>
      </c>
    </row>
    <row r="16" spans="1:18" x14ac:dyDescent="0.3">
      <c r="Q16" s="7"/>
      <c r="R16" s="10"/>
    </row>
    <row r="17" spans="17:18" x14ac:dyDescent="0.3">
      <c r="Q17" s="6" t="s">
        <v>19518</v>
      </c>
      <c r="R17" s="7" t="s">
        <v>19521</v>
      </c>
    </row>
    <row r="18" spans="17:18" x14ac:dyDescent="0.3">
      <c r="Q18" s="8" t="s">
        <v>8988</v>
      </c>
      <c r="R18" s="9">
        <v>289</v>
      </c>
    </row>
    <row r="19" spans="17:18" x14ac:dyDescent="0.3">
      <c r="Q19" s="8" t="s">
        <v>9047</v>
      </c>
      <c r="R19" s="9">
        <v>201</v>
      </c>
    </row>
    <row r="20" spans="17:18" x14ac:dyDescent="0.3">
      <c r="Q20" s="8" t="s">
        <v>8972</v>
      </c>
      <c r="R20" s="9">
        <v>184</v>
      </c>
    </row>
    <row r="21" spans="17:18" x14ac:dyDescent="0.3">
      <c r="Q21" s="8" t="s">
        <v>8982</v>
      </c>
      <c r="R21" s="9">
        <v>139</v>
      </c>
    </row>
    <row r="22" spans="17:18" x14ac:dyDescent="0.3">
      <c r="Q22" s="8" t="s">
        <v>9018</v>
      </c>
      <c r="R22" s="9">
        <v>70</v>
      </c>
    </row>
    <row r="23" spans="17:18" x14ac:dyDescent="0.3">
      <c r="Q23" s="8" t="s">
        <v>9004</v>
      </c>
      <c r="R23" s="9">
        <v>63</v>
      </c>
    </row>
    <row r="24" spans="17:18" x14ac:dyDescent="0.3">
      <c r="Q24" s="8" t="s">
        <v>9023</v>
      </c>
      <c r="R24" s="9">
        <v>20</v>
      </c>
    </row>
    <row r="25" spans="17:18" x14ac:dyDescent="0.3">
      <c r="Q25" s="8" t="s">
        <v>19519</v>
      </c>
      <c r="R25" s="9">
        <v>966</v>
      </c>
    </row>
    <row r="26" spans="17:18" x14ac:dyDescent="0.3">
      <c r="Q26" s="7"/>
      <c r="R26" s="10"/>
    </row>
    <row r="27" spans="17:18" x14ac:dyDescent="0.3">
      <c r="Q27" s="7"/>
      <c r="R27" s="10"/>
    </row>
    <row r="28" spans="17:18" x14ac:dyDescent="0.3">
      <c r="Q28" s="7"/>
      <c r="R28" s="10"/>
    </row>
    <row r="29" spans="17:18" x14ac:dyDescent="0.3">
      <c r="Q29" s="7"/>
      <c r="R29" s="10"/>
    </row>
    <row r="30" spans="17:18" x14ac:dyDescent="0.3">
      <c r="Q30" s="7"/>
      <c r="R30" s="10"/>
    </row>
    <row r="31" spans="17:18" x14ac:dyDescent="0.3">
      <c r="Q31" s="6" t="s">
        <v>19518</v>
      </c>
      <c r="R31" s="7" t="s">
        <v>19522</v>
      </c>
    </row>
    <row r="32" spans="17:18" x14ac:dyDescent="0.3">
      <c r="Q32" s="8" t="s">
        <v>9047</v>
      </c>
      <c r="R32" s="10">
        <v>3.71008174386921</v>
      </c>
    </row>
    <row r="33" spans="17:18" x14ac:dyDescent="0.3">
      <c r="Q33" s="8" t="s">
        <v>9004</v>
      </c>
      <c r="R33" s="10">
        <v>3.6128318584070795</v>
      </c>
    </row>
    <row r="34" spans="17:18" x14ac:dyDescent="0.3">
      <c r="Q34" s="8" t="s">
        <v>8982</v>
      </c>
      <c r="R34" s="10">
        <v>3.4565846599131693</v>
      </c>
    </row>
    <row r="35" spans="17:18" x14ac:dyDescent="0.3">
      <c r="Q35" s="8" t="s">
        <v>8988</v>
      </c>
      <c r="R35" s="10">
        <v>3.3863134657836644</v>
      </c>
    </row>
    <row r="36" spans="17:18" x14ac:dyDescent="0.3">
      <c r="Q36" s="8" t="s">
        <v>9023</v>
      </c>
      <c r="R36" s="10">
        <v>3.3837209302325579</v>
      </c>
    </row>
    <row r="37" spans="17:18" x14ac:dyDescent="0.3">
      <c r="Q37" s="8" t="s">
        <v>9018</v>
      </c>
      <c r="R37" s="10">
        <v>3.1657381615598887</v>
      </c>
    </row>
    <row r="38" spans="17:18" x14ac:dyDescent="0.3">
      <c r="Q38" s="8" t="s">
        <v>8972</v>
      </c>
      <c r="R38" s="10">
        <v>3.0478182904961146</v>
      </c>
    </row>
    <row r="39" spans="17:18" x14ac:dyDescent="0.3">
      <c r="Q39" s="8" t="s">
        <v>19519</v>
      </c>
      <c r="R39" s="10">
        <v>3.3939664804469274</v>
      </c>
    </row>
    <row r="41" spans="17:18" x14ac:dyDescent="0.3">
      <c r="Q41" s="7"/>
      <c r="R41" s="10"/>
    </row>
    <row r="42" spans="17:18" x14ac:dyDescent="0.3">
      <c r="Q42" s="7"/>
      <c r="R42" s="10"/>
    </row>
    <row r="43" spans="17:18" x14ac:dyDescent="0.3">
      <c r="Q43" s="7"/>
      <c r="R43" s="10"/>
    </row>
    <row r="44" spans="17:18" x14ac:dyDescent="0.3">
      <c r="Q44" s="7"/>
      <c r="R44" s="10"/>
    </row>
    <row r="45" spans="17:18" x14ac:dyDescent="0.3">
      <c r="Q45" s="6" t="s">
        <v>19518</v>
      </c>
      <c r="R45" s="7" t="s">
        <v>19523</v>
      </c>
    </row>
    <row r="46" spans="17:18" x14ac:dyDescent="0.3">
      <c r="Q46" s="8" t="s">
        <v>9047</v>
      </c>
      <c r="R46" s="11">
        <v>6.2173267141950728</v>
      </c>
    </row>
    <row r="47" spans="17:18" x14ac:dyDescent="0.3">
      <c r="Q47" s="8" t="s">
        <v>9004</v>
      </c>
      <c r="R47" s="11">
        <v>6.1745666141350464</v>
      </c>
    </row>
    <row r="48" spans="17:18" x14ac:dyDescent="0.3">
      <c r="Q48" s="8" t="s">
        <v>8982</v>
      </c>
      <c r="R48" s="11">
        <v>6.1524175802390833</v>
      </c>
    </row>
    <row r="49" spans="17:18" x14ac:dyDescent="0.3">
      <c r="Q49" s="8" t="s">
        <v>8988</v>
      </c>
      <c r="R49" s="11">
        <v>6.1209521505539071</v>
      </c>
    </row>
    <row r="50" spans="17:18" x14ac:dyDescent="0.3">
      <c r="Q50" s="8" t="s">
        <v>9018</v>
      </c>
      <c r="R50" s="11">
        <v>6.100248025336735</v>
      </c>
    </row>
    <row r="51" spans="17:18" x14ac:dyDescent="0.3">
      <c r="Q51" s="8" t="s">
        <v>8972</v>
      </c>
      <c r="R51" s="11">
        <v>6.0917079481531822</v>
      </c>
    </row>
    <row r="52" spans="17:18" x14ac:dyDescent="0.3">
      <c r="Q52" s="8" t="s">
        <v>9023</v>
      </c>
      <c r="R52" s="11">
        <v>5.9251831793564813</v>
      </c>
    </row>
    <row r="53" spans="17:18" x14ac:dyDescent="0.3">
      <c r="Q53" s="8" t="s">
        <v>19519</v>
      </c>
      <c r="R53" s="11">
        <v>6.1373882298920917</v>
      </c>
    </row>
    <row r="55" spans="17:18" x14ac:dyDescent="0.3">
      <c r="R55" s="5"/>
    </row>
    <row r="56" spans="17:18" x14ac:dyDescent="0.3">
      <c r="R56" s="5"/>
    </row>
    <row r="57" spans="17:18" x14ac:dyDescent="0.3">
      <c r="R57" s="5"/>
    </row>
    <row r="58" spans="17:18" x14ac:dyDescent="0.3">
      <c r="R58" s="5"/>
    </row>
    <row r="59" spans="17:18" x14ac:dyDescent="0.3">
      <c r="R59" s="5"/>
    </row>
    <row r="60" spans="17:18" x14ac:dyDescent="0.3">
      <c r="R60" s="5"/>
    </row>
    <row r="61" spans="17:18" x14ac:dyDescent="0.3">
      <c r="R61" s="5"/>
    </row>
    <row r="62" spans="17:18" x14ac:dyDescent="0.3">
      <c r="R62" s="5"/>
    </row>
    <row r="63" spans="17:18" x14ac:dyDescent="0.3">
      <c r="R63" s="5"/>
    </row>
    <row r="64" spans="17:18" x14ac:dyDescent="0.3">
      <c r="R64" s="5"/>
    </row>
    <row r="65" spans="18:18" x14ac:dyDescent="0.3">
      <c r="R65" s="5"/>
    </row>
    <row r="66" spans="18:18" x14ac:dyDescent="0.3">
      <c r="R66" s="5"/>
    </row>
    <row r="67" spans="18:18" x14ac:dyDescent="0.3">
      <c r="R67" s="5"/>
    </row>
    <row r="68" spans="18:18" x14ac:dyDescent="0.3">
      <c r="R68" s="5"/>
    </row>
    <row r="69" spans="18:18" x14ac:dyDescent="0.3">
      <c r="R69" s="5"/>
    </row>
    <row r="70" spans="18:18" x14ac:dyDescent="0.3">
      <c r="R70" s="5"/>
    </row>
    <row r="71" spans="18:18" x14ac:dyDescent="0.3">
      <c r="R71" s="5"/>
    </row>
    <row r="72" spans="18:18" x14ac:dyDescent="0.3">
      <c r="R72" s="5"/>
    </row>
    <row r="73" spans="18:18" x14ac:dyDescent="0.3">
      <c r="R73" s="5"/>
    </row>
    <row r="74" spans="18:18" x14ac:dyDescent="0.3">
      <c r="R74" s="5"/>
    </row>
    <row r="75" spans="18:18" x14ac:dyDescent="0.3">
      <c r="R75" s="5"/>
    </row>
    <row r="76" spans="18:18" x14ac:dyDescent="0.3">
      <c r="R76" s="5"/>
    </row>
    <row r="77" spans="18:18" x14ac:dyDescent="0.3">
      <c r="R77" s="5"/>
    </row>
    <row r="78" spans="18:18" x14ac:dyDescent="0.3">
      <c r="R78" s="5"/>
    </row>
    <row r="79" spans="18:18" x14ac:dyDescent="0.3">
      <c r="R79" s="5"/>
    </row>
    <row r="80" spans="18:18" x14ac:dyDescent="0.3">
      <c r="R80" s="5"/>
    </row>
    <row r="81" spans="18:18" x14ac:dyDescent="0.3">
      <c r="R81" s="5"/>
    </row>
    <row r="82" spans="18:18" x14ac:dyDescent="0.3">
      <c r="R82" s="5"/>
    </row>
    <row r="83" spans="18:18" x14ac:dyDescent="0.3">
      <c r="R83" s="5"/>
    </row>
    <row r="84" spans="18:18" x14ac:dyDescent="0.3">
      <c r="R84" s="5"/>
    </row>
    <row r="85" spans="18:18" x14ac:dyDescent="0.3">
      <c r="R85" s="5"/>
    </row>
    <row r="86" spans="18:18" x14ac:dyDescent="0.3">
      <c r="R86" s="5"/>
    </row>
    <row r="87" spans="18:18" x14ac:dyDescent="0.3">
      <c r="R87" s="5"/>
    </row>
    <row r="88" spans="18:18" x14ac:dyDescent="0.3">
      <c r="R88" s="5"/>
    </row>
    <row r="89" spans="18:18" x14ac:dyDescent="0.3">
      <c r="R89" s="5"/>
    </row>
    <row r="90" spans="18:18" x14ac:dyDescent="0.3">
      <c r="R90" s="5"/>
    </row>
    <row r="91" spans="18:18" x14ac:dyDescent="0.3">
      <c r="R91" s="5"/>
    </row>
    <row r="92" spans="18:18" x14ac:dyDescent="0.3">
      <c r="R92" s="5"/>
    </row>
    <row r="93" spans="18:18" x14ac:dyDescent="0.3">
      <c r="R93" s="5"/>
    </row>
    <row r="94" spans="18:18" x14ac:dyDescent="0.3">
      <c r="R94" s="5"/>
    </row>
    <row r="95" spans="18:18" x14ac:dyDescent="0.3">
      <c r="R95" s="5"/>
    </row>
    <row r="96" spans="18:18" x14ac:dyDescent="0.3">
      <c r="R96" s="5"/>
    </row>
    <row r="97" spans="18:18" x14ac:dyDescent="0.3">
      <c r="R97" s="5"/>
    </row>
    <row r="98" spans="18:18" x14ac:dyDescent="0.3">
      <c r="R98" s="5"/>
    </row>
    <row r="99" spans="18:18" x14ac:dyDescent="0.3">
      <c r="R99" s="5"/>
    </row>
    <row r="100" spans="18:18" x14ac:dyDescent="0.3">
      <c r="R100" s="5"/>
    </row>
    <row r="101" spans="18:18" x14ac:dyDescent="0.3">
      <c r="R101" s="5"/>
    </row>
    <row r="102" spans="18:18" x14ac:dyDescent="0.3">
      <c r="R102" s="5"/>
    </row>
    <row r="103" spans="18:18" x14ac:dyDescent="0.3">
      <c r="R103" s="5"/>
    </row>
    <row r="104" spans="18:18" x14ac:dyDescent="0.3">
      <c r="R104" s="5"/>
    </row>
    <row r="105" spans="18:18" x14ac:dyDescent="0.3">
      <c r="R105" s="5"/>
    </row>
    <row r="106" spans="18:18" x14ac:dyDescent="0.3">
      <c r="R106" s="5"/>
    </row>
    <row r="107" spans="18:18" x14ac:dyDescent="0.3">
      <c r="R107" s="5"/>
    </row>
    <row r="108" spans="18:18" x14ac:dyDescent="0.3">
      <c r="R108" s="5"/>
    </row>
    <row r="109" spans="18:18" x14ac:dyDescent="0.3">
      <c r="R109" s="5"/>
    </row>
    <row r="110" spans="18:18" x14ac:dyDescent="0.3">
      <c r="R110" s="5"/>
    </row>
    <row r="111" spans="18:18" x14ac:dyDescent="0.3">
      <c r="R111" s="5"/>
    </row>
    <row r="112" spans="18:18" x14ac:dyDescent="0.3">
      <c r="R112" s="5"/>
    </row>
    <row r="113" spans="18:18" x14ac:dyDescent="0.3">
      <c r="R113" s="5"/>
    </row>
    <row r="114" spans="18:18" x14ac:dyDescent="0.3">
      <c r="R114" s="5"/>
    </row>
    <row r="115" spans="18:18" x14ac:dyDescent="0.3">
      <c r="R115" s="5"/>
    </row>
    <row r="116" spans="18:18" x14ac:dyDescent="0.3">
      <c r="R116" s="5"/>
    </row>
    <row r="117" spans="18:18" x14ac:dyDescent="0.3">
      <c r="R117" s="5"/>
    </row>
    <row r="118" spans="18:18" x14ac:dyDescent="0.3">
      <c r="R118" s="5"/>
    </row>
    <row r="119" spans="18:18" x14ac:dyDescent="0.3">
      <c r="R119" s="5"/>
    </row>
    <row r="120" spans="18:18" x14ac:dyDescent="0.3">
      <c r="R120" s="5"/>
    </row>
    <row r="121" spans="18:18" x14ac:dyDescent="0.3">
      <c r="R121" s="5"/>
    </row>
    <row r="122" spans="18:18" x14ac:dyDescent="0.3">
      <c r="R122" s="5"/>
    </row>
    <row r="123" spans="18:18" x14ac:dyDescent="0.3">
      <c r="R123" s="5"/>
    </row>
    <row r="124" spans="18:18" x14ac:dyDescent="0.3">
      <c r="R124" s="5"/>
    </row>
    <row r="125" spans="18:18" x14ac:dyDescent="0.3">
      <c r="R125" s="5"/>
    </row>
    <row r="126" spans="18:18" x14ac:dyDescent="0.3">
      <c r="R126" s="5"/>
    </row>
    <row r="127" spans="18:18" x14ac:dyDescent="0.3">
      <c r="R127" s="5"/>
    </row>
    <row r="128" spans="18:18" x14ac:dyDescent="0.3">
      <c r="R128" s="5"/>
    </row>
    <row r="129" spans="18:18" x14ac:dyDescent="0.3">
      <c r="R129" s="5"/>
    </row>
    <row r="130" spans="18:18" x14ac:dyDescent="0.3">
      <c r="R130" s="5"/>
    </row>
    <row r="131" spans="18:18" x14ac:dyDescent="0.3">
      <c r="R131" s="5"/>
    </row>
    <row r="132" spans="18:18" x14ac:dyDescent="0.3">
      <c r="R132" s="5"/>
    </row>
    <row r="133" spans="18:18" x14ac:dyDescent="0.3">
      <c r="R133" s="5"/>
    </row>
    <row r="134" spans="18:18" x14ac:dyDescent="0.3">
      <c r="R134" s="5"/>
    </row>
    <row r="135" spans="18:18" x14ac:dyDescent="0.3">
      <c r="R135" s="5"/>
    </row>
    <row r="136" spans="18:18" x14ac:dyDescent="0.3">
      <c r="R136" s="5"/>
    </row>
    <row r="137" spans="18:18" x14ac:dyDescent="0.3">
      <c r="R137" s="5"/>
    </row>
    <row r="138" spans="18:18" x14ac:dyDescent="0.3">
      <c r="R138" s="5"/>
    </row>
    <row r="139" spans="18:18" x14ac:dyDescent="0.3">
      <c r="R139" s="5"/>
    </row>
    <row r="140" spans="18:18" x14ac:dyDescent="0.3">
      <c r="R140" s="5"/>
    </row>
    <row r="141" spans="18:18" x14ac:dyDescent="0.3">
      <c r="R141" s="5"/>
    </row>
    <row r="142" spans="18:18" x14ac:dyDescent="0.3">
      <c r="R142" s="5"/>
    </row>
    <row r="143" spans="18:18" x14ac:dyDescent="0.3">
      <c r="R143" s="5"/>
    </row>
    <row r="144" spans="18:18" x14ac:dyDescent="0.3">
      <c r="R144" s="5"/>
    </row>
    <row r="145" spans="18:18" x14ac:dyDescent="0.3">
      <c r="R145" s="5"/>
    </row>
    <row r="146" spans="18:18" x14ac:dyDescent="0.3">
      <c r="R146" s="5"/>
    </row>
    <row r="147" spans="18:18" x14ac:dyDescent="0.3">
      <c r="R147" s="5"/>
    </row>
    <row r="148" spans="18:18" x14ac:dyDescent="0.3">
      <c r="R148" s="5"/>
    </row>
    <row r="149" spans="18:18" x14ac:dyDescent="0.3">
      <c r="R149" s="5"/>
    </row>
    <row r="150" spans="18:18" x14ac:dyDescent="0.3">
      <c r="R150" s="5"/>
    </row>
    <row r="151" spans="18:18" x14ac:dyDescent="0.3">
      <c r="R151" s="5"/>
    </row>
    <row r="152" spans="18:18" x14ac:dyDescent="0.3">
      <c r="R152" s="5"/>
    </row>
    <row r="153" spans="18:18" x14ac:dyDescent="0.3">
      <c r="R153" s="5"/>
    </row>
    <row r="154" spans="18:18" x14ac:dyDescent="0.3">
      <c r="R154" s="5"/>
    </row>
    <row r="155" spans="18:18" x14ac:dyDescent="0.3">
      <c r="R155" s="5"/>
    </row>
    <row r="156" spans="18:18" x14ac:dyDescent="0.3">
      <c r="R156" s="5"/>
    </row>
    <row r="157" spans="18:18" x14ac:dyDescent="0.3">
      <c r="R157" s="5"/>
    </row>
    <row r="158" spans="18:18" x14ac:dyDescent="0.3">
      <c r="R158" s="5"/>
    </row>
    <row r="159" spans="18:18" x14ac:dyDescent="0.3">
      <c r="R159" s="5"/>
    </row>
    <row r="160" spans="18:18" x14ac:dyDescent="0.3">
      <c r="R160" s="5"/>
    </row>
    <row r="161" spans="18:18" x14ac:dyDescent="0.3">
      <c r="R161" s="5"/>
    </row>
    <row r="162" spans="18:18" x14ac:dyDescent="0.3">
      <c r="R162" s="5"/>
    </row>
    <row r="163" spans="18:18" x14ac:dyDescent="0.3">
      <c r="R163" s="5"/>
    </row>
    <row r="164" spans="18:18" x14ac:dyDescent="0.3">
      <c r="R164" s="5"/>
    </row>
    <row r="165" spans="18:18" x14ac:dyDescent="0.3">
      <c r="R165" s="5"/>
    </row>
    <row r="166" spans="18:18" x14ac:dyDescent="0.3">
      <c r="R166" s="5"/>
    </row>
    <row r="167" spans="18:18" x14ac:dyDescent="0.3">
      <c r="R167" s="5"/>
    </row>
    <row r="168" spans="18:18" x14ac:dyDescent="0.3">
      <c r="R168" s="5"/>
    </row>
    <row r="169" spans="18:18" x14ac:dyDescent="0.3">
      <c r="R169" s="5"/>
    </row>
    <row r="170" spans="18:18" x14ac:dyDescent="0.3">
      <c r="R170" s="5"/>
    </row>
    <row r="171" spans="18:18" x14ac:dyDescent="0.3">
      <c r="R171" s="5"/>
    </row>
    <row r="172" spans="18:18" x14ac:dyDescent="0.3">
      <c r="R172" s="5"/>
    </row>
    <row r="173" spans="18:18" x14ac:dyDescent="0.3">
      <c r="R173" s="5"/>
    </row>
    <row r="174" spans="18:18" x14ac:dyDescent="0.3">
      <c r="R174" s="5"/>
    </row>
    <row r="175" spans="18:18" x14ac:dyDescent="0.3">
      <c r="R175" s="5"/>
    </row>
    <row r="176" spans="18:18" x14ac:dyDescent="0.3">
      <c r="R176" s="5"/>
    </row>
    <row r="177" spans="18:18" x14ac:dyDescent="0.3">
      <c r="R177" s="5"/>
    </row>
    <row r="178" spans="18:18" x14ac:dyDescent="0.3">
      <c r="R178" s="5"/>
    </row>
    <row r="179" spans="18:18" x14ac:dyDescent="0.3">
      <c r="R179" s="5"/>
    </row>
    <row r="180" spans="18:18" x14ac:dyDescent="0.3">
      <c r="R180" s="5"/>
    </row>
    <row r="181" spans="18:18" x14ac:dyDescent="0.3">
      <c r="R181" s="5"/>
    </row>
    <row r="182" spans="18:18" x14ac:dyDescent="0.3">
      <c r="R182" s="5"/>
    </row>
    <row r="183" spans="18:18" x14ac:dyDescent="0.3">
      <c r="R183" s="5"/>
    </row>
    <row r="184" spans="18:18" x14ac:dyDescent="0.3">
      <c r="R184" s="5"/>
    </row>
    <row r="185" spans="18:18" x14ac:dyDescent="0.3">
      <c r="R185" s="5"/>
    </row>
    <row r="186" spans="18:18" x14ac:dyDescent="0.3">
      <c r="R186" s="5"/>
    </row>
    <row r="187" spans="18:18" x14ac:dyDescent="0.3">
      <c r="R187" s="5"/>
    </row>
    <row r="188" spans="18:18" x14ac:dyDescent="0.3">
      <c r="R188" s="5"/>
    </row>
    <row r="189" spans="18:18" x14ac:dyDescent="0.3">
      <c r="R189" s="5"/>
    </row>
    <row r="190" spans="18:18" x14ac:dyDescent="0.3">
      <c r="R190" s="5"/>
    </row>
    <row r="191" spans="18:18" x14ac:dyDescent="0.3">
      <c r="R191" s="5"/>
    </row>
    <row r="192" spans="18:18" x14ac:dyDescent="0.3">
      <c r="R192" s="5"/>
    </row>
    <row r="193" spans="18:18" x14ac:dyDescent="0.3">
      <c r="R193" s="5"/>
    </row>
    <row r="194" spans="18:18" x14ac:dyDescent="0.3">
      <c r="R194" s="5"/>
    </row>
    <row r="195" spans="18:18" x14ac:dyDescent="0.3">
      <c r="R195" s="5"/>
    </row>
    <row r="196" spans="18:18" x14ac:dyDescent="0.3">
      <c r="R196" s="5"/>
    </row>
    <row r="197" spans="18:18" x14ac:dyDescent="0.3">
      <c r="R197" s="5"/>
    </row>
    <row r="198" spans="18:18" x14ac:dyDescent="0.3">
      <c r="R198" s="5"/>
    </row>
    <row r="199" spans="18:18" x14ac:dyDescent="0.3">
      <c r="R199" s="5"/>
    </row>
    <row r="200" spans="18:18" x14ac:dyDescent="0.3">
      <c r="R200" s="5"/>
    </row>
    <row r="201" spans="18:18" x14ac:dyDescent="0.3">
      <c r="R201" s="5"/>
    </row>
    <row r="202" spans="18:18" x14ac:dyDescent="0.3">
      <c r="R202" s="5"/>
    </row>
    <row r="203" spans="18:18" x14ac:dyDescent="0.3">
      <c r="R203" s="5"/>
    </row>
    <row r="204" spans="18:18" x14ac:dyDescent="0.3">
      <c r="R204" s="5"/>
    </row>
    <row r="205" spans="18:18" x14ac:dyDescent="0.3">
      <c r="R205" s="5"/>
    </row>
    <row r="206" spans="18:18" x14ac:dyDescent="0.3">
      <c r="R206" s="5"/>
    </row>
    <row r="207" spans="18:18" x14ac:dyDescent="0.3">
      <c r="R207" s="5"/>
    </row>
    <row r="208" spans="18:18" x14ac:dyDescent="0.3">
      <c r="R208" s="5"/>
    </row>
    <row r="209" spans="18:18" x14ac:dyDescent="0.3">
      <c r="R209" s="5"/>
    </row>
    <row r="210" spans="18:18" x14ac:dyDescent="0.3">
      <c r="R210" s="5"/>
    </row>
    <row r="211" spans="18:18" x14ac:dyDescent="0.3">
      <c r="R211" s="5"/>
    </row>
    <row r="212" spans="18:18" x14ac:dyDescent="0.3">
      <c r="R212" s="5"/>
    </row>
    <row r="213" spans="18:18" x14ac:dyDescent="0.3">
      <c r="R213" s="5"/>
    </row>
    <row r="214" spans="18:18" x14ac:dyDescent="0.3">
      <c r="R214" s="5"/>
    </row>
    <row r="215" spans="18:18" x14ac:dyDescent="0.3">
      <c r="R215" s="5"/>
    </row>
    <row r="216" spans="18:18" x14ac:dyDescent="0.3">
      <c r="R216" s="5"/>
    </row>
    <row r="217" spans="18:18" x14ac:dyDescent="0.3">
      <c r="R217" s="5"/>
    </row>
    <row r="218" spans="18:18" x14ac:dyDescent="0.3">
      <c r="R218" s="5"/>
    </row>
    <row r="219" spans="18:18" x14ac:dyDescent="0.3">
      <c r="R219" s="5"/>
    </row>
    <row r="220" spans="18:18" x14ac:dyDescent="0.3">
      <c r="R220" s="5"/>
    </row>
    <row r="221" spans="18:18" x14ac:dyDescent="0.3">
      <c r="R221" s="5"/>
    </row>
    <row r="222" spans="18:18" x14ac:dyDescent="0.3">
      <c r="R222" s="5"/>
    </row>
    <row r="223" spans="18:18" x14ac:dyDescent="0.3">
      <c r="R223" s="5"/>
    </row>
    <row r="224" spans="18:18" x14ac:dyDescent="0.3">
      <c r="R224" s="5"/>
    </row>
    <row r="225" spans="18:18" x14ac:dyDescent="0.3">
      <c r="R225" s="5"/>
    </row>
    <row r="226" spans="18:18" x14ac:dyDescent="0.3">
      <c r="R226" s="5"/>
    </row>
    <row r="227" spans="18:18" x14ac:dyDescent="0.3">
      <c r="R227" s="5"/>
    </row>
    <row r="228" spans="18:18" x14ac:dyDescent="0.3">
      <c r="R228" s="5"/>
    </row>
    <row r="229" spans="18:18" x14ac:dyDescent="0.3">
      <c r="R229" s="5"/>
    </row>
    <row r="230" spans="18:18" x14ac:dyDescent="0.3">
      <c r="R230" s="5"/>
    </row>
    <row r="231" spans="18:18" x14ac:dyDescent="0.3">
      <c r="R231" s="5"/>
    </row>
    <row r="232" spans="18:18" x14ac:dyDescent="0.3">
      <c r="R232" s="5"/>
    </row>
    <row r="233" spans="18:18" x14ac:dyDescent="0.3">
      <c r="R233" s="5"/>
    </row>
    <row r="234" spans="18:18" x14ac:dyDescent="0.3">
      <c r="R234" s="5"/>
    </row>
    <row r="235" spans="18:18" x14ac:dyDescent="0.3">
      <c r="R235" s="5"/>
    </row>
    <row r="236" spans="18:18" x14ac:dyDescent="0.3">
      <c r="R236" s="5"/>
    </row>
    <row r="237" spans="18:18" x14ac:dyDescent="0.3">
      <c r="R237" s="5"/>
    </row>
    <row r="238" spans="18:18" x14ac:dyDescent="0.3">
      <c r="R238" s="5"/>
    </row>
    <row r="239" spans="18:18" x14ac:dyDescent="0.3">
      <c r="R239" s="5"/>
    </row>
    <row r="240" spans="18:18" x14ac:dyDescent="0.3">
      <c r="R240" s="5"/>
    </row>
    <row r="241" spans="18:18" x14ac:dyDescent="0.3">
      <c r="R241" s="5"/>
    </row>
    <row r="242" spans="18:18" x14ac:dyDescent="0.3">
      <c r="R242" s="5"/>
    </row>
    <row r="243" spans="18:18" x14ac:dyDescent="0.3">
      <c r="R243" s="5"/>
    </row>
    <row r="244" spans="18:18" x14ac:dyDescent="0.3">
      <c r="R244" s="5"/>
    </row>
    <row r="245" spans="18:18" x14ac:dyDescent="0.3">
      <c r="R245" s="5"/>
    </row>
    <row r="246" spans="18:18" x14ac:dyDescent="0.3">
      <c r="R246" s="5"/>
    </row>
    <row r="247" spans="18:18" x14ac:dyDescent="0.3">
      <c r="R247" s="5"/>
    </row>
    <row r="248" spans="18:18" x14ac:dyDescent="0.3">
      <c r="R248" s="5"/>
    </row>
    <row r="249" spans="18:18" x14ac:dyDescent="0.3">
      <c r="R249" s="5"/>
    </row>
    <row r="250" spans="18:18" x14ac:dyDescent="0.3">
      <c r="R250" s="5"/>
    </row>
    <row r="251" spans="18:18" x14ac:dyDescent="0.3">
      <c r="R251" s="5"/>
    </row>
    <row r="252" spans="18:18" x14ac:dyDescent="0.3">
      <c r="R252" s="5"/>
    </row>
    <row r="253" spans="18:18" x14ac:dyDescent="0.3">
      <c r="R253" s="5"/>
    </row>
    <row r="254" spans="18:18" x14ac:dyDescent="0.3">
      <c r="R254" s="5"/>
    </row>
    <row r="255" spans="18:18" x14ac:dyDescent="0.3">
      <c r="R255" s="5"/>
    </row>
    <row r="256" spans="18:18" x14ac:dyDescent="0.3">
      <c r="R256" s="5"/>
    </row>
    <row r="257" spans="18:18" x14ac:dyDescent="0.3">
      <c r="R257" s="5"/>
    </row>
    <row r="258" spans="18:18" x14ac:dyDescent="0.3">
      <c r="R258" s="5"/>
    </row>
    <row r="259" spans="18:18" x14ac:dyDescent="0.3">
      <c r="R259" s="5"/>
    </row>
    <row r="260" spans="18:18" x14ac:dyDescent="0.3">
      <c r="R260" s="5"/>
    </row>
    <row r="261" spans="18:18" x14ac:dyDescent="0.3">
      <c r="R261" s="5"/>
    </row>
    <row r="262" spans="18:18" x14ac:dyDescent="0.3">
      <c r="R262" s="5"/>
    </row>
    <row r="263" spans="18:18" x14ac:dyDescent="0.3">
      <c r="R263" s="5"/>
    </row>
    <row r="264" spans="18:18" x14ac:dyDescent="0.3">
      <c r="R264" s="5"/>
    </row>
    <row r="265" spans="18:18" x14ac:dyDescent="0.3">
      <c r="R265" s="5"/>
    </row>
    <row r="266" spans="18:18" x14ac:dyDescent="0.3">
      <c r="R266" s="5"/>
    </row>
    <row r="267" spans="18:18" x14ac:dyDescent="0.3">
      <c r="R267" s="5"/>
    </row>
    <row r="268" spans="18:18" x14ac:dyDescent="0.3">
      <c r="R268" s="5"/>
    </row>
    <row r="269" spans="18:18" x14ac:dyDescent="0.3">
      <c r="R269" s="5"/>
    </row>
    <row r="270" spans="18:18" x14ac:dyDescent="0.3">
      <c r="R270" s="5"/>
    </row>
    <row r="271" spans="18:18" x14ac:dyDescent="0.3">
      <c r="R271" s="5"/>
    </row>
    <row r="272" spans="18:18" x14ac:dyDescent="0.3">
      <c r="R272" s="5"/>
    </row>
    <row r="273" spans="18:18" x14ac:dyDescent="0.3">
      <c r="R273" s="5"/>
    </row>
    <row r="274" spans="18:18" x14ac:dyDescent="0.3">
      <c r="R274" s="5"/>
    </row>
    <row r="275" spans="18:18" x14ac:dyDescent="0.3">
      <c r="R275" s="5"/>
    </row>
    <row r="276" spans="18:18" x14ac:dyDescent="0.3">
      <c r="R276" s="5"/>
    </row>
    <row r="277" spans="18:18" x14ac:dyDescent="0.3">
      <c r="R277" s="5"/>
    </row>
    <row r="278" spans="18:18" x14ac:dyDescent="0.3">
      <c r="R278" s="5"/>
    </row>
    <row r="279" spans="18:18" x14ac:dyDescent="0.3">
      <c r="R279" s="5"/>
    </row>
    <row r="280" spans="18:18" x14ac:dyDescent="0.3">
      <c r="R280" s="5"/>
    </row>
    <row r="281" spans="18:18" x14ac:dyDescent="0.3">
      <c r="R281" s="5"/>
    </row>
    <row r="282" spans="18:18" x14ac:dyDescent="0.3">
      <c r="R282" s="5"/>
    </row>
    <row r="283" spans="18:18" x14ac:dyDescent="0.3">
      <c r="R283" s="5"/>
    </row>
    <row r="284" spans="18:18" x14ac:dyDescent="0.3">
      <c r="R284" s="5"/>
    </row>
    <row r="285" spans="18:18" x14ac:dyDescent="0.3">
      <c r="R285" s="5"/>
    </row>
    <row r="286" spans="18:18" x14ac:dyDescent="0.3">
      <c r="R286" s="5"/>
    </row>
    <row r="287" spans="18:18" x14ac:dyDescent="0.3">
      <c r="R287" s="5"/>
    </row>
    <row r="288" spans="18:18" x14ac:dyDescent="0.3">
      <c r="R288" s="5"/>
    </row>
    <row r="289" spans="18:18" x14ac:dyDescent="0.3">
      <c r="R289" s="5"/>
    </row>
    <row r="290" spans="18:18" x14ac:dyDescent="0.3">
      <c r="R290" s="5"/>
    </row>
    <row r="291" spans="18:18" x14ac:dyDescent="0.3">
      <c r="R291" s="5"/>
    </row>
    <row r="292" spans="18:18" x14ac:dyDescent="0.3">
      <c r="R292" s="5"/>
    </row>
    <row r="293" spans="18:18" x14ac:dyDescent="0.3">
      <c r="R293" s="5"/>
    </row>
    <row r="294" spans="18:18" x14ac:dyDescent="0.3">
      <c r="R294" s="5"/>
    </row>
    <row r="295" spans="18:18" x14ac:dyDescent="0.3">
      <c r="R295" s="5"/>
    </row>
    <row r="296" spans="18:18" x14ac:dyDescent="0.3">
      <c r="R296" s="5"/>
    </row>
    <row r="297" spans="18:18" x14ac:dyDescent="0.3">
      <c r="R297" s="5"/>
    </row>
    <row r="298" spans="18:18" x14ac:dyDescent="0.3">
      <c r="R298" s="5"/>
    </row>
    <row r="299" spans="18:18" x14ac:dyDescent="0.3">
      <c r="R299" s="5"/>
    </row>
    <row r="300" spans="18:18" x14ac:dyDescent="0.3">
      <c r="R300" s="5"/>
    </row>
    <row r="301" spans="18:18" x14ac:dyDescent="0.3">
      <c r="R301" s="5"/>
    </row>
    <row r="302" spans="18:18" x14ac:dyDescent="0.3">
      <c r="R302" s="5"/>
    </row>
    <row r="303" spans="18:18" x14ac:dyDescent="0.3">
      <c r="R303" s="5"/>
    </row>
    <row r="304" spans="18:18" x14ac:dyDescent="0.3">
      <c r="R304" s="5"/>
    </row>
    <row r="305" spans="18:18" x14ac:dyDescent="0.3">
      <c r="R305" s="5"/>
    </row>
    <row r="306" spans="18:18" x14ac:dyDescent="0.3">
      <c r="R306" s="5"/>
    </row>
    <row r="307" spans="18:18" x14ac:dyDescent="0.3">
      <c r="R307" s="5"/>
    </row>
    <row r="308" spans="18:18" x14ac:dyDescent="0.3">
      <c r="R308" s="5"/>
    </row>
    <row r="309" spans="18:18" x14ac:dyDescent="0.3">
      <c r="R309" s="5"/>
    </row>
    <row r="310" spans="18:18" x14ac:dyDescent="0.3">
      <c r="R310" s="5"/>
    </row>
    <row r="311" spans="18:18" x14ac:dyDescent="0.3">
      <c r="R311" s="5"/>
    </row>
    <row r="312" spans="18:18" x14ac:dyDescent="0.3">
      <c r="R312" s="5"/>
    </row>
    <row r="313" spans="18:18" x14ac:dyDescent="0.3">
      <c r="R313" s="5"/>
    </row>
    <row r="314" spans="18:18" x14ac:dyDescent="0.3">
      <c r="R314" s="5"/>
    </row>
    <row r="315" spans="18:18" x14ac:dyDescent="0.3">
      <c r="R315" s="5"/>
    </row>
    <row r="316" spans="18:18" x14ac:dyDescent="0.3">
      <c r="R316" s="5"/>
    </row>
    <row r="317" spans="18:18" x14ac:dyDescent="0.3">
      <c r="R317" s="5"/>
    </row>
    <row r="318" spans="18:18" x14ac:dyDescent="0.3">
      <c r="R318" s="5"/>
    </row>
    <row r="319" spans="18:18" x14ac:dyDescent="0.3">
      <c r="R319" s="5"/>
    </row>
    <row r="320" spans="18:18" x14ac:dyDescent="0.3">
      <c r="R320" s="5"/>
    </row>
    <row r="321" spans="18:18" x14ac:dyDescent="0.3">
      <c r="R321" s="5"/>
    </row>
    <row r="322" spans="18:18" x14ac:dyDescent="0.3">
      <c r="R322" s="5"/>
    </row>
    <row r="323" spans="18:18" x14ac:dyDescent="0.3">
      <c r="R323" s="5"/>
    </row>
    <row r="324" spans="18:18" x14ac:dyDescent="0.3">
      <c r="R324" s="5"/>
    </row>
    <row r="325" spans="18:18" x14ac:dyDescent="0.3">
      <c r="R325" s="5"/>
    </row>
    <row r="326" spans="18:18" x14ac:dyDescent="0.3">
      <c r="R326" s="5"/>
    </row>
    <row r="327" spans="18:18" x14ac:dyDescent="0.3">
      <c r="R327" s="5"/>
    </row>
    <row r="328" spans="18:18" x14ac:dyDescent="0.3">
      <c r="R328" s="5"/>
    </row>
    <row r="329" spans="18:18" x14ac:dyDescent="0.3">
      <c r="R329" s="5"/>
    </row>
    <row r="330" spans="18:18" x14ac:dyDescent="0.3">
      <c r="R330" s="5"/>
    </row>
    <row r="331" spans="18:18" x14ac:dyDescent="0.3">
      <c r="R331" s="5"/>
    </row>
    <row r="332" spans="18:18" x14ac:dyDescent="0.3">
      <c r="R332" s="5"/>
    </row>
    <row r="333" spans="18:18" x14ac:dyDescent="0.3">
      <c r="R333" s="5"/>
    </row>
    <row r="334" spans="18:18" x14ac:dyDescent="0.3">
      <c r="R334" s="5"/>
    </row>
    <row r="335" spans="18:18" x14ac:dyDescent="0.3">
      <c r="R335" s="5"/>
    </row>
    <row r="336" spans="18:18" x14ac:dyDescent="0.3">
      <c r="R336" s="5"/>
    </row>
    <row r="337" spans="18:18" x14ac:dyDescent="0.3">
      <c r="R337" s="5"/>
    </row>
    <row r="338" spans="18:18" x14ac:dyDescent="0.3">
      <c r="R338" s="5"/>
    </row>
    <row r="339" spans="18:18" x14ac:dyDescent="0.3">
      <c r="R339" s="5"/>
    </row>
    <row r="340" spans="18:18" x14ac:dyDescent="0.3">
      <c r="R340" s="5"/>
    </row>
    <row r="341" spans="18:18" x14ac:dyDescent="0.3">
      <c r="R341" s="5"/>
    </row>
    <row r="342" spans="18:18" x14ac:dyDescent="0.3">
      <c r="R342" s="5"/>
    </row>
    <row r="343" spans="18:18" x14ac:dyDescent="0.3">
      <c r="R343" s="5"/>
    </row>
    <row r="344" spans="18:18" x14ac:dyDescent="0.3">
      <c r="R344" s="5"/>
    </row>
    <row r="345" spans="18:18" x14ac:dyDescent="0.3">
      <c r="R345" s="5"/>
    </row>
    <row r="346" spans="18:18" x14ac:dyDescent="0.3">
      <c r="R346" s="5"/>
    </row>
    <row r="347" spans="18:18" x14ac:dyDescent="0.3">
      <c r="R347" s="5"/>
    </row>
    <row r="348" spans="18:18" x14ac:dyDescent="0.3">
      <c r="R348" s="5"/>
    </row>
    <row r="349" spans="18:18" x14ac:dyDescent="0.3">
      <c r="R349" s="5"/>
    </row>
    <row r="350" spans="18:18" x14ac:dyDescent="0.3">
      <c r="R350" s="5"/>
    </row>
    <row r="351" spans="18:18" x14ac:dyDescent="0.3">
      <c r="R351" s="5"/>
    </row>
    <row r="352" spans="18:18" x14ac:dyDescent="0.3">
      <c r="R352" s="5"/>
    </row>
    <row r="353" spans="18:18" x14ac:dyDescent="0.3">
      <c r="R353" s="5"/>
    </row>
    <row r="354" spans="18:18" x14ac:dyDescent="0.3">
      <c r="R354" s="5"/>
    </row>
    <row r="355" spans="18:18" x14ac:dyDescent="0.3">
      <c r="R355" s="5"/>
    </row>
    <row r="356" spans="18:18" x14ac:dyDescent="0.3">
      <c r="R356" s="5"/>
    </row>
    <row r="357" spans="18:18" x14ac:dyDescent="0.3">
      <c r="R357" s="5"/>
    </row>
    <row r="358" spans="18:18" x14ac:dyDescent="0.3">
      <c r="R358" s="5"/>
    </row>
    <row r="359" spans="18:18" x14ac:dyDescent="0.3">
      <c r="R359" s="5"/>
    </row>
    <row r="360" spans="18:18" x14ac:dyDescent="0.3">
      <c r="R360" s="5"/>
    </row>
    <row r="361" spans="18:18" x14ac:dyDescent="0.3">
      <c r="R361" s="5"/>
    </row>
    <row r="362" spans="18:18" x14ac:dyDescent="0.3">
      <c r="R362" s="5"/>
    </row>
    <row r="363" spans="18:18" x14ac:dyDescent="0.3">
      <c r="R363" s="5"/>
    </row>
    <row r="364" spans="18:18" x14ac:dyDescent="0.3">
      <c r="R364" s="5"/>
    </row>
    <row r="365" spans="18:18" x14ac:dyDescent="0.3">
      <c r="R365" s="5"/>
    </row>
    <row r="366" spans="18:18" x14ac:dyDescent="0.3">
      <c r="R366" s="5"/>
    </row>
    <row r="367" spans="18:18" x14ac:dyDescent="0.3">
      <c r="R367" s="5"/>
    </row>
    <row r="368" spans="18:18" x14ac:dyDescent="0.3">
      <c r="R368" s="5"/>
    </row>
    <row r="369" spans="18:18" x14ac:dyDescent="0.3">
      <c r="R369" s="5"/>
    </row>
    <row r="370" spans="18:18" x14ac:dyDescent="0.3">
      <c r="R370" s="5"/>
    </row>
    <row r="371" spans="18:18" x14ac:dyDescent="0.3">
      <c r="R371" s="5"/>
    </row>
    <row r="372" spans="18:18" x14ac:dyDescent="0.3">
      <c r="R372" s="5"/>
    </row>
    <row r="373" spans="18:18" x14ac:dyDescent="0.3">
      <c r="R373" s="5"/>
    </row>
    <row r="374" spans="18:18" x14ac:dyDescent="0.3">
      <c r="R374" s="5"/>
    </row>
    <row r="375" spans="18:18" x14ac:dyDescent="0.3">
      <c r="R375" s="5"/>
    </row>
    <row r="376" spans="18:18" x14ac:dyDescent="0.3">
      <c r="R376" s="5"/>
    </row>
    <row r="377" spans="18:18" x14ac:dyDescent="0.3">
      <c r="R377" s="5"/>
    </row>
    <row r="378" spans="18:18" x14ac:dyDescent="0.3">
      <c r="R378" s="5"/>
    </row>
    <row r="379" spans="18:18" x14ac:dyDescent="0.3">
      <c r="R379" s="5"/>
    </row>
    <row r="380" spans="18:18" x14ac:dyDescent="0.3">
      <c r="R380" s="5"/>
    </row>
    <row r="381" spans="18:18" x14ac:dyDescent="0.3">
      <c r="R381" s="5"/>
    </row>
    <row r="382" spans="18:18" x14ac:dyDescent="0.3">
      <c r="R382" s="5"/>
    </row>
    <row r="383" spans="18:18" x14ac:dyDescent="0.3">
      <c r="R383" s="5"/>
    </row>
    <row r="384" spans="18:18" x14ac:dyDescent="0.3">
      <c r="R384" s="5"/>
    </row>
    <row r="385" spans="18:18" x14ac:dyDescent="0.3">
      <c r="R385" s="5"/>
    </row>
    <row r="386" spans="18:18" x14ac:dyDescent="0.3">
      <c r="R386" s="5"/>
    </row>
    <row r="387" spans="18:18" x14ac:dyDescent="0.3">
      <c r="R387" s="5"/>
    </row>
    <row r="388" spans="18:18" x14ac:dyDescent="0.3">
      <c r="R388" s="5"/>
    </row>
    <row r="389" spans="18:18" x14ac:dyDescent="0.3">
      <c r="R389" s="5"/>
    </row>
    <row r="390" spans="18:18" x14ac:dyDescent="0.3">
      <c r="R390" s="5"/>
    </row>
    <row r="391" spans="18:18" x14ac:dyDescent="0.3">
      <c r="R391" s="5"/>
    </row>
    <row r="392" spans="18:18" x14ac:dyDescent="0.3">
      <c r="R392" s="5"/>
    </row>
    <row r="393" spans="18:18" x14ac:dyDescent="0.3">
      <c r="R393" s="5"/>
    </row>
    <row r="394" spans="18:18" x14ac:dyDescent="0.3">
      <c r="R394" s="5"/>
    </row>
    <row r="395" spans="18:18" x14ac:dyDescent="0.3">
      <c r="R395" s="5"/>
    </row>
    <row r="396" spans="18:18" x14ac:dyDescent="0.3">
      <c r="R396" s="5"/>
    </row>
    <row r="397" spans="18:18" x14ac:dyDescent="0.3">
      <c r="R397" s="5"/>
    </row>
    <row r="398" spans="18:18" x14ac:dyDescent="0.3">
      <c r="R398" s="5"/>
    </row>
    <row r="399" spans="18:18" x14ac:dyDescent="0.3">
      <c r="R399" s="5"/>
    </row>
    <row r="400" spans="18:18" x14ac:dyDescent="0.3">
      <c r="R400" s="5"/>
    </row>
    <row r="401" spans="18:18" x14ac:dyDescent="0.3">
      <c r="R401" s="5"/>
    </row>
    <row r="402" spans="18:18" x14ac:dyDescent="0.3">
      <c r="R402" s="5"/>
    </row>
    <row r="403" spans="18:18" x14ac:dyDescent="0.3">
      <c r="R403" s="5"/>
    </row>
    <row r="404" spans="18:18" x14ac:dyDescent="0.3">
      <c r="R404" s="5"/>
    </row>
    <row r="405" spans="18:18" x14ac:dyDescent="0.3">
      <c r="R405" s="5"/>
    </row>
    <row r="406" spans="18:18" x14ac:dyDescent="0.3">
      <c r="R406" s="5"/>
    </row>
    <row r="407" spans="18:18" x14ac:dyDescent="0.3">
      <c r="R407" s="5"/>
    </row>
    <row r="408" spans="18:18" x14ac:dyDescent="0.3">
      <c r="R408" s="5"/>
    </row>
    <row r="409" spans="18:18" x14ac:dyDescent="0.3">
      <c r="R409" s="5"/>
    </row>
    <row r="410" spans="18:18" x14ac:dyDescent="0.3">
      <c r="R410" s="5"/>
    </row>
    <row r="411" spans="18:18" x14ac:dyDescent="0.3">
      <c r="R411" s="5"/>
    </row>
    <row r="412" spans="18:18" x14ac:dyDescent="0.3">
      <c r="R412" s="5"/>
    </row>
    <row r="413" spans="18:18" x14ac:dyDescent="0.3">
      <c r="R413" s="5"/>
    </row>
    <row r="414" spans="18:18" x14ac:dyDescent="0.3">
      <c r="R414" s="5"/>
    </row>
    <row r="415" spans="18:18" x14ac:dyDescent="0.3">
      <c r="R415" s="5"/>
    </row>
    <row r="416" spans="18:18" x14ac:dyDescent="0.3">
      <c r="R416" s="5"/>
    </row>
    <row r="417" spans="18:18" x14ac:dyDescent="0.3">
      <c r="R417" s="5"/>
    </row>
    <row r="418" spans="18:18" x14ac:dyDescent="0.3">
      <c r="R418" s="5"/>
    </row>
    <row r="419" spans="18:18" x14ac:dyDescent="0.3">
      <c r="R419" s="5"/>
    </row>
    <row r="420" spans="18:18" x14ac:dyDescent="0.3">
      <c r="R420" s="5"/>
    </row>
    <row r="421" spans="18:18" x14ac:dyDescent="0.3">
      <c r="R421" s="5"/>
    </row>
    <row r="422" spans="18:18" x14ac:dyDescent="0.3">
      <c r="R422" s="5"/>
    </row>
    <row r="423" spans="18:18" x14ac:dyDescent="0.3">
      <c r="R423" s="5"/>
    </row>
    <row r="424" spans="18:18" x14ac:dyDescent="0.3">
      <c r="R424" s="5"/>
    </row>
    <row r="425" spans="18:18" x14ac:dyDescent="0.3">
      <c r="R425" s="5"/>
    </row>
    <row r="426" spans="18:18" x14ac:dyDescent="0.3">
      <c r="R426" s="5"/>
    </row>
    <row r="427" spans="18:18" x14ac:dyDescent="0.3">
      <c r="R427" s="5"/>
    </row>
    <row r="428" spans="18:18" x14ac:dyDescent="0.3">
      <c r="R428" s="5"/>
    </row>
    <row r="429" spans="18:18" x14ac:dyDescent="0.3">
      <c r="R429" s="5"/>
    </row>
    <row r="430" spans="18:18" x14ac:dyDescent="0.3">
      <c r="R430" s="5"/>
    </row>
    <row r="431" spans="18:18" x14ac:dyDescent="0.3">
      <c r="R431" s="5"/>
    </row>
    <row r="432" spans="18:18" x14ac:dyDescent="0.3">
      <c r="R432" s="5"/>
    </row>
    <row r="433" spans="18:18" x14ac:dyDescent="0.3">
      <c r="R433" s="5"/>
    </row>
    <row r="434" spans="18:18" x14ac:dyDescent="0.3">
      <c r="R434" s="5"/>
    </row>
    <row r="435" spans="18:18" x14ac:dyDescent="0.3">
      <c r="R435" s="5"/>
    </row>
    <row r="436" spans="18:18" x14ac:dyDescent="0.3">
      <c r="R436" s="5"/>
    </row>
    <row r="437" spans="18:18" x14ac:dyDescent="0.3">
      <c r="R437" s="5"/>
    </row>
    <row r="438" spans="18:18" x14ac:dyDescent="0.3">
      <c r="R438" s="5"/>
    </row>
    <row r="439" spans="18:18" x14ac:dyDescent="0.3">
      <c r="R439" s="5"/>
    </row>
    <row r="440" spans="18:18" x14ac:dyDescent="0.3">
      <c r="R440" s="5"/>
    </row>
    <row r="441" spans="18:18" x14ac:dyDescent="0.3">
      <c r="R441" s="5"/>
    </row>
    <row r="442" spans="18:18" x14ac:dyDescent="0.3">
      <c r="R442" s="5"/>
    </row>
    <row r="443" spans="18:18" x14ac:dyDescent="0.3">
      <c r="R443" s="5"/>
    </row>
    <row r="444" spans="18:18" x14ac:dyDescent="0.3">
      <c r="R444" s="5"/>
    </row>
    <row r="445" spans="18:18" x14ac:dyDescent="0.3">
      <c r="R445" s="5"/>
    </row>
    <row r="446" spans="18:18" x14ac:dyDescent="0.3">
      <c r="R446" s="5"/>
    </row>
    <row r="447" spans="18:18" x14ac:dyDescent="0.3">
      <c r="R447" s="5"/>
    </row>
    <row r="448" spans="18:18" x14ac:dyDescent="0.3">
      <c r="R448" s="5"/>
    </row>
    <row r="449" spans="18:18" x14ac:dyDescent="0.3">
      <c r="R449" s="5"/>
    </row>
    <row r="450" spans="18:18" x14ac:dyDescent="0.3">
      <c r="R450" s="5"/>
    </row>
    <row r="451" spans="18:18" x14ac:dyDescent="0.3">
      <c r="R451" s="5"/>
    </row>
    <row r="452" spans="18:18" x14ac:dyDescent="0.3">
      <c r="R452" s="5"/>
    </row>
    <row r="453" spans="18:18" x14ac:dyDescent="0.3">
      <c r="R453" s="5"/>
    </row>
    <row r="454" spans="18:18" x14ac:dyDescent="0.3">
      <c r="R454" s="5"/>
    </row>
    <row r="455" spans="18:18" x14ac:dyDescent="0.3">
      <c r="R455" s="5"/>
    </row>
    <row r="456" spans="18:18" x14ac:dyDescent="0.3">
      <c r="R456" s="5"/>
    </row>
    <row r="457" spans="18:18" x14ac:dyDescent="0.3">
      <c r="R457" s="5"/>
    </row>
    <row r="458" spans="18:18" x14ac:dyDescent="0.3">
      <c r="R458" s="5"/>
    </row>
    <row r="459" spans="18:18" x14ac:dyDescent="0.3">
      <c r="R459" s="5"/>
    </row>
    <row r="460" spans="18:18" x14ac:dyDescent="0.3">
      <c r="R460" s="5"/>
    </row>
    <row r="461" spans="18:18" x14ac:dyDescent="0.3">
      <c r="R461" s="5"/>
    </row>
    <row r="462" spans="18:18" x14ac:dyDescent="0.3">
      <c r="R462" s="5"/>
    </row>
    <row r="463" spans="18:18" x14ac:dyDescent="0.3">
      <c r="R463" s="5"/>
    </row>
    <row r="464" spans="18:18" x14ac:dyDescent="0.3">
      <c r="R464" s="5"/>
    </row>
    <row r="465" spans="18:18" x14ac:dyDescent="0.3">
      <c r="R465" s="5"/>
    </row>
    <row r="466" spans="18:18" x14ac:dyDescent="0.3">
      <c r="R466" s="5"/>
    </row>
    <row r="467" spans="18:18" x14ac:dyDescent="0.3">
      <c r="R467" s="5"/>
    </row>
    <row r="468" spans="18:18" x14ac:dyDescent="0.3">
      <c r="R468" s="5"/>
    </row>
    <row r="469" spans="18:18" x14ac:dyDescent="0.3">
      <c r="R469" s="5"/>
    </row>
    <row r="470" spans="18:18" x14ac:dyDescent="0.3">
      <c r="R470" s="5"/>
    </row>
    <row r="471" spans="18:18" x14ac:dyDescent="0.3">
      <c r="R471" s="5"/>
    </row>
    <row r="472" spans="18:18" x14ac:dyDescent="0.3">
      <c r="R472" s="5"/>
    </row>
    <row r="473" spans="18:18" x14ac:dyDescent="0.3">
      <c r="R473" s="5"/>
    </row>
    <row r="474" spans="18:18" x14ac:dyDescent="0.3">
      <c r="R474" s="5"/>
    </row>
    <row r="475" spans="18:18" x14ac:dyDescent="0.3">
      <c r="R475" s="5"/>
    </row>
    <row r="476" spans="18:18" x14ac:dyDescent="0.3">
      <c r="R476" s="5"/>
    </row>
    <row r="477" spans="18:18" x14ac:dyDescent="0.3">
      <c r="R477" s="5"/>
    </row>
    <row r="478" spans="18:18" x14ac:dyDescent="0.3">
      <c r="R478" s="5"/>
    </row>
    <row r="479" spans="18:18" x14ac:dyDescent="0.3">
      <c r="R479" s="5"/>
    </row>
    <row r="480" spans="18:18" x14ac:dyDescent="0.3">
      <c r="R480" s="5"/>
    </row>
    <row r="481" spans="18:18" x14ac:dyDescent="0.3">
      <c r="R481" s="5"/>
    </row>
    <row r="482" spans="18:18" x14ac:dyDescent="0.3">
      <c r="R482" s="5"/>
    </row>
    <row r="483" spans="18:18" x14ac:dyDescent="0.3">
      <c r="R483" s="5"/>
    </row>
    <row r="484" spans="18:18" x14ac:dyDescent="0.3">
      <c r="R484" s="5"/>
    </row>
    <row r="485" spans="18:18" x14ac:dyDescent="0.3">
      <c r="R485" s="5"/>
    </row>
    <row r="486" spans="18:18" x14ac:dyDescent="0.3">
      <c r="R486" s="5"/>
    </row>
    <row r="487" spans="18:18" x14ac:dyDescent="0.3">
      <c r="R487" s="5"/>
    </row>
    <row r="488" spans="18:18" x14ac:dyDescent="0.3">
      <c r="R488" s="5"/>
    </row>
    <row r="489" spans="18:18" x14ac:dyDescent="0.3">
      <c r="R489" s="5"/>
    </row>
    <row r="490" spans="18:18" x14ac:dyDescent="0.3">
      <c r="R490" s="5"/>
    </row>
    <row r="491" spans="18:18" x14ac:dyDescent="0.3">
      <c r="R491" s="5"/>
    </row>
    <row r="492" spans="18:18" x14ac:dyDescent="0.3">
      <c r="R492" s="5"/>
    </row>
    <row r="493" spans="18:18" x14ac:dyDescent="0.3">
      <c r="R493" s="5"/>
    </row>
    <row r="494" spans="18:18" x14ac:dyDescent="0.3">
      <c r="R494" s="5"/>
    </row>
    <row r="495" spans="18:18" x14ac:dyDescent="0.3">
      <c r="R495" s="5"/>
    </row>
    <row r="496" spans="18:18" x14ac:dyDescent="0.3">
      <c r="R496" s="5"/>
    </row>
    <row r="497" spans="18:18" x14ac:dyDescent="0.3">
      <c r="R497" s="5"/>
    </row>
    <row r="498" spans="18:18" x14ac:dyDescent="0.3">
      <c r="R498" s="5"/>
    </row>
    <row r="499" spans="18:18" x14ac:dyDescent="0.3">
      <c r="R499" s="5"/>
    </row>
    <row r="500" spans="18:18" x14ac:dyDescent="0.3">
      <c r="R500" s="5"/>
    </row>
    <row r="501" spans="18:18" x14ac:dyDescent="0.3">
      <c r="R501" s="5"/>
    </row>
    <row r="502" spans="18:18" x14ac:dyDescent="0.3">
      <c r="R502" s="5"/>
    </row>
    <row r="503" spans="18:18" x14ac:dyDescent="0.3">
      <c r="R503" s="5"/>
    </row>
    <row r="504" spans="18:18" x14ac:dyDescent="0.3">
      <c r="R504" s="5"/>
    </row>
    <row r="505" spans="18:18" x14ac:dyDescent="0.3">
      <c r="R505" s="5"/>
    </row>
    <row r="506" spans="18:18" x14ac:dyDescent="0.3">
      <c r="R506" s="5"/>
    </row>
    <row r="507" spans="18:18" x14ac:dyDescent="0.3">
      <c r="R507" s="5"/>
    </row>
    <row r="508" spans="18:18" x14ac:dyDescent="0.3">
      <c r="R508" s="5"/>
    </row>
    <row r="509" spans="18:18" x14ac:dyDescent="0.3">
      <c r="R509" s="5"/>
    </row>
    <row r="510" spans="18:18" x14ac:dyDescent="0.3">
      <c r="R510" s="5"/>
    </row>
    <row r="511" spans="18:18" x14ac:dyDescent="0.3">
      <c r="R511" s="5"/>
    </row>
    <row r="512" spans="18:18" x14ac:dyDescent="0.3">
      <c r="R512" s="5"/>
    </row>
    <row r="513" spans="18:18" x14ac:dyDescent="0.3">
      <c r="R513" s="5"/>
    </row>
    <row r="514" spans="18:18" x14ac:dyDescent="0.3">
      <c r="R514" s="5"/>
    </row>
    <row r="515" spans="18:18" x14ac:dyDescent="0.3">
      <c r="R515" s="5"/>
    </row>
    <row r="516" spans="18:18" x14ac:dyDescent="0.3">
      <c r="R516" s="5"/>
    </row>
    <row r="517" spans="18:18" x14ac:dyDescent="0.3">
      <c r="R517" s="5"/>
    </row>
    <row r="518" spans="18:18" x14ac:dyDescent="0.3">
      <c r="R518" s="5"/>
    </row>
    <row r="519" spans="18:18" x14ac:dyDescent="0.3">
      <c r="R519" s="5"/>
    </row>
    <row r="520" spans="18:18" x14ac:dyDescent="0.3">
      <c r="R520" s="5"/>
    </row>
    <row r="521" spans="18:18" x14ac:dyDescent="0.3">
      <c r="R521" s="5"/>
    </row>
    <row r="522" spans="18:18" x14ac:dyDescent="0.3">
      <c r="R522" s="5"/>
    </row>
    <row r="523" spans="18:18" x14ac:dyDescent="0.3">
      <c r="R523" s="5"/>
    </row>
    <row r="524" spans="18:18" x14ac:dyDescent="0.3">
      <c r="R524" s="5"/>
    </row>
    <row r="525" spans="18:18" x14ac:dyDescent="0.3">
      <c r="R525" s="5"/>
    </row>
    <row r="526" spans="18:18" x14ac:dyDescent="0.3">
      <c r="R526" s="5"/>
    </row>
    <row r="527" spans="18:18" x14ac:dyDescent="0.3">
      <c r="R527" s="5"/>
    </row>
    <row r="528" spans="18:18" x14ac:dyDescent="0.3">
      <c r="R528" s="5"/>
    </row>
    <row r="529" spans="18:18" x14ac:dyDescent="0.3">
      <c r="R529" s="5"/>
    </row>
    <row r="530" spans="18:18" x14ac:dyDescent="0.3">
      <c r="R530" s="5"/>
    </row>
    <row r="531" spans="18:18" x14ac:dyDescent="0.3">
      <c r="R531" s="5"/>
    </row>
    <row r="532" spans="18:18" x14ac:dyDescent="0.3">
      <c r="R532" s="5"/>
    </row>
    <row r="533" spans="18:18" x14ac:dyDescent="0.3">
      <c r="R533" s="5"/>
    </row>
    <row r="534" spans="18:18" x14ac:dyDescent="0.3">
      <c r="R534" s="5"/>
    </row>
    <row r="535" spans="18:18" x14ac:dyDescent="0.3">
      <c r="R535" s="5"/>
    </row>
    <row r="536" spans="18:18" x14ac:dyDescent="0.3">
      <c r="R536" s="5"/>
    </row>
    <row r="537" spans="18:18" x14ac:dyDescent="0.3">
      <c r="R537" s="5"/>
    </row>
    <row r="538" spans="18:18" x14ac:dyDescent="0.3">
      <c r="R538" s="5"/>
    </row>
    <row r="539" spans="18:18" x14ac:dyDescent="0.3">
      <c r="R539" s="5"/>
    </row>
    <row r="540" spans="18:18" x14ac:dyDescent="0.3">
      <c r="R540" s="5"/>
    </row>
    <row r="541" spans="18:18" x14ac:dyDescent="0.3">
      <c r="R541" s="5"/>
    </row>
    <row r="542" spans="18:18" x14ac:dyDescent="0.3">
      <c r="R542" s="5"/>
    </row>
    <row r="543" spans="18:18" x14ac:dyDescent="0.3">
      <c r="R543" s="5"/>
    </row>
    <row r="544" spans="18:18" x14ac:dyDescent="0.3">
      <c r="R544" s="5"/>
    </row>
    <row r="545" spans="18:18" x14ac:dyDescent="0.3">
      <c r="R545" s="5"/>
    </row>
    <row r="546" spans="18:18" x14ac:dyDescent="0.3">
      <c r="R546" s="5"/>
    </row>
    <row r="547" spans="18:18" x14ac:dyDescent="0.3">
      <c r="R547" s="5"/>
    </row>
    <row r="548" spans="18:18" x14ac:dyDescent="0.3">
      <c r="R548" s="5"/>
    </row>
    <row r="549" spans="18:18" x14ac:dyDescent="0.3">
      <c r="R549" s="5"/>
    </row>
    <row r="550" spans="18:18" x14ac:dyDescent="0.3">
      <c r="R550" s="5"/>
    </row>
    <row r="551" spans="18:18" x14ac:dyDescent="0.3">
      <c r="R551" s="5"/>
    </row>
    <row r="552" spans="18:18" x14ac:dyDescent="0.3">
      <c r="R552" s="5"/>
    </row>
    <row r="553" spans="18:18" x14ac:dyDescent="0.3">
      <c r="R553" s="5"/>
    </row>
    <row r="554" spans="18:18" x14ac:dyDescent="0.3">
      <c r="R554" s="5"/>
    </row>
    <row r="555" spans="18:18" x14ac:dyDescent="0.3">
      <c r="R555" s="5"/>
    </row>
    <row r="556" spans="18:18" x14ac:dyDescent="0.3">
      <c r="R556" s="5"/>
    </row>
    <row r="557" spans="18:18" x14ac:dyDescent="0.3">
      <c r="R557" s="5"/>
    </row>
    <row r="558" spans="18:18" x14ac:dyDescent="0.3">
      <c r="R558" s="5"/>
    </row>
    <row r="559" spans="18:18" x14ac:dyDescent="0.3">
      <c r="R559" s="5"/>
    </row>
    <row r="560" spans="18:18" x14ac:dyDescent="0.3">
      <c r="R560" s="5"/>
    </row>
    <row r="561" spans="18:18" x14ac:dyDescent="0.3">
      <c r="R561" s="5"/>
    </row>
    <row r="562" spans="18:18" x14ac:dyDescent="0.3">
      <c r="R562" s="5"/>
    </row>
    <row r="563" spans="18:18" x14ac:dyDescent="0.3">
      <c r="R563" s="5"/>
    </row>
    <row r="564" spans="18:18" x14ac:dyDescent="0.3">
      <c r="R564" s="5"/>
    </row>
    <row r="565" spans="18:18" x14ac:dyDescent="0.3">
      <c r="R565" s="5"/>
    </row>
    <row r="566" spans="18:18" x14ac:dyDescent="0.3">
      <c r="R566" s="5"/>
    </row>
    <row r="567" spans="18:18" x14ac:dyDescent="0.3">
      <c r="R567" s="5"/>
    </row>
    <row r="568" spans="18:18" x14ac:dyDescent="0.3">
      <c r="R568" s="5"/>
    </row>
    <row r="569" spans="18:18" x14ac:dyDescent="0.3">
      <c r="R569" s="5"/>
    </row>
    <row r="570" spans="18:18" x14ac:dyDescent="0.3">
      <c r="R570" s="5"/>
    </row>
    <row r="571" spans="18:18" x14ac:dyDescent="0.3">
      <c r="R571" s="5"/>
    </row>
    <row r="572" spans="18:18" x14ac:dyDescent="0.3">
      <c r="R572" s="5"/>
    </row>
    <row r="573" spans="18:18" x14ac:dyDescent="0.3">
      <c r="R573" s="5"/>
    </row>
    <row r="574" spans="18:18" x14ac:dyDescent="0.3">
      <c r="R574" s="5"/>
    </row>
    <row r="575" spans="18:18" x14ac:dyDescent="0.3">
      <c r="R575" s="5"/>
    </row>
    <row r="576" spans="18:18" x14ac:dyDescent="0.3">
      <c r="R576" s="5"/>
    </row>
    <row r="577" spans="18:18" x14ac:dyDescent="0.3">
      <c r="R577" s="5"/>
    </row>
    <row r="578" spans="18:18" x14ac:dyDescent="0.3">
      <c r="R578" s="5"/>
    </row>
    <row r="579" spans="18:18" x14ac:dyDescent="0.3">
      <c r="R579" s="5"/>
    </row>
    <row r="580" spans="18:18" x14ac:dyDescent="0.3">
      <c r="R580" s="5"/>
    </row>
    <row r="581" spans="18:18" x14ac:dyDescent="0.3">
      <c r="R581" s="5"/>
    </row>
    <row r="582" spans="18:18" x14ac:dyDescent="0.3">
      <c r="R582" s="5"/>
    </row>
    <row r="583" spans="18:18" x14ac:dyDescent="0.3">
      <c r="R583" s="5"/>
    </row>
    <row r="584" spans="18:18" x14ac:dyDescent="0.3">
      <c r="R584" s="5"/>
    </row>
    <row r="585" spans="18:18" x14ac:dyDescent="0.3">
      <c r="R585" s="5"/>
    </row>
    <row r="586" spans="18:18" x14ac:dyDescent="0.3">
      <c r="R586" s="5"/>
    </row>
    <row r="587" spans="18:18" x14ac:dyDescent="0.3">
      <c r="R587" s="5"/>
    </row>
    <row r="588" spans="18:18" x14ac:dyDescent="0.3">
      <c r="R588" s="5"/>
    </row>
    <row r="589" spans="18:18" x14ac:dyDescent="0.3">
      <c r="R589" s="5"/>
    </row>
    <row r="590" spans="18:18" x14ac:dyDescent="0.3">
      <c r="R590" s="5"/>
    </row>
    <row r="591" spans="18:18" x14ac:dyDescent="0.3">
      <c r="R591" s="5"/>
    </row>
    <row r="592" spans="18:18" x14ac:dyDescent="0.3">
      <c r="R592" s="5"/>
    </row>
    <row r="593" spans="18:18" x14ac:dyDescent="0.3">
      <c r="R593" s="5"/>
    </row>
    <row r="594" spans="18:18" x14ac:dyDescent="0.3">
      <c r="R594" s="5"/>
    </row>
    <row r="595" spans="18:18" x14ac:dyDescent="0.3">
      <c r="R595" s="5"/>
    </row>
    <row r="596" spans="18:18" x14ac:dyDescent="0.3">
      <c r="R596" s="5"/>
    </row>
    <row r="597" spans="18:18" x14ac:dyDescent="0.3">
      <c r="R597" s="5"/>
    </row>
    <row r="598" spans="18:18" x14ac:dyDescent="0.3">
      <c r="R598" s="5"/>
    </row>
    <row r="599" spans="18:18" x14ac:dyDescent="0.3">
      <c r="R599" s="5"/>
    </row>
    <row r="600" spans="18:18" x14ac:dyDescent="0.3">
      <c r="R600" s="5"/>
    </row>
    <row r="601" spans="18:18" x14ac:dyDescent="0.3">
      <c r="R601" s="5"/>
    </row>
    <row r="602" spans="18:18" x14ac:dyDescent="0.3">
      <c r="R602" s="5"/>
    </row>
    <row r="603" spans="18:18" x14ac:dyDescent="0.3">
      <c r="R603" s="5"/>
    </row>
    <row r="604" spans="18:18" x14ac:dyDescent="0.3">
      <c r="R604" s="5"/>
    </row>
    <row r="605" spans="18:18" x14ac:dyDescent="0.3">
      <c r="R605" s="5"/>
    </row>
    <row r="606" spans="18:18" x14ac:dyDescent="0.3">
      <c r="R606" s="5"/>
    </row>
    <row r="607" spans="18:18" x14ac:dyDescent="0.3">
      <c r="R607" s="5"/>
    </row>
    <row r="608" spans="18:18" x14ac:dyDescent="0.3">
      <c r="R608" s="5"/>
    </row>
    <row r="609" spans="18:18" x14ac:dyDescent="0.3">
      <c r="R609" s="5"/>
    </row>
    <row r="610" spans="18:18" x14ac:dyDescent="0.3">
      <c r="R610" s="5"/>
    </row>
    <row r="611" spans="18:18" x14ac:dyDescent="0.3">
      <c r="R611" s="5"/>
    </row>
    <row r="612" spans="18:18" x14ac:dyDescent="0.3">
      <c r="R612" s="5"/>
    </row>
    <row r="613" spans="18:18" x14ac:dyDescent="0.3">
      <c r="R613" s="5"/>
    </row>
    <row r="614" spans="18:18" x14ac:dyDescent="0.3">
      <c r="R614" s="5"/>
    </row>
    <row r="615" spans="18:18" x14ac:dyDescent="0.3">
      <c r="R615" s="5"/>
    </row>
    <row r="616" spans="18:18" x14ac:dyDescent="0.3">
      <c r="R616" s="5"/>
    </row>
    <row r="617" spans="18:18" x14ac:dyDescent="0.3">
      <c r="R617" s="5"/>
    </row>
    <row r="618" spans="18:18" x14ac:dyDescent="0.3">
      <c r="R618" s="5"/>
    </row>
    <row r="619" spans="18:18" x14ac:dyDescent="0.3">
      <c r="R619" s="5"/>
    </row>
    <row r="620" spans="18:18" x14ac:dyDescent="0.3">
      <c r="R620" s="5"/>
    </row>
    <row r="621" spans="18:18" x14ac:dyDescent="0.3">
      <c r="R621" s="5"/>
    </row>
    <row r="622" spans="18:18" x14ac:dyDescent="0.3">
      <c r="R622" s="5"/>
    </row>
    <row r="623" spans="18:18" x14ac:dyDescent="0.3">
      <c r="R623" s="5"/>
    </row>
    <row r="624" spans="18:18" x14ac:dyDescent="0.3">
      <c r="R624" s="5"/>
    </row>
    <row r="625" spans="18:18" x14ac:dyDescent="0.3">
      <c r="R625" s="5"/>
    </row>
    <row r="626" spans="18:18" x14ac:dyDescent="0.3">
      <c r="R626" s="5"/>
    </row>
    <row r="627" spans="18:18" x14ac:dyDescent="0.3">
      <c r="R627" s="5"/>
    </row>
    <row r="628" spans="18:18" x14ac:dyDescent="0.3">
      <c r="R628" s="5"/>
    </row>
    <row r="629" spans="18:18" x14ac:dyDescent="0.3">
      <c r="R629" s="5"/>
    </row>
    <row r="630" spans="18:18" x14ac:dyDescent="0.3">
      <c r="R630" s="5"/>
    </row>
    <row r="631" spans="18:18" x14ac:dyDescent="0.3">
      <c r="R631" s="5"/>
    </row>
    <row r="632" spans="18:18" x14ac:dyDescent="0.3">
      <c r="R632" s="5"/>
    </row>
    <row r="633" spans="18:18" x14ac:dyDescent="0.3">
      <c r="R633" s="5"/>
    </row>
    <row r="634" spans="18:18" x14ac:dyDescent="0.3">
      <c r="R634" s="5"/>
    </row>
    <row r="635" spans="18:18" x14ac:dyDescent="0.3">
      <c r="R635" s="5"/>
    </row>
    <row r="636" spans="18:18" x14ac:dyDescent="0.3">
      <c r="R636" s="5"/>
    </row>
    <row r="637" spans="18:18" x14ac:dyDescent="0.3">
      <c r="R637" s="5"/>
    </row>
    <row r="638" spans="18:18" x14ac:dyDescent="0.3">
      <c r="R638" s="5"/>
    </row>
    <row r="639" spans="18:18" x14ac:dyDescent="0.3">
      <c r="R639" s="5"/>
    </row>
    <row r="640" spans="18:18" x14ac:dyDescent="0.3">
      <c r="R640" s="5"/>
    </row>
    <row r="641" spans="18:18" x14ac:dyDescent="0.3">
      <c r="R641" s="5"/>
    </row>
    <row r="642" spans="18:18" x14ac:dyDescent="0.3">
      <c r="R642" s="5"/>
    </row>
    <row r="643" spans="18:18" x14ac:dyDescent="0.3">
      <c r="R643" s="5"/>
    </row>
    <row r="644" spans="18:18" x14ac:dyDescent="0.3">
      <c r="R644" s="5"/>
    </row>
    <row r="645" spans="18:18" x14ac:dyDescent="0.3">
      <c r="R645" s="5"/>
    </row>
    <row r="646" spans="18:18" x14ac:dyDescent="0.3">
      <c r="R646" s="5"/>
    </row>
    <row r="647" spans="18:18" x14ac:dyDescent="0.3">
      <c r="R647" s="5"/>
    </row>
    <row r="648" spans="18:18" x14ac:dyDescent="0.3">
      <c r="R648" s="5"/>
    </row>
    <row r="649" spans="18:18" x14ac:dyDescent="0.3">
      <c r="R649" s="5"/>
    </row>
    <row r="650" spans="18:18" x14ac:dyDescent="0.3">
      <c r="R650" s="5"/>
    </row>
    <row r="651" spans="18:18" x14ac:dyDescent="0.3">
      <c r="R651" s="5"/>
    </row>
    <row r="652" spans="18:18" x14ac:dyDescent="0.3">
      <c r="R652" s="5"/>
    </row>
    <row r="653" spans="18:18" x14ac:dyDescent="0.3">
      <c r="R653" s="5"/>
    </row>
    <row r="654" spans="18:18" x14ac:dyDescent="0.3">
      <c r="R654" s="5"/>
    </row>
    <row r="655" spans="18:18" x14ac:dyDescent="0.3">
      <c r="R655" s="5"/>
    </row>
    <row r="656" spans="18:18" x14ac:dyDescent="0.3">
      <c r="R656" s="5"/>
    </row>
    <row r="657" spans="18:18" x14ac:dyDescent="0.3">
      <c r="R657" s="5"/>
    </row>
    <row r="658" spans="18:18" x14ac:dyDescent="0.3">
      <c r="R658" s="5"/>
    </row>
    <row r="659" spans="18:18" x14ac:dyDescent="0.3">
      <c r="R659" s="5"/>
    </row>
    <row r="660" spans="18:18" x14ac:dyDescent="0.3">
      <c r="R660" s="5"/>
    </row>
    <row r="661" spans="18:18" x14ac:dyDescent="0.3">
      <c r="R661" s="5"/>
    </row>
    <row r="662" spans="18:18" x14ac:dyDescent="0.3">
      <c r="R662" s="5"/>
    </row>
    <row r="663" spans="18:18" x14ac:dyDescent="0.3">
      <c r="R663" s="5"/>
    </row>
    <row r="664" spans="18:18" x14ac:dyDescent="0.3">
      <c r="R664" s="5"/>
    </row>
    <row r="665" spans="18:18" x14ac:dyDescent="0.3">
      <c r="R665" s="5"/>
    </row>
    <row r="666" spans="18:18" x14ac:dyDescent="0.3">
      <c r="R666" s="5"/>
    </row>
    <row r="667" spans="18:18" x14ac:dyDescent="0.3">
      <c r="R667" s="5"/>
    </row>
    <row r="668" spans="18:18" x14ac:dyDescent="0.3">
      <c r="R668" s="5"/>
    </row>
    <row r="669" spans="18:18" x14ac:dyDescent="0.3">
      <c r="R669" s="5"/>
    </row>
    <row r="670" spans="18:18" x14ac:dyDescent="0.3">
      <c r="R670" s="5"/>
    </row>
    <row r="671" spans="18:18" x14ac:dyDescent="0.3">
      <c r="R671" s="5"/>
    </row>
    <row r="672" spans="18:18" x14ac:dyDescent="0.3">
      <c r="R672" s="5"/>
    </row>
    <row r="673" spans="18:18" x14ac:dyDescent="0.3">
      <c r="R673" s="5"/>
    </row>
    <row r="674" spans="18:18" x14ac:dyDescent="0.3">
      <c r="R674" s="5"/>
    </row>
    <row r="675" spans="18:18" x14ac:dyDescent="0.3">
      <c r="R675" s="5"/>
    </row>
    <row r="676" spans="18:18" x14ac:dyDescent="0.3">
      <c r="R676" s="5"/>
    </row>
    <row r="677" spans="18:18" x14ac:dyDescent="0.3">
      <c r="R677" s="5"/>
    </row>
    <row r="678" spans="18:18" x14ac:dyDescent="0.3">
      <c r="R678" s="5"/>
    </row>
    <row r="679" spans="18:18" x14ac:dyDescent="0.3">
      <c r="R679" s="5"/>
    </row>
    <row r="680" spans="18:18" x14ac:dyDescent="0.3">
      <c r="R680" s="5"/>
    </row>
    <row r="681" spans="18:18" x14ac:dyDescent="0.3">
      <c r="R681" s="5"/>
    </row>
    <row r="682" spans="18:18" x14ac:dyDescent="0.3">
      <c r="R682" s="5"/>
    </row>
    <row r="683" spans="18:18" x14ac:dyDescent="0.3">
      <c r="R683" s="5"/>
    </row>
    <row r="684" spans="18:18" x14ac:dyDescent="0.3">
      <c r="R684" s="5"/>
    </row>
    <row r="685" spans="18:18" x14ac:dyDescent="0.3">
      <c r="R685" s="5"/>
    </row>
    <row r="686" spans="18:18" x14ac:dyDescent="0.3">
      <c r="R686" s="5"/>
    </row>
    <row r="687" spans="18:18" x14ac:dyDescent="0.3">
      <c r="R687" s="5"/>
    </row>
    <row r="688" spans="18:18" x14ac:dyDescent="0.3">
      <c r="R688" s="5"/>
    </row>
    <row r="689" spans="18:18" x14ac:dyDescent="0.3">
      <c r="R689" s="5"/>
    </row>
    <row r="690" spans="18:18" x14ac:dyDescent="0.3">
      <c r="R690" s="5"/>
    </row>
    <row r="691" spans="18:18" x14ac:dyDescent="0.3">
      <c r="R691" s="5"/>
    </row>
    <row r="692" spans="18:18" x14ac:dyDescent="0.3">
      <c r="R692" s="5"/>
    </row>
    <row r="693" spans="18:18" x14ac:dyDescent="0.3">
      <c r="R693" s="5"/>
    </row>
    <row r="694" spans="18:18" x14ac:dyDescent="0.3">
      <c r="R694" s="5"/>
    </row>
    <row r="695" spans="18:18" x14ac:dyDescent="0.3">
      <c r="R695" s="5"/>
    </row>
    <row r="696" spans="18:18" x14ac:dyDescent="0.3">
      <c r="R696" s="5"/>
    </row>
    <row r="697" spans="18:18" x14ac:dyDescent="0.3">
      <c r="R697" s="5"/>
    </row>
    <row r="698" spans="18:18" x14ac:dyDescent="0.3">
      <c r="R698" s="5"/>
    </row>
    <row r="699" spans="18:18" x14ac:dyDescent="0.3">
      <c r="R699" s="5"/>
    </row>
    <row r="700" spans="18:18" x14ac:dyDescent="0.3">
      <c r="R700" s="5"/>
    </row>
    <row r="701" spans="18:18" x14ac:dyDescent="0.3">
      <c r="R701" s="5"/>
    </row>
    <row r="702" spans="18:18" x14ac:dyDescent="0.3">
      <c r="R702" s="5"/>
    </row>
    <row r="703" spans="18:18" x14ac:dyDescent="0.3">
      <c r="R703" s="5"/>
    </row>
    <row r="704" spans="18:18" x14ac:dyDescent="0.3">
      <c r="R704" s="5"/>
    </row>
    <row r="705" spans="18:18" x14ac:dyDescent="0.3">
      <c r="R705" s="5"/>
    </row>
    <row r="706" spans="18:18" x14ac:dyDescent="0.3">
      <c r="R706" s="5"/>
    </row>
    <row r="707" spans="18:18" x14ac:dyDescent="0.3">
      <c r="R707" s="5"/>
    </row>
    <row r="708" spans="18:18" x14ac:dyDescent="0.3">
      <c r="R708" s="5"/>
    </row>
    <row r="709" spans="18:18" x14ac:dyDescent="0.3">
      <c r="R709" s="5"/>
    </row>
    <row r="710" spans="18:18" x14ac:dyDescent="0.3">
      <c r="R710" s="5"/>
    </row>
    <row r="711" spans="18:18" x14ac:dyDescent="0.3">
      <c r="R711" s="5"/>
    </row>
    <row r="712" spans="18:18" x14ac:dyDescent="0.3">
      <c r="R712" s="5"/>
    </row>
    <row r="713" spans="18:18" x14ac:dyDescent="0.3">
      <c r="R713" s="5"/>
    </row>
    <row r="714" spans="18:18" x14ac:dyDescent="0.3">
      <c r="R714" s="5"/>
    </row>
    <row r="715" spans="18:18" x14ac:dyDescent="0.3">
      <c r="R715" s="5"/>
    </row>
    <row r="716" spans="18:18" x14ac:dyDescent="0.3">
      <c r="R716" s="5"/>
    </row>
    <row r="717" spans="18:18" x14ac:dyDescent="0.3">
      <c r="R717" s="5"/>
    </row>
    <row r="718" spans="18:18" x14ac:dyDescent="0.3">
      <c r="R718" s="5"/>
    </row>
    <row r="719" spans="18:18" x14ac:dyDescent="0.3">
      <c r="R719" s="5"/>
    </row>
    <row r="720" spans="18:18" x14ac:dyDescent="0.3">
      <c r="R720" s="5"/>
    </row>
    <row r="721" spans="18:18" x14ac:dyDescent="0.3">
      <c r="R721" s="5"/>
    </row>
    <row r="722" spans="18:18" x14ac:dyDescent="0.3">
      <c r="R722" s="5"/>
    </row>
    <row r="723" spans="18:18" x14ac:dyDescent="0.3">
      <c r="R723" s="5"/>
    </row>
    <row r="724" spans="18:18" x14ac:dyDescent="0.3">
      <c r="R724" s="5"/>
    </row>
    <row r="725" spans="18:18" x14ac:dyDescent="0.3">
      <c r="R725" s="5"/>
    </row>
    <row r="726" spans="18:18" x14ac:dyDescent="0.3">
      <c r="R726" s="5"/>
    </row>
    <row r="727" spans="18:18" x14ac:dyDescent="0.3">
      <c r="R727" s="5"/>
    </row>
    <row r="728" spans="18:18" x14ac:dyDescent="0.3">
      <c r="R728" s="5"/>
    </row>
    <row r="729" spans="18:18" x14ac:dyDescent="0.3">
      <c r="R729" s="5"/>
    </row>
    <row r="730" spans="18:18" x14ac:dyDescent="0.3">
      <c r="R730" s="5"/>
    </row>
    <row r="731" spans="18:18" x14ac:dyDescent="0.3">
      <c r="R731" s="5"/>
    </row>
    <row r="732" spans="18:18" x14ac:dyDescent="0.3">
      <c r="R732" s="5"/>
    </row>
    <row r="733" spans="18:18" x14ac:dyDescent="0.3">
      <c r="R733" s="5"/>
    </row>
    <row r="734" spans="18:18" x14ac:dyDescent="0.3">
      <c r="R734" s="5"/>
    </row>
    <row r="735" spans="18:18" x14ac:dyDescent="0.3">
      <c r="R735" s="5"/>
    </row>
    <row r="736" spans="18:18" x14ac:dyDescent="0.3">
      <c r="R736" s="5"/>
    </row>
    <row r="737" spans="18:18" x14ac:dyDescent="0.3">
      <c r="R737" s="5"/>
    </row>
    <row r="738" spans="18:18" x14ac:dyDescent="0.3">
      <c r="R738" s="5"/>
    </row>
    <row r="739" spans="18:18" x14ac:dyDescent="0.3">
      <c r="R739" s="5"/>
    </row>
    <row r="740" spans="18:18" x14ac:dyDescent="0.3">
      <c r="R740" s="5"/>
    </row>
    <row r="741" spans="18:18" x14ac:dyDescent="0.3">
      <c r="R741" s="5"/>
    </row>
    <row r="742" spans="18:18" x14ac:dyDescent="0.3">
      <c r="R742" s="5"/>
    </row>
    <row r="743" spans="18:18" x14ac:dyDescent="0.3">
      <c r="R743" s="5"/>
    </row>
    <row r="744" spans="18:18" x14ac:dyDescent="0.3">
      <c r="R744" s="5"/>
    </row>
    <row r="745" spans="18:18" x14ac:dyDescent="0.3">
      <c r="R745" s="5"/>
    </row>
    <row r="746" spans="18:18" x14ac:dyDescent="0.3">
      <c r="R746" s="5"/>
    </row>
    <row r="747" spans="18:18" x14ac:dyDescent="0.3">
      <c r="R747" s="5"/>
    </row>
    <row r="748" spans="18:18" x14ac:dyDescent="0.3">
      <c r="R748" s="5"/>
    </row>
    <row r="749" spans="18:18" x14ac:dyDescent="0.3">
      <c r="R749" s="5"/>
    </row>
    <row r="750" spans="18:18" x14ac:dyDescent="0.3">
      <c r="R750" s="5"/>
    </row>
    <row r="751" spans="18:18" x14ac:dyDescent="0.3">
      <c r="R751" s="5"/>
    </row>
    <row r="752" spans="18:18" x14ac:dyDescent="0.3">
      <c r="R752" s="5"/>
    </row>
    <row r="753" spans="18:18" x14ac:dyDescent="0.3">
      <c r="R753" s="5"/>
    </row>
    <row r="754" spans="18:18" x14ac:dyDescent="0.3">
      <c r="R754" s="5"/>
    </row>
    <row r="755" spans="18:18" x14ac:dyDescent="0.3">
      <c r="R755" s="5"/>
    </row>
    <row r="756" spans="18:18" x14ac:dyDescent="0.3">
      <c r="R756" s="5"/>
    </row>
    <row r="757" spans="18:18" x14ac:dyDescent="0.3">
      <c r="R757" s="5"/>
    </row>
    <row r="758" spans="18:18" x14ac:dyDescent="0.3">
      <c r="R758" s="5"/>
    </row>
    <row r="759" spans="18:18" x14ac:dyDescent="0.3">
      <c r="R759" s="5"/>
    </row>
    <row r="760" spans="18:18" x14ac:dyDescent="0.3">
      <c r="R760" s="5"/>
    </row>
    <row r="761" spans="18:18" x14ac:dyDescent="0.3">
      <c r="R761" s="5"/>
    </row>
    <row r="762" spans="18:18" x14ac:dyDescent="0.3">
      <c r="R762" s="5"/>
    </row>
    <row r="763" spans="18:18" x14ac:dyDescent="0.3">
      <c r="R763" s="5"/>
    </row>
    <row r="764" spans="18:18" x14ac:dyDescent="0.3">
      <c r="R764" s="5"/>
    </row>
    <row r="765" spans="18:18" x14ac:dyDescent="0.3">
      <c r="R765" s="5"/>
    </row>
    <row r="766" spans="18:18" x14ac:dyDescent="0.3">
      <c r="R766" s="5"/>
    </row>
    <row r="767" spans="18:18" x14ac:dyDescent="0.3">
      <c r="R767" s="5"/>
    </row>
    <row r="768" spans="18:18" x14ac:dyDescent="0.3">
      <c r="R768" s="5"/>
    </row>
    <row r="769" spans="18:18" x14ac:dyDescent="0.3">
      <c r="R769" s="5"/>
    </row>
    <row r="770" spans="18:18" x14ac:dyDescent="0.3">
      <c r="R770" s="5"/>
    </row>
    <row r="771" spans="18:18" x14ac:dyDescent="0.3">
      <c r="R771" s="5"/>
    </row>
    <row r="772" spans="18:18" x14ac:dyDescent="0.3">
      <c r="R772" s="5"/>
    </row>
    <row r="773" spans="18:18" x14ac:dyDescent="0.3">
      <c r="R773" s="5"/>
    </row>
    <row r="774" spans="18:18" x14ac:dyDescent="0.3">
      <c r="R774" s="5"/>
    </row>
    <row r="775" spans="18:18" x14ac:dyDescent="0.3">
      <c r="R775" s="5"/>
    </row>
    <row r="776" spans="18:18" x14ac:dyDescent="0.3">
      <c r="R776" s="5"/>
    </row>
    <row r="777" spans="18:18" x14ac:dyDescent="0.3">
      <c r="R777" s="5"/>
    </row>
    <row r="778" spans="18:18" x14ac:dyDescent="0.3">
      <c r="R778" s="5"/>
    </row>
    <row r="779" spans="18:18" x14ac:dyDescent="0.3">
      <c r="R779" s="5"/>
    </row>
    <row r="780" spans="18:18" x14ac:dyDescent="0.3">
      <c r="R780" s="5"/>
    </row>
    <row r="781" spans="18:18" x14ac:dyDescent="0.3">
      <c r="R781" s="5"/>
    </row>
    <row r="782" spans="18:18" x14ac:dyDescent="0.3">
      <c r="R782" s="5"/>
    </row>
    <row r="783" spans="18:18" x14ac:dyDescent="0.3">
      <c r="R783" s="5"/>
    </row>
    <row r="784" spans="18:18" x14ac:dyDescent="0.3">
      <c r="R784" s="5"/>
    </row>
    <row r="785" spans="18:18" x14ac:dyDescent="0.3">
      <c r="R785" s="5"/>
    </row>
    <row r="786" spans="18:18" x14ac:dyDescent="0.3">
      <c r="R786" s="5"/>
    </row>
    <row r="787" spans="18:18" x14ac:dyDescent="0.3">
      <c r="R787" s="5"/>
    </row>
    <row r="788" spans="18:18" x14ac:dyDescent="0.3">
      <c r="R788" s="5"/>
    </row>
    <row r="789" spans="18:18" x14ac:dyDescent="0.3">
      <c r="R789" s="5"/>
    </row>
    <row r="790" spans="18:18" x14ac:dyDescent="0.3">
      <c r="R790" s="5"/>
    </row>
    <row r="791" spans="18:18" x14ac:dyDescent="0.3">
      <c r="R791" s="5"/>
    </row>
    <row r="792" spans="18:18" x14ac:dyDescent="0.3">
      <c r="R792" s="5"/>
    </row>
    <row r="793" spans="18:18" x14ac:dyDescent="0.3">
      <c r="R793" s="5"/>
    </row>
    <row r="794" spans="18:18" x14ac:dyDescent="0.3">
      <c r="R794" s="5"/>
    </row>
    <row r="795" spans="18:18" x14ac:dyDescent="0.3">
      <c r="R795" s="5"/>
    </row>
    <row r="796" spans="18:18" x14ac:dyDescent="0.3">
      <c r="R796" s="5"/>
    </row>
    <row r="797" spans="18:18" x14ac:dyDescent="0.3">
      <c r="R797" s="5"/>
    </row>
    <row r="798" spans="18:18" x14ac:dyDescent="0.3">
      <c r="R798" s="5"/>
    </row>
    <row r="799" spans="18:18" x14ac:dyDescent="0.3">
      <c r="R799" s="5"/>
    </row>
    <row r="800" spans="18:18" x14ac:dyDescent="0.3">
      <c r="R800" s="5"/>
    </row>
    <row r="801" spans="18:18" x14ac:dyDescent="0.3">
      <c r="R801" s="5"/>
    </row>
    <row r="802" spans="18:18" x14ac:dyDescent="0.3">
      <c r="R802" s="5"/>
    </row>
    <row r="803" spans="18:18" x14ac:dyDescent="0.3">
      <c r="R803" s="5"/>
    </row>
    <row r="804" spans="18:18" x14ac:dyDescent="0.3">
      <c r="R804" s="5"/>
    </row>
    <row r="805" spans="18:18" x14ac:dyDescent="0.3">
      <c r="R805" s="5"/>
    </row>
    <row r="806" spans="18:18" x14ac:dyDescent="0.3">
      <c r="R806" s="5"/>
    </row>
    <row r="807" spans="18:18" x14ac:dyDescent="0.3">
      <c r="R807" s="5"/>
    </row>
    <row r="808" spans="18:18" x14ac:dyDescent="0.3">
      <c r="R808" s="5"/>
    </row>
    <row r="809" spans="18:18" x14ac:dyDescent="0.3">
      <c r="R809" s="5"/>
    </row>
    <row r="810" spans="18:18" x14ac:dyDescent="0.3">
      <c r="R810" s="5"/>
    </row>
    <row r="811" spans="18:18" x14ac:dyDescent="0.3">
      <c r="R811" s="5"/>
    </row>
    <row r="812" spans="18:18" x14ac:dyDescent="0.3">
      <c r="R812" s="5"/>
    </row>
    <row r="813" spans="18:18" x14ac:dyDescent="0.3">
      <c r="R813" s="5"/>
    </row>
    <row r="814" spans="18:18" x14ac:dyDescent="0.3">
      <c r="R814" s="5"/>
    </row>
    <row r="815" spans="18:18" x14ac:dyDescent="0.3">
      <c r="R815" s="5"/>
    </row>
    <row r="816" spans="18:18" x14ac:dyDescent="0.3">
      <c r="R816" s="5"/>
    </row>
    <row r="817" spans="18:18" x14ac:dyDescent="0.3">
      <c r="R817" s="5"/>
    </row>
    <row r="818" spans="18:18" x14ac:dyDescent="0.3">
      <c r="R818" s="5"/>
    </row>
    <row r="819" spans="18:18" x14ac:dyDescent="0.3">
      <c r="R819" s="5"/>
    </row>
    <row r="820" spans="18:18" x14ac:dyDescent="0.3">
      <c r="R820" s="5"/>
    </row>
    <row r="821" spans="18:18" x14ac:dyDescent="0.3">
      <c r="R821" s="5"/>
    </row>
    <row r="822" spans="18:18" x14ac:dyDescent="0.3">
      <c r="R822" s="5"/>
    </row>
    <row r="823" spans="18:18" x14ac:dyDescent="0.3">
      <c r="R823" s="5"/>
    </row>
    <row r="824" spans="18:18" x14ac:dyDescent="0.3">
      <c r="R824" s="5"/>
    </row>
    <row r="825" spans="18:18" x14ac:dyDescent="0.3">
      <c r="R825" s="5"/>
    </row>
    <row r="826" spans="18:18" x14ac:dyDescent="0.3">
      <c r="R826" s="5"/>
    </row>
    <row r="827" spans="18:18" x14ac:dyDescent="0.3">
      <c r="R827" s="5"/>
    </row>
    <row r="828" spans="18:18" x14ac:dyDescent="0.3">
      <c r="R828" s="5"/>
    </row>
    <row r="829" spans="18:18" x14ac:dyDescent="0.3">
      <c r="R829" s="5"/>
    </row>
    <row r="830" spans="18:18" x14ac:dyDescent="0.3">
      <c r="R830" s="5"/>
    </row>
    <row r="831" spans="18:18" x14ac:dyDescent="0.3">
      <c r="R831" s="5"/>
    </row>
    <row r="832" spans="18:18" x14ac:dyDescent="0.3">
      <c r="R832" s="5"/>
    </row>
    <row r="833" spans="18:18" x14ac:dyDescent="0.3">
      <c r="R833" s="5"/>
    </row>
    <row r="834" spans="18:18" x14ac:dyDescent="0.3">
      <c r="R834" s="5"/>
    </row>
    <row r="835" spans="18:18" x14ac:dyDescent="0.3">
      <c r="R835" s="5"/>
    </row>
    <row r="836" spans="18:18" x14ac:dyDescent="0.3">
      <c r="R836" s="5"/>
    </row>
    <row r="837" spans="18:18" x14ac:dyDescent="0.3">
      <c r="R837" s="5"/>
    </row>
    <row r="838" spans="18:18" x14ac:dyDescent="0.3">
      <c r="R838" s="5"/>
    </row>
    <row r="839" spans="18:18" x14ac:dyDescent="0.3">
      <c r="R839" s="5"/>
    </row>
    <row r="840" spans="18:18" x14ac:dyDescent="0.3">
      <c r="R840" s="5"/>
    </row>
    <row r="841" spans="18:18" x14ac:dyDescent="0.3">
      <c r="R841" s="5"/>
    </row>
    <row r="842" spans="18:18" x14ac:dyDescent="0.3">
      <c r="R842" s="5"/>
    </row>
    <row r="843" spans="18:18" x14ac:dyDescent="0.3">
      <c r="R843" s="5"/>
    </row>
    <row r="844" spans="18:18" x14ac:dyDescent="0.3">
      <c r="R844" s="5"/>
    </row>
    <row r="845" spans="18:18" x14ac:dyDescent="0.3">
      <c r="R845" s="5"/>
    </row>
    <row r="846" spans="18:18" x14ac:dyDescent="0.3">
      <c r="R846" s="5"/>
    </row>
    <row r="847" spans="18:18" x14ac:dyDescent="0.3">
      <c r="R847" s="5"/>
    </row>
    <row r="848" spans="18:18" x14ac:dyDescent="0.3">
      <c r="R848" s="5"/>
    </row>
    <row r="849" spans="18:18" x14ac:dyDescent="0.3">
      <c r="R849" s="5"/>
    </row>
    <row r="850" spans="18:18" x14ac:dyDescent="0.3">
      <c r="R850" s="5"/>
    </row>
    <row r="851" spans="18:18" x14ac:dyDescent="0.3">
      <c r="R851" s="5"/>
    </row>
    <row r="852" spans="18:18" x14ac:dyDescent="0.3">
      <c r="R852" s="5"/>
    </row>
    <row r="853" spans="18:18" x14ac:dyDescent="0.3">
      <c r="R853" s="5"/>
    </row>
    <row r="854" spans="18:18" x14ac:dyDescent="0.3">
      <c r="R854" s="5"/>
    </row>
    <row r="855" spans="18:18" x14ac:dyDescent="0.3">
      <c r="R855" s="5"/>
    </row>
    <row r="856" spans="18:18" x14ac:dyDescent="0.3">
      <c r="R856" s="5"/>
    </row>
    <row r="857" spans="18:18" x14ac:dyDescent="0.3">
      <c r="R857" s="5"/>
    </row>
    <row r="858" spans="18:18" x14ac:dyDescent="0.3">
      <c r="R858" s="5"/>
    </row>
    <row r="859" spans="18:18" x14ac:dyDescent="0.3">
      <c r="R859" s="5"/>
    </row>
    <row r="860" spans="18:18" x14ac:dyDescent="0.3">
      <c r="R860" s="5"/>
    </row>
    <row r="861" spans="18:18" x14ac:dyDescent="0.3">
      <c r="R861" s="5"/>
    </row>
    <row r="862" spans="18:18" x14ac:dyDescent="0.3">
      <c r="R862" s="5"/>
    </row>
    <row r="863" spans="18:18" x14ac:dyDescent="0.3">
      <c r="R863" s="5"/>
    </row>
    <row r="864" spans="18:18" x14ac:dyDescent="0.3">
      <c r="R864" s="5"/>
    </row>
    <row r="865" spans="18:18" x14ac:dyDescent="0.3">
      <c r="R865" s="5"/>
    </row>
    <row r="866" spans="18:18" x14ac:dyDescent="0.3">
      <c r="R866" s="5"/>
    </row>
    <row r="867" spans="18:18" x14ac:dyDescent="0.3">
      <c r="R867" s="5"/>
    </row>
    <row r="868" spans="18:18" x14ac:dyDescent="0.3">
      <c r="R868" s="5"/>
    </row>
    <row r="869" spans="18:18" x14ac:dyDescent="0.3">
      <c r="R869" s="5"/>
    </row>
    <row r="870" spans="18:18" x14ac:dyDescent="0.3">
      <c r="R870" s="5"/>
    </row>
    <row r="871" spans="18:18" x14ac:dyDescent="0.3">
      <c r="R871" s="5"/>
    </row>
    <row r="872" spans="18:18" x14ac:dyDescent="0.3">
      <c r="R872" s="5"/>
    </row>
    <row r="873" spans="18:18" x14ac:dyDescent="0.3">
      <c r="R873" s="5"/>
    </row>
    <row r="874" spans="18:18" x14ac:dyDescent="0.3">
      <c r="R874" s="5"/>
    </row>
    <row r="875" spans="18:18" x14ac:dyDescent="0.3">
      <c r="R875" s="5"/>
    </row>
    <row r="876" spans="18:18" x14ac:dyDescent="0.3">
      <c r="R876" s="5"/>
    </row>
    <row r="877" spans="18:18" x14ac:dyDescent="0.3">
      <c r="R877" s="5"/>
    </row>
    <row r="878" spans="18:18" x14ac:dyDescent="0.3">
      <c r="R878" s="5"/>
    </row>
    <row r="879" spans="18:18" x14ac:dyDescent="0.3">
      <c r="R879" s="5"/>
    </row>
    <row r="880" spans="18:18" x14ac:dyDescent="0.3">
      <c r="R880" s="5"/>
    </row>
    <row r="881" spans="18:18" x14ac:dyDescent="0.3">
      <c r="R881" s="5"/>
    </row>
    <row r="882" spans="18:18" x14ac:dyDescent="0.3">
      <c r="R882" s="5"/>
    </row>
    <row r="883" spans="18:18" x14ac:dyDescent="0.3">
      <c r="R883" s="5"/>
    </row>
    <row r="884" spans="18:18" x14ac:dyDescent="0.3">
      <c r="R884" s="5"/>
    </row>
    <row r="885" spans="18:18" x14ac:dyDescent="0.3">
      <c r="R885" s="5"/>
    </row>
    <row r="886" spans="18:18" x14ac:dyDescent="0.3">
      <c r="R886" s="5"/>
    </row>
    <row r="887" spans="18:18" x14ac:dyDescent="0.3">
      <c r="R887" s="5"/>
    </row>
    <row r="888" spans="18:18" x14ac:dyDescent="0.3">
      <c r="R888" s="5"/>
    </row>
    <row r="889" spans="18:18" x14ac:dyDescent="0.3">
      <c r="R889" s="5"/>
    </row>
    <row r="890" spans="18:18" x14ac:dyDescent="0.3">
      <c r="R890" s="5"/>
    </row>
    <row r="891" spans="18:18" x14ac:dyDescent="0.3">
      <c r="R891" s="5"/>
    </row>
    <row r="892" spans="18:18" x14ac:dyDescent="0.3">
      <c r="R892" s="5"/>
    </row>
    <row r="893" spans="18:18" x14ac:dyDescent="0.3">
      <c r="R893" s="5"/>
    </row>
    <row r="894" spans="18:18" x14ac:dyDescent="0.3">
      <c r="R894" s="5"/>
    </row>
    <row r="895" spans="18:18" x14ac:dyDescent="0.3">
      <c r="R895" s="5"/>
    </row>
    <row r="896" spans="18:18" x14ac:dyDescent="0.3">
      <c r="R896" s="5"/>
    </row>
    <row r="897" spans="18:18" x14ac:dyDescent="0.3">
      <c r="R897" s="5"/>
    </row>
    <row r="898" spans="18:18" x14ac:dyDescent="0.3">
      <c r="R898" s="5"/>
    </row>
    <row r="899" spans="18:18" x14ac:dyDescent="0.3">
      <c r="R899" s="5"/>
    </row>
    <row r="900" spans="18:18" x14ac:dyDescent="0.3">
      <c r="R900" s="5"/>
    </row>
    <row r="901" spans="18:18" x14ac:dyDescent="0.3">
      <c r="R901" s="5"/>
    </row>
    <row r="902" spans="18:18" x14ac:dyDescent="0.3">
      <c r="R902" s="5"/>
    </row>
    <row r="903" spans="18:18" x14ac:dyDescent="0.3">
      <c r="R903" s="5"/>
    </row>
    <row r="904" spans="18:18" x14ac:dyDescent="0.3">
      <c r="R904" s="5"/>
    </row>
    <row r="905" spans="18:18" x14ac:dyDescent="0.3">
      <c r="R905" s="5"/>
    </row>
    <row r="906" spans="18:18" x14ac:dyDescent="0.3">
      <c r="R906" s="5"/>
    </row>
    <row r="907" spans="18:18" x14ac:dyDescent="0.3">
      <c r="R907" s="5"/>
    </row>
    <row r="908" spans="18:18" x14ac:dyDescent="0.3">
      <c r="R908" s="5"/>
    </row>
    <row r="909" spans="18:18" x14ac:dyDescent="0.3">
      <c r="R909" s="5"/>
    </row>
    <row r="910" spans="18:18" x14ac:dyDescent="0.3">
      <c r="R910" s="5"/>
    </row>
    <row r="911" spans="18:18" x14ac:dyDescent="0.3">
      <c r="R911" s="5"/>
    </row>
    <row r="912" spans="18:18" x14ac:dyDescent="0.3">
      <c r="R912" s="5"/>
    </row>
    <row r="913" spans="18:18" x14ac:dyDescent="0.3">
      <c r="R913" s="5"/>
    </row>
    <row r="914" spans="18:18" x14ac:dyDescent="0.3">
      <c r="R914" s="5"/>
    </row>
    <row r="915" spans="18:18" x14ac:dyDescent="0.3">
      <c r="R915" s="5"/>
    </row>
    <row r="916" spans="18:18" x14ac:dyDescent="0.3">
      <c r="R916" s="5"/>
    </row>
    <row r="917" spans="18:18" x14ac:dyDescent="0.3">
      <c r="R917" s="5"/>
    </row>
    <row r="918" spans="18:18" x14ac:dyDescent="0.3">
      <c r="R918" s="5"/>
    </row>
    <row r="919" spans="18:18" x14ac:dyDescent="0.3">
      <c r="R919" s="5"/>
    </row>
    <row r="920" spans="18:18" x14ac:dyDescent="0.3">
      <c r="R920" s="5"/>
    </row>
    <row r="921" spans="18:18" x14ac:dyDescent="0.3">
      <c r="R921" s="5"/>
    </row>
    <row r="922" spans="18:18" x14ac:dyDescent="0.3">
      <c r="R922" s="5"/>
    </row>
    <row r="923" spans="18:18" x14ac:dyDescent="0.3">
      <c r="R923" s="5"/>
    </row>
    <row r="924" spans="18:18" x14ac:dyDescent="0.3">
      <c r="R924" s="5"/>
    </row>
    <row r="925" spans="18:18" x14ac:dyDescent="0.3">
      <c r="R925" s="5"/>
    </row>
    <row r="926" spans="18:18" x14ac:dyDescent="0.3">
      <c r="R926" s="5"/>
    </row>
    <row r="927" spans="18:18" x14ac:dyDescent="0.3">
      <c r="R927" s="5"/>
    </row>
    <row r="928" spans="18:18" x14ac:dyDescent="0.3">
      <c r="R928" s="5"/>
    </row>
    <row r="929" spans="18:18" x14ac:dyDescent="0.3">
      <c r="R929" s="5"/>
    </row>
    <row r="930" spans="18:18" x14ac:dyDescent="0.3">
      <c r="R930" s="5"/>
    </row>
    <row r="931" spans="18:18" x14ac:dyDescent="0.3">
      <c r="R931" s="5"/>
    </row>
    <row r="932" spans="18:18" x14ac:dyDescent="0.3">
      <c r="R932" s="5"/>
    </row>
    <row r="933" spans="18:18" x14ac:dyDescent="0.3">
      <c r="R933" s="5"/>
    </row>
    <row r="934" spans="18:18" x14ac:dyDescent="0.3">
      <c r="R934" s="5"/>
    </row>
    <row r="935" spans="18:18" x14ac:dyDescent="0.3">
      <c r="R935" s="5"/>
    </row>
    <row r="936" spans="18:18" x14ac:dyDescent="0.3">
      <c r="R936" s="5"/>
    </row>
    <row r="937" spans="18:18" x14ac:dyDescent="0.3">
      <c r="R937" s="5"/>
    </row>
    <row r="938" spans="18:18" x14ac:dyDescent="0.3">
      <c r="R938" s="5"/>
    </row>
    <row r="939" spans="18:18" x14ac:dyDescent="0.3">
      <c r="R939" s="5"/>
    </row>
    <row r="940" spans="18:18" x14ac:dyDescent="0.3">
      <c r="R940" s="5"/>
    </row>
    <row r="941" spans="18:18" x14ac:dyDescent="0.3">
      <c r="R941" s="5"/>
    </row>
    <row r="942" spans="18:18" x14ac:dyDescent="0.3">
      <c r="R942" s="5"/>
    </row>
    <row r="943" spans="18:18" x14ac:dyDescent="0.3">
      <c r="R943" s="5"/>
    </row>
    <row r="944" spans="18:18" x14ac:dyDescent="0.3">
      <c r="R944" s="5"/>
    </row>
    <row r="945" spans="18:18" x14ac:dyDescent="0.3">
      <c r="R945" s="5"/>
    </row>
    <row r="946" spans="18:18" x14ac:dyDescent="0.3">
      <c r="R946" s="5"/>
    </row>
    <row r="947" spans="18:18" x14ac:dyDescent="0.3">
      <c r="R947" s="5"/>
    </row>
    <row r="948" spans="18:18" x14ac:dyDescent="0.3">
      <c r="R948" s="5"/>
    </row>
    <row r="949" spans="18:18" x14ac:dyDescent="0.3">
      <c r="R949" s="5"/>
    </row>
    <row r="950" spans="18:18" x14ac:dyDescent="0.3">
      <c r="R950" s="5"/>
    </row>
    <row r="951" spans="18:18" x14ac:dyDescent="0.3">
      <c r="R951" s="5"/>
    </row>
    <row r="952" spans="18:18" x14ac:dyDescent="0.3">
      <c r="R952" s="5"/>
    </row>
    <row r="953" spans="18:18" x14ac:dyDescent="0.3">
      <c r="R953" s="5"/>
    </row>
    <row r="954" spans="18:18" x14ac:dyDescent="0.3">
      <c r="R954" s="5"/>
    </row>
    <row r="955" spans="18:18" x14ac:dyDescent="0.3">
      <c r="R955" s="5"/>
    </row>
    <row r="956" spans="18:18" x14ac:dyDescent="0.3">
      <c r="R956" s="5"/>
    </row>
    <row r="957" spans="18:18" x14ac:dyDescent="0.3">
      <c r="R957" s="5"/>
    </row>
    <row r="958" spans="18:18" x14ac:dyDescent="0.3">
      <c r="R958" s="5"/>
    </row>
    <row r="959" spans="18:18" x14ac:dyDescent="0.3">
      <c r="R959" s="5"/>
    </row>
    <row r="960" spans="18:18" x14ac:dyDescent="0.3">
      <c r="R960" s="5"/>
    </row>
    <row r="961" spans="18:18" x14ac:dyDescent="0.3">
      <c r="R961" s="5"/>
    </row>
    <row r="962" spans="18:18" x14ac:dyDescent="0.3">
      <c r="R962" s="5"/>
    </row>
    <row r="963" spans="18:18" x14ac:dyDescent="0.3">
      <c r="R963" s="5"/>
    </row>
    <row r="964" spans="18:18" x14ac:dyDescent="0.3">
      <c r="R964" s="5"/>
    </row>
    <row r="965" spans="18:18" x14ac:dyDescent="0.3">
      <c r="R965" s="5"/>
    </row>
    <row r="966" spans="18:18" x14ac:dyDescent="0.3">
      <c r="R966" s="5"/>
    </row>
    <row r="967" spans="18:18" x14ac:dyDescent="0.3">
      <c r="R967" s="5"/>
    </row>
    <row r="968" spans="18:18" x14ac:dyDescent="0.3">
      <c r="R968" s="5"/>
    </row>
    <row r="969" spans="18:18" x14ac:dyDescent="0.3">
      <c r="R969" s="5"/>
    </row>
    <row r="970" spans="18:18" x14ac:dyDescent="0.3">
      <c r="R970" s="5"/>
    </row>
    <row r="971" spans="18:18" x14ac:dyDescent="0.3">
      <c r="R971" s="5"/>
    </row>
    <row r="972" spans="18:18" x14ac:dyDescent="0.3">
      <c r="R972" s="5"/>
    </row>
    <row r="973" spans="18:18" x14ac:dyDescent="0.3">
      <c r="R973" s="5"/>
    </row>
    <row r="974" spans="18:18" x14ac:dyDescent="0.3">
      <c r="R974" s="5"/>
    </row>
    <row r="975" spans="18:18" x14ac:dyDescent="0.3">
      <c r="R975" s="5"/>
    </row>
    <row r="976" spans="18:18" x14ac:dyDescent="0.3">
      <c r="R976" s="5"/>
    </row>
    <row r="977" spans="18:18" x14ac:dyDescent="0.3">
      <c r="R977" s="5"/>
    </row>
    <row r="978" spans="18:18" x14ac:dyDescent="0.3">
      <c r="R978" s="5"/>
    </row>
    <row r="979" spans="18:18" x14ac:dyDescent="0.3">
      <c r="R979" s="5"/>
    </row>
    <row r="980" spans="18:18" x14ac:dyDescent="0.3">
      <c r="R980" s="5"/>
    </row>
    <row r="981" spans="18:18" x14ac:dyDescent="0.3">
      <c r="R981" s="5"/>
    </row>
    <row r="982" spans="18:18" x14ac:dyDescent="0.3">
      <c r="R982" s="5"/>
    </row>
    <row r="983" spans="18:18" x14ac:dyDescent="0.3">
      <c r="R983" s="5"/>
    </row>
    <row r="984" spans="18:18" x14ac:dyDescent="0.3">
      <c r="R984" s="5"/>
    </row>
    <row r="985" spans="18:18" x14ac:dyDescent="0.3">
      <c r="R985" s="5"/>
    </row>
    <row r="986" spans="18:18" x14ac:dyDescent="0.3">
      <c r="R986" s="5"/>
    </row>
    <row r="987" spans="18:18" x14ac:dyDescent="0.3">
      <c r="R987" s="5"/>
    </row>
    <row r="988" spans="18:18" x14ac:dyDescent="0.3">
      <c r="R988" s="5"/>
    </row>
    <row r="989" spans="18:18" x14ac:dyDescent="0.3">
      <c r="R989" s="5"/>
    </row>
    <row r="990" spans="18:18" x14ac:dyDescent="0.3">
      <c r="R990" s="5"/>
    </row>
    <row r="991" spans="18:18" x14ac:dyDescent="0.3">
      <c r="R991" s="5"/>
    </row>
    <row r="992" spans="18:18" x14ac:dyDescent="0.3">
      <c r="R992" s="5"/>
    </row>
    <row r="993" spans="18:18" x14ac:dyDescent="0.3">
      <c r="R993" s="5"/>
    </row>
    <row r="994" spans="18:18" x14ac:dyDescent="0.3">
      <c r="R994" s="5"/>
    </row>
    <row r="995" spans="18:18" x14ac:dyDescent="0.3">
      <c r="R995" s="5"/>
    </row>
    <row r="996" spans="18:18" x14ac:dyDescent="0.3">
      <c r="R996" s="5"/>
    </row>
    <row r="997" spans="18:18" x14ac:dyDescent="0.3">
      <c r="R997" s="5"/>
    </row>
    <row r="998" spans="18:18" x14ac:dyDescent="0.3">
      <c r="R998" s="5"/>
    </row>
    <row r="999" spans="18:18" x14ac:dyDescent="0.3">
      <c r="R999" s="5"/>
    </row>
    <row r="1000" spans="18:18" x14ac:dyDescent="0.3">
      <c r="R1000" s="5"/>
    </row>
    <row r="1001" spans="18:18" x14ac:dyDescent="0.3">
      <c r="R1001" s="5"/>
    </row>
    <row r="1002" spans="18:18" x14ac:dyDescent="0.3">
      <c r="R1002" s="5"/>
    </row>
    <row r="1003" spans="18:18" x14ac:dyDescent="0.3">
      <c r="R1003" s="5"/>
    </row>
    <row r="1004" spans="18:18" x14ac:dyDescent="0.3">
      <c r="R1004" s="5"/>
    </row>
    <row r="1005" spans="18:18" x14ac:dyDescent="0.3">
      <c r="R1005" s="5"/>
    </row>
    <row r="1006" spans="18:18" x14ac:dyDescent="0.3">
      <c r="R1006" s="5"/>
    </row>
    <row r="1007" spans="18:18" x14ac:dyDescent="0.3">
      <c r="R1007" s="5"/>
    </row>
    <row r="1008" spans="18:18" x14ac:dyDescent="0.3">
      <c r="R1008" s="5"/>
    </row>
    <row r="1009" spans="18:18" x14ac:dyDescent="0.3">
      <c r="R1009" s="5"/>
    </row>
    <row r="1010" spans="18:18" x14ac:dyDescent="0.3">
      <c r="R1010" s="5"/>
    </row>
    <row r="1011" spans="18:18" x14ac:dyDescent="0.3">
      <c r="R1011" s="5"/>
    </row>
    <row r="1012" spans="18:18" x14ac:dyDescent="0.3">
      <c r="R1012" s="5"/>
    </row>
    <row r="1013" spans="18:18" x14ac:dyDescent="0.3">
      <c r="R1013" s="5"/>
    </row>
    <row r="1014" spans="18:18" x14ac:dyDescent="0.3">
      <c r="R1014" s="5"/>
    </row>
    <row r="1015" spans="18:18" x14ac:dyDescent="0.3">
      <c r="R1015" s="5"/>
    </row>
    <row r="1016" spans="18:18" x14ac:dyDescent="0.3">
      <c r="R1016" s="5"/>
    </row>
    <row r="1017" spans="18:18" x14ac:dyDescent="0.3">
      <c r="R1017" s="5"/>
    </row>
    <row r="1018" spans="18:18" x14ac:dyDescent="0.3">
      <c r="R1018" s="5"/>
    </row>
    <row r="1019" spans="18:18" x14ac:dyDescent="0.3">
      <c r="R1019" s="5"/>
    </row>
    <row r="1020" spans="18:18" x14ac:dyDescent="0.3">
      <c r="R1020" s="5"/>
    </row>
    <row r="1021" spans="18:18" x14ac:dyDescent="0.3">
      <c r="R1021" s="5"/>
    </row>
    <row r="1022" spans="18:18" x14ac:dyDescent="0.3">
      <c r="R1022" s="5"/>
    </row>
    <row r="1023" spans="18:18" x14ac:dyDescent="0.3">
      <c r="R1023" s="5"/>
    </row>
    <row r="1024" spans="18:18" x14ac:dyDescent="0.3">
      <c r="R1024" s="5"/>
    </row>
    <row r="1025" spans="18:18" x14ac:dyDescent="0.3">
      <c r="R1025" s="5"/>
    </row>
    <row r="1026" spans="18:18" x14ac:dyDescent="0.3">
      <c r="R1026" s="5"/>
    </row>
    <row r="1027" spans="18:18" x14ac:dyDescent="0.3">
      <c r="R1027" s="5"/>
    </row>
    <row r="1028" spans="18:18" x14ac:dyDescent="0.3">
      <c r="R1028" s="5"/>
    </row>
    <row r="1029" spans="18:18" x14ac:dyDescent="0.3">
      <c r="R1029" s="5"/>
    </row>
    <row r="1030" spans="18:18" x14ac:dyDescent="0.3">
      <c r="R1030" s="5"/>
    </row>
    <row r="1031" spans="18:18" x14ac:dyDescent="0.3">
      <c r="R1031" s="5"/>
    </row>
    <row r="1032" spans="18:18" x14ac:dyDescent="0.3">
      <c r="R1032" s="5"/>
    </row>
    <row r="1033" spans="18:18" x14ac:dyDescent="0.3">
      <c r="R1033" s="5"/>
    </row>
    <row r="1034" spans="18:18" x14ac:dyDescent="0.3">
      <c r="R1034" s="5"/>
    </row>
    <row r="1035" spans="18:18" x14ac:dyDescent="0.3">
      <c r="R1035" s="5"/>
    </row>
    <row r="1036" spans="18:18" x14ac:dyDescent="0.3">
      <c r="R1036" s="5"/>
    </row>
    <row r="1037" spans="18:18" x14ac:dyDescent="0.3">
      <c r="R1037" s="5"/>
    </row>
    <row r="1038" spans="18:18" x14ac:dyDescent="0.3">
      <c r="R1038" s="5"/>
    </row>
    <row r="1039" spans="18:18" x14ac:dyDescent="0.3">
      <c r="R1039" s="5"/>
    </row>
    <row r="1040" spans="18:18" x14ac:dyDescent="0.3">
      <c r="R1040" s="5"/>
    </row>
    <row r="1041" spans="18:18" x14ac:dyDescent="0.3">
      <c r="R1041" s="5"/>
    </row>
    <row r="1042" spans="18:18" x14ac:dyDescent="0.3">
      <c r="R1042" s="5"/>
    </row>
    <row r="1043" spans="18:18" x14ac:dyDescent="0.3">
      <c r="R1043" s="5"/>
    </row>
    <row r="1044" spans="18:18" x14ac:dyDescent="0.3">
      <c r="R1044" s="5"/>
    </row>
    <row r="1045" spans="18:18" x14ac:dyDescent="0.3">
      <c r="R1045" s="5"/>
    </row>
    <row r="1046" spans="18:18" x14ac:dyDescent="0.3">
      <c r="R1046" s="5"/>
    </row>
    <row r="1047" spans="18:18" x14ac:dyDescent="0.3">
      <c r="R1047" s="5"/>
    </row>
    <row r="1048" spans="18:18" x14ac:dyDescent="0.3">
      <c r="R1048" s="5"/>
    </row>
    <row r="1049" spans="18:18" x14ac:dyDescent="0.3">
      <c r="R1049" s="5"/>
    </row>
    <row r="1050" spans="18:18" x14ac:dyDescent="0.3">
      <c r="R1050" s="5"/>
    </row>
    <row r="1051" spans="18:18" x14ac:dyDescent="0.3">
      <c r="R1051" s="5"/>
    </row>
    <row r="1052" spans="18:18" x14ac:dyDescent="0.3">
      <c r="R1052" s="5"/>
    </row>
    <row r="1053" spans="18:18" x14ac:dyDescent="0.3">
      <c r="R1053" s="5"/>
    </row>
    <row r="1054" spans="18:18" x14ac:dyDescent="0.3">
      <c r="R1054" s="5"/>
    </row>
    <row r="1055" spans="18:18" x14ac:dyDescent="0.3">
      <c r="R1055" s="5"/>
    </row>
    <row r="1056" spans="18:18" x14ac:dyDescent="0.3">
      <c r="R1056" s="5"/>
    </row>
    <row r="1057" spans="18:18" x14ac:dyDescent="0.3">
      <c r="R1057" s="5"/>
    </row>
    <row r="1058" spans="18:18" x14ac:dyDescent="0.3">
      <c r="R1058" s="5"/>
    </row>
    <row r="1059" spans="18:18" x14ac:dyDescent="0.3">
      <c r="R1059" s="5"/>
    </row>
    <row r="1060" spans="18:18" x14ac:dyDescent="0.3">
      <c r="R1060" s="5"/>
    </row>
    <row r="1061" spans="18:18" x14ac:dyDescent="0.3">
      <c r="R1061" s="5"/>
    </row>
    <row r="1062" spans="18:18" x14ac:dyDescent="0.3">
      <c r="R1062" s="5"/>
    </row>
    <row r="1063" spans="18:18" x14ac:dyDescent="0.3">
      <c r="R1063" s="5"/>
    </row>
    <row r="1064" spans="18:18" x14ac:dyDescent="0.3">
      <c r="R1064" s="5"/>
    </row>
    <row r="1065" spans="18:18" x14ac:dyDescent="0.3">
      <c r="R1065" s="5"/>
    </row>
    <row r="1066" spans="18:18" x14ac:dyDescent="0.3">
      <c r="R1066" s="5"/>
    </row>
    <row r="1067" spans="18:18" x14ac:dyDescent="0.3">
      <c r="R1067" s="5"/>
    </row>
    <row r="1068" spans="18:18" x14ac:dyDescent="0.3">
      <c r="R1068" s="5"/>
    </row>
    <row r="1069" spans="18:18" x14ac:dyDescent="0.3">
      <c r="R1069" s="5"/>
    </row>
    <row r="1070" spans="18:18" x14ac:dyDescent="0.3">
      <c r="R1070" s="5"/>
    </row>
    <row r="1071" spans="18:18" x14ac:dyDescent="0.3">
      <c r="R1071" s="5"/>
    </row>
    <row r="1072" spans="18:18" x14ac:dyDescent="0.3">
      <c r="R1072" s="5"/>
    </row>
    <row r="1073" spans="18:18" x14ac:dyDescent="0.3">
      <c r="R1073" s="5"/>
    </row>
    <row r="1074" spans="18:18" x14ac:dyDescent="0.3">
      <c r="R1074" s="5"/>
    </row>
    <row r="1075" spans="18:18" x14ac:dyDescent="0.3">
      <c r="R1075" s="5"/>
    </row>
    <row r="1076" spans="18:18" x14ac:dyDescent="0.3">
      <c r="R1076" s="5"/>
    </row>
    <row r="1077" spans="18:18" x14ac:dyDescent="0.3">
      <c r="R1077" s="5"/>
    </row>
    <row r="1078" spans="18:18" x14ac:dyDescent="0.3">
      <c r="R1078" s="5"/>
    </row>
    <row r="1079" spans="18:18" x14ac:dyDescent="0.3">
      <c r="R1079" s="5"/>
    </row>
    <row r="1080" spans="18:18" x14ac:dyDescent="0.3">
      <c r="R1080" s="5"/>
    </row>
    <row r="1081" spans="18:18" x14ac:dyDescent="0.3">
      <c r="R1081" s="5"/>
    </row>
    <row r="1082" spans="18:18" x14ac:dyDescent="0.3">
      <c r="R1082" s="5"/>
    </row>
    <row r="1083" spans="18:18" x14ac:dyDescent="0.3">
      <c r="R1083" s="5"/>
    </row>
    <row r="1084" spans="18:18" x14ac:dyDescent="0.3">
      <c r="R1084" s="5"/>
    </row>
    <row r="1085" spans="18:18" x14ac:dyDescent="0.3">
      <c r="R1085" s="5"/>
    </row>
    <row r="1086" spans="18:18" x14ac:dyDescent="0.3">
      <c r="R1086" s="5"/>
    </row>
    <row r="1087" spans="18:18" x14ac:dyDescent="0.3">
      <c r="R1087" s="5"/>
    </row>
    <row r="1088" spans="18:18" x14ac:dyDescent="0.3">
      <c r="R1088" s="5"/>
    </row>
    <row r="1089" spans="18:18" x14ac:dyDescent="0.3">
      <c r="R1089" s="5"/>
    </row>
    <row r="1090" spans="18:18" x14ac:dyDescent="0.3">
      <c r="R1090" s="5"/>
    </row>
    <row r="1091" spans="18:18" x14ac:dyDescent="0.3">
      <c r="R1091" s="5"/>
    </row>
    <row r="1092" spans="18:18" x14ac:dyDescent="0.3">
      <c r="R1092" s="5"/>
    </row>
    <row r="1093" spans="18:18" x14ac:dyDescent="0.3">
      <c r="R1093" s="5"/>
    </row>
    <row r="1094" spans="18:18" x14ac:dyDescent="0.3">
      <c r="R1094" s="5"/>
    </row>
    <row r="1095" spans="18:18" x14ac:dyDescent="0.3">
      <c r="R1095" s="5"/>
    </row>
    <row r="1096" spans="18:18" x14ac:dyDescent="0.3">
      <c r="R1096" s="5"/>
    </row>
    <row r="1097" spans="18:18" x14ac:dyDescent="0.3">
      <c r="R1097" s="5"/>
    </row>
    <row r="1098" spans="18:18" x14ac:dyDescent="0.3">
      <c r="R1098" s="5"/>
    </row>
    <row r="1099" spans="18:18" x14ac:dyDescent="0.3">
      <c r="R1099" s="5"/>
    </row>
    <row r="1100" spans="18:18" x14ac:dyDescent="0.3">
      <c r="R1100" s="5"/>
    </row>
    <row r="1101" spans="18:18" x14ac:dyDescent="0.3">
      <c r="R1101" s="5"/>
    </row>
    <row r="1102" spans="18:18" x14ac:dyDescent="0.3">
      <c r="R1102" s="5"/>
    </row>
    <row r="1103" spans="18:18" x14ac:dyDescent="0.3">
      <c r="R1103" s="5"/>
    </row>
    <row r="1104" spans="18:18" x14ac:dyDescent="0.3">
      <c r="R1104" s="5"/>
    </row>
    <row r="1105" spans="18:18" x14ac:dyDescent="0.3">
      <c r="R1105" s="5"/>
    </row>
    <row r="1106" spans="18:18" x14ac:dyDescent="0.3">
      <c r="R1106" s="5"/>
    </row>
    <row r="1107" spans="18:18" x14ac:dyDescent="0.3">
      <c r="R1107" s="5"/>
    </row>
    <row r="1108" spans="18:18" x14ac:dyDescent="0.3">
      <c r="R1108" s="5"/>
    </row>
    <row r="1109" spans="18:18" x14ac:dyDescent="0.3">
      <c r="R1109" s="5"/>
    </row>
    <row r="1110" spans="18:18" x14ac:dyDescent="0.3">
      <c r="R1110" s="5"/>
    </row>
    <row r="1111" spans="18:18" x14ac:dyDescent="0.3">
      <c r="R1111" s="5"/>
    </row>
    <row r="1112" spans="18:18" x14ac:dyDescent="0.3">
      <c r="R1112" s="5"/>
    </row>
    <row r="1113" spans="18:18" x14ac:dyDescent="0.3">
      <c r="R1113" s="5"/>
    </row>
    <row r="1114" spans="18:18" x14ac:dyDescent="0.3">
      <c r="R1114" s="5"/>
    </row>
    <row r="1115" spans="18:18" x14ac:dyDescent="0.3">
      <c r="R1115" s="5"/>
    </row>
    <row r="1116" spans="18:18" x14ac:dyDescent="0.3">
      <c r="R1116" s="5"/>
    </row>
    <row r="1117" spans="18:18" x14ac:dyDescent="0.3">
      <c r="R1117" s="5"/>
    </row>
    <row r="1118" spans="18:18" x14ac:dyDescent="0.3">
      <c r="R1118" s="5"/>
    </row>
    <row r="1119" spans="18:18" x14ac:dyDescent="0.3">
      <c r="R1119" s="5"/>
    </row>
    <row r="1120" spans="18:18" x14ac:dyDescent="0.3">
      <c r="R1120" s="5"/>
    </row>
    <row r="1121" spans="18:18" x14ac:dyDescent="0.3">
      <c r="R1121" s="5"/>
    </row>
    <row r="1122" spans="18:18" x14ac:dyDescent="0.3">
      <c r="R1122" s="5"/>
    </row>
    <row r="1123" spans="18:18" x14ac:dyDescent="0.3">
      <c r="R1123" s="5"/>
    </row>
    <row r="1124" spans="18:18" x14ac:dyDescent="0.3">
      <c r="R1124" s="5"/>
    </row>
    <row r="1125" spans="18:18" x14ac:dyDescent="0.3">
      <c r="R1125" s="5"/>
    </row>
    <row r="1126" spans="18:18" x14ac:dyDescent="0.3">
      <c r="R1126" s="5"/>
    </row>
    <row r="1127" spans="18:18" x14ac:dyDescent="0.3">
      <c r="R1127" s="5"/>
    </row>
    <row r="1128" spans="18:18" x14ac:dyDescent="0.3">
      <c r="R1128" s="5"/>
    </row>
    <row r="1129" spans="18:18" x14ac:dyDescent="0.3">
      <c r="R1129" s="5"/>
    </row>
    <row r="1130" spans="18:18" x14ac:dyDescent="0.3">
      <c r="R1130" s="5"/>
    </row>
    <row r="1131" spans="18:18" x14ac:dyDescent="0.3">
      <c r="R1131" s="5"/>
    </row>
    <row r="1132" spans="18:18" x14ac:dyDescent="0.3">
      <c r="R1132" s="5"/>
    </row>
    <row r="1133" spans="18:18" x14ac:dyDescent="0.3">
      <c r="R1133" s="5"/>
    </row>
    <row r="1134" spans="18:18" x14ac:dyDescent="0.3">
      <c r="R1134" s="5"/>
    </row>
    <row r="1135" spans="18:18" x14ac:dyDescent="0.3">
      <c r="R1135" s="5"/>
    </row>
    <row r="1136" spans="18:18" x14ac:dyDescent="0.3">
      <c r="R1136" s="5"/>
    </row>
    <row r="1137" spans="18:18" x14ac:dyDescent="0.3">
      <c r="R1137" s="5"/>
    </row>
    <row r="1138" spans="18:18" x14ac:dyDescent="0.3">
      <c r="R1138" s="5"/>
    </row>
    <row r="1139" spans="18:18" x14ac:dyDescent="0.3">
      <c r="R1139" s="5"/>
    </row>
    <row r="1140" spans="18:18" x14ac:dyDescent="0.3">
      <c r="R1140" s="5"/>
    </row>
    <row r="1141" spans="18:18" x14ac:dyDescent="0.3">
      <c r="R1141" s="5"/>
    </row>
    <row r="1142" spans="18:18" x14ac:dyDescent="0.3">
      <c r="R1142" s="5"/>
    </row>
    <row r="1143" spans="18:18" x14ac:dyDescent="0.3">
      <c r="R1143" s="5"/>
    </row>
    <row r="1144" spans="18:18" x14ac:dyDescent="0.3">
      <c r="R1144" s="5"/>
    </row>
    <row r="1145" spans="18:18" x14ac:dyDescent="0.3">
      <c r="R1145" s="5"/>
    </row>
    <row r="1146" spans="18:18" x14ac:dyDescent="0.3">
      <c r="R1146" s="5"/>
    </row>
    <row r="1147" spans="18:18" x14ac:dyDescent="0.3">
      <c r="R1147" s="5"/>
    </row>
    <row r="1148" spans="18:18" x14ac:dyDescent="0.3">
      <c r="R1148" s="5"/>
    </row>
    <row r="1149" spans="18:18" x14ac:dyDescent="0.3">
      <c r="R1149" s="5"/>
    </row>
    <row r="1150" spans="18:18" x14ac:dyDescent="0.3">
      <c r="R1150" s="5"/>
    </row>
    <row r="1151" spans="18:18" x14ac:dyDescent="0.3">
      <c r="R1151" s="5"/>
    </row>
    <row r="1152" spans="18:18" x14ac:dyDescent="0.3">
      <c r="R1152" s="5"/>
    </row>
    <row r="1153" spans="18:18" x14ac:dyDescent="0.3">
      <c r="R1153" s="5"/>
    </row>
    <row r="1154" spans="18:18" x14ac:dyDescent="0.3">
      <c r="R1154" s="5"/>
    </row>
    <row r="1155" spans="18:18" x14ac:dyDescent="0.3">
      <c r="R1155" s="5"/>
    </row>
    <row r="1156" spans="18:18" x14ac:dyDescent="0.3">
      <c r="R1156" s="5"/>
    </row>
    <row r="1157" spans="18:18" x14ac:dyDescent="0.3">
      <c r="R1157" s="5"/>
    </row>
    <row r="1158" spans="18:18" x14ac:dyDescent="0.3">
      <c r="R1158" s="5"/>
    </row>
    <row r="1159" spans="18:18" x14ac:dyDescent="0.3">
      <c r="R1159" s="5"/>
    </row>
    <row r="1160" spans="18:18" x14ac:dyDescent="0.3">
      <c r="R1160" s="5"/>
    </row>
    <row r="1161" spans="18:18" x14ac:dyDescent="0.3">
      <c r="R1161" s="5"/>
    </row>
    <row r="1162" spans="18:18" x14ac:dyDescent="0.3">
      <c r="R1162" s="5"/>
    </row>
    <row r="1163" spans="18:18" x14ac:dyDescent="0.3">
      <c r="R1163" s="5"/>
    </row>
    <row r="1164" spans="18:18" x14ac:dyDescent="0.3">
      <c r="R1164" s="5"/>
    </row>
    <row r="1165" spans="18:18" x14ac:dyDescent="0.3">
      <c r="R1165" s="5"/>
    </row>
    <row r="1166" spans="18:18" x14ac:dyDescent="0.3">
      <c r="R1166" s="5"/>
    </row>
    <row r="1167" spans="18:18" x14ac:dyDescent="0.3">
      <c r="R1167" s="5"/>
    </row>
    <row r="1168" spans="18:18" x14ac:dyDescent="0.3">
      <c r="R1168" s="5"/>
    </row>
    <row r="1169" spans="18:18" x14ac:dyDescent="0.3">
      <c r="R1169" s="5"/>
    </row>
    <row r="1170" spans="18:18" x14ac:dyDescent="0.3">
      <c r="R1170" s="5"/>
    </row>
    <row r="1171" spans="18:18" x14ac:dyDescent="0.3">
      <c r="R1171" s="5"/>
    </row>
    <row r="1172" spans="18:18" x14ac:dyDescent="0.3">
      <c r="R1172" s="5"/>
    </row>
    <row r="1173" spans="18:18" x14ac:dyDescent="0.3">
      <c r="R1173" s="5"/>
    </row>
    <row r="1174" spans="18:18" x14ac:dyDescent="0.3">
      <c r="R1174" s="5"/>
    </row>
    <row r="1175" spans="18:18" x14ac:dyDescent="0.3">
      <c r="R1175" s="5"/>
    </row>
    <row r="1176" spans="18:18" x14ac:dyDescent="0.3">
      <c r="R1176" s="5"/>
    </row>
    <row r="1177" spans="18:18" x14ac:dyDescent="0.3">
      <c r="R1177" s="5"/>
    </row>
    <row r="1178" spans="18:18" x14ac:dyDescent="0.3">
      <c r="R1178" s="5"/>
    </row>
    <row r="1179" spans="18:18" x14ac:dyDescent="0.3">
      <c r="R1179" s="5"/>
    </row>
    <row r="1180" spans="18:18" x14ac:dyDescent="0.3">
      <c r="R1180" s="5"/>
    </row>
    <row r="1181" spans="18:18" x14ac:dyDescent="0.3">
      <c r="R1181" s="5"/>
    </row>
    <row r="1182" spans="18:18" x14ac:dyDescent="0.3">
      <c r="R1182" s="5"/>
    </row>
    <row r="1183" spans="18:18" x14ac:dyDescent="0.3">
      <c r="R1183" s="5"/>
    </row>
    <row r="1184" spans="18:18" x14ac:dyDescent="0.3">
      <c r="R1184" s="5"/>
    </row>
    <row r="1185" spans="18:18" x14ac:dyDescent="0.3">
      <c r="R1185" s="5"/>
    </row>
    <row r="1186" spans="18:18" x14ac:dyDescent="0.3">
      <c r="R1186" s="5"/>
    </row>
    <row r="1187" spans="18:18" x14ac:dyDescent="0.3">
      <c r="R1187" s="5"/>
    </row>
    <row r="1188" spans="18:18" x14ac:dyDescent="0.3">
      <c r="R1188" s="5"/>
    </row>
    <row r="1189" spans="18:18" x14ac:dyDescent="0.3">
      <c r="R1189" s="5"/>
    </row>
    <row r="1190" spans="18:18" x14ac:dyDescent="0.3">
      <c r="R1190" s="5"/>
    </row>
    <row r="1191" spans="18:18" x14ac:dyDescent="0.3">
      <c r="R1191" s="5"/>
    </row>
    <row r="1192" spans="18:18" x14ac:dyDescent="0.3">
      <c r="R1192" s="5"/>
    </row>
    <row r="1193" spans="18:18" x14ac:dyDescent="0.3">
      <c r="R1193" s="5"/>
    </row>
    <row r="1194" spans="18:18" x14ac:dyDescent="0.3">
      <c r="R1194" s="5"/>
    </row>
    <row r="1195" spans="18:18" x14ac:dyDescent="0.3">
      <c r="R1195" s="5"/>
    </row>
    <row r="1196" spans="18:18" x14ac:dyDescent="0.3">
      <c r="R1196" s="5"/>
    </row>
    <row r="1197" spans="18:18" x14ac:dyDescent="0.3">
      <c r="R1197" s="5"/>
    </row>
    <row r="1198" spans="18:18" x14ac:dyDescent="0.3">
      <c r="R1198" s="5"/>
    </row>
    <row r="1199" spans="18:18" x14ac:dyDescent="0.3">
      <c r="R1199" s="5"/>
    </row>
    <row r="1200" spans="18:18" x14ac:dyDescent="0.3">
      <c r="R1200" s="5"/>
    </row>
    <row r="1201" spans="18:18" x14ac:dyDescent="0.3">
      <c r="R1201" s="5"/>
    </row>
    <row r="1202" spans="18:18" x14ac:dyDescent="0.3">
      <c r="R1202" s="5"/>
    </row>
    <row r="1203" spans="18:18" x14ac:dyDescent="0.3">
      <c r="R1203" s="5"/>
    </row>
    <row r="1204" spans="18:18" x14ac:dyDescent="0.3">
      <c r="R1204" s="5"/>
    </row>
    <row r="1205" spans="18:18" x14ac:dyDescent="0.3">
      <c r="R1205" s="5"/>
    </row>
    <row r="1206" spans="18:18" x14ac:dyDescent="0.3">
      <c r="R1206" s="5"/>
    </row>
    <row r="1207" spans="18:18" x14ac:dyDescent="0.3">
      <c r="R1207" s="5"/>
    </row>
    <row r="1208" spans="18:18" x14ac:dyDescent="0.3">
      <c r="R1208" s="5"/>
    </row>
    <row r="1209" spans="18:18" x14ac:dyDescent="0.3">
      <c r="R1209" s="5"/>
    </row>
    <row r="1210" spans="18:18" x14ac:dyDescent="0.3">
      <c r="R1210" s="5"/>
    </row>
    <row r="1211" spans="18:18" x14ac:dyDescent="0.3">
      <c r="R1211" s="5"/>
    </row>
    <row r="1212" spans="18:18" x14ac:dyDescent="0.3">
      <c r="R1212" s="5"/>
    </row>
    <row r="1213" spans="18:18" x14ac:dyDescent="0.3">
      <c r="R1213" s="5"/>
    </row>
    <row r="1214" spans="18:18" x14ac:dyDescent="0.3">
      <c r="R1214" s="5"/>
    </row>
    <row r="1215" spans="18:18" x14ac:dyDescent="0.3">
      <c r="R1215" s="5"/>
    </row>
    <row r="1216" spans="18:18" x14ac:dyDescent="0.3">
      <c r="R1216" s="5"/>
    </row>
    <row r="1217" spans="18:18" x14ac:dyDescent="0.3">
      <c r="R1217" s="5"/>
    </row>
    <row r="1218" spans="18:18" x14ac:dyDescent="0.3">
      <c r="R1218" s="5"/>
    </row>
    <row r="1219" spans="18:18" x14ac:dyDescent="0.3">
      <c r="R1219" s="5"/>
    </row>
    <row r="1220" spans="18:18" x14ac:dyDescent="0.3">
      <c r="R1220" s="5"/>
    </row>
    <row r="1221" spans="18:18" x14ac:dyDescent="0.3">
      <c r="R1221" s="5"/>
    </row>
    <row r="1222" spans="18:18" x14ac:dyDescent="0.3">
      <c r="R1222" s="5"/>
    </row>
    <row r="1223" spans="18:18" x14ac:dyDescent="0.3">
      <c r="R1223" s="5"/>
    </row>
    <row r="1224" spans="18:18" x14ac:dyDescent="0.3">
      <c r="R1224" s="5"/>
    </row>
    <row r="1225" spans="18:18" x14ac:dyDescent="0.3">
      <c r="R1225" s="5"/>
    </row>
    <row r="1226" spans="18:18" x14ac:dyDescent="0.3">
      <c r="R1226" s="5"/>
    </row>
    <row r="1227" spans="18:18" x14ac:dyDescent="0.3">
      <c r="R1227" s="5"/>
    </row>
    <row r="1228" spans="18:18" x14ac:dyDescent="0.3">
      <c r="R1228" s="5"/>
    </row>
    <row r="1229" spans="18:18" x14ac:dyDescent="0.3">
      <c r="R1229" s="5"/>
    </row>
    <row r="1230" spans="18:18" x14ac:dyDescent="0.3">
      <c r="R1230" s="5"/>
    </row>
    <row r="1231" spans="18:18" x14ac:dyDescent="0.3">
      <c r="R1231" s="5"/>
    </row>
    <row r="1232" spans="18:18" x14ac:dyDescent="0.3">
      <c r="R1232" s="5"/>
    </row>
    <row r="1233" spans="18:18" x14ac:dyDescent="0.3">
      <c r="R1233" s="5"/>
    </row>
    <row r="1234" spans="18:18" x14ac:dyDescent="0.3">
      <c r="R1234" s="5"/>
    </row>
    <row r="1235" spans="18:18" x14ac:dyDescent="0.3">
      <c r="R1235" s="5"/>
    </row>
    <row r="1236" spans="18:18" x14ac:dyDescent="0.3">
      <c r="R1236" s="5"/>
    </row>
    <row r="1237" spans="18:18" x14ac:dyDescent="0.3">
      <c r="R1237" s="5"/>
    </row>
    <row r="1238" spans="18:18" x14ac:dyDescent="0.3">
      <c r="R1238" s="5"/>
    </row>
    <row r="1239" spans="18:18" x14ac:dyDescent="0.3">
      <c r="R1239" s="5"/>
    </row>
    <row r="1240" spans="18:18" x14ac:dyDescent="0.3">
      <c r="R1240" s="5"/>
    </row>
    <row r="1241" spans="18:18" x14ac:dyDescent="0.3">
      <c r="R1241" s="5"/>
    </row>
    <row r="1242" spans="18:18" x14ac:dyDescent="0.3">
      <c r="R1242" s="5"/>
    </row>
    <row r="1243" spans="18:18" x14ac:dyDescent="0.3">
      <c r="R1243" s="5"/>
    </row>
    <row r="1244" spans="18:18" x14ac:dyDescent="0.3">
      <c r="R1244" s="5"/>
    </row>
    <row r="1245" spans="18:18" x14ac:dyDescent="0.3">
      <c r="R1245" s="5"/>
    </row>
    <row r="1246" spans="18:18" x14ac:dyDescent="0.3">
      <c r="R1246" s="5"/>
    </row>
    <row r="1247" spans="18:18" x14ac:dyDescent="0.3">
      <c r="R1247" s="5"/>
    </row>
    <row r="1248" spans="18:18" x14ac:dyDescent="0.3">
      <c r="R1248" s="5"/>
    </row>
    <row r="1249" spans="18:18" x14ac:dyDescent="0.3">
      <c r="R1249" s="5"/>
    </row>
    <row r="1250" spans="18:18" x14ac:dyDescent="0.3">
      <c r="R1250" s="5"/>
    </row>
    <row r="1251" spans="18:18" x14ac:dyDescent="0.3">
      <c r="R1251" s="5"/>
    </row>
    <row r="1252" spans="18:18" x14ac:dyDescent="0.3">
      <c r="R1252" s="5"/>
    </row>
    <row r="1253" spans="18:18" x14ac:dyDescent="0.3">
      <c r="R1253" s="5"/>
    </row>
    <row r="1254" spans="18:18" x14ac:dyDescent="0.3">
      <c r="R1254" s="5"/>
    </row>
    <row r="1255" spans="18:18" x14ac:dyDescent="0.3">
      <c r="R1255" s="5"/>
    </row>
    <row r="1256" spans="18:18" x14ac:dyDescent="0.3">
      <c r="R1256" s="5"/>
    </row>
    <row r="1257" spans="18:18" x14ac:dyDescent="0.3">
      <c r="R1257" s="5"/>
    </row>
    <row r="1258" spans="18:18" x14ac:dyDescent="0.3">
      <c r="R1258" s="5"/>
    </row>
    <row r="1259" spans="18:18" x14ac:dyDescent="0.3">
      <c r="R1259" s="5"/>
    </row>
    <row r="1260" spans="18:18" x14ac:dyDescent="0.3">
      <c r="R1260" s="5"/>
    </row>
    <row r="1261" spans="18:18" x14ac:dyDescent="0.3">
      <c r="R1261" s="5"/>
    </row>
    <row r="1262" spans="18:18" x14ac:dyDescent="0.3">
      <c r="R1262" s="5"/>
    </row>
    <row r="1263" spans="18:18" x14ac:dyDescent="0.3">
      <c r="R1263" s="5"/>
    </row>
    <row r="1264" spans="18:18" x14ac:dyDescent="0.3">
      <c r="R1264" s="5"/>
    </row>
    <row r="1265" spans="18:18" x14ac:dyDescent="0.3">
      <c r="R1265" s="5"/>
    </row>
    <row r="1266" spans="18:18" x14ac:dyDescent="0.3">
      <c r="R1266" s="5"/>
    </row>
    <row r="1267" spans="18:18" x14ac:dyDescent="0.3">
      <c r="R1267" s="5"/>
    </row>
    <row r="1268" spans="18:18" x14ac:dyDescent="0.3">
      <c r="R1268" s="5"/>
    </row>
    <row r="1269" spans="18:18" x14ac:dyDescent="0.3">
      <c r="R1269" s="5"/>
    </row>
    <row r="1270" spans="18:18" x14ac:dyDescent="0.3">
      <c r="R1270" s="5"/>
    </row>
    <row r="1271" spans="18:18" x14ac:dyDescent="0.3">
      <c r="R1271" s="5"/>
    </row>
    <row r="1272" spans="18:18" x14ac:dyDescent="0.3">
      <c r="R1272" s="5"/>
    </row>
    <row r="1273" spans="18:18" x14ac:dyDescent="0.3">
      <c r="R1273" s="5"/>
    </row>
    <row r="1274" spans="18:18" x14ac:dyDescent="0.3">
      <c r="R1274" s="5"/>
    </row>
    <row r="1275" spans="18:18" x14ac:dyDescent="0.3">
      <c r="R1275" s="5"/>
    </row>
    <row r="1276" spans="18:18" x14ac:dyDescent="0.3">
      <c r="R1276" s="5"/>
    </row>
    <row r="1277" spans="18:18" x14ac:dyDescent="0.3">
      <c r="R1277" s="5"/>
    </row>
    <row r="1278" spans="18:18" x14ac:dyDescent="0.3">
      <c r="R1278" s="5"/>
    </row>
    <row r="1279" spans="18:18" x14ac:dyDescent="0.3">
      <c r="R1279" s="5"/>
    </row>
    <row r="1280" spans="18:18" x14ac:dyDescent="0.3">
      <c r="R1280" s="5"/>
    </row>
    <row r="1281" spans="18:18" x14ac:dyDescent="0.3">
      <c r="R1281" s="5"/>
    </row>
    <row r="1282" spans="18:18" x14ac:dyDescent="0.3">
      <c r="R1282" s="5"/>
    </row>
    <row r="1283" spans="18:18" x14ac:dyDescent="0.3">
      <c r="R1283" s="5"/>
    </row>
    <row r="1284" spans="18:18" x14ac:dyDescent="0.3">
      <c r="R1284" s="5"/>
    </row>
    <row r="1285" spans="18:18" x14ac:dyDescent="0.3">
      <c r="R1285" s="5"/>
    </row>
    <row r="1286" spans="18:18" x14ac:dyDescent="0.3">
      <c r="R1286" s="5"/>
    </row>
    <row r="1287" spans="18:18" x14ac:dyDescent="0.3">
      <c r="R1287" s="5"/>
    </row>
    <row r="1288" spans="18:18" x14ac:dyDescent="0.3">
      <c r="R1288" s="5"/>
    </row>
    <row r="1289" spans="18:18" x14ac:dyDescent="0.3">
      <c r="R1289" s="5"/>
    </row>
    <row r="1290" spans="18:18" x14ac:dyDescent="0.3">
      <c r="R1290" s="5"/>
    </row>
    <row r="1291" spans="18:18" x14ac:dyDescent="0.3">
      <c r="R1291" s="5"/>
    </row>
    <row r="1292" spans="18:18" x14ac:dyDescent="0.3">
      <c r="R1292" s="5"/>
    </row>
    <row r="1293" spans="18:18" x14ac:dyDescent="0.3">
      <c r="R1293" s="5"/>
    </row>
    <row r="1294" spans="18:18" x14ac:dyDescent="0.3">
      <c r="R1294" s="5"/>
    </row>
    <row r="1295" spans="18:18" x14ac:dyDescent="0.3">
      <c r="R1295" s="5"/>
    </row>
    <row r="1296" spans="18:18" x14ac:dyDescent="0.3">
      <c r="R1296" s="5"/>
    </row>
    <row r="1297" spans="18:18" x14ac:dyDescent="0.3">
      <c r="R1297" s="5"/>
    </row>
    <row r="1298" spans="18:18" x14ac:dyDescent="0.3">
      <c r="R1298" s="5"/>
    </row>
    <row r="1299" spans="18:18" x14ac:dyDescent="0.3">
      <c r="R1299" s="5"/>
    </row>
    <row r="1300" spans="18:18" x14ac:dyDescent="0.3">
      <c r="R1300" s="5"/>
    </row>
    <row r="1301" spans="18:18" x14ac:dyDescent="0.3">
      <c r="R1301" s="5"/>
    </row>
    <row r="1302" spans="18:18" x14ac:dyDescent="0.3">
      <c r="R1302" s="5"/>
    </row>
    <row r="1303" spans="18:18" x14ac:dyDescent="0.3">
      <c r="R1303" s="5"/>
    </row>
    <row r="1304" spans="18:18" x14ac:dyDescent="0.3">
      <c r="R1304" s="5"/>
    </row>
    <row r="1305" spans="18:18" x14ac:dyDescent="0.3">
      <c r="R1305" s="5"/>
    </row>
    <row r="1306" spans="18:18" x14ac:dyDescent="0.3">
      <c r="R1306" s="5"/>
    </row>
    <row r="1307" spans="18:18" x14ac:dyDescent="0.3">
      <c r="R1307" s="5"/>
    </row>
    <row r="1308" spans="18:18" x14ac:dyDescent="0.3">
      <c r="R1308" s="5"/>
    </row>
    <row r="1309" spans="18:18" x14ac:dyDescent="0.3">
      <c r="R1309" s="5"/>
    </row>
    <row r="1310" spans="18:18" x14ac:dyDescent="0.3">
      <c r="R1310" s="5"/>
    </row>
    <row r="1311" spans="18:18" x14ac:dyDescent="0.3">
      <c r="R1311" s="5"/>
    </row>
    <row r="1312" spans="18:18" x14ac:dyDescent="0.3">
      <c r="R1312" s="5"/>
    </row>
    <row r="1313" spans="18:18" x14ac:dyDescent="0.3">
      <c r="R1313" s="5"/>
    </row>
    <row r="1314" spans="18:18" x14ac:dyDescent="0.3">
      <c r="R1314" s="5"/>
    </row>
    <row r="1315" spans="18:18" x14ac:dyDescent="0.3">
      <c r="R1315" s="5"/>
    </row>
    <row r="1316" spans="18:18" x14ac:dyDescent="0.3">
      <c r="R1316" s="5"/>
    </row>
    <row r="1317" spans="18:18" x14ac:dyDescent="0.3">
      <c r="R1317" s="5"/>
    </row>
    <row r="1318" spans="18:18" x14ac:dyDescent="0.3">
      <c r="R1318" s="5"/>
    </row>
    <row r="1319" spans="18:18" x14ac:dyDescent="0.3">
      <c r="R1319" s="5"/>
    </row>
    <row r="1320" spans="18:18" x14ac:dyDescent="0.3">
      <c r="R1320" s="5"/>
    </row>
    <row r="1321" spans="18:18" x14ac:dyDescent="0.3">
      <c r="R1321" s="5"/>
    </row>
    <row r="1322" spans="18:18" x14ac:dyDescent="0.3">
      <c r="R1322" s="5"/>
    </row>
    <row r="1323" spans="18:18" x14ac:dyDescent="0.3">
      <c r="R1323" s="5"/>
    </row>
    <row r="1324" spans="18:18" x14ac:dyDescent="0.3">
      <c r="R1324" s="5"/>
    </row>
    <row r="1325" spans="18:18" x14ac:dyDescent="0.3">
      <c r="R1325" s="5"/>
    </row>
    <row r="1326" spans="18:18" x14ac:dyDescent="0.3">
      <c r="R1326" s="5"/>
    </row>
    <row r="1327" spans="18:18" x14ac:dyDescent="0.3">
      <c r="R1327" s="5"/>
    </row>
    <row r="1328" spans="18:18" x14ac:dyDescent="0.3">
      <c r="R1328" s="5"/>
    </row>
    <row r="1329" spans="18:18" x14ac:dyDescent="0.3">
      <c r="R1329" s="5"/>
    </row>
    <row r="1330" spans="18:18" x14ac:dyDescent="0.3">
      <c r="R1330" s="5"/>
    </row>
    <row r="1331" spans="18:18" x14ac:dyDescent="0.3">
      <c r="R1331" s="5"/>
    </row>
    <row r="1332" spans="18:18" x14ac:dyDescent="0.3">
      <c r="R1332" s="5"/>
    </row>
    <row r="1333" spans="18:18" x14ac:dyDescent="0.3">
      <c r="R1333" s="5"/>
    </row>
    <row r="1334" spans="18:18" x14ac:dyDescent="0.3">
      <c r="R1334" s="5"/>
    </row>
    <row r="1335" spans="18:18" x14ac:dyDescent="0.3">
      <c r="R1335" s="5"/>
    </row>
    <row r="1336" spans="18:18" x14ac:dyDescent="0.3">
      <c r="R1336" s="5"/>
    </row>
    <row r="1337" spans="18:18" x14ac:dyDescent="0.3">
      <c r="R1337" s="5"/>
    </row>
    <row r="1338" spans="18:18" x14ac:dyDescent="0.3">
      <c r="R1338" s="5"/>
    </row>
    <row r="1339" spans="18:18" x14ac:dyDescent="0.3">
      <c r="R1339" s="5"/>
    </row>
    <row r="1340" spans="18:18" x14ac:dyDescent="0.3">
      <c r="R1340" s="5"/>
    </row>
    <row r="1341" spans="18:18" x14ac:dyDescent="0.3">
      <c r="R1341" s="5"/>
    </row>
    <row r="1342" spans="18:18" x14ac:dyDescent="0.3">
      <c r="R1342" s="5"/>
    </row>
    <row r="1343" spans="18:18" x14ac:dyDescent="0.3">
      <c r="R1343" s="5"/>
    </row>
    <row r="1344" spans="18:18" x14ac:dyDescent="0.3">
      <c r="R1344" s="5"/>
    </row>
    <row r="1345" spans="18:18" x14ac:dyDescent="0.3">
      <c r="R1345" s="5"/>
    </row>
    <row r="1346" spans="18:18" x14ac:dyDescent="0.3">
      <c r="R1346" s="5"/>
    </row>
    <row r="1347" spans="18:18" x14ac:dyDescent="0.3">
      <c r="R1347" s="5"/>
    </row>
    <row r="1348" spans="18:18" x14ac:dyDescent="0.3">
      <c r="R1348" s="5"/>
    </row>
    <row r="1349" spans="18:18" x14ac:dyDescent="0.3">
      <c r="R1349" s="5"/>
    </row>
    <row r="1350" spans="18:18" x14ac:dyDescent="0.3">
      <c r="R1350" s="5"/>
    </row>
    <row r="1351" spans="18:18" x14ac:dyDescent="0.3">
      <c r="R1351" s="5"/>
    </row>
    <row r="1352" spans="18:18" x14ac:dyDescent="0.3">
      <c r="R1352" s="5"/>
    </row>
    <row r="1353" spans="18:18" x14ac:dyDescent="0.3">
      <c r="R1353" s="5"/>
    </row>
    <row r="1354" spans="18:18" x14ac:dyDescent="0.3">
      <c r="R1354" s="5"/>
    </row>
    <row r="1355" spans="18:18" x14ac:dyDescent="0.3">
      <c r="R1355" s="5"/>
    </row>
    <row r="1356" spans="18:18" x14ac:dyDescent="0.3">
      <c r="R1356" s="5"/>
    </row>
    <row r="1357" spans="18:18" x14ac:dyDescent="0.3">
      <c r="R1357" s="5"/>
    </row>
    <row r="1358" spans="18:18" x14ac:dyDescent="0.3">
      <c r="R1358" s="5"/>
    </row>
    <row r="1359" spans="18:18" x14ac:dyDescent="0.3">
      <c r="R1359" s="5"/>
    </row>
    <row r="1360" spans="18:18" x14ac:dyDescent="0.3">
      <c r="R1360" s="5"/>
    </row>
    <row r="1361" spans="18:18" x14ac:dyDescent="0.3">
      <c r="R1361" s="5"/>
    </row>
    <row r="1362" spans="18:18" x14ac:dyDescent="0.3">
      <c r="R1362" s="5"/>
    </row>
    <row r="1363" spans="18:18" x14ac:dyDescent="0.3">
      <c r="R1363" s="5"/>
    </row>
    <row r="1364" spans="18:18" x14ac:dyDescent="0.3">
      <c r="R1364" s="5"/>
    </row>
    <row r="1365" spans="18:18" x14ac:dyDescent="0.3">
      <c r="R1365" s="5"/>
    </row>
    <row r="1366" spans="18:18" x14ac:dyDescent="0.3">
      <c r="R1366" s="5"/>
    </row>
    <row r="1367" spans="18:18" x14ac:dyDescent="0.3">
      <c r="R1367" s="5"/>
    </row>
    <row r="1368" spans="18:18" x14ac:dyDescent="0.3">
      <c r="R1368" s="5"/>
    </row>
    <row r="1369" spans="18:18" x14ac:dyDescent="0.3">
      <c r="R1369" s="5"/>
    </row>
    <row r="1370" spans="18:18" x14ac:dyDescent="0.3">
      <c r="R1370" s="5"/>
    </row>
    <row r="1371" spans="18:18" x14ac:dyDescent="0.3">
      <c r="R1371" s="5"/>
    </row>
    <row r="1372" spans="18:18" x14ac:dyDescent="0.3">
      <c r="R1372" s="5"/>
    </row>
    <row r="1373" spans="18:18" x14ac:dyDescent="0.3">
      <c r="R1373" s="5"/>
    </row>
    <row r="1374" spans="18:18" x14ac:dyDescent="0.3">
      <c r="R1374" s="5"/>
    </row>
    <row r="1375" spans="18:18" x14ac:dyDescent="0.3">
      <c r="R1375" s="5"/>
    </row>
    <row r="1376" spans="18:18" x14ac:dyDescent="0.3">
      <c r="R1376" s="5"/>
    </row>
    <row r="1377" spans="18:18" x14ac:dyDescent="0.3">
      <c r="R1377" s="5"/>
    </row>
    <row r="1378" spans="18:18" x14ac:dyDescent="0.3">
      <c r="R1378" s="5"/>
    </row>
    <row r="1379" spans="18:18" x14ac:dyDescent="0.3">
      <c r="R1379" s="5"/>
    </row>
    <row r="1380" spans="18:18" x14ac:dyDescent="0.3">
      <c r="R1380" s="5"/>
    </row>
    <row r="1381" spans="18:18" x14ac:dyDescent="0.3">
      <c r="R1381" s="5"/>
    </row>
    <row r="1382" spans="18:18" x14ac:dyDescent="0.3">
      <c r="R1382" s="5"/>
    </row>
    <row r="1383" spans="18:18" x14ac:dyDescent="0.3">
      <c r="R1383" s="5"/>
    </row>
    <row r="1384" spans="18:18" x14ac:dyDescent="0.3">
      <c r="R1384" s="5"/>
    </row>
    <row r="1385" spans="18:18" x14ac:dyDescent="0.3">
      <c r="R1385" s="5"/>
    </row>
    <row r="1386" spans="18:18" x14ac:dyDescent="0.3">
      <c r="R1386" s="5"/>
    </row>
    <row r="1387" spans="18:18" x14ac:dyDescent="0.3">
      <c r="R1387" s="5"/>
    </row>
    <row r="1388" spans="18:18" x14ac:dyDescent="0.3">
      <c r="R1388" s="5"/>
    </row>
    <row r="1389" spans="18:18" x14ac:dyDescent="0.3">
      <c r="R1389" s="5"/>
    </row>
    <row r="1390" spans="18:18" x14ac:dyDescent="0.3">
      <c r="R1390" s="5"/>
    </row>
    <row r="1391" spans="18:18" x14ac:dyDescent="0.3">
      <c r="R1391" s="5"/>
    </row>
    <row r="1392" spans="18:18" x14ac:dyDescent="0.3">
      <c r="R1392" s="5"/>
    </row>
    <row r="1393" spans="18:18" x14ac:dyDescent="0.3">
      <c r="R1393" s="5"/>
    </row>
    <row r="1394" spans="18:18" x14ac:dyDescent="0.3">
      <c r="R1394" s="5"/>
    </row>
    <row r="1395" spans="18:18" x14ac:dyDescent="0.3">
      <c r="R1395" s="5"/>
    </row>
    <row r="1396" spans="18:18" x14ac:dyDescent="0.3">
      <c r="R1396" s="5"/>
    </row>
    <row r="1397" spans="18:18" x14ac:dyDescent="0.3">
      <c r="R1397" s="5"/>
    </row>
    <row r="1398" spans="18:18" x14ac:dyDescent="0.3">
      <c r="R1398" s="5"/>
    </row>
    <row r="1399" spans="18:18" x14ac:dyDescent="0.3">
      <c r="R1399" s="5"/>
    </row>
    <row r="1400" spans="18:18" x14ac:dyDescent="0.3">
      <c r="R1400" s="5"/>
    </row>
    <row r="1401" spans="18:18" x14ac:dyDescent="0.3">
      <c r="R1401" s="5"/>
    </row>
    <row r="1402" spans="18:18" x14ac:dyDescent="0.3">
      <c r="R1402" s="5"/>
    </row>
    <row r="1403" spans="18:18" x14ac:dyDescent="0.3">
      <c r="R1403" s="5"/>
    </row>
    <row r="1404" spans="18:18" x14ac:dyDescent="0.3">
      <c r="R1404" s="5"/>
    </row>
    <row r="1405" spans="18:18" x14ac:dyDescent="0.3">
      <c r="R1405" s="5"/>
    </row>
    <row r="1406" spans="18:18" x14ac:dyDescent="0.3">
      <c r="R1406" s="5"/>
    </row>
    <row r="1407" spans="18:18" x14ac:dyDescent="0.3">
      <c r="R1407" s="5"/>
    </row>
    <row r="1408" spans="18:18" x14ac:dyDescent="0.3">
      <c r="R1408" s="5"/>
    </row>
    <row r="1409" spans="18:18" x14ac:dyDescent="0.3">
      <c r="R1409" s="5"/>
    </row>
    <row r="1410" spans="18:18" x14ac:dyDescent="0.3">
      <c r="R1410" s="5"/>
    </row>
    <row r="1411" spans="18:18" x14ac:dyDescent="0.3">
      <c r="R1411" s="5"/>
    </row>
    <row r="1412" spans="18:18" x14ac:dyDescent="0.3">
      <c r="R1412" s="5"/>
    </row>
    <row r="1413" spans="18:18" x14ac:dyDescent="0.3">
      <c r="R1413" s="5"/>
    </row>
    <row r="1414" spans="18:18" x14ac:dyDescent="0.3">
      <c r="R1414" s="5"/>
    </row>
    <row r="1415" spans="18:18" x14ac:dyDescent="0.3">
      <c r="R1415" s="5"/>
    </row>
    <row r="1416" spans="18:18" x14ac:dyDescent="0.3">
      <c r="R1416" s="5"/>
    </row>
    <row r="1417" spans="18:18" x14ac:dyDescent="0.3">
      <c r="R1417" s="5"/>
    </row>
    <row r="1418" spans="18:18" x14ac:dyDescent="0.3">
      <c r="R1418" s="5"/>
    </row>
    <row r="1419" spans="18:18" x14ac:dyDescent="0.3">
      <c r="R1419" s="5"/>
    </row>
    <row r="1420" spans="18:18" x14ac:dyDescent="0.3">
      <c r="R1420" s="5"/>
    </row>
    <row r="1421" spans="18:18" x14ac:dyDescent="0.3">
      <c r="R1421" s="5"/>
    </row>
    <row r="1422" spans="18:18" x14ac:dyDescent="0.3">
      <c r="R1422" s="5"/>
    </row>
    <row r="1423" spans="18:18" x14ac:dyDescent="0.3">
      <c r="R1423" s="5"/>
    </row>
    <row r="1424" spans="18:18" x14ac:dyDescent="0.3">
      <c r="R1424" s="5"/>
    </row>
    <row r="1425" spans="18:18" x14ac:dyDescent="0.3">
      <c r="R1425" s="5"/>
    </row>
    <row r="1426" spans="18:18" x14ac:dyDescent="0.3">
      <c r="R1426" s="5"/>
    </row>
    <row r="1427" spans="18:18" x14ac:dyDescent="0.3">
      <c r="R1427" s="5"/>
    </row>
    <row r="1428" spans="18:18" x14ac:dyDescent="0.3">
      <c r="R1428" s="5"/>
    </row>
    <row r="1429" spans="18:18" x14ac:dyDescent="0.3">
      <c r="R1429" s="5"/>
    </row>
    <row r="1430" spans="18:18" x14ac:dyDescent="0.3">
      <c r="R1430" s="5"/>
    </row>
    <row r="1431" spans="18:18" x14ac:dyDescent="0.3">
      <c r="R1431" s="5"/>
    </row>
    <row r="1432" spans="18:18" x14ac:dyDescent="0.3">
      <c r="R1432" s="5"/>
    </row>
    <row r="1433" spans="18:18" x14ac:dyDescent="0.3">
      <c r="R1433" s="5"/>
    </row>
    <row r="1434" spans="18:18" x14ac:dyDescent="0.3">
      <c r="R1434" s="5"/>
    </row>
    <row r="1435" spans="18:18" x14ac:dyDescent="0.3">
      <c r="R1435" s="5"/>
    </row>
    <row r="1436" spans="18:18" x14ac:dyDescent="0.3">
      <c r="R1436" s="5"/>
    </row>
    <row r="1437" spans="18:18" x14ac:dyDescent="0.3">
      <c r="R1437" s="5"/>
    </row>
    <row r="1438" spans="18:18" x14ac:dyDescent="0.3">
      <c r="R1438" s="5"/>
    </row>
    <row r="1439" spans="18:18" x14ac:dyDescent="0.3">
      <c r="R1439" s="5"/>
    </row>
    <row r="1440" spans="18:18" x14ac:dyDescent="0.3">
      <c r="R1440" s="5"/>
    </row>
    <row r="1441" spans="18:18" x14ac:dyDescent="0.3">
      <c r="R1441" s="5"/>
    </row>
    <row r="1442" spans="18:18" x14ac:dyDescent="0.3">
      <c r="R1442" s="5"/>
    </row>
    <row r="1443" spans="18:18" x14ac:dyDescent="0.3">
      <c r="R1443" s="5"/>
    </row>
    <row r="1444" spans="18:18" x14ac:dyDescent="0.3">
      <c r="R1444" s="5"/>
    </row>
    <row r="1445" spans="18:18" x14ac:dyDescent="0.3">
      <c r="R1445" s="5"/>
    </row>
    <row r="1446" spans="18:18" x14ac:dyDescent="0.3">
      <c r="R1446" s="5"/>
    </row>
    <row r="1447" spans="18:18" x14ac:dyDescent="0.3">
      <c r="R1447" s="5"/>
    </row>
    <row r="1448" spans="18:18" x14ac:dyDescent="0.3">
      <c r="R1448" s="5"/>
    </row>
    <row r="1449" spans="18:18" x14ac:dyDescent="0.3">
      <c r="R1449" s="5"/>
    </row>
    <row r="1450" spans="18:18" x14ac:dyDescent="0.3">
      <c r="R1450" s="5"/>
    </row>
    <row r="1451" spans="18:18" x14ac:dyDescent="0.3">
      <c r="R1451" s="5"/>
    </row>
    <row r="1452" spans="18:18" x14ac:dyDescent="0.3">
      <c r="R1452" s="5"/>
    </row>
    <row r="1453" spans="18:18" x14ac:dyDescent="0.3">
      <c r="R1453" s="5"/>
    </row>
    <row r="1454" spans="18:18" x14ac:dyDescent="0.3">
      <c r="R1454" s="5"/>
    </row>
    <row r="1455" spans="18:18" x14ac:dyDescent="0.3">
      <c r="R1455" s="5"/>
    </row>
    <row r="1456" spans="18:18" x14ac:dyDescent="0.3">
      <c r="R1456" s="5"/>
    </row>
    <row r="1457" spans="18:18" x14ac:dyDescent="0.3">
      <c r="R1457" s="5"/>
    </row>
    <row r="1458" spans="18:18" x14ac:dyDescent="0.3">
      <c r="R1458" s="5"/>
    </row>
    <row r="1459" spans="18:18" x14ac:dyDescent="0.3">
      <c r="R1459" s="5"/>
    </row>
    <row r="1460" spans="18:18" x14ac:dyDescent="0.3">
      <c r="R1460" s="5"/>
    </row>
    <row r="1461" spans="18:18" x14ac:dyDescent="0.3">
      <c r="R1461" s="5"/>
    </row>
    <row r="1462" spans="18:18" x14ac:dyDescent="0.3">
      <c r="R1462" s="5"/>
    </row>
    <row r="1463" spans="18:18" x14ac:dyDescent="0.3">
      <c r="R1463" s="5"/>
    </row>
    <row r="1464" spans="18:18" x14ac:dyDescent="0.3">
      <c r="R1464" s="5"/>
    </row>
    <row r="1465" spans="18:18" x14ac:dyDescent="0.3">
      <c r="R1465" s="5"/>
    </row>
    <row r="1466" spans="18:18" x14ac:dyDescent="0.3">
      <c r="R1466" s="5"/>
    </row>
    <row r="1467" spans="18:18" x14ac:dyDescent="0.3">
      <c r="R1467" s="5"/>
    </row>
    <row r="1468" spans="18:18" x14ac:dyDescent="0.3">
      <c r="R1468" s="5"/>
    </row>
    <row r="1469" spans="18:18" x14ac:dyDescent="0.3">
      <c r="R1469" s="5"/>
    </row>
    <row r="1470" spans="18:18" x14ac:dyDescent="0.3">
      <c r="R1470" s="5"/>
    </row>
    <row r="1471" spans="18:18" x14ac:dyDescent="0.3">
      <c r="R1471" s="5"/>
    </row>
    <row r="1472" spans="18:18" x14ac:dyDescent="0.3">
      <c r="R1472" s="5"/>
    </row>
    <row r="1473" spans="18:18" x14ac:dyDescent="0.3">
      <c r="R1473" s="5"/>
    </row>
    <row r="1474" spans="18:18" x14ac:dyDescent="0.3">
      <c r="R1474" s="5"/>
    </row>
    <row r="1475" spans="18:18" x14ac:dyDescent="0.3">
      <c r="R1475" s="5"/>
    </row>
    <row r="1476" spans="18:18" x14ac:dyDescent="0.3">
      <c r="R1476" s="5"/>
    </row>
    <row r="1477" spans="18:18" x14ac:dyDescent="0.3">
      <c r="R1477" s="5"/>
    </row>
    <row r="1478" spans="18:18" x14ac:dyDescent="0.3">
      <c r="R1478" s="5"/>
    </row>
    <row r="1479" spans="18:18" x14ac:dyDescent="0.3">
      <c r="R1479" s="5"/>
    </row>
    <row r="1480" spans="18:18" x14ac:dyDescent="0.3">
      <c r="R1480" s="5"/>
    </row>
    <row r="1481" spans="18:18" x14ac:dyDescent="0.3">
      <c r="R1481" s="5"/>
    </row>
    <row r="1482" spans="18:18" x14ac:dyDescent="0.3">
      <c r="R1482" s="5"/>
    </row>
    <row r="1483" spans="18:18" x14ac:dyDescent="0.3">
      <c r="R1483" s="5"/>
    </row>
    <row r="1484" spans="18:18" x14ac:dyDescent="0.3">
      <c r="R1484" s="5"/>
    </row>
    <row r="1485" spans="18:18" x14ac:dyDescent="0.3">
      <c r="R1485" s="5"/>
    </row>
    <row r="1486" spans="18:18" x14ac:dyDescent="0.3">
      <c r="R1486" s="5"/>
    </row>
    <row r="1487" spans="18:18" x14ac:dyDescent="0.3">
      <c r="R1487" s="5"/>
    </row>
    <row r="1488" spans="18:18" x14ac:dyDescent="0.3">
      <c r="R1488" s="5"/>
    </row>
    <row r="1489" spans="18:18" x14ac:dyDescent="0.3">
      <c r="R1489" s="5"/>
    </row>
    <row r="1490" spans="18:18" x14ac:dyDescent="0.3">
      <c r="R1490" s="5"/>
    </row>
    <row r="1491" spans="18:18" x14ac:dyDescent="0.3">
      <c r="R1491" s="5"/>
    </row>
    <row r="1492" spans="18:18" x14ac:dyDescent="0.3">
      <c r="R1492" s="5"/>
    </row>
    <row r="1493" spans="18:18" x14ac:dyDescent="0.3">
      <c r="R1493" s="5"/>
    </row>
    <row r="1494" spans="18:18" x14ac:dyDescent="0.3">
      <c r="R1494" s="5"/>
    </row>
    <row r="1495" spans="18:18" x14ac:dyDescent="0.3">
      <c r="R1495" s="5"/>
    </row>
    <row r="1496" spans="18:18" x14ac:dyDescent="0.3">
      <c r="R1496" s="5"/>
    </row>
    <row r="1497" spans="18:18" x14ac:dyDescent="0.3">
      <c r="R1497" s="5"/>
    </row>
    <row r="1498" spans="18:18" x14ac:dyDescent="0.3">
      <c r="R1498" s="5"/>
    </row>
    <row r="1499" spans="18:18" x14ac:dyDescent="0.3">
      <c r="R1499" s="5"/>
    </row>
    <row r="1500" spans="18:18" x14ac:dyDescent="0.3">
      <c r="R1500" s="5"/>
    </row>
    <row r="1501" spans="18:18" x14ac:dyDescent="0.3">
      <c r="R1501" s="5"/>
    </row>
    <row r="1502" spans="18:18" x14ac:dyDescent="0.3">
      <c r="R1502" s="5"/>
    </row>
    <row r="1503" spans="18:18" x14ac:dyDescent="0.3">
      <c r="R1503" s="5"/>
    </row>
    <row r="1504" spans="18:18" x14ac:dyDescent="0.3">
      <c r="R1504" s="5"/>
    </row>
    <row r="1505" spans="18:18" x14ac:dyDescent="0.3">
      <c r="R1505" s="5"/>
    </row>
    <row r="1506" spans="18:18" x14ac:dyDescent="0.3">
      <c r="R1506" s="5"/>
    </row>
    <row r="1507" spans="18:18" x14ac:dyDescent="0.3">
      <c r="R1507" s="5"/>
    </row>
    <row r="1508" spans="18:18" x14ac:dyDescent="0.3">
      <c r="R1508" s="5"/>
    </row>
    <row r="1509" spans="18:18" x14ac:dyDescent="0.3">
      <c r="R1509" s="5"/>
    </row>
    <row r="1510" spans="18:18" x14ac:dyDescent="0.3">
      <c r="R1510" s="5"/>
    </row>
    <row r="1511" spans="18:18" x14ac:dyDescent="0.3">
      <c r="R1511" s="5"/>
    </row>
    <row r="1512" spans="18:18" x14ac:dyDescent="0.3">
      <c r="R1512" s="5"/>
    </row>
    <row r="1513" spans="18:18" x14ac:dyDescent="0.3">
      <c r="R1513" s="5"/>
    </row>
    <row r="1514" spans="18:18" x14ac:dyDescent="0.3">
      <c r="R1514" s="5"/>
    </row>
    <row r="1515" spans="18:18" x14ac:dyDescent="0.3">
      <c r="R1515" s="5"/>
    </row>
    <row r="1516" spans="18:18" x14ac:dyDescent="0.3">
      <c r="R1516" s="5"/>
    </row>
    <row r="1517" spans="18:18" x14ac:dyDescent="0.3">
      <c r="R1517" s="5"/>
    </row>
    <row r="1518" spans="18:18" x14ac:dyDescent="0.3">
      <c r="R1518" s="5"/>
    </row>
    <row r="1519" spans="18:18" x14ac:dyDescent="0.3">
      <c r="R1519" s="5"/>
    </row>
    <row r="1520" spans="18:18" x14ac:dyDescent="0.3">
      <c r="R1520" s="5"/>
    </row>
    <row r="1521" spans="18:18" x14ac:dyDescent="0.3">
      <c r="R1521" s="5"/>
    </row>
    <row r="1522" spans="18:18" x14ac:dyDescent="0.3">
      <c r="R1522" s="5"/>
    </row>
    <row r="1523" spans="18:18" x14ac:dyDescent="0.3">
      <c r="R1523" s="5"/>
    </row>
    <row r="1524" spans="18:18" x14ac:dyDescent="0.3">
      <c r="R1524" s="5"/>
    </row>
    <row r="1525" spans="18:18" x14ac:dyDescent="0.3">
      <c r="R1525" s="5"/>
    </row>
    <row r="1526" spans="18:18" x14ac:dyDescent="0.3">
      <c r="R1526" s="5"/>
    </row>
    <row r="1527" spans="18:18" x14ac:dyDescent="0.3">
      <c r="R1527" s="5"/>
    </row>
    <row r="1528" spans="18:18" x14ac:dyDescent="0.3">
      <c r="R1528" s="5"/>
    </row>
    <row r="1529" spans="18:18" x14ac:dyDescent="0.3">
      <c r="R1529" s="5"/>
    </row>
    <row r="1530" spans="18:18" x14ac:dyDescent="0.3">
      <c r="R1530" s="5"/>
    </row>
    <row r="1531" spans="18:18" x14ac:dyDescent="0.3">
      <c r="R1531" s="5"/>
    </row>
    <row r="1532" spans="18:18" x14ac:dyDescent="0.3">
      <c r="R1532" s="5"/>
    </row>
    <row r="1533" spans="18:18" x14ac:dyDescent="0.3">
      <c r="R1533" s="5"/>
    </row>
    <row r="1534" spans="18:18" x14ac:dyDescent="0.3">
      <c r="R1534" s="5"/>
    </row>
    <row r="1535" spans="18:18" x14ac:dyDescent="0.3">
      <c r="R1535" s="5"/>
    </row>
    <row r="1536" spans="18:18" x14ac:dyDescent="0.3">
      <c r="R1536" s="5"/>
    </row>
    <row r="1537" spans="18:18" x14ac:dyDescent="0.3">
      <c r="R1537" s="5"/>
    </row>
    <row r="1538" spans="18:18" x14ac:dyDescent="0.3">
      <c r="R1538" s="5"/>
    </row>
    <row r="1539" spans="18:18" x14ac:dyDescent="0.3">
      <c r="R1539" s="5"/>
    </row>
    <row r="1540" spans="18:18" x14ac:dyDescent="0.3">
      <c r="R1540" s="5"/>
    </row>
    <row r="1541" spans="18:18" x14ac:dyDescent="0.3">
      <c r="R1541" s="5"/>
    </row>
    <row r="1542" spans="18:18" x14ac:dyDescent="0.3">
      <c r="R1542" s="5"/>
    </row>
    <row r="1543" spans="18:18" x14ac:dyDescent="0.3">
      <c r="R1543" s="5"/>
    </row>
    <row r="1544" spans="18:18" x14ac:dyDescent="0.3">
      <c r="R1544" s="5"/>
    </row>
    <row r="1545" spans="18:18" x14ac:dyDescent="0.3">
      <c r="R1545" s="5"/>
    </row>
    <row r="1546" spans="18:18" x14ac:dyDescent="0.3">
      <c r="R1546" s="5"/>
    </row>
    <row r="1547" spans="18:18" x14ac:dyDescent="0.3">
      <c r="R1547" s="5"/>
    </row>
    <row r="1548" spans="18:18" x14ac:dyDescent="0.3">
      <c r="R1548" s="5"/>
    </row>
    <row r="1549" spans="18:18" x14ac:dyDescent="0.3">
      <c r="R1549" s="5"/>
    </row>
    <row r="1550" spans="18:18" x14ac:dyDescent="0.3">
      <c r="R1550" s="5"/>
    </row>
    <row r="1551" spans="18:18" x14ac:dyDescent="0.3">
      <c r="R1551" s="5"/>
    </row>
    <row r="1552" spans="18:18" x14ac:dyDescent="0.3">
      <c r="R1552" s="5"/>
    </row>
    <row r="1553" spans="18:18" x14ac:dyDescent="0.3">
      <c r="R1553" s="5"/>
    </row>
    <row r="1554" spans="18:18" x14ac:dyDescent="0.3">
      <c r="R1554" s="5"/>
    </row>
    <row r="1555" spans="18:18" x14ac:dyDescent="0.3">
      <c r="R1555" s="5"/>
    </row>
    <row r="1556" spans="18:18" x14ac:dyDescent="0.3">
      <c r="R1556" s="5"/>
    </row>
    <row r="1557" spans="18:18" x14ac:dyDescent="0.3">
      <c r="R1557" s="5"/>
    </row>
    <row r="1558" spans="18:18" x14ac:dyDescent="0.3">
      <c r="R1558" s="5"/>
    </row>
    <row r="1559" spans="18:18" x14ac:dyDescent="0.3">
      <c r="R1559" s="5"/>
    </row>
    <row r="1560" spans="18:18" x14ac:dyDescent="0.3">
      <c r="R1560" s="5"/>
    </row>
    <row r="1561" spans="18:18" x14ac:dyDescent="0.3">
      <c r="R1561" s="5"/>
    </row>
    <row r="1562" spans="18:18" x14ac:dyDescent="0.3">
      <c r="R1562" s="5"/>
    </row>
    <row r="1563" spans="18:18" x14ac:dyDescent="0.3">
      <c r="R1563" s="5"/>
    </row>
    <row r="1564" spans="18:18" x14ac:dyDescent="0.3">
      <c r="R1564" s="5"/>
    </row>
    <row r="1565" spans="18:18" x14ac:dyDescent="0.3">
      <c r="R1565" s="5"/>
    </row>
    <row r="1566" spans="18:18" x14ac:dyDescent="0.3">
      <c r="R1566" s="5"/>
    </row>
    <row r="1567" spans="18:18" x14ac:dyDescent="0.3">
      <c r="R1567" s="5"/>
    </row>
    <row r="1568" spans="18:18" x14ac:dyDescent="0.3">
      <c r="R1568" s="5"/>
    </row>
    <row r="1569" spans="18:18" x14ac:dyDescent="0.3">
      <c r="R1569" s="5"/>
    </row>
    <row r="1570" spans="18:18" x14ac:dyDescent="0.3">
      <c r="R1570" s="5"/>
    </row>
    <row r="1571" spans="18:18" x14ac:dyDescent="0.3">
      <c r="R1571" s="5"/>
    </row>
    <row r="1572" spans="18:18" x14ac:dyDescent="0.3">
      <c r="R1572" s="5"/>
    </row>
    <row r="1573" spans="18:18" x14ac:dyDescent="0.3">
      <c r="R1573" s="5"/>
    </row>
    <row r="1574" spans="18:18" x14ac:dyDescent="0.3">
      <c r="R1574" s="5"/>
    </row>
    <row r="1575" spans="18:18" x14ac:dyDescent="0.3">
      <c r="R1575" s="5"/>
    </row>
    <row r="1576" spans="18:18" x14ac:dyDescent="0.3">
      <c r="R1576" s="5"/>
    </row>
    <row r="1577" spans="18:18" x14ac:dyDescent="0.3">
      <c r="R1577" s="5"/>
    </row>
    <row r="1578" spans="18:18" x14ac:dyDescent="0.3">
      <c r="R1578" s="5"/>
    </row>
    <row r="1579" spans="18:18" x14ac:dyDescent="0.3">
      <c r="R1579" s="5"/>
    </row>
    <row r="1580" spans="18:18" x14ac:dyDescent="0.3">
      <c r="R1580" s="5"/>
    </row>
    <row r="1581" spans="18:18" x14ac:dyDescent="0.3">
      <c r="R1581" s="5"/>
    </row>
    <row r="1582" spans="18:18" x14ac:dyDescent="0.3">
      <c r="R1582" s="5"/>
    </row>
    <row r="1583" spans="18:18" x14ac:dyDescent="0.3">
      <c r="R1583" s="5"/>
    </row>
    <row r="1584" spans="18:18" x14ac:dyDescent="0.3">
      <c r="R1584" s="5"/>
    </row>
    <row r="1585" spans="18:18" x14ac:dyDescent="0.3">
      <c r="R1585" s="5"/>
    </row>
    <row r="1586" spans="18:18" x14ac:dyDescent="0.3">
      <c r="R1586" s="5"/>
    </row>
    <row r="1587" spans="18:18" x14ac:dyDescent="0.3">
      <c r="R1587" s="5"/>
    </row>
    <row r="1588" spans="18:18" x14ac:dyDescent="0.3">
      <c r="R1588" s="5"/>
    </row>
    <row r="1589" spans="18:18" x14ac:dyDescent="0.3">
      <c r="R1589" s="5"/>
    </row>
    <row r="1590" spans="18:18" x14ac:dyDescent="0.3">
      <c r="R1590" s="5"/>
    </row>
    <row r="1591" spans="18:18" x14ac:dyDescent="0.3">
      <c r="R1591" s="5"/>
    </row>
    <row r="1592" spans="18:18" x14ac:dyDescent="0.3">
      <c r="R1592" s="5"/>
    </row>
    <row r="1593" spans="18:18" x14ac:dyDescent="0.3">
      <c r="R1593" s="5"/>
    </row>
    <row r="1594" spans="18:18" x14ac:dyDescent="0.3">
      <c r="R1594" s="5"/>
    </row>
    <row r="1595" spans="18:18" x14ac:dyDescent="0.3">
      <c r="R1595" s="5"/>
    </row>
    <row r="1596" spans="18:18" x14ac:dyDescent="0.3">
      <c r="R1596" s="5"/>
    </row>
    <row r="1597" spans="18:18" x14ac:dyDescent="0.3">
      <c r="R1597" s="5"/>
    </row>
    <row r="1598" spans="18:18" x14ac:dyDescent="0.3">
      <c r="R1598" s="5"/>
    </row>
    <row r="1599" spans="18:18" x14ac:dyDescent="0.3">
      <c r="R1599" s="5"/>
    </row>
    <row r="1600" spans="18:18" x14ac:dyDescent="0.3">
      <c r="R1600" s="5"/>
    </row>
    <row r="1601" spans="18:18" x14ac:dyDescent="0.3">
      <c r="R1601" s="5"/>
    </row>
    <row r="1602" spans="18:18" x14ac:dyDescent="0.3">
      <c r="R1602" s="5"/>
    </row>
    <row r="1603" spans="18:18" x14ac:dyDescent="0.3">
      <c r="R1603" s="5"/>
    </row>
    <row r="1604" spans="18:18" x14ac:dyDescent="0.3">
      <c r="R1604" s="5"/>
    </row>
    <row r="1605" spans="18:18" x14ac:dyDescent="0.3">
      <c r="R1605" s="5"/>
    </row>
    <row r="1606" spans="18:18" x14ac:dyDescent="0.3">
      <c r="R1606" s="5"/>
    </row>
    <row r="1607" spans="18:18" x14ac:dyDescent="0.3">
      <c r="R1607" s="5"/>
    </row>
    <row r="1608" spans="18:18" x14ac:dyDescent="0.3">
      <c r="R1608" s="5"/>
    </row>
    <row r="1609" spans="18:18" x14ac:dyDescent="0.3">
      <c r="R1609" s="5"/>
    </row>
    <row r="1610" spans="18:18" x14ac:dyDescent="0.3">
      <c r="R1610" s="5"/>
    </row>
    <row r="1611" spans="18:18" x14ac:dyDescent="0.3">
      <c r="R1611" s="5"/>
    </row>
    <row r="1612" spans="18:18" x14ac:dyDescent="0.3">
      <c r="R1612" s="5"/>
    </row>
    <row r="1613" spans="18:18" x14ac:dyDescent="0.3">
      <c r="R1613" s="5"/>
    </row>
    <row r="1614" spans="18:18" x14ac:dyDescent="0.3">
      <c r="R1614" s="5"/>
    </row>
    <row r="1615" spans="18:18" x14ac:dyDescent="0.3">
      <c r="R1615" s="5"/>
    </row>
    <row r="1616" spans="18:18" x14ac:dyDescent="0.3">
      <c r="R1616" s="5"/>
    </row>
    <row r="1617" spans="18:18" x14ac:dyDescent="0.3">
      <c r="R1617" s="5"/>
    </row>
    <row r="1618" spans="18:18" x14ac:dyDescent="0.3">
      <c r="R1618" s="5"/>
    </row>
    <row r="1619" spans="18:18" x14ac:dyDescent="0.3">
      <c r="R1619" s="5"/>
    </row>
    <row r="1620" spans="18:18" x14ac:dyDescent="0.3">
      <c r="R1620" s="5"/>
    </row>
    <row r="1621" spans="18:18" x14ac:dyDescent="0.3">
      <c r="R1621" s="5"/>
    </row>
    <row r="1622" spans="18:18" x14ac:dyDescent="0.3">
      <c r="R1622" s="5"/>
    </row>
    <row r="1623" spans="18:18" x14ac:dyDescent="0.3">
      <c r="R1623" s="5"/>
    </row>
    <row r="1624" spans="18:18" x14ac:dyDescent="0.3">
      <c r="R1624" s="5"/>
    </row>
    <row r="1625" spans="18:18" x14ac:dyDescent="0.3">
      <c r="R1625" s="5"/>
    </row>
    <row r="1626" spans="18:18" x14ac:dyDescent="0.3">
      <c r="R1626" s="5"/>
    </row>
    <row r="1627" spans="18:18" x14ac:dyDescent="0.3">
      <c r="R1627" s="5"/>
    </row>
    <row r="1628" spans="18:18" x14ac:dyDescent="0.3">
      <c r="R1628" s="5"/>
    </row>
    <row r="1629" spans="18:18" x14ac:dyDescent="0.3">
      <c r="R1629" s="5"/>
    </row>
    <row r="1630" spans="18:18" x14ac:dyDescent="0.3">
      <c r="R1630" s="5"/>
    </row>
    <row r="1631" spans="18:18" x14ac:dyDescent="0.3">
      <c r="R1631" s="5"/>
    </row>
    <row r="1632" spans="18:18" x14ac:dyDescent="0.3">
      <c r="R1632" s="5"/>
    </row>
    <row r="1633" spans="18:18" x14ac:dyDescent="0.3">
      <c r="R1633" s="5"/>
    </row>
    <row r="1634" spans="18:18" x14ac:dyDescent="0.3">
      <c r="R1634" s="5"/>
    </row>
    <row r="1635" spans="18:18" x14ac:dyDescent="0.3">
      <c r="R1635" s="5"/>
    </row>
    <row r="1636" spans="18:18" x14ac:dyDescent="0.3">
      <c r="R1636" s="5"/>
    </row>
    <row r="1637" spans="18:18" x14ac:dyDescent="0.3">
      <c r="R1637" s="5"/>
    </row>
    <row r="1638" spans="18:18" x14ac:dyDescent="0.3">
      <c r="R1638" s="5"/>
    </row>
    <row r="1639" spans="18:18" x14ac:dyDescent="0.3">
      <c r="R1639" s="5"/>
    </row>
    <row r="1640" spans="18:18" x14ac:dyDescent="0.3">
      <c r="R1640" s="5"/>
    </row>
    <row r="1641" spans="18:18" x14ac:dyDescent="0.3">
      <c r="R1641" s="5"/>
    </row>
    <row r="1642" spans="18:18" x14ac:dyDescent="0.3">
      <c r="R1642" s="5"/>
    </row>
    <row r="1643" spans="18:18" x14ac:dyDescent="0.3">
      <c r="R1643" s="5"/>
    </row>
    <row r="1644" spans="18:18" x14ac:dyDescent="0.3">
      <c r="R1644" s="5"/>
    </row>
    <row r="1645" spans="18:18" x14ac:dyDescent="0.3">
      <c r="R1645" s="5"/>
    </row>
    <row r="1646" spans="18:18" x14ac:dyDescent="0.3">
      <c r="R1646" s="5"/>
    </row>
    <row r="1647" spans="18:18" x14ac:dyDescent="0.3">
      <c r="R1647" s="5"/>
    </row>
    <row r="1648" spans="18:18" x14ac:dyDescent="0.3">
      <c r="R1648" s="5"/>
    </row>
    <row r="1649" spans="18:18" x14ac:dyDescent="0.3">
      <c r="R1649" s="5"/>
    </row>
    <row r="1650" spans="18:18" x14ac:dyDescent="0.3">
      <c r="R1650" s="5"/>
    </row>
    <row r="1651" spans="18:18" x14ac:dyDescent="0.3">
      <c r="R1651" s="5"/>
    </row>
    <row r="1652" spans="18:18" x14ac:dyDescent="0.3">
      <c r="R1652" s="5"/>
    </row>
    <row r="1653" spans="18:18" x14ac:dyDescent="0.3">
      <c r="R1653" s="5"/>
    </row>
    <row r="1654" spans="18:18" x14ac:dyDescent="0.3">
      <c r="R1654" s="5"/>
    </row>
    <row r="1655" spans="18:18" x14ac:dyDescent="0.3">
      <c r="R1655" s="5"/>
    </row>
    <row r="1656" spans="18:18" x14ac:dyDescent="0.3">
      <c r="R1656" s="5"/>
    </row>
    <row r="1657" spans="18:18" x14ac:dyDescent="0.3">
      <c r="R1657" s="5"/>
    </row>
    <row r="1658" spans="18:18" x14ac:dyDescent="0.3">
      <c r="R1658" s="5"/>
    </row>
    <row r="1659" spans="18:18" x14ac:dyDescent="0.3">
      <c r="R1659" s="5"/>
    </row>
    <row r="1660" spans="18:18" x14ac:dyDescent="0.3">
      <c r="R1660" s="5"/>
    </row>
    <row r="1661" spans="18:18" x14ac:dyDescent="0.3">
      <c r="R1661" s="5"/>
    </row>
    <row r="1662" spans="18:18" x14ac:dyDescent="0.3">
      <c r="R1662" s="5"/>
    </row>
    <row r="1663" spans="18:18" x14ac:dyDescent="0.3">
      <c r="R1663" s="5"/>
    </row>
    <row r="1664" spans="18:18" x14ac:dyDescent="0.3">
      <c r="R1664" s="5"/>
    </row>
    <row r="1665" spans="18:18" x14ac:dyDescent="0.3">
      <c r="R1665" s="5"/>
    </row>
    <row r="1666" spans="18:18" x14ac:dyDescent="0.3">
      <c r="R1666" s="5"/>
    </row>
    <row r="1667" spans="18:18" x14ac:dyDescent="0.3">
      <c r="R1667" s="5"/>
    </row>
    <row r="1668" spans="18:18" x14ac:dyDescent="0.3">
      <c r="R1668" s="5"/>
    </row>
    <row r="1669" spans="18:18" x14ac:dyDescent="0.3">
      <c r="R1669" s="5"/>
    </row>
    <row r="1670" spans="18:18" x14ac:dyDescent="0.3">
      <c r="R1670" s="5"/>
    </row>
    <row r="1671" spans="18:18" x14ac:dyDescent="0.3">
      <c r="R1671" s="5"/>
    </row>
    <row r="1672" spans="18:18" x14ac:dyDescent="0.3">
      <c r="R1672" s="5"/>
    </row>
    <row r="1673" spans="18:18" x14ac:dyDescent="0.3">
      <c r="R1673" s="5"/>
    </row>
    <row r="1674" spans="18:18" x14ac:dyDescent="0.3">
      <c r="R1674" s="5"/>
    </row>
    <row r="1675" spans="18:18" x14ac:dyDescent="0.3">
      <c r="R1675" s="5"/>
    </row>
    <row r="1676" spans="18:18" x14ac:dyDescent="0.3">
      <c r="R1676" s="5"/>
    </row>
    <row r="1677" spans="18:18" x14ac:dyDescent="0.3">
      <c r="R1677" s="5"/>
    </row>
    <row r="1678" spans="18:18" x14ac:dyDescent="0.3">
      <c r="R1678" s="5"/>
    </row>
    <row r="1679" spans="18:18" x14ac:dyDescent="0.3">
      <c r="R1679" s="5"/>
    </row>
    <row r="1680" spans="18:18" x14ac:dyDescent="0.3">
      <c r="R1680" s="5"/>
    </row>
    <row r="1681" spans="18:18" x14ac:dyDescent="0.3">
      <c r="R1681" s="5"/>
    </row>
    <row r="1682" spans="18:18" x14ac:dyDescent="0.3">
      <c r="R1682" s="5"/>
    </row>
    <row r="1683" spans="18:18" x14ac:dyDescent="0.3">
      <c r="R1683" s="5"/>
    </row>
    <row r="1684" spans="18:18" x14ac:dyDescent="0.3">
      <c r="R1684" s="5"/>
    </row>
    <row r="1685" spans="18:18" x14ac:dyDescent="0.3">
      <c r="R1685" s="5"/>
    </row>
    <row r="1686" spans="18:18" x14ac:dyDescent="0.3">
      <c r="R1686" s="5"/>
    </row>
    <row r="1687" spans="18:18" x14ac:dyDescent="0.3">
      <c r="R1687" s="5"/>
    </row>
    <row r="1688" spans="18:18" x14ac:dyDescent="0.3">
      <c r="R1688" s="5"/>
    </row>
    <row r="1689" spans="18:18" x14ac:dyDescent="0.3">
      <c r="R1689" s="5"/>
    </row>
    <row r="1690" spans="18:18" x14ac:dyDescent="0.3">
      <c r="R1690" s="5"/>
    </row>
    <row r="1691" spans="18:18" x14ac:dyDescent="0.3">
      <c r="R1691" s="5"/>
    </row>
    <row r="1692" spans="18:18" x14ac:dyDescent="0.3">
      <c r="R1692" s="5"/>
    </row>
    <row r="1693" spans="18:18" x14ac:dyDescent="0.3">
      <c r="R1693" s="5"/>
    </row>
    <row r="1694" spans="18:18" x14ac:dyDescent="0.3">
      <c r="R1694" s="5"/>
    </row>
    <row r="1695" spans="18:18" x14ac:dyDescent="0.3">
      <c r="R1695" s="5"/>
    </row>
    <row r="1696" spans="18:18" x14ac:dyDescent="0.3">
      <c r="R1696" s="5"/>
    </row>
    <row r="1697" spans="18:18" x14ac:dyDescent="0.3">
      <c r="R1697" s="5"/>
    </row>
    <row r="1698" spans="18:18" x14ac:dyDescent="0.3">
      <c r="R1698" s="5"/>
    </row>
    <row r="1699" spans="18:18" x14ac:dyDescent="0.3">
      <c r="R1699" s="5"/>
    </row>
    <row r="1700" spans="18:18" x14ac:dyDescent="0.3">
      <c r="R1700" s="5"/>
    </row>
    <row r="1701" spans="18:18" x14ac:dyDescent="0.3">
      <c r="R1701" s="5"/>
    </row>
    <row r="1702" spans="18:18" x14ac:dyDescent="0.3">
      <c r="R1702" s="5"/>
    </row>
    <row r="1703" spans="18:18" x14ac:dyDescent="0.3">
      <c r="R1703" s="5"/>
    </row>
    <row r="1704" spans="18:18" x14ac:dyDescent="0.3">
      <c r="R1704" s="5"/>
    </row>
    <row r="1705" spans="18:18" x14ac:dyDescent="0.3">
      <c r="R1705" s="5"/>
    </row>
    <row r="1706" spans="18:18" x14ac:dyDescent="0.3">
      <c r="R1706" s="5"/>
    </row>
    <row r="1707" spans="18:18" x14ac:dyDescent="0.3">
      <c r="R1707" s="5"/>
    </row>
    <row r="1708" spans="18:18" x14ac:dyDescent="0.3">
      <c r="R1708" s="5"/>
    </row>
    <row r="1709" spans="18:18" x14ac:dyDescent="0.3">
      <c r="R1709" s="5"/>
    </row>
    <row r="1710" spans="18:18" x14ac:dyDescent="0.3">
      <c r="R1710" s="5"/>
    </row>
    <row r="1711" spans="18:18" x14ac:dyDescent="0.3">
      <c r="R1711" s="5"/>
    </row>
    <row r="1712" spans="18:18" x14ac:dyDescent="0.3">
      <c r="R1712" s="5"/>
    </row>
    <row r="1713" spans="18:18" x14ac:dyDescent="0.3">
      <c r="R1713" s="5"/>
    </row>
    <row r="1714" spans="18:18" x14ac:dyDescent="0.3">
      <c r="R1714" s="5"/>
    </row>
    <row r="1715" spans="18:18" x14ac:dyDescent="0.3">
      <c r="R1715" s="5"/>
    </row>
    <row r="1716" spans="18:18" x14ac:dyDescent="0.3">
      <c r="R1716" s="5"/>
    </row>
    <row r="1717" spans="18:18" x14ac:dyDescent="0.3">
      <c r="R1717" s="5"/>
    </row>
    <row r="1718" spans="18:18" x14ac:dyDescent="0.3">
      <c r="R1718" s="5"/>
    </row>
    <row r="1719" spans="18:18" x14ac:dyDescent="0.3">
      <c r="R1719" s="5"/>
    </row>
    <row r="1720" spans="18:18" x14ac:dyDescent="0.3">
      <c r="R1720" s="5"/>
    </row>
    <row r="1721" spans="18:18" x14ac:dyDescent="0.3">
      <c r="R1721" s="5"/>
    </row>
    <row r="1722" spans="18:18" x14ac:dyDescent="0.3">
      <c r="R1722" s="5"/>
    </row>
    <row r="1723" spans="18:18" x14ac:dyDescent="0.3">
      <c r="R1723" s="5"/>
    </row>
    <row r="1724" spans="18:18" x14ac:dyDescent="0.3">
      <c r="R1724" s="5"/>
    </row>
    <row r="1725" spans="18:18" x14ac:dyDescent="0.3">
      <c r="R1725" s="5"/>
    </row>
    <row r="1726" spans="18:18" x14ac:dyDescent="0.3">
      <c r="R1726" s="5"/>
    </row>
    <row r="1727" spans="18:18" x14ac:dyDescent="0.3">
      <c r="R1727" s="5"/>
    </row>
    <row r="1728" spans="18:18" x14ac:dyDescent="0.3">
      <c r="R1728" s="5"/>
    </row>
    <row r="1729" spans="18:18" x14ac:dyDescent="0.3">
      <c r="R1729" s="5"/>
    </row>
    <row r="1730" spans="18:18" x14ac:dyDescent="0.3">
      <c r="R1730" s="5"/>
    </row>
    <row r="1731" spans="18:18" x14ac:dyDescent="0.3">
      <c r="R1731" s="5"/>
    </row>
    <row r="1732" spans="18:18" x14ac:dyDescent="0.3">
      <c r="R1732" s="5"/>
    </row>
    <row r="1733" spans="18:18" x14ac:dyDescent="0.3">
      <c r="R1733" s="5"/>
    </row>
    <row r="1734" spans="18:18" x14ac:dyDescent="0.3">
      <c r="R1734" s="5"/>
    </row>
    <row r="1735" spans="18:18" x14ac:dyDescent="0.3">
      <c r="R1735" s="5"/>
    </row>
    <row r="1736" spans="18:18" x14ac:dyDescent="0.3">
      <c r="R1736" s="5"/>
    </row>
    <row r="1737" spans="18:18" x14ac:dyDescent="0.3">
      <c r="R1737" s="5"/>
    </row>
    <row r="1738" spans="18:18" x14ac:dyDescent="0.3">
      <c r="R1738" s="5"/>
    </row>
    <row r="1739" spans="18:18" x14ac:dyDescent="0.3">
      <c r="R1739" s="5"/>
    </row>
    <row r="1740" spans="18:18" x14ac:dyDescent="0.3">
      <c r="R1740" s="5"/>
    </row>
    <row r="1741" spans="18:18" x14ac:dyDescent="0.3">
      <c r="R1741" s="5"/>
    </row>
    <row r="1742" spans="18:18" x14ac:dyDescent="0.3">
      <c r="R1742" s="5"/>
    </row>
    <row r="1743" spans="18:18" x14ac:dyDescent="0.3">
      <c r="R1743" s="5"/>
    </row>
    <row r="1744" spans="18:18" x14ac:dyDescent="0.3">
      <c r="R1744" s="5"/>
    </row>
    <row r="1745" spans="18:18" x14ac:dyDescent="0.3">
      <c r="R1745" s="5"/>
    </row>
    <row r="1746" spans="18:18" x14ac:dyDescent="0.3">
      <c r="R1746" s="5"/>
    </row>
    <row r="1747" spans="18:18" x14ac:dyDescent="0.3">
      <c r="R1747" s="5"/>
    </row>
    <row r="1748" spans="18:18" x14ac:dyDescent="0.3">
      <c r="R1748" s="5"/>
    </row>
    <row r="1749" spans="18:18" x14ac:dyDescent="0.3">
      <c r="R1749" s="5"/>
    </row>
    <row r="1750" spans="18:18" x14ac:dyDescent="0.3">
      <c r="R1750" s="5"/>
    </row>
    <row r="1751" spans="18:18" x14ac:dyDescent="0.3">
      <c r="R1751" s="5"/>
    </row>
    <row r="1752" spans="18:18" x14ac:dyDescent="0.3">
      <c r="R1752" s="5"/>
    </row>
    <row r="1753" spans="18:18" x14ac:dyDescent="0.3">
      <c r="R1753" s="5"/>
    </row>
    <row r="1754" spans="18:18" x14ac:dyDescent="0.3">
      <c r="R1754" s="5"/>
    </row>
    <row r="1755" spans="18:18" x14ac:dyDescent="0.3">
      <c r="R1755" s="5"/>
    </row>
    <row r="1756" spans="18:18" x14ac:dyDescent="0.3">
      <c r="R1756" s="5"/>
    </row>
    <row r="1757" spans="18:18" x14ac:dyDescent="0.3">
      <c r="R1757" s="5"/>
    </row>
    <row r="1758" spans="18:18" x14ac:dyDescent="0.3">
      <c r="R1758" s="5"/>
    </row>
    <row r="1759" spans="18:18" x14ac:dyDescent="0.3">
      <c r="R1759" s="5"/>
    </row>
    <row r="1760" spans="18:18" x14ac:dyDescent="0.3">
      <c r="R1760" s="5"/>
    </row>
    <row r="1761" spans="18:18" x14ac:dyDescent="0.3">
      <c r="R1761" s="5"/>
    </row>
    <row r="1762" spans="18:18" x14ac:dyDescent="0.3">
      <c r="R1762" s="5"/>
    </row>
    <row r="1763" spans="18:18" x14ac:dyDescent="0.3">
      <c r="R1763" s="5"/>
    </row>
    <row r="1764" spans="18:18" x14ac:dyDescent="0.3">
      <c r="R1764" s="5"/>
    </row>
    <row r="1765" spans="18:18" x14ac:dyDescent="0.3">
      <c r="R1765" s="5"/>
    </row>
    <row r="1766" spans="18:18" x14ac:dyDescent="0.3">
      <c r="R1766" s="5"/>
    </row>
    <row r="1767" spans="18:18" x14ac:dyDescent="0.3">
      <c r="R1767" s="5"/>
    </row>
    <row r="1768" spans="18:18" x14ac:dyDescent="0.3">
      <c r="R1768" s="5"/>
    </row>
    <row r="1769" spans="18:18" x14ac:dyDescent="0.3">
      <c r="R1769" s="5"/>
    </row>
    <row r="1770" spans="18:18" x14ac:dyDescent="0.3">
      <c r="R1770" s="5"/>
    </row>
    <row r="1771" spans="18:18" x14ac:dyDescent="0.3">
      <c r="R1771" s="5"/>
    </row>
    <row r="1772" spans="18:18" x14ac:dyDescent="0.3">
      <c r="R1772" s="5"/>
    </row>
    <row r="1773" spans="18:18" x14ac:dyDescent="0.3">
      <c r="R1773" s="5"/>
    </row>
    <row r="1774" spans="18:18" x14ac:dyDescent="0.3">
      <c r="R1774" s="5"/>
    </row>
    <row r="1775" spans="18:18" x14ac:dyDescent="0.3">
      <c r="R1775" s="5"/>
    </row>
    <row r="1776" spans="18:18" x14ac:dyDescent="0.3">
      <c r="R1776" s="5"/>
    </row>
    <row r="1777" spans="18:18" x14ac:dyDescent="0.3">
      <c r="R1777" s="5"/>
    </row>
    <row r="1778" spans="18:18" x14ac:dyDescent="0.3">
      <c r="R1778" s="5"/>
    </row>
    <row r="1779" spans="18:18" x14ac:dyDescent="0.3">
      <c r="R1779" s="5"/>
    </row>
    <row r="1780" spans="18:18" x14ac:dyDescent="0.3">
      <c r="R1780" s="5"/>
    </row>
    <row r="1781" spans="18:18" x14ac:dyDescent="0.3">
      <c r="R1781" s="5"/>
    </row>
    <row r="1782" spans="18:18" x14ac:dyDescent="0.3">
      <c r="R1782" s="5"/>
    </row>
    <row r="1783" spans="18:18" x14ac:dyDescent="0.3">
      <c r="R1783" s="5"/>
    </row>
    <row r="1784" spans="18:18" x14ac:dyDescent="0.3">
      <c r="R1784" s="5"/>
    </row>
    <row r="1785" spans="18:18" x14ac:dyDescent="0.3">
      <c r="R1785" s="5"/>
    </row>
    <row r="1786" spans="18:18" x14ac:dyDescent="0.3">
      <c r="R1786" s="5"/>
    </row>
    <row r="1787" spans="18:18" x14ac:dyDescent="0.3">
      <c r="R1787" s="5"/>
    </row>
    <row r="1788" spans="18:18" x14ac:dyDescent="0.3">
      <c r="R1788" s="5"/>
    </row>
    <row r="1789" spans="18:18" x14ac:dyDescent="0.3">
      <c r="R1789" s="5"/>
    </row>
    <row r="1790" spans="18:18" x14ac:dyDescent="0.3">
      <c r="R1790" s="5"/>
    </row>
    <row r="1791" spans="18:18" x14ac:dyDescent="0.3">
      <c r="R1791" s="5"/>
    </row>
    <row r="1792" spans="18:18" x14ac:dyDescent="0.3">
      <c r="R1792" s="5"/>
    </row>
    <row r="1793" spans="18:18" x14ac:dyDescent="0.3">
      <c r="R1793" s="5"/>
    </row>
    <row r="1794" spans="18:18" x14ac:dyDescent="0.3">
      <c r="R1794" s="5"/>
    </row>
    <row r="1795" spans="18:18" x14ac:dyDescent="0.3">
      <c r="R1795" s="5"/>
    </row>
    <row r="1796" spans="18:18" x14ac:dyDescent="0.3">
      <c r="R1796" s="5"/>
    </row>
    <row r="1797" spans="18:18" x14ac:dyDescent="0.3">
      <c r="R1797" s="5"/>
    </row>
    <row r="1798" spans="18:18" x14ac:dyDescent="0.3">
      <c r="R1798" s="5"/>
    </row>
    <row r="1799" spans="18:18" x14ac:dyDescent="0.3">
      <c r="R1799" s="5"/>
    </row>
    <row r="1800" spans="18:18" x14ac:dyDescent="0.3">
      <c r="R1800" s="5"/>
    </row>
    <row r="1801" spans="18:18" x14ac:dyDescent="0.3">
      <c r="R1801" s="5"/>
    </row>
    <row r="1802" spans="18:18" x14ac:dyDescent="0.3">
      <c r="R1802" s="5"/>
    </row>
    <row r="1803" spans="18:18" x14ac:dyDescent="0.3">
      <c r="R1803" s="5"/>
    </row>
    <row r="1804" spans="18:18" x14ac:dyDescent="0.3">
      <c r="R1804" s="5"/>
    </row>
    <row r="1805" spans="18:18" x14ac:dyDescent="0.3">
      <c r="R1805" s="5"/>
    </row>
    <row r="1806" spans="18:18" x14ac:dyDescent="0.3">
      <c r="R1806" s="5"/>
    </row>
    <row r="1807" spans="18:18" x14ac:dyDescent="0.3">
      <c r="R1807" s="5"/>
    </row>
    <row r="1808" spans="18:18" x14ac:dyDescent="0.3">
      <c r="R1808" s="5"/>
    </row>
    <row r="1809" spans="18:18" x14ac:dyDescent="0.3">
      <c r="R1809" s="5"/>
    </row>
    <row r="1810" spans="18:18" x14ac:dyDescent="0.3">
      <c r="R1810" s="5"/>
    </row>
    <row r="1811" spans="18:18" x14ac:dyDescent="0.3">
      <c r="R1811" s="5"/>
    </row>
    <row r="1812" spans="18:18" x14ac:dyDescent="0.3">
      <c r="R1812" s="5"/>
    </row>
    <row r="1813" spans="18:18" x14ac:dyDescent="0.3">
      <c r="R1813" s="5"/>
    </row>
    <row r="1814" spans="18:18" x14ac:dyDescent="0.3">
      <c r="R1814" s="5"/>
    </row>
    <row r="1815" spans="18:18" x14ac:dyDescent="0.3">
      <c r="R1815" s="5"/>
    </row>
    <row r="1816" spans="18:18" x14ac:dyDescent="0.3">
      <c r="R1816" s="5"/>
    </row>
    <row r="1817" spans="18:18" x14ac:dyDescent="0.3">
      <c r="R1817" s="5"/>
    </row>
    <row r="1818" spans="18:18" x14ac:dyDescent="0.3">
      <c r="R1818" s="5"/>
    </row>
    <row r="1819" spans="18:18" x14ac:dyDescent="0.3">
      <c r="R1819" s="5"/>
    </row>
    <row r="1820" spans="18:18" x14ac:dyDescent="0.3">
      <c r="R1820" s="5"/>
    </row>
    <row r="1821" spans="18:18" x14ac:dyDescent="0.3">
      <c r="R1821" s="5"/>
    </row>
    <row r="1822" spans="18:18" x14ac:dyDescent="0.3">
      <c r="R1822" s="5"/>
    </row>
    <row r="1823" spans="18:18" x14ac:dyDescent="0.3">
      <c r="R1823" s="5"/>
    </row>
    <row r="1824" spans="18:18" x14ac:dyDescent="0.3">
      <c r="R1824" s="5"/>
    </row>
    <row r="1825" spans="18:18" x14ac:dyDescent="0.3">
      <c r="R1825" s="5"/>
    </row>
    <row r="1826" spans="18:18" x14ac:dyDescent="0.3">
      <c r="R1826" s="5"/>
    </row>
    <row r="1827" spans="18:18" x14ac:dyDescent="0.3">
      <c r="R1827" s="5"/>
    </row>
    <row r="1828" spans="18:18" x14ac:dyDescent="0.3">
      <c r="R1828" s="5"/>
    </row>
    <row r="1829" spans="18:18" x14ac:dyDescent="0.3">
      <c r="R1829" s="5"/>
    </row>
    <row r="1830" spans="18:18" x14ac:dyDescent="0.3">
      <c r="R1830" s="5"/>
    </row>
    <row r="1831" spans="18:18" x14ac:dyDescent="0.3">
      <c r="R1831" s="5"/>
    </row>
    <row r="1832" spans="18:18" x14ac:dyDescent="0.3">
      <c r="R1832" s="5"/>
    </row>
    <row r="1833" spans="18:18" x14ac:dyDescent="0.3">
      <c r="R1833" s="5"/>
    </row>
    <row r="1834" spans="18:18" x14ac:dyDescent="0.3">
      <c r="R1834" s="5"/>
    </row>
    <row r="1835" spans="18:18" x14ac:dyDescent="0.3">
      <c r="R1835" s="5"/>
    </row>
    <row r="1836" spans="18:18" x14ac:dyDescent="0.3">
      <c r="R1836" s="5"/>
    </row>
    <row r="1837" spans="18:18" x14ac:dyDescent="0.3">
      <c r="R1837" s="5"/>
    </row>
    <row r="1838" spans="18:18" x14ac:dyDescent="0.3">
      <c r="R1838" s="5"/>
    </row>
    <row r="1839" spans="18:18" x14ac:dyDescent="0.3">
      <c r="R1839" s="5"/>
    </row>
    <row r="1840" spans="18:18" x14ac:dyDescent="0.3">
      <c r="R1840" s="5"/>
    </row>
    <row r="1841" spans="18:18" x14ac:dyDescent="0.3">
      <c r="R1841" s="5"/>
    </row>
    <row r="1842" spans="18:18" x14ac:dyDescent="0.3">
      <c r="R1842" s="5"/>
    </row>
    <row r="1843" spans="18:18" x14ac:dyDescent="0.3">
      <c r="R1843" s="5"/>
    </row>
    <row r="1844" spans="18:18" x14ac:dyDescent="0.3">
      <c r="R1844" s="5"/>
    </row>
    <row r="1845" spans="18:18" x14ac:dyDescent="0.3">
      <c r="R1845" s="5"/>
    </row>
    <row r="1846" spans="18:18" x14ac:dyDescent="0.3">
      <c r="R1846" s="5"/>
    </row>
    <row r="1847" spans="18:18" x14ac:dyDescent="0.3">
      <c r="R1847" s="5"/>
    </row>
    <row r="1848" spans="18:18" x14ac:dyDescent="0.3">
      <c r="R1848" s="5"/>
    </row>
    <row r="1849" spans="18:18" x14ac:dyDescent="0.3">
      <c r="R1849" s="5"/>
    </row>
    <row r="1850" spans="18:18" x14ac:dyDescent="0.3">
      <c r="R1850" s="5"/>
    </row>
    <row r="1851" spans="18:18" x14ac:dyDescent="0.3">
      <c r="R1851" s="5"/>
    </row>
    <row r="1852" spans="18:18" x14ac:dyDescent="0.3">
      <c r="R1852" s="5"/>
    </row>
    <row r="1853" spans="18:18" x14ac:dyDescent="0.3">
      <c r="R1853" s="5"/>
    </row>
    <row r="1854" spans="18:18" x14ac:dyDescent="0.3">
      <c r="R1854" s="5"/>
    </row>
    <row r="1855" spans="18:18" x14ac:dyDescent="0.3">
      <c r="R1855" s="5"/>
    </row>
    <row r="1856" spans="18:18" x14ac:dyDescent="0.3">
      <c r="R1856" s="5"/>
    </row>
    <row r="1857" spans="18:18" x14ac:dyDescent="0.3">
      <c r="R1857" s="5"/>
    </row>
    <row r="1858" spans="18:18" x14ac:dyDescent="0.3">
      <c r="R1858" s="5"/>
    </row>
    <row r="1859" spans="18:18" x14ac:dyDescent="0.3">
      <c r="R1859" s="5"/>
    </row>
    <row r="1860" spans="18:18" x14ac:dyDescent="0.3">
      <c r="R1860" s="5"/>
    </row>
    <row r="1861" spans="18:18" x14ac:dyDescent="0.3">
      <c r="R1861" s="5"/>
    </row>
    <row r="1862" spans="18:18" x14ac:dyDescent="0.3">
      <c r="R1862" s="5"/>
    </row>
    <row r="1863" spans="18:18" x14ac:dyDescent="0.3">
      <c r="R1863" s="5"/>
    </row>
    <row r="1864" spans="18:18" x14ac:dyDescent="0.3">
      <c r="R1864" s="5"/>
    </row>
    <row r="1865" spans="18:18" x14ac:dyDescent="0.3">
      <c r="R1865" s="5"/>
    </row>
    <row r="1866" spans="18:18" x14ac:dyDescent="0.3">
      <c r="R1866" s="5"/>
    </row>
    <row r="1867" spans="18:18" x14ac:dyDescent="0.3">
      <c r="R1867" s="5"/>
    </row>
    <row r="1868" spans="18:18" x14ac:dyDescent="0.3">
      <c r="R1868" s="5"/>
    </row>
    <row r="1869" spans="18:18" x14ac:dyDescent="0.3">
      <c r="R1869" s="5"/>
    </row>
    <row r="1870" spans="18:18" x14ac:dyDescent="0.3">
      <c r="R1870" s="5"/>
    </row>
    <row r="1871" spans="18:18" x14ac:dyDescent="0.3">
      <c r="R1871" s="5"/>
    </row>
    <row r="1872" spans="18:18" x14ac:dyDescent="0.3">
      <c r="R1872" s="5"/>
    </row>
    <row r="1873" spans="18:18" x14ac:dyDescent="0.3">
      <c r="R1873" s="5"/>
    </row>
    <row r="1874" spans="18:18" x14ac:dyDescent="0.3">
      <c r="R1874" s="5"/>
    </row>
    <row r="1875" spans="18:18" x14ac:dyDescent="0.3">
      <c r="R1875" s="5"/>
    </row>
    <row r="1876" spans="18:18" x14ac:dyDescent="0.3">
      <c r="R1876" s="5"/>
    </row>
    <row r="1877" spans="18:18" x14ac:dyDescent="0.3">
      <c r="R1877" s="5"/>
    </row>
    <row r="1878" spans="18:18" x14ac:dyDescent="0.3">
      <c r="R1878" s="5"/>
    </row>
    <row r="1879" spans="18:18" x14ac:dyDescent="0.3">
      <c r="R1879" s="5"/>
    </row>
    <row r="1880" spans="18:18" x14ac:dyDescent="0.3">
      <c r="R1880" s="5"/>
    </row>
    <row r="1881" spans="18:18" x14ac:dyDescent="0.3">
      <c r="R1881" s="5"/>
    </row>
    <row r="1882" spans="18:18" x14ac:dyDescent="0.3">
      <c r="R1882" s="5"/>
    </row>
    <row r="1883" spans="18:18" x14ac:dyDescent="0.3">
      <c r="R1883" s="5"/>
    </row>
    <row r="1884" spans="18:18" x14ac:dyDescent="0.3">
      <c r="R1884" s="5"/>
    </row>
    <row r="1885" spans="18:18" x14ac:dyDescent="0.3">
      <c r="R1885" s="5"/>
    </row>
    <row r="1886" spans="18:18" x14ac:dyDescent="0.3">
      <c r="R1886" s="5"/>
    </row>
    <row r="1887" spans="18:18" x14ac:dyDescent="0.3">
      <c r="R1887" s="5"/>
    </row>
    <row r="1888" spans="18:18" x14ac:dyDescent="0.3">
      <c r="R1888" s="5"/>
    </row>
    <row r="1889" spans="18:18" x14ac:dyDescent="0.3">
      <c r="R1889" s="5"/>
    </row>
    <row r="1890" spans="18:18" x14ac:dyDescent="0.3">
      <c r="R1890" s="5"/>
    </row>
    <row r="1891" spans="18:18" x14ac:dyDescent="0.3">
      <c r="R1891" s="5"/>
    </row>
    <row r="1892" spans="18:18" x14ac:dyDescent="0.3">
      <c r="R1892" s="5"/>
    </row>
    <row r="1893" spans="18:18" x14ac:dyDescent="0.3">
      <c r="R1893" s="5"/>
    </row>
    <row r="1894" spans="18:18" x14ac:dyDescent="0.3">
      <c r="R1894" s="5"/>
    </row>
    <row r="1895" spans="18:18" x14ac:dyDescent="0.3">
      <c r="R1895" s="5"/>
    </row>
    <row r="1896" spans="18:18" x14ac:dyDescent="0.3">
      <c r="R1896" s="5"/>
    </row>
    <row r="1897" spans="18:18" x14ac:dyDescent="0.3">
      <c r="R1897" s="5"/>
    </row>
    <row r="1898" spans="18:18" x14ac:dyDescent="0.3">
      <c r="R1898" s="5"/>
    </row>
    <row r="1899" spans="18:18" x14ac:dyDescent="0.3">
      <c r="R1899" s="5"/>
    </row>
    <row r="1900" spans="18:18" x14ac:dyDescent="0.3">
      <c r="R1900" s="5"/>
    </row>
    <row r="1901" spans="18:18" x14ac:dyDescent="0.3">
      <c r="R1901" s="5"/>
    </row>
    <row r="1902" spans="18:18" x14ac:dyDescent="0.3">
      <c r="R1902" s="5"/>
    </row>
    <row r="1903" spans="18:18" x14ac:dyDescent="0.3">
      <c r="R1903" s="5"/>
    </row>
    <row r="1904" spans="18:18" x14ac:dyDescent="0.3">
      <c r="R1904" s="5"/>
    </row>
    <row r="1905" spans="18:18" x14ac:dyDescent="0.3">
      <c r="R1905" s="5"/>
    </row>
    <row r="1906" spans="18:18" x14ac:dyDescent="0.3">
      <c r="R1906" s="5"/>
    </row>
    <row r="1907" spans="18:18" x14ac:dyDescent="0.3">
      <c r="R1907" s="5"/>
    </row>
    <row r="1908" spans="18:18" x14ac:dyDescent="0.3">
      <c r="R1908" s="5"/>
    </row>
    <row r="1909" spans="18:18" x14ac:dyDescent="0.3">
      <c r="R1909" s="5"/>
    </row>
    <row r="1910" spans="18:18" x14ac:dyDescent="0.3">
      <c r="R1910" s="5"/>
    </row>
    <row r="1911" spans="18:18" x14ac:dyDescent="0.3">
      <c r="R1911" s="5"/>
    </row>
    <row r="1912" spans="18:18" x14ac:dyDescent="0.3">
      <c r="R1912" s="5"/>
    </row>
    <row r="1913" spans="18:18" x14ac:dyDescent="0.3">
      <c r="R1913" s="5"/>
    </row>
    <row r="1914" spans="18:18" x14ac:dyDescent="0.3">
      <c r="R1914" s="5"/>
    </row>
    <row r="1915" spans="18:18" x14ac:dyDescent="0.3">
      <c r="R1915" s="5"/>
    </row>
    <row r="1916" spans="18:18" x14ac:dyDescent="0.3">
      <c r="R1916" s="5"/>
    </row>
    <row r="1917" spans="18:18" x14ac:dyDescent="0.3">
      <c r="R1917" s="5"/>
    </row>
    <row r="1918" spans="18:18" x14ac:dyDescent="0.3">
      <c r="R1918" s="5"/>
    </row>
    <row r="1919" spans="18:18" x14ac:dyDescent="0.3">
      <c r="R1919" s="5"/>
    </row>
    <row r="1920" spans="18:18" x14ac:dyDescent="0.3">
      <c r="R1920" s="5"/>
    </row>
    <row r="1921" spans="18:18" x14ac:dyDescent="0.3">
      <c r="R1921" s="5"/>
    </row>
    <row r="1922" spans="18:18" x14ac:dyDescent="0.3">
      <c r="R1922" s="5"/>
    </row>
    <row r="1923" spans="18:18" x14ac:dyDescent="0.3">
      <c r="R1923" s="5"/>
    </row>
    <row r="1924" spans="18:18" x14ac:dyDescent="0.3">
      <c r="R1924" s="5"/>
    </row>
    <row r="1925" spans="18:18" x14ac:dyDescent="0.3">
      <c r="R1925" s="5"/>
    </row>
    <row r="1926" spans="18:18" x14ac:dyDescent="0.3">
      <c r="R1926" s="5"/>
    </row>
    <row r="1927" spans="18:18" x14ac:dyDescent="0.3">
      <c r="R1927" s="5"/>
    </row>
    <row r="1928" spans="18:18" x14ac:dyDescent="0.3">
      <c r="R1928" s="5"/>
    </row>
    <row r="1929" spans="18:18" x14ac:dyDescent="0.3">
      <c r="R1929" s="5"/>
    </row>
    <row r="1930" spans="18:18" x14ac:dyDescent="0.3">
      <c r="R1930" s="5"/>
    </row>
    <row r="1931" spans="18:18" x14ac:dyDescent="0.3">
      <c r="R1931" s="5"/>
    </row>
    <row r="1932" spans="18:18" x14ac:dyDescent="0.3">
      <c r="R1932" s="5"/>
    </row>
    <row r="1933" spans="18:18" x14ac:dyDescent="0.3">
      <c r="R1933" s="5"/>
    </row>
    <row r="1934" spans="18:18" x14ac:dyDescent="0.3">
      <c r="R1934" s="5"/>
    </row>
    <row r="1935" spans="18:18" x14ac:dyDescent="0.3">
      <c r="R1935" s="5"/>
    </row>
    <row r="1936" spans="18:18" x14ac:dyDescent="0.3">
      <c r="R1936" s="5"/>
    </row>
    <row r="1937" spans="18:18" x14ac:dyDescent="0.3">
      <c r="R1937" s="5"/>
    </row>
    <row r="1938" spans="18:18" x14ac:dyDescent="0.3">
      <c r="R1938" s="5"/>
    </row>
    <row r="1939" spans="18:18" x14ac:dyDescent="0.3">
      <c r="R1939" s="5"/>
    </row>
    <row r="1940" spans="18:18" x14ac:dyDescent="0.3">
      <c r="R1940" s="5"/>
    </row>
    <row r="1941" spans="18:18" x14ac:dyDescent="0.3">
      <c r="R1941" s="5"/>
    </row>
    <row r="1942" spans="18:18" x14ac:dyDescent="0.3">
      <c r="R1942" s="5"/>
    </row>
    <row r="1943" spans="18:18" x14ac:dyDescent="0.3">
      <c r="R1943" s="5"/>
    </row>
    <row r="1944" spans="18:18" x14ac:dyDescent="0.3">
      <c r="R1944" s="5"/>
    </row>
    <row r="1945" spans="18:18" x14ac:dyDescent="0.3">
      <c r="R1945" s="5"/>
    </row>
    <row r="1946" spans="18:18" x14ac:dyDescent="0.3">
      <c r="R1946" s="5"/>
    </row>
    <row r="1947" spans="18:18" x14ac:dyDescent="0.3">
      <c r="R1947" s="5"/>
    </row>
    <row r="1948" spans="18:18" x14ac:dyDescent="0.3">
      <c r="R1948" s="5"/>
    </row>
    <row r="1949" spans="18:18" x14ac:dyDescent="0.3">
      <c r="R1949" s="5"/>
    </row>
    <row r="1950" spans="18:18" x14ac:dyDescent="0.3">
      <c r="R1950" s="5"/>
    </row>
    <row r="1951" spans="18:18" x14ac:dyDescent="0.3">
      <c r="R1951" s="5"/>
    </row>
    <row r="1952" spans="18:18" x14ac:dyDescent="0.3">
      <c r="R1952" s="5"/>
    </row>
    <row r="1953" spans="18:18" x14ac:dyDescent="0.3">
      <c r="R1953" s="5"/>
    </row>
    <row r="1954" spans="18:18" x14ac:dyDescent="0.3">
      <c r="R1954" s="5"/>
    </row>
    <row r="1955" spans="18:18" x14ac:dyDescent="0.3">
      <c r="R1955" s="5"/>
    </row>
    <row r="1956" spans="18:18" x14ac:dyDescent="0.3">
      <c r="R1956" s="5"/>
    </row>
    <row r="1957" spans="18:18" x14ac:dyDescent="0.3">
      <c r="R1957" s="5"/>
    </row>
    <row r="1958" spans="18:18" x14ac:dyDescent="0.3">
      <c r="R1958" s="5"/>
    </row>
    <row r="1959" spans="18:18" x14ac:dyDescent="0.3">
      <c r="R1959" s="5"/>
    </row>
    <row r="1960" spans="18:18" x14ac:dyDescent="0.3">
      <c r="R1960" s="5"/>
    </row>
    <row r="1961" spans="18:18" x14ac:dyDescent="0.3">
      <c r="R1961" s="5"/>
    </row>
    <row r="1962" spans="18:18" x14ac:dyDescent="0.3">
      <c r="R1962" s="5"/>
    </row>
    <row r="1963" spans="18:18" x14ac:dyDescent="0.3">
      <c r="R1963" s="5"/>
    </row>
    <row r="1964" spans="18:18" x14ac:dyDescent="0.3">
      <c r="R1964" s="5"/>
    </row>
    <row r="1965" spans="18:18" x14ac:dyDescent="0.3">
      <c r="R1965" s="5"/>
    </row>
    <row r="1966" spans="18:18" x14ac:dyDescent="0.3">
      <c r="R1966" s="5"/>
    </row>
    <row r="1967" spans="18:18" x14ac:dyDescent="0.3">
      <c r="R1967" s="5"/>
    </row>
    <row r="1968" spans="18:18" x14ac:dyDescent="0.3">
      <c r="R1968" s="5"/>
    </row>
    <row r="1969" spans="18:18" x14ac:dyDescent="0.3">
      <c r="R1969" s="5"/>
    </row>
    <row r="1970" spans="18:18" x14ac:dyDescent="0.3">
      <c r="R1970" s="5"/>
    </row>
    <row r="1971" spans="18:18" x14ac:dyDescent="0.3">
      <c r="R1971" s="5"/>
    </row>
    <row r="1972" spans="18:18" x14ac:dyDescent="0.3">
      <c r="R1972" s="5"/>
    </row>
    <row r="1973" spans="18:18" x14ac:dyDescent="0.3">
      <c r="R1973" s="5"/>
    </row>
    <row r="1974" spans="18:18" x14ac:dyDescent="0.3">
      <c r="R1974" s="5"/>
    </row>
    <row r="1975" spans="18:18" x14ac:dyDescent="0.3">
      <c r="R1975" s="5"/>
    </row>
    <row r="1976" spans="18:18" x14ac:dyDescent="0.3">
      <c r="R1976" s="5"/>
    </row>
    <row r="1977" spans="18:18" x14ac:dyDescent="0.3">
      <c r="R1977" s="5"/>
    </row>
    <row r="1978" spans="18:18" x14ac:dyDescent="0.3">
      <c r="R1978" s="5"/>
    </row>
    <row r="1979" spans="18:18" x14ac:dyDescent="0.3">
      <c r="R1979" s="5"/>
    </row>
    <row r="1980" spans="18:18" x14ac:dyDescent="0.3">
      <c r="R1980" s="5"/>
    </row>
    <row r="1981" spans="18:18" x14ac:dyDescent="0.3">
      <c r="R1981" s="5"/>
    </row>
    <row r="1982" spans="18:18" x14ac:dyDescent="0.3">
      <c r="R1982" s="5"/>
    </row>
    <row r="1983" spans="18:18" x14ac:dyDescent="0.3">
      <c r="R1983" s="5"/>
    </row>
    <row r="1984" spans="18:18" x14ac:dyDescent="0.3">
      <c r="R1984" s="5"/>
    </row>
    <row r="1985" spans="18:18" x14ac:dyDescent="0.3">
      <c r="R1985" s="5"/>
    </row>
    <row r="1986" spans="18:18" x14ac:dyDescent="0.3">
      <c r="R1986" s="5"/>
    </row>
    <row r="1987" spans="18:18" x14ac:dyDescent="0.3">
      <c r="R1987" s="5"/>
    </row>
    <row r="1988" spans="18:18" x14ac:dyDescent="0.3">
      <c r="R1988" s="5"/>
    </row>
    <row r="1989" spans="18:18" x14ac:dyDescent="0.3">
      <c r="R1989" s="5"/>
    </row>
    <row r="1990" spans="18:18" x14ac:dyDescent="0.3">
      <c r="R1990" s="5"/>
    </row>
    <row r="1991" spans="18:18" x14ac:dyDescent="0.3">
      <c r="R1991" s="5"/>
    </row>
    <row r="1992" spans="18:18" x14ac:dyDescent="0.3">
      <c r="R1992" s="5"/>
    </row>
    <row r="1993" spans="18:18" x14ac:dyDescent="0.3">
      <c r="R1993" s="5"/>
    </row>
    <row r="1994" spans="18:18" x14ac:dyDescent="0.3">
      <c r="R1994" s="5"/>
    </row>
    <row r="1995" spans="18:18" x14ac:dyDescent="0.3">
      <c r="R1995" s="5"/>
    </row>
    <row r="1996" spans="18:18" x14ac:dyDescent="0.3">
      <c r="R1996" s="5"/>
    </row>
    <row r="1997" spans="18:18" x14ac:dyDescent="0.3">
      <c r="R1997" s="5"/>
    </row>
    <row r="1998" spans="18:18" x14ac:dyDescent="0.3">
      <c r="R1998" s="5"/>
    </row>
    <row r="1999" spans="18:18" x14ac:dyDescent="0.3">
      <c r="R1999" s="5"/>
    </row>
    <row r="2000" spans="18:18" x14ac:dyDescent="0.3">
      <c r="R2000" s="5"/>
    </row>
    <row r="2001" spans="18:18" x14ac:dyDescent="0.3">
      <c r="R2001" s="5"/>
    </row>
    <row r="2002" spans="18:18" x14ac:dyDescent="0.3">
      <c r="R2002" s="5"/>
    </row>
    <row r="2003" spans="18:18" x14ac:dyDescent="0.3">
      <c r="R2003" s="5"/>
    </row>
    <row r="2004" spans="18:18" x14ac:dyDescent="0.3">
      <c r="R2004" s="5"/>
    </row>
    <row r="2005" spans="18:18" x14ac:dyDescent="0.3">
      <c r="R2005" s="5"/>
    </row>
    <row r="2006" spans="18:18" x14ac:dyDescent="0.3">
      <c r="R2006" s="5"/>
    </row>
    <row r="2007" spans="18:18" x14ac:dyDescent="0.3">
      <c r="R2007" s="5"/>
    </row>
    <row r="2008" spans="18:18" x14ac:dyDescent="0.3">
      <c r="R2008" s="5"/>
    </row>
    <row r="2009" spans="18:18" x14ac:dyDescent="0.3">
      <c r="R2009" s="5"/>
    </row>
    <row r="2010" spans="18:18" x14ac:dyDescent="0.3">
      <c r="R2010" s="5"/>
    </row>
    <row r="2011" spans="18:18" x14ac:dyDescent="0.3">
      <c r="R2011" s="5"/>
    </row>
    <row r="2012" spans="18:18" x14ac:dyDescent="0.3">
      <c r="R2012" s="5"/>
    </row>
    <row r="2013" spans="18:18" x14ac:dyDescent="0.3">
      <c r="R2013" s="5"/>
    </row>
    <row r="2014" spans="18:18" x14ac:dyDescent="0.3">
      <c r="R2014" s="5"/>
    </row>
    <row r="2015" spans="18:18" x14ac:dyDescent="0.3">
      <c r="R2015" s="5"/>
    </row>
    <row r="2016" spans="18:18" x14ac:dyDescent="0.3">
      <c r="R2016" s="5"/>
    </row>
    <row r="2017" spans="18:18" x14ac:dyDescent="0.3">
      <c r="R2017" s="5"/>
    </row>
    <row r="2018" spans="18:18" x14ac:dyDescent="0.3">
      <c r="R2018" s="5"/>
    </row>
    <row r="2019" spans="18:18" x14ac:dyDescent="0.3">
      <c r="R2019" s="5"/>
    </row>
    <row r="2020" spans="18:18" x14ac:dyDescent="0.3">
      <c r="R2020" s="5"/>
    </row>
    <row r="2021" spans="18:18" x14ac:dyDescent="0.3">
      <c r="R2021" s="5"/>
    </row>
    <row r="2022" spans="18:18" x14ac:dyDescent="0.3">
      <c r="R2022" s="5"/>
    </row>
    <row r="2023" spans="18:18" x14ac:dyDescent="0.3">
      <c r="R2023" s="5"/>
    </row>
    <row r="2024" spans="18:18" x14ac:dyDescent="0.3">
      <c r="R2024" s="5"/>
    </row>
    <row r="2025" spans="18:18" x14ac:dyDescent="0.3">
      <c r="R2025" s="5"/>
    </row>
    <row r="2026" spans="18:18" x14ac:dyDescent="0.3">
      <c r="R2026" s="5"/>
    </row>
    <row r="2027" spans="18:18" x14ac:dyDescent="0.3">
      <c r="R2027" s="5"/>
    </row>
    <row r="2028" spans="18:18" x14ac:dyDescent="0.3">
      <c r="R2028" s="5"/>
    </row>
    <row r="2029" spans="18:18" x14ac:dyDescent="0.3">
      <c r="R2029" s="5"/>
    </row>
    <row r="2030" spans="18:18" x14ac:dyDescent="0.3">
      <c r="R2030" s="5"/>
    </row>
    <row r="2031" spans="18:18" x14ac:dyDescent="0.3">
      <c r="R2031" s="5"/>
    </row>
    <row r="2032" spans="18:18" x14ac:dyDescent="0.3">
      <c r="R2032" s="5"/>
    </row>
    <row r="2033" spans="18:18" x14ac:dyDescent="0.3">
      <c r="R2033" s="5"/>
    </row>
    <row r="2034" spans="18:18" x14ac:dyDescent="0.3">
      <c r="R2034" s="5"/>
    </row>
    <row r="2035" spans="18:18" x14ac:dyDescent="0.3">
      <c r="R2035" s="5"/>
    </row>
    <row r="2036" spans="18:18" x14ac:dyDescent="0.3">
      <c r="R2036" s="5"/>
    </row>
    <row r="2037" spans="18:18" x14ac:dyDescent="0.3">
      <c r="R2037" s="5"/>
    </row>
    <row r="2038" spans="18:18" x14ac:dyDescent="0.3">
      <c r="R2038" s="5"/>
    </row>
    <row r="2039" spans="18:18" x14ac:dyDescent="0.3">
      <c r="R2039" s="5"/>
    </row>
    <row r="2040" spans="18:18" x14ac:dyDescent="0.3">
      <c r="R2040" s="5"/>
    </row>
    <row r="2041" spans="18:18" x14ac:dyDescent="0.3">
      <c r="R2041" s="5"/>
    </row>
    <row r="2042" spans="18:18" x14ac:dyDescent="0.3">
      <c r="R2042" s="5"/>
    </row>
    <row r="2043" spans="18:18" x14ac:dyDescent="0.3">
      <c r="R2043" s="5"/>
    </row>
    <row r="2044" spans="18:18" x14ac:dyDescent="0.3">
      <c r="R2044" s="5"/>
    </row>
    <row r="2045" spans="18:18" x14ac:dyDescent="0.3">
      <c r="R2045" s="5"/>
    </row>
    <row r="2046" spans="18:18" x14ac:dyDescent="0.3">
      <c r="R2046" s="5"/>
    </row>
    <row r="2047" spans="18:18" x14ac:dyDescent="0.3">
      <c r="R2047" s="5"/>
    </row>
    <row r="2048" spans="18:18" x14ac:dyDescent="0.3">
      <c r="R2048" s="5"/>
    </row>
    <row r="2049" spans="18:18" x14ac:dyDescent="0.3">
      <c r="R2049" s="5"/>
    </row>
    <row r="2050" spans="18:18" x14ac:dyDescent="0.3">
      <c r="R2050" s="5"/>
    </row>
    <row r="2051" spans="18:18" x14ac:dyDescent="0.3">
      <c r="R2051" s="5"/>
    </row>
    <row r="2052" spans="18:18" x14ac:dyDescent="0.3">
      <c r="R2052" s="5"/>
    </row>
    <row r="2053" spans="18:18" x14ac:dyDescent="0.3">
      <c r="R2053" s="5"/>
    </row>
    <row r="2054" spans="18:18" x14ac:dyDescent="0.3">
      <c r="R2054" s="5"/>
    </row>
    <row r="2055" spans="18:18" x14ac:dyDescent="0.3">
      <c r="R2055" s="5"/>
    </row>
    <row r="2056" spans="18:18" x14ac:dyDescent="0.3">
      <c r="R2056" s="5"/>
    </row>
    <row r="2057" spans="18:18" x14ac:dyDescent="0.3">
      <c r="R2057" s="5"/>
    </row>
    <row r="2058" spans="18:18" x14ac:dyDescent="0.3">
      <c r="R2058" s="5"/>
    </row>
    <row r="2059" spans="18:18" x14ac:dyDescent="0.3">
      <c r="R2059" s="5"/>
    </row>
    <row r="2060" spans="18:18" x14ac:dyDescent="0.3">
      <c r="R2060" s="5"/>
    </row>
    <row r="2061" spans="18:18" x14ac:dyDescent="0.3">
      <c r="R2061" s="5"/>
    </row>
    <row r="2062" spans="18:18" x14ac:dyDescent="0.3">
      <c r="R2062" s="5"/>
    </row>
    <row r="2063" spans="18:18" x14ac:dyDescent="0.3">
      <c r="R2063" s="5"/>
    </row>
    <row r="2064" spans="18:18" x14ac:dyDescent="0.3">
      <c r="R2064" s="5"/>
    </row>
    <row r="2065" spans="18:18" x14ac:dyDescent="0.3">
      <c r="R2065" s="5"/>
    </row>
    <row r="2066" spans="18:18" x14ac:dyDescent="0.3">
      <c r="R2066" s="5"/>
    </row>
    <row r="2067" spans="18:18" x14ac:dyDescent="0.3">
      <c r="R2067" s="5"/>
    </row>
    <row r="2068" spans="18:18" x14ac:dyDescent="0.3">
      <c r="R2068" s="5"/>
    </row>
    <row r="2069" spans="18:18" x14ac:dyDescent="0.3">
      <c r="R2069" s="5"/>
    </row>
    <row r="2070" spans="18:18" x14ac:dyDescent="0.3">
      <c r="R2070" s="5"/>
    </row>
    <row r="2071" spans="18:18" x14ac:dyDescent="0.3">
      <c r="R2071" s="5"/>
    </row>
    <row r="2072" spans="18:18" x14ac:dyDescent="0.3">
      <c r="R2072" s="5"/>
    </row>
    <row r="2073" spans="18:18" x14ac:dyDescent="0.3">
      <c r="R2073" s="5"/>
    </row>
    <row r="2074" spans="18:18" x14ac:dyDescent="0.3">
      <c r="R2074" s="5"/>
    </row>
    <row r="2075" spans="18:18" x14ac:dyDescent="0.3">
      <c r="R2075" s="5"/>
    </row>
    <row r="2076" spans="18:18" x14ac:dyDescent="0.3">
      <c r="R2076" s="5"/>
    </row>
    <row r="2077" spans="18:18" x14ac:dyDescent="0.3">
      <c r="R2077" s="5"/>
    </row>
    <row r="2078" spans="18:18" x14ac:dyDescent="0.3">
      <c r="R2078" s="5"/>
    </row>
    <row r="2079" spans="18:18" x14ac:dyDescent="0.3">
      <c r="R2079" s="5"/>
    </row>
    <row r="2080" spans="18:18" x14ac:dyDescent="0.3">
      <c r="R2080" s="5"/>
    </row>
    <row r="2081" spans="18:18" x14ac:dyDescent="0.3">
      <c r="R2081" s="5"/>
    </row>
    <row r="2082" spans="18:18" x14ac:dyDescent="0.3">
      <c r="R2082" s="5"/>
    </row>
    <row r="2083" spans="18:18" x14ac:dyDescent="0.3">
      <c r="R2083" s="5"/>
    </row>
    <row r="2084" spans="18:18" x14ac:dyDescent="0.3">
      <c r="R2084" s="5"/>
    </row>
    <row r="2085" spans="18:18" x14ac:dyDescent="0.3">
      <c r="R2085" s="5"/>
    </row>
    <row r="2086" spans="18:18" x14ac:dyDescent="0.3">
      <c r="R2086" s="5"/>
    </row>
    <row r="2087" spans="18:18" x14ac:dyDescent="0.3">
      <c r="R2087" s="5"/>
    </row>
    <row r="2088" spans="18:18" x14ac:dyDescent="0.3">
      <c r="R2088" s="5"/>
    </row>
    <row r="2089" spans="18:18" x14ac:dyDescent="0.3">
      <c r="R2089" s="5"/>
    </row>
    <row r="2090" spans="18:18" x14ac:dyDescent="0.3">
      <c r="R2090" s="5"/>
    </row>
    <row r="2091" spans="18:18" x14ac:dyDescent="0.3">
      <c r="R2091" s="5"/>
    </row>
    <row r="2092" spans="18:18" x14ac:dyDescent="0.3">
      <c r="R2092" s="5"/>
    </row>
    <row r="2093" spans="18:18" x14ac:dyDescent="0.3">
      <c r="R2093" s="5"/>
    </row>
    <row r="2094" spans="18:18" x14ac:dyDescent="0.3">
      <c r="R2094" s="5"/>
    </row>
    <row r="2095" spans="18:18" x14ac:dyDescent="0.3">
      <c r="R2095" s="5"/>
    </row>
    <row r="2096" spans="18:18" x14ac:dyDescent="0.3">
      <c r="R2096" s="5"/>
    </row>
    <row r="2097" spans="18:18" x14ac:dyDescent="0.3">
      <c r="R2097" s="5"/>
    </row>
    <row r="2098" spans="18:18" x14ac:dyDescent="0.3">
      <c r="R2098" s="5"/>
    </row>
    <row r="2099" spans="18:18" x14ac:dyDescent="0.3">
      <c r="R2099" s="5"/>
    </row>
    <row r="2100" spans="18:18" x14ac:dyDescent="0.3">
      <c r="R2100" s="5"/>
    </row>
    <row r="2101" spans="18:18" x14ac:dyDescent="0.3">
      <c r="R2101" s="5"/>
    </row>
    <row r="2102" spans="18:18" x14ac:dyDescent="0.3">
      <c r="R2102" s="5"/>
    </row>
    <row r="2103" spans="18:18" x14ac:dyDescent="0.3">
      <c r="R2103" s="5"/>
    </row>
    <row r="2104" spans="18:18" x14ac:dyDescent="0.3">
      <c r="R2104" s="5"/>
    </row>
    <row r="2105" spans="18:18" x14ac:dyDescent="0.3">
      <c r="R2105" s="5"/>
    </row>
    <row r="2106" spans="18:18" x14ac:dyDescent="0.3">
      <c r="R2106" s="5"/>
    </row>
    <row r="2107" spans="18:18" x14ac:dyDescent="0.3">
      <c r="R2107" s="5"/>
    </row>
    <row r="2108" spans="18:18" x14ac:dyDescent="0.3">
      <c r="R2108" s="5"/>
    </row>
    <row r="2109" spans="18:18" x14ac:dyDescent="0.3">
      <c r="R2109" s="5"/>
    </row>
    <row r="2110" spans="18:18" x14ac:dyDescent="0.3">
      <c r="R2110" s="5"/>
    </row>
    <row r="2111" spans="18:18" x14ac:dyDescent="0.3">
      <c r="R2111" s="5"/>
    </row>
    <row r="2112" spans="18:18" x14ac:dyDescent="0.3">
      <c r="R2112" s="5"/>
    </row>
    <row r="2113" spans="18:18" x14ac:dyDescent="0.3">
      <c r="R2113" s="5"/>
    </row>
    <row r="2114" spans="18:18" x14ac:dyDescent="0.3">
      <c r="R2114" s="5"/>
    </row>
    <row r="2115" spans="18:18" x14ac:dyDescent="0.3">
      <c r="R2115" s="5"/>
    </row>
    <row r="2116" spans="18:18" x14ac:dyDescent="0.3">
      <c r="R2116" s="5"/>
    </row>
    <row r="2117" spans="18:18" x14ac:dyDescent="0.3">
      <c r="R2117" s="5"/>
    </row>
    <row r="2118" spans="18:18" x14ac:dyDescent="0.3">
      <c r="R2118" s="5"/>
    </row>
    <row r="2119" spans="18:18" x14ac:dyDescent="0.3">
      <c r="R2119" s="5"/>
    </row>
    <row r="2120" spans="18:18" x14ac:dyDescent="0.3">
      <c r="R2120" s="5"/>
    </row>
    <row r="2121" spans="18:18" x14ac:dyDescent="0.3">
      <c r="R2121" s="5"/>
    </row>
    <row r="2122" spans="18:18" x14ac:dyDescent="0.3">
      <c r="R2122" s="5"/>
    </row>
    <row r="2123" spans="18:18" x14ac:dyDescent="0.3">
      <c r="R2123" s="5"/>
    </row>
    <row r="2124" spans="18:18" x14ac:dyDescent="0.3">
      <c r="R2124" s="5"/>
    </row>
    <row r="2125" spans="18:18" x14ac:dyDescent="0.3">
      <c r="R2125" s="5"/>
    </row>
    <row r="2126" spans="18:18" x14ac:dyDescent="0.3">
      <c r="R2126" s="5"/>
    </row>
    <row r="2127" spans="18:18" x14ac:dyDescent="0.3">
      <c r="R2127" s="5"/>
    </row>
    <row r="2128" spans="18:18" x14ac:dyDescent="0.3">
      <c r="R2128" s="5"/>
    </row>
    <row r="2129" spans="18:18" x14ac:dyDescent="0.3">
      <c r="R2129" s="5"/>
    </row>
    <row r="2130" spans="18:18" x14ac:dyDescent="0.3">
      <c r="R2130" s="5"/>
    </row>
    <row r="2131" spans="18:18" x14ac:dyDescent="0.3">
      <c r="R2131" s="5"/>
    </row>
    <row r="2132" spans="18:18" x14ac:dyDescent="0.3">
      <c r="R2132" s="5"/>
    </row>
    <row r="2133" spans="18:18" x14ac:dyDescent="0.3">
      <c r="R2133" s="5"/>
    </row>
    <row r="2134" spans="18:18" x14ac:dyDescent="0.3">
      <c r="R2134" s="5"/>
    </row>
    <row r="2135" spans="18:18" x14ac:dyDescent="0.3">
      <c r="R2135" s="5"/>
    </row>
    <row r="2136" spans="18:18" x14ac:dyDescent="0.3">
      <c r="R2136" s="5"/>
    </row>
    <row r="2137" spans="18:18" x14ac:dyDescent="0.3">
      <c r="R2137" s="5"/>
    </row>
    <row r="2138" spans="18:18" x14ac:dyDescent="0.3">
      <c r="R2138" s="5"/>
    </row>
    <row r="2139" spans="18:18" x14ac:dyDescent="0.3">
      <c r="R2139" s="5"/>
    </row>
    <row r="2140" spans="18:18" x14ac:dyDescent="0.3">
      <c r="R2140" s="5"/>
    </row>
    <row r="2141" spans="18:18" x14ac:dyDescent="0.3">
      <c r="R2141" s="5"/>
    </row>
    <row r="2142" spans="18:18" x14ac:dyDescent="0.3">
      <c r="R2142" s="5"/>
    </row>
    <row r="2143" spans="18:18" x14ac:dyDescent="0.3">
      <c r="R2143" s="5"/>
    </row>
    <row r="2144" spans="18:18" x14ac:dyDescent="0.3">
      <c r="R2144" s="5"/>
    </row>
    <row r="2145" spans="18:18" x14ac:dyDescent="0.3">
      <c r="R2145" s="5"/>
    </row>
    <row r="2146" spans="18:18" x14ac:dyDescent="0.3">
      <c r="R2146" s="5"/>
    </row>
    <row r="2147" spans="18:18" x14ac:dyDescent="0.3">
      <c r="R2147" s="5"/>
    </row>
    <row r="2148" spans="18:18" x14ac:dyDescent="0.3">
      <c r="R2148" s="5"/>
    </row>
    <row r="2149" spans="18:18" x14ac:dyDescent="0.3">
      <c r="R2149" s="5"/>
    </row>
    <row r="2150" spans="18:18" x14ac:dyDescent="0.3">
      <c r="R2150" s="5"/>
    </row>
    <row r="2151" spans="18:18" x14ac:dyDescent="0.3">
      <c r="R2151" s="5"/>
    </row>
    <row r="2152" spans="18:18" x14ac:dyDescent="0.3">
      <c r="R2152" s="5"/>
    </row>
    <row r="2153" spans="18:18" x14ac:dyDescent="0.3">
      <c r="R2153" s="5"/>
    </row>
    <row r="2154" spans="18:18" x14ac:dyDescent="0.3">
      <c r="R2154" s="5"/>
    </row>
    <row r="2155" spans="18:18" x14ac:dyDescent="0.3">
      <c r="R2155" s="5"/>
    </row>
    <row r="2156" spans="18:18" x14ac:dyDescent="0.3">
      <c r="R2156" s="5"/>
    </row>
    <row r="2157" spans="18:18" x14ac:dyDescent="0.3">
      <c r="R2157" s="5"/>
    </row>
    <row r="2158" spans="18:18" x14ac:dyDescent="0.3">
      <c r="R2158" s="5"/>
    </row>
    <row r="2159" spans="18:18" x14ac:dyDescent="0.3">
      <c r="R2159" s="5"/>
    </row>
    <row r="2160" spans="18:18" x14ac:dyDescent="0.3">
      <c r="R2160" s="5"/>
    </row>
    <row r="2161" spans="18:18" x14ac:dyDescent="0.3">
      <c r="R2161" s="5"/>
    </row>
    <row r="2162" spans="18:18" x14ac:dyDescent="0.3">
      <c r="R2162" s="5"/>
    </row>
    <row r="2163" spans="18:18" x14ac:dyDescent="0.3">
      <c r="R2163" s="5"/>
    </row>
    <row r="2164" spans="18:18" x14ac:dyDescent="0.3">
      <c r="R2164" s="5"/>
    </row>
    <row r="2165" spans="18:18" x14ac:dyDescent="0.3">
      <c r="R2165" s="5"/>
    </row>
    <row r="2166" spans="18:18" x14ac:dyDescent="0.3">
      <c r="R2166" s="5"/>
    </row>
    <row r="2167" spans="18:18" x14ac:dyDescent="0.3">
      <c r="R2167" s="5"/>
    </row>
    <row r="2168" spans="18:18" x14ac:dyDescent="0.3">
      <c r="R2168" s="5"/>
    </row>
    <row r="2169" spans="18:18" x14ac:dyDescent="0.3">
      <c r="R2169" s="5"/>
    </row>
    <row r="2170" spans="18:18" x14ac:dyDescent="0.3">
      <c r="R2170" s="5"/>
    </row>
    <row r="2171" spans="18:18" x14ac:dyDescent="0.3">
      <c r="R2171" s="5"/>
    </row>
    <row r="2172" spans="18:18" x14ac:dyDescent="0.3">
      <c r="R2172" s="5"/>
    </row>
    <row r="2173" spans="18:18" x14ac:dyDescent="0.3">
      <c r="R2173" s="5"/>
    </row>
    <row r="2174" spans="18:18" x14ac:dyDescent="0.3">
      <c r="R2174" s="5"/>
    </row>
    <row r="2175" spans="18:18" x14ac:dyDescent="0.3">
      <c r="R2175" s="5"/>
    </row>
    <row r="2176" spans="18:18" x14ac:dyDescent="0.3">
      <c r="R2176" s="5"/>
    </row>
    <row r="2177" spans="18:18" x14ac:dyDescent="0.3">
      <c r="R2177" s="5"/>
    </row>
    <row r="2178" spans="18:18" x14ac:dyDescent="0.3">
      <c r="R2178" s="5"/>
    </row>
    <row r="2179" spans="18:18" x14ac:dyDescent="0.3">
      <c r="R2179" s="5"/>
    </row>
    <row r="2180" spans="18:18" x14ac:dyDescent="0.3">
      <c r="R2180" s="5"/>
    </row>
    <row r="2181" spans="18:18" x14ac:dyDescent="0.3">
      <c r="R2181" s="5"/>
    </row>
    <row r="2182" spans="18:18" x14ac:dyDescent="0.3">
      <c r="R2182" s="5"/>
    </row>
    <row r="2183" spans="18:18" x14ac:dyDescent="0.3">
      <c r="R2183" s="5"/>
    </row>
    <row r="2184" spans="18:18" x14ac:dyDescent="0.3">
      <c r="R2184" s="5"/>
    </row>
    <row r="2185" spans="18:18" x14ac:dyDescent="0.3">
      <c r="R2185" s="5"/>
    </row>
    <row r="2186" spans="18:18" x14ac:dyDescent="0.3">
      <c r="R2186" s="5"/>
    </row>
    <row r="2187" spans="18:18" x14ac:dyDescent="0.3">
      <c r="R2187" s="5"/>
    </row>
    <row r="2188" spans="18:18" x14ac:dyDescent="0.3">
      <c r="R2188" s="5"/>
    </row>
    <row r="2189" spans="18:18" x14ac:dyDescent="0.3">
      <c r="R2189" s="5"/>
    </row>
    <row r="2190" spans="18:18" x14ac:dyDescent="0.3">
      <c r="R2190" s="5"/>
    </row>
    <row r="2191" spans="18:18" x14ac:dyDescent="0.3">
      <c r="R2191" s="5"/>
    </row>
    <row r="2192" spans="18:18" x14ac:dyDescent="0.3">
      <c r="R2192" s="5"/>
    </row>
    <row r="2193" spans="18:18" x14ac:dyDescent="0.3">
      <c r="R2193" s="5"/>
    </row>
    <row r="2194" spans="18:18" x14ac:dyDescent="0.3">
      <c r="R2194" s="5"/>
    </row>
    <row r="2195" spans="18:18" x14ac:dyDescent="0.3">
      <c r="R2195" s="5"/>
    </row>
    <row r="2196" spans="18:18" x14ac:dyDescent="0.3">
      <c r="R2196" s="5"/>
    </row>
    <row r="2197" spans="18:18" x14ac:dyDescent="0.3">
      <c r="R2197" s="5"/>
    </row>
    <row r="2198" spans="18:18" x14ac:dyDescent="0.3">
      <c r="R2198" s="5"/>
    </row>
    <row r="2199" spans="18:18" x14ac:dyDescent="0.3">
      <c r="R2199" s="5"/>
    </row>
    <row r="2200" spans="18:18" x14ac:dyDescent="0.3">
      <c r="R2200" s="5"/>
    </row>
    <row r="2201" spans="18:18" x14ac:dyDescent="0.3">
      <c r="R2201" s="5"/>
    </row>
    <row r="2202" spans="18:18" x14ac:dyDescent="0.3">
      <c r="R2202" s="5"/>
    </row>
    <row r="2203" spans="18:18" x14ac:dyDescent="0.3">
      <c r="R2203" s="5"/>
    </row>
    <row r="2204" spans="18:18" x14ac:dyDescent="0.3">
      <c r="R2204" s="5"/>
    </row>
    <row r="2205" spans="18:18" x14ac:dyDescent="0.3">
      <c r="R2205" s="5"/>
    </row>
    <row r="2206" spans="18:18" x14ac:dyDescent="0.3">
      <c r="R2206" s="5"/>
    </row>
    <row r="2207" spans="18:18" x14ac:dyDescent="0.3">
      <c r="R2207" s="5"/>
    </row>
    <row r="2208" spans="18:18" x14ac:dyDescent="0.3">
      <c r="R2208" s="5"/>
    </row>
    <row r="2209" spans="18:18" x14ac:dyDescent="0.3">
      <c r="R2209" s="5"/>
    </row>
    <row r="2210" spans="18:18" x14ac:dyDescent="0.3">
      <c r="R2210" s="5"/>
    </row>
    <row r="2211" spans="18:18" x14ac:dyDescent="0.3">
      <c r="R2211" s="5"/>
    </row>
    <row r="2212" spans="18:18" x14ac:dyDescent="0.3">
      <c r="R2212" s="5"/>
    </row>
    <row r="2213" spans="18:18" x14ac:dyDescent="0.3">
      <c r="R2213" s="5"/>
    </row>
    <row r="2214" spans="18:18" x14ac:dyDescent="0.3">
      <c r="R2214" s="5"/>
    </row>
    <row r="2215" spans="18:18" x14ac:dyDescent="0.3">
      <c r="R2215" s="5"/>
    </row>
    <row r="2216" spans="18:18" x14ac:dyDescent="0.3">
      <c r="R2216" s="5"/>
    </row>
    <row r="2217" spans="18:18" x14ac:dyDescent="0.3">
      <c r="R2217" s="5"/>
    </row>
    <row r="2218" spans="18:18" x14ac:dyDescent="0.3">
      <c r="R2218" s="5"/>
    </row>
    <row r="2219" spans="18:18" x14ac:dyDescent="0.3">
      <c r="R2219" s="5"/>
    </row>
    <row r="2220" spans="18:18" x14ac:dyDescent="0.3">
      <c r="R2220" s="5"/>
    </row>
    <row r="2221" spans="18:18" x14ac:dyDescent="0.3">
      <c r="R2221" s="5"/>
    </row>
    <row r="2222" spans="18:18" x14ac:dyDescent="0.3">
      <c r="R2222" s="5"/>
    </row>
    <row r="2223" spans="18:18" x14ac:dyDescent="0.3">
      <c r="R2223" s="5"/>
    </row>
    <row r="2224" spans="18:18" x14ac:dyDescent="0.3">
      <c r="R2224" s="5"/>
    </row>
    <row r="2225" spans="18:18" x14ac:dyDescent="0.3">
      <c r="R2225" s="5"/>
    </row>
    <row r="2226" spans="18:18" x14ac:dyDescent="0.3">
      <c r="R2226" s="5"/>
    </row>
    <row r="2227" spans="18:18" x14ac:dyDescent="0.3">
      <c r="R2227" s="5"/>
    </row>
    <row r="2228" spans="18:18" x14ac:dyDescent="0.3">
      <c r="R2228" s="5"/>
    </row>
    <row r="2229" spans="18:18" x14ac:dyDescent="0.3">
      <c r="R2229" s="5"/>
    </row>
    <row r="2230" spans="18:18" x14ac:dyDescent="0.3">
      <c r="R2230" s="5"/>
    </row>
    <row r="2231" spans="18:18" x14ac:dyDescent="0.3">
      <c r="R2231" s="5"/>
    </row>
    <row r="2232" spans="18:18" x14ac:dyDescent="0.3">
      <c r="R2232" s="5"/>
    </row>
    <row r="2233" spans="18:18" x14ac:dyDescent="0.3">
      <c r="R2233" s="5"/>
    </row>
    <row r="2234" spans="18:18" x14ac:dyDescent="0.3">
      <c r="R2234" s="5"/>
    </row>
    <row r="2235" spans="18:18" x14ac:dyDescent="0.3">
      <c r="R2235" s="5"/>
    </row>
    <row r="2236" spans="18:18" x14ac:dyDescent="0.3">
      <c r="R2236" s="5"/>
    </row>
    <row r="2237" spans="18:18" x14ac:dyDescent="0.3">
      <c r="R2237" s="5"/>
    </row>
    <row r="2238" spans="18:18" x14ac:dyDescent="0.3">
      <c r="R2238" s="5"/>
    </row>
    <row r="2239" spans="18:18" x14ac:dyDescent="0.3">
      <c r="R2239" s="5"/>
    </row>
    <row r="2240" spans="18:18" x14ac:dyDescent="0.3">
      <c r="R2240" s="5"/>
    </row>
    <row r="2241" spans="18:18" x14ac:dyDescent="0.3">
      <c r="R2241" s="5"/>
    </row>
    <row r="2242" spans="18:18" x14ac:dyDescent="0.3">
      <c r="R2242" s="5"/>
    </row>
    <row r="2243" spans="18:18" x14ac:dyDescent="0.3">
      <c r="R2243" s="5"/>
    </row>
    <row r="2244" spans="18:18" x14ac:dyDescent="0.3">
      <c r="R2244" s="5"/>
    </row>
    <row r="2245" spans="18:18" x14ac:dyDescent="0.3">
      <c r="R2245" s="5"/>
    </row>
    <row r="2246" spans="18:18" x14ac:dyDescent="0.3">
      <c r="R2246" s="5"/>
    </row>
    <row r="2247" spans="18:18" x14ac:dyDescent="0.3">
      <c r="R2247" s="5"/>
    </row>
    <row r="2248" spans="18:18" x14ac:dyDescent="0.3">
      <c r="R2248" s="5"/>
    </row>
    <row r="2249" spans="18:18" x14ac:dyDescent="0.3">
      <c r="R2249" s="5"/>
    </row>
    <row r="2250" spans="18:18" x14ac:dyDescent="0.3">
      <c r="R2250" s="5"/>
    </row>
    <row r="2251" spans="18:18" x14ac:dyDescent="0.3">
      <c r="R2251" s="5"/>
    </row>
    <row r="2252" spans="18:18" x14ac:dyDescent="0.3">
      <c r="R2252" s="5"/>
    </row>
    <row r="2253" spans="18:18" x14ac:dyDescent="0.3">
      <c r="R2253" s="5"/>
    </row>
    <row r="2254" spans="18:18" x14ac:dyDescent="0.3">
      <c r="R2254" s="5"/>
    </row>
    <row r="2255" spans="18:18" x14ac:dyDescent="0.3">
      <c r="R2255" s="5"/>
    </row>
    <row r="2256" spans="18:18" x14ac:dyDescent="0.3">
      <c r="R2256" s="5"/>
    </row>
    <row r="2257" spans="18:18" x14ac:dyDescent="0.3">
      <c r="R2257" s="5"/>
    </row>
    <row r="2258" spans="18:18" x14ac:dyDescent="0.3">
      <c r="R2258" s="5"/>
    </row>
    <row r="2259" spans="18:18" x14ac:dyDescent="0.3">
      <c r="R2259" s="5"/>
    </row>
    <row r="2260" spans="18:18" x14ac:dyDescent="0.3">
      <c r="R2260" s="5"/>
    </row>
    <row r="2261" spans="18:18" x14ac:dyDescent="0.3">
      <c r="R2261" s="5"/>
    </row>
    <row r="2262" spans="18:18" x14ac:dyDescent="0.3">
      <c r="R2262" s="5"/>
    </row>
    <row r="2263" spans="18:18" x14ac:dyDescent="0.3">
      <c r="R2263" s="5"/>
    </row>
    <row r="2264" spans="18:18" x14ac:dyDescent="0.3">
      <c r="R2264" s="5"/>
    </row>
    <row r="2265" spans="18:18" x14ac:dyDescent="0.3">
      <c r="R2265" s="5"/>
    </row>
    <row r="2266" spans="18:18" x14ac:dyDescent="0.3">
      <c r="R2266" s="5"/>
    </row>
    <row r="2267" spans="18:18" x14ac:dyDescent="0.3">
      <c r="R2267" s="5"/>
    </row>
    <row r="2268" spans="18:18" x14ac:dyDescent="0.3">
      <c r="R2268" s="5"/>
    </row>
    <row r="2269" spans="18:18" x14ac:dyDescent="0.3">
      <c r="R2269" s="5"/>
    </row>
    <row r="2270" spans="18:18" x14ac:dyDescent="0.3">
      <c r="R2270" s="5"/>
    </row>
    <row r="2271" spans="18:18" x14ac:dyDescent="0.3">
      <c r="R2271" s="5"/>
    </row>
    <row r="2272" spans="18:18" x14ac:dyDescent="0.3">
      <c r="R2272" s="5"/>
    </row>
    <row r="2273" spans="18:18" x14ac:dyDescent="0.3">
      <c r="R2273" s="5"/>
    </row>
    <row r="2274" spans="18:18" x14ac:dyDescent="0.3">
      <c r="R2274" s="5"/>
    </row>
    <row r="2275" spans="18:18" x14ac:dyDescent="0.3">
      <c r="R2275" s="5"/>
    </row>
    <row r="2276" spans="18:18" x14ac:dyDescent="0.3">
      <c r="R2276" s="5"/>
    </row>
    <row r="2277" spans="18:18" x14ac:dyDescent="0.3">
      <c r="R2277" s="5"/>
    </row>
    <row r="2278" spans="18:18" x14ac:dyDescent="0.3">
      <c r="R2278" s="5"/>
    </row>
    <row r="2279" spans="18:18" x14ac:dyDescent="0.3">
      <c r="R2279" s="5"/>
    </row>
    <row r="2280" spans="18:18" x14ac:dyDescent="0.3">
      <c r="R2280" s="5"/>
    </row>
    <row r="2281" spans="18:18" x14ac:dyDescent="0.3">
      <c r="R2281" s="5"/>
    </row>
    <row r="2282" spans="18:18" x14ac:dyDescent="0.3">
      <c r="R2282" s="5"/>
    </row>
    <row r="2283" spans="18:18" x14ac:dyDescent="0.3">
      <c r="R2283" s="5"/>
    </row>
    <row r="2284" spans="18:18" x14ac:dyDescent="0.3">
      <c r="R2284" s="5"/>
    </row>
    <row r="2285" spans="18:18" x14ac:dyDescent="0.3">
      <c r="R2285" s="5"/>
    </row>
    <row r="2286" spans="18:18" x14ac:dyDescent="0.3">
      <c r="R2286" s="5"/>
    </row>
    <row r="2287" spans="18:18" x14ac:dyDescent="0.3">
      <c r="R2287" s="5"/>
    </row>
    <row r="2288" spans="18:18" x14ac:dyDescent="0.3">
      <c r="R2288" s="5"/>
    </row>
    <row r="2289" spans="18:18" x14ac:dyDescent="0.3">
      <c r="R2289" s="5"/>
    </row>
    <row r="2290" spans="18:18" x14ac:dyDescent="0.3">
      <c r="R2290" s="5"/>
    </row>
    <row r="2291" spans="18:18" x14ac:dyDescent="0.3">
      <c r="R2291" s="5"/>
    </row>
    <row r="2292" spans="18:18" x14ac:dyDescent="0.3">
      <c r="R2292" s="5"/>
    </row>
    <row r="2293" spans="18:18" x14ac:dyDescent="0.3">
      <c r="R2293" s="5"/>
    </row>
    <row r="2294" spans="18:18" x14ac:dyDescent="0.3">
      <c r="R2294" s="5"/>
    </row>
    <row r="2295" spans="18:18" x14ac:dyDescent="0.3">
      <c r="R2295" s="5"/>
    </row>
    <row r="2296" spans="18:18" x14ac:dyDescent="0.3">
      <c r="R2296" s="5"/>
    </row>
    <row r="2297" spans="18:18" x14ac:dyDescent="0.3">
      <c r="R2297" s="5"/>
    </row>
    <row r="2298" spans="18:18" x14ac:dyDescent="0.3">
      <c r="R2298" s="5"/>
    </row>
    <row r="2299" spans="18:18" x14ac:dyDescent="0.3">
      <c r="R2299" s="5"/>
    </row>
    <row r="2300" spans="18:18" x14ac:dyDescent="0.3">
      <c r="R2300" s="5"/>
    </row>
    <row r="2301" spans="18:18" x14ac:dyDescent="0.3">
      <c r="R2301" s="5"/>
    </row>
    <row r="2302" spans="18:18" x14ac:dyDescent="0.3">
      <c r="R2302" s="5"/>
    </row>
    <row r="2303" spans="18:18" x14ac:dyDescent="0.3">
      <c r="R2303" s="5"/>
    </row>
    <row r="2304" spans="18:18" x14ac:dyDescent="0.3">
      <c r="R2304" s="5"/>
    </row>
    <row r="2305" spans="18:18" x14ac:dyDescent="0.3">
      <c r="R2305" s="5"/>
    </row>
    <row r="2306" spans="18:18" x14ac:dyDescent="0.3">
      <c r="R2306" s="5"/>
    </row>
    <row r="2307" spans="18:18" x14ac:dyDescent="0.3">
      <c r="R2307" s="5"/>
    </row>
    <row r="2308" spans="18:18" x14ac:dyDescent="0.3">
      <c r="R2308" s="5"/>
    </row>
    <row r="2309" spans="18:18" x14ac:dyDescent="0.3">
      <c r="R2309" s="5"/>
    </row>
    <row r="2310" spans="18:18" x14ac:dyDescent="0.3">
      <c r="R2310" s="5"/>
    </row>
    <row r="2311" spans="18:18" x14ac:dyDescent="0.3">
      <c r="R2311" s="5"/>
    </row>
    <row r="2312" spans="18:18" x14ac:dyDescent="0.3">
      <c r="R2312" s="5"/>
    </row>
    <row r="2313" spans="18:18" x14ac:dyDescent="0.3">
      <c r="R2313" s="5"/>
    </row>
    <row r="2314" spans="18:18" x14ac:dyDescent="0.3">
      <c r="R2314" s="5"/>
    </row>
    <row r="2315" spans="18:18" x14ac:dyDescent="0.3">
      <c r="R2315" s="5"/>
    </row>
    <row r="2316" spans="18:18" x14ac:dyDescent="0.3">
      <c r="R2316" s="5"/>
    </row>
    <row r="2317" spans="18:18" x14ac:dyDescent="0.3">
      <c r="R2317" s="5"/>
    </row>
    <row r="2318" spans="18:18" x14ac:dyDescent="0.3">
      <c r="R2318" s="5"/>
    </row>
    <row r="2319" spans="18:18" x14ac:dyDescent="0.3">
      <c r="R2319" s="5"/>
    </row>
    <row r="2320" spans="18:18" x14ac:dyDescent="0.3">
      <c r="R2320" s="5"/>
    </row>
    <row r="2321" spans="18:18" x14ac:dyDescent="0.3">
      <c r="R2321" s="5"/>
    </row>
    <row r="2322" spans="18:18" x14ac:dyDescent="0.3">
      <c r="R2322" s="5"/>
    </row>
    <row r="2323" spans="18:18" x14ac:dyDescent="0.3">
      <c r="R2323" s="5"/>
    </row>
    <row r="2324" spans="18:18" x14ac:dyDescent="0.3">
      <c r="R2324" s="5"/>
    </row>
    <row r="2325" spans="18:18" x14ac:dyDescent="0.3">
      <c r="R2325" s="5"/>
    </row>
    <row r="2326" spans="18:18" x14ac:dyDescent="0.3">
      <c r="R2326" s="5"/>
    </row>
    <row r="2327" spans="18:18" x14ac:dyDescent="0.3">
      <c r="R2327" s="5"/>
    </row>
    <row r="2328" spans="18:18" x14ac:dyDescent="0.3">
      <c r="R2328" s="5"/>
    </row>
    <row r="2329" spans="18:18" x14ac:dyDescent="0.3">
      <c r="R2329" s="5"/>
    </row>
    <row r="2330" spans="18:18" x14ac:dyDescent="0.3">
      <c r="R2330" s="5"/>
    </row>
    <row r="2331" spans="18:18" x14ac:dyDescent="0.3">
      <c r="R2331" s="5"/>
    </row>
    <row r="2332" spans="18:18" x14ac:dyDescent="0.3">
      <c r="R2332" s="5"/>
    </row>
    <row r="2333" spans="18:18" x14ac:dyDescent="0.3">
      <c r="R2333" s="5"/>
    </row>
    <row r="2334" spans="18:18" x14ac:dyDescent="0.3">
      <c r="R2334" s="5"/>
    </row>
    <row r="2335" spans="18:18" x14ac:dyDescent="0.3">
      <c r="R2335" s="5"/>
    </row>
    <row r="2336" spans="18:18" x14ac:dyDescent="0.3">
      <c r="R2336" s="5"/>
    </row>
    <row r="2337" spans="18:18" x14ac:dyDescent="0.3">
      <c r="R2337" s="5"/>
    </row>
    <row r="2338" spans="18:18" x14ac:dyDescent="0.3">
      <c r="R2338" s="5"/>
    </row>
    <row r="2339" spans="18:18" x14ac:dyDescent="0.3">
      <c r="R2339" s="5"/>
    </row>
    <row r="2340" spans="18:18" x14ac:dyDescent="0.3">
      <c r="R2340" s="5"/>
    </row>
    <row r="2341" spans="18:18" x14ac:dyDescent="0.3">
      <c r="R2341" s="5"/>
    </row>
    <row r="2342" spans="18:18" x14ac:dyDescent="0.3">
      <c r="R2342" s="5"/>
    </row>
    <row r="2343" spans="18:18" x14ac:dyDescent="0.3">
      <c r="R2343" s="5"/>
    </row>
    <row r="2344" spans="18:18" x14ac:dyDescent="0.3">
      <c r="R2344" s="5"/>
    </row>
    <row r="2345" spans="18:18" x14ac:dyDescent="0.3">
      <c r="R2345" s="5"/>
    </row>
    <row r="2346" spans="18:18" x14ac:dyDescent="0.3">
      <c r="R2346" s="5"/>
    </row>
    <row r="2347" spans="18:18" x14ac:dyDescent="0.3">
      <c r="R2347" s="5"/>
    </row>
    <row r="2348" spans="18:18" x14ac:dyDescent="0.3">
      <c r="R2348" s="5"/>
    </row>
    <row r="2349" spans="18:18" x14ac:dyDescent="0.3">
      <c r="R2349" s="5"/>
    </row>
    <row r="2350" spans="18:18" x14ac:dyDescent="0.3">
      <c r="R2350" s="5"/>
    </row>
    <row r="2351" spans="18:18" x14ac:dyDescent="0.3">
      <c r="R2351" s="5"/>
    </row>
    <row r="2352" spans="18:18" x14ac:dyDescent="0.3">
      <c r="R2352" s="5"/>
    </row>
    <row r="2353" spans="18:18" x14ac:dyDescent="0.3">
      <c r="R2353" s="5"/>
    </row>
    <row r="2354" spans="18:18" x14ac:dyDescent="0.3">
      <c r="R2354" s="5"/>
    </row>
    <row r="2355" spans="18:18" x14ac:dyDescent="0.3">
      <c r="R2355" s="5"/>
    </row>
    <row r="2356" spans="18:18" x14ac:dyDescent="0.3">
      <c r="R2356" s="5"/>
    </row>
    <row r="2357" spans="18:18" x14ac:dyDescent="0.3">
      <c r="R2357" s="5"/>
    </row>
    <row r="2358" spans="18:18" x14ac:dyDescent="0.3">
      <c r="R2358" s="5"/>
    </row>
    <row r="2359" spans="18:18" x14ac:dyDescent="0.3">
      <c r="R2359" s="5"/>
    </row>
    <row r="2360" spans="18:18" x14ac:dyDescent="0.3">
      <c r="R2360" s="5"/>
    </row>
    <row r="2361" spans="18:18" x14ac:dyDescent="0.3">
      <c r="R2361" s="5"/>
    </row>
    <row r="2362" spans="18:18" x14ac:dyDescent="0.3">
      <c r="R2362" s="5"/>
    </row>
    <row r="2363" spans="18:18" x14ac:dyDescent="0.3">
      <c r="R2363" s="5"/>
    </row>
    <row r="2364" spans="18:18" x14ac:dyDescent="0.3">
      <c r="R2364" s="5"/>
    </row>
    <row r="2365" spans="18:18" x14ac:dyDescent="0.3">
      <c r="R2365" s="5"/>
    </row>
    <row r="2366" spans="18:18" x14ac:dyDescent="0.3">
      <c r="R2366" s="5"/>
    </row>
    <row r="2367" spans="18:18" x14ac:dyDescent="0.3">
      <c r="R2367" s="5"/>
    </row>
    <row r="2368" spans="18:18" x14ac:dyDescent="0.3">
      <c r="R2368" s="5"/>
    </row>
    <row r="2369" spans="18:18" x14ac:dyDescent="0.3">
      <c r="R2369" s="5"/>
    </row>
    <row r="2370" spans="18:18" x14ac:dyDescent="0.3">
      <c r="R2370" s="5"/>
    </row>
    <row r="2371" spans="18:18" x14ac:dyDescent="0.3">
      <c r="R2371" s="5"/>
    </row>
    <row r="2372" spans="18:18" x14ac:dyDescent="0.3">
      <c r="R2372" s="5"/>
    </row>
    <row r="2373" spans="18:18" x14ac:dyDescent="0.3">
      <c r="R2373" s="5"/>
    </row>
    <row r="2374" spans="18:18" x14ac:dyDescent="0.3">
      <c r="R2374" s="5"/>
    </row>
    <row r="2375" spans="18:18" x14ac:dyDescent="0.3">
      <c r="R2375" s="5"/>
    </row>
    <row r="2376" spans="18:18" x14ac:dyDescent="0.3">
      <c r="R2376" s="5"/>
    </row>
    <row r="2377" spans="18:18" x14ac:dyDescent="0.3">
      <c r="R2377" s="5"/>
    </row>
    <row r="2378" spans="18:18" x14ac:dyDescent="0.3">
      <c r="R2378" s="5"/>
    </row>
    <row r="2379" spans="18:18" x14ac:dyDescent="0.3">
      <c r="R2379" s="5"/>
    </row>
    <row r="2380" spans="18:18" x14ac:dyDescent="0.3">
      <c r="R2380" s="5"/>
    </row>
    <row r="2381" spans="18:18" x14ac:dyDescent="0.3">
      <c r="R2381" s="5"/>
    </row>
    <row r="2382" spans="18:18" x14ac:dyDescent="0.3">
      <c r="R2382" s="5"/>
    </row>
    <row r="2383" spans="18:18" x14ac:dyDescent="0.3">
      <c r="R2383" s="5"/>
    </row>
    <row r="2384" spans="18:18" x14ac:dyDescent="0.3">
      <c r="R2384" s="5"/>
    </row>
    <row r="2385" spans="18:18" x14ac:dyDescent="0.3">
      <c r="R2385" s="5"/>
    </row>
    <row r="2386" spans="18:18" x14ac:dyDescent="0.3">
      <c r="R2386" s="5"/>
    </row>
    <row r="2387" spans="18:18" x14ac:dyDescent="0.3">
      <c r="R2387" s="5"/>
    </row>
    <row r="2388" spans="18:18" x14ac:dyDescent="0.3">
      <c r="R2388" s="5"/>
    </row>
    <row r="2389" spans="18:18" x14ac:dyDescent="0.3">
      <c r="R2389" s="5"/>
    </row>
    <row r="2390" spans="18:18" x14ac:dyDescent="0.3">
      <c r="R2390" s="5"/>
    </row>
    <row r="2391" spans="18:18" x14ac:dyDescent="0.3">
      <c r="R2391" s="5"/>
    </row>
    <row r="2392" spans="18:18" x14ac:dyDescent="0.3">
      <c r="R2392" s="5"/>
    </row>
    <row r="2393" spans="18:18" x14ac:dyDescent="0.3">
      <c r="R2393" s="5"/>
    </row>
    <row r="2394" spans="18:18" x14ac:dyDescent="0.3">
      <c r="R2394" s="5"/>
    </row>
    <row r="2395" spans="18:18" x14ac:dyDescent="0.3">
      <c r="R2395" s="5"/>
    </row>
    <row r="2396" spans="18:18" x14ac:dyDescent="0.3">
      <c r="R2396" s="5"/>
    </row>
    <row r="2397" spans="18:18" x14ac:dyDescent="0.3">
      <c r="R2397" s="5"/>
    </row>
    <row r="2398" spans="18:18" x14ac:dyDescent="0.3">
      <c r="R2398" s="5"/>
    </row>
    <row r="2399" spans="18:18" x14ac:dyDescent="0.3">
      <c r="R2399" s="5"/>
    </row>
    <row r="2400" spans="18:18" x14ac:dyDescent="0.3">
      <c r="R2400" s="5"/>
    </row>
    <row r="2401" spans="18:18" x14ac:dyDescent="0.3">
      <c r="R2401" s="5"/>
    </row>
    <row r="2402" spans="18:18" x14ac:dyDescent="0.3">
      <c r="R2402" s="5"/>
    </row>
    <row r="2403" spans="18:18" x14ac:dyDescent="0.3">
      <c r="R2403" s="5"/>
    </row>
    <row r="2404" spans="18:18" x14ac:dyDescent="0.3">
      <c r="R2404" s="5"/>
    </row>
    <row r="2405" spans="18:18" x14ac:dyDescent="0.3">
      <c r="R2405" s="5"/>
    </row>
    <row r="2406" spans="18:18" x14ac:dyDescent="0.3">
      <c r="R2406" s="5"/>
    </row>
    <row r="2407" spans="18:18" x14ac:dyDescent="0.3">
      <c r="R2407" s="5"/>
    </row>
    <row r="2408" spans="18:18" x14ac:dyDescent="0.3">
      <c r="R2408" s="5"/>
    </row>
    <row r="2409" spans="18:18" x14ac:dyDescent="0.3">
      <c r="R2409" s="5"/>
    </row>
    <row r="2410" spans="18:18" x14ac:dyDescent="0.3">
      <c r="R2410" s="5"/>
    </row>
    <row r="2411" spans="18:18" x14ac:dyDescent="0.3">
      <c r="R2411" s="5"/>
    </row>
    <row r="2412" spans="18:18" x14ac:dyDescent="0.3">
      <c r="R2412" s="5"/>
    </row>
    <row r="2413" spans="18:18" x14ac:dyDescent="0.3">
      <c r="R2413" s="5"/>
    </row>
    <row r="2414" spans="18:18" x14ac:dyDescent="0.3">
      <c r="R2414" s="5"/>
    </row>
    <row r="2415" spans="18:18" x14ac:dyDescent="0.3">
      <c r="R2415" s="5"/>
    </row>
    <row r="2416" spans="18:18" x14ac:dyDescent="0.3">
      <c r="R2416" s="5"/>
    </row>
    <row r="2417" spans="18:18" x14ac:dyDescent="0.3">
      <c r="R2417" s="5"/>
    </row>
    <row r="2418" spans="18:18" x14ac:dyDescent="0.3">
      <c r="R2418" s="5"/>
    </row>
    <row r="2419" spans="18:18" x14ac:dyDescent="0.3">
      <c r="R2419" s="5"/>
    </row>
    <row r="2420" spans="18:18" x14ac:dyDescent="0.3">
      <c r="R2420" s="5"/>
    </row>
    <row r="2421" spans="18:18" x14ac:dyDescent="0.3">
      <c r="R2421" s="5"/>
    </row>
    <row r="2422" spans="18:18" x14ac:dyDescent="0.3">
      <c r="R2422" s="5"/>
    </row>
    <row r="2423" spans="18:18" x14ac:dyDescent="0.3">
      <c r="R2423" s="5"/>
    </row>
    <row r="2424" spans="18:18" x14ac:dyDescent="0.3">
      <c r="R2424" s="5"/>
    </row>
    <row r="2425" spans="18:18" x14ac:dyDescent="0.3">
      <c r="R2425" s="5"/>
    </row>
    <row r="2426" spans="18:18" x14ac:dyDescent="0.3">
      <c r="R2426" s="5"/>
    </row>
    <row r="2427" spans="18:18" x14ac:dyDescent="0.3">
      <c r="R2427" s="5"/>
    </row>
    <row r="2428" spans="18:18" x14ac:dyDescent="0.3">
      <c r="R2428" s="5"/>
    </row>
    <row r="2429" spans="18:18" x14ac:dyDescent="0.3">
      <c r="R2429" s="5"/>
    </row>
    <row r="2430" spans="18:18" x14ac:dyDescent="0.3">
      <c r="R2430" s="5"/>
    </row>
    <row r="2431" spans="18:18" x14ac:dyDescent="0.3">
      <c r="R2431" s="5"/>
    </row>
    <row r="2432" spans="18:18" x14ac:dyDescent="0.3">
      <c r="R2432" s="5"/>
    </row>
    <row r="2433" spans="18:18" x14ac:dyDescent="0.3">
      <c r="R2433" s="5"/>
    </row>
    <row r="2434" spans="18:18" x14ac:dyDescent="0.3">
      <c r="R2434" s="5"/>
    </row>
    <row r="2435" spans="18:18" x14ac:dyDescent="0.3">
      <c r="R2435" s="5"/>
    </row>
    <row r="2436" spans="18:18" x14ac:dyDescent="0.3">
      <c r="R2436" s="5"/>
    </row>
    <row r="2437" spans="18:18" x14ac:dyDescent="0.3">
      <c r="R2437" s="5"/>
    </row>
    <row r="2438" spans="18:18" x14ac:dyDescent="0.3">
      <c r="R2438" s="5"/>
    </row>
    <row r="2439" spans="18:18" x14ac:dyDescent="0.3">
      <c r="R2439" s="5"/>
    </row>
    <row r="2440" spans="18:18" x14ac:dyDescent="0.3">
      <c r="R2440" s="5"/>
    </row>
    <row r="2441" spans="18:18" x14ac:dyDescent="0.3">
      <c r="R2441" s="5"/>
    </row>
    <row r="2442" spans="18:18" x14ac:dyDescent="0.3">
      <c r="R2442" s="5"/>
    </row>
    <row r="2443" spans="18:18" x14ac:dyDescent="0.3">
      <c r="R2443" s="5"/>
    </row>
    <row r="2444" spans="18:18" x14ac:dyDescent="0.3">
      <c r="R2444" s="5"/>
    </row>
    <row r="2445" spans="18:18" x14ac:dyDescent="0.3">
      <c r="R2445" s="5"/>
    </row>
    <row r="2446" spans="18:18" x14ac:dyDescent="0.3">
      <c r="R2446" s="5"/>
    </row>
    <row r="2447" spans="18:18" x14ac:dyDescent="0.3">
      <c r="R2447" s="5"/>
    </row>
    <row r="2448" spans="18:18" x14ac:dyDescent="0.3">
      <c r="R2448" s="5"/>
    </row>
    <row r="2449" spans="18:18" x14ac:dyDescent="0.3">
      <c r="R2449" s="5"/>
    </row>
    <row r="2450" spans="18:18" x14ac:dyDescent="0.3">
      <c r="R2450" s="5"/>
    </row>
    <row r="2451" spans="18:18" x14ac:dyDescent="0.3">
      <c r="R2451" s="5"/>
    </row>
    <row r="2452" spans="18:18" x14ac:dyDescent="0.3">
      <c r="R2452" s="5"/>
    </row>
    <row r="2453" spans="18:18" x14ac:dyDescent="0.3">
      <c r="R2453" s="5"/>
    </row>
    <row r="2454" spans="18:18" x14ac:dyDescent="0.3">
      <c r="R2454" s="5"/>
    </row>
    <row r="2455" spans="18:18" x14ac:dyDescent="0.3">
      <c r="R2455" s="5"/>
    </row>
    <row r="2456" spans="18:18" x14ac:dyDescent="0.3">
      <c r="R2456" s="5"/>
    </row>
    <row r="2457" spans="18:18" x14ac:dyDescent="0.3">
      <c r="R2457" s="5"/>
    </row>
    <row r="2458" spans="18:18" x14ac:dyDescent="0.3">
      <c r="R2458" s="5"/>
    </row>
    <row r="2459" spans="18:18" x14ac:dyDescent="0.3">
      <c r="R2459" s="5"/>
    </row>
    <row r="2460" spans="18:18" x14ac:dyDescent="0.3">
      <c r="R2460" s="5"/>
    </row>
    <row r="2461" spans="18:18" x14ac:dyDescent="0.3">
      <c r="R2461" s="5"/>
    </row>
    <row r="2462" spans="18:18" x14ac:dyDescent="0.3">
      <c r="R2462" s="5"/>
    </row>
    <row r="2463" spans="18:18" x14ac:dyDescent="0.3">
      <c r="R2463" s="5"/>
    </row>
    <row r="2464" spans="18:18" x14ac:dyDescent="0.3">
      <c r="R2464" s="5"/>
    </row>
    <row r="2465" spans="18:18" x14ac:dyDescent="0.3">
      <c r="R2465" s="5"/>
    </row>
    <row r="2466" spans="18:18" x14ac:dyDescent="0.3">
      <c r="R2466" s="5"/>
    </row>
    <row r="2467" spans="18:18" x14ac:dyDescent="0.3">
      <c r="R2467" s="5"/>
    </row>
    <row r="2468" spans="18:18" x14ac:dyDescent="0.3">
      <c r="R2468" s="5"/>
    </row>
    <row r="2469" spans="18:18" x14ac:dyDescent="0.3">
      <c r="R2469" s="5"/>
    </row>
    <row r="2470" spans="18:18" x14ac:dyDescent="0.3">
      <c r="R2470" s="5"/>
    </row>
    <row r="2471" spans="18:18" x14ac:dyDescent="0.3">
      <c r="R2471" s="5"/>
    </row>
    <row r="2472" spans="18:18" x14ac:dyDescent="0.3">
      <c r="R2472" s="5"/>
    </row>
    <row r="2473" spans="18:18" x14ac:dyDescent="0.3">
      <c r="R2473" s="5"/>
    </row>
    <row r="2474" spans="18:18" x14ac:dyDescent="0.3">
      <c r="R2474" s="5"/>
    </row>
    <row r="2475" spans="18:18" x14ac:dyDescent="0.3">
      <c r="R2475" s="5"/>
    </row>
    <row r="2476" spans="18:18" x14ac:dyDescent="0.3">
      <c r="R2476" s="5"/>
    </row>
    <row r="2477" spans="18:18" x14ac:dyDescent="0.3">
      <c r="R2477" s="5"/>
    </row>
    <row r="2478" spans="18:18" x14ac:dyDescent="0.3">
      <c r="R2478" s="5"/>
    </row>
    <row r="2479" spans="18:18" x14ac:dyDescent="0.3">
      <c r="R2479" s="5"/>
    </row>
    <row r="2480" spans="18:18" x14ac:dyDescent="0.3">
      <c r="R2480" s="5"/>
    </row>
    <row r="2481" spans="18:18" x14ac:dyDescent="0.3">
      <c r="R2481" s="5"/>
    </row>
    <row r="2482" spans="18:18" x14ac:dyDescent="0.3">
      <c r="R2482" s="5"/>
    </row>
    <row r="2483" spans="18:18" x14ac:dyDescent="0.3">
      <c r="R2483" s="5"/>
    </row>
    <row r="2484" spans="18:18" x14ac:dyDescent="0.3">
      <c r="R2484" s="5"/>
    </row>
    <row r="2485" spans="18:18" x14ac:dyDescent="0.3">
      <c r="R2485" s="5"/>
    </row>
    <row r="2486" spans="18:18" x14ac:dyDescent="0.3">
      <c r="R2486" s="5"/>
    </row>
    <row r="2487" spans="18:18" x14ac:dyDescent="0.3">
      <c r="R2487" s="5"/>
    </row>
    <row r="2488" spans="18:18" x14ac:dyDescent="0.3">
      <c r="R2488" s="5"/>
    </row>
    <row r="2489" spans="18:18" x14ac:dyDescent="0.3">
      <c r="R2489" s="5"/>
    </row>
    <row r="2490" spans="18:18" x14ac:dyDescent="0.3">
      <c r="R2490" s="5"/>
    </row>
    <row r="2491" spans="18:18" x14ac:dyDescent="0.3">
      <c r="R2491" s="5"/>
    </row>
    <row r="2492" spans="18:18" x14ac:dyDescent="0.3">
      <c r="R2492" s="5"/>
    </row>
    <row r="2493" spans="18:18" x14ac:dyDescent="0.3">
      <c r="R2493" s="5"/>
    </row>
    <row r="2494" spans="18:18" x14ac:dyDescent="0.3">
      <c r="R2494" s="5"/>
    </row>
    <row r="2495" spans="18:18" x14ac:dyDescent="0.3">
      <c r="R2495" s="5"/>
    </row>
    <row r="2496" spans="18:18" x14ac:dyDescent="0.3">
      <c r="R2496" s="5"/>
    </row>
    <row r="2497" spans="18:18" x14ac:dyDescent="0.3">
      <c r="R2497" s="5"/>
    </row>
    <row r="2498" spans="18:18" x14ac:dyDescent="0.3">
      <c r="R2498" s="5"/>
    </row>
    <row r="2499" spans="18:18" x14ac:dyDescent="0.3">
      <c r="R2499" s="5"/>
    </row>
    <row r="2500" spans="18:18" x14ac:dyDescent="0.3">
      <c r="R2500" s="5"/>
    </row>
    <row r="2501" spans="18:18" x14ac:dyDescent="0.3">
      <c r="R2501" s="5"/>
    </row>
    <row r="2502" spans="18:18" x14ac:dyDescent="0.3">
      <c r="R2502" s="5"/>
    </row>
    <row r="2503" spans="18:18" x14ac:dyDescent="0.3">
      <c r="R2503" s="5"/>
    </row>
    <row r="2504" spans="18:18" x14ac:dyDescent="0.3">
      <c r="R2504" s="5"/>
    </row>
    <row r="2505" spans="18:18" x14ac:dyDescent="0.3">
      <c r="R2505" s="5"/>
    </row>
    <row r="2506" spans="18:18" x14ac:dyDescent="0.3">
      <c r="R2506" s="5"/>
    </row>
    <row r="2507" spans="18:18" x14ac:dyDescent="0.3">
      <c r="R2507" s="5"/>
    </row>
    <row r="2508" spans="18:18" x14ac:dyDescent="0.3">
      <c r="R2508" s="5"/>
    </row>
    <row r="2509" spans="18:18" x14ac:dyDescent="0.3">
      <c r="R2509" s="5"/>
    </row>
    <row r="2510" spans="18:18" x14ac:dyDescent="0.3">
      <c r="R2510" s="5"/>
    </row>
    <row r="2511" spans="18:18" x14ac:dyDescent="0.3">
      <c r="R2511" s="5"/>
    </row>
    <row r="2512" spans="18:18" x14ac:dyDescent="0.3">
      <c r="R2512" s="5"/>
    </row>
    <row r="2513" spans="18:18" x14ac:dyDescent="0.3">
      <c r="R2513" s="5"/>
    </row>
    <row r="2514" spans="18:18" x14ac:dyDescent="0.3">
      <c r="R2514" s="5"/>
    </row>
    <row r="2515" spans="18:18" x14ac:dyDescent="0.3">
      <c r="R2515" s="5"/>
    </row>
    <row r="2516" spans="18:18" x14ac:dyDescent="0.3">
      <c r="R2516" s="5"/>
    </row>
    <row r="2517" spans="18:18" x14ac:dyDescent="0.3">
      <c r="R2517" s="5"/>
    </row>
    <row r="2518" spans="18:18" x14ac:dyDescent="0.3">
      <c r="R2518" s="5"/>
    </row>
    <row r="2519" spans="18:18" x14ac:dyDescent="0.3">
      <c r="R2519" s="5"/>
    </row>
    <row r="2520" spans="18:18" x14ac:dyDescent="0.3">
      <c r="R2520" s="5"/>
    </row>
    <row r="2521" spans="18:18" x14ac:dyDescent="0.3">
      <c r="R2521" s="5"/>
    </row>
    <row r="2522" spans="18:18" x14ac:dyDescent="0.3">
      <c r="R2522" s="5"/>
    </row>
    <row r="2523" spans="18:18" x14ac:dyDescent="0.3">
      <c r="R2523" s="5"/>
    </row>
    <row r="2524" spans="18:18" x14ac:dyDescent="0.3">
      <c r="R2524" s="5"/>
    </row>
    <row r="2525" spans="18:18" x14ac:dyDescent="0.3">
      <c r="R2525" s="5"/>
    </row>
    <row r="2526" spans="18:18" x14ac:dyDescent="0.3">
      <c r="R2526" s="5"/>
    </row>
    <row r="2527" spans="18:18" x14ac:dyDescent="0.3">
      <c r="R2527" s="5"/>
    </row>
    <row r="2528" spans="18:18" x14ac:dyDescent="0.3">
      <c r="R2528" s="5"/>
    </row>
    <row r="2529" spans="18:18" x14ac:dyDescent="0.3">
      <c r="R2529" s="5"/>
    </row>
    <row r="2530" spans="18:18" x14ac:dyDescent="0.3">
      <c r="R2530" s="5"/>
    </row>
    <row r="2531" spans="18:18" x14ac:dyDescent="0.3">
      <c r="R2531" s="5"/>
    </row>
    <row r="2532" spans="18:18" x14ac:dyDescent="0.3">
      <c r="R2532" s="5"/>
    </row>
    <row r="2533" spans="18:18" x14ac:dyDescent="0.3">
      <c r="R2533" s="5"/>
    </row>
    <row r="2534" spans="18:18" x14ac:dyDescent="0.3">
      <c r="R2534" s="5"/>
    </row>
    <row r="2535" spans="18:18" x14ac:dyDescent="0.3">
      <c r="R2535" s="5"/>
    </row>
    <row r="2536" spans="18:18" x14ac:dyDescent="0.3">
      <c r="R2536" s="5"/>
    </row>
    <row r="2537" spans="18:18" x14ac:dyDescent="0.3">
      <c r="R2537" s="5"/>
    </row>
    <row r="2538" spans="18:18" x14ac:dyDescent="0.3">
      <c r="R2538" s="5"/>
    </row>
    <row r="2539" spans="18:18" x14ac:dyDescent="0.3">
      <c r="R2539" s="5"/>
    </row>
    <row r="2540" spans="18:18" x14ac:dyDescent="0.3">
      <c r="R2540" s="5"/>
    </row>
    <row r="2541" spans="18:18" x14ac:dyDescent="0.3">
      <c r="R2541" s="5"/>
    </row>
    <row r="2542" spans="18:18" x14ac:dyDescent="0.3">
      <c r="R2542" s="5"/>
    </row>
    <row r="2543" spans="18:18" x14ac:dyDescent="0.3">
      <c r="R2543" s="5"/>
    </row>
    <row r="2544" spans="18:18" x14ac:dyDescent="0.3">
      <c r="R2544" s="5"/>
    </row>
    <row r="2545" spans="18:18" x14ac:dyDescent="0.3">
      <c r="R2545" s="5"/>
    </row>
    <row r="2546" spans="18:18" x14ac:dyDescent="0.3">
      <c r="R2546" s="5"/>
    </row>
    <row r="2547" spans="18:18" x14ac:dyDescent="0.3">
      <c r="R2547" s="5"/>
    </row>
    <row r="2548" spans="18:18" x14ac:dyDescent="0.3">
      <c r="R2548" s="5"/>
    </row>
    <row r="2549" spans="18:18" x14ac:dyDescent="0.3">
      <c r="R2549" s="5"/>
    </row>
    <row r="2550" spans="18:18" x14ac:dyDescent="0.3">
      <c r="R2550" s="5"/>
    </row>
    <row r="2551" spans="18:18" x14ac:dyDescent="0.3">
      <c r="R2551" s="5"/>
    </row>
    <row r="2552" spans="18:18" x14ac:dyDescent="0.3">
      <c r="R2552" s="5"/>
    </row>
    <row r="2553" spans="18:18" x14ac:dyDescent="0.3">
      <c r="R2553" s="5"/>
    </row>
    <row r="2554" spans="18:18" x14ac:dyDescent="0.3">
      <c r="R2554" s="5"/>
    </row>
    <row r="2555" spans="18:18" x14ac:dyDescent="0.3">
      <c r="R2555" s="5"/>
    </row>
    <row r="2556" spans="18:18" x14ac:dyDescent="0.3">
      <c r="R2556" s="5"/>
    </row>
    <row r="2557" spans="18:18" x14ac:dyDescent="0.3">
      <c r="R2557" s="5"/>
    </row>
    <row r="2558" spans="18:18" x14ac:dyDescent="0.3">
      <c r="R2558" s="5"/>
    </row>
    <row r="2559" spans="18:18" x14ac:dyDescent="0.3">
      <c r="R2559" s="5"/>
    </row>
    <row r="2560" spans="18:18" x14ac:dyDescent="0.3">
      <c r="R2560" s="5"/>
    </row>
    <row r="2561" spans="18:18" x14ac:dyDescent="0.3">
      <c r="R2561" s="5"/>
    </row>
    <row r="2562" spans="18:18" x14ac:dyDescent="0.3">
      <c r="R2562" s="5"/>
    </row>
    <row r="2563" spans="18:18" x14ac:dyDescent="0.3">
      <c r="R2563" s="5"/>
    </row>
    <row r="2564" spans="18:18" x14ac:dyDescent="0.3">
      <c r="R2564" s="5"/>
    </row>
    <row r="2565" spans="18:18" x14ac:dyDescent="0.3">
      <c r="R2565" s="5"/>
    </row>
    <row r="2566" spans="18:18" x14ac:dyDescent="0.3">
      <c r="R2566" s="5"/>
    </row>
    <row r="2567" spans="18:18" x14ac:dyDescent="0.3">
      <c r="R2567" s="5"/>
    </row>
    <row r="2568" spans="18:18" x14ac:dyDescent="0.3">
      <c r="R2568" s="5"/>
    </row>
    <row r="2569" spans="18:18" x14ac:dyDescent="0.3">
      <c r="R2569" s="5"/>
    </row>
    <row r="2570" spans="18:18" x14ac:dyDescent="0.3">
      <c r="R2570" s="5"/>
    </row>
    <row r="2571" spans="18:18" x14ac:dyDescent="0.3">
      <c r="R2571" s="5"/>
    </row>
    <row r="2572" spans="18:18" x14ac:dyDescent="0.3">
      <c r="R2572" s="5"/>
    </row>
    <row r="2573" spans="18:18" x14ac:dyDescent="0.3">
      <c r="R2573" s="5"/>
    </row>
    <row r="2574" spans="18:18" x14ac:dyDescent="0.3">
      <c r="R2574" s="5"/>
    </row>
    <row r="2575" spans="18:18" x14ac:dyDescent="0.3">
      <c r="R2575" s="5"/>
    </row>
    <row r="2576" spans="18:18" x14ac:dyDescent="0.3">
      <c r="R2576" s="5"/>
    </row>
    <row r="2577" spans="18:18" x14ac:dyDescent="0.3">
      <c r="R2577" s="5"/>
    </row>
    <row r="2578" spans="18:18" x14ac:dyDescent="0.3">
      <c r="R2578" s="5"/>
    </row>
    <row r="2579" spans="18:18" x14ac:dyDescent="0.3">
      <c r="R2579" s="5"/>
    </row>
    <row r="2580" spans="18:18" x14ac:dyDescent="0.3">
      <c r="R2580" s="5"/>
    </row>
    <row r="2581" spans="18:18" x14ac:dyDescent="0.3">
      <c r="R2581" s="5"/>
    </row>
    <row r="2582" spans="18:18" x14ac:dyDescent="0.3">
      <c r="R2582" s="5"/>
    </row>
    <row r="2583" spans="18:18" x14ac:dyDescent="0.3">
      <c r="R2583" s="5"/>
    </row>
    <row r="2584" spans="18:18" x14ac:dyDescent="0.3">
      <c r="R2584" s="5"/>
    </row>
    <row r="2585" spans="18:18" x14ac:dyDescent="0.3">
      <c r="R2585" s="5"/>
    </row>
    <row r="2586" spans="18:18" x14ac:dyDescent="0.3">
      <c r="R2586" s="5"/>
    </row>
    <row r="2587" spans="18:18" x14ac:dyDescent="0.3">
      <c r="R2587" s="5"/>
    </row>
    <row r="2588" spans="18:18" x14ac:dyDescent="0.3">
      <c r="R2588" s="5"/>
    </row>
    <row r="2589" spans="18:18" x14ac:dyDescent="0.3">
      <c r="R2589" s="5"/>
    </row>
    <row r="2590" spans="18:18" x14ac:dyDescent="0.3">
      <c r="R2590" s="5"/>
    </row>
    <row r="2591" spans="18:18" x14ac:dyDescent="0.3">
      <c r="R2591" s="5"/>
    </row>
    <row r="2592" spans="18:18" x14ac:dyDescent="0.3">
      <c r="R2592" s="5"/>
    </row>
    <row r="2593" spans="18:18" x14ac:dyDescent="0.3">
      <c r="R2593" s="5"/>
    </row>
    <row r="2594" spans="18:18" x14ac:dyDescent="0.3">
      <c r="R2594" s="5"/>
    </row>
    <row r="2595" spans="18:18" x14ac:dyDescent="0.3">
      <c r="R2595" s="5"/>
    </row>
    <row r="2596" spans="18:18" x14ac:dyDescent="0.3">
      <c r="R2596" s="5"/>
    </row>
    <row r="2597" spans="18:18" x14ac:dyDescent="0.3">
      <c r="R2597" s="5"/>
    </row>
    <row r="2598" spans="18:18" x14ac:dyDescent="0.3">
      <c r="R2598" s="5"/>
    </row>
    <row r="2599" spans="18:18" x14ac:dyDescent="0.3">
      <c r="R2599" s="5"/>
    </row>
    <row r="2600" spans="18:18" x14ac:dyDescent="0.3">
      <c r="R2600" s="5"/>
    </row>
    <row r="2601" spans="18:18" x14ac:dyDescent="0.3">
      <c r="R2601" s="5"/>
    </row>
    <row r="2602" spans="18:18" x14ac:dyDescent="0.3">
      <c r="R2602" s="5"/>
    </row>
    <row r="2603" spans="18:18" x14ac:dyDescent="0.3">
      <c r="R2603" s="5"/>
    </row>
    <row r="2604" spans="18:18" x14ac:dyDescent="0.3">
      <c r="R2604" s="5"/>
    </row>
    <row r="2605" spans="18:18" x14ac:dyDescent="0.3">
      <c r="R2605" s="5"/>
    </row>
    <row r="2606" spans="18:18" x14ac:dyDescent="0.3">
      <c r="R2606" s="5"/>
    </row>
    <row r="2607" spans="18:18" x14ac:dyDescent="0.3">
      <c r="R2607" s="5"/>
    </row>
    <row r="2608" spans="18:18" x14ac:dyDescent="0.3">
      <c r="R2608" s="5"/>
    </row>
    <row r="2609" spans="18:18" x14ac:dyDescent="0.3">
      <c r="R2609" s="5"/>
    </row>
    <row r="2610" spans="18:18" x14ac:dyDescent="0.3">
      <c r="R2610" s="5"/>
    </row>
    <row r="2611" spans="18:18" x14ac:dyDescent="0.3">
      <c r="R2611" s="5"/>
    </row>
    <row r="2612" spans="18:18" x14ac:dyDescent="0.3">
      <c r="R2612" s="5"/>
    </row>
    <row r="2613" spans="18:18" x14ac:dyDescent="0.3">
      <c r="R2613" s="5"/>
    </row>
    <row r="2614" spans="18:18" x14ac:dyDescent="0.3">
      <c r="R2614" s="5"/>
    </row>
    <row r="2615" spans="18:18" x14ac:dyDescent="0.3">
      <c r="R2615" s="5"/>
    </row>
    <row r="2616" spans="18:18" x14ac:dyDescent="0.3">
      <c r="R2616" s="5"/>
    </row>
    <row r="2617" spans="18:18" x14ac:dyDescent="0.3">
      <c r="R2617" s="5"/>
    </row>
    <row r="2618" spans="18:18" x14ac:dyDescent="0.3">
      <c r="R2618" s="5"/>
    </row>
    <row r="2619" spans="18:18" x14ac:dyDescent="0.3">
      <c r="R2619" s="5"/>
    </row>
    <row r="2620" spans="18:18" x14ac:dyDescent="0.3">
      <c r="R2620" s="5"/>
    </row>
    <row r="2621" spans="18:18" x14ac:dyDescent="0.3">
      <c r="R2621" s="5"/>
    </row>
    <row r="2622" spans="18:18" x14ac:dyDescent="0.3">
      <c r="R2622" s="5"/>
    </row>
    <row r="2623" spans="18:18" x14ac:dyDescent="0.3">
      <c r="R2623" s="5"/>
    </row>
    <row r="2624" spans="18:18" x14ac:dyDescent="0.3">
      <c r="R2624" s="5"/>
    </row>
    <row r="2625" spans="18:18" x14ac:dyDescent="0.3">
      <c r="R2625" s="5"/>
    </row>
    <row r="2626" spans="18:18" x14ac:dyDescent="0.3">
      <c r="R2626" s="5"/>
    </row>
    <row r="2627" spans="18:18" x14ac:dyDescent="0.3">
      <c r="R2627" s="5"/>
    </row>
    <row r="2628" spans="18:18" x14ac:dyDescent="0.3">
      <c r="R2628" s="5"/>
    </row>
    <row r="2629" spans="18:18" x14ac:dyDescent="0.3">
      <c r="R2629" s="5"/>
    </row>
    <row r="2630" spans="18:18" x14ac:dyDescent="0.3">
      <c r="R2630" s="5"/>
    </row>
    <row r="2631" spans="18:18" x14ac:dyDescent="0.3">
      <c r="R2631" s="5"/>
    </row>
    <row r="2632" spans="18:18" x14ac:dyDescent="0.3">
      <c r="R2632" s="5"/>
    </row>
    <row r="2633" spans="18:18" x14ac:dyDescent="0.3">
      <c r="R2633" s="5"/>
    </row>
    <row r="2634" spans="18:18" x14ac:dyDescent="0.3">
      <c r="R2634" s="5"/>
    </row>
    <row r="2635" spans="18:18" x14ac:dyDescent="0.3">
      <c r="R2635" s="5"/>
    </row>
    <row r="2636" spans="18:18" x14ac:dyDescent="0.3">
      <c r="R2636" s="5"/>
    </row>
    <row r="2637" spans="18:18" x14ac:dyDescent="0.3">
      <c r="R2637" s="5"/>
    </row>
    <row r="2638" spans="18:18" x14ac:dyDescent="0.3">
      <c r="R2638" s="5"/>
    </row>
    <row r="2639" spans="18:18" x14ac:dyDescent="0.3">
      <c r="R2639" s="5"/>
    </row>
    <row r="2640" spans="18:18" x14ac:dyDescent="0.3">
      <c r="R2640" s="5"/>
    </row>
    <row r="2641" spans="18:18" x14ac:dyDescent="0.3">
      <c r="R2641" s="5"/>
    </row>
    <row r="2642" spans="18:18" x14ac:dyDescent="0.3">
      <c r="R2642" s="5"/>
    </row>
    <row r="2643" spans="18:18" x14ac:dyDescent="0.3">
      <c r="R2643" s="5"/>
    </row>
    <row r="2644" spans="18:18" x14ac:dyDescent="0.3">
      <c r="R2644" s="5"/>
    </row>
    <row r="2645" spans="18:18" x14ac:dyDescent="0.3">
      <c r="R2645" s="5"/>
    </row>
    <row r="2646" spans="18:18" x14ac:dyDescent="0.3">
      <c r="R2646" s="5"/>
    </row>
    <row r="2647" spans="18:18" x14ac:dyDescent="0.3">
      <c r="R2647" s="5"/>
    </row>
    <row r="2648" spans="18:18" x14ac:dyDescent="0.3">
      <c r="R2648" s="5"/>
    </row>
    <row r="2649" spans="18:18" x14ac:dyDescent="0.3">
      <c r="R2649" s="5"/>
    </row>
    <row r="2650" spans="18:18" x14ac:dyDescent="0.3">
      <c r="R2650" s="5"/>
    </row>
    <row r="2651" spans="18:18" x14ac:dyDescent="0.3">
      <c r="R2651" s="5"/>
    </row>
    <row r="2652" spans="18:18" x14ac:dyDescent="0.3">
      <c r="R2652" s="5"/>
    </row>
    <row r="2653" spans="18:18" x14ac:dyDescent="0.3">
      <c r="R2653" s="5"/>
    </row>
    <row r="2654" spans="18:18" x14ac:dyDescent="0.3">
      <c r="R2654" s="5"/>
    </row>
    <row r="2655" spans="18:18" x14ac:dyDescent="0.3">
      <c r="R2655" s="5"/>
    </row>
    <row r="2656" spans="18:18" x14ac:dyDescent="0.3">
      <c r="R2656" s="5"/>
    </row>
    <row r="2657" spans="18:18" x14ac:dyDescent="0.3">
      <c r="R2657" s="5"/>
    </row>
    <row r="2658" spans="18:18" x14ac:dyDescent="0.3">
      <c r="R2658" s="5"/>
    </row>
    <row r="2659" spans="18:18" x14ac:dyDescent="0.3">
      <c r="R2659" s="5"/>
    </row>
    <row r="2660" spans="18:18" x14ac:dyDescent="0.3">
      <c r="R2660" s="5"/>
    </row>
    <row r="2661" spans="18:18" x14ac:dyDescent="0.3">
      <c r="R2661" s="5"/>
    </row>
    <row r="2662" spans="18:18" x14ac:dyDescent="0.3">
      <c r="R2662" s="5"/>
    </row>
    <row r="2663" spans="18:18" x14ac:dyDescent="0.3">
      <c r="R2663" s="5"/>
    </row>
    <row r="2664" spans="18:18" x14ac:dyDescent="0.3">
      <c r="R2664" s="5"/>
    </row>
    <row r="2665" spans="18:18" x14ac:dyDescent="0.3">
      <c r="R2665" s="5"/>
    </row>
    <row r="2666" spans="18:18" x14ac:dyDescent="0.3">
      <c r="R2666" s="5"/>
    </row>
    <row r="2667" spans="18:18" x14ac:dyDescent="0.3">
      <c r="R2667" s="5"/>
    </row>
    <row r="2668" spans="18:18" x14ac:dyDescent="0.3">
      <c r="R2668" s="5"/>
    </row>
    <row r="2669" spans="18:18" x14ac:dyDescent="0.3">
      <c r="R2669" s="5"/>
    </row>
    <row r="2670" spans="18:18" x14ac:dyDescent="0.3">
      <c r="R2670" s="5"/>
    </row>
    <row r="2671" spans="18:18" x14ac:dyDescent="0.3">
      <c r="R2671" s="5"/>
    </row>
    <row r="2672" spans="18:18" x14ac:dyDescent="0.3">
      <c r="R2672" s="5"/>
    </row>
    <row r="2673" spans="18:18" x14ac:dyDescent="0.3">
      <c r="R2673" s="5"/>
    </row>
    <row r="2674" spans="18:18" x14ac:dyDescent="0.3">
      <c r="R2674" s="5"/>
    </row>
    <row r="2675" spans="18:18" x14ac:dyDescent="0.3">
      <c r="R2675" s="5"/>
    </row>
    <row r="2676" spans="18:18" x14ac:dyDescent="0.3">
      <c r="R2676" s="5"/>
    </row>
    <row r="2677" spans="18:18" x14ac:dyDescent="0.3">
      <c r="R2677" s="5"/>
    </row>
    <row r="2678" spans="18:18" x14ac:dyDescent="0.3">
      <c r="R2678" s="5"/>
    </row>
    <row r="2679" spans="18:18" x14ac:dyDescent="0.3">
      <c r="R2679" s="5"/>
    </row>
    <row r="2680" spans="18:18" x14ac:dyDescent="0.3">
      <c r="R2680" s="5"/>
    </row>
    <row r="2681" spans="18:18" x14ac:dyDescent="0.3">
      <c r="R2681" s="5"/>
    </row>
    <row r="2682" spans="18:18" x14ac:dyDescent="0.3">
      <c r="R2682" s="5"/>
    </row>
    <row r="2683" spans="18:18" x14ac:dyDescent="0.3">
      <c r="R2683" s="5"/>
    </row>
    <row r="2684" spans="18:18" x14ac:dyDescent="0.3">
      <c r="R2684" s="5"/>
    </row>
    <row r="2685" spans="18:18" x14ac:dyDescent="0.3">
      <c r="R2685" s="5"/>
    </row>
    <row r="2686" spans="18:18" x14ac:dyDescent="0.3">
      <c r="R2686" s="5"/>
    </row>
    <row r="2687" spans="18:18" x14ac:dyDescent="0.3">
      <c r="R2687" s="5"/>
    </row>
    <row r="2688" spans="18:18" x14ac:dyDescent="0.3">
      <c r="R2688" s="5"/>
    </row>
    <row r="2689" spans="18:18" x14ac:dyDescent="0.3">
      <c r="R2689" s="5"/>
    </row>
    <row r="2690" spans="18:18" x14ac:dyDescent="0.3">
      <c r="R2690" s="5"/>
    </row>
    <row r="2691" spans="18:18" x14ac:dyDescent="0.3">
      <c r="R2691" s="5"/>
    </row>
    <row r="2692" spans="18:18" x14ac:dyDescent="0.3">
      <c r="R2692" s="5"/>
    </row>
    <row r="2693" spans="18:18" x14ac:dyDescent="0.3">
      <c r="R2693" s="5"/>
    </row>
    <row r="2694" spans="18:18" x14ac:dyDescent="0.3">
      <c r="R2694" s="5"/>
    </row>
    <row r="2695" spans="18:18" x14ac:dyDescent="0.3">
      <c r="R2695" s="5"/>
    </row>
    <row r="2696" spans="18:18" x14ac:dyDescent="0.3">
      <c r="R2696" s="5"/>
    </row>
    <row r="2697" spans="18:18" x14ac:dyDescent="0.3">
      <c r="R2697" s="5"/>
    </row>
    <row r="2698" spans="18:18" x14ac:dyDescent="0.3">
      <c r="R2698" s="5"/>
    </row>
    <row r="2699" spans="18:18" x14ac:dyDescent="0.3">
      <c r="R2699" s="5"/>
    </row>
    <row r="2700" spans="18:18" x14ac:dyDescent="0.3">
      <c r="R2700" s="5"/>
    </row>
    <row r="2701" spans="18:18" x14ac:dyDescent="0.3">
      <c r="R2701" s="5"/>
    </row>
    <row r="2702" spans="18:18" x14ac:dyDescent="0.3">
      <c r="R2702" s="5"/>
    </row>
    <row r="2703" spans="18:18" x14ac:dyDescent="0.3">
      <c r="R2703" s="5"/>
    </row>
    <row r="2704" spans="18:18" x14ac:dyDescent="0.3">
      <c r="R2704" s="5"/>
    </row>
    <row r="2705" spans="18:18" x14ac:dyDescent="0.3">
      <c r="R2705" s="5"/>
    </row>
    <row r="2706" spans="18:18" x14ac:dyDescent="0.3">
      <c r="R2706" s="5"/>
    </row>
    <row r="2707" spans="18:18" x14ac:dyDescent="0.3">
      <c r="R2707" s="5"/>
    </row>
    <row r="2708" spans="18:18" x14ac:dyDescent="0.3">
      <c r="R2708" s="5"/>
    </row>
    <row r="2709" spans="18:18" x14ac:dyDescent="0.3">
      <c r="R2709" s="5"/>
    </row>
    <row r="2710" spans="18:18" x14ac:dyDescent="0.3">
      <c r="R2710" s="5"/>
    </row>
    <row r="2711" spans="18:18" x14ac:dyDescent="0.3">
      <c r="R2711" s="5"/>
    </row>
    <row r="2712" spans="18:18" x14ac:dyDescent="0.3">
      <c r="R2712" s="5"/>
    </row>
    <row r="2713" spans="18:18" x14ac:dyDescent="0.3">
      <c r="R2713" s="5"/>
    </row>
    <row r="2714" spans="18:18" x14ac:dyDescent="0.3">
      <c r="R2714" s="5"/>
    </row>
    <row r="2715" spans="18:18" x14ac:dyDescent="0.3">
      <c r="R2715" s="5"/>
    </row>
    <row r="2716" spans="18:18" x14ac:dyDescent="0.3">
      <c r="R2716" s="5"/>
    </row>
    <row r="2717" spans="18:18" x14ac:dyDescent="0.3">
      <c r="R2717" s="5"/>
    </row>
    <row r="2718" spans="18:18" x14ac:dyDescent="0.3">
      <c r="R2718" s="5"/>
    </row>
    <row r="2719" spans="18:18" x14ac:dyDescent="0.3">
      <c r="R2719" s="5"/>
    </row>
    <row r="2720" spans="18:18" x14ac:dyDescent="0.3">
      <c r="R2720" s="5"/>
    </row>
    <row r="2721" spans="18:18" x14ac:dyDescent="0.3">
      <c r="R2721" s="5"/>
    </row>
    <row r="2722" spans="18:18" x14ac:dyDescent="0.3">
      <c r="R2722" s="5"/>
    </row>
    <row r="2723" spans="18:18" x14ac:dyDescent="0.3">
      <c r="R2723" s="5"/>
    </row>
    <row r="2724" spans="18:18" x14ac:dyDescent="0.3">
      <c r="R2724" s="5"/>
    </row>
    <row r="2725" spans="18:18" x14ac:dyDescent="0.3">
      <c r="R2725" s="5"/>
    </row>
    <row r="2726" spans="18:18" x14ac:dyDescent="0.3">
      <c r="R2726" s="5"/>
    </row>
    <row r="2727" spans="18:18" x14ac:dyDescent="0.3">
      <c r="R2727" s="5"/>
    </row>
    <row r="2728" spans="18:18" x14ac:dyDescent="0.3">
      <c r="R2728" s="5"/>
    </row>
    <row r="2729" spans="18:18" x14ac:dyDescent="0.3">
      <c r="R2729" s="5"/>
    </row>
    <row r="2730" spans="18:18" x14ac:dyDescent="0.3">
      <c r="R2730" s="5"/>
    </row>
    <row r="2731" spans="18:18" x14ac:dyDescent="0.3">
      <c r="R2731" s="5"/>
    </row>
    <row r="2732" spans="18:18" x14ac:dyDescent="0.3">
      <c r="R2732" s="5"/>
    </row>
    <row r="2733" spans="18:18" x14ac:dyDescent="0.3">
      <c r="R2733" s="5"/>
    </row>
    <row r="2734" spans="18:18" x14ac:dyDescent="0.3">
      <c r="R2734" s="5"/>
    </row>
    <row r="2735" spans="18:18" x14ac:dyDescent="0.3">
      <c r="R2735" s="5"/>
    </row>
    <row r="2736" spans="18:18" x14ac:dyDescent="0.3">
      <c r="R2736" s="5"/>
    </row>
    <row r="2737" spans="18:18" x14ac:dyDescent="0.3">
      <c r="R2737" s="5"/>
    </row>
    <row r="2738" spans="18:18" x14ac:dyDescent="0.3">
      <c r="R2738" s="5"/>
    </row>
    <row r="2739" spans="18:18" x14ac:dyDescent="0.3">
      <c r="R2739" s="5"/>
    </row>
    <row r="2740" spans="18:18" x14ac:dyDescent="0.3">
      <c r="R2740" s="5"/>
    </row>
    <row r="2741" spans="18:18" x14ac:dyDescent="0.3">
      <c r="R2741" s="5"/>
    </row>
    <row r="2742" spans="18:18" x14ac:dyDescent="0.3">
      <c r="R2742" s="5"/>
    </row>
    <row r="2743" spans="18:18" x14ac:dyDescent="0.3">
      <c r="R2743" s="5"/>
    </row>
    <row r="2744" spans="18:18" x14ac:dyDescent="0.3">
      <c r="R2744" s="5"/>
    </row>
    <row r="2745" spans="18:18" x14ac:dyDescent="0.3">
      <c r="R2745" s="5"/>
    </row>
    <row r="2746" spans="18:18" x14ac:dyDescent="0.3">
      <c r="R2746" s="5"/>
    </row>
    <row r="2747" spans="18:18" x14ac:dyDescent="0.3">
      <c r="R2747" s="5"/>
    </row>
    <row r="2748" spans="18:18" x14ac:dyDescent="0.3">
      <c r="R2748" s="5"/>
    </row>
    <row r="2749" spans="18:18" x14ac:dyDescent="0.3">
      <c r="R2749" s="5"/>
    </row>
    <row r="2750" spans="18:18" x14ac:dyDescent="0.3">
      <c r="R2750" s="5"/>
    </row>
    <row r="2751" spans="18:18" x14ac:dyDescent="0.3">
      <c r="R2751" s="5"/>
    </row>
    <row r="2752" spans="18:18" x14ac:dyDescent="0.3">
      <c r="R2752" s="5"/>
    </row>
    <row r="2753" spans="18:18" x14ac:dyDescent="0.3">
      <c r="R2753" s="5"/>
    </row>
    <row r="2754" spans="18:18" x14ac:dyDescent="0.3">
      <c r="R2754" s="5"/>
    </row>
    <row r="2755" spans="18:18" x14ac:dyDescent="0.3">
      <c r="R2755" s="5"/>
    </row>
    <row r="2756" spans="18:18" x14ac:dyDescent="0.3">
      <c r="R2756" s="5"/>
    </row>
    <row r="2757" spans="18:18" x14ac:dyDescent="0.3">
      <c r="R2757" s="5"/>
    </row>
    <row r="2758" spans="18:18" x14ac:dyDescent="0.3">
      <c r="R2758" s="5"/>
    </row>
    <row r="2759" spans="18:18" x14ac:dyDescent="0.3">
      <c r="R2759" s="5"/>
    </row>
    <row r="2760" spans="18:18" x14ac:dyDescent="0.3">
      <c r="R2760" s="5"/>
    </row>
    <row r="2761" spans="18:18" x14ac:dyDescent="0.3">
      <c r="R2761" s="5"/>
    </row>
    <row r="2762" spans="18:18" x14ac:dyDescent="0.3">
      <c r="R2762" s="5"/>
    </row>
    <row r="2763" spans="18:18" x14ac:dyDescent="0.3">
      <c r="R2763" s="5"/>
    </row>
    <row r="2764" spans="18:18" x14ac:dyDescent="0.3">
      <c r="R2764" s="5"/>
    </row>
    <row r="2765" spans="18:18" x14ac:dyDescent="0.3">
      <c r="R2765" s="5"/>
    </row>
    <row r="2766" spans="18:18" x14ac:dyDescent="0.3">
      <c r="R2766" s="5"/>
    </row>
    <row r="2767" spans="18:18" x14ac:dyDescent="0.3">
      <c r="R2767" s="5"/>
    </row>
    <row r="2768" spans="18:18" x14ac:dyDescent="0.3">
      <c r="R2768" s="5"/>
    </row>
    <row r="2769" spans="18:18" x14ac:dyDescent="0.3">
      <c r="R2769" s="5"/>
    </row>
    <row r="2770" spans="18:18" x14ac:dyDescent="0.3">
      <c r="R2770" s="5"/>
    </row>
    <row r="2771" spans="18:18" x14ac:dyDescent="0.3">
      <c r="R2771" s="5"/>
    </row>
    <row r="2772" spans="18:18" x14ac:dyDescent="0.3">
      <c r="R2772" s="5"/>
    </row>
    <row r="2773" spans="18:18" x14ac:dyDescent="0.3">
      <c r="R2773" s="5"/>
    </row>
    <row r="2774" spans="18:18" x14ac:dyDescent="0.3">
      <c r="R2774" s="5"/>
    </row>
    <row r="2775" spans="18:18" x14ac:dyDescent="0.3">
      <c r="R2775" s="5"/>
    </row>
    <row r="2776" spans="18:18" x14ac:dyDescent="0.3">
      <c r="R2776" s="5"/>
    </row>
    <row r="2777" spans="18:18" x14ac:dyDescent="0.3">
      <c r="R2777" s="5"/>
    </row>
    <row r="2778" spans="18:18" x14ac:dyDescent="0.3">
      <c r="R2778" s="5"/>
    </row>
    <row r="2779" spans="18:18" x14ac:dyDescent="0.3">
      <c r="R2779" s="5"/>
    </row>
    <row r="2780" spans="18:18" x14ac:dyDescent="0.3">
      <c r="R2780" s="5"/>
    </row>
    <row r="2781" spans="18:18" x14ac:dyDescent="0.3">
      <c r="R2781" s="5"/>
    </row>
    <row r="2782" spans="18:18" x14ac:dyDescent="0.3">
      <c r="R2782" s="5"/>
    </row>
    <row r="2783" spans="18:18" x14ac:dyDescent="0.3">
      <c r="R2783" s="5"/>
    </row>
    <row r="2784" spans="18:18" x14ac:dyDescent="0.3">
      <c r="R2784" s="5"/>
    </row>
    <row r="2785" spans="18:18" x14ac:dyDescent="0.3">
      <c r="R2785" s="5"/>
    </row>
    <row r="2786" spans="18:18" x14ac:dyDescent="0.3">
      <c r="R2786" s="5"/>
    </row>
    <row r="2787" spans="18:18" x14ac:dyDescent="0.3">
      <c r="R2787" s="5"/>
    </row>
    <row r="2788" spans="18:18" x14ac:dyDescent="0.3">
      <c r="R2788" s="5"/>
    </row>
    <row r="2789" spans="18:18" x14ac:dyDescent="0.3">
      <c r="R2789" s="5"/>
    </row>
    <row r="2790" spans="18:18" x14ac:dyDescent="0.3">
      <c r="R2790" s="5"/>
    </row>
    <row r="2791" spans="18:18" x14ac:dyDescent="0.3">
      <c r="R2791" s="5"/>
    </row>
    <row r="2792" spans="18:18" x14ac:dyDescent="0.3">
      <c r="R2792" s="5"/>
    </row>
    <row r="2793" spans="18:18" x14ac:dyDescent="0.3">
      <c r="R2793" s="5"/>
    </row>
    <row r="2794" spans="18:18" x14ac:dyDescent="0.3">
      <c r="R2794" s="5"/>
    </row>
    <row r="2795" spans="18:18" x14ac:dyDescent="0.3">
      <c r="R2795" s="5"/>
    </row>
    <row r="2796" spans="18:18" x14ac:dyDescent="0.3">
      <c r="R2796" s="5"/>
    </row>
    <row r="2797" spans="18:18" x14ac:dyDescent="0.3">
      <c r="R2797" s="5"/>
    </row>
    <row r="2798" spans="18:18" x14ac:dyDescent="0.3">
      <c r="R2798" s="5"/>
    </row>
    <row r="2799" spans="18:18" x14ac:dyDescent="0.3">
      <c r="R2799" s="5"/>
    </row>
    <row r="2800" spans="18:18" x14ac:dyDescent="0.3">
      <c r="R2800" s="5"/>
    </row>
    <row r="2801" spans="18:18" x14ac:dyDescent="0.3">
      <c r="R2801" s="5"/>
    </row>
    <row r="2802" spans="18:18" x14ac:dyDescent="0.3">
      <c r="R2802" s="5"/>
    </row>
    <row r="2803" spans="18:18" x14ac:dyDescent="0.3">
      <c r="R2803" s="5"/>
    </row>
    <row r="2804" spans="18:18" x14ac:dyDescent="0.3">
      <c r="R2804" s="5"/>
    </row>
    <row r="2805" spans="18:18" x14ac:dyDescent="0.3">
      <c r="R2805" s="5"/>
    </row>
    <row r="2806" spans="18:18" x14ac:dyDescent="0.3">
      <c r="R2806" s="5"/>
    </row>
    <row r="2807" spans="18:18" x14ac:dyDescent="0.3">
      <c r="R2807" s="5"/>
    </row>
    <row r="2808" spans="18:18" x14ac:dyDescent="0.3">
      <c r="R2808" s="5"/>
    </row>
    <row r="2809" spans="18:18" x14ac:dyDescent="0.3">
      <c r="R2809" s="5"/>
    </row>
    <row r="2810" spans="18:18" x14ac:dyDescent="0.3">
      <c r="R2810" s="5"/>
    </row>
    <row r="2811" spans="18:18" x14ac:dyDescent="0.3">
      <c r="R2811" s="5"/>
    </row>
    <row r="2812" spans="18:18" x14ac:dyDescent="0.3">
      <c r="R2812" s="5"/>
    </row>
    <row r="2813" spans="18:18" x14ac:dyDescent="0.3">
      <c r="R2813" s="5"/>
    </row>
    <row r="2814" spans="18:18" x14ac:dyDescent="0.3">
      <c r="R2814" s="5"/>
    </row>
    <row r="2815" spans="18:18" x14ac:dyDescent="0.3">
      <c r="R2815" s="5"/>
    </row>
    <row r="2816" spans="18:18" x14ac:dyDescent="0.3">
      <c r="R2816" s="5"/>
    </row>
    <row r="2817" spans="18:18" x14ac:dyDescent="0.3">
      <c r="R2817" s="5"/>
    </row>
    <row r="2818" spans="18:18" x14ac:dyDescent="0.3">
      <c r="R2818" s="5"/>
    </row>
    <row r="2819" spans="18:18" x14ac:dyDescent="0.3">
      <c r="R2819" s="5"/>
    </row>
    <row r="2820" spans="18:18" x14ac:dyDescent="0.3">
      <c r="R2820" s="5"/>
    </row>
    <row r="2821" spans="18:18" x14ac:dyDescent="0.3">
      <c r="R2821" s="5"/>
    </row>
    <row r="2822" spans="18:18" x14ac:dyDescent="0.3">
      <c r="R2822" s="5"/>
    </row>
    <row r="2823" spans="18:18" x14ac:dyDescent="0.3">
      <c r="R2823" s="5"/>
    </row>
    <row r="2824" spans="18:18" x14ac:dyDescent="0.3">
      <c r="R2824" s="5"/>
    </row>
    <row r="2825" spans="18:18" x14ac:dyDescent="0.3">
      <c r="R2825" s="5"/>
    </row>
    <row r="2826" spans="18:18" x14ac:dyDescent="0.3">
      <c r="R2826" s="5"/>
    </row>
    <row r="2827" spans="18:18" x14ac:dyDescent="0.3">
      <c r="R2827" s="5"/>
    </row>
    <row r="2828" spans="18:18" x14ac:dyDescent="0.3">
      <c r="R2828" s="5"/>
    </row>
    <row r="2829" spans="18:18" x14ac:dyDescent="0.3">
      <c r="R2829" s="5"/>
    </row>
    <row r="2830" spans="18:18" x14ac:dyDescent="0.3">
      <c r="R2830" s="5"/>
    </row>
    <row r="2831" spans="18:18" x14ac:dyDescent="0.3">
      <c r="R2831" s="5"/>
    </row>
    <row r="2832" spans="18:18" x14ac:dyDescent="0.3">
      <c r="R2832" s="5"/>
    </row>
    <row r="2833" spans="18:18" x14ac:dyDescent="0.3">
      <c r="R2833" s="5"/>
    </row>
    <row r="2834" spans="18:18" x14ac:dyDescent="0.3">
      <c r="R2834" s="5"/>
    </row>
    <row r="2835" spans="18:18" x14ac:dyDescent="0.3">
      <c r="R2835" s="5"/>
    </row>
    <row r="2836" spans="18:18" x14ac:dyDescent="0.3">
      <c r="R2836" s="5"/>
    </row>
    <row r="2837" spans="18:18" x14ac:dyDescent="0.3">
      <c r="R2837" s="5"/>
    </row>
    <row r="2838" spans="18:18" x14ac:dyDescent="0.3">
      <c r="R2838" s="5"/>
    </row>
    <row r="2839" spans="18:18" x14ac:dyDescent="0.3">
      <c r="R2839" s="5"/>
    </row>
    <row r="2840" spans="18:18" x14ac:dyDescent="0.3">
      <c r="R2840" s="5"/>
    </row>
    <row r="2841" spans="18:18" x14ac:dyDescent="0.3">
      <c r="R2841" s="5"/>
    </row>
    <row r="2842" spans="18:18" x14ac:dyDescent="0.3">
      <c r="R2842" s="5"/>
    </row>
    <row r="2843" spans="18:18" x14ac:dyDescent="0.3">
      <c r="R2843" s="5"/>
    </row>
    <row r="2844" spans="18:18" x14ac:dyDescent="0.3">
      <c r="R2844" s="5"/>
    </row>
    <row r="2845" spans="18:18" x14ac:dyDescent="0.3">
      <c r="R2845" s="5"/>
    </row>
    <row r="2846" spans="18:18" x14ac:dyDescent="0.3">
      <c r="R2846" s="5"/>
    </row>
    <row r="2847" spans="18:18" x14ac:dyDescent="0.3">
      <c r="R2847" s="5"/>
    </row>
    <row r="2848" spans="18:18" x14ac:dyDescent="0.3">
      <c r="R2848" s="5"/>
    </row>
    <row r="2849" spans="18:18" x14ac:dyDescent="0.3">
      <c r="R2849" s="5"/>
    </row>
    <row r="2850" spans="18:18" x14ac:dyDescent="0.3">
      <c r="R2850" s="5"/>
    </row>
    <row r="2851" spans="18:18" x14ac:dyDescent="0.3">
      <c r="R2851" s="5"/>
    </row>
    <row r="2852" spans="18:18" x14ac:dyDescent="0.3">
      <c r="R2852" s="5"/>
    </row>
    <row r="2853" spans="18:18" x14ac:dyDescent="0.3">
      <c r="R2853" s="5"/>
    </row>
    <row r="2854" spans="18:18" x14ac:dyDescent="0.3">
      <c r="R2854" s="5"/>
    </row>
    <row r="2855" spans="18:18" x14ac:dyDescent="0.3">
      <c r="R2855" s="5"/>
    </row>
    <row r="2856" spans="18:18" x14ac:dyDescent="0.3">
      <c r="R2856" s="5"/>
    </row>
    <row r="2857" spans="18:18" x14ac:dyDescent="0.3">
      <c r="R2857" s="5"/>
    </row>
    <row r="2858" spans="18:18" x14ac:dyDescent="0.3">
      <c r="R2858" s="5"/>
    </row>
    <row r="2859" spans="18:18" x14ac:dyDescent="0.3">
      <c r="R2859" s="5"/>
    </row>
    <row r="2860" spans="18:18" x14ac:dyDescent="0.3">
      <c r="R2860" s="5"/>
    </row>
    <row r="2861" spans="18:18" x14ac:dyDescent="0.3">
      <c r="R2861" s="5"/>
    </row>
    <row r="2862" spans="18:18" x14ac:dyDescent="0.3">
      <c r="R2862" s="5"/>
    </row>
    <row r="2863" spans="18:18" x14ac:dyDescent="0.3">
      <c r="R2863" s="5"/>
    </row>
    <row r="2864" spans="18:18" x14ac:dyDescent="0.3">
      <c r="R2864" s="5"/>
    </row>
    <row r="2865" spans="18:18" x14ac:dyDescent="0.3">
      <c r="R2865" s="5"/>
    </row>
    <row r="2866" spans="18:18" x14ac:dyDescent="0.3">
      <c r="R2866" s="5"/>
    </row>
    <row r="2867" spans="18:18" x14ac:dyDescent="0.3">
      <c r="R2867" s="5"/>
    </row>
    <row r="2868" spans="18:18" x14ac:dyDescent="0.3">
      <c r="R2868" s="5"/>
    </row>
    <row r="2869" spans="18:18" x14ac:dyDescent="0.3">
      <c r="R2869" s="5"/>
    </row>
    <row r="2870" spans="18:18" x14ac:dyDescent="0.3">
      <c r="R2870" s="5"/>
    </row>
    <row r="2871" spans="18:18" x14ac:dyDescent="0.3">
      <c r="R2871" s="5"/>
    </row>
    <row r="2872" spans="18:18" x14ac:dyDescent="0.3">
      <c r="R2872" s="5"/>
    </row>
    <row r="2873" spans="18:18" x14ac:dyDescent="0.3">
      <c r="R2873" s="5"/>
    </row>
    <row r="2874" spans="18:18" x14ac:dyDescent="0.3">
      <c r="R2874" s="5"/>
    </row>
    <row r="2875" spans="18:18" x14ac:dyDescent="0.3">
      <c r="R2875" s="5"/>
    </row>
    <row r="2876" spans="18:18" x14ac:dyDescent="0.3">
      <c r="R2876" s="5"/>
    </row>
    <row r="2877" spans="18:18" x14ac:dyDescent="0.3">
      <c r="R2877" s="5"/>
    </row>
    <row r="2878" spans="18:18" x14ac:dyDescent="0.3">
      <c r="R2878" s="5"/>
    </row>
    <row r="2879" spans="18:18" x14ac:dyDescent="0.3">
      <c r="R2879" s="5"/>
    </row>
    <row r="2880" spans="18:18" x14ac:dyDescent="0.3">
      <c r="R2880" s="5"/>
    </row>
    <row r="2881" spans="18:18" x14ac:dyDescent="0.3">
      <c r="R2881" s="5"/>
    </row>
    <row r="2882" spans="18:18" x14ac:dyDescent="0.3">
      <c r="R2882" s="5"/>
    </row>
    <row r="2883" spans="18:18" x14ac:dyDescent="0.3">
      <c r="R2883" s="5"/>
    </row>
    <row r="2884" spans="18:18" x14ac:dyDescent="0.3">
      <c r="R2884" s="5"/>
    </row>
    <row r="2885" spans="18:18" x14ac:dyDescent="0.3">
      <c r="R2885" s="5"/>
    </row>
    <row r="2886" spans="18:18" x14ac:dyDescent="0.3">
      <c r="R2886" s="5"/>
    </row>
    <row r="2887" spans="18:18" x14ac:dyDescent="0.3">
      <c r="R2887" s="5"/>
    </row>
    <row r="2888" spans="18:18" x14ac:dyDescent="0.3">
      <c r="R2888" s="5"/>
    </row>
    <row r="2889" spans="18:18" x14ac:dyDescent="0.3">
      <c r="R2889" s="5"/>
    </row>
    <row r="2890" spans="18:18" x14ac:dyDescent="0.3">
      <c r="R2890" s="5"/>
    </row>
    <row r="2891" spans="18:18" x14ac:dyDescent="0.3">
      <c r="R2891" s="5"/>
    </row>
    <row r="2892" spans="18:18" x14ac:dyDescent="0.3">
      <c r="R2892" s="5"/>
    </row>
    <row r="2893" spans="18:18" x14ac:dyDescent="0.3">
      <c r="R2893" s="5"/>
    </row>
    <row r="2894" spans="18:18" x14ac:dyDescent="0.3">
      <c r="R2894" s="5"/>
    </row>
    <row r="2895" spans="18:18" x14ac:dyDescent="0.3">
      <c r="R2895" s="5"/>
    </row>
    <row r="2896" spans="18:18" x14ac:dyDescent="0.3">
      <c r="R2896" s="5"/>
    </row>
    <row r="2897" spans="18:18" x14ac:dyDescent="0.3">
      <c r="R2897" s="5"/>
    </row>
    <row r="2898" spans="18:18" x14ac:dyDescent="0.3">
      <c r="R2898" s="5"/>
    </row>
    <row r="2899" spans="18:18" x14ac:dyDescent="0.3">
      <c r="R2899" s="5"/>
    </row>
    <row r="2900" spans="18:18" x14ac:dyDescent="0.3">
      <c r="R2900" s="5"/>
    </row>
    <row r="2901" spans="18:18" x14ac:dyDescent="0.3">
      <c r="R2901" s="5"/>
    </row>
    <row r="2902" spans="18:18" x14ac:dyDescent="0.3">
      <c r="R2902" s="5"/>
    </row>
    <row r="2903" spans="18:18" x14ac:dyDescent="0.3">
      <c r="R2903" s="5"/>
    </row>
    <row r="2904" spans="18:18" x14ac:dyDescent="0.3">
      <c r="R2904" s="5"/>
    </row>
    <row r="2905" spans="18:18" x14ac:dyDescent="0.3">
      <c r="R2905" s="5"/>
    </row>
    <row r="2906" spans="18:18" x14ac:dyDescent="0.3">
      <c r="R2906" s="5"/>
    </row>
    <row r="2907" spans="18:18" x14ac:dyDescent="0.3">
      <c r="R2907" s="5"/>
    </row>
    <row r="2908" spans="18:18" x14ac:dyDescent="0.3">
      <c r="R2908" s="5"/>
    </row>
    <row r="2909" spans="18:18" x14ac:dyDescent="0.3">
      <c r="R2909" s="5"/>
    </row>
    <row r="2910" spans="18:18" x14ac:dyDescent="0.3">
      <c r="R2910" s="5"/>
    </row>
    <row r="2911" spans="18:18" x14ac:dyDescent="0.3">
      <c r="R2911" s="5"/>
    </row>
    <row r="2912" spans="18:18" x14ac:dyDescent="0.3">
      <c r="R2912" s="5"/>
    </row>
    <row r="2913" spans="18:18" x14ac:dyDescent="0.3">
      <c r="R2913" s="5"/>
    </row>
    <row r="2914" spans="18:18" x14ac:dyDescent="0.3">
      <c r="R2914" s="5"/>
    </row>
    <row r="2915" spans="18:18" x14ac:dyDescent="0.3">
      <c r="R2915" s="5"/>
    </row>
    <row r="2916" spans="18:18" x14ac:dyDescent="0.3">
      <c r="R2916" s="5"/>
    </row>
    <row r="2917" spans="18:18" x14ac:dyDescent="0.3">
      <c r="R2917" s="5"/>
    </row>
    <row r="2918" spans="18:18" x14ac:dyDescent="0.3">
      <c r="R2918" s="5"/>
    </row>
    <row r="2919" spans="18:18" x14ac:dyDescent="0.3">
      <c r="R2919" s="5"/>
    </row>
    <row r="2920" spans="18:18" x14ac:dyDescent="0.3">
      <c r="R2920" s="5"/>
    </row>
    <row r="2921" spans="18:18" x14ac:dyDescent="0.3">
      <c r="R2921" s="5"/>
    </row>
    <row r="2922" spans="18:18" x14ac:dyDescent="0.3">
      <c r="R2922" s="5"/>
    </row>
    <row r="2923" spans="18:18" x14ac:dyDescent="0.3">
      <c r="R2923" s="5"/>
    </row>
    <row r="2924" spans="18:18" x14ac:dyDescent="0.3">
      <c r="R2924" s="5"/>
    </row>
    <row r="2925" spans="18:18" x14ac:dyDescent="0.3">
      <c r="R2925" s="5"/>
    </row>
    <row r="2926" spans="18:18" x14ac:dyDescent="0.3">
      <c r="R2926" s="5"/>
    </row>
    <row r="2927" spans="18:18" x14ac:dyDescent="0.3">
      <c r="R2927" s="5"/>
    </row>
    <row r="2928" spans="18:18" x14ac:dyDescent="0.3">
      <c r="R2928" s="5"/>
    </row>
    <row r="2929" spans="18:18" x14ac:dyDescent="0.3">
      <c r="R2929" s="5"/>
    </row>
    <row r="2930" spans="18:18" x14ac:dyDescent="0.3">
      <c r="R2930" s="5"/>
    </row>
    <row r="2931" spans="18:18" x14ac:dyDescent="0.3">
      <c r="R2931" s="5"/>
    </row>
    <row r="2932" spans="18:18" x14ac:dyDescent="0.3">
      <c r="R2932" s="5"/>
    </row>
    <row r="2933" spans="18:18" x14ac:dyDescent="0.3">
      <c r="R2933" s="5"/>
    </row>
    <row r="2934" spans="18:18" x14ac:dyDescent="0.3">
      <c r="R2934" s="5"/>
    </row>
    <row r="2935" spans="18:18" x14ac:dyDescent="0.3">
      <c r="R2935" s="5"/>
    </row>
    <row r="2936" spans="18:18" x14ac:dyDescent="0.3">
      <c r="R2936" s="5"/>
    </row>
    <row r="2937" spans="18:18" x14ac:dyDescent="0.3">
      <c r="R2937" s="5"/>
    </row>
    <row r="2938" spans="18:18" x14ac:dyDescent="0.3">
      <c r="R2938" s="5"/>
    </row>
    <row r="2939" spans="18:18" x14ac:dyDescent="0.3">
      <c r="R2939" s="5"/>
    </row>
    <row r="2940" spans="18:18" x14ac:dyDescent="0.3">
      <c r="R2940" s="5"/>
    </row>
    <row r="2941" spans="18:18" x14ac:dyDescent="0.3">
      <c r="R2941" s="5"/>
    </row>
    <row r="2942" spans="18:18" x14ac:dyDescent="0.3">
      <c r="R2942" s="5"/>
    </row>
    <row r="2943" spans="18:18" x14ac:dyDescent="0.3">
      <c r="R2943" s="5"/>
    </row>
    <row r="2944" spans="18:18" x14ac:dyDescent="0.3">
      <c r="R2944" s="5"/>
    </row>
    <row r="2945" spans="18:18" x14ac:dyDescent="0.3">
      <c r="R2945" s="5"/>
    </row>
    <row r="2946" spans="18:18" x14ac:dyDescent="0.3">
      <c r="R2946" s="5"/>
    </row>
    <row r="2947" spans="18:18" x14ac:dyDescent="0.3">
      <c r="R2947" s="5"/>
    </row>
    <row r="2948" spans="18:18" x14ac:dyDescent="0.3">
      <c r="R2948" s="5"/>
    </row>
    <row r="2949" spans="18:18" x14ac:dyDescent="0.3">
      <c r="R2949" s="5"/>
    </row>
    <row r="2950" spans="18:18" x14ac:dyDescent="0.3">
      <c r="R2950" s="5"/>
    </row>
    <row r="2951" spans="18:18" x14ac:dyDescent="0.3">
      <c r="R2951" s="5"/>
    </row>
    <row r="2952" spans="18:18" x14ac:dyDescent="0.3">
      <c r="R2952" s="5"/>
    </row>
    <row r="2953" spans="18:18" x14ac:dyDescent="0.3">
      <c r="R2953" s="5"/>
    </row>
    <row r="2954" spans="18:18" x14ac:dyDescent="0.3">
      <c r="R2954" s="5"/>
    </row>
    <row r="2955" spans="18:18" x14ac:dyDescent="0.3">
      <c r="R2955" s="5"/>
    </row>
    <row r="2956" spans="18:18" x14ac:dyDescent="0.3">
      <c r="R2956" s="5"/>
    </row>
    <row r="2957" spans="18:18" x14ac:dyDescent="0.3">
      <c r="R2957" s="5"/>
    </row>
    <row r="2958" spans="18:18" x14ac:dyDescent="0.3">
      <c r="R2958" s="5"/>
    </row>
    <row r="2959" spans="18:18" x14ac:dyDescent="0.3">
      <c r="R2959" s="5"/>
    </row>
    <row r="2960" spans="18:18" x14ac:dyDescent="0.3">
      <c r="R2960" s="5"/>
    </row>
    <row r="2961" spans="18:18" x14ac:dyDescent="0.3">
      <c r="R2961" s="5"/>
    </row>
    <row r="2962" spans="18:18" x14ac:dyDescent="0.3">
      <c r="R2962" s="5"/>
    </row>
    <row r="2963" spans="18:18" x14ac:dyDescent="0.3">
      <c r="R2963" s="5"/>
    </row>
    <row r="2964" spans="18:18" x14ac:dyDescent="0.3">
      <c r="R2964" s="5"/>
    </row>
    <row r="2965" spans="18:18" x14ac:dyDescent="0.3">
      <c r="R2965" s="5"/>
    </row>
    <row r="2966" spans="18:18" x14ac:dyDescent="0.3">
      <c r="R2966" s="5"/>
    </row>
    <row r="2967" spans="18:18" x14ac:dyDescent="0.3">
      <c r="R2967" s="5"/>
    </row>
    <row r="2968" spans="18:18" x14ac:dyDescent="0.3">
      <c r="R2968" s="5"/>
    </row>
    <row r="2969" spans="18:18" x14ac:dyDescent="0.3">
      <c r="R2969" s="5"/>
    </row>
    <row r="2970" spans="18:18" x14ac:dyDescent="0.3">
      <c r="R2970" s="5"/>
    </row>
    <row r="2971" spans="18:18" x14ac:dyDescent="0.3">
      <c r="R2971" s="5"/>
    </row>
    <row r="2972" spans="18:18" x14ac:dyDescent="0.3">
      <c r="R2972" s="5"/>
    </row>
    <row r="2973" spans="18:18" x14ac:dyDescent="0.3">
      <c r="R2973" s="5"/>
    </row>
    <row r="2974" spans="18:18" x14ac:dyDescent="0.3">
      <c r="R2974" s="5"/>
    </row>
    <row r="2975" spans="18:18" x14ac:dyDescent="0.3">
      <c r="R2975" s="5"/>
    </row>
    <row r="2976" spans="18:18" x14ac:dyDescent="0.3">
      <c r="R2976" s="5"/>
    </row>
    <row r="2977" spans="18:18" x14ac:dyDescent="0.3">
      <c r="R2977" s="5"/>
    </row>
    <row r="2978" spans="18:18" x14ac:dyDescent="0.3">
      <c r="R2978" s="5"/>
    </row>
    <row r="2979" spans="18:18" x14ac:dyDescent="0.3">
      <c r="R2979" s="5"/>
    </row>
    <row r="2980" spans="18:18" x14ac:dyDescent="0.3">
      <c r="R2980" s="5"/>
    </row>
    <row r="2981" spans="18:18" x14ac:dyDescent="0.3">
      <c r="R2981" s="5"/>
    </row>
    <row r="2982" spans="18:18" x14ac:dyDescent="0.3">
      <c r="R2982" s="5"/>
    </row>
    <row r="2983" spans="18:18" x14ac:dyDescent="0.3">
      <c r="R2983" s="5"/>
    </row>
    <row r="2984" spans="18:18" x14ac:dyDescent="0.3">
      <c r="R2984" s="5"/>
    </row>
    <row r="2985" spans="18:18" x14ac:dyDescent="0.3">
      <c r="R2985" s="5"/>
    </row>
    <row r="2986" spans="18:18" x14ac:dyDescent="0.3">
      <c r="R2986" s="5"/>
    </row>
    <row r="2987" spans="18:18" x14ac:dyDescent="0.3">
      <c r="R2987" s="5"/>
    </row>
    <row r="2988" spans="18:18" x14ac:dyDescent="0.3">
      <c r="R2988" s="5"/>
    </row>
    <row r="2989" spans="18:18" x14ac:dyDescent="0.3">
      <c r="R2989" s="5"/>
    </row>
    <row r="2990" spans="18:18" x14ac:dyDescent="0.3">
      <c r="R2990" s="5"/>
    </row>
    <row r="2991" spans="18:18" x14ac:dyDescent="0.3">
      <c r="R2991" s="5"/>
    </row>
    <row r="2992" spans="18:18" x14ac:dyDescent="0.3">
      <c r="R2992" s="5"/>
    </row>
    <row r="2993" spans="18:18" x14ac:dyDescent="0.3">
      <c r="R2993" s="5"/>
    </row>
    <row r="2994" spans="18:18" x14ac:dyDescent="0.3">
      <c r="R2994" s="5"/>
    </row>
    <row r="2995" spans="18:18" x14ac:dyDescent="0.3">
      <c r="R2995" s="5"/>
    </row>
    <row r="2996" spans="18:18" x14ac:dyDescent="0.3">
      <c r="R2996" s="5"/>
    </row>
    <row r="2997" spans="18:18" x14ac:dyDescent="0.3">
      <c r="R2997" s="5"/>
    </row>
    <row r="2998" spans="18:18" x14ac:dyDescent="0.3">
      <c r="R2998" s="5"/>
    </row>
    <row r="2999" spans="18:18" x14ac:dyDescent="0.3">
      <c r="R2999" s="5"/>
    </row>
    <row r="3000" spans="18:18" x14ac:dyDescent="0.3">
      <c r="R3000" s="5"/>
    </row>
    <row r="3001" spans="18:18" x14ac:dyDescent="0.3">
      <c r="R3001" s="5"/>
    </row>
    <row r="3002" spans="18:18" x14ac:dyDescent="0.3">
      <c r="R3002" s="5"/>
    </row>
    <row r="3003" spans="18:18" x14ac:dyDescent="0.3">
      <c r="R3003" s="5"/>
    </row>
    <row r="3004" spans="18:18" x14ac:dyDescent="0.3">
      <c r="R3004" s="5"/>
    </row>
    <row r="3005" spans="18:18" x14ac:dyDescent="0.3">
      <c r="R3005" s="5"/>
    </row>
    <row r="3006" spans="18:18" x14ac:dyDescent="0.3">
      <c r="R3006" s="5"/>
    </row>
    <row r="3007" spans="18:18" x14ac:dyDescent="0.3">
      <c r="R3007" s="5"/>
    </row>
    <row r="3008" spans="18:18" x14ac:dyDescent="0.3">
      <c r="R3008" s="5"/>
    </row>
    <row r="3009" spans="18:18" x14ac:dyDescent="0.3">
      <c r="R3009" s="5"/>
    </row>
    <row r="3010" spans="18:18" x14ac:dyDescent="0.3">
      <c r="R3010" s="5"/>
    </row>
    <row r="3011" spans="18:18" x14ac:dyDescent="0.3">
      <c r="R3011" s="5"/>
    </row>
    <row r="3012" spans="18:18" x14ac:dyDescent="0.3">
      <c r="R3012" s="5"/>
    </row>
    <row r="3013" spans="18:18" x14ac:dyDescent="0.3">
      <c r="R3013" s="5"/>
    </row>
    <row r="3014" spans="18:18" x14ac:dyDescent="0.3">
      <c r="R3014" s="5"/>
    </row>
    <row r="3015" spans="18:18" x14ac:dyDescent="0.3">
      <c r="R3015" s="5"/>
    </row>
    <row r="3016" spans="18:18" x14ac:dyDescent="0.3">
      <c r="R3016" s="5"/>
    </row>
    <row r="3017" spans="18:18" x14ac:dyDescent="0.3">
      <c r="R3017" s="5"/>
    </row>
    <row r="3018" spans="18:18" x14ac:dyDescent="0.3">
      <c r="R3018" s="5"/>
    </row>
    <row r="3019" spans="18:18" x14ac:dyDescent="0.3">
      <c r="R3019" s="5"/>
    </row>
    <row r="3020" spans="18:18" x14ac:dyDescent="0.3">
      <c r="R3020" s="5"/>
    </row>
    <row r="3021" spans="18:18" x14ac:dyDescent="0.3">
      <c r="R3021" s="5"/>
    </row>
    <row r="3022" spans="18:18" x14ac:dyDescent="0.3">
      <c r="R3022" s="5"/>
    </row>
    <row r="3023" spans="18:18" x14ac:dyDescent="0.3">
      <c r="R3023" s="5"/>
    </row>
    <row r="3024" spans="18:18" x14ac:dyDescent="0.3">
      <c r="R3024" s="5"/>
    </row>
    <row r="3025" spans="18:18" x14ac:dyDescent="0.3">
      <c r="R3025" s="5"/>
    </row>
    <row r="3026" spans="18:18" x14ac:dyDescent="0.3">
      <c r="R3026" s="5"/>
    </row>
    <row r="3027" spans="18:18" x14ac:dyDescent="0.3">
      <c r="R3027" s="5"/>
    </row>
    <row r="3028" spans="18:18" x14ac:dyDescent="0.3">
      <c r="R3028" s="5"/>
    </row>
    <row r="3029" spans="18:18" x14ac:dyDescent="0.3">
      <c r="R3029" s="5"/>
    </row>
    <row r="3030" spans="18:18" x14ac:dyDescent="0.3">
      <c r="R3030" s="5"/>
    </row>
    <row r="3031" spans="18:18" x14ac:dyDescent="0.3">
      <c r="R3031" s="5"/>
    </row>
    <row r="3032" spans="18:18" x14ac:dyDescent="0.3">
      <c r="R3032" s="5"/>
    </row>
    <row r="3033" spans="18:18" x14ac:dyDescent="0.3">
      <c r="R3033" s="5"/>
    </row>
    <row r="3034" spans="18:18" x14ac:dyDescent="0.3">
      <c r="R3034" s="5"/>
    </row>
    <row r="3035" spans="18:18" x14ac:dyDescent="0.3">
      <c r="R3035" s="5"/>
    </row>
    <row r="3036" spans="18:18" x14ac:dyDescent="0.3">
      <c r="R3036" s="5"/>
    </row>
    <row r="3037" spans="18:18" x14ac:dyDescent="0.3">
      <c r="R3037" s="5"/>
    </row>
    <row r="3038" spans="18:18" x14ac:dyDescent="0.3">
      <c r="R3038" s="5"/>
    </row>
    <row r="3039" spans="18:18" x14ac:dyDescent="0.3">
      <c r="R3039" s="5"/>
    </row>
    <row r="3040" spans="18:18" x14ac:dyDescent="0.3">
      <c r="R3040" s="5"/>
    </row>
    <row r="3041" spans="18:18" x14ac:dyDescent="0.3">
      <c r="R3041" s="5"/>
    </row>
    <row r="3042" spans="18:18" x14ac:dyDescent="0.3">
      <c r="R3042" s="5"/>
    </row>
    <row r="3043" spans="18:18" x14ac:dyDescent="0.3">
      <c r="R3043" s="5"/>
    </row>
    <row r="3044" spans="18:18" x14ac:dyDescent="0.3">
      <c r="R3044" s="5"/>
    </row>
    <row r="3045" spans="18:18" x14ac:dyDescent="0.3">
      <c r="R3045" s="5"/>
    </row>
    <row r="3046" spans="18:18" x14ac:dyDescent="0.3">
      <c r="R3046" s="5"/>
    </row>
    <row r="3047" spans="18:18" x14ac:dyDescent="0.3">
      <c r="R3047" s="5"/>
    </row>
    <row r="3048" spans="18:18" x14ac:dyDescent="0.3">
      <c r="R3048" s="5"/>
    </row>
    <row r="3049" spans="18:18" x14ac:dyDescent="0.3">
      <c r="R3049" s="5"/>
    </row>
    <row r="3050" spans="18:18" x14ac:dyDescent="0.3">
      <c r="R3050" s="5"/>
    </row>
    <row r="3051" spans="18:18" x14ac:dyDescent="0.3">
      <c r="R3051" s="5"/>
    </row>
    <row r="3052" spans="18:18" x14ac:dyDescent="0.3">
      <c r="R3052" s="5"/>
    </row>
    <row r="3053" spans="18:18" x14ac:dyDescent="0.3">
      <c r="R3053" s="5"/>
    </row>
    <row r="3054" spans="18:18" x14ac:dyDescent="0.3">
      <c r="R3054" s="5"/>
    </row>
    <row r="3055" spans="18:18" x14ac:dyDescent="0.3">
      <c r="R3055" s="5"/>
    </row>
    <row r="3056" spans="18:18" x14ac:dyDescent="0.3">
      <c r="R3056" s="5"/>
    </row>
    <row r="3057" spans="18:18" x14ac:dyDescent="0.3">
      <c r="R3057" s="5"/>
    </row>
    <row r="3058" spans="18:18" x14ac:dyDescent="0.3">
      <c r="R3058" s="5"/>
    </row>
    <row r="3059" spans="18:18" x14ac:dyDescent="0.3">
      <c r="R3059" s="5"/>
    </row>
    <row r="3060" spans="18:18" x14ac:dyDescent="0.3">
      <c r="R3060" s="5"/>
    </row>
    <row r="3061" spans="18:18" x14ac:dyDescent="0.3">
      <c r="R3061" s="5"/>
    </row>
    <row r="3062" spans="18:18" x14ac:dyDescent="0.3">
      <c r="R3062" s="5"/>
    </row>
    <row r="3063" spans="18:18" x14ac:dyDescent="0.3">
      <c r="R3063" s="5"/>
    </row>
    <row r="3064" spans="18:18" x14ac:dyDescent="0.3">
      <c r="R3064" s="5"/>
    </row>
    <row r="3065" spans="18:18" x14ac:dyDescent="0.3">
      <c r="R3065" s="5"/>
    </row>
    <row r="3066" spans="18:18" x14ac:dyDescent="0.3">
      <c r="R3066" s="5"/>
    </row>
    <row r="3067" spans="18:18" x14ac:dyDescent="0.3">
      <c r="R3067" s="5"/>
    </row>
    <row r="3068" spans="18:18" x14ac:dyDescent="0.3">
      <c r="R3068" s="5"/>
    </row>
    <row r="3069" spans="18:18" x14ac:dyDescent="0.3">
      <c r="R3069" s="5"/>
    </row>
    <row r="3070" spans="18:18" x14ac:dyDescent="0.3">
      <c r="R3070" s="5"/>
    </row>
    <row r="3071" spans="18:18" x14ac:dyDescent="0.3">
      <c r="R3071" s="5"/>
    </row>
    <row r="3072" spans="18:18" x14ac:dyDescent="0.3">
      <c r="R3072" s="5"/>
    </row>
    <row r="3073" spans="18:18" x14ac:dyDescent="0.3">
      <c r="R3073" s="5"/>
    </row>
    <row r="3074" spans="18:18" x14ac:dyDescent="0.3">
      <c r="R3074" s="5"/>
    </row>
    <row r="3075" spans="18:18" x14ac:dyDescent="0.3">
      <c r="R3075" s="5"/>
    </row>
    <row r="3076" spans="18:18" x14ac:dyDescent="0.3">
      <c r="R3076" s="5"/>
    </row>
    <row r="3077" spans="18:18" x14ac:dyDescent="0.3">
      <c r="R3077" s="5"/>
    </row>
    <row r="3078" spans="18:18" x14ac:dyDescent="0.3">
      <c r="R3078" s="5"/>
    </row>
    <row r="3079" spans="18:18" x14ac:dyDescent="0.3">
      <c r="R3079" s="5"/>
    </row>
    <row r="3080" spans="18:18" x14ac:dyDescent="0.3">
      <c r="R3080" s="5"/>
    </row>
    <row r="3081" spans="18:18" x14ac:dyDescent="0.3">
      <c r="R3081" s="5"/>
    </row>
    <row r="3082" spans="18:18" x14ac:dyDescent="0.3">
      <c r="R3082" s="5"/>
    </row>
    <row r="3083" spans="18:18" x14ac:dyDescent="0.3">
      <c r="R3083" s="5"/>
    </row>
    <row r="3084" spans="18:18" x14ac:dyDescent="0.3">
      <c r="R3084" s="5"/>
    </row>
    <row r="3085" spans="18:18" x14ac:dyDescent="0.3">
      <c r="R3085" s="5"/>
    </row>
    <row r="3086" spans="18:18" x14ac:dyDescent="0.3">
      <c r="R3086" s="5"/>
    </row>
    <row r="3087" spans="18:18" x14ac:dyDescent="0.3">
      <c r="R3087" s="5"/>
    </row>
    <row r="3088" spans="18:18" x14ac:dyDescent="0.3">
      <c r="R3088" s="5"/>
    </row>
    <row r="3089" spans="18:18" x14ac:dyDescent="0.3">
      <c r="R3089" s="5"/>
    </row>
    <row r="3090" spans="18:18" x14ac:dyDescent="0.3">
      <c r="R3090" s="5"/>
    </row>
    <row r="3091" spans="18:18" x14ac:dyDescent="0.3">
      <c r="R3091" s="5"/>
    </row>
    <row r="3092" spans="18:18" x14ac:dyDescent="0.3">
      <c r="R3092" s="5"/>
    </row>
    <row r="3093" spans="18:18" x14ac:dyDescent="0.3">
      <c r="R3093" s="5"/>
    </row>
    <row r="3094" spans="18:18" x14ac:dyDescent="0.3">
      <c r="R3094" s="5"/>
    </row>
    <row r="3095" spans="18:18" x14ac:dyDescent="0.3">
      <c r="R3095" s="5"/>
    </row>
    <row r="3096" spans="18:18" x14ac:dyDescent="0.3">
      <c r="R3096" s="5"/>
    </row>
    <row r="3097" spans="18:18" x14ac:dyDescent="0.3">
      <c r="R3097" s="5"/>
    </row>
    <row r="3098" spans="18:18" x14ac:dyDescent="0.3">
      <c r="R3098" s="5"/>
    </row>
    <row r="3099" spans="18:18" x14ac:dyDescent="0.3">
      <c r="R3099" s="5"/>
    </row>
    <row r="3100" spans="18:18" x14ac:dyDescent="0.3">
      <c r="R3100" s="5"/>
    </row>
    <row r="3101" spans="18:18" x14ac:dyDescent="0.3">
      <c r="R3101" s="5"/>
    </row>
    <row r="3102" spans="18:18" x14ac:dyDescent="0.3">
      <c r="R3102" s="5"/>
    </row>
    <row r="3103" spans="18:18" x14ac:dyDescent="0.3">
      <c r="R3103" s="5"/>
    </row>
    <row r="3104" spans="18:18" x14ac:dyDescent="0.3">
      <c r="R3104" s="5"/>
    </row>
    <row r="3105" spans="18:18" x14ac:dyDescent="0.3">
      <c r="R3105" s="5"/>
    </row>
    <row r="3106" spans="18:18" x14ac:dyDescent="0.3">
      <c r="R3106" s="5"/>
    </row>
    <row r="3107" spans="18:18" x14ac:dyDescent="0.3">
      <c r="R3107" s="5"/>
    </row>
    <row r="3108" spans="18:18" x14ac:dyDescent="0.3">
      <c r="R3108" s="5"/>
    </row>
    <row r="3109" spans="18:18" x14ac:dyDescent="0.3">
      <c r="R3109" s="5"/>
    </row>
    <row r="3110" spans="18:18" x14ac:dyDescent="0.3">
      <c r="R3110" s="5"/>
    </row>
    <row r="3111" spans="18:18" x14ac:dyDescent="0.3">
      <c r="R3111" s="5"/>
    </row>
    <row r="3112" spans="18:18" x14ac:dyDescent="0.3">
      <c r="R3112" s="5"/>
    </row>
    <row r="3113" spans="18:18" x14ac:dyDescent="0.3">
      <c r="R3113" s="5"/>
    </row>
    <row r="3114" spans="18:18" x14ac:dyDescent="0.3">
      <c r="R3114" s="5"/>
    </row>
    <row r="3115" spans="18:18" x14ac:dyDescent="0.3">
      <c r="R3115" s="5"/>
    </row>
    <row r="3116" spans="18:18" x14ac:dyDescent="0.3">
      <c r="R3116" s="5"/>
    </row>
    <row r="3117" spans="18:18" x14ac:dyDescent="0.3">
      <c r="R3117" s="5"/>
    </row>
    <row r="3118" spans="18:18" x14ac:dyDescent="0.3">
      <c r="R3118" s="5"/>
    </row>
    <row r="3119" spans="18:18" x14ac:dyDescent="0.3">
      <c r="R3119" s="5"/>
    </row>
    <row r="3120" spans="18:18" x14ac:dyDescent="0.3">
      <c r="R3120" s="5"/>
    </row>
    <row r="3121" spans="18:18" x14ac:dyDescent="0.3">
      <c r="R3121" s="5"/>
    </row>
    <row r="3122" spans="18:18" x14ac:dyDescent="0.3">
      <c r="R3122" s="5"/>
    </row>
    <row r="3123" spans="18:18" x14ac:dyDescent="0.3">
      <c r="R3123" s="5"/>
    </row>
    <row r="3124" spans="18:18" x14ac:dyDescent="0.3">
      <c r="R3124" s="5"/>
    </row>
    <row r="3125" spans="18:18" x14ac:dyDescent="0.3">
      <c r="R3125" s="5"/>
    </row>
    <row r="3126" spans="18:18" x14ac:dyDescent="0.3">
      <c r="R3126" s="5"/>
    </row>
    <row r="3127" spans="18:18" x14ac:dyDescent="0.3">
      <c r="R3127" s="5"/>
    </row>
    <row r="3128" spans="18:18" x14ac:dyDescent="0.3">
      <c r="R3128" s="5"/>
    </row>
    <row r="3129" spans="18:18" x14ac:dyDescent="0.3">
      <c r="R3129" s="5"/>
    </row>
    <row r="3130" spans="18:18" x14ac:dyDescent="0.3">
      <c r="R3130" s="5"/>
    </row>
    <row r="3131" spans="18:18" x14ac:dyDescent="0.3">
      <c r="R3131" s="5"/>
    </row>
    <row r="3132" spans="18:18" x14ac:dyDescent="0.3">
      <c r="R3132" s="5"/>
    </row>
    <row r="3133" spans="18:18" x14ac:dyDescent="0.3">
      <c r="R3133" s="5"/>
    </row>
    <row r="3134" spans="18:18" x14ac:dyDescent="0.3">
      <c r="R3134" s="5"/>
    </row>
    <row r="3135" spans="18:18" x14ac:dyDescent="0.3">
      <c r="R3135" s="5"/>
    </row>
    <row r="3136" spans="18:18" x14ac:dyDescent="0.3">
      <c r="R3136" s="5"/>
    </row>
    <row r="3137" spans="18:18" x14ac:dyDescent="0.3">
      <c r="R3137" s="5"/>
    </row>
    <row r="3138" spans="18:18" x14ac:dyDescent="0.3">
      <c r="R3138" s="5"/>
    </row>
    <row r="3139" spans="18:18" x14ac:dyDescent="0.3">
      <c r="R3139" s="5"/>
    </row>
    <row r="3140" spans="18:18" x14ac:dyDescent="0.3">
      <c r="R3140" s="5"/>
    </row>
    <row r="3141" spans="18:18" x14ac:dyDescent="0.3">
      <c r="R3141" s="5"/>
    </row>
    <row r="3142" spans="18:18" x14ac:dyDescent="0.3">
      <c r="R3142" s="5"/>
    </row>
    <row r="3143" spans="18:18" x14ac:dyDescent="0.3">
      <c r="R3143" s="5"/>
    </row>
    <row r="3144" spans="18:18" x14ac:dyDescent="0.3">
      <c r="R3144" s="5"/>
    </row>
    <row r="3145" spans="18:18" x14ac:dyDescent="0.3">
      <c r="R3145" s="5"/>
    </row>
    <row r="3146" spans="18:18" x14ac:dyDescent="0.3">
      <c r="R3146" s="5"/>
    </row>
    <row r="3147" spans="18:18" x14ac:dyDescent="0.3">
      <c r="R3147" s="5"/>
    </row>
    <row r="3148" spans="18:18" x14ac:dyDescent="0.3">
      <c r="R3148" s="5"/>
    </row>
    <row r="3149" spans="18:18" x14ac:dyDescent="0.3">
      <c r="R3149" s="5"/>
    </row>
    <row r="3150" spans="18:18" x14ac:dyDescent="0.3">
      <c r="R3150" s="5"/>
    </row>
    <row r="3151" spans="18:18" x14ac:dyDescent="0.3">
      <c r="R3151" s="5"/>
    </row>
    <row r="3152" spans="18:18" x14ac:dyDescent="0.3">
      <c r="R3152" s="5"/>
    </row>
    <row r="3153" spans="18:18" x14ac:dyDescent="0.3">
      <c r="R3153" s="5"/>
    </row>
    <row r="3154" spans="18:18" x14ac:dyDescent="0.3">
      <c r="R3154" s="5"/>
    </row>
    <row r="3155" spans="18:18" x14ac:dyDescent="0.3">
      <c r="R3155" s="5"/>
    </row>
    <row r="3156" spans="18:18" x14ac:dyDescent="0.3">
      <c r="R3156" s="5"/>
    </row>
    <row r="3157" spans="18:18" x14ac:dyDescent="0.3">
      <c r="R3157" s="5"/>
    </row>
    <row r="3158" spans="18:18" x14ac:dyDescent="0.3">
      <c r="R3158" s="5"/>
    </row>
    <row r="3159" spans="18:18" x14ac:dyDescent="0.3">
      <c r="R3159" s="5"/>
    </row>
    <row r="3160" spans="18:18" x14ac:dyDescent="0.3">
      <c r="R3160" s="5"/>
    </row>
    <row r="3161" spans="18:18" x14ac:dyDescent="0.3">
      <c r="R3161" s="5"/>
    </row>
    <row r="3162" spans="18:18" x14ac:dyDescent="0.3">
      <c r="R3162" s="5"/>
    </row>
    <row r="3163" spans="18:18" x14ac:dyDescent="0.3">
      <c r="R3163" s="5"/>
    </row>
    <row r="3164" spans="18:18" x14ac:dyDescent="0.3">
      <c r="R3164" s="5"/>
    </row>
    <row r="3165" spans="18:18" x14ac:dyDescent="0.3">
      <c r="R3165" s="5"/>
    </row>
    <row r="3166" spans="18:18" x14ac:dyDescent="0.3">
      <c r="R3166" s="5"/>
    </row>
    <row r="3167" spans="18:18" x14ac:dyDescent="0.3">
      <c r="R3167" s="5"/>
    </row>
    <row r="3168" spans="18:18" x14ac:dyDescent="0.3">
      <c r="R3168" s="5"/>
    </row>
    <row r="3169" spans="18:18" x14ac:dyDescent="0.3">
      <c r="R3169" s="5"/>
    </row>
    <row r="3170" spans="18:18" x14ac:dyDescent="0.3">
      <c r="R3170" s="5"/>
    </row>
    <row r="3171" spans="18:18" x14ac:dyDescent="0.3">
      <c r="R3171" s="5"/>
    </row>
    <row r="3172" spans="18:18" x14ac:dyDescent="0.3">
      <c r="R3172" s="5"/>
    </row>
    <row r="3173" spans="18:18" x14ac:dyDescent="0.3">
      <c r="R3173" s="5"/>
    </row>
    <row r="3174" spans="18:18" x14ac:dyDescent="0.3">
      <c r="R3174" s="5"/>
    </row>
    <row r="3175" spans="18:18" x14ac:dyDescent="0.3">
      <c r="R3175" s="5"/>
    </row>
    <row r="3176" spans="18:18" x14ac:dyDescent="0.3">
      <c r="R3176" s="5"/>
    </row>
    <row r="3177" spans="18:18" x14ac:dyDescent="0.3">
      <c r="R3177" s="5"/>
    </row>
    <row r="3178" spans="18:18" x14ac:dyDescent="0.3">
      <c r="R3178" s="5"/>
    </row>
    <row r="3179" spans="18:18" x14ac:dyDescent="0.3">
      <c r="R3179" s="5"/>
    </row>
    <row r="3180" spans="18:18" x14ac:dyDescent="0.3">
      <c r="R3180" s="5"/>
    </row>
    <row r="3181" spans="18:18" x14ac:dyDescent="0.3">
      <c r="R3181" s="5"/>
    </row>
    <row r="3182" spans="18:18" x14ac:dyDescent="0.3">
      <c r="R3182" s="5"/>
    </row>
    <row r="3183" spans="18:18" x14ac:dyDescent="0.3">
      <c r="R3183" s="5"/>
    </row>
    <row r="3184" spans="18:18" x14ac:dyDescent="0.3">
      <c r="R3184" s="5"/>
    </row>
    <row r="3185" spans="18:18" x14ac:dyDescent="0.3">
      <c r="R3185" s="5"/>
    </row>
    <row r="3186" spans="18:18" x14ac:dyDescent="0.3">
      <c r="R3186" s="5"/>
    </row>
    <row r="3187" spans="18:18" x14ac:dyDescent="0.3">
      <c r="R3187" s="5"/>
    </row>
    <row r="3188" spans="18:18" x14ac:dyDescent="0.3">
      <c r="R3188" s="5"/>
    </row>
    <row r="3189" spans="18:18" x14ac:dyDescent="0.3">
      <c r="R3189" s="5"/>
    </row>
    <row r="3190" spans="18:18" x14ac:dyDescent="0.3">
      <c r="R3190" s="5"/>
    </row>
    <row r="3191" spans="18:18" x14ac:dyDescent="0.3">
      <c r="R3191" s="5"/>
    </row>
    <row r="3192" spans="18:18" x14ac:dyDescent="0.3">
      <c r="R3192" s="5"/>
    </row>
    <row r="3193" spans="18:18" x14ac:dyDescent="0.3">
      <c r="R3193" s="5"/>
    </row>
    <row r="3194" spans="18:18" x14ac:dyDescent="0.3">
      <c r="R3194" s="5"/>
    </row>
    <row r="3195" spans="18:18" x14ac:dyDescent="0.3">
      <c r="R3195" s="5"/>
    </row>
    <row r="3196" spans="18:18" x14ac:dyDescent="0.3">
      <c r="R3196" s="5"/>
    </row>
    <row r="3197" spans="18:18" x14ac:dyDescent="0.3">
      <c r="R3197" s="5"/>
    </row>
    <row r="3198" spans="18:18" x14ac:dyDescent="0.3">
      <c r="R3198" s="5"/>
    </row>
    <row r="3199" spans="18:18" x14ac:dyDescent="0.3">
      <c r="R3199" s="5"/>
    </row>
    <row r="3200" spans="18:18" x14ac:dyDescent="0.3">
      <c r="R3200" s="5"/>
    </row>
    <row r="3201" spans="18:18" x14ac:dyDescent="0.3">
      <c r="R3201" s="5"/>
    </row>
    <row r="3202" spans="18:18" x14ac:dyDescent="0.3">
      <c r="R3202" s="5"/>
    </row>
    <row r="3203" spans="18:18" x14ac:dyDescent="0.3">
      <c r="R3203" s="5"/>
    </row>
    <row r="3204" spans="18:18" x14ac:dyDescent="0.3">
      <c r="R3204" s="5"/>
    </row>
    <row r="3205" spans="18:18" x14ac:dyDescent="0.3">
      <c r="R3205" s="5"/>
    </row>
    <row r="3206" spans="18:18" x14ac:dyDescent="0.3">
      <c r="R3206" s="5"/>
    </row>
    <row r="3207" spans="18:18" x14ac:dyDescent="0.3">
      <c r="R3207" s="5"/>
    </row>
    <row r="3208" spans="18:18" x14ac:dyDescent="0.3">
      <c r="R3208" s="5"/>
    </row>
    <row r="3209" spans="18:18" x14ac:dyDescent="0.3">
      <c r="R3209" s="5"/>
    </row>
    <row r="3210" spans="18:18" x14ac:dyDescent="0.3">
      <c r="R3210" s="5"/>
    </row>
    <row r="3211" spans="18:18" x14ac:dyDescent="0.3">
      <c r="R3211" s="5"/>
    </row>
    <row r="3212" spans="18:18" x14ac:dyDescent="0.3">
      <c r="R3212" s="5"/>
    </row>
    <row r="3213" spans="18:18" x14ac:dyDescent="0.3">
      <c r="R3213" s="5"/>
    </row>
    <row r="3214" spans="18:18" x14ac:dyDescent="0.3">
      <c r="R3214" s="5"/>
    </row>
    <row r="3215" spans="18:18" x14ac:dyDescent="0.3">
      <c r="R3215" s="5"/>
    </row>
    <row r="3216" spans="18:18" x14ac:dyDescent="0.3">
      <c r="R3216" s="5"/>
    </row>
    <row r="3217" spans="18:18" x14ac:dyDescent="0.3">
      <c r="R3217" s="5"/>
    </row>
    <row r="3218" spans="18:18" x14ac:dyDescent="0.3">
      <c r="R3218" s="5"/>
    </row>
    <row r="3219" spans="18:18" x14ac:dyDescent="0.3">
      <c r="R3219" s="5"/>
    </row>
    <row r="3220" spans="18:18" x14ac:dyDescent="0.3">
      <c r="R3220" s="5"/>
    </row>
    <row r="3221" spans="18:18" x14ac:dyDescent="0.3">
      <c r="R3221" s="5"/>
    </row>
    <row r="3222" spans="18:18" x14ac:dyDescent="0.3">
      <c r="R3222" s="5"/>
    </row>
    <row r="3223" spans="18:18" x14ac:dyDescent="0.3">
      <c r="R3223" s="5"/>
    </row>
    <row r="3224" spans="18:18" x14ac:dyDescent="0.3">
      <c r="R3224" s="5"/>
    </row>
    <row r="3225" spans="18:18" x14ac:dyDescent="0.3">
      <c r="R3225" s="5"/>
    </row>
    <row r="3226" spans="18:18" x14ac:dyDescent="0.3">
      <c r="R3226" s="5"/>
    </row>
    <row r="3227" spans="18:18" x14ac:dyDescent="0.3">
      <c r="R3227" s="5"/>
    </row>
    <row r="3228" spans="18:18" x14ac:dyDescent="0.3">
      <c r="R3228" s="5"/>
    </row>
    <row r="3229" spans="18:18" x14ac:dyDescent="0.3">
      <c r="R3229" s="5"/>
    </row>
    <row r="3230" spans="18:18" x14ac:dyDescent="0.3">
      <c r="R3230" s="5"/>
    </row>
    <row r="3231" spans="18:18" x14ac:dyDescent="0.3">
      <c r="R3231" s="5"/>
    </row>
    <row r="3232" spans="18:18" x14ac:dyDescent="0.3">
      <c r="R3232" s="5"/>
    </row>
    <row r="3233" spans="18:18" x14ac:dyDescent="0.3">
      <c r="R3233" s="5"/>
    </row>
    <row r="3234" spans="18:18" x14ac:dyDescent="0.3">
      <c r="R3234" s="5"/>
    </row>
    <row r="3235" spans="18:18" x14ac:dyDescent="0.3">
      <c r="R3235" s="5"/>
    </row>
    <row r="3236" spans="18:18" x14ac:dyDescent="0.3">
      <c r="R3236" s="5"/>
    </row>
    <row r="3237" spans="18:18" x14ac:dyDescent="0.3">
      <c r="R3237" s="5"/>
    </row>
    <row r="3238" spans="18:18" x14ac:dyDescent="0.3">
      <c r="R3238" s="5"/>
    </row>
    <row r="3239" spans="18:18" x14ac:dyDescent="0.3">
      <c r="R3239" s="5"/>
    </row>
    <row r="3240" spans="18:18" x14ac:dyDescent="0.3">
      <c r="R3240" s="5"/>
    </row>
    <row r="3241" spans="18:18" x14ac:dyDescent="0.3">
      <c r="R3241" s="5"/>
    </row>
    <row r="3242" spans="18:18" x14ac:dyDescent="0.3">
      <c r="R3242" s="5"/>
    </row>
    <row r="3243" spans="18:18" x14ac:dyDescent="0.3">
      <c r="R3243" s="5"/>
    </row>
    <row r="3244" spans="18:18" x14ac:dyDescent="0.3">
      <c r="R3244" s="5"/>
    </row>
    <row r="3245" spans="18:18" x14ac:dyDescent="0.3">
      <c r="R3245" s="5"/>
    </row>
    <row r="3246" spans="18:18" x14ac:dyDescent="0.3">
      <c r="R3246" s="5"/>
    </row>
    <row r="3247" spans="18:18" x14ac:dyDescent="0.3">
      <c r="R3247" s="5"/>
    </row>
    <row r="3248" spans="18:18" x14ac:dyDescent="0.3">
      <c r="R3248" s="5"/>
    </row>
    <row r="3249" spans="18:18" x14ac:dyDescent="0.3">
      <c r="R3249" s="5"/>
    </row>
    <row r="3250" spans="18:18" x14ac:dyDescent="0.3">
      <c r="R3250" s="5"/>
    </row>
    <row r="3251" spans="18:18" x14ac:dyDescent="0.3">
      <c r="R3251" s="5"/>
    </row>
    <row r="3252" spans="18:18" x14ac:dyDescent="0.3">
      <c r="R3252" s="5"/>
    </row>
    <row r="3253" spans="18:18" x14ac:dyDescent="0.3">
      <c r="R3253" s="5"/>
    </row>
    <row r="3254" spans="18:18" x14ac:dyDescent="0.3">
      <c r="R3254" s="5"/>
    </row>
    <row r="3255" spans="18:18" x14ac:dyDescent="0.3">
      <c r="R3255" s="5"/>
    </row>
    <row r="3256" spans="18:18" x14ac:dyDescent="0.3">
      <c r="R3256" s="5"/>
    </row>
    <row r="3257" spans="18:18" x14ac:dyDescent="0.3">
      <c r="R3257" s="5"/>
    </row>
    <row r="3258" spans="18:18" x14ac:dyDescent="0.3">
      <c r="R3258" s="5"/>
    </row>
    <row r="3259" spans="18:18" x14ac:dyDescent="0.3">
      <c r="R3259" s="5"/>
    </row>
    <row r="3260" spans="18:18" x14ac:dyDescent="0.3">
      <c r="R3260" s="5"/>
    </row>
    <row r="3261" spans="18:18" x14ac:dyDescent="0.3">
      <c r="R3261" s="5"/>
    </row>
    <row r="3262" spans="18:18" x14ac:dyDescent="0.3">
      <c r="R3262" s="5"/>
    </row>
    <row r="3263" spans="18:18" x14ac:dyDescent="0.3">
      <c r="R3263" s="5"/>
    </row>
    <row r="3264" spans="18:18" x14ac:dyDescent="0.3">
      <c r="R3264" s="5"/>
    </row>
    <row r="3265" spans="18:18" x14ac:dyDescent="0.3">
      <c r="R3265" s="5"/>
    </row>
    <row r="3266" spans="18:18" x14ac:dyDescent="0.3">
      <c r="R3266" s="5"/>
    </row>
    <row r="3267" spans="18:18" x14ac:dyDescent="0.3">
      <c r="R3267" s="5"/>
    </row>
    <row r="3268" spans="18:18" x14ac:dyDescent="0.3">
      <c r="R3268" s="5"/>
    </row>
    <row r="3269" spans="18:18" x14ac:dyDescent="0.3">
      <c r="R3269" s="5"/>
    </row>
    <row r="3270" spans="18:18" x14ac:dyDescent="0.3">
      <c r="R3270" s="5"/>
    </row>
    <row r="3271" spans="18:18" x14ac:dyDescent="0.3">
      <c r="R3271" s="5"/>
    </row>
    <row r="3272" spans="18:18" x14ac:dyDescent="0.3">
      <c r="R3272" s="5"/>
    </row>
    <row r="3273" spans="18:18" x14ac:dyDescent="0.3">
      <c r="R3273" s="5"/>
    </row>
    <row r="3274" spans="18:18" x14ac:dyDescent="0.3">
      <c r="R3274" s="5"/>
    </row>
    <row r="3275" spans="18:18" x14ac:dyDescent="0.3">
      <c r="R3275" s="5"/>
    </row>
    <row r="3276" spans="18:18" x14ac:dyDescent="0.3">
      <c r="R3276" s="5"/>
    </row>
    <row r="3277" spans="18:18" x14ac:dyDescent="0.3">
      <c r="R3277" s="5"/>
    </row>
    <row r="3278" spans="18:18" x14ac:dyDescent="0.3">
      <c r="R3278" s="5"/>
    </row>
    <row r="3279" spans="18:18" x14ac:dyDescent="0.3">
      <c r="R3279" s="5"/>
    </row>
    <row r="3280" spans="18:18" x14ac:dyDescent="0.3">
      <c r="R3280" s="5"/>
    </row>
    <row r="3281" spans="18:18" x14ac:dyDescent="0.3">
      <c r="R3281" s="5"/>
    </row>
    <row r="3282" spans="18:18" x14ac:dyDescent="0.3">
      <c r="R3282" s="5"/>
    </row>
    <row r="3283" spans="18:18" x14ac:dyDescent="0.3">
      <c r="R3283" s="5"/>
    </row>
    <row r="3284" spans="18:18" x14ac:dyDescent="0.3">
      <c r="R3284" s="5"/>
    </row>
    <row r="3285" spans="18:18" x14ac:dyDescent="0.3">
      <c r="R3285" s="5"/>
    </row>
    <row r="3286" spans="18:18" x14ac:dyDescent="0.3">
      <c r="R3286" s="5"/>
    </row>
    <row r="3287" spans="18:18" x14ac:dyDescent="0.3">
      <c r="R3287" s="5"/>
    </row>
    <row r="3288" spans="18:18" x14ac:dyDescent="0.3">
      <c r="R3288" s="5"/>
    </row>
    <row r="3289" spans="18:18" x14ac:dyDescent="0.3">
      <c r="R3289" s="5"/>
    </row>
    <row r="3290" spans="18:18" x14ac:dyDescent="0.3">
      <c r="R3290" s="5"/>
    </row>
    <row r="3291" spans="18:18" x14ac:dyDescent="0.3">
      <c r="R3291" s="5"/>
    </row>
    <row r="3292" spans="18:18" x14ac:dyDescent="0.3">
      <c r="R3292" s="5"/>
    </row>
    <row r="3293" spans="18:18" x14ac:dyDescent="0.3">
      <c r="R3293" s="5"/>
    </row>
    <row r="3294" spans="18:18" x14ac:dyDescent="0.3">
      <c r="R3294" s="5"/>
    </row>
    <row r="3295" spans="18:18" x14ac:dyDescent="0.3">
      <c r="R3295" s="5"/>
    </row>
    <row r="3296" spans="18:18" x14ac:dyDescent="0.3">
      <c r="R3296" s="5"/>
    </row>
    <row r="3297" spans="18:18" x14ac:dyDescent="0.3">
      <c r="R3297" s="5"/>
    </row>
    <row r="3298" spans="18:18" x14ac:dyDescent="0.3">
      <c r="R3298" s="5"/>
    </row>
    <row r="3299" spans="18:18" x14ac:dyDescent="0.3">
      <c r="R3299" s="5"/>
    </row>
    <row r="3300" spans="18:18" x14ac:dyDescent="0.3">
      <c r="R3300" s="5"/>
    </row>
    <row r="3301" spans="18:18" x14ac:dyDescent="0.3">
      <c r="R3301" s="5"/>
    </row>
    <row r="3302" spans="18:18" x14ac:dyDescent="0.3">
      <c r="R3302" s="5"/>
    </row>
    <row r="3303" spans="18:18" x14ac:dyDescent="0.3">
      <c r="R3303" s="5"/>
    </row>
    <row r="3304" spans="18:18" x14ac:dyDescent="0.3">
      <c r="R3304" s="5"/>
    </row>
    <row r="3305" spans="18:18" x14ac:dyDescent="0.3">
      <c r="R3305" s="5"/>
    </row>
    <row r="3306" spans="18:18" x14ac:dyDescent="0.3">
      <c r="R3306" s="5"/>
    </row>
    <row r="3307" spans="18:18" x14ac:dyDescent="0.3">
      <c r="R3307" s="5"/>
    </row>
    <row r="3308" spans="18:18" x14ac:dyDescent="0.3">
      <c r="R3308" s="5"/>
    </row>
    <row r="3309" spans="18:18" x14ac:dyDescent="0.3">
      <c r="R3309" s="5"/>
    </row>
    <row r="3310" spans="18:18" x14ac:dyDescent="0.3">
      <c r="R3310" s="5"/>
    </row>
    <row r="3311" spans="18:18" x14ac:dyDescent="0.3">
      <c r="R3311" s="5"/>
    </row>
    <row r="3312" spans="18:18" x14ac:dyDescent="0.3">
      <c r="R3312" s="5"/>
    </row>
    <row r="3313" spans="18:18" x14ac:dyDescent="0.3">
      <c r="R3313" s="5"/>
    </row>
    <row r="3314" spans="18:18" x14ac:dyDescent="0.3">
      <c r="R3314" s="5"/>
    </row>
    <row r="3315" spans="18:18" x14ac:dyDescent="0.3">
      <c r="R3315" s="5"/>
    </row>
    <row r="3316" spans="18:18" x14ac:dyDescent="0.3">
      <c r="R3316" s="5"/>
    </row>
    <row r="3317" spans="18:18" x14ac:dyDescent="0.3">
      <c r="R3317" s="5"/>
    </row>
    <row r="3318" spans="18:18" x14ac:dyDescent="0.3">
      <c r="R3318" s="5"/>
    </row>
    <row r="3319" spans="18:18" x14ac:dyDescent="0.3">
      <c r="R3319" s="5"/>
    </row>
    <row r="3320" spans="18:18" x14ac:dyDescent="0.3">
      <c r="R3320" s="5"/>
    </row>
    <row r="3321" spans="18:18" x14ac:dyDescent="0.3">
      <c r="R3321" s="5"/>
    </row>
    <row r="3322" spans="18:18" x14ac:dyDescent="0.3">
      <c r="R3322" s="5"/>
    </row>
    <row r="3323" spans="18:18" x14ac:dyDescent="0.3">
      <c r="R3323" s="5"/>
    </row>
    <row r="3324" spans="18:18" x14ac:dyDescent="0.3">
      <c r="R3324" s="5"/>
    </row>
    <row r="3325" spans="18:18" x14ac:dyDescent="0.3">
      <c r="R3325" s="5"/>
    </row>
    <row r="3326" spans="18:18" x14ac:dyDescent="0.3">
      <c r="R3326" s="5"/>
    </row>
    <row r="3327" spans="18:18" x14ac:dyDescent="0.3">
      <c r="R3327" s="5"/>
    </row>
    <row r="3328" spans="18:18" x14ac:dyDescent="0.3">
      <c r="R3328" s="5"/>
    </row>
    <row r="3329" spans="18:18" x14ac:dyDescent="0.3">
      <c r="R3329" s="5"/>
    </row>
    <row r="3330" spans="18:18" x14ac:dyDescent="0.3">
      <c r="R3330" s="5"/>
    </row>
    <row r="3331" spans="18:18" x14ac:dyDescent="0.3">
      <c r="R3331" s="5"/>
    </row>
    <row r="3332" spans="18:18" x14ac:dyDescent="0.3">
      <c r="R3332" s="5"/>
    </row>
    <row r="3333" spans="18:18" x14ac:dyDescent="0.3">
      <c r="R3333" s="5"/>
    </row>
    <row r="3334" spans="18:18" x14ac:dyDescent="0.3">
      <c r="R3334" s="5"/>
    </row>
    <row r="3335" spans="18:18" x14ac:dyDescent="0.3">
      <c r="R3335" s="5"/>
    </row>
    <row r="3336" spans="18:18" x14ac:dyDescent="0.3">
      <c r="R3336" s="5"/>
    </row>
    <row r="3337" spans="18:18" x14ac:dyDescent="0.3">
      <c r="R3337" s="5"/>
    </row>
    <row r="3338" spans="18:18" x14ac:dyDescent="0.3">
      <c r="R3338" s="5"/>
    </row>
    <row r="3339" spans="18:18" x14ac:dyDescent="0.3">
      <c r="R3339" s="5"/>
    </row>
    <row r="3340" spans="18:18" x14ac:dyDescent="0.3">
      <c r="R3340" s="5"/>
    </row>
    <row r="3341" spans="18:18" x14ac:dyDescent="0.3">
      <c r="R3341" s="5"/>
    </row>
    <row r="3342" spans="18:18" x14ac:dyDescent="0.3">
      <c r="R3342" s="5"/>
    </row>
    <row r="3343" spans="18:18" x14ac:dyDescent="0.3">
      <c r="R3343" s="5"/>
    </row>
    <row r="3344" spans="18:18" x14ac:dyDescent="0.3">
      <c r="R3344" s="5"/>
    </row>
    <row r="3345" spans="18:18" x14ac:dyDescent="0.3">
      <c r="R3345" s="5"/>
    </row>
    <row r="3346" spans="18:18" x14ac:dyDescent="0.3">
      <c r="R3346" s="5"/>
    </row>
    <row r="3347" spans="18:18" x14ac:dyDescent="0.3">
      <c r="R3347" s="5"/>
    </row>
    <row r="3348" spans="18:18" x14ac:dyDescent="0.3">
      <c r="R3348" s="5"/>
    </row>
    <row r="3349" spans="18:18" x14ac:dyDescent="0.3">
      <c r="R3349" s="5"/>
    </row>
    <row r="3350" spans="18:18" x14ac:dyDescent="0.3">
      <c r="R3350" s="5"/>
    </row>
    <row r="3351" spans="18:18" x14ac:dyDescent="0.3">
      <c r="R3351" s="5"/>
    </row>
    <row r="3352" spans="18:18" x14ac:dyDescent="0.3">
      <c r="R3352" s="5"/>
    </row>
    <row r="3353" spans="18:18" x14ac:dyDescent="0.3">
      <c r="R3353" s="5"/>
    </row>
    <row r="3354" spans="18:18" x14ac:dyDescent="0.3">
      <c r="R3354" s="5"/>
    </row>
    <row r="3355" spans="18:18" x14ac:dyDescent="0.3">
      <c r="R3355" s="5"/>
    </row>
    <row r="3356" spans="18:18" x14ac:dyDescent="0.3">
      <c r="R3356" s="5"/>
    </row>
    <row r="3357" spans="18:18" x14ac:dyDescent="0.3">
      <c r="R3357" s="5"/>
    </row>
    <row r="3358" spans="18:18" x14ac:dyDescent="0.3">
      <c r="R3358" s="5"/>
    </row>
    <row r="3359" spans="18:18" x14ac:dyDescent="0.3">
      <c r="R3359" s="5"/>
    </row>
    <row r="3360" spans="18:18" x14ac:dyDescent="0.3">
      <c r="R3360" s="5"/>
    </row>
    <row r="3361" spans="18:18" x14ac:dyDescent="0.3">
      <c r="R3361" s="5"/>
    </row>
    <row r="3362" spans="18:18" x14ac:dyDescent="0.3">
      <c r="R3362" s="5"/>
    </row>
    <row r="3363" spans="18:18" x14ac:dyDescent="0.3">
      <c r="R3363" s="5"/>
    </row>
    <row r="3364" spans="18:18" x14ac:dyDescent="0.3">
      <c r="R3364" s="5"/>
    </row>
    <row r="3365" spans="18:18" x14ac:dyDescent="0.3">
      <c r="R3365" s="5"/>
    </row>
    <row r="3366" spans="18:18" x14ac:dyDescent="0.3">
      <c r="R3366" s="5"/>
    </row>
    <row r="3367" spans="18:18" x14ac:dyDescent="0.3">
      <c r="R3367" s="5"/>
    </row>
    <row r="3368" spans="18:18" x14ac:dyDescent="0.3">
      <c r="R3368" s="5"/>
    </row>
    <row r="3369" spans="18:18" x14ac:dyDescent="0.3">
      <c r="R3369" s="5"/>
    </row>
    <row r="3370" spans="18:18" x14ac:dyDescent="0.3">
      <c r="R3370" s="5"/>
    </row>
    <row r="3371" spans="18:18" x14ac:dyDescent="0.3">
      <c r="R3371" s="5"/>
    </row>
    <row r="3372" spans="18:18" x14ac:dyDescent="0.3">
      <c r="R3372" s="5"/>
    </row>
    <row r="3373" spans="18:18" x14ac:dyDescent="0.3">
      <c r="R3373" s="5"/>
    </row>
    <row r="3374" spans="18:18" x14ac:dyDescent="0.3">
      <c r="R3374" s="5"/>
    </row>
    <row r="3375" spans="18:18" x14ac:dyDescent="0.3">
      <c r="R3375" s="5"/>
    </row>
    <row r="3376" spans="18:18" x14ac:dyDescent="0.3">
      <c r="R3376" s="5"/>
    </row>
    <row r="3377" spans="18:18" x14ac:dyDescent="0.3">
      <c r="R3377" s="5"/>
    </row>
    <row r="3378" spans="18:18" x14ac:dyDescent="0.3">
      <c r="R3378" s="5"/>
    </row>
    <row r="3379" spans="18:18" x14ac:dyDescent="0.3">
      <c r="R3379" s="5"/>
    </row>
    <row r="3380" spans="18:18" x14ac:dyDescent="0.3">
      <c r="R3380" s="5"/>
    </row>
    <row r="3381" spans="18:18" x14ac:dyDescent="0.3">
      <c r="R3381" s="5"/>
    </row>
    <row r="3382" spans="18:18" x14ac:dyDescent="0.3">
      <c r="R3382" s="5"/>
    </row>
    <row r="3383" spans="18:18" x14ac:dyDescent="0.3">
      <c r="R3383" s="5"/>
    </row>
    <row r="3384" spans="18:18" x14ac:dyDescent="0.3">
      <c r="R3384" s="5"/>
    </row>
    <row r="3385" spans="18:18" x14ac:dyDescent="0.3">
      <c r="R3385" s="5"/>
    </row>
    <row r="3386" spans="18:18" x14ac:dyDescent="0.3">
      <c r="R3386" s="5"/>
    </row>
    <row r="3387" spans="18:18" x14ac:dyDescent="0.3">
      <c r="R3387" s="5"/>
    </row>
    <row r="3388" spans="18:18" x14ac:dyDescent="0.3">
      <c r="R3388" s="5"/>
    </row>
    <row r="3389" spans="18:18" x14ac:dyDescent="0.3">
      <c r="R3389" s="5"/>
    </row>
    <row r="3390" spans="18:18" x14ac:dyDescent="0.3">
      <c r="R3390" s="5"/>
    </row>
    <row r="3391" spans="18:18" x14ac:dyDescent="0.3">
      <c r="R3391" s="5"/>
    </row>
    <row r="3392" spans="18:18" x14ac:dyDescent="0.3">
      <c r="R3392" s="5"/>
    </row>
    <row r="3393" spans="18:18" x14ac:dyDescent="0.3">
      <c r="R3393" s="5"/>
    </row>
    <row r="3394" spans="18:18" x14ac:dyDescent="0.3">
      <c r="R3394" s="5"/>
    </row>
    <row r="3395" spans="18:18" x14ac:dyDescent="0.3">
      <c r="R3395" s="5"/>
    </row>
    <row r="3396" spans="18:18" x14ac:dyDescent="0.3">
      <c r="R3396" s="5"/>
    </row>
    <row r="3397" spans="18:18" x14ac:dyDescent="0.3">
      <c r="R3397" s="5"/>
    </row>
    <row r="3398" spans="18:18" x14ac:dyDescent="0.3">
      <c r="R3398" s="5"/>
    </row>
    <row r="3399" spans="18:18" x14ac:dyDescent="0.3">
      <c r="R3399" s="5"/>
    </row>
    <row r="3400" spans="18:18" x14ac:dyDescent="0.3">
      <c r="R3400" s="5"/>
    </row>
    <row r="3401" spans="18:18" x14ac:dyDescent="0.3">
      <c r="R3401" s="5"/>
    </row>
    <row r="3402" spans="18:18" x14ac:dyDescent="0.3">
      <c r="R3402" s="5"/>
    </row>
    <row r="3403" spans="18:18" x14ac:dyDescent="0.3">
      <c r="R3403" s="5"/>
    </row>
    <row r="3404" spans="18:18" x14ac:dyDescent="0.3">
      <c r="R3404" s="5"/>
    </row>
    <row r="3405" spans="18:18" x14ac:dyDescent="0.3">
      <c r="R3405" s="5"/>
    </row>
    <row r="3406" spans="18:18" x14ac:dyDescent="0.3">
      <c r="R3406" s="5"/>
    </row>
    <row r="3407" spans="18:18" x14ac:dyDescent="0.3">
      <c r="R3407" s="5"/>
    </row>
    <row r="3408" spans="18:18" x14ac:dyDescent="0.3">
      <c r="R3408" s="5"/>
    </row>
    <row r="3409" spans="18:18" x14ac:dyDescent="0.3">
      <c r="R3409" s="5"/>
    </row>
    <row r="3410" spans="18:18" x14ac:dyDescent="0.3">
      <c r="R3410" s="5"/>
    </row>
    <row r="3411" spans="18:18" x14ac:dyDescent="0.3">
      <c r="R3411" s="5"/>
    </row>
    <row r="3412" spans="18:18" x14ac:dyDescent="0.3">
      <c r="R3412" s="5"/>
    </row>
    <row r="3413" spans="18:18" x14ac:dyDescent="0.3">
      <c r="R3413" s="5"/>
    </row>
    <row r="3414" spans="18:18" x14ac:dyDescent="0.3">
      <c r="R3414" s="5"/>
    </row>
    <row r="3415" spans="18:18" x14ac:dyDescent="0.3">
      <c r="R3415" s="5"/>
    </row>
    <row r="3416" spans="18:18" x14ac:dyDescent="0.3">
      <c r="R3416" s="5"/>
    </row>
    <row r="3417" spans="18:18" x14ac:dyDescent="0.3">
      <c r="R3417" s="5"/>
    </row>
    <row r="3418" spans="18:18" x14ac:dyDescent="0.3">
      <c r="R3418" s="5"/>
    </row>
    <row r="3419" spans="18:18" x14ac:dyDescent="0.3">
      <c r="R3419" s="5"/>
    </row>
    <row r="3420" spans="18:18" x14ac:dyDescent="0.3">
      <c r="R3420" s="5"/>
    </row>
    <row r="3421" spans="18:18" x14ac:dyDescent="0.3">
      <c r="R3421" s="5"/>
    </row>
    <row r="3422" spans="18:18" x14ac:dyDescent="0.3">
      <c r="R3422" s="5"/>
    </row>
    <row r="3423" spans="18:18" x14ac:dyDescent="0.3">
      <c r="R3423" s="5"/>
    </row>
    <row r="3424" spans="18:18" x14ac:dyDescent="0.3">
      <c r="R3424" s="5"/>
    </row>
    <row r="3425" spans="18:18" x14ac:dyDescent="0.3">
      <c r="R3425" s="5"/>
    </row>
    <row r="3426" spans="18:18" x14ac:dyDescent="0.3">
      <c r="R3426" s="5"/>
    </row>
    <row r="3427" spans="18:18" x14ac:dyDescent="0.3">
      <c r="R3427" s="5"/>
    </row>
    <row r="3428" spans="18:18" x14ac:dyDescent="0.3">
      <c r="R3428" s="5"/>
    </row>
    <row r="3429" spans="18:18" x14ac:dyDescent="0.3">
      <c r="R3429" s="5"/>
    </row>
    <row r="3430" spans="18:18" x14ac:dyDescent="0.3">
      <c r="R3430" s="5"/>
    </row>
    <row r="3431" spans="18:18" x14ac:dyDescent="0.3">
      <c r="R3431" s="5"/>
    </row>
    <row r="3432" spans="18:18" x14ac:dyDescent="0.3">
      <c r="R3432" s="5"/>
    </row>
    <row r="3433" spans="18:18" x14ac:dyDescent="0.3">
      <c r="R3433" s="5"/>
    </row>
    <row r="3434" spans="18:18" x14ac:dyDescent="0.3">
      <c r="R3434" s="5"/>
    </row>
    <row r="3435" spans="18:18" x14ac:dyDescent="0.3">
      <c r="R3435" s="5"/>
    </row>
    <row r="3436" spans="18:18" x14ac:dyDescent="0.3">
      <c r="R3436" s="5"/>
    </row>
    <row r="3437" spans="18:18" x14ac:dyDescent="0.3">
      <c r="R3437" s="5"/>
    </row>
    <row r="3438" spans="18:18" x14ac:dyDescent="0.3">
      <c r="R3438" s="5"/>
    </row>
    <row r="3439" spans="18:18" x14ac:dyDescent="0.3">
      <c r="R3439" s="5"/>
    </row>
    <row r="3440" spans="18:18" x14ac:dyDescent="0.3">
      <c r="R3440" s="5"/>
    </row>
    <row r="3441" spans="18:18" x14ac:dyDescent="0.3">
      <c r="R3441" s="5"/>
    </row>
    <row r="3442" spans="18:18" x14ac:dyDescent="0.3">
      <c r="R3442" s="5"/>
    </row>
    <row r="3443" spans="18:18" x14ac:dyDescent="0.3">
      <c r="R3443" s="5"/>
    </row>
    <row r="3444" spans="18:18" x14ac:dyDescent="0.3">
      <c r="R3444" s="5"/>
    </row>
    <row r="3445" spans="18:18" x14ac:dyDescent="0.3">
      <c r="R3445" s="5"/>
    </row>
    <row r="3446" spans="18:18" x14ac:dyDescent="0.3">
      <c r="R3446" s="5"/>
    </row>
    <row r="3447" spans="18:18" x14ac:dyDescent="0.3">
      <c r="R3447" s="5"/>
    </row>
    <row r="3448" spans="18:18" x14ac:dyDescent="0.3">
      <c r="R3448" s="5"/>
    </row>
    <row r="3449" spans="18:18" x14ac:dyDescent="0.3">
      <c r="R3449" s="5"/>
    </row>
    <row r="3450" spans="18:18" x14ac:dyDescent="0.3">
      <c r="R3450" s="5"/>
    </row>
    <row r="3451" spans="18:18" x14ac:dyDescent="0.3">
      <c r="R3451" s="5"/>
    </row>
    <row r="3452" spans="18:18" x14ac:dyDescent="0.3">
      <c r="R3452" s="5"/>
    </row>
    <row r="3453" spans="18:18" x14ac:dyDescent="0.3">
      <c r="R3453" s="5"/>
    </row>
    <row r="3454" spans="18:18" x14ac:dyDescent="0.3">
      <c r="R3454" s="5"/>
    </row>
    <row r="3455" spans="18:18" x14ac:dyDescent="0.3">
      <c r="R3455" s="5"/>
    </row>
    <row r="3456" spans="18:18" x14ac:dyDescent="0.3">
      <c r="R3456" s="5"/>
    </row>
    <row r="3457" spans="18:18" x14ac:dyDescent="0.3">
      <c r="R3457" s="5"/>
    </row>
    <row r="3458" spans="18:18" x14ac:dyDescent="0.3">
      <c r="R3458" s="5"/>
    </row>
    <row r="3459" spans="18:18" x14ac:dyDescent="0.3">
      <c r="R3459" s="5"/>
    </row>
    <row r="3460" spans="18:18" x14ac:dyDescent="0.3">
      <c r="R3460" s="5"/>
    </row>
    <row r="3461" spans="18:18" x14ac:dyDescent="0.3">
      <c r="R3461" s="5"/>
    </row>
    <row r="3462" spans="18:18" x14ac:dyDescent="0.3">
      <c r="R3462" s="5"/>
    </row>
    <row r="3463" spans="18:18" x14ac:dyDescent="0.3">
      <c r="R3463" s="5"/>
    </row>
    <row r="3464" spans="18:18" x14ac:dyDescent="0.3">
      <c r="R3464" s="5"/>
    </row>
    <row r="3465" spans="18:18" x14ac:dyDescent="0.3">
      <c r="R3465" s="5"/>
    </row>
    <row r="3466" spans="18:18" x14ac:dyDescent="0.3">
      <c r="R3466" s="5"/>
    </row>
    <row r="3467" spans="18:18" x14ac:dyDescent="0.3">
      <c r="R3467" s="5"/>
    </row>
    <row r="3468" spans="18:18" x14ac:dyDescent="0.3">
      <c r="R3468" s="5"/>
    </row>
    <row r="3469" spans="18:18" x14ac:dyDescent="0.3">
      <c r="R3469" s="5"/>
    </row>
    <row r="3470" spans="18:18" x14ac:dyDescent="0.3">
      <c r="R3470" s="5"/>
    </row>
    <row r="3471" spans="18:18" x14ac:dyDescent="0.3">
      <c r="R3471" s="5"/>
    </row>
    <row r="3472" spans="18:18" x14ac:dyDescent="0.3">
      <c r="R3472" s="5"/>
    </row>
    <row r="3473" spans="18:18" x14ac:dyDescent="0.3">
      <c r="R3473" s="5"/>
    </row>
    <row r="3474" spans="18:18" x14ac:dyDescent="0.3">
      <c r="R3474" s="5"/>
    </row>
    <row r="3475" spans="18:18" x14ac:dyDescent="0.3">
      <c r="R3475" s="5"/>
    </row>
    <row r="3476" spans="18:18" x14ac:dyDescent="0.3">
      <c r="R3476" s="5"/>
    </row>
    <row r="3477" spans="18:18" x14ac:dyDescent="0.3">
      <c r="R3477" s="5"/>
    </row>
    <row r="3478" spans="18:18" x14ac:dyDescent="0.3">
      <c r="R3478" s="5"/>
    </row>
    <row r="3479" spans="18:18" x14ac:dyDescent="0.3">
      <c r="R3479" s="5"/>
    </row>
    <row r="3480" spans="18:18" x14ac:dyDescent="0.3">
      <c r="R3480" s="5"/>
    </row>
    <row r="3481" spans="18:18" x14ac:dyDescent="0.3">
      <c r="R3481" s="5"/>
    </row>
    <row r="3482" spans="18:18" x14ac:dyDescent="0.3">
      <c r="R3482" s="5"/>
    </row>
    <row r="3483" spans="18:18" x14ac:dyDescent="0.3">
      <c r="R3483" s="5"/>
    </row>
    <row r="3484" spans="18:18" x14ac:dyDescent="0.3">
      <c r="R3484" s="5"/>
    </row>
    <row r="3485" spans="18:18" x14ac:dyDescent="0.3">
      <c r="R3485" s="5"/>
    </row>
    <row r="3486" spans="18:18" x14ac:dyDescent="0.3">
      <c r="R3486" s="5"/>
    </row>
    <row r="3487" spans="18:18" x14ac:dyDescent="0.3">
      <c r="R3487" s="5"/>
    </row>
    <row r="3488" spans="18:18" x14ac:dyDescent="0.3">
      <c r="R3488" s="5"/>
    </row>
    <row r="3489" spans="18:18" x14ac:dyDescent="0.3">
      <c r="R3489" s="5"/>
    </row>
    <row r="3490" spans="18:18" x14ac:dyDescent="0.3">
      <c r="R3490" s="5"/>
    </row>
    <row r="3491" spans="18:18" x14ac:dyDescent="0.3">
      <c r="R3491" s="5"/>
    </row>
    <row r="3492" spans="18:18" x14ac:dyDescent="0.3">
      <c r="R3492" s="5"/>
    </row>
    <row r="3493" spans="18:18" x14ac:dyDescent="0.3">
      <c r="R3493" s="5"/>
    </row>
    <row r="3494" spans="18:18" x14ac:dyDescent="0.3">
      <c r="R3494" s="5"/>
    </row>
    <row r="3495" spans="18:18" x14ac:dyDescent="0.3">
      <c r="R3495" s="5"/>
    </row>
    <row r="3496" spans="18:18" x14ac:dyDescent="0.3">
      <c r="R3496" s="5"/>
    </row>
    <row r="3497" spans="18:18" x14ac:dyDescent="0.3">
      <c r="R3497" s="5"/>
    </row>
    <row r="3498" spans="18:18" x14ac:dyDescent="0.3">
      <c r="R3498" s="5"/>
    </row>
    <row r="3499" spans="18:18" x14ac:dyDescent="0.3">
      <c r="R3499" s="5"/>
    </row>
    <row r="3500" spans="18:18" x14ac:dyDescent="0.3">
      <c r="R3500" s="5"/>
    </row>
    <row r="3501" spans="18:18" x14ac:dyDescent="0.3">
      <c r="R3501" s="5"/>
    </row>
    <row r="3502" spans="18:18" x14ac:dyDescent="0.3">
      <c r="R3502" s="5"/>
    </row>
    <row r="3503" spans="18:18" x14ac:dyDescent="0.3">
      <c r="R3503" s="5"/>
    </row>
    <row r="3504" spans="18:18" x14ac:dyDescent="0.3">
      <c r="R3504" s="5"/>
    </row>
    <row r="3505" spans="18:18" x14ac:dyDescent="0.3">
      <c r="R3505" s="5"/>
    </row>
    <row r="3506" spans="18:18" x14ac:dyDescent="0.3">
      <c r="R3506" s="5"/>
    </row>
    <row r="3507" spans="18:18" x14ac:dyDescent="0.3">
      <c r="R3507" s="5"/>
    </row>
    <row r="3508" spans="18:18" x14ac:dyDescent="0.3">
      <c r="R3508" s="5"/>
    </row>
    <row r="3509" spans="18:18" x14ac:dyDescent="0.3">
      <c r="R3509" s="5"/>
    </row>
    <row r="3510" spans="18:18" x14ac:dyDescent="0.3">
      <c r="R3510" s="5"/>
    </row>
    <row r="3511" spans="18:18" x14ac:dyDescent="0.3">
      <c r="R3511" s="5"/>
    </row>
    <row r="3512" spans="18:18" x14ac:dyDescent="0.3">
      <c r="R3512" s="5"/>
    </row>
    <row r="3513" spans="18:18" x14ac:dyDescent="0.3">
      <c r="R3513" s="5"/>
    </row>
    <row r="3514" spans="18:18" x14ac:dyDescent="0.3">
      <c r="R3514" s="5"/>
    </row>
    <row r="3515" spans="18:18" x14ac:dyDescent="0.3">
      <c r="R3515" s="5"/>
    </row>
    <row r="3516" spans="18:18" x14ac:dyDescent="0.3">
      <c r="R3516" s="5"/>
    </row>
    <row r="3517" spans="18:18" x14ac:dyDescent="0.3">
      <c r="R3517" s="5"/>
    </row>
    <row r="3518" spans="18:18" x14ac:dyDescent="0.3">
      <c r="R3518" s="5"/>
    </row>
    <row r="3519" spans="18:18" x14ac:dyDescent="0.3">
      <c r="R3519" s="5"/>
    </row>
    <row r="3520" spans="18:18" x14ac:dyDescent="0.3">
      <c r="R3520" s="5"/>
    </row>
    <row r="3521" spans="18:18" x14ac:dyDescent="0.3">
      <c r="R3521" s="5"/>
    </row>
    <row r="3522" spans="18:18" x14ac:dyDescent="0.3">
      <c r="R3522" s="5"/>
    </row>
    <row r="3523" spans="18:18" x14ac:dyDescent="0.3">
      <c r="R3523" s="5"/>
    </row>
    <row r="3524" spans="18:18" x14ac:dyDescent="0.3">
      <c r="R3524" s="5"/>
    </row>
    <row r="3525" spans="18:18" x14ac:dyDescent="0.3">
      <c r="R3525" s="5"/>
    </row>
    <row r="3526" spans="18:18" x14ac:dyDescent="0.3">
      <c r="R3526" s="5"/>
    </row>
    <row r="3527" spans="18:18" x14ac:dyDescent="0.3">
      <c r="R3527" s="5"/>
    </row>
    <row r="3528" spans="18:18" x14ac:dyDescent="0.3">
      <c r="R3528" s="5"/>
    </row>
    <row r="3529" spans="18:18" x14ac:dyDescent="0.3">
      <c r="R3529" s="5"/>
    </row>
    <row r="3530" spans="18:18" x14ac:dyDescent="0.3">
      <c r="R3530" s="5"/>
    </row>
    <row r="3531" spans="18:18" x14ac:dyDescent="0.3">
      <c r="R3531" s="5"/>
    </row>
    <row r="3532" spans="18:18" x14ac:dyDescent="0.3">
      <c r="R3532" s="5"/>
    </row>
    <row r="3533" spans="18:18" x14ac:dyDescent="0.3">
      <c r="R3533" s="5"/>
    </row>
    <row r="3534" spans="18:18" x14ac:dyDescent="0.3">
      <c r="R3534" s="5"/>
    </row>
    <row r="3535" spans="18:18" x14ac:dyDescent="0.3">
      <c r="R3535" s="5"/>
    </row>
    <row r="3536" spans="18:18" x14ac:dyDescent="0.3">
      <c r="R3536" s="5"/>
    </row>
    <row r="3537" spans="18:18" x14ac:dyDescent="0.3">
      <c r="R3537" s="5"/>
    </row>
    <row r="3538" spans="18:18" x14ac:dyDescent="0.3">
      <c r="R3538" s="5"/>
    </row>
    <row r="3539" spans="18:18" x14ac:dyDescent="0.3">
      <c r="R3539" s="5"/>
    </row>
    <row r="3540" spans="18:18" x14ac:dyDescent="0.3">
      <c r="R3540" s="5"/>
    </row>
    <row r="3541" spans="18:18" x14ac:dyDescent="0.3">
      <c r="R3541" s="5"/>
    </row>
    <row r="3542" spans="18:18" x14ac:dyDescent="0.3">
      <c r="R3542" s="5"/>
    </row>
    <row r="3543" spans="18:18" x14ac:dyDescent="0.3">
      <c r="R3543" s="5"/>
    </row>
    <row r="3544" spans="18:18" x14ac:dyDescent="0.3">
      <c r="R3544" s="5"/>
    </row>
    <row r="3545" spans="18:18" x14ac:dyDescent="0.3">
      <c r="R3545" s="5"/>
    </row>
    <row r="3546" spans="18:18" x14ac:dyDescent="0.3">
      <c r="R3546" s="5"/>
    </row>
    <row r="3547" spans="18:18" x14ac:dyDescent="0.3">
      <c r="R3547" s="5"/>
    </row>
    <row r="3548" spans="18:18" x14ac:dyDescent="0.3">
      <c r="R3548" s="5"/>
    </row>
    <row r="3549" spans="18:18" x14ac:dyDescent="0.3">
      <c r="R3549" s="5"/>
    </row>
    <row r="3550" spans="18:18" x14ac:dyDescent="0.3">
      <c r="R3550" s="5"/>
    </row>
    <row r="3551" spans="18:18" x14ac:dyDescent="0.3">
      <c r="R3551" s="5"/>
    </row>
    <row r="3552" spans="18:18" x14ac:dyDescent="0.3">
      <c r="R3552" s="5"/>
    </row>
    <row r="3553" spans="18:18" x14ac:dyDescent="0.3">
      <c r="R3553" s="5"/>
    </row>
    <row r="3554" spans="18:18" x14ac:dyDescent="0.3">
      <c r="R3554" s="5"/>
    </row>
    <row r="3555" spans="18:18" x14ac:dyDescent="0.3">
      <c r="R3555" s="5"/>
    </row>
    <row r="3556" spans="18:18" x14ac:dyDescent="0.3">
      <c r="R3556" s="5"/>
    </row>
    <row r="3557" spans="18:18" x14ac:dyDescent="0.3">
      <c r="R3557" s="5"/>
    </row>
    <row r="3558" spans="18:18" x14ac:dyDescent="0.3">
      <c r="R3558" s="5"/>
    </row>
    <row r="3559" spans="18:18" x14ac:dyDescent="0.3">
      <c r="R3559" s="5"/>
    </row>
    <row r="3560" spans="18:18" x14ac:dyDescent="0.3">
      <c r="R3560" s="5"/>
    </row>
    <row r="3561" spans="18:18" x14ac:dyDescent="0.3">
      <c r="R3561" s="5"/>
    </row>
    <row r="3562" spans="18:18" x14ac:dyDescent="0.3">
      <c r="R3562" s="5"/>
    </row>
    <row r="3563" spans="18:18" x14ac:dyDescent="0.3">
      <c r="R3563" s="5"/>
    </row>
    <row r="3564" spans="18:18" x14ac:dyDescent="0.3">
      <c r="R3564" s="5"/>
    </row>
    <row r="3565" spans="18:18" x14ac:dyDescent="0.3">
      <c r="R3565" s="5"/>
    </row>
    <row r="3566" spans="18:18" x14ac:dyDescent="0.3">
      <c r="R3566" s="5"/>
    </row>
    <row r="3567" spans="18:18" x14ac:dyDescent="0.3">
      <c r="R3567" s="5"/>
    </row>
    <row r="3568" spans="18:18" x14ac:dyDescent="0.3">
      <c r="R3568" s="5"/>
    </row>
    <row r="3569" spans="18:18" x14ac:dyDescent="0.3">
      <c r="R3569" s="5"/>
    </row>
    <row r="3570" spans="18:18" x14ac:dyDescent="0.3">
      <c r="R3570" s="5"/>
    </row>
    <row r="3571" spans="18:18" x14ac:dyDescent="0.3">
      <c r="R3571" s="5"/>
    </row>
    <row r="3572" spans="18:18" x14ac:dyDescent="0.3">
      <c r="R3572" s="5"/>
    </row>
    <row r="3573" spans="18:18" x14ac:dyDescent="0.3">
      <c r="R3573" s="5"/>
    </row>
    <row r="3574" spans="18:18" x14ac:dyDescent="0.3">
      <c r="R3574" s="5"/>
    </row>
    <row r="3575" spans="18:18" x14ac:dyDescent="0.3">
      <c r="R3575" s="5"/>
    </row>
    <row r="3576" spans="18:18" x14ac:dyDescent="0.3">
      <c r="R3576" s="5"/>
    </row>
    <row r="3577" spans="18:18" x14ac:dyDescent="0.3">
      <c r="R3577" s="5"/>
    </row>
    <row r="3578" spans="18:18" x14ac:dyDescent="0.3">
      <c r="R3578" s="5"/>
    </row>
    <row r="3579" spans="18:18" x14ac:dyDescent="0.3">
      <c r="R3579" s="5"/>
    </row>
    <row r="3580" spans="18:18" x14ac:dyDescent="0.3">
      <c r="R3580" s="5"/>
    </row>
    <row r="3581" spans="18:18" x14ac:dyDescent="0.3">
      <c r="R3581" s="5"/>
    </row>
    <row r="3582" spans="18:18" x14ac:dyDescent="0.3">
      <c r="R3582" s="5"/>
    </row>
    <row r="3583" spans="18:18" x14ac:dyDescent="0.3">
      <c r="R3583" s="5"/>
    </row>
    <row r="3584" spans="18:18" x14ac:dyDescent="0.3">
      <c r="R3584" s="5"/>
    </row>
    <row r="3585" spans="18:18" x14ac:dyDescent="0.3">
      <c r="R3585" s="5"/>
    </row>
    <row r="3586" spans="18:18" x14ac:dyDescent="0.3">
      <c r="R3586" s="5"/>
    </row>
    <row r="3587" spans="18:18" x14ac:dyDescent="0.3">
      <c r="R3587" s="5"/>
    </row>
    <row r="3588" spans="18:18" x14ac:dyDescent="0.3">
      <c r="R3588" s="5"/>
    </row>
    <row r="3589" spans="18:18" x14ac:dyDescent="0.3">
      <c r="R3589" s="5"/>
    </row>
    <row r="3590" spans="18:18" x14ac:dyDescent="0.3">
      <c r="R3590" s="5"/>
    </row>
    <row r="3591" spans="18:18" x14ac:dyDescent="0.3">
      <c r="R3591" s="5"/>
    </row>
    <row r="3592" spans="18:18" x14ac:dyDescent="0.3">
      <c r="R3592" s="5"/>
    </row>
    <row r="3593" spans="18:18" x14ac:dyDescent="0.3">
      <c r="R3593" s="5"/>
    </row>
    <row r="3594" spans="18:18" x14ac:dyDescent="0.3">
      <c r="R3594" s="5"/>
    </row>
    <row r="3595" spans="18:18" x14ac:dyDescent="0.3">
      <c r="R3595" s="5"/>
    </row>
    <row r="3596" spans="18:18" x14ac:dyDescent="0.3">
      <c r="R3596" s="5"/>
    </row>
    <row r="3597" spans="18:18" x14ac:dyDescent="0.3">
      <c r="R3597" s="5"/>
    </row>
    <row r="3598" spans="18:18" x14ac:dyDescent="0.3">
      <c r="R3598" s="5"/>
    </row>
    <row r="3599" spans="18:18" x14ac:dyDescent="0.3">
      <c r="R3599" s="5"/>
    </row>
    <row r="3600" spans="18:18" x14ac:dyDescent="0.3">
      <c r="R3600" s="5"/>
    </row>
    <row r="3601" spans="18:18" x14ac:dyDescent="0.3">
      <c r="R3601" s="5"/>
    </row>
    <row r="3602" spans="18:18" x14ac:dyDescent="0.3">
      <c r="R3602" s="5"/>
    </row>
    <row r="3603" spans="18:18" x14ac:dyDescent="0.3">
      <c r="R3603" s="5"/>
    </row>
    <row r="3604" spans="18:18" x14ac:dyDescent="0.3">
      <c r="R3604" s="5"/>
    </row>
    <row r="3605" spans="18:18" x14ac:dyDescent="0.3">
      <c r="R3605" s="5"/>
    </row>
    <row r="3606" spans="18:18" x14ac:dyDescent="0.3">
      <c r="R3606" s="5"/>
    </row>
    <row r="3607" spans="18:18" x14ac:dyDescent="0.3">
      <c r="R3607" s="5"/>
    </row>
    <row r="3608" spans="18:18" x14ac:dyDescent="0.3">
      <c r="R3608" s="5"/>
    </row>
    <row r="3609" spans="18:18" x14ac:dyDescent="0.3">
      <c r="R3609" s="5"/>
    </row>
    <row r="3610" spans="18:18" x14ac:dyDescent="0.3">
      <c r="R3610" s="5"/>
    </row>
    <row r="3611" spans="18:18" x14ac:dyDescent="0.3">
      <c r="R3611" s="5"/>
    </row>
    <row r="3612" spans="18:18" x14ac:dyDescent="0.3">
      <c r="R3612" s="5"/>
    </row>
    <row r="3613" spans="18:18" x14ac:dyDescent="0.3">
      <c r="R3613" s="5"/>
    </row>
    <row r="3614" spans="18:18" x14ac:dyDescent="0.3">
      <c r="R3614" s="5"/>
    </row>
    <row r="3615" spans="18:18" x14ac:dyDescent="0.3">
      <c r="R3615" s="5"/>
    </row>
    <row r="3616" spans="18:18" x14ac:dyDescent="0.3">
      <c r="R3616" s="5"/>
    </row>
    <row r="3617" spans="18:18" x14ac:dyDescent="0.3">
      <c r="R3617" s="5"/>
    </row>
    <row r="3618" spans="18:18" x14ac:dyDescent="0.3">
      <c r="R3618" s="5"/>
    </row>
    <row r="3619" spans="18:18" x14ac:dyDescent="0.3">
      <c r="R3619" s="5"/>
    </row>
    <row r="3620" spans="18:18" x14ac:dyDescent="0.3">
      <c r="R3620" s="5"/>
    </row>
    <row r="3621" spans="18:18" x14ac:dyDescent="0.3">
      <c r="R3621" s="5"/>
    </row>
    <row r="3622" spans="18:18" x14ac:dyDescent="0.3">
      <c r="R3622" s="5"/>
    </row>
    <row r="3623" spans="18:18" x14ac:dyDescent="0.3">
      <c r="R3623" s="5"/>
    </row>
    <row r="3624" spans="18:18" x14ac:dyDescent="0.3">
      <c r="R3624" s="5"/>
    </row>
    <row r="3625" spans="18:18" x14ac:dyDescent="0.3">
      <c r="R3625" s="5"/>
    </row>
    <row r="3626" spans="18:18" x14ac:dyDescent="0.3">
      <c r="R3626" s="5"/>
    </row>
    <row r="3627" spans="18:18" x14ac:dyDescent="0.3">
      <c r="R3627" s="5"/>
    </row>
    <row r="3628" spans="18:18" x14ac:dyDescent="0.3">
      <c r="R3628" s="5"/>
    </row>
    <row r="3629" spans="18:18" x14ac:dyDescent="0.3">
      <c r="R3629" s="5"/>
    </row>
    <row r="3630" spans="18:18" x14ac:dyDescent="0.3">
      <c r="R3630" s="5"/>
    </row>
    <row r="3631" spans="18:18" x14ac:dyDescent="0.3">
      <c r="R3631" s="5"/>
    </row>
    <row r="3632" spans="18:18" x14ac:dyDescent="0.3">
      <c r="R3632" s="5"/>
    </row>
    <row r="3633" spans="18:18" x14ac:dyDescent="0.3">
      <c r="R3633" s="5"/>
    </row>
    <row r="3634" spans="18:18" x14ac:dyDescent="0.3">
      <c r="R3634" s="5"/>
    </row>
    <row r="3635" spans="18:18" x14ac:dyDescent="0.3">
      <c r="R3635" s="5"/>
    </row>
    <row r="3636" spans="18:18" x14ac:dyDescent="0.3">
      <c r="R3636" s="5"/>
    </row>
    <row r="3637" spans="18:18" x14ac:dyDescent="0.3">
      <c r="R3637" s="5"/>
    </row>
    <row r="3638" spans="18:18" x14ac:dyDescent="0.3">
      <c r="R3638" s="5"/>
    </row>
    <row r="3639" spans="18:18" x14ac:dyDescent="0.3">
      <c r="R3639" s="5"/>
    </row>
    <row r="3640" spans="18:18" x14ac:dyDescent="0.3">
      <c r="R3640" s="5"/>
    </row>
    <row r="3641" spans="18:18" x14ac:dyDescent="0.3">
      <c r="R3641" s="5"/>
    </row>
    <row r="3642" spans="18:18" x14ac:dyDescent="0.3">
      <c r="R3642" s="5"/>
    </row>
    <row r="3643" spans="18:18" x14ac:dyDescent="0.3">
      <c r="R3643" s="5"/>
    </row>
    <row r="3644" spans="18:18" x14ac:dyDescent="0.3">
      <c r="R3644" s="5"/>
    </row>
    <row r="3645" spans="18:18" x14ac:dyDescent="0.3">
      <c r="R3645" s="5"/>
    </row>
    <row r="3646" spans="18:18" x14ac:dyDescent="0.3">
      <c r="R3646" s="5"/>
    </row>
    <row r="3647" spans="18:18" x14ac:dyDescent="0.3">
      <c r="R3647" s="5"/>
    </row>
    <row r="3648" spans="18:18" x14ac:dyDescent="0.3">
      <c r="R3648" s="5"/>
    </row>
    <row r="3649" spans="18:18" x14ac:dyDescent="0.3">
      <c r="R3649" s="5"/>
    </row>
    <row r="3650" spans="18:18" x14ac:dyDescent="0.3">
      <c r="R3650" s="5"/>
    </row>
    <row r="3651" spans="18:18" x14ac:dyDescent="0.3">
      <c r="R3651" s="5"/>
    </row>
    <row r="3652" spans="18:18" x14ac:dyDescent="0.3">
      <c r="R3652" s="5"/>
    </row>
    <row r="3653" spans="18:18" x14ac:dyDescent="0.3">
      <c r="R3653" s="5"/>
    </row>
    <row r="3654" spans="18:18" x14ac:dyDescent="0.3">
      <c r="R3654" s="5"/>
    </row>
    <row r="3655" spans="18:18" x14ac:dyDescent="0.3">
      <c r="R3655" s="5"/>
    </row>
    <row r="3656" spans="18:18" x14ac:dyDescent="0.3">
      <c r="R3656" s="5"/>
    </row>
    <row r="3657" spans="18:18" x14ac:dyDescent="0.3">
      <c r="R3657" s="5"/>
    </row>
    <row r="3658" spans="18:18" x14ac:dyDescent="0.3">
      <c r="R3658" s="5"/>
    </row>
    <row r="3659" spans="18:18" x14ac:dyDescent="0.3">
      <c r="R3659" s="5"/>
    </row>
    <row r="3660" spans="18:18" x14ac:dyDescent="0.3">
      <c r="R3660" s="5"/>
    </row>
    <row r="3661" spans="18:18" x14ac:dyDescent="0.3">
      <c r="R3661" s="5"/>
    </row>
    <row r="3662" spans="18:18" x14ac:dyDescent="0.3">
      <c r="R3662" s="5"/>
    </row>
    <row r="3663" spans="18:18" x14ac:dyDescent="0.3">
      <c r="R3663" s="5"/>
    </row>
    <row r="3664" spans="18:18" x14ac:dyDescent="0.3">
      <c r="R3664" s="5"/>
    </row>
    <row r="3665" spans="18:18" x14ac:dyDescent="0.3">
      <c r="R3665" s="5"/>
    </row>
    <row r="3666" spans="18:18" x14ac:dyDescent="0.3">
      <c r="R3666" s="5"/>
    </row>
    <row r="3667" spans="18:18" x14ac:dyDescent="0.3">
      <c r="R3667" s="5"/>
    </row>
    <row r="3668" spans="18:18" x14ac:dyDescent="0.3">
      <c r="R3668" s="5"/>
    </row>
    <row r="3669" spans="18:18" x14ac:dyDescent="0.3">
      <c r="R3669" s="5"/>
    </row>
    <row r="3670" spans="18:18" x14ac:dyDescent="0.3">
      <c r="R3670" s="5"/>
    </row>
    <row r="3671" spans="18:18" x14ac:dyDescent="0.3">
      <c r="R3671" s="5"/>
    </row>
    <row r="3672" spans="18:18" x14ac:dyDescent="0.3">
      <c r="R3672" s="5"/>
    </row>
    <row r="3673" spans="18:18" x14ac:dyDescent="0.3">
      <c r="R3673" s="5"/>
    </row>
    <row r="3674" spans="18:18" x14ac:dyDescent="0.3">
      <c r="R3674" s="5"/>
    </row>
    <row r="3675" spans="18:18" x14ac:dyDescent="0.3">
      <c r="R3675" s="5"/>
    </row>
    <row r="3676" spans="18:18" x14ac:dyDescent="0.3">
      <c r="R3676" s="5"/>
    </row>
    <row r="3677" spans="18:18" x14ac:dyDescent="0.3">
      <c r="R3677" s="5"/>
    </row>
    <row r="3678" spans="18:18" x14ac:dyDescent="0.3">
      <c r="R3678" s="5"/>
    </row>
    <row r="3679" spans="18:18" x14ac:dyDescent="0.3">
      <c r="R3679" s="5"/>
    </row>
    <row r="3680" spans="18:18" x14ac:dyDescent="0.3">
      <c r="R3680" s="5"/>
    </row>
    <row r="3681" spans="18:18" x14ac:dyDescent="0.3">
      <c r="R3681" s="5"/>
    </row>
    <row r="3682" spans="18:18" x14ac:dyDescent="0.3">
      <c r="R3682" s="5"/>
    </row>
    <row r="3683" spans="18:18" x14ac:dyDescent="0.3">
      <c r="R3683" s="5"/>
    </row>
    <row r="3684" spans="18:18" x14ac:dyDescent="0.3">
      <c r="R3684" s="5"/>
    </row>
    <row r="3685" spans="18:18" x14ac:dyDescent="0.3">
      <c r="R3685" s="5"/>
    </row>
    <row r="3686" spans="18:18" x14ac:dyDescent="0.3">
      <c r="R3686" s="5"/>
    </row>
    <row r="3687" spans="18:18" x14ac:dyDescent="0.3">
      <c r="R3687" s="5"/>
    </row>
    <row r="3688" spans="18:18" x14ac:dyDescent="0.3">
      <c r="R3688" s="5"/>
    </row>
    <row r="3689" spans="18:18" x14ac:dyDescent="0.3">
      <c r="R3689" s="5"/>
    </row>
    <row r="3690" spans="18:18" x14ac:dyDescent="0.3">
      <c r="R3690" s="5"/>
    </row>
    <row r="3691" spans="18:18" x14ac:dyDescent="0.3">
      <c r="R3691" s="5"/>
    </row>
    <row r="3692" spans="18:18" x14ac:dyDescent="0.3">
      <c r="R3692" s="5"/>
    </row>
    <row r="3693" spans="18:18" x14ac:dyDescent="0.3">
      <c r="R3693" s="5"/>
    </row>
    <row r="3694" spans="18:18" x14ac:dyDescent="0.3">
      <c r="R3694" s="5"/>
    </row>
    <row r="3695" spans="18:18" x14ac:dyDescent="0.3">
      <c r="R3695" s="5"/>
    </row>
    <row r="3696" spans="18:18" x14ac:dyDescent="0.3">
      <c r="R3696" s="5"/>
    </row>
    <row r="3697" spans="18:18" x14ac:dyDescent="0.3">
      <c r="R3697" s="5"/>
    </row>
    <row r="3698" spans="18:18" x14ac:dyDescent="0.3">
      <c r="R3698" s="5"/>
    </row>
    <row r="3699" spans="18:18" x14ac:dyDescent="0.3">
      <c r="R3699" s="5"/>
    </row>
    <row r="3700" spans="18:18" x14ac:dyDescent="0.3">
      <c r="R3700" s="5"/>
    </row>
    <row r="3701" spans="18:18" x14ac:dyDescent="0.3">
      <c r="R3701" s="5"/>
    </row>
    <row r="3702" spans="18:18" x14ac:dyDescent="0.3">
      <c r="R3702" s="5"/>
    </row>
    <row r="3703" spans="18:18" x14ac:dyDescent="0.3">
      <c r="R3703" s="5"/>
    </row>
    <row r="3704" spans="18:18" x14ac:dyDescent="0.3">
      <c r="R3704" s="5"/>
    </row>
    <row r="3705" spans="18:18" x14ac:dyDescent="0.3">
      <c r="R3705" s="5"/>
    </row>
    <row r="3706" spans="18:18" x14ac:dyDescent="0.3">
      <c r="R3706" s="5"/>
    </row>
    <row r="3707" spans="18:18" x14ac:dyDescent="0.3">
      <c r="R3707" s="5"/>
    </row>
    <row r="3708" spans="18:18" x14ac:dyDescent="0.3">
      <c r="R3708" s="5"/>
    </row>
    <row r="3709" spans="18:18" x14ac:dyDescent="0.3">
      <c r="R3709" s="5"/>
    </row>
    <row r="3710" spans="18:18" x14ac:dyDescent="0.3">
      <c r="R3710" s="5"/>
    </row>
    <row r="3711" spans="18:18" x14ac:dyDescent="0.3">
      <c r="R3711" s="5"/>
    </row>
    <row r="3712" spans="18:18" x14ac:dyDescent="0.3">
      <c r="R3712" s="5"/>
    </row>
    <row r="3713" spans="18:18" x14ac:dyDescent="0.3">
      <c r="R3713" s="5"/>
    </row>
    <row r="3714" spans="18:18" x14ac:dyDescent="0.3">
      <c r="R3714" s="5"/>
    </row>
    <row r="3715" spans="18:18" x14ac:dyDescent="0.3">
      <c r="R3715" s="5"/>
    </row>
    <row r="3716" spans="18:18" x14ac:dyDescent="0.3">
      <c r="R3716" s="5"/>
    </row>
    <row r="3717" spans="18:18" x14ac:dyDescent="0.3">
      <c r="R3717" s="5"/>
    </row>
    <row r="3718" spans="18:18" x14ac:dyDescent="0.3">
      <c r="R3718" s="5"/>
    </row>
    <row r="3719" spans="18:18" x14ac:dyDescent="0.3">
      <c r="R3719" s="5"/>
    </row>
    <row r="3720" spans="18:18" x14ac:dyDescent="0.3">
      <c r="R3720" s="5"/>
    </row>
    <row r="3721" spans="18:18" x14ac:dyDescent="0.3">
      <c r="R3721" s="5"/>
    </row>
    <row r="3722" spans="18:18" x14ac:dyDescent="0.3">
      <c r="R3722" s="5"/>
    </row>
    <row r="3723" spans="18:18" x14ac:dyDescent="0.3">
      <c r="R3723" s="5"/>
    </row>
    <row r="3724" spans="18:18" x14ac:dyDescent="0.3">
      <c r="R3724" s="5"/>
    </row>
    <row r="3725" spans="18:18" x14ac:dyDescent="0.3">
      <c r="R3725" s="5"/>
    </row>
    <row r="3726" spans="18:18" x14ac:dyDescent="0.3">
      <c r="R3726" s="5"/>
    </row>
    <row r="3727" spans="18:18" x14ac:dyDescent="0.3">
      <c r="R3727" s="5"/>
    </row>
    <row r="3728" spans="18:18" x14ac:dyDescent="0.3">
      <c r="R3728" s="5"/>
    </row>
    <row r="3729" spans="18:18" x14ac:dyDescent="0.3">
      <c r="R3729" s="5"/>
    </row>
    <row r="3730" spans="18:18" x14ac:dyDescent="0.3">
      <c r="R3730" s="5"/>
    </row>
    <row r="3731" spans="18:18" x14ac:dyDescent="0.3">
      <c r="R3731" s="5"/>
    </row>
    <row r="3732" spans="18:18" x14ac:dyDescent="0.3">
      <c r="R3732" s="5"/>
    </row>
    <row r="3733" spans="18:18" x14ac:dyDescent="0.3">
      <c r="R3733" s="5"/>
    </row>
    <row r="3734" spans="18:18" x14ac:dyDescent="0.3">
      <c r="R3734" s="5"/>
    </row>
    <row r="3735" spans="18:18" x14ac:dyDescent="0.3">
      <c r="R3735" s="5"/>
    </row>
    <row r="3736" spans="18:18" x14ac:dyDescent="0.3">
      <c r="R3736" s="5"/>
    </row>
    <row r="3737" spans="18:18" x14ac:dyDescent="0.3">
      <c r="R3737" s="5"/>
    </row>
    <row r="3738" spans="18:18" x14ac:dyDescent="0.3">
      <c r="R3738" s="5"/>
    </row>
    <row r="3739" spans="18:18" x14ac:dyDescent="0.3">
      <c r="R3739" s="5"/>
    </row>
    <row r="3740" spans="18:18" x14ac:dyDescent="0.3">
      <c r="R3740" s="5"/>
    </row>
    <row r="3741" spans="18:18" x14ac:dyDescent="0.3">
      <c r="R3741" s="5"/>
    </row>
    <row r="3742" spans="18:18" x14ac:dyDescent="0.3">
      <c r="R3742" s="5"/>
    </row>
    <row r="3743" spans="18:18" x14ac:dyDescent="0.3">
      <c r="R3743" s="5"/>
    </row>
    <row r="3744" spans="18:18" x14ac:dyDescent="0.3">
      <c r="R3744" s="5"/>
    </row>
    <row r="3745" spans="18:18" x14ac:dyDescent="0.3">
      <c r="R3745" s="5"/>
    </row>
    <row r="3746" spans="18:18" x14ac:dyDescent="0.3">
      <c r="R3746" s="5"/>
    </row>
    <row r="3747" spans="18:18" x14ac:dyDescent="0.3">
      <c r="R3747" s="5"/>
    </row>
    <row r="3748" spans="18:18" x14ac:dyDescent="0.3">
      <c r="R3748" s="5"/>
    </row>
    <row r="3749" spans="18:18" x14ac:dyDescent="0.3">
      <c r="R3749" s="5"/>
    </row>
    <row r="3750" spans="18:18" x14ac:dyDescent="0.3">
      <c r="R3750" s="5"/>
    </row>
    <row r="3751" spans="18:18" x14ac:dyDescent="0.3">
      <c r="R3751" s="5"/>
    </row>
    <row r="3752" spans="18:18" x14ac:dyDescent="0.3">
      <c r="R3752" s="5"/>
    </row>
    <row r="3753" spans="18:18" x14ac:dyDescent="0.3">
      <c r="R3753" s="5"/>
    </row>
    <row r="3754" spans="18:18" x14ac:dyDescent="0.3">
      <c r="R3754" s="5"/>
    </row>
    <row r="3755" spans="18:18" x14ac:dyDescent="0.3">
      <c r="R3755" s="5"/>
    </row>
    <row r="3756" spans="18:18" x14ac:dyDescent="0.3">
      <c r="R3756" s="5"/>
    </row>
    <row r="3757" spans="18:18" x14ac:dyDescent="0.3">
      <c r="R3757" s="5"/>
    </row>
    <row r="3758" spans="18:18" x14ac:dyDescent="0.3">
      <c r="R3758" s="5"/>
    </row>
    <row r="3759" spans="18:18" x14ac:dyDescent="0.3">
      <c r="R3759" s="5"/>
    </row>
    <row r="3760" spans="18:18" x14ac:dyDescent="0.3">
      <c r="R3760" s="5"/>
    </row>
    <row r="3761" spans="18:18" x14ac:dyDescent="0.3">
      <c r="R3761" s="5"/>
    </row>
    <row r="3762" spans="18:18" x14ac:dyDescent="0.3">
      <c r="R3762" s="5"/>
    </row>
    <row r="3763" spans="18:18" x14ac:dyDescent="0.3">
      <c r="R3763" s="5"/>
    </row>
    <row r="3764" spans="18:18" x14ac:dyDescent="0.3">
      <c r="R3764" s="5"/>
    </row>
    <row r="3765" spans="18:18" x14ac:dyDescent="0.3">
      <c r="R3765" s="5"/>
    </row>
    <row r="3766" spans="18:18" x14ac:dyDescent="0.3">
      <c r="R3766" s="5"/>
    </row>
    <row r="3767" spans="18:18" x14ac:dyDescent="0.3">
      <c r="R3767" s="5"/>
    </row>
    <row r="3768" spans="18:18" x14ac:dyDescent="0.3">
      <c r="R3768" s="5"/>
    </row>
    <row r="3769" spans="18:18" x14ac:dyDescent="0.3">
      <c r="R3769" s="5"/>
    </row>
    <row r="3770" spans="18:18" x14ac:dyDescent="0.3">
      <c r="R3770" s="5"/>
    </row>
    <row r="3771" spans="18:18" x14ac:dyDescent="0.3">
      <c r="R3771" s="5"/>
    </row>
    <row r="3772" spans="18:18" x14ac:dyDescent="0.3">
      <c r="R3772" s="5"/>
    </row>
    <row r="3773" spans="18:18" x14ac:dyDescent="0.3">
      <c r="R3773" s="5"/>
    </row>
    <row r="3774" spans="18:18" x14ac:dyDescent="0.3">
      <c r="R3774" s="5"/>
    </row>
    <row r="3775" spans="18:18" x14ac:dyDescent="0.3">
      <c r="R3775" s="5"/>
    </row>
    <row r="3776" spans="18:18" x14ac:dyDescent="0.3">
      <c r="R3776" s="5"/>
    </row>
    <row r="3777" spans="18:18" x14ac:dyDescent="0.3">
      <c r="R3777" s="5"/>
    </row>
    <row r="3778" spans="18:18" x14ac:dyDescent="0.3">
      <c r="R3778" s="5"/>
    </row>
    <row r="3779" spans="18:18" x14ac:dyDescent="0.3">
      <c r="R3779" s="5"/>
    </row>
    <row r="3780" spans="18:18" x14ac:dyDescent="0.3">
      <c r="R3780" s="5"/>
    </row>
    <row r="3781" spans="18:18" x14ac:dyDescent="0.3">
      <c r="R3781" s="5"/>
    </row>
    <row r="3782" spans="18:18" x14ac:dyDescent="0.3">
      <c r="R3782" s="5"/>
    </row>
    <row r="3783" spans="18:18" x14ac:dyDescent="0.3">
      <c r="R3783" s="5"/>
    </row>
    <row r="3784" spans="18:18" x14ac:dyDescent="0.3">
      <c r="R3784" s="5"/>
    </row>
    <row r="3785" spans="18:18" x14ac:dyDescent="0.3">
      <c r="R3785" s="5"/>
    </row>
    <row r="3786" spans="18:18" x14ac:dyDescent="0.3">
      <c r="R3786" s="5"/>
    </row>
    <row r="3787" spans="18:18" x14ac:dyDescent="0.3">
      <c r="R3787" s="5"/>
    </row>
    <row r="3788" spans="18:18" x14ac:dyDescent="0.3">
      <c r="R3788" s="5"/>
    </row>
    <row r="3789" spans="18:18" x14ac:dyDescent="0.3">
      <c r="R3789" s="5"/>
    </row>
    <row r="3790" spans="18:18" x14ac:dyDescent="0.3">
      <c r="R3790" s="5"/>
    </row>
    <row r="3791" spans="18:18" x14ac:dyDescent="0.3">
      <c r="R3791" s="5"/>
    </row>
    <row r="3792" spans="18:18" x14ac:dyDescent="0.3">
      <c r="R3792" s="5"/>
    </row>
    <row r="3793" spans="18:18" x14ac:dyDescent="0.3">
      <c r="R3793" s="5"/>
    </row>
    <row r="3794" spans="18:18" x14ac:dyDescent="0.3">
      <c r="R3794" s="5"/>
    </row>
    <row r="3795" spans="18:18" x14ac:dyDescent="0.3">
      <c r="R3795" s="5"/>
    </row>
    <row r="3796" spans="18:18" x14ac:dyDescent="0.3">
      <c r="R3796" s="5"/>
    </row>
    <row r="3797" spans="18:18" x14ac:dyDescent="0.3">
      <c r="R3797" s="5"/>
    </row>
    <row r="3798" spans="18:18" x14ac:dyDescent="0.3">
      <c r="R3798" s="5"/>
    </row>
    <row r="3799" spans="18:18" x14ac:dyDescent="0.3">
      <c r="R3799" s="5"/>
    </row>
    <row r="3800" spans="18:18" x14ac:dyDescent="0.3">
      <c r="R3800" s="5"/>
    </row>
    <row r="3801" spans="18:18" x14ac:dyDescent="0.3">
      <c r="R3801" s="5"/>
    </row>
    <row r="3802" spans="18:18" x14ac:dyDescent="0.3">
      <c r="R3802" s="5"/>
    </row>
    <row r="3803" spans="18:18" x14ac:dyDescent="0.3">
      <c r="R3803" s="5"/>
    </row>
    <row r="3804" spans="18:18" x14ac:dyDescent="0.3">
      <c r="R3804" s="5"/>
    </row>
    <row r="3805" spans="18:18" x14ac:dyDescent="0.3">
      <c r="R3805" s="5"/>
    </row>
    <row r="3806" spans="18:18" x14ac:dyDescent="0.3">
      <c r="R3806" s="5"/>
    </row>
    <row r="3807" spans="18:18" x14ac:dyDescent="0.3">
      <c r="R3807" s="5"/>
    </row>
    <row r="3808" spans="18:18" x14ac:dyDescent="0.3">
      <c r="R3808" s="5"/>
    </row>
    <row r="3809" spans="18:18" x14ac:dyDescent="0.3">
      <c r="R3809" s="5"/>
    </row>
    <row r="3810" spans="18:18" x14ac:dyDescent="0.3">
      <c r="R3810" s="5"/>
    </row>
    <row r="3811" spans="18:18" x14ac:dyDescent="0.3">
      <c r="R3811" s="5"/>
    </row>
    <row r="3812" spans="18:18" x14ac:dyDescent="0.3">
      <c r="R3812" s="5"/>
    </row>
    <row r="3813" spans="18:18" x14ac:dyDescent="0.3">
      <c r="R3813" s="5"/>
    </row>
    <row r="3814" spans="18:18" x14ac:dyDescent="0.3">
      <c r="R3814" s="5"/>
    </row>
    <row r="3815" spans="18:18" x14ac:dyDescent="0.3">
      <c r="R3815" s="5"/>
    </row>
    <row r="3816" spans="18:18" x14ac:dyDescent="0.3">
      <c r="R3816" s="5"/>
    </row>
    <row r="3817" spans="18:18" x14ac:dyDescent="0.3">
      <c r="R3817" s="5"/>
    </row>
    <row r="3818" spans="18:18" x14ac:dyDescent="0.3">
      <c r="R3818" s="5"/>
    </row>
    <row r="3819" spans="18:18" x14ac:dyDescent="0.3">
      <c r="R3819" s="5"/>
    </row>
    <row r="3820" spans="18:18" x14ac:dyDescent="0.3">
      <c r="R3820" s="5"/>
    </row>
    <row r="3821" spans="18:18" x14ac:dyDescent="0.3">
      <c r="R3821" s="5"/>
    </row>
    <row r="3822" spans="18:18" x14ac:dyDescent="0.3">
      <c r="R3822" s="5"/>
    </row>
    <row r="3823" spans="18:18" x14ac:dyDescent="0.3">
      <c r="R3823" s="5"/>
    </row>
    <row r="3824" spans="18:18" x14ac:dyDescent="0.3">
      <c r="R3824" s="5"/>
    </row>
    <row r="3825" spans="18:18" x14ac:dyDescent="0.3">
      <c r="R3825" s="5"/>
    </row>
    <row r="3826" spans="18:18" x14ac:dyDescent="0.3">
      <c r="R3826" s="5"/>
    </row>
    <row r="3827" spans="18:18" x14ac:dyDescent="0.3">
      <c r="R3827" s="5"/>
    </row>
    <row r="3828" spans="18:18" x14ac:dyDescent="0.3">
      <c r="R3828" s="5"/>
    </row>
    <row r="3829" spans="18:18" x14ac:dyDescent="0.3">
      <c r="R3829" s="5"/>
    </row>
    <row r="3830" spans="18:18" x14ac:dyDescent="0.3">
      <c r="R3830" s="5"/>
    </row>
    <row r="3831" spans="18:18" x14ac:dyDescent="0.3">
      <c r="R3831" s="5"/>
    </row>
    <row r="3832" spans="18:18" x14ac:dyDescent="0.3">
      <c r="R3832" s="5"/>
    </row>
    <row r="3833" spans="18:18" x14ac:dyDescent="0.3">
      <c r="R3833" s="5"/>
    </row>
    <row r="3834" spans="18:18" x14ac:dyDescent="0.3">
      <c r="R3834" s="5"/>
    </row>
    <row r="3835" spans="18:18" x14ac:dyDescent="0.3">
      <c r="R3835" s="5"/>
    </row>
    <row r="3836" spans="18:18" x14ac:dyDescent="0.3">
      <c r="R3836" s="5"/>
    </row>
    <row r="3837" spans="18:18" x14ac:dyDescent="0.3">
      <c r="R3837" s="5"/>
    </row>
    <row r="3838" spans="18:18" x14ac:dyDescent="0.3">
      <c r="R3838" s="5"/>
    </row>
    <row r="3839" spans="18:18" x14ac:dyDescent="0.3">
      <c r="R3839" s="5"/>
    </row>
    <row r="3840" spans="18:18" x14ac:dyDescent="0.3">
      <c r="R3840" s="5"/>
    </row>
    <row r="3841" spans="18:18" x14ac:dyDescent="0.3">
      <c r="R3841" s="5"/>
    </row>
    <row r="3842" spans="18:18" x14ac:dyDescent="0.3">
      <c r="R3842" s="5"/>
    </row>
    <row r="3843" spans="18:18" x14ac:dyDescent="0.3">
      <c r="R3843" s="5"/>
    </row>
    <row r="3844" spans="18:18" x14ac:dyDescent="0.3">
      <c r="R3844" s="5"/>
    </row>
    <row r="3845" spans="18:18" x14ac:dyDescent="0.3">
      <c r="R3845" s="5"/>
    </row>
    <row r="3846" spans="18:18" x14ac:dyDescent="0.3">
      <c r="R3846" s="5"/>
    </row>
    <row r="3847" spans="18:18" x14ac:dyDescent="0.3">
      <c r="R3847" s="5"/>
    </row>
    <row r="3848" spans="18:18" x14ac:dyDescent="0.3">
      <c r="R3848" s="5"/>
    </row>
    <row r="3849" spans="18:18" x14ac:dyDescent="0.3">
      <c r="R3849" s="5"/>
    </row>
    <row r="3850" spans="18:18" x14ac:dyDescent="0.3">
      <c r="R3850" s="5"/>
    </row>
    <row r="3851" spans="18:18" x14ac:dyDescent="0.3">
      <c r="R3851" s="5"/>
    </row>
    <row r="3852" spans="18:18" x14ac:dyDescent="0.3">
      <c r="R3852" s="5"/>
    </row>
    <row r="3853" spans="18:18" x14ac:dyDescent="0.3">
      <c r="R3853" s="5"/>
    </row>
    <row r="3854" spans="18:18" x14ac:dyDescent="0.3">
      <c r="R3854" s="5"/>
    </row>
    <row r="3855" spans="18:18" x14ac:dyDescent="0.3">
      <c r="R3855" s="5"/>
    </row>
    <row r="3856" spans="18:18" x14ac:dyDescent="0.3">
      <c r="R3856" s="5"/>
    </row>
    <row r="3857" spans="18:18" x14ac:dyDescent="0.3">
      <c r="R3857" s="5"/>
    </row>
    <row r="3858" spans="18:18" x14ac:dyDescent="0.3">
      <c r="R3858" s="5"/>
    </row>
    <row r="3859" spans="18:18" x14ac:dyDescent="0.3">
      <c r="R3859" s="5"/>
    </row>
    <row r="3860" spans="18:18" x14ac:dyDescent="0.3">
      <c r="R3860" s="5"/>
    </row>
    <row r="3861" spans="18:18" x14ac:dyDescent="0.3">
      <c r="R3861" s="5"/>
    </row>
    <row r="3862" spans="18:18" x14ac:dyDescent="0.3">
      <c r="R3862" s="5"/>
    </row>
    <row r="3863" spans="18:18" x14ac:dyDescent="0.3">
      <c r="R3863" s="5"/>
    </row>
    <row r="3864" spans="18:18" x14ac:dyDescent="0.3">
      <c r="R3864" s="5"/>
    </row>
    <row r="3865" spans="18:18" x14ac:dyDescent="0.3">
      <c r="R3865" s="5"/>
    </row>
    <row r="3866" spans="18:18" x14ac:dyDescent="0.3">
      <c r="R3866" s="5"/>
    </row>
    <row r="3867" spans="18:18" x14ac:dyDescent="0.3">
      <c r="R3867" s="5"/>
    </row>
    <row r="3868" spans="18:18" x14ac:dyDescent="0.3">
      <c r="R3868" s="5"/>
    </row>
    <row r="3869" spans="18:18" x14ac:dyDescent="0.3">
      <c r="R3869" s="5"/>
    </row>
    <row r="3870" spans="18:18" x14ac:dyDescent="0.3">
      <c r="R3870" s="5"/>
    </row>
    <row r="3871" spans="18:18" x14ac:dyDescent="0.3">
      <c r="R3871" s="5"/>
    </row>
    <row r="3872" spans="18:18" x14ac:dyDescent="0.3">
      <c r="R3872" s="5"/>
    </row>
    <row r="3873" spans="18:18" x14ac:dyDescent="0.3">
      <c r="R3873" s="5"/>
    </row>
    <row r="3874" spans="18:18" x14ac:dyDescent="0.3">
      <c r="R3874" s="5"/>
    </row>
    <row r="3875" spans="18:18" x14ac:dyDescent="0.3">
      <c r="R3875" s="5"/>
    </row>
    <row r="3876" spans="18:18" x14ac:dyDescent="0.3">
      <c r="R3876" s="5"/>
    </row>
    <row r="3877" spans="18:18" x14ac:dyDescent="0.3">
      <c r="R3877" s="5"/>
    </row>
    <row r="3878" spans="18:18" x14ac:dyDescent="0.3">
      <c r="R3878" s="5"/>
    </row>
    <row r="3879" spans="18:18" x14ac:dyDescent="0.3">
      <c r="R3879" s="5"/>
    </row>
    <row r="3880" spans="18:18" x14ac:dyDescent="0.3">
      <c r="R3880" s="5"/>
    </row>
    <row r="3881" spans="18:18" x14ac:dyDescent="0.3">
      <c r="R3881" s="5"/>
    </row>
    <row r="3882" spans="18:18" x14ac:dyDescent="0.3">
      <c r="R3882" s="5"/>
    </row>
    <row r="3883" spans="18:18" x14ac:dyDescent="0.3">
      <c r="R3883" s="5"/>
    </row>
    <row r="3884" spans="18:18" x14ac:dyDescent="0.3">
      <c r="R3884" s="5"/>
    </row>
    <row r="3885" spans="18:18" x14ac:dyDescent="0.3">
      <c r="R3885" s="5"/>
    </row>
    <row r="3886" spans="18:18" x14ac:dyDescent="0.3">
      <c r="R3886" s="5"/>
    </row>
    <row r="3887" spans="18:18" x14ac:dyDescent="0.3">
      <c r="R3887" s="5"/>
    </row>
    <row r="3888" spans="18:18" x14ac:dyDescent="0.3">
      <c r="R3888" s="5"/>
    </row>
    <row r="3889" spans="18:18" x14ac:dyDescent="0.3">
      <c r="R3889" s="5"/>
    </row>
    <row r="3890" spans="18:18" x14ac:dyDescent="0.3">
      <c r="R3890" s="5"/>
    </row>
    <row r="3891" spans="18:18" x14ac:dyDescent="0.3">
      <c r="R3891" s="5"/>
    </row>
    <row r="3892" spans="18:18" x14ac:dyDescent="0.3">
      <c r="R3892" s="5"/>
    </row>
    <row r="3893" spans="18:18" x14ac:dyDescent="0.3">
      <c r="R3893" s="5"/>
    </row>
    <row r="3894" spans="18:18" x14ac:dyDescent="0.3">
      <c r="R3894" s="5"/>
    </row>
    <row r="3895" spans="18:18" x14ac:dyDescent="0.3">
      <c r="R3895" s="5"/>
    </row>
    <row r="3896" spans="18:18" x14ac:dyDescent="0.3">
      <c r="R3896" s="5"/>
    </row>
    <row r="3897" spans="18:18" x14ac:dyDescent="0.3">
      <c r="R3897" s="5"/>
    </row>
    <row r="3898" spans="18:18" x14ac:dyDescent="0.3">
      <c r="R3898" s="5"/>
    </row>
    <row r="3899" spans="18:18" x14ac:dyDescent="0.3">
      <c r="R3899" s="5"/>
    </row>
    <row r="3900" spans="18:18" x14ac:dyDescent="0.3">
      <c r="R3900" s="5"/>
    </row>
    <row r="3901" spans="18:18" x14ac:dyDescent="0.3">
      <c r="R3901" s="5"/>
    </row>
    <row r="3902" spans="18:18" x14ac:dyDescent="0.3">
      <c r="R3902" s="5"/>
    </row>
    <row r="3903" spans="18:18" x14ac:dyDescent="0.3">
      <c r="R3903" s="5"/>
    </row>
    <row r="3904" spans="18:18" x14ac:dyDescent="0.3">
      <c r="R3904" s="5"/>
    </row>
    <row r="3905" spans="18:18" x14ac:dyDescent="0.3">
      <c r="R3905" s="5"/>
    </row>
    <row r="3906" spans="18:18" x14ac:dyDescent="0.3">
      <c r="R3906" s="5"/>
    </row>
    <row r="3907" spans="18:18" x14ac:dyDescent="0.3">
      <c r="R3907" s="5"/>
    </row>
    <row r="3908" spans="18:18" x14ac:dyDescent="0.3">
      <c r="R3908" s="5"/>
    </row>
    <row r="3909" spans="18:18" x14ac:dyDescent="0.3">
      <c r="R3909" s="5"/>
    </row>
    <row r="3910" spans="18:18" x14ac:dyDescent="0.3">
      <c r="R3910" s="5"/>
    </row>
    <row r="3911" spans="18:18" x14ac:dyDescent="0.3">
      <c r="R3911" s="5"/>
    </row>
    <row r="3912" spans="18:18" x14ac:dyDescent="0.3">
      <c r="R3912" s="5"/>
    </row>
    <row r="3913" spans="18:18" x14ac:dyDescent="0.3">
      <c r="R3913" s="5"/>
    </row>
    <row r="3914" spans="18:18" x14ac:dyDescent="0.3">
      <c r="R3914" s="5"/>
    </row>
    <row r="3915" spans="18:18" x14ac:dyDescent="0.3">
      <c r="R3915" s="5"/>
    </row>
    <row r="3916" spans="18:18" x14ac:dyDescent="0.3">
      <c r="R3916" s="5"/>
    </row>
    <row r="3917" spans="18:18" x14ac:dyDescent="0.3">
      <c r="R3917" s="5"/>
    </row>
    <row r="3918" spans="18:18" x14ac:dyDescent="0.3">
      <c r="R3918" s="5"/>
    </row>
    <row r="3919" spans="18:18" x14ac:dyDescent="0.3">
      <c r="R3919" s="5"/>
    </row>
    <row r="3920" spans="18:18" x14ac:dyDescent="0.3">
      <c r="R3920" s="5"/>
    </row>
    <row r="3921" spans="18:18" x14ac:dyDescent="0.3">
      <c r="R3921" s="5"/>
    </row>
    <row r="3922" spans="18:18" x14ac:dyDescent="0.3">
      <c r="R3922" s="5"/>
    </row>
    <row r="3923" spans="18:18" x14ac:dyDescent="0.3">
      <c r="R3923" s="5"/>
    </row>
    <row r="3924" spans="18:18" x14ac:dyDescent="0.3">
      <c r="R3924" s="5"/>
    </row>
    <row r="3925" spans="18:18" x14ac:dyDescent="0.3">
      <c r="R3925" s="5"/>
    </row>
    <row r="3926" spans="18:18" x14ac:dyDescent="0.3">
      <c r="R3926" s="5"/>
    </row>
    <row r="3927" spans="18:18" x14ac:dyDescent="0.3">
      <c r="R3927" s="5"/>
    </row>
    <row r="3928" spans="18:18" x14ac:dyDescent="0.3">
      <c r="R3928" s="5"/>
    </row>
    <row r="3929" spans="18:18" x14ac:dyDescent="0.3">
      <c r="R3929" s="5"/>
    </row>
    <row r="3930" spans="18:18" x14ac:dyDescent="0.3">
      <c r="R3930" s="5"/>
    </row>
    <row r="3931" spans="18:18" x14ac:dyDescent="0.3">
      <c r="R3931" s="5"/>
    </row>
    <row r="3932" spans="18:18" x14ac:dyDescent="0.3">
      <c r="R3932" s="5"/>
    </row>
    <row r="3933" spans="18:18" x14ac:dyDescent="0.3">
      <c r="R3933" s="5"/>
    </row>
    <row r="3934" spans="18:18" x14ac:dyDescent="0.3">
      <c r="R3934" s="5"/>
    </row>
    <row r="3935" spans="18:18" x14ac:dyDescent="0.3">
      <c r="R3935" s="5"/>
    </row>
    <row r="3936" spans="18:18" x14ac:dyDescent="0.3">
      <c r="R3936" s="5"/>
    </row>
    <row r="3937" spans="18:18" x14ac:dyDescent="0.3">
      <c r="R3937" s="5"/>
    </row>
    <row r="3938" spans="18:18" x14ac:dyDescent="0.3">
      <c r="R3938" s="5"/>
    </row>
    <row r="3939" spans="18:18" x14ac:dyDescent="0.3">
      <c r="R3939" s="5"/>
    </row>
    <row r="3940" spans="18:18" x14ac:dyDescent="0.3">
      <c r="R3940" s="5"/>
    </row>
    <row r="3941" spans="18:18" x14ac:dyDescent="0.3">
      <c r="R3941" s="5"/>
    </row>
    <row r="3942" spans="18:18" x14ac:dyDescent="0.3">
      <c r="R3942" s="5"/>
    </row>
    <row r="3943" spans="18:18" x14ac:dyDescent="0.3">
      <c r="R3943" s="5"/>
    </row>
    <row r="3944" spans="18:18" x14ac:dyDescent="0.3">
      <c r="R3944" s="5"/>
    </row>
    <row r="3945" spans="18:18" x14ac:dyDescent="0.3">
      <c r="R3945" s="5"/>
    </row>
    <row r="3946" spans="18:18" x14ac:dyDescent="0.3">
      <c r="R3946" s="5"/>
    </row>
    <row r="3947" spans="18:18" x14ac:dyDescent="0.3">
      <c r="R3947" s="5"/>
    </row>
    <row r="3948" spans="18:18" x14ac:dyDescent="0.3">
      <c r="R3948" s="5"/>
    </row>
    <row r="3949" spans="18:18" x14ac:dyDescent="0.3">
      <c r="R3949" s="5"/>
    </row>
    <row r="3950" spans="18:18" x14ac:dyDescent="0.3">
      <c r="R3950" s="5"/>
    </row>
    <row r="3951" spans="18:18" x14ac:dyDescent="0.3">
      <c r="R3951" s="5"/>
    </row>
    <row r="3952" spans="18:18" x14ac:dyDescent="0.3">
      <c r="R3952" s="5"/>
    </row>
    <row r="3953" spans="18:18" x14ac:dyDescent="0.3">
      <c r="R3953" s="5"/>
    </row>
    <row r="3954" spans="18:18" x14ac:dyDescent="0.3">
      <c r="R3954" s="5"/>
    </row>
    <row r="3955" spans="18:18" x14ac:dyDescent="0.3">
      <c r="R3955" s="5"/>
    </row>
    <row r="3956" spans="18:18" x14ac:dyDescent="0.3">
      <c r="R3956" s="5"/>
    </row>
    <row r="3957" spans="18:18" x14ac:dyDescent="0.3">
      <c r="R3957" s="5"/>
    </row>
    <row r="3958" spans="18:18" x14ac:dyDescent="0.3">
      <c r="R3958" s="5"/>
    </row>
    <row r="3959" spans="18:18" x14ac:dyDescent="0.3">
      <c r="R3959" s="5"/>
    </row>
    <row r="3960" spans="18:18" x14ac:dyDescent="0.3">
      <c r="R3960" s="5"/>
    </row>
    <row r="3961" spans="18:18" x14ac:dyDescent="0.3">
      <c r="R3961" s="5"/>
    </row>
    <row r="3962" spans="18:18" x14ac:dyDescent="0.3">
      <c r="R3962" s="5"/>
    </row>
    <row r="3963" spans="18:18" x14ac:dyDescent="0.3">
      <c r="R3963" s="5"/>
    </row>
    <row r="3964" spans="18:18" x14ac:dyDescent="0.3">
      <c r="R3964" s="5"/>
    </row>
    <row r="3965" spans="18:18" x14ac:dyDescent="0.3">
      <c r="R3965" s="5"/>
    </row>
    <row r="3966" spans="18:18" x14ac:dyDescent="0.3">
      <c r="R3966" s="5"/>
    </row>
    <row r="3967" spans="18:18" x14ac:dyDescent="0.3">
      <c r="R3967" s="5"/>
    </row>
    <row r="3968" spans="18:18" x14ac:dyDescent="0.3">
      <c r="R3968" s="5"/>
    </row>
    <row r="3969" spans="18:18" x14ac:dyDescent="0.3">
      <c r="R3969" s="5"/>
    </row>
    <row r="3970" spans="18:18" x14ac:dyDescent="0.3">
      <c r="R3970" s="5"/>
    </row>
    <row r="3971" spans="18:18" x14ac:dyDescent="0.3">
      <c r="R3971" s="5"/>
    </row>
    <row r="3972" spans="18:18" x14ac:dyDescent="0.3">
      <c r="R3972" s="5"/>
    </row>
    <row r="3973" spans="18:18" x14ac:dyDescent="0.3">
      <c r="R3973" s="5"/>
    </row>
    <row r="3974" spans="18:18" x14ac:dyDescent="0.3">
      <c r="R3974" s="5"/>
    </row>
    <row r="3975" spans="18:18" x14ac:dyDescent="0.3">
      <c r="R3975" s="5"/>
    </row>
    <row r="3976" spans="18:18" x14ac:dyDescent="0.3">
      <c r="R3976" s="5"/>
    </row>
    <row r="3977" spans="18:18" x14ac:dyDescent="0.3">
      <c r="R3977" s="5"/>
    </row>
    <row r="3978" spans="18:18" x14ac:dyDescent="0.3">
      <c r="R3978" s="5"/>
    </row>
    <row r="3979" spans="18:18" x14ac:dyDescent="0.3">
      <c r="R3979" s="5"/>
    </row>
    <row r="3980" spans="18:18" x14ac:dyDescent="0.3">
      <c r="R3980" s="5"/>
    </row>
    <row r="3981" spans="18:18" x14ac:dyDescent="0.3">
      <c r="R3981" s="5"/>
    </row>
    <row r="3982" spans="18:18" x14ac:dyDescent="0.3">
      <c r="R3982" s="5"/>
    </row>
    <row r="3983" spans="18:18" x14ac:dyDescent="0.3">
      <c r="R3983" s="5"/>
    </row>
    <row r="3984" spans="18:18" x14ac:dyDescent="0.3">
      <c r="R3984" s="5"/>
    </row>
    <row r="3985" spans="18:18" x14ac:dyDescent="0.3">
      <c r="R3985" s="5"/>
    </row>
    <row r="3986" spans="18:18" x14ac:dyDescent="0.3">
      <c r="R3986" s="5"/>
    </row>
    <row r="3987" spans="18:18" x14ac:dyDescent="0.3">
      <c r="R3987" s="5"/>
    </row>
    <row r="3988" spans="18:18" x14ac:dyDescent="0.3">
      <c r="R3988" s="5"/>
    </row>
    <row r="3989" spans="18:18" x14ac:dyDescent="0.3">
      <c r="R3989" s="5"/>
    </row>
    <row r="3990" spans="18:18" x14ac:dyDescent="0.3">
      <c r="R3990" s="5"/>
    </row>
    <row r="3991" spans="18:18" x14ac:dyDescent="0.3">
      <c r="R3991" s="5"/>
    </row>
    <row r="3992" spans="18:18" x14ac:dyDescent="0.3">
      <c r="R3992" s="5"/>
    </row>
    <row r="3993" spans="18:18" x14ac:dyDescent="0.3">
      <c r="R3993" s="5"/>
    </row>
    <row r="3994" spans="18:18" x14ac:dyDescent="0.3">
      <c r="R3994" s="5"/>
    </row>
    <row r="3995" spans="18:18" x14ac:dyDescent="0.3">
      <c r="R3995" s="5"/>
    </row>
    <row r="3996" spans="18:18" x14ac:dyDescent="0.3">
      <c r="R3996" s="5"/>
    </row>
    <row r="3997" spans="18:18" x14ac:dyDescent="0.3">
      <c r="R3997" s="5"/>
    </row>
    <row r="3998" spans="18:18" x14ac:dyDescent="0.3">
      <c r="R3998" s="5"/>
    </row>
    <row r="3999" spans="18:18" x14ac:dyDescent="0.3">
      <c r="R3999" s="5"/>
    </row>
    <row r="4000" spans="18:18" x14ac:dyDescent="0.3">
      <c r="R4000" s="5"/>
    </row>
    <row r="4001" spans="18:18" x14ac:dyDescent="0.3">
      <c r="R4001" s="5"/>
    </row>
    <row r="4002" spans="18:18" x14ac:dyDescent="0.3">
      <c r="R4002" s="5"/>
    </row>
    <row r="4003" spans="18:18" x14ac:dyDescent="0.3">
      <c r="R4003" s="5"/>
    </row>
    <row r="4004" spans="18:18" x14ac:dyDescent="0.3">
      <c r="R4004" s="5"/>
    </row>
    <row r="4005" spans="18:18" x14ac:dyDescent="0.3">
      <c r="R4005" s="5"/>
    </row>
    <row r="4006" spans="18:18" x14ac:dyDescent="0.3">
      <c r="R4006" s="5"/>
    </row>
    <row r="4007" spans="18:18" x14ac:dyDescent="0.3">
      <c r="R4007" s="5"/>
    </row>
    <row r="4008" spans="18:18" x14ac:dyDescent="0.3">
      <c r="R4008" s="5"/>
    </row>
    <row r="4009" spans="18:18" x14ac:dyDescent="0.3">
      <c r="R4009" s="5"/>
    </row>
    <row r="4010" spans="18:18" x14ac:dyDescent="0.3">
      <c r="R4010" s="5"/>
    </row>
    <row r="4011" spans="18:18" x14ac:dyDescent="0.3">
      <c r="R4011" s="5"/>
    </row>
    <row r="4012" spans="18:18" x14ac:dyDescent="0.3">
      <c r="R4012" s="5"/>
    </row>
    <row r="4013" spans="18:18" x14ac:dyDescent="0.3">
      <c r="R4013" s="5"/>
    </row>
    <row r="4014" spans="18:18" x14ac:dyDescent="0.3">
      <c r="R4014" s="5"/>
    </row>
    <row r="4015" spans="18:18" x14ac:dyDescent="0.3">
      <c r="R4015" s="5"/>
    </row>
    <row r="4016" spans="18:18" x14ac:dyDescent="0.3">
      <c r="R4016" s="5"/>
    </row>
    <row r="4017" spans="18:18" x14ac:dyDescent="0.3">
      <c r="R4017" s="5"/>
    </row>
    <row r="4018" spans="18:18" x14ac:dyDescent="0.3">
      <c r="R4018" s="5"/>
    </row>
    <row r="4019" spans="18:18" x14ac:dyDescent="0.3">
      <c r="R4019" s="5"/>
    </row>
    <row r="4020" spans="18:18" x14ac:dyDescent="0.3">
      <c r="R4020" s="5"/>
    </row>
    <row r="4021" spans="18:18" x14ac:dyDescent="0.3">
      <c r="R4021" s="5"/>
    </row>
    <row r="4022" spans="18:18" x14ac:dyDescent="0.3">
      <c r="R4022" s="5"/>
    </row>
    <row r="4023" spans="18:18" x14ac:dyDescent="0.3">
      <c r="R4023" s="5"/>
    </row>
    <row r="4024" spans="18:18" x14ac:dyDescent="0.3">
      <c r="R4024" s="5"/>
    </row>
    <row r="4025" spans="18:18" x14ac:dyDescent="0.3">
      <c r="R4025" s="5"/>
    </row>
    <row r="4026" spans="18:18" x14ac:dyDescent="0.3">
      <c r="R4026" s="5"/>
    </row>
    <row r="4027" spans="18:18" x14ac:dyDescent="0.3">
      <c r="R4027" s="5"/>
    </row>
    <row r="4028" spans="18:18" x14ac:dyDescent="0.3">
      <c r="R4028" s="5"/>
    </row>
    <row r="4029" spans="18:18" x14ac:dyDescent="0.3">
      <c r="R4029" s="5"/>
    </row>
    <row r="4030" spans="18:18" x14ac:dyDescent="0.3">
      <c r="R4030" s="5"/>
    </row>
    <row r="4031" spans="18:18" x14ac:dyDescent="0.3">
      <c r="R4031" s="5"/>
    </row>
    <row r="4032" spans="18:18" x14ac:dyDescent="0.3">
      <c r="R4032" s="5"/>
    </row>
    <row r="4033" spans="18:18" x14ac:dyDescent="0.3">
      <c r="R4033" s="5"/>
    </row>
    <row r="4034" spans="18:18" x14ac:dyDescent="0.3">
      <c r="R4034" s="5"/>
    </row>
    <row r="4035" spans="18:18" x14ac:dyDescent="0.3">
      <c r="R4035" s="5"/>
    </row>
    <row r="4036" spans="18:18" x14ac:dyDescent="0.3">
      <c r="R4036" s="5"/>
    </row>
    <row r="4037" spans="18:18" x14ac:dyDescent="0.3">
      <c r="R4037" s="5"/>
    </row>
    <row r="4038" spans="18:18" x14ac:dyDescent="0.3">
      <c r="R4038" s="5"/>
    </row>
    <row r="4039" spans="18:18" x14ac:dyDescent="0.3">
      <c r="R4039" s="5"/>
    </row>
    <row r="4040" spans="18:18" x14ac:dyDescent="0.3">
      <c r="R4040" s="5"/>
    </row>
    <row r="4041" spans="18:18" x14ac:dyDescent="0.3">
      <c r="R4041" s="5"/>
    </row>
    <row r="4042" spans="18:18" x14ac:dyDescent="0.3">
      <c r="R4042" s="5"/>
    </row>
    <row r="4043" spans="18:18" x14ac:dyDescent="0.3">
      <c r="R4043" s="5"/>
    </row>
    <row r="4044" spans="18:18" x14ac:dyDescent="0.3">
      <c r="R4044" s="5"/>
    </row>
    <row r="4045" spans="18:18" x14ac:dyDescent="0.3">
      <c r="R4045" s="5"/>
    </row>
    <row r="4046" spans="18:18" x14ac:dyDescent="0.3">
      <c r="R4046" s="5"/>
    </row>
    <row r="4047" spans="18:18" x14ac:dyDescent="0.3">
      <c r="R4047" s="5"/>
    </row>
    <row r="4048" spans="18:18" x14ac:dyDescent="0.3">
      <c r="R4048" s="5"/>
    </row>
    <row r="4049" spans="18:18" x14ac:dyDescent="0.3">
      <c r="R4049" s="5"/>
    </row>
    <row r="4050" spans="18:18" x14ac:dyDescent="0.3">
      <c r="R4050" s="5"/>
    </row>
    <row r="4051" spans="18:18" x14ac:dyDescent="0.3">
      <c r="R4051" s="5"/>
    </row>
    <row r="4052" spans="18:18" x14ac:dyDescent="0.3">
      <c r="R4052" s="5"/>
    </row>
    <row r="4053" spans="18:18" x14ac:dyDescent="0.3">
      <c r="R4053" s="5"/>
    </row>
    <row r="4054" spans="18:18" x14ac:dyDescent="0.3">
      <c r="R4054" s="5"/>
    </row>
    <row r="4055" spans="18:18" x14ac:dyDescent="0.3">
      <c r="R4055" s="5"/>
    </row>
    <row r="4056" spans="18:18" x14ac:dyDescent="0.3">
      <c r="R4056" s="5"/>
    </row>
    <row r="4057" spans="18:18" x14ac:dyDescent="0.3">
      <c r="R4057" s="5"/>
    </row>
    <row r="4058" spans="18:18" x14ac:dyDescent="0.3">
      <c r="R4058" s="5"/>
    </row>
    <row r="4059" spans="18:18" x14ac:dyDescent="0.3">
      <c r="R4059" s="5"/>
    </row>
    <row r="4060" spans="18:18" x14ac:dyDescent="0.3">
      <c r="R4060" s="5"/>
    </row>
    <row r="4061" spans="18:18" x14ac:dyDescent="0.3">
      <c r="R4061" s="5"/>
    </row>
    <row r="4062" spans="18:18" x14ac:dyDescent="0.3">
      <c r="R4062" s="5"/>
    </row>
    <row r="4063" spans="18:18" x14ac:dyDescent="0.3">
      <c r="R4063" s="5"/>
    </row>
    <row r="4064" spans="18:18" x14ac:dyDescent="0.3">
      <c r="R4064" s="5"/>
    </row>
    <row r="4065" spans="18:18" x14ac:dyDescent="0.3">
      <c r="R4065" s="5"/>
    </row>
    <row r="4066" spans="18:18" x14ac:dyDescent="0.3">
      <c r="R4066" s="5"/>
    </row>
    <row r="4067" spans="18:18" x14ac:dyDescent="0.3">
      <c r="R4067" s="5"/>
    </row>
    <row r="4068" spans="18:18" x14ac:dyDescent="0.3">
      <c r="R4068" s="5"/>
    </row>
    <row r="4069" spans="18:18" x14ac:dyDescent="0.3">
      <c r="R4069" s="5"/>
    </row>
    <row r="4070" spans="18:18" x14ac:dyDescent="0.3">
      <c r="R4070" s="5"/>
    </row>
    <row r="4071" spans="18:18" x14ac:dyDescent="0.3">
      <c r="R4071" s="5"/>
    </row>
    <row r="4072" spans="18:18" x14ac:dyDescent="0.3">
      <c r="R4072" s="5"/>
    </row>
    <row r="4073" spans="18:18" x14ac:dyDescent="0.3">
      <c r="R4073" s="5"/>
    </row>
    <row r="4074" spans="18:18" x14ac:dyDescent="0.3">
      <c r="R4074" s="5"/>
    </row>
    <row r="4075" spans="18:18" x14ac:dyDescent="0.3">
      <c r="R4075" s="5"/>
    </row>
    <row r="4076" spans="18:18" x14ac:dyDescent="0.3">
      <c r="R4076" s="5"/>
    </row>
    <row r="4077" spans="18:18" x14ac:dyDescent="0.3">
      <c r="R4077" s="5"/>
    </row>
    <row r="4078" spans="18:18" x14ac:dyDescent="0.3">
      <c r="R4078" s="5"/>
    </row>
    <row r="4079" spans="18:18" x14ac:dyDescent="0.3">
      <c r="R4079" s="5"/>
    </row>
    <row r="4080" spans="18:18" x14ac:dyDescent="0.3">
      <c r="R4080" s="5"/>
    </row>
    <row r="4081" spans="18:18" x14ac:dyDescent="0.3">
      <c r="R4081" s="5"/>
    </row>
    <row r="4082" spans="18:18" x14ac:dyDescent="0.3">
      <c r="R4082" s="5"/>
    </row>
    <row r="4083" spans="18:18" x14ac:dyDescent="0.3">
      <c r="R4083" s="5"/>
    </row>
    <row r="4084" spans="18:18" x14ac:dyDescent="0.3">
      <c r="R4084" s="5"/>
    </row>
    <row r="4085" spans="18:18" x14ac:dyDescent="0.3">
      <c r="R4085" s="5"/>
    </row>
    <row r="4086" spans="18:18" x14ac:dyDescent="0.3">
      <c r="R4086" s="5"/>
    </row>
    <row r="4087" spans="18:18" x14ac:dyDescent="0.3">
      <c r="R4087" s="5"/>
    </row>
    <row r="4088" spans="18:18" x14ac:dyDescent="0.3">
      <c r="R4088" s="5"/>
    </row>
    <row r="4089" spans="18:18" x14ac:dyDescent="0.3">
      <c r="R4089" s="5"/>
    </row>
    <row r="4090" spans="18:18" x14ac:dyDescent="0.3">
      <c r="R4090" s="5"/>
    </row>
    <row r="4091" spans="18:18" x14ac:dyDescent="0.3">
      <c r="R4091" s="5"/>
    </row>
    <row r="4092" spans="18:18" x14ac:dyDescent="0.3">
      <c r="R4092" s="5"/>
    </row>
    <row r="4093" spans="18:18" x14ac:dyDescent="0.3">
      <c r="R4093" s="5"/>
    </row>
    <row r="4094" spans="18:18" x14ac:dyDescent="0.3">
      <c r="R4094" s="5"/>
    </row>
    <row r="4095" spans="18:18" x14ac:dyDescent="0.3">
      <c r="R4095" s="5"/>
    </row>
    <row r="4096" spans="18:18" x14ac:dyDescent="0.3">
      <c r="R4096" s="5"/>
    </row>
    <row r="4097" spans="18:18" x14ac:dyDescent="0.3">
      <c r="R4097" s="5"/>
    </row>
    <row r="4098" spans="18:18" x14ac:dyDescent="0.3">
      <c r="R4098" s="5"/>
    </row>
    <row r="4099" spans="18:18" x14ac:dyDescent="0.3">
      <c r="R4099" s="5"/>
    </row>
    <row r="4100" spans="18:18" x14ac:dyDescent="0.3">
      <c r="R4100" s="5"/>
    </row>
    <row r="4101" spans="18:18" x14ac:dyDescent="0.3">
      <c r="R4101" s="5"/>
    </row>
    <row r="4102" spans="18:18" x14ac:dyDescent="0.3">
      <c r="R4102" s="5"/>
    </row>
    <row r="4103" spans="18:18" x14ac:dyDescent="0.3">
      <c r="R4103" s="5"/>
    </row>
    <row r="4104" spans="18:18" x14ac:dyDescent="0.3">
      <c r="R4104" s="5"/>
    </row>
    <row r="4105" spans="18:18" x14ac:dyDescent="0.3">
      <c r="R4105" s="5"/>
    </row>
    <row r="4106" spans="18:18" x14ac:dyDescent="0.3">
      <c r="R4106" s="5"/>
    </row>
    <row r="4107" spans="18:18" x14ac:dyDescent="0.3">
      <c r="R4107" s="5"/>
    </row>
    <row r="4108" spans="18:18" x14ac:dyDescent="0.3">
      <c r="R4108" s="5"/>
    </row>
    <row r="4109" spans="18:18" x14ac:dyDescent="0.3">
      <c r="R4109" s="5"/>
    </row>
    <row r="4110" spans="18:18" x14ac:dyDescent="0.3">
      <c r="R4110" s="5"/>
    </row>
    <row r="4111" spans="18:18" x14ac:dyDescent="0.3">
      <c r="R4111" s="5"/>
    </row>
    <row r="4112" spans="18:18" x14ac:dyDescent="0.3">
      <c r="R4112" s="5"/>
    </row>
    <row r="4113" spans="18:18" x14ac:dyDescent="0.3">
      <c r="R4113" s="5"/>
    </row>
    <row r="4114" spans="18:18" x14ac:dyDescent="0.3">
      <c r="R4114" s="5"/>
    </row>
    <row r="4115" spans="18:18" x14ac:dyDescent="0.3">
      <c r="R4115" s="5"/>
    </row>
    <row r="4116" spans="18:18" x14ac:dyDescent="0.3">
      <c r="R4116" s="5"/>
    </row>
    <row r="4117" spans="18:18" x14ac:dyDescent="0.3">
      <c r="R4117" s="5"/>
    </row>
    <row r="4118" spans="18:18" x14ac:dyDescent="0.3">
      <c r="R4118" s="5"/>
    </row>
    <row r="4119" spans="18:18" x14ac:dyDescent="0.3">
      <c r="R4119" s="5"/>
    </row>
    <row r="4120" spans="18:18" x14ac:dyDescent="0.3">
      <c r="R4120" s="5"/>
    </row>
    <row r="4121" spans="18:18" x14ac:dyDescent="0.3">
      <c r="R4121" s="5"/>
    </row>
    <row r="4122" spans="18:18" x14ac:dyDescent="0.3">
      <c r="R4122" s="5"/>
    </row>
    <row r="4123" spans="18:18" x14ac:dyDescent="0.3">
      <c r="R4123" s="5"/>
    </row>
    <row r="4124" spans="18:18" x14ac:dyDescent="0.3">
      <c r="R4124" s="5"/>
    </row>
    <row r="4125" spans="18:18" x14ac:dyDescent="0.3">
      <c r="R4125" s="5"/>
    </row>
    <row r="4126" spans="18:18" x14ac:dyDescent="0.3">
      <c r="R4126" s="5"/>
    </row>
    <row r="4127" spans="18:18" x14ac:dyDescent="0.3">
      <c r="R4127" s="5"/>
    </row>
    <row r="4128" spans="18:18" x14ac:dyDescent="0.3">
      <c r="R4128" s="5"/>
    </row>
    <row r="4129" spans="18:18" x14ac:dyDescent="0.3">
      <c r="R4129" s="5"/>
    </row>
    <row r="4130" spans="18:18" x14ac:dyDescent="0.3">
      <c r="R4130" s="5"/>
    </row>
    <row r="4131" spans="18:18" x14ac:dyDescent="0.3">
      <c r="R4131" s="5"/>
    </row>
    <row r="4132" spans="18:18" x14ac:dyDescent="0.3">
      <c r="R4132" s="5"/>
    </row>
    <row r="4133" spans="18:18" x14ac:dyDescent="0.3">
      <c r="R4133" s="5"/>
    </row>
    <row r="4134" spans="18:18" x14ac:dyDescent="0.3">
      <c r="R4134" s="5"/>
    </row>
    <row r="4135" spans="18:18" x14ac:dyDescent="0.3">
      <c r="R4135" s="5"/>
    </row>
    <row r="4136" spans="18:18" x14ac:dyDescent="0.3">
      <c r="R4136" s="5"/>
    </row>
    <row r="4137" spans="18:18" x14ac:dyDescent="0.3">
      <c r="R4137" s="5"/>
    </row>
    <row r="4138" spans="18:18" x14ac:dyDescent="0.3">
      <c r="R4138" s="5"/>
    </row>
    <row r="4139" spans="18:18" x14ac:dyDescent="0.3">
      <c r="R4139" s="5"/>
    </row>
    <row r="4140" spans="18:18" x14ac:dyDescent="0.3">
      <c r="R4140" s="5"/>
    </row>
    <row r="4141" spans="18:18" x14ac:dyDescent="0.3">
      <c r="R4141" s="5"/>
    </row>
    <row r="4142" spans="18:18" x14ac:dyDescent="0.3">
      <c r="R4142" s="5"/>
    </row>
    <row r="4143" spans="18:18" x14ac:dyDescent="0.3">
      <c r="R4143" s="5"/>
    </row>
    <row r="4144" spans="18:18" x14ac:dyDescent="0.3">
      <c r="R4144" s="5"/>
    </row>
    <row r="4145" spans="18:18" x14ac:dyDescent="0.3">
      <c r="R4145" s="5"/>
    </row>
    <row r="4146" spans="18:18" x14ac:dyDescent="0.3">
      <c r="R4146" s="5"/>
    </row>
    <row r="4147" spans="18:18" x14ac:dyDescent="0.3">
      <c r="R4147" s="5"/>
    </row>
    <row r="4148" spans="18:18" x14ac:dyDescent="0.3">
      <c r="R4148" s="5"/>
    </row>
    <row r="4149" spans="18:18" x14ac:dyDescent="0.3">
      <c r="R4149" s="5"/>
    </row>
    <row r="4150" spans="18:18" x14ac:dyDescent="0.3">
      <c r="R4150" s="5"/>
    </row>
    <row r="4151" spans="18:18" x14ac:dyDescent="0.3">
      <c r="R4151" s="5"/>
    </row>
    <row r="4152" spans="18:18" x14ac:dyDescent="0.3">
      <c r="R4152" s="5"/>
    </row>
    <row r="4153" spans="18:18" x14ac:dyDescent="0.3">
      <c r="R4153" s="5"/>
    </row>
    <row r="4154" spans="18:18" x14ac:dyDescent="0.3">
      <c r="R4154" s="5"/>
    </row>
    <row r="4155" spans="18:18" x14ac:dyDescent="0.3">
      <c r="R4155" s="5"/>
    </row>
    <row r="4156" spans="18:18" x14ac:dyDescent="0.3">
      <c r="R4156" s="5"/>
    </row>
    <row r="4157" spans="18:18" x14ac:dyDescent="0.3">
      <c r="R4157" s="5"/>
    </row>
    <row r="4158" spans="18:18" x14ac:dyDescent="0.3">
      <c r="R4158" s="5"/>
    </row>
    <row r="4159" spans="18:18" x14ac:dyDescent="0.3">
      <c r="R4159" s="5"/>
    </row>
    <row r="4160" spans="18:18" x14ac:dyDescent="0.3">
      <c r="R4160" s="5"/>
    </row>
    <row r="4161" spans="18:18" x14ac:dyDescent="0.3">
      <c r="R4161" s="5"/>
    </row>
    <row r="4162" spans="18:18" x14ac:dyDescent="0.3">
      <c r="R4162" s="5"/>
    </row>
    <row r="4163" spans="18:18" x14ac:dyDescent="0.3">
      <c r="R4163" s="5"/>
    </row>
    <row r="4164" spans="18:18" x14ac:dyDescent="0.3">
      <c r="R4164" s="5"/>
    </row>
    <row r="4165" spans="18:18" x14ac:dyDescent="0.3">
      <c r="R4165" s="5"/>
    </row>
    <row r="4166" spans="18:18" x14ac:dyDescent="0.3">
      <c r="R4166" s="5"/>
    </row>
    <row r="4167" spans="18:18" x14ac:dyDescent="0.3">
      <c r="R4167" s="5"/>
    </row>
    <row r="4168" spans="18:18" x14ac:dyDescent="0.3">
      <c r="R4168" s="5"/>
    </row>
    <row r="4169" spans="18:18" x14ac:dyDescent="0.3">
      <c r="R4169" s="5"/>
    </row>
    <row r="4170" spans="18:18" x14ac:dyDescent="0.3">
      <c r="R4170" s="5"/>
    </row>
    <row r="4171" spans="18:18" x14ac:dyDescent="0.3">
      <c r="R4171" s="5"/>
    </row>
    <row r="4172" spans="18:18" x14ac:dyDescent="0.3">
      <c r="R4172" s="5"/>
    </row>
    <row r="4173" spans="18:18" x14ac:dyDescent="0.3">
      <c r="R4173" s="5"/>
    </row>
    <row r="4174" spans="18:18" x14ac:dyDescent="0.3">
      <c r="R4174" s="5"/>
    </row>
    <row r="4175" spans="18:18" x14ac:dyDescent="0.3">
      <c r="R4175" s="5"/>
    </row>
    <row r="4176" spans="18:18" x14ac:dyDescent="0.3">
      <c r="R4176" s="5"/>
    </row>
    <row r="4177" spans="18:18" x14ac:dyDescent="0.3">
      <c r="R4177" s="5"/>
    </row>
    <row r="4178" spans="18:18" x14ac:dyDescent="0.3">
      <c r="R4178" s="5"/>
    </row>
    <row r="4179" spans="18:18" x14ac:dyDescent="0.3">
      <c r="R4179" s="5"/>
    </row>
    <row r="4180" spans="18:18" x14ac:dyDescent="0.3">
      <c r="R4180" s="5"/>
    </row>
    <row r="4181" spans="18:18" x14ac:dyDescent="0.3">
      <c r="R4181" s="5"/>
    </row>
    <row r="4182" spans="18:18" x14ac:dyDescent="0.3">
      <c r="R4182" s="5"/>
    </row>
    <row r="4183" spans="18:18" x14ac:dyDescent="0.3">
      <c r="R4183" s="5"/>
    </row>
    <row r="4184" spans="18:18" x14ac:dyDescent="0.3">
      <c r="R4184" s="5"/>
    </row>
    <row r="4185" spans="18:18" x14ac:dyDescent="0.3">
      <c r="R4185" s="5"/>
    </row>
    <row r="4186" spans="18:18" x14ac:dyDescent="0.3">
      <c r="R4186" s="5"/>
    </row>
    <row r="4187" spans="18:18" x14ac:dyDescent="0.3">
      <c r="R4187" s="5"/>
    </row>
    <row r="4188" spans="18:18" x14ac:dyDescent="0.3">
      <c r="R4188" s="5"/>
    </row>
    <row r="4189" spans="18:18" x14ac:dyDescent="0.3">
      <c r="R4189" s="5"/>
    </row>
    <row r="4190" spans="18:18" x14ac:dyDescent="0.3">
      <c r="R4190" s="5"/>
    </row>
    <row r="4191" spans="18:18" x14ac:dyDescent="0.3">
      <c r="R4191" s="5"/>
    </row>
    <row r="4192" spans="18:18" x14ac:dyDescent="0.3">
      <c r="R4192" s="5"/>
    </row>
    <row r="4193" spans="18:18" x14ac:dyDescent="0.3">
      <c r="R4193" s="5"/>
    </row>
    <row r="4194" spans="18:18" x14ac:dyDescent="0.3">
      <c r="R4194" s="5"/>
    </row>
    <row r="4195" spans="18:18" x14ac:dyDescent="0.3">
      <c r="R4195" s="5"/>
    </row>
    <row r="4196" spans="18:18" x14ac:dyDescent="0.3">
      <c r="R4196" s="5"/>
    </row>
    <row r="4197" spans="18:18" x14ac:dyDescent="0.3">
      <c r="R4197" s="5"/>
    </row>
    <row r="4198" spans="18:18" x14ac:dyDescent="0.3">
      <c r="R4198" s="5"/>
    </row>
    <row r="4199" spans="18:18" x14ac:dyDescent="0.3">
      <c r="R4199" s="5"/>
    </row>
    <row r="4200" spans="18:18" x14ac:dyDescent="0.3">
      <c r="R4200" s="5"/>
    </row>
    <row r="4201" spans="18:18" x14ac:dyDescent="0.3">
      <c r="R4201" s="5"/>
    </row>
    <row r="4202" spans="18:18" x14ac:dyDescent="0.3">
      <c r="R4202" s="5"/>
    </row>
    <row r="4203" spans="18:18" x14ac:dyDescent="0.3">
      <c r="R4203" s="5"/>
    </row>
    <row r="4204" spans="18:18" x14ac:dyDescent="0.3">
      <c r="R4204" s="5"/>
    </row>
    <row r="4205" spans="18:18" x14ac:dyDescent="0.3">
      <c r="R4205" s="5"/>
    </row>
    <row r="4206" spans="18:18" x14ac:dyDescent="0.3">
      <c r="R4206" s="5"/>
    </row>
    <row r="4207" spans="18:18" x14ac:dyDescent="0.3">
      <c r="R4207" s="5"/>
    </row>
    <row r="4208" spans="18:18" x14ac:dyDescent="0.3">
      <c r="R4208" s="5"/>
    </row>
    <row r="4209" spans="18:18" x14ac:dyDescent="0.3">
      <c r="R4209" s="5"/>
    </row>
    <row r="4210" spans="18:18" x14ac:dyDescent="0.3">
      <c r="R4210" s="5"/>
    </row>
    <row r="4211" spans="18:18" x14ac:dyDescent="0.3">
      <c r="R4211" s="5"/>
    </row>
    <row r="4212" spans="18:18" x14ac:dyDescent="0.3">
      <c r="R4212" s="5"/>
    </row>
    <row r="4213" spans="18:18" x14ac:dyDescent="0.3">
      <c r="R4213" s="5"/>
    </row>
    <row r="4214" spans="18:18" x14ac:dyDescent="0.3">
      <c r="R4214" s="5"/>
    </row>
    <row r="4215" spans="18:18" x14ac:dyDescent="0.3">
      <c r="R4215" s="5"/>
    </row>
    <row r="4216" spans="18:18" x14ac:dyDescent="0.3">
      <c r="R4216" s="5"/>
    </row>
    <row r="4217" spans="18:18" x14ac:dyDescent="0.3">
      <c r="R4217" s="5"/>
    </row>
    <row r="4218" spans="18:18" x14ac:dyDescent="0.3">
      <c r="R4218" s="5"/>
    </row>
    <row r="4219" spans="18:18" x14ac:dyDescent="0.3">
      <c r="R4219" s="5"/>
    </row>
    <row r="4220" spans="18:18" x14ac:dyDescent="0.3">
      <c r="R4220" s="5"/>
    </row>
    <row r="4221" spans="18:18" x14ac:dyDescent="0.3">
      <c r="R4221" s="5"/>
    </row>
    <row r="4222" spans="18:18" x14ac:dyDescent="0.3">
      <c r="R4222" s="5"/>
    </row>
    <row r="4223" spans="18:18" x14ac:dyDescent="0.3">
      <c r="R4223" s="5"/>
    </row>
    <row r="4224" spans="18:18" x14ac:dyDescent="0.3">
      <c r="R4224" s="5"/>
    </row>
    <row r="4225" spans="18:18" x14ac:dyDescent="0.3">
      <c r="R4225" s="5"/>
    </row>
    <row r="4226" spans="18:18" x14ac:dyDescent="0.3">
      <c r="R4226" s="5"/>
    </row>
    <row r="4227" spans="18:18" x14ac:dyDescent="0.3">
      <c r="R4227" s="5"/>
    </row>
    <row r="4228" spans="18:18" x14ac:dyDescent="0.3">
      <c r="R4228" s="5"/>
    </row>
    <row r="4229" spans="18:18" x14ac:dyDescent="0.3">
      <c r="R4229" s="5"/>
    </row>
    <row r="4230" spans="18:18" x14ac:dyDescent="0.3">
      <c r="R4230" s="5"/>
    </row>
    <row r="4231" spans="18:18" x14ac:dyDescent="0.3">
      <c r="R4231" s="5"/>
    </row>
    <row r="4232" spans="18:18" x14ac:dyDescent="0.3">
      <c r="R4232" s="5"/>
    </row>
    <row r="4233" spans="18:18" x14ac:dyDescent="0.3">
      <c r="R4233" s="5"/>
    </row>
    <row r="4234" spans="18:18" x14ac:dyDescent="0.3">
      <c r="R4234" s="5"/>
    </row>
    <row r="4235" spans="18:18" x14ac:dyDescent="0.3">
      <c r="R4235" s="5"/>
    </row>
    <row r="4236" spans="18:18" x14ac:dyDescent="0.3">
      <c r="R4236" s="5"/>
    </row>
    <row r="4237" spans="18:18" x14ac:dyDescent="0.3">
      <c r="R4237" s="5"/>
    </row>
    <row r="4238" spans="18:18" x14ac:dyDescent="0.3">
      <c r="R4238" s="5"/>
    </row>
    <row r="4239" spans="18:18" x14ac:dyDescent="0.3">
      <c r="R4239" s="5"/>
    </row>
    <row r="4240" spans="18:18" x14ac:dyDescent="0.3">
      <c r="R4240" s="5"/>
    </row>
    <row r="4241" spans="18:18" x14ac:dyDescent="0.3">
      <c r="R4241" s="5"/>
    </row>
    <row r="4242" spans="18:18" x14ac:dyDescent="0.3">
      <c r="R4242" s="5"/>
    </row>
    <row r="4243" spans="18:18" x14ac:dyDescent="0.3">
      <c r="R4243" s="5"/>
    </row>
    <row r="4244" spans="18:18" x14ac:dyDescent="0.3">
      <c r="R4244" s="5"/>
    </row>
    <row r="4245" spans="18:18" x14ac:dyDescent="0.3">
      <c r="R4245" s="5"/>
    </row>
    <row r="4246" spans="18:18" x14ac:dyDescent="0.3">
      <c r="R4246" s="5"/>
    </row>
    <row r="4247" spans="18:18" x14ac:dyDescent="0.3">
      <c r="R4247" s="5"/>
    </row>
    <row r="4248" spans="18:18" x14ac:dyDescent="0.3">
      <c r="R4248" s="5"/>
    </row>
    <row r="4249" spans="18:18" x14ac:dyDescent="0.3">
      <c r="R4249" s="5"/>
    </row>
    <row r="4250" spans="18:18" x14ac:dyDescent="0.3">
      <c r="R4250" s="5"/>
    </row>
    <row r="4251" spans="18:18" x14ac:dyDescent="0.3">
      <c r="R4251" s="5"/>
    </row>
    <row r="4252" spans="18:18" x14ac:dyDescent="0.3">
      <c r="R4252" s="5"/>
    </row>
    <row r="4253" spans="18:18" x14ac:dyDescent="0.3">
      <c r="R4253" s="5"/>
    </row>
    <row r="4254" spans="18:18" x14ac:dyDescent="0.3">
      <c r="R4254" s="5"/>
    </row>
    <row r="4255" spans="18:18" x14ac:dyDescent="0.3">
      <c r="R4255" s="5"/>
    </row>
    <row r="4256" spans="18:18" x14ac:dyDescent="0.3">
      <c r="R4256" s="5"/>
    </row>
    <row r="4257" spans="18:18" x14ac:dyDescent="0.3">
      <c r="R4257" s="5"/>
    </row>
    <row r="4258" spans="18:18" x14ac:dyDescent="0.3">
      <c r="R4258" s="5"/>
    </row>
    <row r="4259" spans="18:18" x14ac:dyDescent="0.3">
      <c r="R4259" s="5"/>
    </row>
    <row r="4260" spans="18:18" x14ac:dyDescent="0.3">
      <c r="R4260" s="5"/>
    </row>
    <row r="4261" spans="18:18" x14ac:dyDescent="0.3">
      <c r="R4261" s="5"/>
    </row>
    <row r="4262" spans="18:18" x14ac:dyDescent="0.3">
      <c r="R4262" s="5"/>
    </row>
    <row r="4263" spans="18:18" x14ac:dyDescent="0.3">
      <c r="R4263" s="5"/>
    </row>
    <row r="4264" spans="18:18" x14ac:dyDescent="0.3">
      <c r="R4264" s="5"/>
    </row>
    <row r="4265" spans="18:18" x14ac:dyDescent="0.3">
      <c r="R4265" s="5"/>
    </row>
    <row r="4266" spans="18:18" x14ac:dyDescent="0.3">
      <c r="R4266" s="5"/>
    </row>
    <row r="4267" spans="18:18" x14ac:dyDescent="0.3">
      <c r="R4267" s="5"/>
    </row>
    <row r="4268" spans="18:18" x14ac:dyDescent="0.3">
      <c r="R4268" s="5"/>
    </row>
    <row r="4269" spans="18:18" x14ac:dyDescent="0.3">
      <c r="R4269" s="5"/>
    </row>
    <row r="4270" spans="18:18" x14ac:dyDescent="0.3">
      <c r="R4270" s="5"/>
    </row>
    <row r="4271" spans="18:18" x14ac:dyDescent="0.3">
      <c r="R4271" s="5"/>
    </row>
    <row r="4272" spans="18:18" x14ac:dyDescent="0.3">
      <c r="R4272" s="5"/>
    </row>
    <row r="4273" spans="18:18" x14ac:dyDescent="0.3">
      <c r="R4273" s="5"/>
    </row>
    <row r="4274" spans="18:18" x14ac:dyDescent="0.3">
      <c r="R4274" s="5"/>
    </row>
    <row r="4275" spans="18:18" x14ac:dyDescent="0.3">
      <c r="R4275" s="5"/>
    </row>
    <row r="4276" spans="18:18" x14ac:dyDescent="0.3">
      <c r="R4276" s="5"/>
    </row>
    <row r="4277" spans="18:18" x14ac:dyDescent="0.3">
      <c r="R4277" s="5"/>
    </row>
    <row r="4278" spans="18:18" x14ac:dyDescent="0.3">
      <c r="R4278" s="5"/>
    </row>
    <row r="4279" spans="18:18" x14ac:dyDescent="0.3">
      <c r="R4279" s="5"/>
    </row>
    <row r="4280" spans="18:18" x14ac:dyDescent="0.3">
      <c r="R4280" s="5"/>
    </row>
    <row r="4281" spans="18:18" x14ac:dyDescent="0.3">
      <c r="R4281" s="5"/>
    </row>
    <row r="4282" spans="18:18" x14ac:dyDescent="0.3">
      <c r="R4282" s="5"/>
    </row>
    <row r="4283" spans="18:18" x14ac:dyDescent="0.3">
      <c r="R4283" s="5"/>
    </row>
    <row r="4284" spans="18:18" x14ac:dyDescent="0.3">
      <c r="R4284" s="5"/>
    </row>
    <row r="4285" spans="18:18" x14ac:dyDescent="0.3">
      <c r="R4285" s="5"/>
    </row>
    <row r="4286" spans="18:18" x14ac:dyDescent="0.3">
      <c r="R4286" s="5"/>
    </row>
    <row r="4287" spans="18:18" x14ac:dyDescent="0.3">
      <c r="R4287" s="5"/>
    </row>
    <row r="4288" spans="18:18" x14ac:dyDescent="0.3">
      <c r="R4288" s="5"/>
    </row>
    <row r="4289" spans="18:18" x14ac:dyDescent="0.3">
      <c r="R4289" s="5"/>
    </row>
    <row r="4290" spans="18:18" x14ac:dyDescent="0.3">
      <c r="R4290" s="5"/>
    </row>
    <row r="4291" spans="18:18" x14ac:dyDescent="0.3">
      <c r="R4291" s="5"/>
    </row>
    <row r="4292" spans="18:18" x14ac:dyDescent="0.3">
      <c r="R4292" s="5"/>
    </row>
    <row r="4293" spans="18:18" x14ac:dyDescent="0.3">
      <c r="R4293" s="5"/>
    </row>
    <row r="4294" spans="18:18" x14ac:dyDescent="0.3">
      <c r="R4294" s="5"/>
    </row>
    <row r="4295" spans="18:18" x14ac:dyDescent="0.3">
      <c r="R4295" s="5"/>
    </row>
    <row r="4296" spans="18:18" x14ac:dyDescent="0.3">
      <c r="R4296" s="5"/>
    </row>
    <row r="4297" spans="18:18" x14ac:dyDescent="0.3">
      <c r="R4297" s="5"/>
    </row>
    <row r="4298" spans="18:18" x14ac:dyDescent="0.3">
      <c r="R4298" s="5"/>
    </row>
    <row r="4299" spans="18:18" x14ac:dyDescent="0.3">
      <c r="R4299" s="5"/>
    </row>
    <row r="4300" spans="18:18" x14ac:dyDescent="0.3">
      <c r="R4300" s="5"/>
    </row>
    <row r="4301" spans="18:18" x14ac:dyDescent="0.3">
      <c r="R4301" s="5"/>
    </row>
    <row r="4302" spans="18:18" x14ac:dyDescent="0.3">
      <c r="R4302" s="5"/>
    </row>
    <row r="4303" spans="18:18" x14ac:dyDescent="0.3">
      <c r="R4303" s="5"/>
    </row>
    <row r="4304" spans="18:18" x14ac:dyDescent="0.3">
      <c r="R4304" s="5"/>
    </row>
    <row r="4305" spans="18:18" x14ac:dyDescent="0.3">
      <c r="R4305" s="5"/>
    </row>
    <row r="4306" spans="18:18" x14ac:dyDescent="0.3">
      <c r="R4306" s="5"/>
    </row>
    <row r="4307" spans="18:18" x14ac:dyDescent="0.3">
      <c r="R4307" s="5"/>
    </row>
    <row r="4308" spans="18:18" x14ac:dyDescent="0.3">
      <c r="R4308" s="5"/>
    </row>
    <row r="4309" spans="18:18" x14ac:dyDescent="0.3">
      <c r="R4309" s="5"/>
    </row>
    <row r="4310" spans="18:18" x14ac:dyDescent="0.3">
      <c r="R4310" s="5"/>
    </row>
    <row r="4311" spans="18:18" x14ac:dyDescent="0.3">
      <c r="R4311" s="5"/>
    </row>
    <row r="4312" spans="18:18" x14ac:dyDescent="0.3">
      <c r="R4312" s="5"/>
    </row>
    <row r="4313" spans="18:18" x14ac:dyDescent="0.3">
      <c r="R4313" s="5"/>
    </row>
    <row r="4314" spans="18:18" x14ac:dyDescent="0.3">
      <c r="R4314" s="5"/>
    </row>
    <row r="4315" spans="18:18" x14ac:dyDescent="0.3">
      <c r="R4315" s="5"/>
    </row>
    <row r="4316" spans="18:18" x14ac:dyDescent="0.3">
      <c r="R4316" s="5"/>
    </row>
    <row r="4317" spans="18:18" x14ac:dyDescent="0.3">
      <c r="R4317" s="5"/>
    </row>
    <row r="4318" spans="18:18" x14ac:dyDescent="0.3">
      <c r="R4318" s="5"/>
    </row>
    <row r="4319" spans="18:18" x14ac:dyDescent="0.3">
      <c r="R4319" s="5"/>
    </row>
    <row r="4320" spans="18:18" x14ac:dyDescent="0.3">
      <c r="R4320" s="5"/>
    </row>
    <row r="4321" spans="18:18" x14ac:dyDescent="0.3">
      <c r="R4321" s="5"/>
    </row>
    <row r="4322" spans="18:18" x14ac:dyDescent="0.3">
      <c r="R4322" s="5"/>
    </row>
    <row r="4323" spans="18:18" x14ac:dyDescent="0.3">
      <c r="R4323" s="5"/>
    </row>
    <row r="4324" spans="18:18" x14ac:dyDescent="0.3">
      <c r="R4324" s="5"/>
    </row>
    <row r="4325" spans="18:18" x14ac:dyDescent="0.3">
      <c r="R4325" s="5"/>
    </row>
    <row r="4326" spans="18:18" x14ac:dyDescent="0.3">
      <c r="R4326" s="5"/>
    </row>
    <row r="4327" spans="18:18" x14ac:dyDescent="0.3">
      <c r="R4327" s="5"/>
    </row>
    <row r="4328" spans="18:18" x14ac:dyDescent="0.3">
      <c r="R4328" s="5"/>
    </row>
    <row r="4329" spans="18:18" x14ac:dyDescent="0.3">
      <c r="R4329" s="5"/>
    </row>
    <row r="4330" spans="18:18" x14ac:dyDescent="0.3">
      <c r="R4330" s="5"/>
    </row>
    <row r="4331" spans="18:18" x14ac:dyDescent="0.3">
      <c r="R4331" s="5"/>
    </row>
    <row r="4332" spans="18:18" x14ac:dyDescent="0.3">
      <c r="R4332" s="5"/>
    </row>
    <row r="4333" spans="18:18" x14ac:dyDescent="0.3">
      <c r="R4333" s="5"/>
    </row>
    <row r="4334" spans="18:18" x14ac:dyDescent="0.3">
      <c r="R4334" s="5"/>
    </row>
    <row r="4335" spans="18:18" x14ac:dyDescent="0.3">
      <c r="R4335" s="5"/>
    </row>
    <row r="4336" spans="18:18" x14ac:dyDescent="0.3">
      <c r="R4336" s="5"/>
    </row>
    <row r="4337" spans="18:18" x14ac:dyDescent="0.3">
      <c r="R4337" s="5"/>
    </row>
    <row r="4338" spans="18:18" x14ac:dyDescent="0.3">
      <c r="R4338" s="5"/>
    </row>
    <row r="4339" spans="18:18" x14ac:dyDescent="0.3">
      <c r="R4339" s="5"/>
    </row>
    <row r="4340" spans="18:18" x14ac:dyDescent="0.3">
      <c r="R4340" s="5"/>
    </row>
    <row r="4341" spans="18:18" x14ac:dyDescent="0.3">
      <c r="R4341" s="5"/>
    </row>
    <row r="4342" spans="18:18" x14ac:dyDescent="0.3">
      <c r="R4342" s="5"/>
    </row>
    <row r="4343" spans="18:18" x14ac:dyDescent="0.3">
      <c r="R4343" s="5"/>
    </row>
    <row r="4344" spans="18:18" x14ac:dyDescent="0.3">
      <c r="R4344" s="5"/>
    </row>
    <row r="4345" spans="18:18" x14ac:dyDescent="0.3">
      <c r="R4345" s="5"/>
    </row>
    <row r="4346" spans="18:18" x14ac:dyDescent="0.3">
      <c r="R4346" s="5"/>
    </row>
    <row r="4347" spans="18:18" x14ac:dyDescent="0.3">
      <c r="R4347" s="5"/>
    </row>
    <row r="4348" spans="18:18" x14ac:dyDescent="0.3">
      <c r="R4348" s="5"/>
    </row>
    <row r="4349" spans="18:18" x14ac:dyDescent="0.3">
      <c r="R4349" s="5"/>
    </row>
    <row r="4350" spans="18:18" x14ac:dyDescent="0.3">
      <c r="R4350" s="5"/>
    </row>
    <row r="4351" spans="18:18" x14ac:dyDescent="0.3">
      <c r="R4351" s="5"/>
    </row>
    <row r="4352" spans="18:18" x14ac:dyDescent="0.3">
      <c r="R4352" s="5"/>
    </row>
    <row r="4353" spans="18:18" x14ac:dyDescent="0.3">
      <c r="R4353" s="5"/>
    </row>
    <row r="4354" spans="18:18" x14ac:dyDescent="0.3">
      <c r="R4354" s="5"/>
    </row>
    <row r="4355" spans="18:18" x14ac:dyDescent="0.3">
      <c r="R4355" s="5"/>
    </row>
    <row r="4356" spans="18:18" x14ac:dyDescent="0.3">
      <c r="R4356" s="5"/>
    </row>
    <row r="4357" spans="18:18" x14ac:dyDescent="0.3">
      <c r="R4357" s="5"/>
    </row>
    <row r="4358" spans="18:18" x14ac:dyDescent="0.3">
      <c r="R4358" s="5"/>
    </row>
    <row r="4359" spans="18:18" x14ac:dyDescent="0.3">
      <c r="R4359" s="5"/>
    </row>
    <row r="4360" spans="18:18" x14ac:dyDescent="0.3">
      <c r="R4360" s="5"/>
    </row>
    <row r="4361" spans="18:18" x14ac:dyDescent="0.3">
      <c r="R4361" s="5"/>
    </row>
    <row r="4362" spans="18:18" x14ac:dyDescent="0.3">
      <c r="R4362" s="5"/>
    </row>
    <row r="4363" spans="18:18" x14ac:dyDescent="0.3">
      <c r="R4363" s="5"/>
    </row>
    <row r="4364" spans="18:18" x14ac:dyDescent="0.3">
      <c r="R4364" s="5"/>
    </row>
    <row r="4365" spans="18:18" x14ac:dyDescent="0.3">
      <c r="R4365" s="5"/>
    </row>
    <row r="4366" spans="18:18" x14ac:dyDescent="0.3">
      <c r="R4366" s="5"/>
    </row>
    <row r="4367" spans="18:18" x14ac:dyDescent="0.3">
      <c r="R4367" s="5"/>
    </row>
    <row r="4368" spans="18:18" x14ac:dyDescent="0.3">
      <c r="R4368" s="5"/>
    </row>
    <row r="4369" spans="18:18" x14ac:dyDescent="0.3">
      <c r="R4369" s="5"/>
    </row>
    <row r="4370" spans="18:18" x14ac:dyDescent="0.3">
      <c r="R4370" s="5"/>
    </row>
    <row r="4371" spans="18:18" x14ac:dyDescent="0.3">
      <c r="R4371" s="5"/>
    </row>
    <row r="4372" spans="18:18" x14ac:dyDescent="0.3">
      <c r="R4372" s="5"/>
    </row>
    <row r="4373" spans="18:18" x14ac:dyDescent="0.3">
      <c r="R4373" s="5"/>
    </row>
    <row r="4374" spans="18:18" x14ac:dyDescent="0.3">
      <c r="R4374" s="5"/>
    </row>
    <row r="4375" spans="18:18" x14ac:dyDescent="0.3">
      <c r="R4375" s="5"/>
    </row>
    <row r="4376" spans="18:18" x14ac:dyDescent="0.3">
      <c r="R4376" s="5"/>
    </row>
    <row r="4377" spans="18:18" x14ac:dyDescent="0.3">
      <c r="R4377" s="5"/>
    </row>
    <row r="4378" spans="18:18" x14ac:dyDescent="0.3">
      <c r="R4378" s="5"/>
    </row>
    <row r="4379" spans="18:18" x14ac:dyDescent="0.3">
      <c r="R4379" s="5"/>
    </row>
    <row r="4380" spans="18:18" x14ac:dyDescent="0.3">
      <c r="R4380" s="5"/>
    </row>
    <row r="4381" spans="18:18" x14ac:dyDescent="0.3">
      <c r="R4381" s="5"/>
    </row>
    <row r="4382" spans="18:18" x14ac:dyDescent="0.3">
      <c r="R4382" s="5"/>
    </row>
    <row r="4383" spans="18:18" x14ac:dyDescent="0.3">
      <c r="R4383" s="5"/>
    </row>
    <row r="4384" spans="18:18" x14ac:dyDescent="0.3">
      <c r="R4384" s="5"/>
    </row>
    <row r="4385" spans="18:18" x14ac:dyDescent="0.3">
      <c r="R4385" s="5"/>
    </row>
    <row r="4386" spans="18:18" x14ac:dyDescent="0.3">
      <c r="R4386" s="5"/>
    </row>
    <row r="4387" spans="18:18" x14ac:dyDescent="0.3">
      <c r="R4387" s="5"/>
    </row>
    <row r="4388" spans="18:18" x14ac:dyDescent="0.3">
      <c r="R4388" s="5"/>
    </row>
    <row r="4389" spans="18:18" x14ac:dyDescent="0.3">
      <c r="R4389" s="5"/>
    </row>
    <row r="4390" spans="18:18" x14ac:dyDescent="0.3">
      <c r="R4390" s="5"/>
    </row>
    <row r="4391" spans="18:18" x14ac:dyDescent="0.3">
      <c r="R4391" s="5"/>
    </row>
    <row r="4392" spans="18:18" x14ac:dyDescent="0.3">
      <c r="R4392" s="5"/>
    </row>
    <row r="4393" spans="18:18" x14ac:dyDescent="0.3">
      <c r="R4393" s="5"/>
    </row>
    <row r="4394" spans="18:18" x14ac:dyDescent="0.3">
      <c r="R4394" s="5"/>
    </row>
    <row r="4395" spans="18:18" x14ac:dyDescent="0.3">
      <c r="R4395" s="5"/>
    </row>
    <row r="4396" spans="18:18" x14ac:dyDescent="0.3">
      <c r="R4396" s="5"/>
    </row>
    <row r="4397" spans="18:18" x14ac:dyDescent="0.3">
      <c r="R4397" s="5"/>
    </row>
    <row r="4398" spans="18:18" x14ac:dyDescent="0.3">
      <c r="R4398" s="5"/>
    </row>
    <row r="4399" spans="18:18" x14ac:dyDescent="0.3">
      <c r="R4399" s="5"/>
    </row>
    <row r="4400" spans="18:18" x14ac:dyDescent="0.3">
      <c r="R4400" s="5"/>
    </row>
    <row r="4401" spans="18:18" x14ac:dyDescent="0.3">
      <c r="R4401" s="5"/>
    </row>
    <row r="4402" spans="18:18" x14ac:dyDescent="0.3">
      <c r="R4402" s="5"/>
    </row>
    <row r="4403" spans="18:18" x14ac:dyDescent="0.3">
      <c r="R4403" s="5"/>
    </row>
    <row r="4404" spans="18:18" x14ac:dyDescent="0.3">
      <c r="R4404" s="5"/>
    </row>
    <row r="4405" spans="18:18" x14ac:dyDescent="0.3">
      <c r="R4405" s="5"/>
    </row>
    <row r="4406" spans="18:18" x14ac:dyDescent="0.3">
      <c r="R4406" s="5"/>
    </row>
    <row r="4407" spans="18:18" x14ac:dyDescent="0.3">
      <c r="R4407" s="5"/>
    </row>
    <row r="4408" spans="18:18" x14ac:dyDescent="0.3">
      <c r="R4408" s="5"/>
    </row>
    <row r="4409" spans="18:18" x14ac:dyDescent="0.3">
      <c r="R4409" s="5"/>
    </row>
    <row r="4410" spans="18:18" x14ac:dyDescent="0.3">
      <c r="R4410" s="5"/>
    </row>
    <row r="4411" spans="18:18" x14ac:dyDescent="0.3">
      <c r="R4411" s="5"/>
    </row>
    <row r="4412" spans="18:18" x14ac:dyDescent="0.3">
      <c r="R4412" s="5"/>
    </row>
    <row r="4413" spans="18:18" x14ac:dyDescent="0.3">
      <c r="R4413" s="5"/>
    </row>
    <row r="4414" spans="18:18" x14ac:dyDescent="0.3">
      <c r="R4414" s="5"/>
    </row>
    <row r="4415" spans="18:18" x14ac:dyDescent="0.3">
      <c r="R4415" s="5"/>
    </row>
    <row r="4416" spans="18:18" x14ac:dyDescent="0.3">
      <c r="R4416" s="5"/>
    </row>
    <row r="4417" spans="18:18" x14ac:dyDescent="0.3">
      <c r="R4417" s="5"/>
    </row>
    <row r="4418" spans="18:18" x14ac:dyDescent="0.3">
      <c r="R4418" s="5"/>
    </row>
    <row r="4419" spans="18:18" x14ac:dyDescent="0.3">
      <c r="R4419" s="5"/>
    </row>
    <row r="4420" spans="18:18" x14ac:dyDescent="0.3">
      <c r="R4420" s="5"/>
    </row>
    <row r="4421" spans="18:18" x14ac:dyDescent="0.3">
      <c r="R4421" s="5"/>
    </row>
    <row r="4422" spans="18:18" x14ac:dyDescent="0.3">
      <c r="R4422" s="5"/>
    </row>
    <row r="4423" spans="18:18" x14ac:dyDescent="0.3">
      <c r="R4423" s="5"/>
    </row>
    <row r="4424" spans="18:18" x14ac:dyDescent="0.3">
      <c r="R4424" s="5"/>
    </row>
    <row r="4425" spans="18:18" x14ac:dyDescent="0.3">
      <c r="R4425" s="5"/>
    </row>
    <row r="4426" spans="18:18" x14ac:dyDescent="0.3">
      <c r="R4426" s="5"/>
    </row>
    <row r="4427" spans="18:18" x14ac:dyDescent="0.3">
      <c r="R4427" s="5"/>
    </row>
    <row r="4428" spans="18:18" x14ac:dyDescent="0.3">
      <c r="R4428" s="5"/>
    </row>
    <row r="4429" spans="18:18" x14ac:dyDescent="0.3">
      <c r="R4429" s="5"/>
    </row>
    <row r="4430" spans="18:18" x14ac:dyDescent="0.3">
      <c r="R4430" s="5"/>
    </row>
    <row r="4431" spans="18:18" x14ac:dyDescent="0.3">
      <c r="R4431" s="5"/>
    </row>
    <row r="4432" spans="18:18" x14ac:dyDescent="0.3">
      <c r="R4432" s="5"/>
    </row>
    <row r="4433" spans="18:18" x14ac:dyDescent="0.3">
      <c r="R4433" s="5"/>
    </row>
    <row r="4434" spans="18:18" x14ac:dyDescent="0.3">
      <c r="R4434" s="5"/>
    </row>
    <row r="4435" spans="18:18" x14ac:dyDescent="0.3">
      <c r="R4435" s="5"/>
    </row>
    <row r="4436" spans="18:18" x14ac:dyDescent="0.3">
      <c r="R4436" s="5"/>
    </row>
    <row r="4437" spans="18:18" x14ac:dyDescent="0.3">
      <c r="R4437" s="5"/>
    </row>
    <row r="4438" spans="18:18" x14ac:dyDescent="0.3">
      <c r="R4438" s="5"/>
    </row>
    <row r="4439" spans="18:18" x14ac:dyDescent="0.3">
      <c r="R4439" s="5"/>
    </row>
    <row r="4440" spans="18:18" x14ac:dyDescent="0.3">
      <c r="R4440" s="5"/>
    </row>
    <row r="4441" spans="18:18" x14ac:dyDescent="0.3">
      <c r="R4441" s="5"/>
    </row>
    <row r="4442" spans="18:18" x14ac:dyDescent="0.3">
      <c r="R4442" s="5"/>
    </row>
    <row r="4443" spans="18:18" x14ac:dyDescent="0.3">
      <c r="R4443" s="5"/>
    </row>
    <row r="4444" spans="18:18" x14ac:dyDescent="0.3">
      <c r="R4444" s="5"/>
    </row>
    <row r="4445" spans="18:18" x14ac:dyDescent="0.3">
      <c r="R4445" s="5"/>
    </row>
    <row r="4446" spans="18:18" x14ac:dyDescent="0.3">
      <c r="R4446" s="5"/>
    </row>
    <row r="4447" spans="18:18" x14ac:dyDescent="0.3">
      <c r="R4447" s="5"/>
    </row>
    <row r="4448" spans="18:18" x14ac:dyDescent="0.3">
      <c r="R4448" s="5"/>
    </row>
    <row r="4449" spans="18:18" x14ac:dyDescent="0.3">
      <c r="R4449" s="5"/>
    </row>
    <row r="4450" spans="18:18" x14ac:dyDescent="0.3">
      <c r="R4450" s="5"/>
    </row>
    <row r="4451" spans="18:18" x14ac:dyDescent="0.3">
      <c r="R4451" s="5"/>
    </row>
    <row r="4452" spans="18:18" x14ac:dyDescent="0.3">
      <c r="R4452" s="5"/>
    </row>
    <row r="4453" spans="18:18" x14ac:dyDescent="0.3">
      <c r="R4453" s="5"/>
    </row>
    <row r="4454" spans="18:18" x14ac:dyDescent="0.3">
      <c r="R4454" s="5"/>
    </row>
    <row r="4455" spans="18:18" x14ac:dyDescent="0.3">
      <c r="R4455" s="5"/>
    </row>
    <row r="4456" spans="18:18" x14ac:dyDescent="0.3">
      <c r="R4456" s="5"/>
    </row>
    <row r="4457" spans="18:18" x14ac:dyDescent="0.3">
      <c r="R4457" s="5"/>
    </row>
    <row r="4458" spans="18:18" x14ac:dyDescent="0.3">
      <c r="R4458" s="5"/>
    </row>
    <row r="4459" spans="18:18" x14ac:dyDescent="0.3">
      <c r="R4459" s="5"/>
    </row>
    <row r="4460" spans="18:18" x14ac:dyDescent="0.3">
      <c r="R4460" s="5"/>
    </row>
    <row r="4461" spans="18:18" x14ac:dyDescent="0.3">
      <c r="R4461" s="5"/>
    </row>
    <row r="4462" spans="18:18" x14ac:dyDescent="0.3">
      <c r="R4462" s="5"/>
    </row>
    <row r="4463" spans="18:18" x14ac:dyDescent="0.3">
      <c r="R4463" s="5"/>
    </row>
    <row r="4464" spans="18:18" x14ac:dyDescent="0.3">
      <c r="R4464" s="5"/>
    </row>
    <row r="4465" spans="18:18" x14ac:dyDescent="0.3">
      <c r="R4465" s="5"/>
    </row>
    <row r="4466" spans="18:18" x14ac:dyDescent="0.3">
      <c r="R4466" s="5"/>
    </row>
    <row r="4467" spans="18:18" x14ac:dyDescent="0.3">
      <c r="R4467" s="5"/>
    </row>
    <row r="4468" spans="18:18" x14ac:dyDescent="0.3">
      <c r="R4468" s="5"/>
    </row>
    <row r="4469" spans="18:18" x14ac:dyDescent="0.3">
      <c r="R4469" s="5"/>
    </row>
    <row r="4470" spans="18:18" x14ac:dyDescent="0.3">
      <c r="R4470" s="5"/>
    </row>
    <row r="4471" spans="18:18" x14ac:dyDescent="0.3">
      <c r="R4471" s="5"/>
    </row>
    <row r="4472" spans="18:18" x14ac:dyDescent="0.3">
      <c r="R4472" s="5"/>
    </row>
    <row r="4473" spans="18:18" x14ac:dyDescent="0.3">
      <c r="R4473" s="5"/>
    </row>
    <row r="4474" spans="18:18" x14ac:dyDescent="0.3">
      <c r="R4474" s="5"/>
    </row>
    <row r="4475" spans="18:18" x14ac:dyDescent="0.3">
      <c r="R4475" s="5"/>
    </row>
    <row r="4476" spans="18:18" x14ac:dyDescent="0.3">
      <c r="R4476" s="5"/>
    </row>
    <row r="4477" spans="18:18" x14ac:dyDescent="0.3">
      <c r="R4477" s="5"/>
    </row>
    <row r="4478" spans="18:18" x14ac:dyDescent="0.3">
      <c r="R4478" s="5"/>
    </row>
    <row r="4479" spans="18:18" x14ac:dyDescent="0.3">
      <c r="R4479" s="5"/>
    </row>
    <row r="4480" spans="18:18" x14ac:dyDescent="0.3">
      <c r="R4480" s="5"/>
    </row>
    <row r="4481" spans="18:18" x14ac:dyDescent="0.3">
      <c r="R4481" s="5"/>
    </row>
    <row r="4482" spans="18:18" x14ac:dyDescent="0.3">
      <c r="R4482" s="5"/>
    </row>
    <row r="4483" spans="18:18" x14ac:dyDescent="0.3">
      <c r="R4483" s="5"/>
    </row>
    <row r="4484" spans="18:18" x14ac:dyDescent="0.3">
      <c r="R4484" s="5"/>
    </row>
    <row r="4485" spans="18:18" x14ac:dyDescent="0.3">
      <c r="R4485" s="5"/>
    </row>
    <row r="4486" spans="18:18" x14ac:dyDescent="0.3">
      <c r="R4486" s="5"/>
    </row>
    <row r="4487" spans="18:18" x14ac:dyDescent="0.3">
      <c r="R4487" s="5"/>
    </row>
    <row r="4488" spans="18:18" x14ac:dyDescent="0.3">
      <c r="R4488" s="5"/>
    </row>
    <row r="4489" spans="18:18" x14ac:dyDescent="0.3">
      <c r="R4489" s="5"/>
    </row>
    <row r="4490" spans="18:18" x14ac:dyDescent="0.3">
      <c r="R4490" s="5"/>
    </row>
    <row r="4491" spans="18:18" x14ac:dyDescent="0.3">
      <c r="R4491" s="5"/>
    </row>
    <row r="4492" spans="18:18" x14ac:dyDescent="0.3">
      <c r="R4492" s="5"/>
    </row>
    <row r="4493" spans="18:18" x14ac:dyDescent="0.3">
      <c r="R4493" s="5"/>
    </row>
    <row r="4494" spans="18:18" x14ac:dyDescent="0.3">
      <c r="R4494" s="5"/>
    </row>
    <row r="4495" spans="18:18" x14ac:dyDescent="0.3">
      <c r="R4495" s="5"/>
    </row>
    <row r="4496" spans="18:18" x14ac:dyDescent="0.3">
      <c r="R4496" s="5"/>
    </row>
    <row r="4497" spans="18:18" x14ac:dyDescent="0.3">
      <c r="R4497" s="5"/>
    </row>
    <row r="4498" spans="18:18" x14ac:dyDescent="0.3">
      <c r="R4498" s="5"/>
    </row>
    <row r="4499" spans="18:18" x14ac:dyDescent="0.3">
      <c r="R4499" s="5"/>
    </row>
    <row r="4500" spans="18:18" x14ac:dyDescent="0.3">
      <c r="R4500" s="5"/>
    </row>
    <row r="4501" spans="18:18" x14ac:dyDescent="0.3">
      <c r="R4501" s="5"/>
    </row>
    <row r="4502" spans="18:18" x14ac:dyDescent="0.3">
      <c r="R4502" s="5"/>
    </row>
    <row r="4503" spans="18:18" x14ac:dyDescent="0.3">
      <c r="R4503" s="5"/>
    </row>
    <row r="4504" spans="18:18" x14ac:dyDescent="0.3">
      <c r="R4504" s="5"/>
    </row>
    <row r="4505" spans="18:18" x14ac:dyDescent="0.3">
      <c r="R4505" s="5"/>
    </row>
    <row r="4506" spans="18:18" x14ac:dyDescent="0.3">
      <c r="R4506" s="5"/>
    </row>
    <row r="4507" spans="18:18" x14ac:dyDescent="0.3">
      <c r="R4507" s="5"/>
    </row>
    <row r="4508" spans="18:18" x14ac:dyDescent="0.3">
      <c r="R4508" s="5"/>
    </row>
    <row r="4509" spans="18:18" x14ac:dyDescent="0.3">
      <c r="R4509" s="5"/>
    </row>
    <row r="4510" spans="18:18" x14ac:dyDescent="0.3">
      <c r="R4510" s="5"/>
    </row>
    <row r="4511" spans="18:18" x14ac:dyDescent="0.3">
      <c r="R4511" s="5"/>
    </row>
    <row r="4512" spans="18:18" x14ac:dyDescent="0.3">
      <c r="R4512" s="5"/>
    </row>
    <row r="4513" spans="18:18" x14ac:dyDescent="0.3">
      <c r="R4513" s="5"/>
    </row>
    <row r="4514" spans="18:18" x14ac:dyDescent="0.3">
      <c r="R4514" s="5"/>
    </row>
    <row r="4515" spans="18:18" x14ac:dyDescent="0.3">
      <c r="R4515" s="5"/>
    </row>
    <row r="4516" spans="18:18" x14ac:dyDescent="0.3">
      <c r="R4516" s="5"/>
    </row>
    <row r="4517" spans="18:18" x14ac:dyDescent="0.3">
      <c r="R4517" s="5"/>
    </row>
    <row r="4518" spans="18:18" x14ac:dyDescent="0.3">
      <c r="R4518" s="5"/>
    </row>
    <row r="4519" spans="18:18" x14ac:dyDescent="0.3">
      <c r="R4519" s="5"/>
    </row>
    <row r="4520" spans="18:18" x14ac:dyDescent="0.3">
      <c r="R4520" s="5"/>
    </row>
    <row r="4521" spans="18:18" x14ac:dyDescent="0.3">
      <c r="R4521" s="5"/>
    </row>
    <row r="4522" spans="18:18" x14ac:dyDescent="0.3">
      <c r="R4522" s="5"/>
    </row>
    <row r="4523" spans="18:18" x14ac:dyDescent="0.3">
      <c r="R4523" s="5"/>
    </row>
    <row r="4524" spans="18:18" x14ac:dyDescent="0.3">
      <c r="R4524" s="5"/>
    </row>
    <row r="4525" spans="18:18" x14ac:dyDescent="0.3">
      <c r="R4525" s="5"/>
    </row>
    <row r="4526" spans="18:18" x14ac:dyDescent="0.3">
      <c r="R4526" s="5"/>
    </row>
    <row r="4527" spans="18:18" x14ac:dyDescent="0.3">
      <c r="R4527" s="5"/>
    </row>
    <row r="4528" spans="18:18" x14ac:dyDescent="0.3">
      <c r="R4528" s="5"/>
    </row>
    <row r="4529" spans="18:18" x14ac:dyDescent="0.3">
      <c r="R4529" s="5"/>
    </row>
    <row r="4530" spans="18:18" x14ac:dyDescent="0.3">
      <c r="R4530" s="5"/>
    </row>
    <row r="4531" spans="18:18" x14ac:dyDescent="0.3">
      <c r="R4531" s="5"/>
    </row>
    <row r="4532" spans="18:18" x14ac:dyDescent="0.3">
      <c r="R4532" s="5"/>
    </row>
    <row r="4533" spans="18:18" x14ac:dyDescent="0.3">
      <c r="R4533" s="5"/>
    </row>
    <row r="4534" spans="18:18" x14ac:dyDescent="0.3">
      <c r="R4534" s="5"/>
    </row>
    <row r="4535" spans="18:18" x14ac:dyDescent="0.3">
      <c r="R4535" s="5"/>
    </row>
    <row r="4536" spans="18:18" x14ac:dyDescent="0.3">
      <c r="R4536" s="5"/>
    </row>
    <row r="4537" spans="18:18" x14ac:dyDescent="0.3">
      <c r="R4537" s="5"/>
    </row>
    <row r="4538" spans="18:18" x14ac:dyDescent="0.3">
      <c r="R4538" s="5"/>
    </row>
    <row r="4539" spans="18:18" x14ac:dyDescent="0.3">
      <c r="R4539" s="5"/>
    </row>
    <row r="4540" spans="18:18" x14ac:dyDescent="0.3">
      <c r="R4540" s="5"/>
    </row>
    <row r="4541" spans="18:18" x14ac:dyDescent="0.3">
      <c r="R4541" s="5"/>
    </row>
    <row r="4542" spans="18:18" x14ac:dyDescent="0.3">
      <c r="R4542" s="5"/>
    </row>
    <row r="4543" spans="18:18" x14ac:dyDescent="0.3">
      <c r="R4543" s="5"/>
    </row>
    <row r="4544" spans="18:18" x14ac:dyDescent="0.3">
      <c r="R4544" s="5"/>
    </row>
    <row r="4545" spans="18:18" x14ac:dyDescent="0.3">
      <c r="R4545" s="5"/>
    </row>
    <row r="4546" spans="18:18" x14ac:dyDescent="0.3">
      <c r="R4546" s="5"/>
    </row>
    <row r="4547" spans="18:18" x14ac:dyDescent="0.3">
      <c r="R4547" s="5"/>
    </row>
    <row r="4548" spans="18:18" x14ac:dyDescent="0.3">
      <c r="R4548" s="5"/>
    </row>
    <row r="4549" spans="18:18" x14ac:dyDescent="0.3">
      <c r="R4549" s="5"/>
    </row>
    <row r="4550" spans="18:18" x14ac:dyDescent="0.3">
      <c r="R4550" s="5"/>
    </row>
    <row r="4551" spans="18:18" x14ac:dyDescent="0.3">
      <c r="R4551" s="5"/>
    </row>
    <row r="4552" spans="18:18" x14ac:dyDescent="0.3">
      <c r="R4552" s="5"/>
    </row>
    <row r="4553" spans="18:18" x14ac:dyDescent="0.3">
      <c r="R4553" s="5"/>
    </row>
    <row r="4554" spans="18:18" x14ac:dyDescent="0.3">
      <c r="R4554" s="5"/>
    </row>
    <row r="4555" spans="18:18" x14ac:dyDescent="0.3">
      <c r="R4555" s="5"/>
    </row>
    <row r="4556" spans="18:18" x14ac:dyDescent="0.3">
      <c r="R4556" s="5"/>
    </row>
    <row r="4557" spans="18:18" x14ac:dyDescent="0.3">
      <c r="R4557" s="5"/>
    </row>
    <row r="4558" spans="18:18" x14ac:dyDescent="0.3">
      <c r="R4558" s="5"/>
    </row>
    <row r="4559" spans="18:18" x14ac:dyDescent="0.3">
      <c r="R4559" s="5"/>
    </row>
    <row r="4560" spans="18:18" x14ac:dyDescent="0.3">
      <c r="R4560" s="5"/>
    </row>
    <row r="4561" spans="18:18" x14ac:dyDescent="0.3">
      <c r="R4561" s="5"/>
    </row>
    <row r="4562" spans="18:18" x14ac:dyDescent="0.3">
      <c r="R4562" s="5"/>
    </row>
    <row r="4563" spans="18:18" x14ac:dyDescent="0.3">
      <c r="R4563" s="5"/>
    </row>
    <row r="4564" spans="18:18" x14ac:dyDescent="0.3">
      <c r="R4564" s="5"/>
    </row>
    <row r="4565" spans="18:18" x14ac:dyDescent="0.3">
      <c r="R4565" s="5"/>
    </row>
    <row r="4566" spans="18:18" x14ac:dyDescent="0.3">
      <c r="R4566" s="5"/>
    </row>
    <row r="4567" spans="18:18" x14ac:dyDescent="0.3">
      <c r="R4567" s="5"/>
    </row>
    <row r="4568" spans="18:18" x14ac:dyDescent="0.3">
      <c r="R4568" s="5"/>
    </row>
    <row r="4569" spans="18:18" x14ac:dyDescent="0.3">
      <c r="R4569" s="5"/>
    </row>
    <row r="4570" spans="18:18" x14ac:dyDescent="0.3">
      <c r="R4570" s="5"/>
    </row>
    <row r="4571" spans="18:18" x14ac:dyDescent="0.3">
      <c r="R4571" s="5"/>
    </row>
    <row r="4572" spans="18:18" x14ac:dyDescent="0.3">
      <c r="R4572" s="5"/>
    </row>
    <row r="4573" spans="18:18" x14ac:dyDescent="0.3">
      <c r="R4573" s="5"/>
    </row>
    <row r="4574" spans="18:18" x14ac:dyDescent="0.3">
      <c r="R4574" s="5"/>
    </row>
    <row r="4575" spans="18:18" x14ac:dyDescent="0.3">
      <c r="R4575" s="5"/>
    </row>
    <row r="4576" spans="18:18" x14ac:dyDescent="0.3">
      <c r="R4576" s="5"/>
    </row>
    <row r="4577" spans="18:18" x14ac:dyDescent="0.3">
      <c r="R4577" s="5"/>
    </row>
    <row r="4578" spans="18:18" x14ac:dyDescent="0.3">
      <c r="R4578" s="5"/>
    </row>
    <row r="4579" spans="18:18" x14ac:dyDescent="0.3">
      <c r="R4579" s="5"/>
    </row>
    <row r="4580" spans="18:18" x14ac:dyDescent="0.3">
      <c r="R4580" s="5"/>
    </row>
    <row r="4581" spans="18:18" x14ac:dyDescent="0.3">
      <c r="R4581" s="5"/>
    </row>
    <row r="4582" spans="18:18" x14ac:dyDescent="0.3">
      <c r="R4582" s="5"/>
    </row>
    <row r="4583" spans="18:18" x14ac:dyDescent="0.3">
      <c r="R4583" s="5"/>
    </row>
    <row r="4584" spans="18:18" x14ac:dyDescent="0.3">
      <c r="R4584" s="5"/>
    </row>
    <row r="4585" spans="18:18" x14ac:dyDescent="0.3">
      <c r="R4585" s="5"/>
    </row>
    <row r="4586" spans="18:18" x14ac:dyDescent="0.3">
      <c r="R4586" s="5"/>
    </row>
    <row r="4587" spans="18:18" x14ac:dyDescent="0.3">
      <c r="R4587" s="5"/>
    </row>
    <row r="4588" spans="18:18" x14ac:dyDescent="0.3">
      <c r="R4588" s="5"/>
    </row>
    <row r="4589" spans="18:18" x14ac:dyDescent="0.3">
      <c r="R4589" s="5"/>
    </row>
    <row r="4590" spans="18:18" x14ac:dyDescent="0.3">
      <c r="R4590" s="5"/>
    </row>
    <row r="4591" spans="18:18" x14ac:dyDescent="0.3">
      <c r="R4591" s="5"/>
    </row>
    <row r="4592" spans="18:18" x14ac:dyDescent="0.3">
      <c r="R4592" s="5"/>
    </row>
    <row r="4593" spans="18:18" x14ac:dyDescent="0.3">
      <c r="R4593" s="5"/>
    </row>
    <row r="4594" spans="18:18" x14ac:dyDescent="0.3">
      <c r="R4594" s="5"/>
    </row>
    <row r="4595" spans="18:18" x14ac:dyDescent="0.3">
      <c r="R4595" s="5"/>
    </row>
    <row r="4596" spans="18:18" x14ac:dyDescent="0.3">
      <c r="R4596" s="5"/>
    </row>
    <row r="4597" spans="18:18" x14ac:dyDescent="0.3">
      <c r="R4597" s="5"/>
    </row>
    <row r="4598" spans="18:18" x14ac:dyDescent="0.3">
      <c r="R4598" s="5"/>
    </row>
    <row r="4599" spans="18:18" x14ac:dyDescent="0.3">
      <c r="R4599" s="5"/>
    </row>
    <row r="4600" spans="18:18" x14ac:dyDescent="0.3">
      <c r="R4600" s="5"/>
    </row>
    <row r="4601" spans="18:18" x14ac:dyDescent="0.3">
      <c r="R4601" s="5"/>
    </row>
    <row r="4602" spans="18:18" x14ac:dyDescent="0.3">
      <c r="R4602" s="5"/>
    </row>
    <row r="4603" spans="18:18" x14ac:dyDescent="0.3">
      <c r="R4603" s="5"/>
    </row>
    <row r="4604" spans="18:18" x14ac:dyDescent="0.3">
      <c r="R4604" s="5"/>
    </row>
    <row r="4605" spans="18:18" x14ac:dyDescent="0.3">
      <c r="R4605" s="5"/>
    </row>
    <row r="4606" spans="18:18" x14ac:dyDescent="0.3">
      <c r="R4606" s="5"/>
    </row>
    <row r="4607" spans="18:18" x14ac:dyDescent="0.3">
      <c r="R4607" s="5"/>
    </row>
    <row r="4608" spans="18:18" x14ac:dyDescent="0.3">
      <c r="R4608" s="5"/>
    </row>
    <row r="4609" spans="18:18" x14ac:dyDescent="0.3">
      <c r="R4609" s="5"/>
    </row>
    <row r="4610" spans="18:18" x14ac:dyDescent="0.3">
      <c r="R4610" s="5"/>
    </row>
    <row r="4611" spans="18:18" x14ac:dyDescent="0.3">
      <c r="R4611" s="5"/>
    </row>
    <row r="4612" spans="18:18" x14ac:dyDescent="0.3">
      <c r="R4612" s="5"/>
    </row>
    <row r="4613" spans="18:18" x14ac:dyDescent="0.3">
      <c r="R4613" s="5"/>
    </row>
    <row r="4614" spans="18:18" x14ac:dyDescent="0.3">
      <c r="R4614" s="5"/>
    </row>
    <row r="4615" spans="18:18" x14ac:dyDescent="0.3">
      <c r="R4615" s="5"/>
    </row>
    <row r="4616" spans="18:18" x14ac:dyDescent="0.3">
      <c r="R4616" s="5"/>
    </row>
    <row r="4617" spans="18:18" x14ac:dyDescent="0.3">
      <c r="R4617" s="5"/>
    </row>
    <row r="4618" spans="18:18" x14ac:dyDescent="0.3">
      <c r="R4618" s="5"/>
    </row>
    <row r="4619" spans="18:18" x14ac:dyDescent="0.3">
      <c r="R4619" s="5"/>
    </row>
    <row r="4620" spans="18:18" x14ac:dyDescent="0.3">
      <c r="R4620" s="5"/>
    </row>
    <row r="4621" spans="18:18" x14ac:dyDescent="0.3">
      <c r="R4621" s="5"/>
    </row>
    <row r="4622" spans="18:18" x14ac:dyDescent="0.3">
      <c r="R4622" s="5"/>
    </row>
    <row r="4623" spans="18:18" x14ac:dyDescent="0.3">
      <c r="R4623" s="5"/>
    </row>
    <row r="4624" spans="18:18" x14ac:dyDescent="0.3">
      <c r="R4624" s="5"/>
    </row>
    <row r="4625" spans="18:18" x14ac:dyDescent="0.3">
      <c r="R4625" s="5"/>
    </row>
    <row r="4626" spans="18:18" x14ac:dyDescent="0.3">
      <c r="R4626" s="5"/>
    </row>
    <row r="4627" spans="18:18" x14ac:dyDescent="0.3">
      <c r="R4627" s="5"/>
    </row>
    <row r="4628" spans="18:18" x14ac:dyDescent="0.3">
      <c r="R4628" s="5"/>
    </row>
    <row r="4629" spans="18:18" x14ac:dyDescent="0.3">
      <c r="R4629" s="5"/>
    </row>
    <row r="4630" spans="18:18" x14ac:dyDescent="0.3">
      <c r="R4630" s="5"/>
    </row>
    <row r="4631" spans="18:18" x14ac:dyDescent="0.3">
      <c r="R4631" s="5"/>
    </row>
    <row r="4632" spans="18:18" x14ac:dyDescent="0.3">
      <c r="R4632" s="5"/>
    </row>
    <row r="4633" spans="18:18" x14ac:dyDescent="0.3">
      <c r="R4633" s="5"/>
    </row>
    <row r="4634" spans="18:18" x14ac:dyDescent="0.3">
      <c r="R4634" s="5"/>
    </row>
    <row r="4635" spans="18:18" x14ac:dyDescent="0.3">
      <c r="R4635" s="5"/>
    </row>
    <row r="4636" spans="18:18" x14ac:dyDescent="0.3">
      <c r="R4636" s="5"/>
    </row>
    <row r="4637" spans="18:18" x14ac:dyDescent="0.3">
      <c r="R4637" s="5"/>
    </row>
    <row r="4638" spans="18:18" x14ac:dyDescent="0.3">
      <c r="R4638" s="5"/>
    </row>
    <row r="4639" spans="18:18" x14ac:dyDescent="0.3">
      <c r="R4639" s="5"/>
    </row>
    <row r="4640" spans="18:18" x14ac:dyDescent="0.3">
      <c r="R4640" s="5"/>
    </row>
    <row r="4641" spans="18:18" x14ac:dyDescent="0.3">
      <c r="R4641" s="5"/>
    </row>
    <row r="4642" spans="18:18" x14ac:dyDescent="0.3">
      <c r="R4642" s="5"/>
    </row>
    <row r="4643" spans="18:18" x14ac:dyDescent="0.3">
      <c r="R4643" s="5"/>
    </row>
    <row r="4644" spans="18:18" x14ac:dyDescent="0.3">
      <c r="R4644" s="5"/>
    </row>
    <row r="4645" spans="18:18" x14ac:dyDescent="0.3">
      <c r="R4645" s="5"/>
    </row>
    <row r="4646" spans="18:18" x14ac:dyDescent="0.3">
      <c r="R4646" s="5"/>
    </row>
    <row r="4647" spans="18:18" x14ac:dyDescent="0.3">
      <c r="R4647" s="5"/>
    </row>
    <row r="4648" spans="18:18" x14ac:dyDescent="0.3">
      <c r="R4648" s="5"/>
    </row>
    <row r="4649" spans="18:18" x14ac:dyDescent="0.3">
      <c r="R4649" s="5"/>
    </row>
    <row r="4650" spans="18:18" x14ac:dyDescent="0.3">
      <c r="R4650" s="5"/>
    </row>
    <row r="4651" spans="18:18" x14ac:dyDescent="0.3">
      <c r="R4651" s="5"/>
    </row>
    <row r="4652" spans="18:18" x14ac:dyDescent="0.3">
      <c r="R4652" s="5"/>
    </row>
    <row r="4653" spans="18:18" x14ac:dyDescent="0.3">
      <c r="R4653" s="5"/>
    </row>
    <row r="4654" spans="18:18" x14ac:dyDescent="0.3">
      <c r="R4654" s="5"/>
    </row>
    <row r="4655" spans="18:18" x14ac:dyDescent="0.3">
      <c r="R4655" s="5"/>
    </row>
    <row r="4656" spans="18:18" x14ac:dyDescent="0.3">
      <c r="R4656" s="5"/>
    </row>
    <row r="4657" spans="18:18" x14ac:dyDescent="0.3">
      <c r="R4657" s="5"/>
    </row>
    <row r="4658" spans="18:18" x14ac:dyDescent="0.3">
      <c r="R4658" s="5"/>
    </row>
    <row r="4659" spans="18:18" x14ac:dyDescent="0.3">
      <c r="R4659" s="5"/>
    </row>
    <row r="4660" spans="18:18" x14ac:dyDescent="0.3">
      <c r="R4660" s="5"/>
    </row>
    <row r="4661" spans="18:18" x14ac:dyDescent="0.3">
      <c r="R4661" s="5"/>
    </row>
    <row r="4662" spans="18:18" x14ac:dyDescent="0.3">
      <c r="R4662" s="5"/>
    </row>
    <row r="4663" spans="18:18" x14ac:dyDescent="0.3">
      <c r="R4663" s="5"/>
    </row>
    <row r="4664" spans="18:18" x14ac:dyDescent="0.3">
      <c r="R4664" s="5"/>
    </row>
    <row r="4665" spans="18:18" x14ac:dyDescent="0.3">
      <c r="R4665" s="5"/>
    </row>
    <row r="4666" spans="18:18" x14ac:dyDescent="0.3">
      <c r="R4666" s="5"/>
    </row>
    <row r="4667" spans="18:18" x14ac:dyDescent="0.3">
      <c r="R4667" s="5"/>
    </row>
    <row r="4668" spans="18:18" x14ac:dyDescent="0.3">
      <c r="R4668" s="5"/>
    </row>
    <row r="4669" spans="18:18" x14ac:dyDescent="0.3">
      <c r="R4669" s="5"/>
    </row>
    <row r="4670" spans="18:18" x14ac:dyDescent="0.3">
      <c r="R4670" s="5"/>
    </row>
    <row r="4671" spans="18:18" x14ac:dyDescent="0.3">
      <c r="R4671" s="5"/>
    </row>
    <row r="4672" spans="18:18" x14ac:dyDescent="0.3">
      <c r="R4672" s="5"/>
    </row>
    <row r="4673" spans="18:18" x14ac:dyDescent="0.3">
      <c r="R4673" s="5"/>
    </row>
    <row r="4674" spans="18:18" x14ac:dyDescent="0.3">
      <c r="R4674" s="5"/>
    </row>
    <row r="4675" spans="18:18" x14ac:dyDescent="0.3">
      <c r="R4675" s="5"/>
    </row>
    <row r="4676" spans="18:18" x14ac:dyDescent="0.3">
      <c r="R4676" s="5"/>
    </row>
    <row r="4677" spans="18:18" x14ac:dyDescent="0.3">
      <c r="R4677" s="5"/>
    </row>
    <row r="4678" spans="18:18" x14ac:dyDescent="0.3">
      <c r="R4678" s="5"/>
    </row>
    <row r="4679" spans="18:18" x14ac:dyDescent="0.3">
      <c r="R4679" s="5"/>
    </row>
    <row r="4680" spans="18:18" x14ac:dyDescent="0.3">
      <c r="R4680" s="5"/>
    </row>
    <row r="4681" spans="18:18" x14ac:dyDescent="0.3">
      <c r="R4681" s="5"/>
    </row>
    <row r="4682" spans="18:18" x14ac:dyDescent="0.3">
      <c r="R4682" s="5"/>
    </row>
    <row r="4683" spans="18:18" x14ac:dyDescent="0.3">
      <c r="R4683" s="5"/>
    </row>
    <row r="4684" spans="18:18" x14ac:dyDescent="0.3">
      <c r="R4684" s="5"/>
    </row>
    <row r="4685" spans="18:18" x14ac:dyDescent="0.3">
      <c r="R4685" s="5"/>
    </row>
    <row r="4686" spans="18:18" x14ac:dyDescent="0.3">
      <c r="R4686" s="5"/>
    </row>
    <row r="4687" spans="18:18" x14ac:dyDescent="0.3">
      <c r="R4687" s="5"/>
    </row>
    <row r="4688" spans="18:18" x14ac:dyDescent="0.3">
      <c r="R4688" s="5"/>
    </row>
    <row r="4689" spans="18:18" x14ac:dyDescent="0.3">
      <c r="R4689" s="5"/>
    </row>
    <row r="4690" spans="18:18" x14ac:dyDescent="0.3">
      <c r="R4690" s="5"/>
    </row>
    <row r="4691" spans="18:18" x14ac:dyDescent="0.3">
      <c r="R4691" s="5"/>
    </row>
    <row r="4692" spans="18:18" x14ac:dyDescent="0.3">
      <c r="R4692" s="5"/>
    </row>
    <row r="4693" spans="18:18" x14ac:dyDescent="0.3">
      <c r="R4693" s="5"/>
    </row>
    <row r="4694" spans="18:18" x14ac:dyDescent="0.3">
      <c r="R4694" s="5"/>
    </row>
    <row r="4695" spans="18:18" x14ac:dyDescent="0.3">
      <c r="R4695" s="5"/>
    </row>
    <row r="4696" spans="18:18" x14ac:dyDescent="0.3">
      <c r="R4696" s="5"/>
    </row>
    <row r="4697" spans="18:18" x14ac:dyDescent="0.3">
      <c r="R4697" s="5"/>
    </row>
    <row r="4698" spans="18:18" x14ac:dyDescent="0.3">
      <c r="R4698" s="5"/>
    </row>
    <row r="4699" spans="18:18" x14ac:dyDescent="0.3">
      <c r="R4699" s="5"/>
    </row>
    <row r="4700" spans="18:18" x14ac:dyDescent="0.3">
      <c r="R4700" s="5"/>
    </row>
    <row r="4701" spans="18:18" x14ac:dyDescent="0.3">
      <c r="R4701" s="5"/>
    </row>
    <row r="4702" spans="18:18" x14ac:dyDescent="0.3">
      <c r="R4702" s="5"/>
    </row>
    <row r="4703" spans="18:18" x14ac:dyDescent="0.3">
      <c r="R4703" s="5"/>
    </row>
    <row r="4704" spans="18:18" x14ac:dyDescent="0.3">
      <c r="R4704" s="5"/>
    </row>
    <row r="4705" spans="18:18" x14ac:dyDescent="0.3">
      <c r="R4705" s="5"/>
    </row>
    <row r="4706" spans="18:18" x14ac:dyDescent="0.3">
      <c r="R4706" s="5"/>
    </row>
    <row r="4707" spans="18:18" x14ac:dyDescent="0.3">
      <c r="R4707" s="5"/>
    </row>
    <row r="4708" spans="18:18" x14ac:dyDescent="0.3">
      <c r="R4708" s="5"/>
    </row>
    <row r="4709" spans="18:18" x14ac:dyDescent="0.3">
      <c r="R4709" s="5"/>
    </row>
    <row r="4710" spans="18:18" x14ac:dyDescent="0.3">
      <c r="R4710" s="5"/>
    </row>
    <row r="4711" spans="18:18" x14ac:dyDescent="0.3">
      <c r="R4711" s="5"/>
    </row>
    <row r="4712" spans="18:18" x14ac:dyDescent="0.3">
      <c r="R4712" s="5"/>
    </row>
    <row r="4713" spans="18:18" x14ac:dyDescent="0.3">
      <c r="R4713" s="5"/>
    </row>
    <row r="4714" spans="18:18" x14ac:dyDescent="0.3">
      <c r="R4714" s="5"/>
    </row>
    <row r="4715" spans="18:18" x14ac:dyDescent="0.3">
      <c r="R4715" s="5"/>
    </row>
    <row r="4716" spans="18:18" x14ac:dyDescent="0.3">
      <c r="R4716" s="5"/>
    </row>
    <row r="4717" spans="18:18" x14ac:dyDescent="0.3">
      <c r="R4717" s="5"/>
    </row>
    <row r="4718" spans="18:18" x14ac:dyDescent="0.3">
      <c r="R4718" s="5"/>
    </row>
    <row r="4719" spans="18:18" x14ac:dyDescent="0.3">
      <c r="R4719" s="5"/>
    </row>
    <row r="4720" spans="18:18" x14ac:dyDescent="0.3">
      <c r="R4720" s="5"/>
    </row>
    <row r="4721" spans="18:18" x14ac:dyDescent="0.3">
      <c r="R4721" s="5"/>
    </row>
    <row r="4722" spans="18:18" x14ac:dyDescent="0.3">
      <c r="R4722" s="5"/>
    </row>
    <row r="4723" spans="18:18" x14ac:dyDescent="0.3">
      <c r="R4723" s="5"/>
    </row>
    <row r="4724" spans="18:18" x14ac:dyDescent="0.3">
      <c r="R4724" s="5"/>
    </row>
    <row r="4725" spans="18:18" x14ac:dyDescent="0.3">
      <c r="R4725" s="5"/>
    </row>
    <row r="4726" spans="18:18" x14ac:dyDescent="0.3">
      <c r="R4726" s="5"/>
    </row>
    <row r="4727" spans="18:18" x14ac:dyDescent="0.3">
      <c r="R4727" s="5"/>
    </row>
    <row r="4728" spans="18:18" x14ac:dyDescent="0.3">
      <c r="R4728" s="5"/>
    </row>
    <row r="4729" spans="18:18" x14ac:dyDescent="0.3">
      <c r="R4729" s="5"/>
    </row>
    <row r="4730" spans="18:18" x14ac:dyDescent="0.3">
      <c r="R4730" s="5"/>
    </row>
    <row r="4731" spans="18:18" x14ac:dyDescent="0.3">
      <c r="R4731" s="5"/>
    </row>
    <row r="4732" spans="18:18" x14ac:dyDescent="0.3">
      <c r="R4732" s="5"/>
    </row>
    <row r="4733" spans="18:18" x14ac:dyDescent="0.3">
      <c r="R4733" s="5"/>
    </row>
    <row r="4734" spans="18:18" x14ac:dyDescent="0.3">
      <c r="R4734" s="5"/>
    </row>
    <row r="4735" spans="18:18" x14ac:dyDescent="0.3">
      <c r="R4735" s="5"/>
    </row>
    <row r="4736" spans="18:18" x14ac:dyDescent="0.3">
      <c r="R4736" s="5"/>
    </row>
    <row r="4737" spans="18:18" x14ac:dyDescent="0.3">
      <c r="R4737" s="5"/>
    </row>
    <row r="4738" spans="18:18" x14ac:dyDescent="0.3">
      <c r="R4738" s="5"/>
    </row>
    <row r="4739" spans="18:18" x14ac:dyDescent="0.3">
      <c r="R4739" s="5"/>
    </row>
    <row r="4740" spans="18:18" x14ac:dyDescent="0.3">
      <c r="R4740" s="5"/>
    </row>
    <row r="4741" spans="18:18" x14ac:dyDescent="0.3">
      <c r="R4741" s="5"/>
    </row>
    <row r="4742" spans="18:18" x14ac:dyDescent="0.3">
      <c r="R4742" s="5"/>
    </row>
    <row r="4743" spans="18:18" x14ac:dyDescent="0.3">
      <c r="R4743" s="5"/>
    </row>
    <row r="4744" spans="18:18" x14ac:dyDescent="0.3">
      <c r="R4744" s="5"/>
    </row>
    <row r="4745" spans="18:18" x14ac:dyDescent="0.3">
      <c r="R4745" s="5"/>
    </row>
    <row r="4746" spans="18:18" x14ac:dyDescent="0.3">
      <c r="R4746" s="5"/>
    </row>
    <row r="4747" spans="18:18" x14ac:dyDescent="0.3">
      <c r="R4747" s="5"/>
    </row>
    <row r="4748" spans="18:18" x14ac:dyDescent="0.3">
      <c r="R4748" s="5"/>
    </row>
    <row r="4749" spans="18:18" x14ac:dyDescent="0.3">
      <c r="R4749" s="5"/>
    </row>
    <row r="4750" spans="18:18" x14ac:dyDescent="0.3">
      <c r="R4750" s="5"/>
    </row>
    <row r="4751" spans="18:18" x14ac:dyDescent="0.3">
      <c r="R4751" s="5"/>
    </row>
    <row r="4752" spans="18:18" x14ac:dyDescent="0.3">
      <c r="R4752" s="5"/>
    </row>
    <row r="4753" spans="18:18" x14ac:dyDescent="0.3">
      <c r="R4753" s="5"/>
    </row>
    <row r="4754" spans="18:18" x14ac:dyDescent="0.3">
      <c r="R4754" s="5"/>
    </row>
    <row r="4755" spans="18:18" x14ac:dyDescent="0.3">
      <c r="R4755" s="5"/>
    </row>
    <row r="4756" spans="18:18" x14ac:dyDescent="0.3">
      <c r="R4756" s="5"/>
    </row>
    <row r="4757" spans="18:18" x14ac:dyDescent="0.3">
      <c r="R4757" s="5"/>
    </row>
    <row r="4758" spans="18:18" x14ac:dyDescent="0.3">
      <c r="R4758" s="5"/>
    </row>
    <row r="4759" spans="18:18" x14ac:dyDescent="0.3">
      <c r="R4759" s="5"/>
    </row>
    <row r="4760" spans="18:18" x14ac:dyDescent="0.3">
      <c r="R4760" s="5"/>
    </row>
    <row r="4761" spans="18:18" x14ac:dyDescent="0.3">
      <c r="R4761" s="5"/>
    </row>
    <row r="4762" spans="18:18" x14ac:dyDescent="0.3">
      <c r="R4762" s="5"/>
    </row>
    <row r="4763" spans="18:18" x14ac:dyDescent="0.3">
      <c r="R4763" s="5"/>
    </row>
    <row r="4764" spans="18:18" x14ac:dyDescent="0.3">
      <c r="R4764" s="5"/>
    </row>
    <row r="4765" spans="18:18" x14ac:dyDescent="0.3">
      <c r="R4765" s="5"/>
    </row>
    <row r="4766" spans="18:18" x14ac:dyDescent="0.3">
      <c r="R4766" s="5"/>
    </row>
    <row r="4767" spans="18:18" x14ac:dyDescent="0.3">
      <c r="R4767" s="5"/>
    </row>
    <row r="4768" spans="18:18" x14ac:dyDescent="0.3">
      <c r="R4768" s="5"/>
    </row>
    <row r="4769" spans="18:18" x14ac:dyDescent="0.3">
      <c r="R4769" s="5"/>
    </row>
    <row r="4770" spans="18:18" x14ac:dyDescent="0.3">
      <c r="R4770" s="5"/>
    </row>
    <row r="4771" spans="18:18" x14ac:dyDescent="0.3">
      <c r="R4771" s="5"/>
    </row>
    <row r="4772" spans="18:18" x14ac:dyDescent="0.3">
      <c r="R4772" s="5"/>
    </row>
    <row r="4773" spans="18:18" x14ac:dyDescent="0.3">
      <c r="R4773" s="5"/>
    </row>
    <row r="4774" spans="18:18" x14ac:dyDescent="0.3">
      <c r="R4774" s="5"/>
    </row>
    <row r="4775" spans="18:18" x14ac:dyDescent="0.3">
      <c r="R4775" s="5"/>
    </row>
    <row r="4776" spans="18:18" x14ac:dyDescent="0.3">
      <c r="R4776" s="5"/>
    </row>
    <row r="4777" spans="18:18" x14ac:dyDescent="0.3">
      <c r="R4777" s="5"/>
    </row>
    <row r="4778" spans="18:18" x14ac:dyDescent="0.3">
      <c r="R4778" s="5"/>
    </row>
    <row r="4779" spans="18:18" x14ac:dyDescent="0.3">
      <c r="R4779" s="5"/>
    </row>
    <row r="4780" spans="18:18" x14ac:dyDescent="0.3">
      <c r="R4780" s="5"/>
    </row>
    <row r="4781" spans="18:18" x14ac:dyDescent="0.3">
      <c r="R4781" s="5"/>
    </row>
    <row r="4782" spans="18:18" x14ac:dyDescent="0.3">
      <c r="R4782" s="5"/>
    </row>
    <row r="4783" spans="18:18" x14ac:dyDescent="0.3">
      <c r="R4783" s="5"/>
    </row>
    <row r="4784" spans="18:18" x14ac:dyDescent="0.3">
      <c r="R4784" s="5"/>
    </row>
    <row r="4785" spans="18:18" x14ac:dyDescent="0.3">
      <c r="R4785" s="5"/>
    </row>
    <row r="4786" spans="18:18" x14ac:dyDescent="0.3">
      <c r="R4786" s="5"/>
    </row>
    <row r="4787" spans="18:18" x14ac:dyDescent="0.3">
      <c r="R4787" s="5"/>
    </row>
    <row r="4788" spans="18:18" x14ac:dyDescent="0.3">
      <c r="R4788" s="5"/>
    </row>
    <row r="4789" spans="18:18" x14ac:dyDescent="0.3">
      <c r="R4789" s="5"/>
    </row>
    <row r="4790" spans="18:18" x14ac:dyDescent="0.3">
      <c r="R4790" s="5"/>
    </row>
    <row r="4791" spans="18:18" x14ac:dyDescent="0.3">
      <c r="R4791" s="5"/>
    </row>
    <row r="4792" spans="18:18" x14ac:dyDescent="0.3">
      <c r="R4792" s="5"/>
    </row>
    <row r="4793" spans="18:18" x14ac:dyDescent="0.3">
      <c r="R4793" s="5"/>
    </row>
    <row r="4794" spans="18:18" x14ac:dyDescent="0.3">
      <c r="R4794" s="5"/>
    </row>
    <row r="4795" spans="18:18" x14ac:dyDescent="0.3">
      <c r="R4795" s="5"/>
    </row>
    <row r="4796" spans="18:18" x14ac:dyDescent="0.3">
      <c r="R4796" s="5"/>
    </row>
    <row r="4797" spans="18:18" x14ac:dyDescent="0.3">
      <c r="R4797" s="5"/>
    </row>
    <row r="4798" spans="18:18" x14ac:dyDescent="0.3">
      <c r="R4798" s="5"/>
    </row>
    <row r="4799" spans="18:18" x14ac:dyDescent="0.3">
      <c r="R4799" s="5"/>
    </row>
    <row r="4800" spans="18:18" x14ac:dyDescent="0.3">
      <c r="R4800" s="5"/>
    </row>
    <row r="4801" spans="18:18" x14ac:dyDescent="0.3">
      <c r="R4801" s="5"/>
    </row>
    <row r="4802" spans="18:18" x14ac:dyDescent="0.3">
      <c r="R4802" s="5"/>
    </row>
    <row r="4803" spans="18:18" x14ac:dyDescent="0.3">
      <c r="R4803" s="5"/>
    </row>
    <row r="4804" spans="18:18" x14ac:dyDescent="0.3">
      <c r="R4804" s="5"/>
    </row>
    <row r="4805" spans="18:18" x14ac:dyDescent="0.3">
      <c r="R4805" s="5"/>
    </row>
    <row r="4806" spans="18:18" x14ac:dyDescent="0.3">
      <c r="R4806" s="5"/>
    </row>
    <row r="4807" spans="18:18" x14ac:dyDescent="0.3">
      <c r="R4807" s="5"/>
    </row>
    <row r="4808" spans="18:18" x14ac:dyDescent="0.3">
      <c r="R4808" s="5"/>
    </row>
    <row r="4809" spans="18:18" x14ac:dyDescent="0.3">
      <c r="R4809" s="5"/>
    </row>
    <row r="4810" spans="18:18" x14ac:dyDescent="0.3">
      <c r="R4810" s="5"/>
    </row>
    <row r="4811" spans="18:18" x14ac:dyDescent="0.3">
      <c r="R4811" s="5"/>
    </row>
    <row r="4812" spans="18:18" x14ac:dyDescent="0.3">
      <c r="R4812" s="5"/>
    </row>
    <row r="4813" spans="18:18" x14ac:dyDescent="0.3">
      <c r="R4813" s="5"/>
    </row>
    <row r="4814" spans="18:18" x14ac:dyDescent="0.3">
      <c r="R4814" s="5"/>
    </row>
    <row r="4815" spans="18:18" x14ac:dyDescent="0.3">
      <c r="R4815" s="5"/>
    </row>
    <row r="4816" spans="18:18" x14ac:dyDescent="0.3">
      <c r="R4816" s="5"/>
    </row>
    <row r="4817" spans="18:18" x14ac:dyDescent="0.3">
      <c r="R4817" s="5"/>
    </row>
    <row r="4818" spans="18:18" x14ac:dyDescent="0.3">
      <c r="R4818" s="5"/>
    </row>
    <row r="4819" spans="18:18" x14ac:dyDescent="0.3">
      <c r="R4819" s="5"/>
    </row>
    <row r="4820" spans="18:18" x14ac:dyDescent="0.3">
      <c r="R4820" s="5"/>
    </row>
    <row r="4821" spans="18:18" x14ac:dyDescent="0.3">
      <c r="R4821" s="5"/>
    </row>
    <row r="4822" spans="18:18" x14ac:dyDescent="0.3">
      <c r="R4822" s="5"/>
    </row>
    <row r="4823" spans="18:18" x14ac:dyDescent="0.3">
      <c r="R4823" s="5"/>
    </row>
    <row r="4824" spans="18:18" x14ac:dyDescent="0.3">
      <c r="R4824" s="5"/>
    </row>
    <row r="4825" spans="18:18" x14ac:dyDescent="0.3">
      <c r="R4825" s="5"/>
    </row>
    <row r="4826" spans="18:18" x14ac:dyDescent="0.3">
      <c r="R4826" s="5"/>
    </row>
    <row r="4827" spans="18:18" x14ac:dyDescent="0.3">
      <c r="R4827" s="5"/>
    </row>
    <row r="4828" spans="18:18" x14ac:dyDescent="0.3">
      <c r="R4828" s="5"/>
    </row>
    <row r="4829" spans="18:18" x14ac:dyDescent="0.3">
      <c r="R4829" s="5"/>
    </row>
    <row r="4830" spans="18:18" x14ac:dyDescent="0.3">
      <c r="R4830" s="5"/>
    </row>
    <row r="4831" spans="18:18" x14ac:dyDescent="0.3">
      <c r="R4831" s="5"/>
    </row>
    <row r="4832" spans="18:18" x14ac:dyDescent="0.3">
      <c r="R4832" s="5"/>
    </row>
    <row r="4833" spans="18:18" x14ac:dyDescent="0.3">
      <c r="R4833" s="5"/>
    </row>
    <row r="4834" spans="18:18" x14ac:dyDescent="0.3">
      <c r="R4834" s="5"/>
    </row>
    <row r="4835" spans="18:18" x14ac:dyDescent="0.3">
      <c r="R4835" s="5"/>
    </row>
    <row r="4836" spans="18:18" x14ac:dyDescent="0.3">
      <c r="R4836" s="5"/>
    </row>
    <row r="4837" spans="18:18" x14ac:dyDescent="0.3">
      <c r="R4837" s="5"/>
    </row>
    <row r="4838" spans="18:18" x14ac:dyDescent="0.3">
      <c r="R4838" s="5"/>
    </row>
    <row r="4839" spans="18:18" x14ac:dyDescent="0.3">
      <c r="R4839" s="5"/>
    </row>
    <row r="4840" spans="18:18" x14ac:dyDescent="0.3">
      <c r="R4840" s="5"/>
    </row>
    <row r="4841" spans="18:18" x14ac:dyDescent="0.3">
      <c r="R4841" s="5"/>
    </row>
    <row r="4842" spans="18:18" x14ac:dyDescent="0.3">
      <c r="R4842" s="5"/>
    </row>
    <row r="4843" spans="18:18" x14ac:dyDescent="0.3">
      <c r="R4843" s="5"/>
    </row>
    <row r="4844" spans="18:18" x14ac:dyDescent="0.3">
      <c r="R4844" s="5"/>
    </row>
    <row r="4845" spans="18:18" x14ac:dyDescent="0.3">
      <c r="R4845" s="5"/>
    </row>
    <row r="4846" spans="18:18" x14ac:dyDescent="0.3">
      <c r="R4846" s="5"/>
    </row>
    <row r="4847" spans="18:18" x14ac:dyDescent="0.3">
      <c r="R4847" s="5"/>
    </row>
    <row r="4848" spans="18:18" x14ac:dyDescent="0.3">
      <c r="R4848" s="5"/>
    </row>
    <row r="4849" spans="18:18" x14ac:dyDescent="0.3">
      <c r="R4849" s="5"/>
    </row>
    <row r="4850" spans="18:18" x14ac:dyDescent="0.3">
      <c r="R4850" s="5"/>
    </row>
    <row r="4851" spans="18:18" x14ac:dyDescent="0.3">
      <c r="R4851" s="5"/>
    </row>
    <row r="4852" spans="18:18" x14ac:dyDescent="0.3">
      <c r="R4852" s="5"/>
    </row>
    <row r="4853" spans="18:18" x14ac:dyDescent="0.3">
      <c r="R4853" s="5"/>
    </row>
    <row r="4854" spans="18:18" x14ac:dyDescent="0.3">
      <c r="R4854" s="5"/>
    </row>
    <row r="4855" spans="18:18" x14ac:dyDescent="0.3">
      <c r="R4855" s="5"/>
    </row>
    <row r="4856" spans="18:18" x14ac:dyDescent="0.3">
      <c r="R4856" s="5"/>
    </row>
    <row r="4857" spans="18:18" x14ac:dyDescent="0.3">
      <c r="R4857" s="5"/>
    </row>
    <row r="4858" spans="18:18" x14ac:dyDescent="0.3">
      <c r="R4858" s="5"/>
    </row>
    <row r="4859" spans="18:18" x14ac:dyDescent="0.3">
      <c r="R4859" s="5"/>
    </row>
    <row r="4860" spans="18:18" x14ac:dyDescent="0.3">
      <c r="R4860" s="5"/>
    </row>
    <row r="4861" spans="18:18" x14ac:dyDescent="0.3">
      <c r="R4861" s="5"/>
    </row>
    <row r="4862" spans="18:18" x14ac:dyDescent="0.3">
      <c r="R4862" s="5"/>
    </row>
    <row r="4863" spans="18:18" x14ac:dyDescent="0.3">
      <c r="R4863" s="5"/>
    </row>
    <row r="4864" spans="18:18" x14ac:dyDescent="0.3">
      <c r="R4864" s="5"/>
    </row>
    <row r="4865" spans="18:18" x14ac:dyDescent="0.3">
      <c r="R4865" s="5"/>
    </row>
    <row r="4866" spans="18:18" x14ac:dyDescent="0.3">
      <c r="R4866" s="5"/>
    </row>
    <row r="4867" spans="18:18" x14ac:dyDescent="0.3">
      <c r="R4867" s="5"/>
    </row>
    <row r="4868" spans="18:18" x14ac:dyDescent="0.3">
      <c r="R4868" s="5"/>
    </row>
    <row r="4869" spans="18:18" x14ac:dyDescent="0.3">
      <c r="R4869" s="5"/>
    </row>
    <row r="4870" spans="18:18" x14ac:dyDescent="0.3">
      <c r="R4870" s="5"/>
    </row>
    <row r="4871" spans="18:18" x14ac:dyDescent="0.3">
      <c r="R4871" s="5"/>
    </row>
    <row r="4872" spans="18:18" x14ac:dyDescent="0.3">
      <c r="R4872" s="5"/>
    </row>
    <row r="4873" spans="18:18" x14ac:dyDescent="0.3">
      <c r="R4873" s="5"/>
    </row>
    <row r="4874" spans="18:18" x14ac:dyDescent="0.3">
      <c r="R4874" s="5"/>
    </row>
    <row r="4875" spans="18:18" x14ac:dyDescent="0.3">
      <c r="R4875" s="5"/>
    </row>
    <row r="4876" spans="18:18" x14ac:dyDescent="0.3">
      <c r="R4876" s="5"/>
    </row>
    <row r="4877" spans="18:18" x14ac:dyDescent="0.3">
      <c r="R4877" s="5"/>
    </row>
    <row r="4878" spans="18:18" x14ac:dyDescent="0.3">
      <c r="R4878" s="5"/>
    </row>
    <row r="4879" spans="18:18" x14ac:dyDescent="0.3">
      <c r="R4879" s="5"/>
    </row>
    <row r="4880" spans="18:18" x14ac:dyDescent="0.3">
      <c r="R4880" s="5"/>
    </row>
    <row r="4881" spans="18:18" x14ac:dyDescent="0.3">
      <c r="R4881" s="5"/>
    </row>
    <row r="4882" spans="18:18" x14ac:dyDescent="0.3">
      <c r="R4882" s="5"/>
    </row>
    <row r="4883" spans="18:18" x14ac:dyDescent="0.3">
      <c r="R4883" s="5"/>
    </row>
    <row r="4884" spans="18:18" x14ac:dyDescent="0.3">
      <c r="R4884" s="5"/>
    </row>
    <row r="4885" spans="18:18" x14ac:dyDescent="0.3">
      <c r="R4885" s="5"/>
    </row>
    <row r="4886" spans="18:18" x14ac:dyDescent="0.3">
      <c r="R4886" s="5"/>
    </row>
    <row r="4887" spans="18:18" x14ac:dyDescent="0.3">
      <c r="R4887" s="5"/>
    </row>
    <row r="4888" spans="18:18" x14ac:dyDescent="0.3">
      <c r="R4888" s="5"/>
    </row>
    <row r="4889" spans="18:18" x14ac:dyDescent="0.3">
      <c r="R4889" s="5"/>
    </row>
    <row r="4890" spans="18:18" x14ac:dyDescent="0.3">
      <c r="R4890" s="5"/>
    </row>
    <row r="4891" spans="18:18" x14ac:dyDescent="0.3">
      <c r="R4891" s="5"/>
    </row>
    <row r="4892" spans="18:18" x14ac:dyDescent="0.3">
      <c r="R4892" s="5"/>
    </row>
    <row r="4893" spans="18:18" x14ac:dyDescent="0.3">
      <c r="R4893" s="5"/>
    </row>
    <row r="4894" spans="18:18" x14ac:dyDescent="0.3">
      <c r="R4894" s="5"/>
    </row>
    <row r="4895" spans="18:18" x14ac:dyDescent="0.3">
      <c r="R4895" s="5"/>
    </row>
    <row r="4896" spans="18:18" x14ac:dyDescent="0.3">
      <c r="R4896" s="5"/>
    </row>
    <row r="4897" spans="18:18" x14ac:dyDescent="0.3">
      <c r="R4897" s="5"/>
    </row>
    <row r="4898" spans="18:18" x14ac:dyDescent="0.3">
      <c r="R4898" s="5"/>
    </row>
    <row r="4899" spans="18:18" x14ac:dyDescent="0.3">
      <c r="R4899" s="5"/>
    </row>
    <row r="4900" spans="18:18" x14ac:dyDescent="0.3">
      <c r="R4900" s="5"/>
    </row>
    <row r="4901" spans="18:18" x14ac:dyDescent="0.3">
      <c r="R4901" s="5"/>
    </row>
    <row r="4902" spans="18:18" x14ac:dyDescent="0.3">
      <c r="R4902" s="5"/>
    </row>
    <row r="4903" spans="18:18" x14ac:dyDescent="0.3">
      <c r="R4903" s="5"/>
    </row>
    <row r="4904" spans="18:18" x14ac:dyDescent="0.3">
      <c r="R4904" s="5"/>
    </row>
    <row r="4905" spans="18:18" x14ac:dyDescent="0.3">
      <c r="R4905" s="5"/>
    </row>
    <row r="4906" spans="18:18" x14ac:dyDescent="0.3">
      <c r="R4906" s="5"/>
    </row>
    <row r="4907" spans="18:18" x14ac:dyDescent="0.3">
      <c r="R4907" s="5"/>
    </row>
    <row r="4908" spans="18:18" x14ac:dyDescent="0.3">
      <c r="R4908" s="5"/>
    </row>
    <row r="4909" spans="18:18" x14ac:dyDescent="0.3">
      <c r="R4909" s="5"/>
    </row>
    <row r="4910" spans="18:18" x14ac:dyDescent="0.3">
      <c r="R4910" s="5"/>
    </row>
    <row r="4911" spans="18:18" x14ac:dyDescent="0.3">
      <c r="R4911" s="5"/>
    </row>
    <row r="4912" spans="18:18" x14ac:dyDescent="0.3">
      <c r="R4912" s="5"/>
    </row>
    <row r="4913" spans="18:18" x14ac:dyDescent="0.3">
      <c r="R4913" s="5"/>
    </row>
    <row r="4914" spans="18:18" x14ac:dyDescent="0.3">
      <c r="R4914" s="5"/>
    </row>
    <row r="4915" spans="18:18" x14ac:dyDescent="0.3">
      <c r="R4915" s="5"/>
    </row>
    <row r="4916" spans="18:18" x14ac:dyDescent="0.3">
      <c r="R4916" s="5"/>
    </row>
    <row r="4917" spans="18:18" x14ac:dyDescent="0.3">
      <c r="R4917" s="5"/>
    </row>
    <row r="4918" spans="18:18" x14ac:dyDescent="0.3">
      <c r="R4918" s="5"/>
    </row>
    <row r="4919" spans="18:18" x14ac:dyDescent="0.3">
      <c r="R4919" s="5"/>
    </row>
    <row r="4920" spans="18:18" x14ac:dyDescent="0.3">
      <c r="R4920" s="5"/>
    </row>
    <row r="4921" spans="18:18" x14ac:dyDescent="0.3">
      <c r="R4921" s="5"/>
    </row>
    <row r="4922" spans="18:18" x14ac:dyDescent="0.3">
      <c r="R4922" s="5"/>
    </row>
    <row r="4923" spans="18:18" x14ac:dyDescent="0.3">
      <c r="R4923" s="5"/>
    </row>
    <row r="4924" spans="18:18" x14ac:dyDescent="0.3">
      <c r="R4924" s="5"/>
    </row>
    <row r="4925" spans="18:18" x14ac:dyDescent="0.3">
      <c r="R4925" s="5"/>
    </row>
    <row r="4926" spans="18:18" x14ac:dyDescent="0.3">
      <c r="R4926" s="5"/>
    </row>
    <row r="4927" spans="18:18" x14ac:dyDescent="0.3">
      <c r="R4927" s="5"/>
    </row>
    <row r="4928" spans="18:18" x14ac:dyDescent="0.3">
      <c r="R4928" s="5"/>
    </row>
    <row r="4929" spans="18:18" x14ac:dyDescent="0.3">
      <c r="R4929" s="5"/>
    </row>
    <row r="4930" spans="18:18" x14ac:dyDescent="0.3">
      <c r="R4930" s="5"/>
    </row>
    <row r="4931" spans="18:18" x14ac:dyDescent="0.3">
      <c r="R4931" s="5"/>
    </row>
    <row r="4932" spans="18:18" x14ac:dyDescent="0.3">
      <c r="R4932" s="5"/>
    </row>
    <row r="4933" spans="18:18" x14ac:dyDescent="0.3">
      <c r="R4933" s="5"/>
    </row>
    <row r="4934" spans="18:18" x14ac:dyDescent="0.3">
      <c r="R4934" s="5"/>
    </row>
    <row r="4935" spans="18:18" x14ac:dyDescent="0.3">
      <c r="R4935" s="5"/>
    </row>
    <row r="4936" spans="18:18" x14ac:dyDescent="0.3">
      <c r="R4936" s="5"/>
    </row>
    <row r="4937" spans="18:18" x14ac:dyDescent="0.3">
      <c r="R4937" s="5"/>
    </row>
    <row r="4938" spans="18:18" x14ac:dyDescent="0.3">
      <c r="R4938" s="5"/>
    </row>
    <row r="4939" spans="18:18" x14ac:dyDescent="0.3">
      <c r="R4939" s="5"/>
    </row>
    <row r="4940" spans="18:18" x14ac:dyDescent="0.3">
      <c r="R4940" s="5"/>
    </row>
    <row r="4941" spans="18:18" x14ac:dyDescent="0.3">
      <c r="R4941" s="5"/>
    </row>
    <row r="4942" spans="18:18" x14ac:dyDescent="0.3">
      <c r="R4942" s="5"/>
    </row>
    <row r="4943" spans="18:18" x14ac:dyDescent="0.3">
      <c r="R4943" s="5"/>
    </row>
    <row r="4944" spans="18:18" x14ac:dyDescent="0.3">
      <c r="R4944" s="5"/>
    </row>
    <row r="4945" spans="18:18" x14ac:dyDescent="0.3">
      <c r="R4945" s="5"/>
    </row>
    <row r="4946" spans="18:18" x14ac:dyDescent="0.3">
      <c r="R4946" s="5"/>
    </row>
    <row r="4947" spans="18:18" x14ac:dyDescent="0.3">
      <c r="R4947" s="5"/>
    </row>
    <row r="4948" spans="18:18" x14ac:dyDescent="0.3">
      <c r="R4948" s="5"/>
    </row>
    <row r="4949" spans="18:18" x14ac:dyDescent="0.3">
      <c r="R4949" s="5"/>
    </row>
    <row r="4950" spans="18:18" x14ac:dyDescent="0.3">
      <c r="R4950" s="5"/>
    </row>
    <row r="4951" spans="18:18" x14ac:dyDescent="0.3">
      <c r="R4951" s="5"/>
    </row>
    <row r="4952" spans="18:18" x14ac:dyDescent="0.3">
      <c r="R4952" s="5"/>
    </row>
    <row r="4953" spans="18:18" x14ac:dyDescent="0.3">
      <c r="R4953" s="5"/>
    </row>
    <row r="4954" spans="18:18" x14ac:dyDescent="0.3">
      <c r="R4954" s="5"/>
    </row>
    <row r="4955" spans="18:18" x14ac:dyDescent="0.3">
      <c r="R4955" s="5"/>
    </row>
    <row r="4956" spans="18:18" x14ac:dyDescent="0.3">
      <c r="R4956" s="5"/>
    </row>
    <row r="4957" spans="18:18" x14ac:dyDescent="0.3">
      <c r="R4957" s="5"/>
    </row>
    <row r="4958" spans="18:18" x14ac:dyDescent="0.3">
      <c r="R4958" s="5"/>
    </row>
    <row r="4959" spans="18:18" x14ac:dyDescent="0.3">
      <c r="R4959" s="5"/>
    </row>
    <row r="4960" spans="18:18" x14ac:dyDescent="0.3">
      <c r="R4960" s="5"/>
    </row>
    <row r="4961" spans="18:18" x14ac:dyDescent="0.3">
      <c r="R4961" s="5"/>
    </row>
    <row r="4962" spans="18:18" x14ac:dyDescent="0.3">
      <c r="R4962" s="5"/>
    </row>
    <row r="4963" spans="18:18" x14ac:dyDescent="0.3">
      <c r="R4963" s="5"/>
    </row>
    <row r="4964" spans="18:18" x14ac:dyDescent="0.3">
      <c r="R4964" s="5"/>
    </row>
    <row r="4965" spans="18:18" x14ac:dyDescent="0.3">
      <c r="R4965" s="5"/>
    </row>
    <row r="4966" spans="18:18" x14ac:dyDescent="0.3">
      <c r="R4966" s="5"/>
    </row>
    <row r="4967" spans="18:18" x14ac:dyDescent="0.3">
      <c r="R4967" s="5"/>
    </row>
    <row r="4968" spans="18:18" x14ac:dyDescent="0.3">
      <c r="R4968" s="5"/>
    </row>
    <row r="4969" spans="18:18" x14ac:dyDescent="0.3">
      <c r="R4969" s="5"/>
    </row>
    <row r="4970" spans="18:18" x14ac:dyDescent="0.3">
      <c r="R4970" s="5"/>
    </row>
    <row r="4971" spans="18:18" x14ac:dyDescent="0.3">
      <c r="R4971" s="5"/>
    </row>
    <row r="4972" spans="18:18" x14ac:dyDescent="0.3">
      <c r="R4972" s="5"/>
    </row>
    <row r="4973" spans="18:18" x14ac:dyDescent="0.3">
      <c r="R4973" s="5"/>
    </row>
    <row r="4974" spans="18:18" x14ac:dyDescent="0.3">
      <c r="R4974" s="5"/>
    </row>
    <row r="4975" spans="18:18" x14ac:dyDescent="0.3">
      <c r="R4975" s="5"/>
    </row>
    <row r="4976" spans="18:18" x14ac:dyDescent="0.3">
      <c r="R4976" s="5"/>
    </row>
    <row r="4977" spans="18:18" x14ac:dyDescent="0.3">
      <c r="R4977" s="5"/>
    </row>
    <row r="4978" spans="18:18" x14ac:dyDescent="0.3">
      <c r="R4978" s="5"/>
    </row>
    <row r="4979" spans="18:18" x14ac:dyDescent="0.3">
      <c r="R4979" s="5"/>
    </row>
    <row r="4980" spans="18:18" x14ac:dyDescent="0.3">
      <c r="R4980" s="5"/>
    </row>
    <row r="4981" spans="18:18" x14ac:dyDescent="0.3">
      <c r="R4981" s="5"/>
    </row>
    <row r="4982" spans="18:18" x14ac:dyDescent="0.3">
      <c r="R4982" s="5"/>
    </row>
    <row r="4983" spans="18:18" x14ac:dyDescent="0.3">
      <c r="R4983" s="5"/>
    </row>
    <row r="4984" spans="18:18" x14ac:dyDescent="0.3">
      <c r="R4984" s="5"/>
    </row>
    <row r="4985" spans="18:18" x14ac:dyDescent="0.3">
      <c r="R4985" s="5"/>
    </row>
    <row r="4986" spans="18:18" x14ac:dyDescent="0.3">
      <c r="R4986" s="5"/>
    </row>
    <row r="4987" spans="18:18" x14ac:dyDescent="0.3">
      <c r="R4987" s="5"/>
    </row>
    <row r="4988" spans="18:18" x14ac:dyDescent="0.3">
      <c r="R4988" s="5"/>
    </row>
    <row r="4989" spans="18:18" x14ac:dyDescent="0.3">
      <c r="R4989" s="5"/>
    </row>
    <row r="4990" spans="18:18" x14ac:dyDescent="0.3">
      <c r="R4990" s="5"/>
    </row>
    <row r="4991" spans="18:18" x14ac:dyDescent="0.3">
      <c r="R4991" s="5"/>
    </row>
    <row r="4992" spans="18:18" x14ac:dyDescent="0.3">
      <c r="R4992" s="5"/>
    </row>
    <row r="4993" spans="18:18" x14ac:dyDescent="0.3">
      <c r="R4993" s="5"/>
    </row>
    <row r="4994" spans="18:18" x14ac:dyDescent="0.3">
      <c r="R4994" s="5"/>
    </row>
    <row r="4995" spans="18:18" x14ac:dyDescent="0.3">
      <c r="R4995" s="5"/>
    </row>
    <row r="4996" spans="18:18" x14ac:dyDescent="0.3">
      <c r="R4996" s="5"/>
    </row>
    <row r="4997" spans="18:18" x14ac:dyDescent="0.3">
      <c r="R4997" s="5"/>
    </row>
    <row r="4998" spans="18:18" x14ac:dyDescent="0.3">
      <c r="R4998" s="5"/>
    </row>
    <row r="4999" spans="18:18" x14ac:dyDescent="0.3">
      <c r="R4999" s="5"/>
    </row>
    <row r="5000" spans="18:18" x14ac:dyDescent="0.3">
      <c r="R5000" s="5"/>
    </row>
    <row r="5001" spans="18:18" x14ac:dyDescent="0.3">
      <c r="R5001" s="5"/>
    </row>
    <row r="5002" spans="18:18" x14ac:dyDescent="0.3">
      <c r="R5002" s="5"/>
    </row>
    <row r="5003" spans="18:18" x14ac:dyDescent="0.3">
      <c r="R5003" s="5"/>
    </row>
    <row r="5004" spans="18:18" x14ac:dyDescent="0.3">
      <c r="R5004" s="5"/>
    </row>
    <row r="5005" spans="18:18" x14ac:dyDescent="0.3">
      <c r="R5005" s="5"/>
    </row>
    <row r="5006" spans="18:18" x14ac:dyDescent="0.3">
      <c r="R5006" s="5"/>
    </row>
    <row r="5007" spans="18:18" x14ac:dyDescent="0.3">
      <c r="R5007" s="5"/>
    </row>
    <row r="5008" spans="18:18" x14ac:dyDescent="0.3">
      <c r="R5008" s="5"/>
    </row>
    <row r="5009" spans="18:18" x14ac:dyDescent="0.3">
      <c r="R5009" s="5"/>
    </row>
    <row r="5010" spans="18:18" x14ac:dyDescent="0.3">
      <c r="R5010" s="5"/>
    </row>
    <row r="5011" spans="18:18" x14ac:dyDescent="0.3">
      <c r="R5011" s="5"/>
    </row>
    <row r="5012" spans="18:18" x14ac:dyDescent="0.3">
      <c r="R5012" s="5"/>
    </row>
    <row r="5013" spans="18:18" x14ac:dyDescent="0.3">
      <c r="R5013" s="5"/>
    </row>
    <row r="5014" spans="18:18" x14ac:dyDescent="0.3">
      <c r="R5014" s="5"/>
    </row>
    <row r="5015" spans="18:18" x14ac:dyDescent="0.3">
      <c r="R5015" s="5"/>
    </row>
    <row r="5016" spans="18:18" x14ac:dyDescent="0.3">
      <c r="R5016" s="5"/>
    </row>
    <row r="5017" spans="18:18" x14ac:dyDescent="0.3">
      <c r="R5017" s="5"/>
    </row>
    <row r="5018" spans="18:18" x14ac:dyDescent="0.3">
      <c r="R5018" s="5"/>
    </row>
    <row r="5019" spans="18:18" x14ac:dyDescent="0.3">
      <c r="R5019" s="5"/>
    </row>
    <row r="5020" spans="18:18" x14ac:dyDescent="0.3">
      <c r="R5020" s="5"/>
    </row>
    <row r="5021" spans="18:18" x14ac:dyDescent="0.3">
      <c r="R5021" s="5"/>
    </row>
    <row r="5022" spans="18:18" x14ac:dyDescent="0.3">
      <c r="R5022" s="5"/>
    </row>
    <row r="5023" spans="18:18" x14ac:dyDescent="0.3">
      <c r="R5023" s="5"/>
    </row>
    <row r="5024" spans="18:18" x14ac:dyDescent="0.3">
      <c r="R5024" s="5"/>
    </row>
    <row r="5025" spans="18:18" x14ac:dyDescent="0.3">
      <c r="R5025" s="5"/>
    </row>
    <row r="5026" spans="18:18" x14ac:dyDescent="0.3">
      <c r="R5026" s="5"/>
    </row>
    <row r="5027" spans="18:18" x14ac:dyDescent="0.3">
      <c r="R5027" s="5"/>
    </row>
    <row r="5028" spans="18:18" x14ac:dyDescent="0.3">
      <c r="R5028" s="5"/>
    </row>
    <row r="5029" spans="18:18" x14ac:dyDescent="0.3">
      <c r="R5029" s="5"/>
    </row>
    <row r="5030" spans="18:18" x14ac:dyDescent="0.3">
      <c r="R5030" s="5"/>
    </row>
    <row r="5031" spans="18:18" x14ac:dyDescent="0.3">
      <c r="R5031" s="5"/>
    </row>
    <row r="5032" spans="18:18" x14ac:dyDescent="0.3">
      <c r="R5032" s="5"/>
    </row>
    <row r="5033" spans="18:18" x14ac:dyDescent="0.3">
      <c r="R5033" s="5"/>
    </row>
    <row r="5034" spans="18:18" x14ac:dyDescent="0.3">
      <c r="R5034" s="5"/>
    </row>
    <row r="5035" spans="18:18" x14ac:dyDescent="0.3">
      <c r="R5035" s="5"/>
    </row>
    <row r="5036" spans="18:18" x14ac:dyDescent="0.3">
      <c r="R5036" s="5"/>
    </row>
    <row r="5037" spans="18:18" x14ac:dyDescent="0.3">
      <c r="R5037" s="5"/>
    </row>
    <row r="5038" spans="18:18" x14ac:dyDescent="0.3">
      <c r="R5038" s="5"/>
    </row>
    <row r="5039" spans="18:18" x14ac:dyDescent="0.3">
      <c r="R5039" s="5"/>
    </row>
    <row r="5040" spans="18:18" x14ac:dyDescent="0.3">
      <c r="R5040" s="5"/>
    </row>
    <row r="5041" spans="18:18" x14ac:dyDescent="0.3">
      <c r="R5041" s="5"/>
    </row>
    <row r="5042" spans="18:18" x14ac:dyDescent="0.3">
      <c r="R5042" s="5"/>
    </row>
    <row r="5043" spans="18:18" x14ac:dyDescent="0.3">
      <c r="R5043" s="5"/>
    </row>
    <row r="5044" spans="18:18" x14ac:dyDescent="0.3">
      <c r="R5044" s="5"/>
    </row>
    <row r="5045" spans="18:18" x14ac:dyDescent="0.3">
      <c r="R5045" s="5"/>
    </row>
    <row r="5046" spans="18:18" x14ac:dyDescent="0.3">
      <c r="R5046" s="5"/>
    </row>
    <row r="5047" spans="18:18" x14ac:dyDescent="0.3">
      <c r="R5047" s="5"/>
    </row>
    <row r="5048" spans="18:18" x14ac:dyDescent="0.3">
      <c r="R5048" s="5"/>
    </row>
    <row r="5049" spans="18:18" x14ac:dyDescent="0.3">
      <c r="R5049" s="5"/>
    </row>
    <row r="5050" spans="18:18" x14ac:dyDescent="0.3">
      <c r="R5050" s="5"/>
    </row>
    <row r="5051" spans="18:18" x14ac:dyDescent="0.3">
      <c r="R5051" s="5"/>
    </row>
    <row r="5052" spans="18:18" x14ac:dyDescent="0.3">
      <c r="R5052" s="5"/>
    </row>
    <row r="5053" spans="18:18" x14ac:dyDescent="0.3">
      <c r="R5053" s="5"/>
    </row>
    <row r="5054" spans="18:18" x14ac:dyDescent="0.3">
      <c r="R5054" s="5"/>
    </row>
    <row r="5055" spans="18:18" x14ac:dyDescent="0.3">
      <c r="R5055" s="5"/>
    </row>
    <row r="5056" spans="18:18" x14ac:dyDescent="0.3">
      <c r="R5056" s="5"/>
    </row>
    <row r="5057" spans="18:18" x14ac:dyDescent="0.3">
      <c r="R5057" s="5"/>
    </row>
    <row r="5058" spans="18:18" x14ac:dyDescent="0.3">
      <c r="R5058" s="5"/>
    </row>
    <row r="5059" spans="18:18" x14ac:dyDescent="0.3">
      <c r="R5059" s="5"/>
    </row>
    <row r="5060" spans="18:18" x14ac:dyDescent="0.3">
      <c r="R5060" s="5"/>
    </row>
    <row r="5061" spans="18:18" x14ac:dyDescent="0.3">
      <c r="R5061" s="5"/>
    </row>
    <row r="5062" spans="18:18" x14ac:dyDescent="0.3">
      <c r="R5062" s="5"/>
    </row>
    <row r="5063" spans="18:18" x14ac:dyDescent="0.3">
      <c r="R5063" s="5"/>
    </row>
    <row r="5064" spans="18:18" x14ac:dyDescent="0.3">
      <c r="R5064" s="5"/>
    </row>
    <row r="5065" spans="18:18" x14ac:dyDescent="0.3">
      <c r="R5065" s="5"/>
    </row>
    <row r="5066" spans="18:18" x14ac:dyDescent="0.3">
      <c r="R5066" s="5"/>
    </row>
    <row r="5067" spans="18:18" x14ac:dyDescent="0.3">
      <c r="R5067" s="5"/>
    </row>
    <row r="5068" spans="18:18" x14ac:dyDescent="0.3">
      <c r="R5068" s="5"/>
    </row>
    <row r="5069" spans="18:18" x14ac:dyDescent="0.3">
      <c r="R5069" s="5"/>
    </row>
    <row r="5070" spans="18:18" x14ac:dyDescent="0.3">
      <c r="R5070" s="5"/>
    </row>
    <row r="5071" spans="18:18" x14ac:dyDescent="0.3">
      <c r="R5071" s="5"/>
    </row>
    <row r="5072" spans="18:18" x14ac:dyDescent="0.3">
      <c r="R5072" s="5"/>
    </row>
    <row r="5073" spans="18:18" x14ac:dyDescent="0.3">
      <c r="R5073" s="5"/>
    </row>
    <row r="5074" spans="18:18" x14ac:dyDescent="0.3">
      <c r="R5074" s="5"/>
    </row>
    <row r="5075" spans="18:18" x14ac:dyDescent="0.3">
      <c r="R5075" s="5"/>
    </row>
    <row r="5076" spans="18:18" x14ac:dyDescent="0.3">
      <c r="R5076" s="5"/>
    </row>
    <row r="5077" spans="18:18" x14ac:dyDescent="0.3">
      <c r="R5077" s="5"/>
    </row>
    <row r="5078" spans="18:18" x14ac:dyDescent="0.3">
      <c r="R5078" s="5"/>
    </row>
    <row r="5079" spans="18:18" x14ac:dyDescent="0.3">
      <c r="R5079" s="5"/>
    </row>
    <row r="5080" spans="18:18" x14ac:dyDescent="0.3">
      <c r="R5080" s="5"/>
    </row>
    <row r="5081" spans="18:18" x14ac:dyDescent="0.3">
      <c r="R5081" s="5"/>
    </row>
    <row r="5082" spans="18:18" x14ac:dyDescent="0.3">
      <c r="R5082" s="5"/>
    </row>
    <row r="5083" spans="18:18" x14ac:dyDescent="0.3">
      <c r="R5083" s="5"/>
    </row>
    <row r="5084" spans="18:18" x14ac:dyDescent="0.3">
      <c r="R5084" s="5"/>
    </row>
    <row r="5085" spans="18:18" x14ac:dyDescent="0.3">
      <c r="R5085" s="5"/>
    </row>
    <row r="5086" spans="18:18" x14ac:dyDescent="0.3">
      <c r="R5086" s="5"/>
    </row>
    <row r="5087" spans="18:18" x14ac:dyDescent="0.3">
      <c r="R5087" s="5"/>
    </row>
    <row r="5088" spans="18:18" x14ac:dyDescent="0.3">
      <c r="R5088" s="5"/>
    </row>
    <row r="5089" spans="18:18" x14ac:dyDescent="0.3">
      <c r="R5089" s="5"/>
    </row>
    <row r="5090" spans="18:18" x14ac:dyDescent="0.3">
      <c r="R5090" s="5"/>
    </row>
    <row r="5091" spans="18:18" x14ac:dyDescent="0.3">
      <c r="R5091" s="5"/>
    </row>
    <row r="5092" spans="18:18" x14ac:dyDescent="0.3">
      <c r="R5092" s="5"/>
    </row>
    <row r="5093" spans="18:18" x14ac:dyDescent="0.3">
      <c r="R5093" s="5"/>
    </row>
    <row r="5094" spans="18:18" x14ac:dyDescent="0.3">
      <c r="R5094" s="5"/>
    </row>
    <row r="5095" spans="18:18" x14ac:dyDescent="0.3">
      <c r="R5095" s="5"/>
    </row>
    <row r="5096" spans="18:18" x14ac:dyDescent="0.3">
      <c r="R5096" s="5"/>
    </row>
    <row r="5097" spans="18:18" x14ac:dyDescent="0.3">
      <c r="R5097" s="5"/>
    </row>
    <row r="5098" spans="18:18" x14ac:dyDescent="0.3">
      <c r="R5098" s="5"/>
    </row>
    <row r="5099" spans="18:18" x14ac:dyDescent="0.3">
      <c r="R5099" s="5"/>
    </row>
    <row r="5100" spans="18:18" x14ac:dyDescent="0.3">
      <c r="R5100" s="5"/>
    </row>
    <row r="5101" spans="18:18" x14ac:dyDescent="0.3">
      <c r="R5101" s="5"/>
    </row>
    <row r="5102" spans="18:18" x14ac:dyDescent="0.3">
      <c r="R5102" s="5"/>
    </row>
    <row r="5103" spans="18:18" x14ac:dyDescent="0.3">
      <c r="R5103" s="5"/>
    </row>
    <row r="5104" spans="18:18" x14ac:dyDescent="0.3">
      <c r="R5104" s="5"/>
    </row>
    <row r="5105" spans="18:18" x14ac:dyDescent="0.3">
      <c r="R5105" s="5"/>
    </row>
    <row r="5106" spans="18:18" x14ac:dyDescent="0.3">
      <c r="R5106" s="5"/>
    </row>
    <row r="5107" spans="18:18" x14ac:dyDescent="0.3">
      <c r="R5107" s="5"/>
    </row>
    <row r="5108" spans="18:18" x14ac:dyDescent="0.3">
      <c r="R5108" s="5"/>
    </row>
    <row r="5109" spans="18:18" x14ac:dyDescent="0.3">
      <c r="R5109" s="5"/>
    </row>
    <row r="5110" spans="18:18" x14ac:dyDescent="0.3">
      <c r="R5110" s="5"/>
    </row>
    <row r="5111" spans="18:18" x14ac:dyDescent="0.3">
      <c r="R5111" s="5"/>
    </row>
    <row r="5112" spans="18:18" x14ac:dyDescent="0.3">
      <c r="R5112" s="5"/>
    </row>
    <row r="5113" spans="18:18" x14ac:dyDescent="0.3">
      <c r="R5113" s="5"/>
    </row>
    <row r="5114" spans="18:18" x14ac:dyDescent="0.3">
      <c r="R5114" s="5"/>
    </row>
    <row r="5115" spans="18:18" x14ac:dyDescent="0.3">
      <c r="R5115" s="5"/>
    </row>
    <row r="5116" spans="18:18" x14ac:dyDescent="0.3">
      <c r="R5116" s="5"/>
    </row>
    <row r="5117" spans="18:18" x14ac:dyDescent="0.3">
      <c r="R5117" s="5"/>
    </row>
    <row r="5118" spans="18:18" x14ac:dyDescent="0.3">
      <c r="R5118" s="5"/>
    </row>
    <row r="5119" spans="18:18" x14ac:dyDescent="0.3">
      <c r="R5119" s="5"/>
    </row>
    <row r="5120" spans="18:18" x14ac:dyDescent="0.3">
      <c r="R5120" s="5"/>
    </row>
    <row r="5121" spans="18:18" x14ac:dyDescent="0.3">
      <c r="R5121" s="5"/>
    </row>
    <row r="5122" spans="18:18" x14ac:dyDescent="0.3">
      <c r="R5122" s="5"/>
    </row>
    <row r="5123" spans="18:18" x14ac:dyDescent="0.3">
      <c r="R5123" s="5"/>
    </row>
    <row r="5124" spans="18:18" x14ac:dyDescent="0.3">
      <c r="R5124" s="5"/>
    </row>
    <row r="5125" spans="18:18" x14ac:dyDescent="0.3">
      <c r="R5125" s="5"/>
    </row>
    <row r="5126" spans="18:18" x14ac:dyDescent="0.3">
      <c r="R5126" s="5"/>
    </row>
    <row r="5127" spans="18:18" x14ac:dyDescent="0.3">
      <c r="R5127" s="5"/>
    </row>
    <row r="5128" spans="18:18" x14ac:dyDescent="0.3">
      <c r="R5128" s="5"/>
    </row>
    <row r="5129" spans="18:18" x14ac:dyDescent="0.3">
      <c r="R5129" s="5"/>
    </row>
    <row r="5130" spans="18:18" x14ac:dyDescent="0.3">
      <c r="R5130" s="5"/>
    </row>
    <row r="5131" spans="18:18" x14ac:dyDescent="0.3">
      <c r="R5131" s="5"/>
    </row>
    <row r="5132" spans="18:18" x14ac:dyDescent="0.3">
      <c r="R5132" s="5"/>
    </row>
    <row r="5133" spans="18:18" x14ac:dyDescent="0.3">
      <c r="R5133" s="5"/>
    </row>
    <row r="5134" spans="18:18" x14ac:dyDescent="0.3">
      <c r="R5134" s="5"/>
    </row>
    <row r="5135" spans="18:18" x14ac:dyDescent="0.3">
      <c r="R5135" s="5"/>
    </row>
    <row r="5136" spans="18:18" x14ac:dyDescent="0.3">
      <c r="R5136" s="5"/>
    </row>
    <row r="5137" spans="18:18" x14ac:dyDescent="0.3">
      <c r="R5137" s="5"/>
    </row>
    <row r="5138" spans="18:18" x14ac:dyDescent="0.3">
      <c r="R5138" s="5"/>
    </row>
    <row r="5139" spans="18:18" x14ac:dyDescent="0.3">
      <c r="R5139" s="5"/>
    </row>
    <row r="5140" spans="18:18" x14ac:dyDescent="0.3">
      <c r="R5140" s="5"/>
    </row>
    <row r="5141" spans="18:18" x14ac:dyDescent="0.3">
      <c r="R5141" s="5"/>
    </row>
    <row r="5142" spans="18:18" x14ac:dyDescent="0.3">
      <c r="R5142" s="5"/>
    </row>
    <row r="5143" spans="18:18" x14ac:dyDescent="0.3">
      <c r="R5143" s="5"/>
    </row>
    <row r="5144" spans="18:18" x14ac:dyDescent="0.3">
      <c r="R5144" s="5"/>
    </row>
    <row r="5145" spans="18:18" x14ac:dyDescent="0.3">
      <c r="R5145" s="5"/>
    </row>
    <row r="5146" spans="18:18" x14ac:dyDescent="0.3">
      <c r="R5146" s="5"/>
    </row>
    <row r="5147" spans="18:18" x14ac:dyDescent="0.3">
      <c r="R5147" s="5"/>
    </row>
    <row r="5148" spans="18:18" x14ac:dyDescent="0.3">
      <c r="R5148" s="5"/>
    </row>
    <row r="5149" spans="18:18" x14ac:dyDescent="0.3">
      <c r="R5149" s="5"/>
    </row>
    <row r="5150" spans="18:18" x14ac:dyDescent="0.3">
      <c r="R5150" s="5"/>
    </row>
    <row r="5151" spans="18:18" x14ac:dyDescent="0.3">
      <c r="R5151" s="5"/>
    </row>
    <row r="5152" spans="18:18" x14ac:dyDescent="0.3">
      <c r="R5152" s="5"/>
    </row>
    <row r="5153" spans="18:18" x14ac:dyDescent="0.3">
      <c r="R5153" s="5"/>
    </row>
    <row r="5154" spans="18:18" x14ac:dyDescent="0.3">
      <c r="R5154" s="5"/>
    </row>
    <row r="5155" spans="18:18" x14ac:dyDescent="0.3">
      <c r="R5155" s="5"/>
    </row>
    <row r="5156" spans="18:18" x14ac:dyDescent="0.3">
      <c r="R5156" s="5"/>
    </row>
    <row r="5157" spans="18:18" x14ac:dyDescent="0.3">
      <c r="R5157" s="5"/>
    </row>
    <row r="5158" spans="18:18" x14ac:dyDescent="0.3">
      <c r="R5158" s="5"/>
    </row>
    <row r="5159" spans="18:18" x14ac:dyDescent="0.3">
      <c r="R5159" s="5"/>
    </row>
    <row r="5160" spans="18:18" x14ac:dyDescent="0.3">
      <c r="R5160" s="5"/>
    </row>
    <row r="5161" spans="18:18" x14ac:dyDescent="0.3">
      <c r="R5161" s="5"/>
    </row>
    <row r="5162" spans="18:18" x14ac:dyDescent="0.3">
      <c r="R5162" s="5"/>
    </row>
    <row r="5163" spans="18:18" x14ac:dyDescent="0.3">
      <c r="R5163" s="5"/>
    </row>
    <row r="5164" spans="18:18" x14ac:dyDescent="0.3">
      <c r="R5164" s="5"/>
    </row>
    <row r="5165" spans="18:18" x14ac:dyDescent="0.3">
      <c r="R5165" s="5"/>
    </row>
    <row r="5166" spans="18:18" x14ac:dyDescent="0.3">
      <c r="R5166" s="5"/>
    </row>
    <row r="5167" spans="18:18" x14ac:dyDescent="0.3">
      <c r="R5167" s="5"/>
    </row>
    <row r="5168" spans="18:18" x14ac:dyDescent="0.3">
      <c r="R5168" s="5"/>
    </row>
    <row r="5169" spans="18:18" x14ac:dyDescent="0.3">
      <c r="R5169" s="5"/>
    </row>
    <row r="5170" spans="18:18" x14ac:dyDescent="0.3">
      <c r="R5170" s="5"/>
    </row>
    <row r="5171" spans="18:18" x14ac:dyDescent="0.3">
      <c r="R5171" s="5"/>
    </row>
    <row r="5172" spans="18:18" x14ac:dyDescent="0.3">
      <c r="R5172" s="5"/>
    </row>
    <row r="5173" spans="18:18" x14ac:dyDescent="0.3">
      <c r="R5173" s="5"/>
    </row>
    <row r="5174" spans="18:18" x14ac:dyDescent="0.3">
      <c r="R5174" s="5"/>
    </row>
    <row r="5175" spans="18:18" x14ac:dyDescent="0.3">
      <c r="R5175" s="5"/>
    </row>
    <row r="5176" spans="18:18" x14ac:dyDescent="0.3">
      <c r="R5176" s="5"/>
    </row>
    <row r="5177" spans="18:18" x14ac:dyDescent="0.3">
      <c r="R5177" s="5"/>
    </row>
    <row r="5178" spans="18:18" x14ac:dyDescent="0.3">
      <c r="R5178" s="5"/>
    </row>
    <row r="5179" spans="18:18" x14ac:dyDescent="0.3">
      <c r="R5179" s="5"/>
    </row>
    <row r="5180" spans="18:18" x14ac:dyDescent="0.3">
      <c r="R5180" s="5"/>
    </row>
    <row r="5181" spans="18:18" x14ac:dyDescent="0.3">
      <c r="R5181" s="5"/>
    </row>
    <row r="5182" spans="18:18" x14ac:dyDescent="0.3">
      <c r="R5182" s="5"/>
    </row>
    <row r="5183" spans="18:18" x14ac:dyDescent="0.3">
      <c r="R5183" s="5"/>
    </row>
    <row r="5184" spans="18:18" x14ac:dyDescent="0.3">
      <c r="R5184" s="5"/>
    </row>
    <row r="5185" spans="18:18" x14ac:dyDescent="0.3">
      <c r="R5185" s="5"/>
    </row>
    <row r="5186" spans="18:18" x14ac:dyDescent="0.3">
      <c r="R5186" s="5"/>
    </row>
    <row r="5187" spans="18:18" x14ac:dyDescent="0.3">
      <c r="R5187" s="5"/>
    </row>
    <row r="5188" spans="18:18" x14ac:dyDescent="0.3">
      <c r="R5188" s="5"/>
    </row>
    <row r="5189" spans="18:18" x14ac:dyDescent="0.3">
      <c r="R5189" s="5"/>
    </row>
    <row r="5190" spans="18:18" x14ac:dyDescent="0.3">
      <c r="R5190" s="5"/>
    </row>
    <row r="5191" spans="18:18" x14ac:dyDescent="0.3">
      <c r="R5191" s="5"/>
    </row>
    <row r="5192" spans="18:18" x14ac:dyDescent="0.3">
      <c r="R5192" s="5"/>
    </row>
    <row r="5193" spans="18:18" x14ac:dyDescent="0.3">
      <c r="R5193" s="5"/>
    </row>
    <row r="5194" spans="18:18" x14ac:dyDescent="0.3">
      <c r="R5194" s="5"/>
    </row>
    <row r="5195" spans="18:18" x14ac:dyDescent="0.3">
      <c r="R5195" s="5"/>
    </row>
    <row r="5196" spans="18:18" x14ac:dyDescent="0.3">
      <c r="R5196" s="5"/>
    </row>
    <row r="5197" spans="18:18" x14ac:dyDescent="0.3">
      <c r="R5197" s="5"/>
    </row>
    <row r="5198" spans="18:18" x14ac:dyDescent="0.3">
      <c r="R5198" s="5"/>
    </row>
    <row r="5199" spans="18:18" x14ac:dyDescent="0.3">
      <c r="R5199" s="5"/>
    </row>
    <row r="5200" spans="18:18" x14ac:dyDescent="0.3">
      <c r="R5200" s="5"/>
    </row>
    <row r="5201" spans="18:18" x14ac:dyDescent="0.3">
      <c r="R5201" s="5"/>
    </row>
    <row r="5202" spans="18:18" x14ac:dyDescent="0.3">
      <c r="R5202" s="5"/>
    </row>
    <row r="5203" spans="18:18" x14ac:dyDescent="0.3">
      <c r="R5203" s="5"/>
    </row>
    <row r="5204" spans="18:18" x14ac:dyDescent="0.3">
      <c r="R5204" s="5"/>
    </row>
    <row r="5205" spans="18:18" x14ac:dyDescent="0.3">
      <c r="R5205" s="5"/>
    </row>
    <row r="5206" spans="18:18" x14ac:dyDescent="0.3">
      <c r="R5206" s="5"/>
    </row>
    <row r="5207" spans="18:18" x14ac:dyDescent="0.3">
      <c r="R5207" s="5"/>
    </row>
    <row r="5208" spans="18:18" x14ac:dyDescent="0.3">
      <c r="R5208" s="5"/>
    </row>
    <row r="5209" spans="18:18" x14ac:dyDescent="0.3">
      <c r="R5209" s="5"/>
    </row>
    <row r="5210" spans="18:18" x14ac:dyDescent="0.3">
      <c r="R5210" s="5"/>
    </row>
    <row r="5211" spans="18:18" x14ac:dyDescent="0.3">
      <c r="R5211" s="5"/>
    </row>
    <row r="5212" spans="18:18" x14ac:dyDescent="0.3">
      <c r="R5212" s="5"/>
    </row>
    <row r="5213" spans="18:18" x14ac:dyDescent="0.3">
      <c r="R5213" s="5"/>
    </row>
    <row r="5214" spans="18:18" x14ac:dyDescent="0.3">
      <c r="R5214" s="5"/>
    </row>
    <row r="5215" spans="18:18" x14ac:dyDescent="0.3">
      <c r="R5215" s="5"/>
    </row>
    <row r="5216" spans="18:18" x14ac:dyDescent="0.3">
      <c r="R5216" s="5"/>
    </row>
    <row r="5217" spans="18:18" x14ac:dyDescent="0.3">
      <c r="R5217" s="5"/>
    </row>
    <row r="5218" spans="18:18" x14ac:dyDescent="0.3">
      <c r="R5218" s="5"/>
    </row>
    <row r="5219" spans="18:18" x14ac:dyDescent="0.3">
      <c r="R5219" s="5"/>
    </row>
    <row r="5220" spans="18:18" x14ac:dyDescent="0.3">
      <c r="R5220" s="5"/>
    </row>
    <row r="5221" spans="18:18" x14ac:dyDescent="0.3">
      <c r="R5221" s="5"/>
    </row>
    <row r="5222" spans="18:18" x14ac:dyDescent="0.3">
      <c r="R5222" s="5"/>
    </row>
    <row r="5223" spans="18:18" x14ac:dyDescent="0.3">
      <c r="R5223" s="5"/>
    </row>
    <row r="5224" spans="18:18" x14ac:dyDescent="0.3">
      <c r="R5224" s="5"/>
    </row>
    <row r="5225" spans="18:18" x14ac:dyDescent="0.3">
      <c r="R5225" s="5"/>
    </row>
    <row r="5226" spans="18:18" x14ac:dyDescent="0.3">
      <c r="R5226" s="5"/>
    </row>
    <row r="5227" spans="18:18" x14ac:dyDescent="0.3">
      <c r="R5227" s="5"/>
    </row>
    <row r="5228" spans="18:18" x14ac:dyDescent="0.3">
      <c r="R5228" s="5"/>
    </row>
    <row r="5229" spans="18:18" x14ac:dyDescent="0.3">
      <c r="R5229" s="5"/>
    </row>
    <row r="5230" spans="18:18" x14ac:dyDescent="0.3">
      <c r="R5230" s="5"/>
    </row>
    <row r="5231" spans="18:18" x14ac:dyDescent="0.3">
      <c r="R5231" s="5"/>
    </row>
    <row r="5232" spans="18:18" x14ac:dyDescent="0.3">
      <c r="R5232" s="5"/>
    </row>
    <row r="5233" spans="18:18" x14ac:dyDescent="0.3">
      <c r="R5233" s="5"/>
    </row>
    <row r="5234" spans="18:18" x14ac:dyDescent="0.3">
      <c r="R5234" s="5"/>
    </row>
    <row r="5235" spans="18:18" x14ac:dyDescent="0.3">
      <c r="R5235" s="5"/>
    </row>
    <row r="5236" spans="18:18" x14ac:dyDescent="0.3">
      <c r="R5236" s="5"/>
    </row>
    <row r="5237" spans="18:18" x14ac:dyDescent="0.3">
      <c r="R5237" s="5"/>
    </row>
    <row r="5238" spans="18:18" x14ac:dyDescent="0.3">
      <c r="R5238" s="5"/>
    </row>
    <row r="5239" spans="18:18" x14ac:dyDescent="0.3">
      <c r="R5239" s="5"/>
    </row>
    <row r="5240" spans="18:18" x14ac:dyDescent="0.3">
      <c r="R5240" s="5"/>
    </row>
    <row r="5241" spans="18:18" x14ac:dyDescent="0.3">
      <c r="R5241" s="5"/>
    </row>
    <row r="5242" spans="18:18" x14ac:dyDescent="0.3">
      <c r="R5242" s="5"/>
    </row>
    <row r="5243" spans="18:18" x14ac:dyDescent="0.3">
      <c r="R5243" s="5"/>
    </row>
    <row r="5244" spans="18:18" x14ac:dyDescent="0.3">
      <c r="R5244" s="5"/>
    </row>
    <row r="5245" spans="18:18" x14ac:dyDescent="0.3">
      <c r="R5245" s="5"/>
    </row>
    <row r="5246" spans="18:18" x14ac:dyDescent="0.3">
      <c r="R5246" s="5"/>
    </row>
    <row r="5247" spans="18:18" x14ac:dyDescent="0.3">
      <c r="R5247" s="5"/>
    </row>
    <row r="5248" spans="18:18" x14ac:dyDescent="0.3">
      <c r="R5248" s="5"/>
    </row>
    <row r="5249" spans="18:18" x14ac:dyDescent="0.3">
      <c r="R5249" s="5"/>
    </row>
    <row r="5250" spans="18:18" x14ac:dyDescent="0.3">
      <c r="R5250" s="5"/>
    </row>
    <row r="5251" spans="18:18" x14ac:dyDescent="0.3">
      <c r="R5251" s="5"/>
    </row>
    <row r="5252" spans="18:18" x14ac:dyDescent="0.3">
      <c r="R5252" s="5"/>
    </row>
    <row r="5253" spans="18:18" x14ac:dyDescent="0.3">
      <c r="R5253" s="5"/>
    </row>
    <row r="5254" spans="18:18" x14ac:dyDescent="0.3">
      <c r="R5254" s="5"/>
    </row>
    <row r="5255" spans="18:18" x14ac:dyDescent="0.3">
      <c r="R5255" s="5"/>
    </row>
    <row r="5256" spans="18:18" x14ac:dyDescent="0.3">
      <c r="R5256" s="5"/>
    </row>
    <row r="5257" spans="18:18" x14ac:dyDescent="0.3">
      <c r="R5257" s="5"/>
    </row>
    <row r="5258" spans="18:18" x14ac:dyDescent="0.3">
      <c r="R5258" s="5"/>
    </row>
    <row r="5259" spans="18:18" x14ac:dyDescent="0.3">
      <c r="R5259" s="5"/>
    </row>
    <row r="5260" spans="18:18" x14ac:dyDescent="0.3">
      <c r="R5260" s="5"/>
    </row>
    <row r="5261" spans="18:18" x14ac:dyDescent="0.3">
      <c r="R5261" s="5"/>
    </row>
    <row r="5262" spans="18:18" x14ac:dyDescent="0.3">
      <c r="R5262" s="5"/>
    </row>
    <row r="5263" spans="18:18" x14ac:dyDescent="0.3">
      <c r="R5263" s="5"/>
    </row>
    <row r="5264" spans="18:18" x14ac:dyDescent="0.3">
      <c r="R5264" s="5"/>
    </row>
    <row r="5265" spans="18:18" x14ac:dyDescent="0.3">
      <c r="R5265" s="5"/>
    </row>
    <row r="5266" spans="18:18" x14ac:dyDescent="0.3">
      <c r="R5266" s="5"/>
    </row>
    <row r="5267" spans="18:18" x14ac:dyDescent="0.3">
      <c r="R5267" s="5"/>
    </row>
    <row r="5268" spans="18:18" x14ac:dyDescent="0.3">
      <c r="R5268" s="5"/>
    </row>
    <row r="5269" spans="18:18" x14ac:dyDescent="0.3">
      <c r="R5269" s="5"/>
    </row>
    <row r="5270" spans="18:18" x14ac:dyDescent="0.3">
      <c r="R5270" s="5"/>
    </row>
    <row r="5271" spans="18:18" x14ac:dyDescent="0.3">
      <c r="R5271" s="5"/>
    </row>
    <row r="5272" spans="18:18" x14ac:dyDescent="0.3">
      <c r="R5272" s="5"/>
    </row>
    <row r="5273" spans="18:18" x14ac:dyDescent="0.3">
      <c r="R5273" s="5"/>
    </row>
    <row r="5274" spans="18:18" x14ac:dyDescent="0.3">
      <c r="R5274" s="5"/>
    </row>
    <row r="5275" spans="18:18" x14ac:dyDescent="0.3">
      <c r="R5275" s="5"/>
    </row>
    <row r="5276" spans="18:18" x14ac:dyDescent="0.3">
      <c r="R5276" s="5"/>
    </row>
    <row r="5277" spans="18:18" x14ac:dyDescent="0.3">
      <c r="R5277" s="5"/>
    </row>
    <row r="5278" spans="18:18" x14ac:dyDescent="0.3">
      <c r="R5278" s="5"/>
    </row>
    <row r="5279" spans="18:18" x14ac:dyDescent="0.3">
      <c r="R5279" s="5"/>
    </row>
    <row r="5280" spans="18:18" x14ac:dyDescent="0.3">
      <c r="R5280" s="5"/>
    </row>
    <row r="5281" spans="18:18" x14ac:dyDescent="0.3">
      <c r="R5281" s="5"/>
    </row>
    <row r="5282" spans="18:18" x14ac:dyDescent="0.3">
      <c r="R5282" s="5"/>
    </row>
    <row r="5283" spans="18:18" x14ac:dyDescent="0.3">
      <c r="R5283" s="5"/>
    </row>
    <row r="5284" spans="18:18" x14ac:dyDescent="0.3">
      <c r="R5284" s="5"/>
    </row>
    <row r="5285" spans="18:18" x14ac:dyDescent="0.3">
      <c r="R5285" s="5"/>
    </row>
    <row r="5286" spans="18:18" x14ac:dyDescent="0.3">
      <c r="R5286" s="5"/>
    </row>
    <row r="5287" spans="18:18" x14ac:dyDescent="0.3">
      <c r="R5287" s="5"/>
    </row>
    <row r="5288" spans="18:18" x14ac:dyDescent="0.3">
      <c r="R5288" s="5"/>
    </row>
    <row r="5289" spans="18:18" x14ac:dyDescent="0.3">
      <c r="R5289" s="5"/>
    </row>
    <row r="5290" spans="18:18" x14ac:dyDescent="0.3">
      <c r="R5290" s="5"/>
    </row>
    <row r="5291" spans="18:18" x14ac:dyDescent="0.3">
      <c r="R5291" s="5"/>
    </row>
    <row r="5292" spans="18:18" x14ac:dyDescent="0.3">
      <c r="R5292" s="5"/>
    </row>
    <row r="5293" spans="18:18" x14ac:dyDescent="0.3">
      <c r="R5293" s="5"/>
    </row>
    <row r="5294" spans="18:18" x14ac:dyDescent="0.3">
      <c r="R5294" s="5"/>
    </row>
    <row r="5295" spans="18:18" x14ac:dyDescent="0.3">
      <c r="R5295" s="5"/>
    </row>
    <row r="5296" spans="18:18" x14ac:dyDescent="0.3">
      <c r="R5296" s="5"/>
    </row>
    <row r="5297" spans="18:18" x14ac:dyDescent="0.3">
      <c r="R5297" s="5"/>
    </row>
    <row r="5298" spans="18:18" x14ac:dyDescent="0.3">
      <c r="R5298" s="5"/>
    </row>
    <row r="5299" spans="18:18" x14ac:dyDescent="0.3">
      <c r="R5299" s="5"/>
    </row>
    <row r="5300" spans="18:18" x14ac:dyDescent="0.3">
      <c r="R5300" s="5"/>
    </row>
    <row r="5301" spans="18:18" x14ac:dyDescent="0.3">
      <c r="R5301" s="5"/>
    </row>
    <row r="5302" spans="18:18" x14ac:dyDescent="0.3">
      <c r="R5302" s="5"/>
    </row>
    <row r="5303" spans="18:18" x14ac:dyDescent="0.3">
      <c r="R5303" s="5"/>
    </row>
    <row r="5304" spans="18:18" x14ac:dyDescent="0.3">
      <c r="R5304" s="5"/>
    </row>
    <row r="5305" spans="18:18" x14ac:dyDescent="0.3">
      <c r="R5305" s="5"/>
    </row>
    <row r="5306" spans="18:18" x14ac:dyDescent="0.3">
      <c r="R5306" s="5"/>
    </row>
    <row r="5307" spans="18:18" x14ac:dyDescent="0.3">
      <c r="R5307" s="5"/>
    </row>
    <row r="5308" spans="18:18" x14ac:dyDescent="0.3">
      <c r="R5308" s="5"/>
    </row>
    <row r="5309" spans="18:18" x14ac:dyDescent="0.3">
      <c r="R5309" s="5"/>
    </row>
    <row r="5310" spans="18:18" x14ac:dyDescent="0.3">
      <c r="R5310" s="5"/>
    </row>
    <row r="5311" spans="18:18" x14ac:dyDescent="0.3">
      <c r="R5311" s="5"/>
    </row>
    <row r="5312" spans="18:18" x14ac:dyDescent="0.3">
      <c r="R5312" s="5"/>
    </row>
    <row r="5313" spans="18:18" x14ac:dyDescent="0.3">
      <c r="R5313" s="5"/>
    </row>
    <row r="5314" spans="18:18" x14ac:dyDescent="0.3">
      <c r="R5314" s="5"/>
    </row>
    <row r="5315" spans="18:18" x14ac:dyDescent="0.3">
      <c r="R5315" s="5"/>
    </row>
    <row r="5316" spans="18:18" x14ac:dyDescent="0.3">
      <c r="R5316" s="5"/>
    </row>
    <row r="5317" spans="18:18" x14ac:dyDescent="0.3">
      <c r="R5317" s="5"/>
    </row>
    <row r="5318" spans="18:18" x14ac:dyDescent="0.3">
      <c r="R5318" s="5"/>
    </row>
    <row r="5319" spans="18:18" x14ac:dyDescent="0.3">
      <c r="R5319" s="5"/>
    </row>
    <row r="5320" spans="18:18" x14ac:dyDescent="0.3">
      <c r="R5320" s="5"/>
    </row>
    <row r="5321" spans="18:18" x14ac:dyDescent="0.3">
      <c r="R5321" s="5"/>
    </row>
    <row r="5322" spans="18:18" x14ac:dyDescent="0.3">
      <c r="R5322" s="5"/>
    </row>
    <row r="5323" spans="18:18" x14ac:dyDescent="0.3">
      <c r="R5323" s="5"/>
    </row>
    <row r="5324" spans="18:18" x14ac:dyDescent="0.3">
      <c r="R5324" s="5"/>
    </row>
    <row r="5325" spans="18:18" x14ac:dyDescent="0.3">
      <c r="R5325" s="5"/>
    </row>
    <row r="5326" spans="18:18" x14ac:dyDescent="0.3">
      <c r="R5326" s="5"/>
    </row>
    <row r="5327" spans="18:18" x14ac:dyDescent="0.3">
      <c r="R5327" s="5"/>
    </row>
    <row r="5328" spans="18:18" x14ac:dyDescent="0.3">
      <c r="R5328" s="5"/>
    </row>
    <row r="5329" spans="18:18" x14ac:dyDescent="0.3">
      <c r="R5329" s="5"/>
    </row>
    <row r="5330" spans="18:18" x14ac:dyDescent="0.3">
      <c r="R5330" s="5"/>
    </row>
    <row r="5331" spans="18:18" x14ac:dyDescent="0.3">
      <c r="R5331" s="5"/>
    </row>
    <row r="5332" spans="18:18" x14ac:dyDescent="0.3">
      <c r="R5332" s="5"/>
    </row>
    <row r="5333" spans="18:18" x14ac:dyDescent="0.3">
      <c r="R5333" s="5"/>
    </row>
    <row r="5334" spans="18:18" x14ac:dyDescent="0.3">
      <c r="R5334" s="5"/>
    </row>
    <row r="5335" spans="18:18" x14ac:dyDescent="0.3">
      <c r="R5335" s="5"/>
    </row>
    <row r="5336" spans="18:18" x14ac:dyDescent="0.3">
      <c r="R5336" s="5"/>
    </row>
    <row r="5337" spans="18:18" x14ac:dyDescent="0.3">
      <c r="R5337" s="5"/>
    </row>
    <row r="5338" spans="18:18" x14ac:dyDescent="0.3">
      <c r="R5338" s="5"/>
    </row>
    <row r="5339" spans="18:18" x14ac:dyDescent="0.3">
      <c r="R5339" s="5"/>
    </row>
    <row r="5340" spans="18:18" x14ac:dyDescent="0.3">
      <c r="R5340" s="5"/>
    </row>
    <row r="5341" spans="18:18" x14ac:dyDescent="0.3">
      <c r="R5341" s="5"/>
    </row>
    <row r="5342" spans="18:18" x14ac:dyDescent="0.3">
      <c r="R5342" s="5"/>
    </row>
    <row r="5343" spans="18:18" x14ac:dyDescent="0.3">
      <c r="R5343" s="5"/>
    </row>
    <row r="5344" spans="18:18" x14ac:dyDescent="0.3">
      <c r="R5344" s="5"/>
    </row>
    <row r="5345" spans="18:18" x14ac:dyDescent="0.3">
      <c r="R5345" s="5"/>
    </row>
    <row r="5346" spans="18:18" x14ac:dyDescent="0.3">
      <c r="R5346" s="5"/>
    </row>
    <row r="5347" spans="18:18" x14ac:dyDescent="0.3">
      <c r="R5347" s="5"/>
    </row>
    <row r="5348" spans="18:18" x14ac:dyDescent="0.3">
      <c r="R5348" s="5"/>
    </row>
    <row r="5349" spans="18:18" x14ac:dyDescent="0.3">
      <c r="R5349" s="5"/>
    </row>
    <row r="5350" spans="18:18" x14ac:dyDescent="0.3">
      <c r="R5350" s="5"/>
    </row>
    <row r="5351" spans="18:18" x14ac:dyDescent="0.3">
      <c r="R5351" s="5"/>
    </row>
    <row r="5352" spans="18:18" x14ac:dyDescent="0.3">
      <c r="R5352" s="5"/>
    </row>
    <row r="5353" spans="18:18" x14ac:dyDescent="0.3">
      <c r="R5353" s="5"/>
    </row>
    <row r="5354" spans="18:18" x14ac:dyDescent="0.3">
      <c r="R5354" s="5"/>
    </row>
    <row r="5355" spans="18:18" x14ac:dyDescent="0.3">
      <c r="R5355" s="5"/>
    </row>
    <row r="5356" spans="18:18" x14ac:dyDescent="0.3">
      <c r="R5356" s="5"/>
    </row>
    <row r="5357" spans="18:18" x14ac:dyDescent="0.3">
      <c r="R5357" s="5"/>
    </row>
    <row r="5358" spans="18:18" x14ac:dyDescent="0.3">
      <c r="R5358" s="5"/>
    </row>
    <row r="5359" spans="18:18" x14ac:dyDescent="0.3">
      <c r="R5359" s="5"/>
    </row>
    <row r="5360" spans="18:18" x14ac:dyDescent="0.3">
      <c r="R5360" s="5"/>
    </row>
    <row r="5361" spans="18:18" x14ac:dyDescent="0.3">
      <c r="R5361" s="5"/>
    </row>
    <row r="5362" spans="18:18" x14ac:dyDescent="0.3">
      <c r="R5362" s="5"/>
    </row>
    <row r="5363" spans="18:18" x14ac:dyDescent="0.3">
      <c r="R5363" s="5"/>
    </row>
    <row r="5364" spans="18:18" x14ac:dyDescent="0.3">
      <c r="R5364" s="5"/>
    </row>
    <row r="5365" spans="18:18" x14ac:dyDescent="0.3">
      <c r="R5365" s="5"/>
    </row>
    <row r="5366" spans="18:18" x14ac:dyDescent="0.3">
      <c r="R5366" s="5"/>
    </row>
    <row r="5367" spans="18:18" x14ac:dyDescent="0.3">
      <c r="R5367" s="5"/>
    </row>
    <row r="5368" spans="18:18" x14ac:dyDescent="0.3">
      <c r="R5368" s="5"/>
    </row>
    <row r="5369" spans="18:18" x14ac:dyDescent="0.3">
      <c r="R5369" s="5"/>
    </row>
    <row r="5370" spans="18:18" x14ac:dyDescent="0.3">
      <c r="R5370" s="5"/>
    </row>
    <row r="5371" spans="18:18" x14ac:dyDescent="0.3">
      <c r="R5371" s="5"/>
    </row>
    <row r="5372" spans="18:18" x14ac:dyDescent="0.3">
      <c r="R5372" s="5"/>
    </row>
    <row r="5373" spans="18:18" x14ac:dyDescent="0.3">
      <c r="R5373" s="5"/>
    </row>
    <row r="5374" spans="18:18" x14ac:dyDescent="0.3">
      <c r="R5374" s="5"/>
    </row>
    <row r="5375" spans="18:18" x14ac:dyDescent="0.3">
      <c r="R5375" s="5"/>
    </row>
    <row r="5376" spans="18:18" x14ac:dyDescent="0.3">
      <c r="R5376" s="5"/>
    </row>
    <row r="5377" spans="18:18" x14ac:dyDescent="0.3">
      <c r="R5377" s="5"/>
    </row>
    <row r="5378" spans="18:18" x14ac:dyDescent="0.3">
      <c r="R5378" s="5"/>
    </row>
    <row r="5379" spans="18:18" x14ac:dyDescent="0.3">
      <c r="R5379" s="5"/>
    </row>
    <row r="5380" spans="18:18" x14ac:dyDescent="0.3">
      <c r="R5380" s="5"/>
    </row>
    <row r="5381" spans="18:18" x14ac:dyDescent="0.3">
      <c r="R5381" s="5"/>
    </row>
    <row r="5382" spans="18:18" x14ac:dyDescent="0.3">
      <c r="R5382" s="5"/>
    </row>
    <row r="5383" spans="18:18" x14ac:dyDescent="0.3">
      <c r="R5383" s="5"/>
    </row>
    <row r="5384" spans="18:18" x14ac:dyDescent="0.3">
      <c r="R5384" s="5"/>
    </row>
    <row r="5385" spans="18:18" x14ac:dyDescent="0.3">
      <c r="R5385" s="5"/>
    </row>
    <row r="5386" spans="18:18" x14ac:dyDescent="0.3">
      <c r="R5386" s="5"/>
    </row>
    <row r="5387" spans="18:18" x14ac:dyDescent="0.3">
      <c r="R5387" s="5"/>
    </row>
    <row r="5388" spans="18:18" x14ac:dyDescent="0.3">
      <c r="R5388" s="5"/>
    </row>
    <row r="5389" spans="18:18" x14ac:dyDescent="0.3">
      <c r="R5389" s="5"/>
    </row>
    <row r="5390" spans="18:18" x14ac:dyDescent="0.3">
      <c r="R5390" s="5"/>
    </row>
    <row r="5391" spans="18:18" x14ac:dyDescent="0.3">
      <c r="R5391" s="5"/>
    </row>
    <row r="5392" spans="18:18" x14ac:dyDescent="0.3">
      <c r="R5392" s="5"/>
    </row>
    <row r="5393" spans="18:18" x14ac:dyDescent="0.3">
      <c r="R5393" s="5"/>
    </row>
    <row r="5394" spans="18:18" x14ac:dyDescent="0.3">
      <c r="R5394" s="5"/>
    </row>
    <row r="5395" spans="18:18" x14ac:dyDescent="0.3">
      <c r="R5395" s="5"/>
    </row>
    <row r="5396" spans="18:18" x14ac:dyDescent="0.3">
      <c r="R5396" s="5"/>
    </row>
    <row r="5397" spans="18:18" x14ac:dyDescent="0.3">
      <c r="R5397" s="5"/>
    </row>
    <row r="5398" spans="18:18" x14ac:dyDescent="0.3">
      <c r="R5398" s="5"/>
    </row>
    <row r="5399" spans="18:18" x14ac:dyDescent="0.3">
      <c r="R5399" s="5"/>
    </row>
    <row r="5400" spans="18:18" x14ac:dyDescent="0.3">
      <c r="R5400" s="5"/>
    </row>
    <row r="5401" spans="18:18" x14ac:dyDescent="0.3">
      <c r="R5401" s="5"/>
    </row>
    <row r="5402" spans="18:18" x14ac:dyDescent="0.3">
      <c r="R5402" s="5"/>
    </row>
    <row r="5403" spans="18:18" x14ac:dyDescent="0.3">
      <c r="R5403" s="5"/>
    </row>
    <row r="5404" spans="18:18" x14ac:dyDescent="0.3">
      <c r="R5404" s="5"/>
    </row>
    <row r="5405" spans="18:18" x14ac:dyDescent="0.3">
      <c r="R5405" s="5"/>
    </row>
    <row r="5406" spans="18:18" x14ac:dyDescent="0.3">
      <c r="R5406" s="5"/>
    </row>
    <row r="5407" spans="18:18" x14ac:dyDescent="0.3">
      <c r="R5407" s="5"/>
    </row>
    <row r="5408" spans="18:18" x14ac:dyDescent="0.3">
      <c r="R5408" s="5"/>
    </row>
    <row r="5409" spans="18:18" x14ac:dyDescent="0.3">
      <c r="R5409" s="5"/>
    </row>
    <row r="5410" spans="18:18" x14ac:dyDescent="0.3">
      <c r="R5410" s="5"/>
    </row>
    <row r="5411" spans="18:18" x14ac:dyDescent="0.3">
      <c r="R5411" s="5"/>
    </row>
    <row r="5412" spans="18:18" x14ac:dyDescent="0.3">
      <c r="R5412" s="5"/>
    </row>
    <row r="5413" spans="18:18" x14ac:dyDescent="0.3">
      <c r="R5413" s="5"/>
    </row>
    <row r="5414" spans="18:18" x14ac:dyDescent="0.3">
      <c r="R5414" s="5"/>
    </row>
    <row r="5415" spans="18:18" x14ac:dyDescent="0.3">
      <c r="R5415" s="5"/>
    </row>
    <row r="5416" spans="18:18" x14ac:dyDescent="0.3">
      <c r="R5416" s="5"/>
    </row>
    <row r="5417" spans="18:18" x14ac:dyDescent="0.3">
      <c r="R5417" s="5"/>
    </row>
    <row r="5418" spans="18:18" x14ac:dyDescent="0.3">
      <c r="R5418" s="5"/>
    </row>
    <row r="5419" spans="18:18" x14ac:dyDescent="0.3">
      <c r="R5419" s="5"/>
    </row>
    <row r="5420" spans="18:18" x14ac:dyDescent="0.3">
      <c r="R5420" s="5"/>
    </row>
    <row r="5421" spans="18:18" x14ac:dyDescent="0.3">
      <c r="R5421" s="5"/>
    </row>
    <row r="5422" spans="18:18" x14ac:dyDescent="0.3">
      <c r="R5422" s="5"/>
    </row>
    <row r="5423" spans="18:18" x14ac:dyDescent="0.3">
      <c r="R5423" s="5"/>
    </row>
    <row r="5424" spans="18:18" x14ac:dyDescent="0.3">
      <c r="R5424" s="5"/>
    </row>
    <row r="5425" spans="18:18" x14ac:dyDescent="0.3">
      <c r="R5425" s="5"/>
    </row>
    <row r="5426" spans="18:18" x14ac:dyDescent="0.3">
      <c r="R5426" s="5"/>
    </row>
    <row r="5427" spans="18:18" x14ac:dyDescent="0.3">
      <c r="R5427" s="5"/>
    </row>
    <row r="5428" spans="18:18" x14ac:dyDescent="0.3">
      <c r="R5428" s="5"/>
    </row>
    <row r="5429" spans="18:18" x14ac:dyDescent="0.3">
      <c r="R5429" s="5"/>
    </row>
    <row r="5430" spans="18:18" x14ac:dyDescent="0.3">
      <c r="R5430" s="5"/>
    </row>
    <row r="5431" spans="18:18" x14ac:dyDescent="0.3">
      <c r="R5431" s="5"/>
    </row>
    <row r="5432" spans="18:18" x14ac:dyDescent="0.3">
      <c r="R5432" s="5"/>
    </row>
    <row r="5433" spans="18:18" x14ac:dyDescent="0.3">
      <c r="R5433" s="5"/>
    </row>
    <row r="5434" spans="18:18" x14ac:dyDescent="0.3">
      <c r="R5434" s="5"/>
    </row>
    <row r="5435" spans="18:18" x14ac:dyDescent="0.3">
      <c r="R5435" s="5"/>
    </row>
    <row r="5436" spans="18:18" x14ac:dyDescent="0.3">
      <c r="R5436" s="5"/>
    </row>
    <row r="5437" spans="18:18" x14ac:dyDescent="0.3">
      <c r="R5437" s="5"/>
    </row>
    <row r="5438" spans="18:18" x14ac:dyDescent="0.3">
      <c r="R5438" s="5"/>
    </row>
    <row r="5439" spans="18:18" x14ac:dyDescent="0.3">
      <c r="R5439" s="5"/>
    </row>
    <row r="5440" spans="18:18" x14ac:dyDescent="0.3">
      <c r="R5440" s="5"/>
    </row>
    <row r="5441" spans="18:18" x14ac:dyDescent="0.3">
      <c r="R5441" s="5"/>
    </row>
    <row r="5442" spans="18:18" x14ac:dyDescent="0.3">
      <c r="R5442" s="5"/>
    </row>
    <row r="5443" spans="18:18" x14ac:dyDescent="0.3">
      <c r="R5443" s="5"/>
    </row>
    <row r="5444" spans="18:18" x14ac:dyDescent="0.3">
      <c r="R5444" s="5"/>
    </row>
    <row r="5445" spans="18:18" x14ac:dyDescent="0.3">
      <c r="R5445" s="5"/>
    </row>
    <row r="5446" spans="18:18" x14ac:dyDescent="0.3">
      <c r="R5446" s="5"/>
    </row>
    <row r="5447" spans="18:18" x14ac:dyDescent="0.3">
      <c r="R5447" s="5"/>
    </row>
    <row r="5448" spans="18:18" x14ac:dyDescent="0.3">
      <c r="R5448" s="5"/>
    </row>
    <row r="5449" spans="18:18" x14ac:dyDescent="0.3">
      <c r="R5449" s="5"/>
    </row>
    <row r="5450" spans="18:18" x14ac:dyDescent="0.3">
      <c r="R5450" s="5"/>
    </row>
    <row r="5451" spans="18:18" x14ac:dyDescent="0.3">
      <c r="R5451" s="5"/>
    </row>
    <row r="5452" spans="18:18" x14ac:dyDescent="0.3">
      <c r="R5452" s="5"/>
    </row>
    <row r="5453" spans="18:18" x14ac:dyDescent="0.3">
      <c r="R5453" s="5"/>
    </row>
    <row r="5454" spans="18:18" x14ac:dyDescent="0.3">
      <c r="R5454" s="5"/>
    </row>
    <row r="5455" spans="18:18" x14ac:dyDescent="0.3">
      <c r="R5455" s="5"/>
    </row>
    <row r="5456" spans="18:18" x14ac:dyDescent="0.3">
      <c r="R5456" s="5"/>
    </row>
    <row r="5457" spans="18:18" x14ac:dyDescent="0.3">
      <c r="R5457" s="5"/>
    </row>
    <row r="5458" spans="18:18" x14ac:dyDescent="0.3">
      <c r="R5458" s="5"/>
    </row>
    <row r="5459" spans="18:18" x14ac:dyDescent="0.3">
      <c r="R5459" s="5"/>
    </row>
    <row r="5460" spans="18:18" x14ac:dyDescent="0.3">
      <c r="R5460" s="5"/>
    </row>
    <row r="5461" spans="18:18" x14ac:dyDescent="0.3">
      <c r="R5461" s="5"/>
    </row>
    <row r="5462" spans="18:18" x14ac:dyDescent="0.3">
      <c r="R5462" s="5"/>
    </row>
    <row r="5463" spans="18:18" x14ac:dyDescent="0.3">
      <c r="R5463" s="5"/>
    </row>
    <row r="5464" spans="18:18" x14ac:dyDescent="0.3">
      <c r="R5464" s="5"/>
    </row>
    <row r="5465" spans="18:18" x14ac:dyDescent="0.3">
      <c r="R5465" s="5"/>
    </row>
    <row r="5466" spans="18:18" x14ac:dyDescent="0.3">
      <c r="R5466" s="5"/>
    </row>
    <row r="5467" spans="18:18" x14ac:dyDescent="0.3">
      <c r="R5467" s="5"/>
    </row>
    <row r="5468" spans="18:18" x14ac:dyDescent="0.3">
      <c r="R5468" s="5"/>
    </row>
    <row r="5469" spans="18:18" x14ac:dyDescent="0.3">
      <c r="R5469" s="5"/>
    </row>
    <row r="5470" spans="18:18" x14ac:dyDescent="0.3">
      <c r="R5470" s="5"/>
    </row>
    <row r="5471" spans="18:18" x14ac:dyDescent="0.3">
      <c r="R5471" s="5"/>
    </row>
    <row r="5472" spans="18:18" x14ac:dyDescent="0.3">
      <c r="R5472" s="5"/>
    </row>
    <row r="5473" spans="18:18" x14ac:dyDescent="0.3">
      <c r="R5473" s="5"/>
    </row>
    <row r="5474" spans="18:18" x14ac:dyDescent="0.3">
      <c r="R5474" s="5"/>
    </row>
    <row r="5475" spans="18:18" x14ac:dyDescent="0.3">
      <c r="R5475" s="5"/>
    </row>
    <row r="5476" spans="18:18" x14ac:dyDescent="0.3">
      <c r="R5476" s="5"/>
    </row>
    <row r="5477" spans="18:18" x14ac:dyDescent="0.3">
      <c r="R5477" s="5"/>
    </row>
    <row r="5478" spans="18:18" x14ac:dyDescent="0.3">
      <c r="R5478" s="5"/>
    </row>
    <row r="5479" spans="18:18" x14ac:dyDescent="0.3">
      <c r="R5479" s="5"/>
    </row>
    <row r="5480" spans="18:18" x14ac:dyDescent="0.3">
      <c r="R5480" s="5"/>
    </row>
    <row r="5481" spans="18:18" x14ac:dyDescent="0.3">
      <c r="R5481" s="5"/>
    </row>
    <row r="5482" spans="18:18" x14ac:dyDescent="0.3">
      <c r="R5482" s="5"/>
    </row>
    <row r="5483" spans="18:18" x14ac:dyDescent="0.3">
      <c r="R5483" s="5"/>
    </row>
    <row r="5484" spans="18:18" x14ac:dyDescent="0.3">
      <c r="R5484" s="5"/>
    </row>
    <row r="5485" spans="18:18" x14ac:dyDescent="0.3">
      <c r="R5485" s="5"/>
    </row>
    <row r="5486" spans="18:18" x14ac:dyDescent="0.3">
      <c r="R5486" s="5"/>
    </row>
    <row r="5487" spans="18:18" x14ac:dyDescent="0.3">
      <c r="R5487" s="5"/>
    </row>
    <row r="5488" spans="18:18" x14ac:dyDescent="0.3">
      <c r="R5488" s="5"/>
    </row>
    <row r="5489" spans="18:18" x14ac:dyDescent="0.3">
      <c r="R5489" s="5"/>
    </row>
    <row r="5490" spans="18:18" x14ac:dyDescent="0.3">
      <c r="R5490" s="5"/>
    </row>
    <row r="5491" spans="18:18" x14ac:dyDescent="0.3">
      <c r="R5491" s="5"/>
    </row>
    <row r="5492" spans="18:18" x14ac:dyDescent="0.3">
      <c r="R5492" s="5"/>
    </row>
    <row r="5493" spans="18:18" x14ac:dyDescent="0.3">
      <c r="R5493" s="5"/>
    </row>
    <row r="5494" spans="18:18" x14ac:dyDescent="0.3">
      <c r="R5494" s="5"/>
    </row>
    <row r="5495" spans="18:18" x14ac:dyDescent="0.3">
      <c r="R5495" s="5"/>
    </row>
    <row r="5496" spans="18:18" x14ac:dyDescent="0.3">
      <c r="R5496" s="5"/>
    </row>
    <row r="5497" spans="18:18" x14ac:dyDescent="0.3">
      <c r="R5497" s="5"/>
    </row>
    <row r="5498" spans="18:18" x14ac:dyDescent="0.3">
      <c r="R5498" s="5"/>
    </row>
    <row r="5499" spans="18:18" x14ac:dyDescent="0.3">
      <c r="R5499" s="5"/>
    </row>
    <row r="5500" spans="18:18" x14ac:dyDescent="0.3">
      <c r="R5500" s="5"/>
    </row>
    <row r="5501" spans="18:18" x14ac:dyDescent="0.3">
      <c r="R5501" s="5"/>
    </row>
    <row r="5502" spans="18:18" x14ac:dyDescent="0.3">
      <c r="R5502" s="5"/>
    </row>
    <row r="5503" spans="18:18" x14ac:dyDescent="0.3">
      <c r="R5503" s="5"/>
    </row>
    <row r="5504" spans="18:18" x14ac:dyDescent="0.3">
      <c r="R5504" s="5"/>
    </row>
    <row r="5505" spans="18:18" x14ac:dyDescent="0.3">
      <c r="R5505" s="5"/>
    </row>
    <row r="5506" spans="18:18" x14ac:dyDescent="0.3">
      <c r="R5506" s="5"/>
    </row>
    <row r="5507" spans="18:18" x14ac:dyDescent="0.3">
      <c r="R5507" s="5"/>
    </row>
    <row r="5508" spans="18:18" x14ac:dyDescent="0.3">
      <c r="R5508" s="5"/>
    </row>
    <row r="5509" spans="18:18" x14ac:dyDescent="0.3">
      <c r="R5509" s="5"/>
    </row>
    <row r="5510" spans="18:18" x14ac:dyDescent="0.3">
      <c r="R5510" s="5"/>
    </row>
    <row r="5511" spans="18:18" x14ac:dyDescent="0.3">
      <c r="R5511" s="5"/>
    </row>
    <row r="5512" spans="18:18" x14ac:dyDescent="0.3">
      <c r="R5512" s="5"/>
    </row>
    <row r="5513" spans="18:18" x14ac:dyDescent="0.3">
      <c r="R5513" s="5"/>
    </row>
    <row r="5514" spans="18:18" x14ac:dyDescent="0.3">
      <c r="R5514" s="5"/>
    </row>
    <row r="5515" spans="18:18" x14ac:dyDescent="0.3">
      <c r="R5515" s="5"/>
    </row>
    <row r="5516" spans="18:18" x14ac:dyDescent="0.3">
      <c r="R5516" s="5"/>
    </row>
    <row r="5517" spans="18:18" x14ac:dyDescent="0.3">
      <c r="R5517" s="5"/>
    </row>
    <row r="5518" spans="18:18" x14ac:dyDescent="0.3">
      <c r="R5518" s="5"/>
    </row>
    <row r="5519" spans="18:18" x14ac:dyDescent="0.3">
      <c r="R5519" s="5"/>
    </row>
    <row r="5520" spans="18:18" x14ac:dyDescent="0.3">
      <c r="R5520" s="5"/>
    </row>
    <row r="5521" spans="18:18" x14ac:dyDescent="0.3">
      <c r="R5521" s="5"/>
    </row>
    <row r="5522" spans="18:18" x14ac:dyDescent="0.3">
      <c r="R5522" s="5"/>
    </row>
    <row r="5523" spans="18:18" x14ac:dyDescent="0.3">
      <c r="R5523" s="5"/>
    </row>
    <row r="5524" spans="18:18" x14ac:dyDescent="0.3">
      <c r="R5524" s="5"/>
    </row>
    <row r="5525" spans="18:18" x14ac:dyDescent="0.3">
      <c r="R5525" s="5"/>
    </row>
    <row r="5526" spans="18:18" x14ac:dyDescent="0.3">
      <c r="R5526" s="5"/>
    </row>
    <row r="5527" spans="18:18" x14ac:dyDescent="0.3">
      <c r="R5527" s="5"/>
    </row>
    <row r="5528" spans="18:18" x14ac:dyDescent="0.3">
      <c r="R5528" s="5"/>
    </row>
    <row r="5529" spans="18:18" x14ac:dyDescent="0.3">
      <c r="R5529" s="5"/>
    </row>
    <row r="5530" spans="18:18" x14ac:dyDescent="0.3">
      <c r="R5530" s="5"/>
    </row>
    <row r="5531" spans="18:18" x14ac:dyDescent="0.3">
      <c r="R5531" s="5"/>
    </row>
    <row r="5532" spans="18:18" x14ac:dyDescent="0.3">
      <c r="R5532" s="5"/>
    </row>
    <row r="5533" spans="18:18" x14ac:dyDescent="0.3">
      <c r="R5533" s="5"/>
    </row>
    <row r="5534" spans="18:18" x14ac:dyDescent="0.3">
      <c r="R5534" s="5"/>
    </row>
    <row r="5535" spans="18:18" x14ac:dyDescent="0.3">
      <c r="R5535" s="5"/>
    </row>
    <row r="5536" spans="18:18" x14ac:dyDescent="0.3">
      <c r="R5536" s="5"/>
    </row>
    <row r="5537" spans="18:18" x14ac:dyDescent="0.3">
      <c r="R5537" s="5"/>
    </row>
    <row r="5538" spans="18:18" x14ac:dyDescent="0.3">
      <c r="R5538" s="5"/>
    </row>
    <row r="5539" spans="18:18" x14ac:dyDescent="0.3">
      <c r="R5539" s="5"/>
    </row>
    <row r="5540" spans="18:18" x14ac:dyDescent="0.3">
      <c r="R5540" s="5"/>
    </row>
    <row r="5541" spans="18:18" x14ac:dyDescent="0.3">
      <c r="R5541" s="5"/>
    </row>
    <row r="5542" spans="18:18" x14ac:dyDescent="0.3">
      <c r="R5542" s="5"/>
    </row>
    <row r="5543" spans="18:18" x14ac:dyDescent="0.3">
      <c r="R5543" s="5"/>
    </row>
    <row r="5544" spans="18:18" x14ac:dyDescent="0.3">
      <c r="R5544" s="5"/>
    </row>
    <row r="5545" spans="18:18" x14ac:dyDescent="0.3">
      <c r="R5545" s="5"/>
    </row>
    <row r="5546" spans="18:18" x14ac:dyDescent="0.3">
      <c r="R5546" s="5"/>
    </row>
    <row r="5547" spans="18:18" x14ac:dyDescent="0.3">
      <c r="R5547" s="5"/>
    </row>
    <row r="5548" spans="18:18" x14ac:dyDescent="0.3">
      <c r="R5548" s="5"/>
    </row>
    <row r="5549" spans="18:18" x14ac:dyDescent="0.3">
      <c r="R5549" s="5"/>
    </row>
    <row r="5550" spans="18:18" x14ac:dyDescent="0.3">
      <c r="R5550" s="5"/>
    </row>
    <row r="5551" spans="18:18" x14ac:dyDescent="0.3">
      <c r="R5551" s="5"/>
    </row>
    <row r="5552" spans="18:18" x14ac:dyDescent="0.3">
      <c r="R5552" s="5"/>
    </row>
    <row r="5553" spans="18:18" x14ac:dyDescent="0.3">
      <c r="R5553" s="5"/>
    </row>
    <row r="5554" spans="18:18" x14ac:dyDescent="0.3">
      <c r="R5554" s="5"/>
    </row>
    <row r="5555" spans="18:18" x14ac:dyDescent="0.3">
      <c r="R5555" s="5"/>
    </row>
    <row r="5556" spans="18:18" x14ac:dyDescent="0.3">
      <c r="R5556" s="5"/>
    </row>
    <row r="5557" spans="18:18" x14ac:dyDescent="0.3">
      <c r="R5557" s="5"/>
    </row>
    <row r="5558" spans="18:18" x14ac:dyDescent="0.3">
      <c r="R5558" s="5"/>
    </row>
    <row r="5559" spans="18:18" x14ac:dyDescent="0.3">
      <c r="R5559" s="5"/>
    </row>
    <row r="5560" spans="18:18" x14ac:dyDescent="0.3">
      <c r="R5560" s="5"/>
    </row>
    <row r="5561" spans="18:18" x14ac:dyDescent="0.3">
      <c r="R5561" s="5"/>
    </row>
    <row r="5562" spans="18:18" x14ac:dyDescent="0.3">
      <c r="R5562" s="5"/>
    </row>
    <row r="5563" spans="18:18" x14ac:dyDescent="0.3">
      <c r="R5563" s="5"/>
    </row>
    <row r="5564" spans="18:18" x14ac:dyDescent="0.3">
      <c r="R5564" s="5"/>
    </row>
    <row r="5565" spans="18:18" x14ac:dyDescent="0.3">
      <c r="R5565" s="5"/>
    </row>
    <row r="5566" spans="18:18" x14ac:dyDescent="0.3">
      <c r="R5566" s="5"/>
    </row>
    <row r="5567" spans="18:18" x14ac:dyDescent="0.3">
      <c r="R5567" s="5"/>
    </row>
    <row r="5568" spans="18:18" x14ac:dyDescent="0.3">
      <c r="R5568" s="5"/>
    </row>
    <row r="5569" spans="18:18" x14ac:dyDescent="0.3">
      <c r="R5569" s="5"/>
    </row>
    <row r="5570" spans="18:18" x14ac:dyDescent="0.3">
      <c r="R5570" s="5"/>
    </row>
    <row r="5571" spans="18:18" x14ac:dyDescent="0.3">
      <c r="R5571" s="5"/>
    </row>
    <row r="5572" spans="18:18" x14ac:dyDescent="0.3">
      <c r="R5572" s="5"/>
    </row>
    <row r="5573" spans="18:18" x14ac:dyDescent="0.3">
      <c r="R5573" s="5"/>
    </row>
    <row r="5574" spans="18:18" x14ac:dyDescent="0.3">
      <c r="R5574" s="5"/>
    </row>
    <row r="5575" spans="18:18" x14ac:dyDescent="0.3">
      <c r="R5575" s="5"/>
    </row>
    <row r="5576" spans="18:18" x14ac:dyDescent="0.3">
      <c r="R5576" s="5"/>
    </row>
    <row r="5577" spans="18:18" x14ac:dyDescent="0.3">
      <c r="R5577" s="5"/>
    </row>
    <row r="5578" spans="18:18" x14ac:dyDescent="0.3">
      <c r="R5578" s="5"/>
    </row>
    <row r="5579" spans="18:18" x14ac:dyDescent="0.3">
      <c r="R5579" s="5"/>
    </row>
    <row r="5580" spans="18:18" x14ac:dyDescent="0.3">
      <c r="R5580" s="5"/>
    </row>
    <row r="5581" spans="18:18" x14ac:dyDescent="0.3">
      <c r="R5581" s="5"/>
    </row>
    <row r="5582" spans="18:18" x14ac:dyDescent="0.3">
      <c r="R5582" s="5"/>
    </row>
    <row r="5583" spans="18:18" x14ac:dyDescent="0.3">
      <c r="R5583" s="5"/>
    </row>
    <row r="5584" spans="18:18" x14ac:dyDescent="0.3">
      <c r="R5584" s="5"/>
    </row>
    <row r="5585" spans="18:18" x14ac:dyDescent="0.3">
      <c r="R5585" s="5"/>
    </row>
    <row r="5586" spans="18:18" x14ac:dyDescent="0.3">
      <c r="R5586" s="5"/>
    </row>
    <row r="5587" spans="18:18" x14ac:dyDescent="0.3">
      <c r="R5587" s="5"/>
    </row>
    <row r="5588" spans="18:18" x14ac:dyDescent="0.3">
      <c r="R5588" s="5"/>
    </row>
    <row r="5589" spans="18:18" x14ac:dyDescent="0.3">
      <c r="R5589" s="5"/>
    </row>
    <row r="5590" spans="18:18" x14ac:dyDescent="0.3">
      <c r="R5590" s="5"/>
    </row>
    <row r="5591" spans="18:18" x14ac:dyDescent="0.3">
      <c r="R5591" s="5"/>
    </row>
    <row r="5592" spans="18:18" x14ac:dyDescent="0.3">
      <c r="R5592" s="5"/>
    </row>
    <row r="5593" spans="18:18" x14ac:dyDescent="0.3">
      <c r="R5593" s="5"/>
    </row>
    <row r="5594" spans="18:18" x14ac:dyDescent="0.3">
      <c r="R5594" s="5"/>
    </row>
    <row r="5595" spans="18:18" x14ac:dyDescent="0.3">
      <c r="R5595" s="5"/>
    </row>
    <row r="5596" spans="18:18" x14ac:dyDescent="0.3">
      <c r="R5596" s="5"/>
    </row>
    <row r="5597" spans="18:18" x14ac:dyDescent="0.3">
      <c r="R5597" s="5"/>
    </row>
    <row r="5598" spans="18:18" x14ac:dyDescent="0.3">
      <c r="R5598" s="5"/>
    </row>
    <row r="5599" spans="18:18" x14ac:dyDescent="0.3">
      <c r="R5599" s="5"/>
    </row>
    <row r="5600" spans="18:18" x14ac:dyDescent="0.3">
      <c r="R5600" s="5"/>
    </row>
    <row r="5601" spans="18:18" x14ac:dyDescent="0.3">
      <c r="R5601" s="5"/>
    </row>
    <row r="5602" spans="18:18" x14ac:dyDescent="0.3">
      <c r="R5602" s="5"/>
    </row>
    <row r="5603" spans="18:18" x14ac:dyDescent="0.3">
      <c r="R5603" s="5"/>
    </row>
    <row r="5604" spans="18:18" x14ac:dyDescent="0.3">
      <c r="R5604" s="5"/>
    </row>
    <row r="5605" spans="18:18" x14ac:dyDescent="0.3">
      <c r="R5605" s="5"/>
    </row>
    <row r="5606" spans="18:18" x14ac:dyDescent="0.3">
      <c r="R5606" s="5"/>
    </row>
    <row r="5607" spans="18:18" x14ac:dyDescent="0.3">
      <c r="R5607" s="5"/>
    </row>
    <row r="5608" spans="18:18" x14ac:dyDescent="0.3">
      <c r="R5608" s="5"/>
    </row>
    <row r="5609" spans="18:18" x14ac:dyDescent="0.3">
      <c r="R5609" s="5"/>
    </row>
    <row r="5610" spans="18:18" x14ac:dyDescent="0.3">
      <c r="R5610" s="5"/>
    </row>
    <row r="5611" spans="18:18" x14ac:dyDescent="0.3">
      <c r="R5611" s="5"/>
    </row>
    <row r="5612" spans="18:18" x14ac:dyDescent="0.3">
      <c r="R5612" s="5"/>
    </row>
    <row r="5613" spans="18:18" x14ac:dyDescent="0.3">
      <c r="R5613" s="5"/>
    </row>
    <row r="5614" spans="18:18" x14ac:dyDescent="0.3">
      <c r="R5614" s="5"/>
    </row>
    <row r="5615" spans="18:18" x14ac:dyDescent="0.3">
      <c r="R5615" s="5"/>
    </row>
    <row r="5616" spans="18:18" x14ac:dyDescent="0.3">
      <c r="R5616" s="5"/>
    </row>
    <row r="5617" spans="18:18" x14ac:dyDescent="0.3">
      <c r="R5617" s="5"/>
    </row>
    <row r="5618" spans="18:18" x14ac:dyDescent="0.3">
      <c r="R5618" s="5"/>
    </row>
    <row r="5619" spans="18:18" x14ac:dyDescent="0.3">
      <c r="R5619" s="5"/>
    </row>
    <row r="5620" spans="18:18" x14ac:dyDescent="0.3">
      <c r="R5620" s="5"/>
    </row>
    <row r="5621" spans="18:18" x14ac:dyDescent="0.3">
      <c r="R5621" s="5"/>
    </row>
    <row r="5622" spans="18:18" x14ac:dyDescent="0.3">
      <c r="R5622" s="5"/>
    </row>
    <row r="5623" spans="18:18" x14ac:dyDescent="0.3">
      <c r="R5623" s="5"/>
    </row>
    <row r="5624" spans="18:18" x14ac:dyDescent="0.3">
      <c r="R5624" s="5"/>
    </row>
    <row r="5625" spans="18:18" x14ac:dyDescent="0.3">
      <c r="R5625" s="5"/>
    </row>
    <row r="5626" spans="18:18" x14ac:dyDescent="0.3">
      <c r="R5626" s="5"/>
    </row>
    <row r="5627" spans="18:18" x14ac:dyDescent="0.3">
      <c r="R5627" s="5"/>
    </row>
    <row r="5628" spans="18:18" x14ac:dyDescent="0.3">
      <c r="R5628" s="5"/>
    </row>
    <row r="5629" spans="18:18" x14ac:dyDescent="0.3">
      <c r="R5629" s="5"/>
    </row>
    <row r="5630" spans="18:18" x14ac:dyDescent="0.3">
      <c r="R5630" s="5"/>
    </row>
    <row r="5631" spans="18:18" x14ac:dyDescent="0.3">
      <c r="R5631" s="5"/>
    </row>
    <row r="5632" spans="18:18" x14ac:dyDescent="0.3">
      <c r="R5632" s="5"/>
    </row>
    <row r="5633" spans="18:18" x14ac:dyDescent="0.3">
      <c r="R5633" s="5"/>
    </row>
    <row r="5634" spans="18:18" x14ac:dyDescent="0.3">
      <c r="R5634" s="5"/>
    </row>
    <row r="5635" spans="18:18" x14ac:dyDescent="0.3">
      <c r="R5635" s="5"/>
    </row>
    <row r="5636" spans="18:18" x14ac:dyDescent="0.3">
      <c r="R5636" s="5"/>
    </row>
    <row r="5637" spans="18:18" x14ac:dyDescent="0.3">
      <c r="R5637" s="5"/>
    </row>
    <row r="5638" spans="18:18" x14ac:dyDescent="0.3">
      <c r="R5638" s="5"/>
    </row>
    <row r="5639" spans="18:18" x14ac:dyDescent="0.3">
      <c r="R5639" s="5"/>
    </row>
    <row r="5640" spans="18:18" x14ac:dyDescent="0.3">
      <c r="R5640" s="5"/>
    </row>
    <row r="5641" spans="18:18" x14ac:dyDescent="0.3">
      <c r="R5641" s="5"/>
    </row>
    <row r="5642" spans="18:18" x14ac:dyDescent="0.3">
      <c r="R5642" s="5"/>
    </row>
    <row r="5643" spans="18:18" x14ac:dyDescent="0.3">
      <c r="R5643" s="5"/>
    </row>
    <row r="5644" spans="18:18" x14ac:dyDescent="0.3">
      <c r="R5644" s="5"/>
    </row>
    <row r="5645" spans="18:18" x14ac:dyDescent="0.3">
      <c r="R5645" s="5"/>
    </row>
    <row r="5646" spans="18:18" x14ac:dyDescent="0.3">
      <c r="R5646" s="5"/>
    </row>
    <row r="5647" spans="18:18" x14ac:dyDescent="0.3">
      <c r="R5647" s="5"/>
    </row>
    <row r="5648" spans="18:18" x14ac:dyDescent="0.3">
      <c r="R5648" s="5"/>
    </row>
    <row r="5649" spans="18:18" x14ac:dyDescent="0.3">
      <c r="R5649" s="5"/>
    </row>
    <row r="5650" spans="18:18" x14ac:dyDescent="0.3">
      <c r="R5650" s="5"/>
    </row>
    <row r="5651" spans="18:18" x14ac:dyDescent="0.3">
      <c r="R5651" s="5"/>
    </row>
    <row r="5652" spans="18:18" x14ac:dyDescent="0.3">
      <c r="R5652" s="5"/>
    </row>
    <row r="5653" spans="18:18" x14ac:dyDescent="0.3">
      <c r="R5653" s="5"/>
    </row>
    <row r="5654" spans="18:18" x14ac:dyDescent="0.3">
      <c r="R5654" s="5"/>
    </row>
    <row r="5655" spans="18:18" x14ac:dyDescent="0.3">
      <c r="R5655" s="5"/>
    </row>
    <row r="5656" spans="18:18" x14ac:dyDescent="0.3">
      <c r="R5656" s="5"/>
    </row>
    <row r="5657" spans="18:18" x14ac:dyDescent="0.3">
      <c r="R5657" s="5"/>
    </row>
    <row r="5658" spans="18:18" x14ac:dyDescent="0.3">
      <c r="R5658" s="5"/>
    </row>
    <row r="5659" spans="18:18" x14ac:dyDescent="0.3">
      <c r="R5659" s="5"/>
    </row>
    <row r="5660" spans="18:18" x14ac:dyDescent="0.3">
      <c r="R5660" s="5"/>
    </row>
    <row r="5661" spans="18:18" x14ac:dyDescent="0.3">
      <c r="R5661" s="5"/>
    </row>
    <row r="5662" spans="18:18" x14ac:dyDescent="0.3">
      <c r="R5662" s="5"/>
    </row>
    <row r="5663" spans="18:18" x14ac:dyDescent="0.3">
      <c r="R5663" s="5"/>
    </row>
    <row r="5664" spans="18:18" x14ac:dyDescent="0.3">
      <c r="R5664" s="5"/>
    </row>
    <row r="5665" spans="18:18" x14ac:dyDescent="0.3">
      <c r="R5665" s="5"/>
    </row>
    <row r="5666" spans="18:18" x14ac:dyDescent="0.3">
      <c r="R5666" s="5"/>
    </row>
    <row r="5667" spans="18:18" x14ac:dyDescent="0.3">
      <c r="R5667" s="5"/>
    </row>
    <row r="5668" spans="18:18" x14ac:dyDescent="0.3">
      <c r="R5668" s="5"/>
    </row>
    <row r="5669" spans="18:18" x14ac:dyDescent="0.3">
      <c r="R5669" s="5"/>
    </row>
    <row r="5670" spans="18:18" x14ac:dyDescent="0.3">
      <c r="R5670" s="5"/>
    </row>
    <row r="5671" spans="18:18" x14ac:dyDescent="0.3">
      <c r="R5671" s="5"/>
    </row>
    <row r="5672" spans="18:18" x14ac:dyDescent="0.3">
      <c r="R5672" s="5"/>
    </row>
    <row r="5673" spans="18:18" x14ac:dyDescent="0.3">
      <c r="R5673" s="5"/>
    </row>
    <row r="5674" spans="18:18" x14ac:dyDescent="0.3">
      <c r="R5674" s="5"/>
    </row>
    <row r="5675" spans="18:18" x14ac:dyDescent="0.3">
      <c r="R5675" s="5"/>
    </row>
    <row r="5676" spans="18:18" x14ac:dyDescent="0.3">
      <c r="R5676" s="5"/>
    </row>
    <row r="5677" spans="18:18" x14ac:dyDescent="0.3">
      <c r="R5677" s="5"/>
    </row>
    <row r="5678" spans="18:18" x14ac:dyDescent="0.3">
      <c r="R5678" s="5"/>
    </row>
    <row r="5679" spans="18:18" x14ac:dyDescent="0.3">
      <c r="R5679" s="5"/>
    </row>
    <row r="5680" spans="18:18" x14ac:dyDescent="0.3">
      <c r="R5680" s="5"/>
    </row>
    <row r="5681" spans="18:18" x14ac:dyDescent="0.3">
      <c r="R5681" s="5"/>
    </row>
    <row r="5682" spans="18:18" x14ac:dyDescent="0.3">
      <c r="R5682" s="5"/>
    </row>
    <row r="5683" spans="18:18" x14ac:dyDescent="0.3">
      <c r="R5683" s="5"/>
    </row>
    <row r="5684" spans="18:18" x14ac:dyDescent="0.3">
      <c r="R5684" s="5"/>
    </row>
    <row r="5685" spans="18:18" x14ac:dyDescent="0.3">
      <c r="R5685" s="5"/>
    </row>
    <row r="5686" spans="18:18" x14ac:dyDescent="0.3">
      <c r="R5686" s="5"/>
    </row>
    <row r="5687" spans="18:18" x14ac:dyDescent="0.3">
      <c r="R5687" s="5"/>
    </row>
    <row r="5688" spans="18:18" x14ac:dyDescent="0.3">
      <c r="R5688" s="5"/>
    </row>
    <row r="5689" spans="18:18" x14ac:dyDescent="0.3">
      <c r="R5689" s="5"/>
    </row>
    <row r="5690" spans="18:18" x14ac:dyDescent="0.3">
      <c r="R5690" s="5"/>
    </row>
    <row r="5691" spans="18:18" x14ac:dyDescent="0.3">
      <c r="R5691" s="5"/>
    </row>
    <row r="5692" spans="18:18" x14ac:dyDescent="0.3">
      <c r="R5692" s="5"/>
    </row>
    <row r="5693" spans="18:18" x14ac:dyDescent="0.3">
      <c r="R5693" s="5"/>
    </row>
    <row r="5694" spans="18:18" x14ac:dyDescent="0.3">
      <c r="R5694" s="5"/>
    </row>
    <row r="5695" spans="18:18" x14ac:dyDescent="0.3">
      <c r="R5695" s="5"/>
    </row>
    <row r="5696" spans="18:18" x14ac:dyDescent="0.3">
      <c r="R5696" s="5"/>
    </row>
    <row r="5697" spans="18:18" x14ac:dyDescent="0.3">
      <c r="R5697" s="5"/>
    </row>
    <row r="5698" spans="18:18" x14ac:dyDescent="0.3">
      <c r="R5698" s="5"/>
    </row>
    <row r="5699" spans="18:18" x14ac:dyDescent="0.3">
      <c r="R5699" s="5"/>
    </row>
    <row r="5700" spans="18:18" x14ac:dyDescent="0.3">
      <c r="R5700" s="5"/>
    </row>
    <row r="5701" spans="18:18" x14ac:dyDescent="0.3">
      <c r="R5701" s="5"/>
    </row>
    <row r="5702" spans="18:18" x14ac:dyDescent="0.3">
      <c r="R5702" s="5"/>
    </row>
    <row r="5703" spans="18:18" x14ac:dyDescent="0.3">
      <c r="R5703" s="5"/>
    </row>
    <row r="5704" spans="18:18" x14ac:dyDescent="0.3">
      <c r="R5704" s="5"/>
    </row>
    <row r="5705" spans="18:18" x14ac:dyDescent="0.3">
      <c r="R5705" s="5"/>
    </row>
    <row r="5706" spans="18:18" x14ac:dyDescent="0.3">
      <c r="R5706" s="5"/>
    </row>
    <row r="5707" spans="18:18" x14ac:dyDescent="0.3">
      <c r="R5707" s="5"/>
    </row>
    <row r="5708" spans="18:18" x14ac:dyDescent="0.3">
      <c r="R5708" s="5"/>
    </row>
    <row r="5709" spans="18:18" x14ac:dyDescent="0.3">
      <c r="R5709" s="5"/>
    </row>
    <row r="5710" spans="18:18" x14ac:dyDescent="0.3">
      <c r="R5710" s="5"/>
    </row>
    <row r="5711" spans="18:18" x14ac:dyDescent="0.3">
      <c r="R5711" s="5"/>
    </row>
    <row r="5712" spans="18:18" x14ac:dyDescent="0.3">
      <c r="R5712" s="5"/>
    </row>
    <row r="5713" spans="18:18" x14ac:dyDescent="0.3">
      <c r="R5713" s="5"/>
    </row>
    <row r="5714" spans="18:18" x14ac:dyDescent="0.3">
      <c r="R5714" s="5"/>
    </row>
    <row r="5715" spans="18:18" x14ac:dyDescent="0.3">
      <c r="R5715" s="5"/>
    </row>
    <row r="5716" spans="18:18" x14ac:dyDescent="0.3">
      <c r="R5716" s="5"/>
    </row>
    <row r="5717" spans="18:18" x14ac:dyDescent="0.3">
      <c r="R5717" s="5"/>
    </row>
    <row r="5718" spans="18:18" x14ac:dyDescent="0.3">
      <c r="R5718" s="5"/>
    </row>
    <row r="5719" spans="18:18" x14ac:dyDescent="0.3">
      <c r="R5719" s="5"/>
    </row>
    <row r="5720" spans="18:18" x14ac:dyDescent="0.3">
      <c r="R5720" s="5"/>
    </row>
    <row r="5721" spans="18:18" x14ac:dyDescent="0.3">
      <c r="R5721" s="5"/>
    </row>
    <row r="5722" spans="18:18" x14ac:dyDescent="0.3">
      <c r="R5722" s="5"/>
    </row>
    <row r="5723" spans="18:18" x14ac:dyDescent="0.3">
      <c r="R5723" s="5"/>
    </row>
    <row r="5724" spans="18:18" x14ac:dyDescent="0.3">
      <c r="R5724" s="5"/>
    </row>
    <row r="5725" spans="18:18" x14ac:dyDescent="0.3">
      <c r="R5725" s="5"/>
    </row>
    <row r="5726" spans="18:18" x14ac:dyDescent="0.3">
      <c r="R5726" s="5"/>
    </row>
    <row r="5727" spans="18:18" x14ac:dyDescent="0.3">
      <c r="R5727" s="5"/>
    </row>
    <row r="5728" spans="18:18" x14ac:dyDescent="0.3">
      <c r="R5728" s="5"/>
    </row>
    <row r="5729" spans="18:18" x14ac:dyDescent="0.3">
      <c r="R5729" s="5"/>
    </row>
    <row r="5730" spans="18:18" x14ac:dyDescent="0.3">
      <c r="R5730" s="5"/>
    </row>
    <row r="5731" spans="18:18" x14ac:dyDescent="0.3">
      <c r="R5731" s="5"/>
    </row>
    <row r="5732" spans="18:18" x14ac:dyDescent="0.3">
      <c r="R5732" s="5"/>
    </row>
    <row r="5733" spans="18:18" x14ac:dyDescent="0.3">
      <c r="R5733" s="5"/>
    </row>
    <row r="5734" spans="18:18" x14ac:dyDescent="0.3">
      <c r="R5734" s="5"/>
    </row>
    <row r="5735" spans="18:18" x14ac:dyDescent="0.3">
      <c r="R5735" s="5"/>
    </row>
    <row r="5736" spans="18:18" x14ac:dyDescent="0.3">
      <c r="R5736" s="5"/>
    </row>
    <row r="5737" spans="18:18" x14ac:dyDescent="0.3">
      <c r="R5737" s="5"/>
    </row>
    <row r="5738" spans="18:18" x14ac:dyDescent="0.3">
      <c r="R5738" s="5"/>
    </row>
    <row r="5739" spans="18:18" x14ac:dyDescent="0.3">
      <c r="R5739" s="5"/>
    </row>
    <row r="5740" spans="18:18" x14ac:dyDescent="0.3">
      <c r="R5740" s="5"/>
    </row>
    <row r="5741" spans="18:18" x14ac:dyDescent="0.3">
      <c r="R5741" s="5"/>
    </row>
    <row r="5742" spans="18:18" x14ac:dyDescent="0.3">
      <c r="R5742" s="5"/>
    </row>
    <row r="5743" spans="18:18" x14ac:dyDescent="0.3">
      <c r="R5743" s="5"/>
    </row>
    <row r="5744" spans="18:18" x14ac:dyDescent="0.3">
      <c r="R5744" s="5"/>
    </row>
    <row r="5745" spans="18:18" x14ac:dyDescent="0.3">
      <c r="R5745" s="5"/>
    </row>
    <row r="5746" spans="18:18" x14ac:dyDescent="0.3">
      <c r="R5746" s="5"/>
    </row>
    <row r="5747" spans="18:18" x14ac:dyDescent="0.3">
      <c r="R5747" s="5"/>
    </row>
    <row r="5748" spans="18:18" x14ac:dyDescent="0.3">
      <c r="R5748" s="5"/>
    </row>
    <row r="5749" spans="18:18" x14ac:dyDescent="0.3">
      <c r="R5749" s="5"/>
    </row>
    <row r="5750" spans="18:18" x14ac:dyDescent="0.3">
      <c r="R5750" s="5"/>
    </row>
    <row r="5751" spans="18:18" x14ac:dyDescent="0.3">
      <c r="R5751" s="5"/>
    </row>
    <row r="5752" spans="18:18" x14ac:dyDescent="0.3">
      <c r="R5752" s="5"/>
    </row>
    <row r="5753" spans="18:18" x14ac:dyDescent="0.3">
      <c r="R5753" s="5"/>
    </row>
    <row r="5754" spans="18:18" x14ac:dyDescent="0.3">
      <c r="R5754" s="5"/>
    </row>
    <row r="5755" spans="18:18" x14ac:dyDescent="0.3">
      <c r="R5755" s="5"/>
    </row>
    <row r="5756" spans="18:18" x14ac:dyDescent="0.3">
      <c r="R5756" s="5"/>
    </row>
    <row r="5757" spans="18:18" x14ac:dyDescent="0.3">
      <c r="R5757" s="5"/>
    </row>
    <row r="5758" spans="18:18" x14ac:dyDescent="0.3">
      <c r="R5758" s="5"/>
    </row>
    <row r="5759" spans="18:18" x14ac:dyDescent="0.3">
      <c r="R5759" s="5"/>
    </row>
    <row r="5760" spans="18:18" x14ac:dyDescent="0.3">
      <c r="R5760" s="5"/>
    </row>
    <row r="5761" spans="18:18" x14ac:dyDescent="0.3">
      <c r="R5761" s="5"/>
    </row>
    <row r="5762" spans="18:18" x14ac:dyDescent="0.3">
      <c r="R5762" s="5"/>
    </row>
    <row r="5763" spans="18:18" x14ac:dyDescent="0.3">
      <c r="R5763" s="5"/>
    </row>
    <row r="5764" spans="18:18" x14ac:dyDescent="0.3">
      <c r="R5764" s="5"/>
    </row>
    <row r="5765" spans="18:18" x14ac:dyDescent="0.3">
      <c r="R5765" s="5"/>
    </row>
    <row r="5766" spans="18:18" x14ac:dyDescent="0.3">
      <c r="R5766" s="5"/>
    </row>
    <row r="5767" spans="18:18" x14ac:dyDescent="0.3">
      <c r="R5767" s="5"/>
    </row>
    <row r="5768" spans="18:18" x14ac:dyDescent="0.3">
      <c r="R5768" s="5"/>
    </row>
    <row r="5769" spans="18:18" x14ac:dyDescent="0.3">
      <c r="R5769" s="5"/>
    </row>
    <row r="5770" spans="18:18" x14ac:dyDescent="0.3">
      <c r="R5770" s="5"/>
    </row>
    <row r="5771" spans="18:18" x14ac:dyDescent="0.3">
      <c r="R5771" s="5"/>
    </row>
    <row r="5772" spans="18:18" x14ac:dyDescent="0.3">
      <c r="R5772" s="5"/>
    </row>
    <row r="5773" spans="18:18" x14ac:dyDescent="0.3">
      <c r="R5773" s="5"/>
    </row>
    <row r="5774" spans="18:18" x14ac:dyDescent="0.3">
      <c r="R5774" s="5"/>
    </row>
    <row r="5775" spans="18:18" x14ac:dyDescent="0.3">
      <c r="R5775" s="5"/>
    </row>
    <row r="5776" spans="18:18" x14ac:dyDescent="0.3">
      <c r="R5776" s="5"/>
    </row>
    <row r="5777" spans="18:18" x14ac:dyDescent="0.3">
      <c r="R5777" s="5"/>
    </row>
    <row r="5778" spans="18:18" x14ac:dyDescent="0.3">
      <c r="R5778" s="5"/>
    </row>
    <row r="5779" spans="18:18" x14ac:dyDescent="0.3">
      <c r="R5779" s="5"/>
    </row>
    <row r="5780" spans="18:18" x14ac:dyDescent="0.3">
      <c r="R5780" s="5"/>
    </row>
    <row r="5781" spans="18:18" x14ac:dyDescent="0.3">
      <c r="R5781" s="5"/>
    </row>
    <row r="5782" spans="18:18" x14ac:dyDescent="0.3">
      <c r="R5782" s="5"/>
    </row>
    <row r="5783" spans="18:18" x14ac:dyDescent="0.3">
      <c r="R5783" s="5"/>
    </row>
    <row r="5784" spans="18:18" x14ac:dyDescent="0.3">
      <c r="R5784" s="5"/>
    </row>
    <row r="5785" spans="18:18" x14ac:dyDescent="0.3">
      <c r="R5785" s="5"/>
    </row>
    <row r="5786" spans="18:18" x14ac:dyDescent="0.3">
      <c r="R5786" s="5"/>
    </row>
    <row r="5787" spans="18:18" x14ac:dyDescent="0.3">
      <c r="R5787" s="5"/>
    </row>
    <row r="5788" spans="18:18" x14ac:dyDescent="0.3">
      <c r="R5788" s="5"/>
    </row>
    <row r="5789" spans="18:18" x14ac:dyDescent="0.3">
      <c r="R5789" s="5"/>
    </row>
    <row r="5790" spans="18:18" x14ac:dyDescent="0.3">
      <c r="R5790" s="5"/>
    </row>
    <row r="5791" spans="18:18" x14ac:dyDescent="0.3">
      <c r="R5791" s="5"/>
    </row>
    <row r="5792" spans="18:18" x14ac:dyDescent="0.3">
      <c r="R5792" s="5"/>
    </row>
    <row r="5793" spans="18:18" x14ac:dyDescent="0.3">
      <c r="R5793" s="5"/>
    </row>
    <row r="5794" spans="18:18" x14ac:dyDescent="0.3">
      <c r="R5794" s="5"/>
    </row>
    <row r="5795" spans="18:18" x14ac:dyDescent="0.3">
      <c r="R5795" s="5"/>
    </row>
    <row r="5796" spans="18:18" x14ac:dyDescent="0.3">
      <c r="R5796" s="5"/>
    </row>
    <row r="5797" spans="18:18" x14ac:dyDescent="0.3">
      <c r="R5797" s="5"/>
    </row>
    <row r="5798" spans="18:18" x14ac:dyDescent="0.3">
      <c r="R5798" s="5"/>
    </row>
    <row r="5799" spans="18:18" x14ac:dyDescent="0.3">
      <c r="R5799" s="5"/>
    </row>
    <row r="5800" spans="18:18" x14ac:dyDescent="0.3">
      <c r="R5800" s="5"/>
    </row>
    <row r="5801" spans="18:18" x14ac:dyDescent="0.3">
      <c r="R5801" s="5"/>
    </row>
    <row r="5802" spans="18:18" x14ac:dyDescent="0.3">
      <c r="R5802" s="5"/>
    </row>
    <row r="5803" spans="18:18" x14ac:dyDescent="0.3">
      <c r="R5803" s="5"/>
    </row>
    <row r="5804" spans="18:18" x14ac:dyDescent="0.3">
      <c r="R5804" s="5"/>
    </row>
    <row r="5805" spans="18:18" x14ac:dyDescent="0.3">
      <c r="R5805" s="5"/>
    </row>
    <row r="5806" spans="18:18" x14ac:dyDescent="0.3">
      <c r="R5806" s="5"/>
    </row>
    <row r="5807" spans="18:18" x14ac:dyDescent="0.3">
      <c r="R5807" s="5"/>
    </row>
    <row r="5808" spans="18:18" x14ac:dyDescent="0.3">
      <c r="R5808" s="5"/>
    </row>
    <row r="5809" spans="18:18" x14ac:dyDescent="0.3">
      <c r="R5809" s="5"/>
    </row>
    <row r="5810" spans="18:18" x14ac:dyDescent="0.3">
      <c r="R5810" s="5"/>
    </row>
    <row r="5811" spans="18:18" x14ac:dyDescent="0.3">
      <c r="R5811" s="5"/>
    </row>
    <row r="5812" spans="18:18" x14ac:dyDescent="0.3">
      <c r="R5812" s="5"/>
    </row>
    <row r="5813" spans="18:18" x14ac:dyDescent="0.3">
      <c r="R5813" s="5"/>
    </row>
    <row r="5814" spans="18:18" x14ac:dyDescent="0.3">
      <c r="R5814" s="5"/>
    </row>
    <row r="5815" spans="18:18" x14ac:dyDescent="0.3">
      <c r="R5815" s="5"/>
    </row>
    <row r="5816" spans="18:18" x14ac:dyDescent="0.3">
      <c r="R5816" s="5"/>
    </row>
    <row r="5817" spans="18:18" x14ac:dyDescent="0.3">
      <c r="R5817" s="5"/>
    </row>
    <row r="5818" spans="18:18" x14ac:dyDescent="0.3">
      <c r="R5818" s="5"/>
    </row>
    <row r="5819" spans="18:18" x14ac:dyDescent="0.3">
      <c r="R5819" s="5"/>
    </row>
    <row r="5820" spans="18:18" x14ac:dyDescent="0.3">
      <c r="R5820" s="5"/>
    </row>
    <row r="5821" spans="18:18" x14ac:dyDescent="0.3">
      <c r="R5821" s="5"/>
    </row>
    <row r="5822" spans="18:18" x14ac:dyDescent="0.3">
      <c r="R5822" s="5"/>
    </row>
    <row r="5823" spans="18:18" x14ac:dyDescent="0.3">
      <c r="R5823" s="5"/>
    </row>
    <row r="5824" spans="18:18" x14ac:dyDescent="0.3">
      <c r="R5824" s="5"/>
    </row>
    <row r="5825" spans="18:18" x14ac:dyDescent="0.3">
      <c r="R5825" s="5"/>
    </row>
    <row r="5826" spans="18:18" x14ac:dyDescent="0.3">
      <c r="R5826" s="5"/>
    </row>
    <row r="5827" spans="18:18" x14ac:dyDescent="0.3">
      <c r="R5827" s="5"/>
    </row>
    <row r="5828" spans="18:18" x14ac:dyDescent="0.3">
      <c r="R5828" s="5"/>
    </row>
    <row r="5829" spans="18:18" x14ac:dyDescent="0.3">
      <c r="R5829" s="5"/>
    </row>
    <row r="5830" spans="18:18" x14ac:dyDescent="0.3">
      <c r="R5830" s="5"/>
    </row>
    <row r="5831" spans="18:18" x14ac:dyDescent="0.3">
      <c r="R5831" s="5"/>
    </row>
    <row r="5832" spans="18:18" x14ac:dyDescent="0.3">
      <c r="R5832" s="5"/>
    </row>
    <row r="5833" spans="18:18" x14ac:dyDescent="0.3">
      <c r="R5833" s="5"/>
    </row>
    <row r="5834" spans="18:18" x14ac:dyDescent="0.3">
      <c r="R5834" s="5"/>
    </row>
    <row r="5835" spans="18:18" x14ac:dyDescent="0.3">
      <c r="R5835" s="5"/>
    </row>
    <row r="5836" spans="18:18" x14ac:dyDescent="0.3">
      <c r="R5836" s="5"/>
    </row>
    <row r="5837" spans="18:18" x14ac:dyDescent="0.3">
      <c r="R5837" s="5"/>
    </row>
    <row r="5838" spans="18:18" x14ac:dyDescent="0.3">
      <c r="R5838" s="5"/>
    </row>
    <row r="5839" spans="18:18" x14ac:dyDescent="0.3">
      <c r="R5839" s="5"/>
    </row>
    <row r="5840" spans="18:18" x14ac:dyDescent="0.3">
      <c r="R5840" s="5"/>
    </row>
    <row r="5841" spans="18:18" x14ac:dyDescent="0.3">
      <c r="R5841" s="5"/>
    </row>
    <row r="5842" spans="18:18" x14ac:dyDescent="0.3">
      <c r="R5842" s="5"/>
    </row>
    <row r="5843" spans="18:18" x14ac:dyDescent="0.3">
      <c r="R5843" s="5"/>
    </row>
    <row r="5844" spans="18:18" x14ac:dyDescent="0.3">
      <c r="R5844" s="5"/>
    </row>
    <row r="5845" spans="18:18" x14ac:dyDescent="0.3">
      <c r="R5845" s="5"/>
    </row>
    <row r="5846" spans="18:18" x14ac:dyDescent="0.3">
      <c r="R5846" s="5"/>
    </row>
    <row r="5847" spans="18:18" x14ac:dyDescent="0.3">
      <c r="R5847" s="5"/>
    </row>
    <row r="5848" spans="18:18" x14ac:dyDescent="0.3">
      <c r="R5848" s="5"/>
    </row>
    <row r="5849" spans="18:18" x14ac:dyDescent="0.3">
      <c r="R5849" s="5"/>
    </row>
    <row r="5850" spans="18:18" x14ac:dyDescent="0.3">
      <c r="R5850" s="5"/>
    </row>
    <row r="5851" spans="18:18" x14ac:dyDescent="0.3">
      <c r="R5851" s="5"/>
    </row>
    <row r="5852" spans="18:18" x14ac:dyDescent="0.3">
      <c r="R5852" s="5"/>
    </row>
    <row r="5853" spans="18:18" x14ac:dyDescent="0.3">
      <c r="R5853" s="5"/>
    </row>
    <row r="5854" spans="18:18" x14ac:dyDescent="0.3">
      <c r="R5854" s="5"/>
    </row>
    <row r="5855" spans="18:18" x14ac:dyDescent="0.3">
      <c r="R5855" s="5"/>
    </row>
    <row r="5856" spans="18:18" x14ac:dyDescent="0.3">
      <c r="R5856" s="5"/>
    </row>
    <row r="5857" spans="18:18" x14ac:dyDescent="0.3">
      <c r="R5857" s="5"/>
    </row>
    <row r="5858" spans="18:18" x14ac:dyDescent="0.3">
      <c r="R5858" s="5"/>
    </row>
    <row r="5859" spans="18:18" x14ac:dyDescent="0.3">
      <c r="R5859" s="5"/>
    </row>
    <row r="5860" spans="18:18" x14ac:dyDescent="0.3">
      <c r="R5860" s="5"/>
    </row>
    <row r="5861" spans="18:18" x14ac:dyDescent="0.3">
      <c r="R5861" s="5"/>
    </row>
    <row r="5862" spans="18:18" x14ac:dyDescent="0.3">
      <c r="R5862" s="5"/>
    </row>
    <row r="5863" spans="18:18" x14ac:dyDescent="0.3">
      <c r="R5863" s="5"/>
    </row>
    <row r="5864" spans="18:18" x14ac:dyDescent="0.3">
      <c r="R5864" s="5"/>
    </row>
    <row r="5865" spans="18:18" x14ac:dyDescent="0.3">
      <c r="R5865" s="5"/>
    </row>
    <row r="5866" spans="18:18" x14ac:dyDescent="0.3">
      <c r="R5866" s="5"/>
    </row>
    <row r="5867" spans="18:18" x14ac:dyDescent="0.3">
      <c r="R5867" s="5"/>
    </row>
    <row r="5868" spans="18:18" x14ac:dyDescent="0.3">
      <c r="R5868" s="5"/>
    </row>
    <row r="5869" spans="18:18" x14ac:dyDescent="0.3">
      <c r="R5869" s="5"/>
    </row>
    <row r="5870" spans="18:18" x14ac:dyDescent="0.3">
      <c r="R5870" s="5"/>
    </row>
    <row r="5871" spans="18:18" x14ac:dyDescent="0.3">
      <c r="R5871" s="5"/>
    </row>
    <row r="5872" spans="18:18" x14ac:dyDescent="0.3">
      <c r="R5872" s="5"/>
    </row>
    <row r="5873" spans="18:18" x14ac:dyDescent="0.3">
      <c r="R5873" s="5"/>
    </row>
    <row r="5874" spans="18:18" x14ac:dyDescent="0.3">
      <c r="R5874" s="5"/>
    </row>
    <row r="5875" spans="18:18" x14ac:dyDescent="0.3">
      <c r="R5875" s="5"/>
    </row>
    <row r="5876" spans="18:18" x14ac:dyDescent="0.3">
      <c r="R5876" s="5"/>
    </row>
    <row r="5877" spans="18:18" x14ac:dyDescent="0.3">
      <c r="R5877" s="5"/>
    </row>
    <row r="5878" spans="18:18" x14ac:dyDescent="0.3">
      <c r="R5878" s="5"/>
    </row>
    <row r="5879" spans="18:18" x14ac:dyDescent="0.3">
      <c r="R5879" s="5"/>
    </row>
    <row r="5880" spans="18:18" x14ac:dyDescent="0.3">
      <c r="R5880" s="5"/>
    </row>
    <row r="5881" spans="18:18" x14ac:dyDescent="0.3">
      <c r="R5881" s="5"/>
    </row>
    <row r="5882" spans="18:18" x14ac:dyDescent="0.3">
      <c r="R5882" s="5"/>
    </row>
    <row r="5883" spans="18:18" x14ac:dyDescent="0.3">
      <c r="R5883" s="5"/>
    </row>
    <row r="5884" spans="18:18" x14ac:dyDescent="0.3">
      <c r="R5884" s="5"/>
    </row>
    <row r="5885" spans="18:18" x14ac:dyDescent="0.3">
      <c r="R5885" s="5"/>
    </row>
    <row r="5886" spans="18:18" x14ac:dyDescent="0.3">
      <c r="R5886" s="5"/>
    </row>
    <row r="5887" spans="18:18" x14ac:dyDescent="0.3">
      <c r="R5887" s="5"/>
    </row>
    <row r="5888" spans="18:18" x14ac:dyDescent="0.3">
      <c r="R5888" s="5"/>
    </row>
    <row r="5889" spans="18:18" x14ac:dyDescent="0.3">
      <c r="R5889" s="5"/>
    </row>
    <row r="5890" spans="18:18" x14ac:dyDescent="0.3">
      <c r="R5890" s="5"/>
    </row>
    <row r="5891" spans="18:18" x14ac:dyDescent="0.3">
      <c r="R5891" s="5"/>
    </row>
    <row r="5892" spans="18:18" x14ac:dyDescent="0.3">
      <c r="R5892" s="5"/>
    </row>
    <row r="5893" spans="18:18" x14ac:dyDescent="0.3">
      <c r="R5893" s="5"/>
    </row>
    <row r="5894" spans="18:18" x14ac:dyDescent="0.3">
      <c r="R5894" s="5"/>
    </row>
    <row r="5895" spans="18:18" x14ac:dyDescent="0.3">
      <c r="R5895" s="5"/>
    </row>
    <row r="5896" spans="18:18" x14ac:dyDescent="0.3">
      <c r="R5896" s="5"/>
    </row>
    <row r="5897" spans="18:18" x14ac:dyDescent="0.3">
      <c r="R5897" s="5"/>
    </row>
    <row r="5898" spans="18:18" x14ac:dyDescent="0.3">
      <c r="R5898" s="5"/>
    </row>
    <row r="5899" spans="18:18" x14ac:dyDescent="0.3">
      <c r="R5899" s="5"/>
    </row>
    <row r="5900" spans="18:18" x14ac:dyDescent="0.3">
      <c r="R5900" s="5"/>
    </row>
    <row r="5901" spans="18:18" x14ac:dyDescent="0.3">
      <c r="R5901" s="5"/>
    </row>
    <row r="5902" spans="18:18" x14ac:dyDescent="0.3">
      <c r="R5902" s="5"/>
    </row>
    <row r="5903" spans="18:18" x14ac:dyDescent="0.3">
      <c r="R5903" s="5"/>
    </row>
    <row r="5904" spans="18:18" x14ac:dyDescent="0.3">
      <c r="R5904" s="5"/>
    </row>
    <row r="5905" spans="18:18" x14ac:dyDescent="0.3">
      <c r="R5905" s="5"/>
    </row>
    <row r="5906" spans="18:18" x14ac:dyDescent="0.3">
      <c r="R5906" s="5"/>
    </row>
    <row r="5907" spans="18:18" x14ac:dyDescent="0.3">
      <c r="R5907" s="5"/>
    </row>
    <row r="5908" spans="18:18" x14ac:dyDescent="0.3">
      <c r="R5908" s="5"/>
    </row>
    <row r="5909" spans="18:18" x14ac:dyDescent="0.3">
      <c r="R5909" s="5"/>
    </row>
    <row r="5910" spans="18:18" x14ac:dyDescent="0.3">
      <c r="R5910" s="5"/>
    </row>
    <row r="5911" spans="18:18" x14ac:dyDescent="0.3">
      <c r="R5911" s="5"/>
    </row>
    <row r="5912" spans="18:18" x14ac:dyDescent="0.3">
      <c r="R5912" s="5"/>
    </row>
    <row r="5913" spans="18:18" x14ac:dyDescent="0.3">
      <c r="R5913" s="5"/>
    </row>
    <row r="5914" spans="18:18" x14ac:dyDescent="0.3">
      <c r="R5914" s="5"/>
    </row>
    <row r="5915" spans="18:18" x14ac:dyDescent="0.3">
      <c r="R5915" s="5"/>
    </row>
    <row r="5916" spans="18:18" x14ac:dyDescent="0.3">
      <c r="R5916" s="5"/>
    </row>
    <row r="5917" spans="18:18" x14ac:dyDescent="0.3">
      <c r="R5917" s="5"/>
    </row>
    <row r="5918" spans="18:18" x14ac:dyDescent="0.3">
      <c r="R5918" s="5"/>
    </row>
    <row r="5919" spans="18:18" x14ac:dyDescent="0.3">
      <c r="R5919" s="5"/>
    </row>
    <row r="5920" spans="18:18" x14ac:dyDescent="0.3">
      <c r="R5920" s="5"/>
    </row>
    <row r="5921" spans="18:18" x14ac:dyDescent="0.3">
      <c r="R5921" s="5"/>
    </row>
    <row r="5922" spans="18:18" x14ac:dyDescent="0.3">
      <c r="R5922" s="5"/>
    </row>
    <row r="5923" spans="18:18" x14ac:dyDescent="0.3">
      <c r="R5923" s="5"/>
    </row>
    <row r="5924" spans="18:18" x14ac:dyDescent="0.3">
      <c r="R5924" s="5"/>
    </row>
    <row r="5925" spans="18:18" x14ac:dyDescent="0.3">
      <c r="R5925" s="5"/>
    </row>
    <row r="5926" spans="18:18" x14ac:dyDescent="0.3">
      <c r="R5926" s="5"/>
    </row>
    <row r="5927" spans="18:18" x14ac:dyDescent="0.3">
      <c r="R5927" s="5"/>
    </row>
    <row r="5928" spans="18:18" x14ac:dyDescent="0.3">
      <c r="R5928" s="5"/>
    </row>
    <row r="5929" spans="18:18" x14ac:dyDescent="0.3">
      <c r="R5929" s="5"/>
    </row>
    <row r="5930" spans="18:18" x14ac:dyDescent="0.3">
      <c r="R5930" s="5"/>
    </row>
    <row r="5931" spans="18:18" x14ac:dyDescent="0.3">
      <c r="R5931" s="5"/>
    </row>
    <row r="5932" spans="18:18" x14ac:dyDescent="0.3">
      <c r="R5932" s="5"/>
    </row>
    <row r="5933" spans="18:18" x14ac:dyDescent="0.3">
      <c r="R5933" s="5"/>
    </row>
    <row r="5934" spans="18:18" x14ac:dyDescent="0.3">
      <c r="R5934" s="5"/>
    </row>
    <row r="5935" spans="18:18" x14ac:dyDescent="0.3">
      <c r="R5935" s="5"/>
    </row>
    <row r="5936" spans="18:18" x14ac:dyDescent="0.3">
      <c r="R5936" s="5"/>
    </row>
    <row r="5937" spans="18:18" x14ac:dyDescent="0.3">
      <c r="R5937" s="5"/>
    </row>
    <row r="5938" spans="18:18" x14ac:dyDescent="0.3">
      <c r="R5938" s="5"/>
    </row>
    <row r="5939" spans="18:18" x14ac:dyDescent="0.3">
      <c r="R5939" s="5"/>
    </row>
    <row r="5940" spans="18:18" x14ac:dyDescent="0.3">
      <c r="R5940" s="5"/>
    </row>
    <row r="5941" spans="18:18" x14ac:dyDescent="0.3">
      <c r="R5941" s="5"/>
    </row>
    <row r="5942" spans="18:18" x14ac:dyDescent="0.3">
      <c r="R5942" s="5"/>
    </row>
    <row r="5943" spans="18:18" x14ac:dyDescent="0.3">
      <c r="R5943" s="5"/>
    </row>
    <row r="5944" spans="18:18" x14ac:dyDescent="0.3">
      <c r="R5944" s="5"/>
    </row>
    <row r="5945" spans="18:18" x14ac:dyDescent="0.3">
      <c r="R5945" s="5"/>
    </row>
    <row r="5946" spans="18:18" x14ac:dyDescent="0.3">
      <c r="R5946" s="5"/>
    </row>
    <row r="5947" spans="18:18" x14ac:dyDescent="0.3">
      <c r="R5947" s="5"/>
    </row>
    <row r="5948" spans="18:18" x14ac:dyDescent="0.3">
      <c r="R5948" s="5"/>
    </row>
    <row r="5949" spans="18:18" x14ac:dyDescent="0.3">
      <c r="R5949" s="5"/>
    </row>
    <row r="5950" spans="18:18" x14ac:dyDescent="0.3">
      <c r="R5950" s="5"/>
    </row>
    <row r="5951" spans="18:18" x14ac:dyDescent="0.3">
      <c r="R5951" s="5"/>
    </row>
    <row r="5952" spans="18:18" x14ac:dyDescent="0.3">
      <c r="R5952" s="5"/>
    </row>
    <row r="5953" spans="18:18" x14ac:dyDescent="0.3">
      <c r="R5953" s="5"/>
    </row>
    <row r="5954" spans="18:18" x14ac:dyDescent="0.3">
      <c r="R5954" s="5"/>
    </row>
    <row r="5955" spans="18:18" x14ac:dyDescent="0.3">
      <c r="R5955" s="5"/>
    </row>
    <row r="5956" spans="18:18" x14ac:dyDescent="0.3">
      <c r="R5956" s="5"/>
    </row>
    <row r="5957" spans="18:18" x14ac:dyDescent="0.3">
      <c r="R5957" s="5"/>
    </row>
    <row r="5958" spans="18:18" x14ac:dyDescent="0.3">
      <c r="R5958" s="5"/>
    </row>
    <row r="5959" spans="18:18" x14ac:dyDescent="0.3">
      <c r="R5959" s="5"/>
    </row>
    <row r="5960" spans="18:18" x14ac:dyDescent="0.3">
      <c r="R5960" s="5"/>
    </row>
    <row r="5961" spans="18:18" x14ac:dyDescent="0.3">
      <c r="R5961" s="5"/>
    </row>
    <row r="5962" spans="18:18" x14ac:dyDescent="0.3">
      <c r="R5962" s="5"/>
    </row>
    <row r="5963" spans="18:18" x14ac:dyDescent="0.3">
      <c r="R5963" s="5"/>
    </row>
    <row r="5964" spans="18:18" x14ac:dyDescent="0.3">
      <c r="R5964" s="5"/>
    </row>
    <row r="5965" spans="18:18" x14ac:dyDescent="0.3">
      <c r="R5965" s="5"/>
    </row>
    <row r="5966" spans="18:18" x14ac:dyDescent="0.3">
      <c r="R5966" s="5"/>
    </row>
    <row r="5967" spans="18:18" x14ac:dyDescent="0.3">
      <c r="R5967" s="5"/>
    </row>
    <row r="5968" spans="18:18" x14ac:dyDescent="0.3">
      <c r="R5968" s="5"/>
    </row>
    <row r="5969" spans="18:18" x14ac:dyDescent="0.3">
      <c r="R5969" s="5"/>
    </row>
    <row r="5970" spans="18:18" x14ac:dyDescent="0.3">
      <c r="R5970" s="5"/>
    </row>
    <row r="5971" spans="18:18" x14ac:dyDescent="0.3">
      <c r="R5971" s="5"/>
    </row>
    <row r="5972" spans="18:18" x14ac:dyDescent="0.3">
      <c r="R5972" s="5"/>
    </row>
    <row r="5973" spans="18:18" x14ac:dyDescent="0.3">
      <c r="R5973" s="5"/>
    </row>
    <row r="5974" spans="18:18" x14ac:dyDescent="0.3">
      <c r="R5974" s="5"/>
    </row>
    <row r="5975" spans="18:18" x14ac:dyDescent="0.3">
      <c r="R5975" s="5"/>
    </row>
    <row r="5976" spans="18:18" x14ac:dyDescent="0.3">
      <c r="R5976" s="5"/>
    </row>
    <row r="5977" spans="18:18" x14ac:dyDescent="0.3">
      <c r="R5977" s="5"/>
    </row>
    <row r="5978" spans="18:18" x14ac:dyDescent="0.3">
      <c r="R5978" s="5"/>
    </row>
    <row r="5979" spans="18:18" x14ac:dyDescent="0.3">
      <c r="R5979" s="5"/>
    </row>
    <row r="5980" spans="18:18" x14ac:dyDescent="0.3">
      <c r="R5980" s="5"/>
    </row>
    <row r="5981" spans="18:18" x14ac:dyDescent="0.3">
      <c r="R5981" s="5"/>
    </row>
    <row r="5982" spans="18:18" x14ac:dyDescent="0.3">
      <c r="R5982" s="5"/>
    </row>
    <row r="5983" spans="18:18" x14ac:dyDescent="0.3">
      <c r="R5983" s="5"/>
    </row>
    <row r="5984" spans="18:18" x14ac:dyDescent="0.3">
      <c r="R5984" s="5"/>
    </row>
    <row r="5985" spans="18:18" x14ac:dyDescent="0.3">
      <c r="R5985" s="5"/>
    </row>
    <row r="5986" spans="18:18" x14ac:dyDescent="0.3">
      <c r="R5986" s="5"/>
    </row>
    <row r="5987" spans="18:18" x14ac:dyDescent="0.3">
      <c r="R5987" s="5"/>
    </row>
    <row r="5988" spans="18:18" x14ac:dyDescent="0.3">
      <c r="R5988" s="5"/>
    </row>
    <row r="5989" spans="18:18" x14ac:dyDescent="0.3">
      <c r="R5989" s="5"/>
    </row>
    <row r="5990" spans="18:18" x14ac:dyDescent="0.3">
      <c r="R5990" s="5"/>
    </row>
    <row r="5991" spans="18:18" x14ac:dyDescent="0.3">
      <c r="R5991" s="5"/>
    </row>
    <row r="5992" spans="18:18" x14ac:dyDescent="0.3">
      <c r="R5992" s="5"/>
    </row>
    <row r="5993" spans="18:18" x14ac:dyDescent="0.3">
      <c r="R5993" s="5"/>
    </row>
    <row r="5994" spans="18:18" x14ac:dyDescent="0.3">
      <c r="R5994" s="5"/>
    </row>
    <row r="5995" spans="18:18" x14ac:dyDescent="0.3">
      <c r="R5995" s="5"/>
    </row>
    <row r="5996" spans="18:18" x14ac:dyDescent="0.3">
      <c r="R5996" s="5"/>
    </row>
    <row r="5997" spans="18:18" x14ac:dyDescent="0.3">
      <c r="R5997" s="5"/>
    </row>
    <row r="5998" spans="18:18" x14ac:dyDescent="0.3">
      <c r="R5998" s="5"/>
    </row>
    <row r="5999" spans="18:18" x14ac:dyDescent="0.3">
      <c r="R5999" s="5"/>
    </row>
    <row r="6000" spans="18:18" x14ac:dyDescent="0.3">
      <c r="R6000" s="5"/>
    </row>
    <row r="6001" spans="18:18" x14ac:dyDescent="0.3">
      <c r="R6001" s="5"/>
    </row>
    <row r="6002" spans="18:18" x14ac:dyDescent="0.3">
      <c r="R6002" s="5"/>
    </row>
    <row r="6003" spans="18:18" x14ac:dyDescent="0.3">
      <c r="R6003" s="5"/>
    </row>
    <row r="6004" spans="18:18" x14ac:dyDescent="0.3">
      <c r="R6004" s="5"/>
    </row>
    <row r="6005" spans="18:18" x14ac:dyDescent="0.3">
      <c r="R6005" s="5"/>
    </row>
    <row r="6006" spans="18:18" x14ac:dyDescent="0.3">
      <c r="R6006" s="5"/>
    </row>
    <row r="6007" spans="18:18" x14ac:dyDescent="0.3">
      <c r="R6007" s="5"/>
    </row>
    <row r="6008" spans="18:18" x14ac:dyDescent="0.3">
      <c r="R6008" s="5"/>
    </row>
    <row r="6009" spans="18:18" x14ac:dyDescent="0.3">
      <c r="R6009" s="5"/>
    </row>
    <row r="6010" spans="18:18" x14ac:dyDescent="0.3">
      <c r="R6010" s="5"/>
    </row>
    <row r="6011" spans="18:18" x14ac:dyDescent="0.3">
      <c r="R6011" s="5"/>
    </row>
    <row r="6012" spans="18:18" x14ac:dyDescent="0.3">
      <c r="R6012" s="5"/>
    </row>
    <row r="6013" spans="18:18" x14ac:dyDescent="0.3">
      <c r="R6013" s="5"/>
    </row>
    <row r="6014" spans="18:18" x14ac:dyDescent="0.3">
      <c r="R6014" s="5"/>
    </row>
    <row r="6015" spans="18:18" x14ac:dyDescent="0.3">
      <c r="R6015" s="5"/>
    </row>
    <row r="6016" spans="18:18" x14ac:dyDescent="0.3">
      <c r="R6016" s="5"/>
    </row>
    <row r="6017" spans="18:18" x14ac:dyDescent="0.3">
      <c r="R6017" s="5"/>
    </row>
    <row r="6018" spans="18:18" x14ac:dyDescent="0.3">
      <c r="R6018" s="5"/>
    </row>
    <row r="6019" spans="18:18" x14ac:dyDescent="0.3">
      <c r="R6019" s="5"/>
    </row>
    <row r="6020" spans="18:18" x14ac:dyDescent="0.3">
      <c r="R6020" s="5"/>
    </row>
    <row r="6021" spans="18:18" x14ac:dyDescent="0.3">
      <c r="R6021" s="5"/>
    </row>
    <row r="6022" spans="18:18" x14ac:dyDescent="0.3">
      <c r="R6022" s="5"/>
    </row>
    <row r="6023" spans="18:18" x14ac:dyDescent="0.3">
      <c r="R6023" s="5"/>
    </row>
    <row r="6024" spans="18:18" x14ac:dyDescent="0.3">
      <c r="R6024" s="5"/>
    </row>
    <row r="6025" spans="18:18" x14ac:dyDescent="0.3">
      <c r="R6025" s="5"/>
    </row>
    <row r="6026" spans="18:18" x14ac:dyDescent="0.3">
      <c r="R6026" s="5"/>
    </row>
    <row r="6027" spans="18:18" x14ac:dyDescent="0.3">
      <c r="R6027" s="5"/>
    </row>
    <row r="6028" spans="18:18" x14ac:dyDescent="0.3">
      <c r="R6028" s="5"/>
    </row>
    <row r="6029" spans="18:18" x14ac:dyDescent="0.3">
      <c r="R6029" s="5"/>
    </row>
    <row r="6030" spans="18:18" x14ac:dyDescent="0.3">
      <c r="R6030" s="5"/>
    </row>
    <row r="6031" spans="18:18" x14ac:dyDescent="0.3">
      <c r="R6031" s="5"/>
    </row>
    <row r="6032" spans="18:18" x14ac:dyDescent="0.3">
      <c r="R6032" s="5"/>
    </row>
    <row r="6033" spans="18:18" x14ac:dyDescent="0.3">
      <c r="R6033" s="5"/>
    </row>
    <row r="6034" spans="18:18" x14ac:dyDescent="0.3">
      <c r="R6034" s="5"/>
    </row>
    <row r="6035" spans="18:18" x14ac:dyDescent="0.3">
      <c r="R6035" s="5"/>
    </row>
    <row r="6036" spans="18:18" x14ac:dyDescent="0.3">
      <c r="R6036" s="5"/>
    </row>
    <row r="6037" spans="18:18" x14ac:dyDescent="0.3">
      <c r="R6037" s="5"/>
    </row>
    <row r="6038" spans="18:18" x14ac:dyDescent="0.3">
      <c r="R6038" s="5"/>
    </row>
    <row r="6039" spans="18:18" x14ac:dyDescent="0.3">
      <c r="R6039" s="5"/>
    </row>
    <row r="6040" spans="18:18" x14ac:dyDescent="0.3">
      <c r="R6040" s="5"/>
    </row>
    <row r="6041" spans="18:18" x14ac:dyDescent="0.3">
      <c r="R6041" s="5"/>
    </row>
    <row r="6042" spans="18:18" x14ac:dyDescent="0.3">
      <c r="R6042" s="5"/>
    </row>
    <row r="6043" spans="18:18" x14ac:dyDescent="0.3">
      <c r="R6043" s="5"/>
    </row>
    <row r="6044" spans="18:18" x14ac:dyDescent="0.3">
      <c r="R6044" s="5"/>
    </row>
    <row r="6045" spans="18:18" x14ac:dyDescent="0.3">
      <c r="R6045" s="5"/>
    </row>
    <row r="6046" spans="18:18" x14ac:dyDescent="0.3">
      <c r="R6046" s="5"/>
    </row>
    <row r="6047" spans="18:18" x14ac:dyDescent="0.3">
      <c r="R6047" s="5"/>
    </row>
    <row r="6048" spans="18:18" x14ac:dyDescent="0.3">
      <c r="R6048" s="5"/>
    </row>
    <row r="6049" spans="18:18" x14ac:dyDescent="0.3">
      <c r="R6049" s="5"/>
    </row>
    <row r="6050" spans="18:18" x14ac:dyDescent="0.3">
      <c r="R6050" s="5"/>
    </row>
    <row r="6051" spans="18:18" x14ac:dyDescent="0.3">
      <c r="R6051" s="5"/>
    </row>
    <row r="6052" spans="18:18" x14ac:dyDescent="0.3">
      <c r="R6052" s="5"/>
    </row>
    <row r="6053" spans="18:18" x14ac:dyDescent="0.3">
      <c r="R6053" s="5"/>
    </row>
    <row r="6054" spans="18:18" x14ac:dyDescent="0.3">
      <c r="R6054" s="5"/>
    </row>
    <row r="6055" spans="18:18" x14ac:dyDescent="0.3">
      <c r="R6055" s="5"/>
    </row>
    <row r="6056" spans="18:18" x14ac:dyDescent="0.3">
      <c r="R6056" s="5"/>
    </row>
    <row r="6057" spans="18:18" x14ac:dyDescent="0.3">
      <c r="R6057" s="5"/>
    </row>
    <row r="6058" spans="18:18" x14ac:dyDescent="0.3">
      <c r="R6058" s="5"/>
    </row>
    <row r="6059" spans="18:18" x14ac:dyDescent="0.3">
      <c r="R6059" s="5"/>
    </row>
    <row r="6060" spans="18:18" x14ac:dyDescent="0.3">
      <c r="R6060" s="5"/>
    </row>
    <row r="6061" spans="18:18" x14ac:dyDescent="0.3">
      <c r="R6061" s="5"/>
    </row>
    <row r="6062" spans="18:18" x14ac:dyDescent="0.3">
      <c r="R6062" s="5"/>
    </row>
    <row r="6063" spans="18:18" x14ac:dyDescent="0.3">
      <c r="R6063" s="5"/>
    </row>
    <row r="6064" spans="18:18" x14ac:dyDescent="0.3">
      <c r="R6064" s="5"/>
    </row>
    <row r="6065" spans="18:18" x14ac:dyDescent="0.3">
      <c r="R6065" s="5"/>
    </row>
    <row r="6066" spans="18:18" x14ac:dyDescent="0.3">
      <c r="R6066" s="5"/>
    </row>
    <row r="6067" spans="18:18" x14ac:dyDescent="0.3">
      <c r="R6067" s="5"/>
    </row>
    <row r="6068" spans="18:18" x14ac:dyDescent="0.3">
      <c r="R6068" s="5"/>
    </row>
    <row r="6069" spans="18:18" x14ac:dyDescent="0.3">
      <c r="R6069" s="5"/>
    </row>
    <row r="6070" spans="18:18" x14ac:dyDescent="0.3">
      <c r="R6070" s="5"/>
    </row>
    <row r="6071" spans="18:18" x14ac:dyDescent="0.3">
      <c r="R6071" s="5"/>
    </row>
    <row r="6072" spans="18:18" x14ac:dyDescent="0.3">
      <c r="R6072" s="5"/>
    </row>
    <row r="6073" spans="18:18" x14ac:dyDescent="0.3">
      <c r="R6073" s="5"/>
    </row>
    <row r="6074" spans="18:18" x14ac:dyDescent="0.3">
      <c r="R6074" s="5"/>
    </row>
    <row r="6075" spans="18:18" x14ac:dyDescent="0.3">
      <c r="R6075" s="5"/>
    </row>
    <row r="6076" spans="18:18" x14ac:dyDescent="0.3">
      <c r="R6076" s="5"/>
    </row>
    <row r="6077" spans="18:18" x14ac:dyDescent="0.3">
      <c r="R6077" s="5"/>
    </row>
    <row r="6078" spans="18:18" x14ac:dyDescent="0.3">
      <c r="R6078" s="5"/>
    </row>
    <row r="6079" spans="18:18" x14ac:dyDescent="0.3">
      <c r="R6079" s="5"/>
    </row>
    <row r="6080" spans="18:18" x14ac:dyDescent="0.3">
      <c r="R6080" s="5"/>
    </row>
    <row r="6081" spans="18:18" x14ac:dyDescent="0.3">
      <c r="R6081" s="5"/>
    </row>
    <row r="6082" spans="18:18" x14ac:dyDescent="0.3">
      <c r="R6082" s="5"/>
    </row>
    <row r="6083" spans="18:18" x14ac:dyDescent="0.3">
      <c r="R6083" s="5"/>
    </row>
    <row r="6084" spans="18:18" x14ac:dyDescent="0.3">
      <c r="R6084" s="5"/>
    </row>
    <row r="6085" spans="18:18" x14ac:dyDescent="0.3">
      <c r="R6085" s="5"/>
    </row>
    <row r="6086" spans="18:18" x14ac:dyDescent="0.3">
      <c r="R6086" s="5"/>
    </row>
    <row r="6087" spans="18:18" x14ac:dyDescent="0.3">
      <c r="R6087" s="5"/>
    </row>
    <row r="6088" spans="18:18" x14ac:dyDescent="0.3">
      <c r="R6088" s="5"/>
    </row>
    <row r="6089" spans="18:18" x14ac:dyDescent="0.3">
      <c r="R6089" s="5"/>
    </row>
    <row r="6090" spans="18:18" x14ac:dyDescent="0.3">
      <c r="R6090" s="5"/>
    </row>
    <row r="6091" spans="18:18" x14ac:dyDescent="0.3">
      <c r="R6091" s="5"/>
    </row>
    <row r="6092" spans="18:18" x14ac:dyDescent="0.3">
      <c r="R6092" s="5"/>
    </row>
    <row r="6093" spans="18:18" x14ac:dyDescent="0.3">
      <c r="R6093" s="5"/>
    </row>
    <row r="6094" spans="18:18" x14ac:dyDescent="0.3">
      <c r="R6094" s="5"/>
    </row>
    <row r="6095" spans="18:18" x14ac:dyDescent="0.3">
      <c r="R6095" s="5"/>
    </row>
    <row r="6096" spans="18:18" x14ac:dyDescent="0.3">
      <c r="R6096" s="5"/>
    </row>
    <row r="6097" spans="18:18" x14ac:dyDescent="0.3">
      <c r="R6097" s="5"/>
    </row>
    <row r="6098" spans="18:18" x14ac:dyDescent="0.3">
      <c r="R6098" s="5"/>
    </row>
    <row r="6099" spans="18:18" x14ac:dyDescent="0.3">
      <c r="R6099" s="5"/>
    </row>
    <row r="6100" spans="18:18" x14ac:dyDescent="0.3">
      <c r="R6100" s="5"/>
    </row>
    <row r="6101" spans="18:18" x14ac:dyDescent="0.3">
      <c r="R6101" s="5"/>
    </row>
    <row r="6102" spans="18:18" x14ac:dyDescent="0.3">
      <c r="R6102" s="5"/>
    </row>
    <row r="6103" spans="18:18" x14ac:dyDescent="0.3">
      <c r="R6103" s="5"/>
    </row>
    <row r="6104" spans="18:18" x14ac:dyDescent="0.3">
      <c r="R6104" s="5"/>
    </row>
    <row r="6105" spans="18:18" x14ac:dyDescent="0.3">
      <c r="R6105" s="5"/>
    </row>
    <row r="6106" spans="18:18" x14ac:dyDescent="0.3">
      <c r="R6106" s="5"/>
    </row>
    <row r="6107" spans="18:18" x14ac:dyDescent="0.3">
      <c r="R6107" s="5"/>
    </row>
    <row r="6108" spans="18:18" x14ac:dyDescent="0.3">
      <c r="R6108" s="5"/>
    </row>
    <row r="6109" spans="18:18" x14ac:dyDescent="0.3">
      <c r="R6109" s="5"/>
    </row>
    <row r="6110" spans="18:18" x14ac:dyDescent="0.3">
      <c r="R6110" s="5"/>
    </row>
    <row r="6111" spans="18:18" x14ac:dyDescent="0.3">
      <c r="R6111" s="5"/>
    </row>
    <row r="6112" spans="18:18" x14ac:dyDescent="0.3">
      <c r="R6112" s="5"/>
    </row>
    <row r="6113" spans="18:18" x14ac:dyDescent="0.3">
      <c r="R6113" s="5"/>
    </row>
    <row r="6114" spans="18:18" x14ac:dyDescent="0.3">
      <c r="R6114" s="5"/>
    </row>
    <row r="6115" spans="18:18" x14ac:dyDescent="0.3">
      <c r="R6115" s="5"/>
    </row>
    <row r="6116" spans="18:18" x14ac:dyDescent="0.3">
      <c r="R6116" s="5"/>
    </row>
    <row r="6117" spans="18:18" x14ac:dyDescent="0.3">
      <c r="R6117" s="5"/>
    </row>
    <row r="6118" spans="18:18" x14ac:dyDescent="0.3">
      <c r="R6118" s="5"/>
    </row>
    <row r="6119" spans="18:18" x14ac:dyDescent="0.3">
      <c r="R6119" s="5"/>
    </row>
    <row r="6120" spans="18:18" x14ac:dyDescent="0.3">
      <c r="R6120" s="5"/>
    </row>
    <row r="6121" spans="18:18" x14ac:dyDescent="0.3">
      <c r="R6121" s="5"/>
    </row>
    <row r="6122" spans="18:18" x14ac:dyDescent="0.3">
      <c r="R6122" s="5"/>
    </row>
    <row r="6123" spans="18:18" x14ac:dyDescent="0.3">
      <c r="R6123" s="5"/>
    </row>
    <row r="6124" spans="18:18" x14ac:dyDescent="0.3">
      <c r="R6124" s="5"/>
    </row>
    <row r="6125" spans="18:18" x14ac:dyDescent="0.3">
      <c r="R6125" s="5"/>
    </row>
    <row r="6126" spans="18:18" x14ac:dyDescent="0.3">
      <c r="R6126" s="5"/>
    </row>
    <row r="6127" spans="18:18" x14ac:dyDescent="0.3">
      <c r="R6127" s="5"/>
    </row>
    <row r="6128" spans="18:18" x14ac:dyDescent="0.3">
      <c r="R6128" s="5"/>
    </row>
    <row r="6129" spans="18:18" x14ac:dyDescent="0.3">
      <c r="R6129" s="5"/>
    </row>
    <row r="6130" spans="18:18" x14ac:dyDescent="0.3">
      <c r="R6130" s="5"/>
    </row>
    <row r="6131" spans="18:18" x14ac:dyDescent="0.3">
      <c r="R6131" s="5"/>
    </row>
    <row r="6132" spans="18:18" x14ac:dyDescent="0.3">
      <c r="R6132" s="5"/>
    </row>
    <row r="6133" spans="18:18" x14ac:dyDescent="0.3">
      <c r="R6133" s="5"/>
    </row>
    <row r="6134" spans="18:18" x14ac:dyDescent="0.3">
      <c r="R6134" s="5"/>
    </row>
    <row r="6135" spans="18:18" x14ac:dyDescent="0.3">
      <c r="R6135" s="5"/>
    </row>
    <row r="6136" spans="18:18" x14ac:dyDescent="0.3">
      <c r="R6136" s="5"/>
    </row>
    <row r="6137" spans="18:18" x14ac:dyDescent="0.3">
      <c r="R6137" s="5"/>
    </row>
    <row r="6138" spans="18:18" x14ac:dyDescent="0.3">
      <c r="R6138" s="5"/>
    </row>
    <row r="6139" spans="18:18" x14ac:dyDescent="0.3">
      <c r="R6139" s="5"/>
    </row>
    <row r="6140" spans="18:18" x14ac:dyDescent="0.3">
      <c r="R6140" s="5"/>
    </row>
    <row r="6141" spans="18:18" x14ac:dyDescent="0.3">
      <c r="R6141" s="5"/>
    </row>
    <row r="6142" spans="18:18" x14ac:dyDescent="0.3">
      <c r="R6142" s="5"/>
    </row>
    <row r="6143" spans="18:18" x14ac:dyDescent="0.3">
      <c r="R6143" s="5"/>
    </row>
    <row r="6144" spans="18:18" x14ac:dyDescent="0.3">
      <c r="R6144" s="5"/>
    </row>
    <row r="6145" spans="18:18" x14ac:dyDescent="0.3">
      <c r="R6145" s="5"/>
    </row>
    <row r="6146" spans="18:18" x14ac:dyDescent="0.3">
      <c r="R6146" s="5"/>
    </row>
    <row r="6147" spans="18:18" x14ac:dyDescent="0.3">
      <c r="R6147" s="5"/>
    </row>
    <row r="6148" spans="18:18" x14ac:dyDescent="0.3">
      <c r="R6148" s="5"/>
    </row>
    <row r="6149" spans="18:18" x14ac:dyDescent="0.3">
      <c r="R6149" s="5"/>
    </row>
    <row r="6150" spans="18:18" x14ac:dyDescent="0.3">
      <c r="R6150" s="5"/>
    </row>
    <row r="6151" spans="18:18" x14ac:dyDescent="0.3">
      <c r="R6151" s="5"/>
    </row>
    <row r="6152" spans="18:18" x14ac:dyDescent="0.3">
      <c r="R6152" s="5"/>
    </row>
    <row r="6153" spans="18:18" x14ac:dyDescent="0.3">
      <c r="R6153" s="5"/>
    </row>
    <row r="6154" spans="18:18" x14ac:dyDescent="0.3">
      <c r="R6154" s="5"/>
    </row>
    <row r="6155" spans="18:18" x14ac:dyDescent="0.3">
      <c r="R6155" s="5"/>
    </row>
    <row r="6156" spans="18:18" x14ac:dyDescent="0.3">
      <c r="R6156" s="5"/>
    </row>
    <row r="6157" spans="18:18" x14ac:dyDescent="0.3">
      <c r="R6157" s="5"/>
    </row>
    <row r="6158" spans="18:18" x14ac:dyDescent="0.3">
      <c r="R6158" s="5"/>
    </row>
    <row r="6159" spans="18:18" x14ac:dyDescent="0.3">
      <c r="R6159" s="5"/>
    </row>
    <row r="6160" spans="18:18" x14ac:dyDescent="0.3">
      <c r="R6160" s="5"/>
    </row>
    <row r="6161" spans="18:18" x14ac:dyDescent="0.3">
      <c r="R6161" s="5"/>
    </row>
    <row r="6162" spans="18:18" x14ac:dyDescent="0.3">
      <c r="R6162" s="5"/>
    </row>
    <row r="6163" spans="18:18" x14ac:dyDescent="0.3">
      <c r="R6163" s="5"/>
    </row>
    <row r="6164" spans="18:18" x14ac:dyDescent="0.3">
      <c r="R6164" s="5"/>
    </row>
    <row r="6165" spans="18:18" x14ac:dyDescent="0.3">
      <c r="R6165" s="5"/>
    </row>
    <row r="6166" spans="18:18" x14ac:dyDescent="0.3">
      <c r="R6166" s="5"/>
    </row>
    <row r="6167" spans="18:18" x14ac:dyDescent="0.3">
      <c r="R6167" s="5"/>
    </row>
    <row r="6168" spans="18:18" x14ac:dyDescent="0.3">
      <c r="R6168" s="5"/>
    </row>
    <row r="6169" spans="18:18" x14ac:dyDescent="0.3">
      <c r="R6169" s="5"/>
    </row>
    <row r="6170" spans="18:18" x14ac:dyDescent="0.3">
      <c r="R6170" s="5"/>
    </row>
    <row r="6171" spans="18:18" x14ac:dyDescent="0.3">
      <c r="R6171" s="5"/>
    </row>
    <row r="6172" spans="18:18" x14ac:dyDescent="0.3">
      <c r="R6172" s="5"/>
    </row>
    <row r="6173" spans="18:18" x14ac:dyDescent="0.3">
      <c r="R6173" s="5"/>
    </row>
    <row r="6174" spans="18:18" x14ac:dyDescent="0.3">
      <c r="R6174" s="5"/>
    </row>
    <row r="6175" spans="18:18" x14ac:dyDescent="0.3">
      <c r="R6175" s="5"/>
    </row>
    <row r="6176" spans="18:18" x14ac:dyDescent="0.3">
      <c r="R6176" s="5"/>
    </row>
    <row r="6177" spans="18:18" x14ac:dyDescent="0.3">
      <c r="R6177" s="5"/>
    </row>
    <row r="6178" spans="18:18" x14ac:dyDescent="0.3">
      <c r="R6178" s="5"/>
    </row>
    <row r="6179" spans="18:18" x14ac:dyDescent="0.3">
      <c r="R6179" s="5"/>
    </row>
    <row r="6180" spans="18:18" x14ac:dyDescent="0.3">
      <c r="R6180" s="5"/>
    </row>
    <row r="6181" spans="18:18" x14ac:dyDescent="0.3">
      <c r="R6181" s="5"/>
    </row>
    <row r="6182" spans="18:18" x14ac:dyDescent="0.3">
      <c r="R6182" s="5"/>
    </row>
    <row r="6183" spans="18:18" x14ac:dyDescent="0.3">
      <c r="R6183" s="5"/>
    </row>
    <row r="6184" spans="18:18" x14ac:dyDescent="0.3">
      <c r="R6184" s="5"/>
    </row>
    <row r="6185" spans="18:18" x14ac:dyDescent="0.3">
      <c r="R6185" s="5"/>
    </row>
    <row r="6186" spans="18:18" x14ac:dyDescent="0.3">
      <c r="R6186" s="5"/>
    </row>
    <row r="6187" spans="18:18" x14ac:dyDescent="0.3">
      <c r="R6187" s="5"/>
    </row>
    <row r="6188" spans="18:18" x14ac:dyDescent="0.3">
      <c r="R6188" s="5"/>
    </row>
    <row r="6189" spans="18:18" x14ac:dyDescent="0.3">
      <c r="R6189" s="5"/>
    </row>
    <row r="6190" spans="18:18" x14ac:dyDescent="0.3">
      <c r="R6190" s="5"/>
    </row>
    <row r="6191" spans="18:18" x14ac:dyDescent="0.3">
      <c r="R6191" s="5"/>
    </row>
    <row r="6192" spans="18:18" x14ac:dyDescent="0.3">
      <c r="R6192" s="5"/>
    </row>
    <row r="6193" spans="18:18" x14ac:dyDescent="0.3">
      <c r="R6193" s="5"/>
    </row>
    <row r="6194" spans="18:18" x14ac:dyDescent="0.3">
      <c r="R6194" s="5"/>
    </row>
    <row r="6195" spans="18:18" x14ac:dyDescent="0.3">
      <c r="R6195" s="5"/>
    </row>
    <row r="6196" spans="18:18" x14ac:dyDescent="0.3">
      <c r="R6196" s="5"/>
    </row>
    <row r="6197" spans="18:18" x14ac:dyDescent="0.3">
      <c r="R6197" s="5"/>
    </row>
    <row r="6198" spans="18:18" x14ac:dyDescent="0.3">
      <c r="R6198" s="5"/>
    </row>
    <row r="6199" spans="18:18" x14ac:dyDescent="0.3">
      <c r="R6199" s="5"/>
    </row>
    <row r="6200" spans="18:18" x14ac:dyDescent="0.3">
      <c r="R6200" s="5"/>
    </row>
    <row r="6201" spans="18:18" x14ac:dyDescent="0.3">
      <c r="R6201" s="5"/>
    </row>
    <row r="6202" spans="18:18" x14ac:dyDescent="0.3">
      <c r="R6202" s="5"/>
    </row>
    <row r="6203" spans="18:18" x14ac:dyDescent="0.3">
      <c r="R6203" s="5"/>
    </row>
    <row r="6204" spans="18:18" x14ac:dyDescent="0.3">
      <c r="R6204" s="5"/>
    </row>
    <row r="6205" spans="18:18" x14ac:dyDescent="0.3">
      <c r="R6205" s="5"/>
    </row>
    <row r="6206" spans="18:18" x14ac:dyDescent="0.3">
      <c r="R6206" s="5"/>
    </row>
    <row r="6207" spans="18:18" x14ac:dyDescent="0.3">
      <c r="R6207" s="5"/>
    </row>
    <row r="6208" spans="18:18" x14ac:dyDescent="0.3">
      <c r="R6208" s="5"/>
    </row>
    <row r="6209" spans="18:18" x14ac:dyDescent="0.3">
      <c r="R6209" s="5"/>
    </row>
    <row r="6210" spans="18:18" x14ac:dyDescent="0.3">
      <c r="R6210" s="5"/>
    </row>
    <row r="6211" spans="18:18" x14ac:dyDescent="0.3">
      <c r="R6211" s="5"/>
    </row>
    <row r="6212" spans="18:18" x14ac:dyDescent="0.3">
      <c r="R6212" s="5"/>
    </row>
    <row r="6213" spans="18:18" x14ac:dyDescent="0.3">
      <c r="R6213" s="5"/>
    </row>
    <row r="6214" spans="18:18" x14ac:dyDescent="0.3">
      <c r="R6214" s="5"/>
    </row>
    <row r="6215" spans="18:18" x14ac:dyDescent="0.3">
      <c r="R6215" s="5"/>
    </row>
    <row r="6216" spans="18:18" x14ac:dyDescent="0.3">
      <c r="R6216" s="5"/>
    </row>
    <row r="6217" spans="18:18" x14ac:dyDescent="0.3">
      <c r="R6217" s="5"/>
    </row>
    <row r="6218" spans="18:18" x14ac:dyDescent="0.3">
      <c r="R6218" s="5"/>
    </row>
    <row r="6219" spans="18:18" x14ac:dyDescent="0.3">
      <c r="R6219" s="5"/>
    </row>
    <row r="6220" spans="18:18" x14ac:dyDescent="0.3">
      <c r="R6220" s="5"/>
    </row>
    <row r="6221" spans="18:18" x14ac:dyDescent="0.3">
      <c r="R6221" s="5"/>
    </row>
    <row r="6222" spans="18:18" x14ac:dyDescent="0.3">
      <c r="R6222" s="5"/>
    </row>
    <row r="6223" spans="18:18" x14ac:dyDescent="0.3">
      <c r="R6223" s="5"/>
    </row>
    <row r="6224" spans="18:18" x14ac:dyDescent="0.3">
      <c r="R6224" s="5"/>
    </row>
    <row r="6225" spans="18:18" x14ac:dyDescent="0.3">
      <c r="R6225" s="5"/>
    </row>
    <row r="6226" spans="18:18" x14ac:dyDescent="0.3">
      <c r="R6226" s="5"/>
    </row>
    <row r="6227" spans="18:18" x14ac:dyDescent="0.3">
      <c r="R6227" s="5"/>
    </row>
    <row r="6228" spans="18:18" x14ac:dyDescent="0.3">
      <c r="R6228" s="5"/>
    </row>
    <row r="6229" spans="18:18" x14ac:dyDescent="0.3">
      <c r="R6229" s="5"/>
    </row>
    <row r="6230" spans="18:18" x14ac:dyDescent="0.3">
      <c r="R6230" s="5"/>
    </row>
    <row r="6231" spans="18:18" x14ac:dyDescent="0.3">
      <c r="R6231" s="5"/>
    </row>
    <row r="6232" spans="18:18" x14ac:dyDescent="0.3">
      <c r="R6232" s="5"/>
    </row>
    <row r="6233" spans="18:18" x14ac:dyDescent="0.3">
      <c r="R6233" s="5"/>
    </row>
    <row r="6234" spans="18:18" x14ac:dyDescent="0.3">
      <c r="R6234" s="5"/>
    </row>
    <row r="6235" spans="18:18" x14ac:dyDescent="0.3">
      <c r="R6235" s="5"/>
    </row>
    <row r="6236" spans="18:18" x14ac:dyDescent="0.3">
      <c r="R6236" s="5"/>
    </row>
    <row r="6237" spans="18:18" x14ac:dyDescent="0.3">
      <c r="R6237" s="5"/>
    </row>
    <row r="6238" spans="18:18" x14ac:dyDescent="0.3">
      <c r="R6238" s="5"/>
    </row>
    <row r="6239" spans="18:18" x14ac:dyDescent="0.3">
      <c r="R6239" s="5"/>
    </row>
    <row r="6240" spans="18:18" x14ac:dyDescent="0.3">
      <c r="R6240" s="5"/>
    </row>
    <row r="6241" spans="18:18" x14ac:dyDescent="0.3">
      <c r="R6241" s="5"/>
    </row>
    <row r="6242" spans="18:18" x14ac:dyDescent="0.3">
      <c r="R6242" s="5"/>
    </row>
    <row r="6243" spans="18:18" x14ac:dyDescent="0.3">
      <c r="R6243" s="5"/>
    </row>
    <row r="6244" spans="18:18" x14ac:dyDescent="0.3">
      <c r="R6244" s="5"/>
    </row>
    <row r="6245" spans="18:18" x14ac:dyDescent="0.3">
      <c r="R6245" s="5"/>
    </row>
    <row r="6246" spans="18:18" x14ac:dyDescent="0.3">
      <c r="R6246" s="5"/>
    </row>
    <row r="6247" spans="18:18" x14ac:dyDescent="0.3">
      <c r="R6247" s="5"/>
    </row>
    <row r="6248" spans="18:18" x14ac:dyDescent="0.3">
      <c r="R6248" s="5"/>
    </row>
    <row r="6249" spans="18:18" x14ac:dyDescent="0.3">
      <c r="R6249" s="5"/>
    </row>
    <row r="6250" spans="18:18" x14ac:dyDescent="0.3">
      <c r="R6250" s="5"/>
    </row>
    <row r="6251" spans="18:18" x14ac:dyDescent="0.3">
      <c r="R6251" s="5"/>
    </row>
    <row r="6252" spans="18:18" x14ac:dyDescent="0.3">
      <c r="R6252" s="5"/>
    </row>
    <row r="6253" spans="18:18" x14ac:dyDescent="0.3">
      <c r="R6253" s="5"/>
    </row>
    <row r="6254" spans="18:18" x14ac:dyDescent="0.3">
      <c r="R6254" s="5"/>
    </row>
    <row r="6255" spans="18:18" x14ac:dyDescent="0.3">
      <c r="R6255" s="5"/>
    </row>
    <row r="6256" spans="18:18" x14ac:dyDescent="0.3">
      <c r="R6256" s="5"/>
    </row>
    <row r="6257" spans="18:18" x14ac:dyDescent="0.3">
      <c r="R6257" s="5"/>
    </row>
    <row r="6258" spans="18:18" x14ac:dyDescent="0.3">
      <c r="R6258" s="5"/>
    </row>
    <row r="6259" spans="18:18" x14ac:dyDescent="0.3">
      <c r="R6259" s="5"/>
    </row>
    <row r="6260" spans="18:18" x14ac:dyDescent="0.3">
      <c r="R6260" s="5"/>
    </row>
    <row r="6261" spans="18:18" x14ac:dyDescent="0.3">
      <c r="R6261" s="5"/>
    </row>
    <row r="6262" spans="18:18" x14ac:dyDescent="0.3">
      <c r="R6262" s="5"/>
    </row>
    <row r="6263" spans="18:18" x14ac:dyDescent="0.3">
      <c r="R6263" s="5"/>
    </row>
    <row r="6264" spans="18:18" x14ac:dyDescent="0.3">
      <c r="R6264" s="5"/>
    </row>
    <row r="6265" spans="18:18" x14ac:dyDescent="0.3">
      <c r="R6265" s="5"/>
    </row>
    <row r="6266" spans="18:18" x14ac:dyDescent="0.3">
      <c r="R6266" s="5"/>
    </row>
    <row r="6267" spans="18:18" x14ac:dyDescent="0.3">
      <c r="R6267" s="5"/>
    </row>
    <row r="6268" spans="18:18" x14ac:dyDescent="0.3">
      <c r="R6268" s="5"/>
    </row>
    <row r="6269" spans="18:18" x14ac:dyDescent="0.3">
      <c r="R6269" s="5"/>
    </row>
    <row r="6270" spans="18:18" x14ac:dyDescent="0.3">
      <c r="R6270" s="5"/>
    </row>
    <row r="6271" spans="18:18" x14ac:dyDescent="0.3">
      <c r="R6271" s="5"/>
    </row>
    <row r="6272" spans="18:18" x14ac:dyDescent="0.3">
      <c r="R6272" s="5"/>
    </row>
    <row r="6273" spans="18:18" x14ac:dyDescent="0.3">
      <c r="R6273" s="5"/>
    </row>
    <row r="6274" spans="18:18" x14ac:dyDescent="0.3">
      <c r="R6274" s="5"/>
    </row>
    <row r="6275" spans="18:18" x14ac:dyDescent="0.3">
      <c r="R6275" s="5"/>
    </row>
    <row r="6276" spans="18:18" x14ac:dyDescent="0.3">
      <c r="R6276" s="5"/>
    </row>
    <row r="6277" spans="18:18" x14ac:dyDescent="0.3">
      <c r="R6277" s="5"/>
    </row>
    <row r="6278" spans="18:18" x14ac:dyDescent="0.3">
      <c r="R6278" s="5"/>
    </row>
    <row r="6279" spans="18:18" x14ac:dyDescent="0.3">
      <c r="R6279" s="5"/>
    </row>
    <row r="6280" spans="18:18" x14ac:dyDescent="0.3">
      <c r="R6280" s="5"/>
    </row>
    <row r="6281" spans="18:18" x14ac:dyDescent="0.3">
      <c r="R6281" s="5"/>
    </row>
    <row r="6282" spans="18:18" x14ac:dyDescent="0.3">
      <c r="R6282" s="5"/>
    </row>
    <row r="6283" spans="18:18" x14ac:dyDescent="0.3">
      <c r="R6283" s="5"/>
    </row>
    <row r="6284" spans="18:18" x14ac:dyDescent="0.3">
      <c r="R6284" s="5"/>
    </row>
    <row r="6285" spans="18:18" x14ac:dyDescent="0.3">
      <c r="R6285" s="5"/>
    </row>
    <row r="6286" spans="18:18" x14ac:dyDescent="0.3">
      <c r="R6286" s="5"/>
    </row>
    <row r="6287" spans="18:18" x14ac:dyDescent="0.3">
      <c r="R6287" s="5"/>
    </row>
    <row r="6288" spans="18:18" x14ac:dyDescent="0.3">
      <c r="R6288" s="5"/>
    </row>
    <row r="6289" spans="18:18" x14ac:dyDescent="0.3">
      <c r="R6289" s="5"/>
    </row>
    <row r="6290" spans="18:18" x14ac:dyDescent="0.3">
      <c r="R6290" s="5"/>
    </row>
    <row r="6291" spans="18:18" x14ac:dyDescent="0.3">
      <c r="R6291" s="5"/>
    </row>
    <row r="6292" spans="18:18" x14ac:dyDescent="0.3">
      <c r="R6292" s="5"/>
    </row>
    <row r="6293" spans="18:18" x14ac:dyDescent="0.3">
      <c r="R6293" s="5"/>
    </row>
    <row r="6294" spans="18:18" x14ac:dyDescent="0.3">
      <c r="R6294" s="5"/>
    </row>
    <row r="6295" spans="18:18" x14ac:dyDescent="0.3">
      <c r="R6295" s="5"/>
    </row>
    <row r="6296" spans="18:18" x14ac:dyDescent="0.3">
      <c r="R6296" s="5"/>
    </row>
    <row r="6297" spans="18:18" x14ac:dyDescent="0.3">
      <c r="R6297" s="5"/>
    </row>
    <row r="6298" spans="18:18" x14ac:dyDescent="0.3">
      <c r="R6298" s="5"/>
    </row>
    <row r="6299" spans="18:18" x14ac:dyDescent="0.3">
      <c r="R6299" s="5"/>
    </row>
    <row r="6300" spans="18:18" x14ac:dyDescent="0.3">
      <c r="R6300" s="5"/>
    </row>
    <row r="6301" spans="18:18" x14ac:dyDescent="0.3">
      <c r="R6301" s="5"/>
    </row>
    <row r="6302" spans="18:18" x14ac:dyDescent="0.3">
      <c r="R6302" s="5"/>
    </row>
    <row r="6303" spans="18:18" x14ac:dyDescent="0.3">
      <c r="R6303" s="5"/>
    </row>
    <row r="6304" spans="18:18" x14ac:dyDescent="0.3">
      <c r="R6304" s="5"/>
    </row>
    <row r="6305" spans="18:18" x14ac:dyDescent="0.3">
      <c r="R6305" s="5"/>
    </row>
    <row r="6306" spans="18:18" x14ac:dyDescent="0.3">
      <c r="R6306" s="5"/>
    </row>
    <row r="6307" spans="18:18" x14ac:dyDescent="0.3">
      <c r="R6307" s="5"/>
    </row>
    <row r="6308" spans="18:18" x14ac:dyDescent="0.3">
      <c r="R6308" s="5"/>
    </row>
    <row r="6309" spans="18:18" x14ac:dyDescent="0.3">
      <c r="R6309" s="5"/>
    </row>
    <row r="6310" spans="18:18" x14ac:dyDescent="0.3">
      <c r="R6310" s="5"/>
    </row>
    <row r="6311" spans="18:18" x14ac:dyDescent="0.3">
      <c r="R6311" s="5"/>
    </row>
    <row r="6312" spans="18:18" x14ac:dyDescent="0.3">
      <c r="R6312" s="5"/>
    </row>
    <row r="6313" spans="18:18" x14ac:dyDescent="0.3">
      <c r="R6313" s="5"/>
    </row>
    <row r="6314" spans="18:18" x14ac:dyDescent="0.3">
      <c r="R6314" s="5"/>
    </row>
    <row r="6315" spans="18:18" x14ac:dyDescent="0.3">
      <c r="R6315" s="5"/>
    </row>
    <row r="6316" spans="18:18" x14ac:dyDescent="0.3">
      <c r="R6316" s="5"/>
    </row>
    <row r="6317" spans="18:18" x14ac:dyDescent="0.3">
      <c r="R6317" s="5"/>
    </row>
    <row r="6318" spans="18:18" x14ac:dyDescent="0.3">
      <c r="R6318" s="5"/>
    </row>
    <row r="6319" spans="18:18" x14ac:dyDescent="0.3">
      <c r="R6319" s="5"/>
    </row>
    <row r="6320" spans="18:18" x14ac:dyDescent="0.3">
      <c r="R6320" s="5"/>
    </row>
    <row r="6321" spans="18:18" x14ac:dyDescent="0.3">
      <c r="R6321" s="5"/>
    </row>
    <row r="6322" spans="18:18" x14ac:dyDescent="0.3">
      <c r="R6322" s="5"/>
    </row>
    <row r="6323" spans="18:18" x14ac:dyDescent="0.3">
      <c r="R6323" s="5"/>
    </row>
    <row r="6324" spans="18:18" x14ac:dyDescent="0.3">
      <c r="R6324" s="5"/>
    </row>
    <row r="6325" spans="18:18" x14ac:dyDescent="0.3">
      <c r="R6325" s="5"/>
    </row>
    <row r="6326" spans="18:18" x14ac:dyDescent="0.3">
      <c r="R6326" s="5"/>
    </row>
    <row r="6327" spans="18:18" x14ac:dyDescent="0.3">
      <c r="R6327" s="5"/>
    </row>
    <row r="6328" spans="18:18" x14ac:dyDescent="0.3">
      <c r="R6328" s="5"/>
    </row>
    <row r="6329" spans="18:18" x14ac:dyDescent="0.3">
      <c r="R6329" s="5"/>
    </row>
    <row r="6330" spans="18:18" x14ac:dyDescent="0.3">
      <c r="R6330" s="5"/>
    </row>
    <row r="6331" spans="18:18" x14ac:dyDescent="0.3">
      <c r="R6331" s="5"/>
    </row>
    <row r="6332" spans="18:18" x14ac:dyDescent="0.3">
      <c r="R6332" s="5"/>
    </row>
    <row r="6333" spans="18:18" x14ac:dyDescent="0.3">
      <c r="R6333" s="5"/>
    </row>
    <row r="6334" spans="18:18" x14ac:dyDescent="0.3">
      <c r="R6334" s="5"/>
    </row>
    <row r="6335" spans="18:18" x14ac:dyDescent="0.3">
      <c r="R6335" s="5"/>
    </row>
    <row r="6336" spans="18:18" x14ac:dyDescent="0.3">
      <c r="R6336" s="5"/>
    </row>
    <row r="6337" spans="18:18" x14ac:dyDescent="0.3">
      <c r="R6337" s="5"/>
    </row>
    <row r="6338" spans="18:18" x14ac:dyDescent="0.3">
      <c r="R6338" s="5"/>
    </row>
    <row r="6339" spans="18:18" x14ac:dyDescent="0.3">
      <c r="R6339" s="5"/>
    </row>
    <row r="6340" spans="18:18" x14ac:dyDescent="0.3">
      <c r="R6340" s="5"/>
    </row>
    <row r="6341" spans="18:18" x14ac:dyDescent="0.3">
      <c r="R6341" s="5"/>
    </row>
    <row r="6342" spans="18:18" x14ac:dyDescent="0.3">
      <c r="R6342" s="5"/>
    </row>
    <row r="6343" spans="18:18" x14ac:dyDescent="0.3">
      <c r="R6343" s="5"/>
    </row>
    <row r="6344" spans="18:18" x14ac:dyDescent="0.3">
      <c r="R6344" s="5"/>
    </row>
    <row r="6345" spans="18:18" x14ac:dyDescent="0.3">
      <c r="R6345" s="5"/>
    </row>
    <row r="6346" spans="18:18" x14ac:dyDescent="0.3">
      <c r="R6346" s="5"/>
    </row>
    <row r="6347" spans="18:18" x14ac:dyDescent="0.3">
      <c r="R6347" s="5"/>
    </row>
    <row r="6348" spans="18:18" x14ac:dyDescent="0.3">
      <c r="R6348" s="5"/>
    </row>
    <row r="6349" spans="18:18" x14ac:dyDescent="0.3">
      <c r="R6349" s="5"/>
    </row>
    <row r="6350" spans="18:18" x14ac:dyDescent="0.3">
      <c r="R6350" s="5"/>
    </row>
    <row r="6351" spans="18:18" x14ac:dyDescent="0.3">
      <c r="R6351" s="5"/>
    </row>
    <row r="6352" spans="18:18" x14ac:dyDescent="0.3">
      <c r="R6352" s="5"/>
    </row>
    <row r="6353" spans="18:18" x14ac:dyDescent="0.3">
      <c r="R6353" s="5"/>
    </row>
    <row r="6354" spans="18:18" x14ac:dyDescent="0.3">
      <c r="R6354" s="5"/>
    </row>
    <row r="6355" spans="18:18" x14ac:dyDescent="0.3">
      <c r="R6355" s="5"/>
    </row>
    <row r="6356" spans="18:18" x14ac:dyDescent="0.3">
      <c r="R6356" s="5"/>
    </row>
    <row r="6357" spans="18:18" x14ac:dyDescent="0.3">
      <c r="R6357" s="5"/>
    </row>
    <row r="6358" spans="18:18" x14ac:dyDescent="0.3">
      <c r="R6358" s="5"/>
    </row>
    <row r="6359" spans="18:18" x14ac:dyDescent="0.3">
      <c r="R6359" s="5"/>
    </row>
    <row r="6360" spans="18:18" x14ac:dyDescent="0.3">
      <c r="R6360" s="5"/>
    </row>
    <row r="6361" spans="18:18" x14ac:dyDescent="0.3">
      <c r="R6361" s="5"/>
    </row>
    <row r="6362" spans="18:18" x14ac:dyDescent="0.3">
      <c r="R6362" s="5"/>
    </row>
    <row r="6363" spans="18:18" x14ac:dyDescent="0.3">
      <c r="R6363" s="5"/>
    </row>
    <row r="6364" spans="18:18" x14ac:dyDescent="0.3">
      <c r="R6364" s="5"/>
    </row>
    <row r="6365" spans="18:18" x14ac:dyDescent="0.3">
      <c r="R6365" s="5"/>
    </row>
    <row r="6366" spans="18:18" x14ac:dyDescent="0.3">
      <c r="R6366" s="5"/>
    </row>
    <row r="6367" spans="18:18" x14ac:dyDescent="0.3">
      <c r="R6367" s="5"/>
    </row>
    <row r="6368" spans="18:18" x14ac:dyDescent="0.3">
      <c r="R6368" s="5"/>
    </row>
    <row r="6369" spans="18:18" x14ac:dyDescent="0.3">
      <c r="R6369" s="5"/>
    </row>
    <row r="6370" spans="18:18" x14ac:dyDescent="0.3">
      <c r="R6370" s="5"/>
    </row>
    <row r="6371" spans="18:18" x14ac:dyDescent="0.3">
      <c r="R6371" s="5"/>
    </row>
    <row r="6372" spans="18:18" x14ac:dyDescent="0.3">
      <c r="R6372" s="5"/>
    </row>
    <row r="6373" spans="18:18" x14ac:dyDescent="0.3">
      <c r="R6373" s="5"/>
    </row>
    <row r="6374" spans="18:18" x14ac:dyDescent="0.3">
      <c r="R6374" s="5"/>
    </row>
    <row r="6375" spans="18:18" x14ac:dyDescent="0.3">
      <c r="R6375" s="5"/>
    </row>
    <row r="6376" spans="18:18" x14ac:dyDescent="0.3">
      <c r="R6376" s="5"/>
    </row>
    <row r="6377" spans="18:18" x14ac:dyDescent="0.3">
      <c r="R6377" s="5"/>
    </row>
    <row r="6378" spans="18:18" x14ac:dyDescent="0.3">
      <c r="R6378" s="5"/>
    </row>
    <row r="6379" spans="18:18" x14ac:dyDescent="0.3">
      <c r="R6379" s="5"/>
    </row>
    <row r="6380" spans="18:18" x14ac:dyDescent="0.3">
      <c r="R6380" s="5"/>
    </row>
    <row r="6381" spans="18:18" x14ac:dyDescent="0.3">
      <c r="R6381" s="5"/>
    </row>
    <row r="6382" spans="18:18" x14ac:dyDescent="0.3">
      <c r="R6382" s="5"/>
    </row>
    <row r="6383" spans="18:18" x14ac:dyDescent="0.3">
      <c r="R6383" s="5"/>
    </row>
    <row r="6384" spans="18:18" x14ac:dyDescent="0.3">
      <c r="R6384" s="5"/>
    </row>
    <row r="6385" spans="18:18" x14ac:dyDescent="0.3">
      <c r="R6385" s="5"/>
    </row>
    <row r="6386" spans="18:18" x14ac:dyDescent="0.3">
      <c r="R6386" s="5"/>
    </row>
    <row r="6387" spans="18:18" x14ac:dyDescent="0.3">
      <c r="R6387" s="5"/>
    </row>
    <row r="6388" spans="18:18" x14ac:dyDescent="0.3">
      <c r="R6388" s="5"/>
    </row>
    <row r="6389" spans="18:18" x14ac:dyDescent="0.3">
      <c r="R6389" s="5"/>
    </row>
    <row r="6390" spans="18:18" x14ac:dyDescent="0.3">
      <c r="R6390" s="5"/>
    </row>
    <row r="6391" spans="18:18" x14ac:dyDescent="0.3">
      <c r="R6391" s="5"/>
    </row>
    <row r="6392" spans="18:18" x14ac:dyDescent="0.3">
      <c r="R6392" s="5"/>
    </row>
    <row r="6393" spans="18:18" x14ac:dyDescent="0.3">
      <c r="R6393" s="5"/>
    </row>
    <row r="6394" spans="18:18" x14ac:dyDescent="0.3">
      <c r="R6394" s="5"/>
    </row>
    <row r="6395" spans="18:18" x14ac:dyDescent="0.3">
      <c r="R6395" s="5"/>
    </row>
    <row r="6396" spans="18:18" x14ac:dyDescent="0.3">
      <c r="R6396" s="5"/>
    </row>
    <row r="6397" spans="18:18" x14ac:dyDescent="0.3">
      <c r="R6397" s="5"/>
    </row>
    <row r="6398" spans="18:18" x14ac:dyDescent="0.3">
      <c r="R6398" s="5"/>
    </row>
    <row r="6399" spans="18:18" x14ac:dyDescent="0.3">
      <c r="R6399" s="5"/>
    </row>
    <row r="6400" spans="18:18" x14ac:dyDescent="0.3">
      <c r="R6400" s="5"/>
    </row>
    <row r="6401" spans="18:18" x14ac:dyDescent="0.3">
      <c r="R6401" s="5"/>
    </row>
    <row r="6402" spans="18:18" x14ac:dyDescent="0.3">
      <c r="R6402" s="5"/>
    </row>
    <row r="6403" spans="18:18" x14ac:dyDescent="0.3">
      <c r="R6403" s="5"/>
    </row>
    <row r="6404" spans="18:18" x14ac:dyDescent="0.3">
      <c r="R6404" s="5"/>
    </row>
    <row r="6405" spans="18:18" x14ac:dyDescent="0.3">
      <c r="R6405" s="5"/>
    </row>
    <row r="6406" spans="18:18" x14ac:dyDescent="0.3">
      <c r="R6406" s="5"/>
    </row>
    <row r="6407" spans="18:18" x14ac:dyDescent="0.3">
      <c r="R6407" s="5"/>
    </row>
    <row r="6408" spans="18:18" x14ac:dyDescent="0.3">
      <c r="R6408" s="5"/>
    </row>
    <row r="6409" spans="18:18" x14ac:dyDescent="0.3">
      <c r="R6409" s="5"/>
    </row>
    <row r="6410" spans="18:18" x14ac:dyDescent="0.3">
      <c r="R6410" s="5"/>
    </row>
    <row r="6411" spans="18:18" x14ac:dyDescent="0.3">
      <c r="R6411" s="5"/>
    </row>
    <row r="6412" spans="18:18" x14ac:dyDescent="0.3">
      <c r="R6412" s="5"/>
    </row>
    <row r="6413" spans="18:18" x14ac:dyDescent="0.3">
      <c r="R6413" s="5"/>
    </row>
    <row r="6414" spans="18:18" x14ac:dyDescent="0.3">
      <c r="R6414" s="5"/>
    </row>
    <row r="6415" spans="18:18" x14ac:dyDescent="0.3">
      <c r="R6415" s="5"/>
    </row>
    <row r="6416" spans="18:18" x14ac:dyDescent="0.3">
      <c r="R6416" s="5"/>
    </row>
    <row r="6417" spans="18:18" x14ac:dyDescent="0.3">
      <c r="R6417" s="5"/>
    </row>
    <row r="6418" spans="18:18" x14ac:dyDescent="0.3">
      <c r="R6418" s="5"/>
    </row>
    <row r="6419" spans="18:18" x14ac:dyDescent="0.3">
      <c r="R6419" s="5"/>
    </row>
    <row r="6420" spans="18:18" x14ac:dyDescent="0.3">
      <c r="R6420" s="5"/>
    </row>
    <row r="6421" spans="18:18" x14ac:dyDescent="0.3">
      <c r="R6421" s="5"/>
    </row>
    <row r="6422" spans="18:18" x14ac:dyDescent="0.3">
      <c r="R6422" s="5"/>
    </row>
    <row r="6423" spans="18:18" x14ac:dyDescent="0.3">
      <c r="R6423" s="5"/>
    </row>
    <row r="6424" spans="18:18" x14ac:dyDescent="0.3">
      <c r="R6424" s="5"/>
    </row>
    <row r="6425" spans="18:18" x14ac:dyDescent="0.3">
      <c r="R6425" s="5"/>
    </row>
    <row r="6426" spans="18:18" x14ac:dyDescent="0.3">
      <c r="R6426" s="5"/>
    </row>
    <row r="6427" spans="18:18" x14ac:dyDescent="0.3">
      <c r="R6427" s="5"/>
    </row>
    <row r="6428" spans="18:18" x14ac:dyDescent="0.3">
      <c r="R6428" s="5"/>
    </row>
    <row r="6429" spans="18:18" x14ac:dyDescent="0.3">
      <c r="R6429" s="5"/>
    </row>
    <row r="6430" spans="18:18" x14ac:dyDescent="0.3">
      <c r="R6430" s="5"/>
    </row>
    <row r="6431" spans="18:18" x14ac:dyDescent="0.3">
      <c r="R6431" s="5"/>
    </row>
    <row r="6432" spans="18:18" x14ac:dyDescent="0.3">
      <c r="R6432" s="5"/>
    </row>
    <row r="6433" spans="18:18" x14ac:dyDescent="0.3">
      <c r="R6433" s="5"/>
    </row>
    <row r="6434" spans="18:18" x14ac:dyDescent="0.3">
      <c r="R6434" s="5"/>
    </row>
    <row r="6435" spans="18:18" x14ac:dyDescent="0.3">
      <c r="R6435" s="5"/>
    </row>
    <row r="6436" spans="18:18" x14ac:dyDescent="0.3">
      <c r="R6436" s="5"/>
    </row>
    <row r="6437" spans="18:18" x14ac:dyDescent="0.3">
      <c r="R6437" s="5"/>
    </row>
    <row r="6438" spans="18:18" x14ac:dyDescent="0.3">
      <c r="R6438" s="5"/>
    </row>
    <row r="6439" spans="18:18" x14ac:dyDescent="0.3">
      <c r="R6439" s="5"/>
    </row>
    <row r="6440" spans="18:18" x14ac:dyDescent="0.3">
      <c r="R6440" s="5"/>
    </row>
    <row r="6441" spans="18:18" x14ac:dyDescent="0.3">
      <c r="R6441" s="5"/>
    </row>
    <row r="6442" spans="18:18" x14ac:dyDescent="0.3">
      <c r="R6442" s="5"/>
    </row>
    <row r="6443" spans="18:18" x14ac:dyDescent="0.3">
      <c r="R6443" s="5"/>
    </row>
    <row r="6444" spans="18:18" x14ac:dyDescent="0.3">
      <c r="R6444" s="5"/>
    </row>
    <row r="6445" spans="18:18" x14ac:dyDescent="0.3">
      <c r="R6445" s="5"/>
    </row>
    <row r="6446" spans="18:18" x14ac:dyDescent="0.3">
      <c r="R6446" s="5"/>
    </row>
    <row r="6447" spans="18:18" x14ac:dyDescent="0.3">
      <c r="R6447" s="5"/>
    </row>
    <row r="6448" spans="18:18" x14ac:dyDescent="0.3">
      <c r="R6448" s="5"/>
    </row>
    <row r="6449" spans="18:18" x14ac:dyDescent="0.3">
      <c r="R6449" s="5"/>
    </row>
    <row r="6450" spans="18:18" x14ac:dyDescent="0.3">
      <c r="R6450" s="5"/>
    </row>
    <row r="6451" spans="18:18" x14ac:dyDescent="0.3">
      <c r="R6451" s="5"/>
    </row>
    <row r="6452" spans="18:18" x14ac:dyDescent="0.3">
      <c r="R6452" s="5"/>
    </row>
    <row r="6453" spans="18:18" x14ac:dyDescent="0.3">
      <c r="R6453" s="5"/>
    </row>
    <row r="6454" spans="18:18" x14ac:dyDescent="0.3">
      <c r="R6454" s="5"/>
    </row>
    <row r="6455" spans="18:18" x14ac:dyDescent="0.3">
      <c r="R6455" s="5"/>
    </row>
    <row r="6456" spans="18:18" x14ac:dyDescent="0.3">
      <c r="R6456" s="5"/>
    </row>
    <row r="6457" spans="18:18" x14ac:dyDescent="0.3">
      <c r="R6457" s="5"/>
    </row>
    <row r="6458" spans="18:18" x14ac:dyDescent="0.3">
      <c r="R6458" s="5"/>
    </row>
    <row r="6459" spans="18:18" x14ac:dyDescent="0.3">
      <c r="R6459" s="5"/>
    </row>
    <row r="6460" spans="18:18" x14ac:dyDescent="0.3">
      <c r="R6460" s="5"/>
    </row>
    <row r="6461" spans="18:18" x14ac:dyDescent="0.3">
      <c r="R6461" s="5"/>
    </row>
    <row r="6462" spans="18:18" x14ac:dyDescent="0.3">
      <c r="R6462" s="5"/>
    </row>
    <row r="6463" spans="18:18" x14ac:dyDescent="0.3">
      <c r="R6463" s="5"/>
    </row>
    <row r="6464" spans="18:18" x14ac:dyDescent="0.3">
      <c r="R6464" s="5"/>
    </row>
    <row r="6465" spans="18:18" x14ac:dyDescent="0.3">
      <c r="R6465" s="5"/>
    </row>
    <row r="6466" spans="18:18" x14ac:dyDescent="0.3">
      <c r="R6466" s="5"/>
    </row>
    <row r="6467" spans="18:18" x14ac:dyDescent="0.3">
      <c r="R6467" s="5"/>
    </row>
    <row r="6468" spans="18:18" x14ac:dyDescent="0.3">
      <c r="R6468" s="5"/>
    </row>
    <row r="6469" spans="18:18" x14ac:dyDescent="0.3">
      <c r="R6469" s="5"/>
    </row>
    <row r="6470" spans="18:18" x14ac:dyDescent="0.3">
      <c r="R6470" s="5"/>
    </row>
    <row r="6471" spans="18:18" x14ac:dyDescent="0.3">
      <c r="R6471" s="5"/>
    </row>
    <row r="6472" spans="18:18" x14ac:dyDescent="0.3">
      <c r="R6472" s="5"/>
    </row>
    <row r="6473" spans="18:18" x14ac:dyDescent="0.3">
      <c r="R6473" s="5"/>
    </row>
    <row r="6474" spans="18:18" x14ac:dyDescent="0.3">
      <c r="R6474" s="5"/>
    </row>
    <row r="6475" spans="18:18" x14ac:dyDescent="0.3">
      <c r="R6475" s="5"/>
    </row>
    <row r="6476" spans="18:18" x14ac:dyDescent="0.3">
      <c r="R6476" s="5"/>
    </row>
    <row r="6477" spans="18:18" x14ac:dyDescent="0.3">
      <c r="R6477" s="5"/>
    </row>
    <row r="6478" spans="18:18" x14ac:dyDescent="0.3">
      <c r="R6478" s="5"/>
    </row>
    <row r="6479" spans="18:18" x14ac:dyDescent="0.3">
      <c r="R6479" s="5"/>
    </row>
    <row r="6480" spans="18:18" x14ac:dyDescent="0.3">
      <c r="R6480" s="5"/>
    </row>
    <row r="6481" spans="18:18" x14ac:dyDescent="0.3">
      <c r="R6481" s="5"/>
    </row>
    <row r="6482" spans="18:18" x14ac:dyDescent="0.3">
      <c r="R6482" s="5"/>
    </row>
    <row r="6483" spans="18:18" x14ac:dyDescent="0.3">
      <c r="R6483" s="5"/>
    </row>
    <row r="6484" spans="18:18" x14ac:dyDescent="0.3">
      <c r="R6484" s="5"/>
    </row>
    <row r="6485" spans="18:18" x14ac:dyDescent="0.3">
      <c r="R6485" s="5"/>
    </row>
    <row r="6486" spans="18:18" x14ac:dyDescent="0.3">
      <c r="R6486" s="5"/>
    </row>
    <row r="6487" spans="18:18" x14ac:dyDescent="0.3">
      <c r="R6487" s="5"/>
    </row>
    <row r="6488" spans="18:18" x14ac:dyDescent="0.3">
      <c r="R6488" s="5"/>
    </row>
    <row r="6489" spans="18:18" x14ac:dyDescent="0.3">
      <c r="R6489" s="5"/>
    </row>
    <row r="6490" spans="18:18" x14ac:dyDescent="0.3">
      <c r="R6490" s="5"/>
    </row>
    <row r="6491" spans="18:18" x14ac:dyDescent="0.3">
      <c r="R6491" s="5"/>
    </row>
    <row r="6492" spans="18:18" x14ac:dyDescent="0.3">
      <c r="R6492" s="5"/>
    </row>
    <row r="6493" spans="18:18" x14ac:dyDescent="0.3">
      <c r="R6493" s="5"/>
    </row>
    <row r="6494" spans="18:18" x14ac:dyDescent="0.3">
      <c r="R6494" s="5"/>
    </row>
    <row r="6495" spans="18:18" x14ac:dyDescent="0.3">
      <c r="R6495" s="5"/>
    </row>
    <row r="6496" spans="18:18" x14ac:dyDescent="0.3">
      <c r="R6496" s="5"/>
    </row>
    <row r="6497" spans="18:18" x14ac:dyDescent="0.3">
      <c r="R6497" s="5"/>
    </row>
    <row r="6498" spans="18:18" x14ac:dyDescent="0.3">
      <c r="R6498" s="5"/>
    </row>
    <row r="6499" spans="18:18" x14ac:dyDescent="0.3">
      <c r="R6499" s="5"/>
    </row>
    <row r="6500" spans="18:18" x14ac:dyDescent="0.3">
      <c r="R6500" s="5"/>
    </row>
    <row r="6501" spans="18:18" x14ac:dyDescent="0.3">
      <c r="R6501" s="5"/>
    </row>
    <row r="6502" spans="18:18" x14ac:dyDescent="0.3">
      <c r="R6502" s="5"/>
    </row>
    <row r="6503" spans="18:18" x14ac:dyDescent="0.3">
      <c r="R6503" s="5"/>
    </row>
    <row r="6504" spans="18:18" x14ac:dyDescent="0.3">
      <c r="R6504" s="5"/>
    </row>
    <row r="6505" spans="18:18" x14ac:dyDescent="0.3">
      <c r="R6505" s="5"/>
    </row>
    <row r="6506" spans="18:18" x14ac:dyDescent="0.3">
      <c r="R6506" s="5"/>
    </row>
    <row r="6507" spans="18:18" x14ac:dyDescent="0.3">
      <c r="R6507" s="5"/>
    </row>
    <row r="6508" spans="18:18" x14ac:dyDescent="0.3">
      <c r="R6508" s="5"/>
    </row>
    <row r="6509" spans="18:18" x14ac:dyDescent="0.3">
      <c r="R6509" s="5"/>
    </row>
    <row r="6510" spans="18:18" x14ac:dyDescent="0.3">
      <c r="R6510" s="5"/>
    </row>
    <row r="6511" spans="18:18" x14ac:dyDescent="0.3">
      <c r="R6511" s="5"/>
    </row>
    <row r="6512" spans="18:18" x14ac:dyDescent="0.3">
      <c r="R6512" s="5"/>
    </row>
    <row r="6513" spans="18:18" x14ac:dyDescent="0.3">
      <c r="R6513" s="5"/>
    </row>
    <row r="6514" spans="18:18" x14ac:dyDescent="0.3">
      <c r="R6514" s="5"/>
    </row>
    <row r="6515" spans="18:18" x14ac:dyDescent="0.3">
      <c r="R6515" s="5"/>
    </row>
    <row r="6516" spans="18:18" x14ac:dyDescent="0.3">
      <c r="R6516" s="5"/>
    </row>
    <row r="6517" spans="18:18" x14ac:dyDescent="0.3">
      <c r="R6517" s="5"/>
    </row>
    <row r="6518" spans="18:18" x14ac:dyDescent="0.3">
      <c r="R6518" s="5"/>
    </row>
    <row r="6519" spans="18:18" x14ac:dyDescent="0.3">
      <c r="R6519" s="5"/>
    </row>
    <row r="6520" spans="18:18" x14ac:dyDescent="0.3">
      <c r="R6520" s="5"/>
    </row>
    <row r="6521" spans="18:18" x14ac:dyDescent="0.3">
      <c r="R6521" s="5"/>
    </row>
    <row r="6522" spans="18:18" x14ac:dyDescent="0.3">
      <c r="R6522" s="5"/>
    </row>
    <row r="6523" spans="18:18" x14ac:dyDescent="0.3">
      <c r="R6523" s="5"/>
    </row>
    <row r="6524" spans="18:18" x14ac:dyDescent="0.3">
      <c r="R6524" s="5"/>
    </row>
    <row r="6525" spans="18:18" x14ac:dyDescent="0.3">
      <c r="R6525" s="5"/>
    </row>
    <row r="6526" spans="18:18" x14ac:dyDescent="0.3">
      <c r="R6526" s="5"/>
    </row>
    <row r="6527" spans="18:18" x14ac:dyDescent="0.3">
      <c r="R6527" s="5"/>
    </row>
    <row r="6528" spans="18:18" x14ac:dyDescent="0.3">
      <c r="R6528" s="5"/>
    </row>
    <row r="6529" spans="18:18" x14ac:dyDescent="0.3">
      <c r="R6529" s="5"/>
    </row>
    <row r="6530" spans="18:18" x14ac:dyDescent="0.3">
      <c r="R6530" s="5"/>
    </row>
    <row r="6531" spans="18:18" x14ac:dyDescent="0.3">
      <c r="R6531" s="5"/>
    </row>
    <row r="6532" spans="18:18" x14ac:dyDescent="0.3">
      <c r="R6532" s="5"/>
    </row>
    <row r="6533" spans="18:18" x14ac:dyDescent="0.3">
      <c r="R6533" s="5"/>
    </row>
    <row r="6534" spans="18:18" x14ac:dyDescent="0.3">
      <c r="R6534" s="5"/>
    </row>
    <row r="6535" spans="18:18" x14ac:dyDescent="0.3">
      <c r="R6535" s="5"/>
    </row>
    <row r="6536" spans="18:18" x14ac:dyDescent="0.3">
      <c r="R6536" s="5"/>
    </row>
    <row r="6537" spans="18:18" x14ac:dyDescent="0.3">
      <c r="R6537" s="5"/>
    </row>
    <row r="6538" spans="18:18" x14ac:dyDescent="0.3">
      <c r="R6538" s="5"/>
    </row>
    <row r="6539" spans="18:18" x14ac:dyDescent="0.3">
      <c r="R6539" s="5"/>
    </row>
    <row r="6540" spans="18:18" x14ac:dyDescent="0.3">
      <c r="R6540" s="5"/>
    </row>
    <row r="6541" spans="18:18" x14ac:dyDescent="0.3">
      <c r="R6541" s="5"/>
    </row>
    <row r="6542" spans="18:18" x14ac:dyDescent="0.3">
      <c r="R6542" s="5"/>
    </row>
    <row r="6543" spans="18:18" x14ac:dyDescent="0.3">
      <c r="R6543" s="5"/>
    </row>
    <row r="6544" spans="18:18" x14ac:dyDescent="0.3">
      <c r="R6544" s="5"/>
    </row>
    <row r="6545" spans="18:18" x14ac:dyDescent="0.3">
      <c r="R6545" s="5"/>
    </row>
    <row r="6546" spans="18:18" x14ac:dyDescent="0.3">
      <c r="R6546" s="5"/>
    </row>
    <row r="6547" spans="18:18" x14ac:dyDescent="0.3">
      <c r="R6547" s="5"/>
    </row>
    <row r="6548" spans="18:18" x14ac:dyDescent="0.3">
      <c r="R6548" s="5"/>
    </row>
    <row r="6549" spans="18:18" x14ac:dyDescent="0.3">
      <c r="R6549" s="5"/>
    </row>
    <row r="6550" spans="18:18" x14ac:dyDescent="0.3">
      <c r="R6550" s="5"/>
    </row>
    <row r="6551" spans="18:18" x14ac:dyDescent="0.3">
      <c r="R6551" s="5"/>
    </row>
    <row r="6552" spans="18:18" x14ac:dyDescent="0.3">
      <c r="R6552" s="5"/>
    </row>
    <row r="6553" spans="18:18" x14ac:dyDescent="0.3">
      <c r="R6553" s="5"/>
    </row>
    <row r="6554" spans="18:18" x14ac:dyDescent="0.3">
      <c r="R6554" s="5"/>
    </row>
    <row r="6555" spans="18:18" x14ac:dyDescent="0.3">
      <c r="R6555" s="5"/>
    </row>
    <row r="6556" spans="18:18" x14ac:dyDescent="0.3">
      <c r="R6556" s="5"/>
    </row>
    <row r="6557" spans="18:18" x14ac:dyDescent="0.3">
      <c r="R6557" s="5"/>
    </row>
    <row r="6558" spans="18:18" x14ac:dyDescent="0.3">
      <c r="R6558" s="5"/>
    </row>
    <row r="6559" spans="18:18" x14ac:dyDescent="0.3">
      <c r="R6559" s="5"/>
    </row>
    <row r="6560" spans="18:18" x14ac:dyDescent="0.3">
      <c r="R6560" s="5"/>
    </row>
    <row r="6561" spans="18:18" x14ac:dyDescent="0.3">
      <c r="R6561" s="5"/>
    </row>
    <row r="6562" spans="18:18" x14ac:dyDescent="0.3">
      <c r="R6562" s="5"/>
    </row>
    <row r="6563" spans="18:18" x14ac:dyDescent="0.3">
      <c r="R6563" s="5"/>
    </row>
    <row r="6564" spans="18:18" x14ac:dyDescent="0.3">
      <c r="R6564" s="5"/>
    </row>
    <row r="6565" spans="18:18" x14ac:dyDescent="0.3">
      <c r="R6565" s="5"/>
    </row>
    <row r="6566" spans="18:18" x14ac:dyDescent="0.3">
      <c r="R6566" s="5"/>
    </row>
    <row r="6567" spans="18:18" x14ac:dyDescent="0.3">
      <c r="R6567" s="5"/>
    </row>
    <row r="6568" spans="18:18" x14ac:dyDescent="0.3">
      <c r="R6568" s="5"/>
    </row>
    <row r="6569" spans="18:18" x14ac:dyDescent="0.3">
      <c r="R6569" s="5"/>
    </row>
    <row r="6570" spans="18:18" x14ac:dyDescent="0.3">
      <c r="R6570" s="5"/>
    </row>
    <row r="6571" spans="18:18" x14ac:dyDescent="0.3">
      <c r="R6571" s="5"/>
    </row>
    <row r="6572" spans="18:18" x14ac:dyDescent="0.3">
      <c r="R6572" s="5"/>
    </row>
    <row r="6573" spans="18:18" x14ac:dyDescent="0.3">
      <c r="R6573" s="5"/>
    </row>
    <row r="6574" spans="18:18" x14ac:dyDescent="0.3">
      <c r="R6574" s="5"/>
    </row>
    <row r="6575" spans="18:18" x14ac:dyDescent="0.3">
      <c r="R6575" s="5"/>
    </row>
    <row r="6576" spans="18:18" x14ac:dyDescent="0.3">
      <c r="R6576" s="5"/>
    </row>
    <row r="6577" spans="18:18" x14ac:dyDescent="0.3">
      <c r="R6577" s="5"/>
    </row>
    <row r="6578" spans="18:18" x14ac:dyDescent="0.3">
      <c r="R6578" s="5"/>
    </row>
    <row r="6579" spans="18:18" x14ac:dyDescent="0.3">
      <c r="R6579" s="5"/>
    </row>
    <row r="6580" spans="18:18" x14ac:dyDescent="0.3">
      <c r="R6580" s="5"/>
    </row>
    <row r="6581" spans="18:18" x14ac:dyDescent="0.3">
      <c r="R6581" s="5"/>
    </row>
    <row r="6582" spans="18:18" x14ac:dyDescent="0.3">
      <c r="R6582" s="5"/>
    </row>
    <row r="6583" spans="18:18" x14ac:dyDescent="0.3">
      <c r="R6583" s="5"/>
    </row>
    <row r="6584" spans="18:18" x14ac:dyDescent="0.3">
      <c r="R6584" s="5"/>
    </row>
    <row r="6585" spans="18:18" x14ac:dyDescent="0.3">
      <c r="R6585" s="5"/>
    </row>
    <row r="6586" spans="18:18" x14ac:dyDescent="0.3">
      <c r="R6586" s="5"/>
    </row>
    <row r="6587" spans="18:18" x14ac:dyDescent="0.3">
      <c r="R6587" s="5"/>
    </row>
    <row r="6588" spans="18:18" x14ac:dyDescent="0.3">
      <c r="R6588" s="5"/>
    </row>
    <row r="6589" spans="18:18" x14ac:dyDescent="0.3">
      <c r="R6589" s="5"/>
    </row>
    <row r="6590" spans="18:18" x14ac:dyDescent="0.3">
      <c r="R6590" s="5"/>
    </row>
    <row r="6591" spans="18:18" x14ac:dyDescent="0.3">
      <c r="R6591" s="5"/>
    </row>
    <row r="6592" spans="18:18" x14ac:dyDescent="0.3">
      <c r="R6592" s="5"/>
    </row>
    <row r="6593" spans="18:18" x14ac:dyDescent="0.3">
      <c r="R6593" s="5"/>
    </row>
    <row r="6594" spans="18:18" x14ac:dyDescent="0.3">
      <c r="R6594" s="5"/>
    </row>
    <row r="6595" spans="18:18" x14ac:dyDescent="0.3">
      <c r="R6595" s="5"/>
    </row>
    <row r="6596" spans="18:18" x14ac:dyDescent="0.3">
      <c r="R6596" s="5"/>
    </row>
    <row r="6597" spans="18:18" x14ac:dyDescent="0.3">
      <c r="R6597" s="5"/>
    </row>
    <row r="6598" spans="18:18" x14ac:dyDescent="0.3">
      <c r="R6598" s="5"/>
    </row>
    <row r="6599" spans="18:18" x14ac:dyDescent="0.3">
      <c r="R6599" s="5"/>
    </row>
    <row r="6600" spans="18:18" x14ac:dyDescent="0.3">
      <c r="R6600" s="5"/>
    </row>
    <row r="6601" spans="18:18" x14ac:dyDescent="0.3">
      <c r="R6601" s="5"/>
    </row>
    <row r="6602" spans="18:18" x14ac:dyDescent="0.3">
      <c r="R6602" s="5"/>
    </row>
    <row r="6603" spans="18:18" x14ac:dyDescent="0.3">
      <c r="R6603" s="5"/>
    </row>
    <row r="6604" spans="18:18" x14ac:dyDescent="0.3">
      <c r="R6604" s="5"/>
    </row>
    <row r="6605" spans="18:18" x14ac:dyDescent="0.3">
      <c r="R6605" s="5"/>
    </row>
    <row r="6606" spans="18:18" x14ac:dyDescent="0.3">
      <c r="R6606" s="5"/>
    </row>
    <row r="6607" spans="18:18" x14ac:dyDescent="0.3">
      <c r="R6607" s="5"/>
    </row>
    <row r="6608" spans="18:18" x14ac:dyDescent="0.3">
      <c r="R6608" s="5"/>
    </row>
    <row r="6609" spans="18:18" x14ac:dyDescent="0.3">
      <c r="R6609" s="5"/>
    </row>
    <row r="6610" spans="18:18" x14ac:dyDescent="0.3">
      <c r="R6610" s="5"/>
    </row>
    <row r="6611" spans="18:18" x14ac:dyDescent="0.3">
      <c r="R6611" s="5"/>
    </row>
    <row r="6612" spans="18:18" x14ac:dyDescent="0.3">
      <c r="R6612" s="5"/>
    </row>
    <row r="6613" spans="18:18" x14ac:dyDescent="0.3">
      <c r="R6613" s="5"/>
    </row>
    <row r="6614" spans="18:18" x14ac:dyDescent="0.3">
      <c r="R6614" s="5"/>
    </row>
    <row r="6615" spans="18:18" x14ac:dyDescent="0.3">
      <c r="R6615" s="5"/>
    </row>
    <row r="6616" spans="18:18" x14ac:dyDescent="0.3">
      <c r="R6616" s="5"/>
    </row>
    <row r="6617" spans="18:18" x14ac:dyDescent="0.3">
      <c r="R6617" s="5"/>
    </row>
    <row r="6618" spans="18:18" x14ac:dyDescent="0.3">
      <c r="R6618" s="5"/>
    </row>
    <row r="6619" spans="18:18" x14ac:dyDescent="0.3">
      <c r="R6619" s="5"/>
    </row>
    <row r="6620" spans="18:18" x14ac:dyDescent="0.3">
      <c r="R6620" s="5"/>
    </row>
    <row r="6621" spans="18:18" x14ac:dyDescent="0.3">
      <c r="R6621" s="5"/>
    </row>
    <row r="6622" spans="18:18" x14ac:dyDescent="0.3">
      <c r="R6622" s="5"/>
    </row>
    <row r="6623" spans="18:18" x14ac:dyDescent="0.3">
      <c r="R6623" s="5"/>
    </row>
    <row r="6624" spans="18:18" x14ac:dyDescent="0.3">
      <c r="R6624" s="5"/>
    </row>
    <row r="6625" spans="18:18" x14ac:dyDescent="0.3">
      <c r="R6625" s="5"/>
    </row>
    <row r="6626" spans="18:18" x14ac:dyDescent="0.3">
      <c r="R6626" s="5"/>
    </row>
    <row r="6627" spans="18:18" x14ac:dyDescent="0.3">
      <c r="R6627" s="5"/>
    </row>
    <row r="6628" spans="18:18" x14ac:dyDescent="0.3">
      <c r="R6628" s="5"/>
    </row>
    <row r="6629" spans="18:18" x14ac:dyDescent="0.3">
      <c r="R6629" s="5"/>
    </row>
    <row r="6630" spans="18:18" x14ac:dyDescent="0.3">
      <c r="R6630" s="5"/>
    </row>
    <row r="6631" spans="18:18" x14ac:dyDescent="0.3">
      <c r="R6631" s="5"/>
    </row>
    <row r="6632" spans="18:18" x14ac:dyDescent="0.3">
      <c r="R6632" s="5"/>
    </row>
    <row r="6633" spans="18:18" x14ac:dyDescent="0.3">
      <c r="R6633" s="5"/>
    </row>
    <row r="6634" spans="18:18" x14ac:dyDescent="0.3">
      <c r="R6634" s="5"/>
    </row>
    <row r="6635" spans="18:18" x14ac:dyDescent="0.3">
      <c r="R6635" s="5"/>
    </row>
    <row r="6636" spans="18:18" x14ac:dyDescent="0.3">
      <c r="R6636" s="5"/>
    </row>
    <row r="6637" spans="18:18" x14ac:dyDescent="0.3">
      <c r="R6637" s="5"/>
    </row>
    <row r="6638" spans="18:18" x14ac:dyDescent="0.3">
      <c r="R6638" s="5"/>
    </row>
    <row r="6639" spans="18:18" x14ac:dyDescent="0.3">
      <c r="R6639" s="5"/>
    </row>
    <row r="6640" spans="18:18" x14ac:dyDescent="0.3">
      <c r="R6640" s="5"/>
    </row>
    <row r="6641" spans="18:18" x14ac:dyDescent="0.3">
      <c r="R6641" s="5"/>
    </row>
    <row r="6642" spans="18:18" x14ac:dyDescent="0.3">
      <c r="R6642" s="5"/>
    </row>
    <row r="6643" spans="18:18" x14ac:dyDescent="0.3">
      <c r="R6643" s="5"/>
    </row>
    <row r="6644" spans="18:18" x14ac:dyDescent="0.3">
      <c r="R6644" s="5"/>
    </row>
    <row r="6645" spans="18:18" x14ac:dyDescent="0.3">
      <c r="R6645" s="5"/>
    </row>
    <row r="6646" spans="18:18" x14ac:dyDescent="0.3">
      <c r="R6646" s="5"/>
    </row>
    <row r="6647" spans="18:18" x14ac:dyDescent="0.3">
      <c r="R6647" s="5"/>
    </row>
    <row r="6648" spans="18:18" x14ac:dyDescent="0.3">
      <c r="R6648" s="5"/>
    </row>
    <row r="6649" spans="18:18" x14ac:dyDescent="0.3">
      <c r="R6649" s="5"/>
    </row>
    <row r="6650" spans="18:18" x14ac:dyDescent="0.3">
      <c r="R6650" s="5"/>
    </row>
    <row r="6651" spans="18:18" x14ac:dyDescent="0.3">
      <c r="R6651" s="5"/>
    </row>
    <row r="6652" spans="18:18" x14ac:dyDescent="0.3">
      <c r="R6652" s="5"/>
    </row>
    <row r="6653" spans="18:18" x14ac:dyDescent="0.3">
      <c r="R6653" s="5"/>
    </row>
    <row r="6654" spans="18:18" x14ac:dyDescent="0.3">
      <c r="R6654" s="5"/>
    </row>
    <row r="6655" spans="18:18" x14ac:dyDescent="0.3">
      <c r="R6655" s="5"/>
    </row>
    <row r="6656" spans="18:18" x14ac:dyDescent="0.3">
      <c r="R6656" s="5"/>
    </row>
    <row r="6657" spans="18:18" x14ac:dyDescent="0.3">
      <c r="R6657" s="5"/>
    </row>
    <row r="6658" spans="18:18" x14ac:dyDescent="0.3">
      <c r="R6658" s="5"/>
    </row>
    <row r="6659" spans="18:18" x14ac:dyDescent="0.3">
      <c r="R6659" s="5"/>
    </row>
    <row r="6660" spans="18:18" x14ac:dyDescent="0.3">
      <c r="R6660" s="5"/>
    </row>
    <row r="6661" spans="18:18" x14ac:dyDescent="0.3">
      <c r="R6661" s="5"/>
    </row>
    <row r="6662" spans="18:18" x14ac:dyDescent="0.3">
      <c r="R6662" s="5"/>
    </row>
    <row r="6663" spans="18:18" x14ac:dyDescent="0.3">
      <c r="R6663" s="5"/>
    </row>
    <row r="6664" spans="18:18" x14ac:dyDescent="0.3">
      <c r="R6664" s="5"/>
    </row>
    <row r="6665" spans="18:18" x14ac:dyDescent="0.3">
      <c r="R6665" s="5"/>
    </row>
    <row r="6666" spans="18:18" x14ac:dyDescent="0.3">
      <c r="R6666" s="5"/>
    </row>
    <row r="6667" spans="18:18" x14ac:dyDescent="0.3">
      <c r="R6667" s="5"/>
    </row>
    <row r="6668" spans="18:18" x14ac:dyDescent="0.3">
      <c r="R6668" s="5"/>
    </row>
    <row r="6669" spans="18:18" x14ac:dyDescent="0.3">
      <c r="R6669" s="5"/>
    </row>
    <row r="6670" spans="18:18" x14ac:dyDescent="0.3">
      <c r="R6670" s="5"/>
    </row>
    <row r="6671" spans="18:18" x14ac:dyDescent="0.3">
      <c r="R6671" s="5"/>
    </row>
    <row r="6672" spans="18:18" x14ac:dyDescent="0.3">
      <c r="R6672" s="5"/>
    </row>
    <row r="6673" spans="18:18" x14ac:dyDescent="0.3">
      <c r="R6673" s="5"/>
    </row>
    <row r="6674" spans="18:18" x14ac:dyDescent="0.3">
      <c r="R6674" s="5"/>
    </row>
    <row r="6675" spans="18:18" x14ac:dyDescent="0.3">
      <c r="R6675" s="5"/>
    </row>
    <row r="6676" spans="18:18" x14ac:dyDescent="0.3">
      <c r="R6676" s="5"/>
    </row>
    <row r="6677" spans="18:18" x14ac:dyDescent="0.3">
      <c r="R6677" s="5"/>
    </row>
    <row r="6678" spans="18:18" x14ac:dyDescent="0.3">
      <c r="R6678" s="5"/>
    </row>
    <row r="6679" spans="18:18" x14ac:dyDescent="0.3">
      <c r="R6679" s="5"/>
    </row>
    <row r="6680" spans="18:18" x14ac:dyDescent="0.3">
      <c r="R6680" s="5"/>
    </row>
    <row r="6681" spans="18:18" x14ac:dyDescent="0.3">
      <c r="R6681" s="5"/>
    </row>
    <row r="6682" spans="18:18" x14ac:dyDescent="0.3">
      <c r="R6682" s="5"/>
    </row>
    <row r="6683" spans="18:18" x14ac:dyDescent="0.3">
      <c r="R6683" s="5"/>
    </row>
    <row r="6684" spans="18:18" x14ac:dyDescent="0.3">
      <c r="R6684" s="5"/>
    </row>
    <row r="6685" spans="18:18" x14ac:dyDescent="0.3">
      <c r="R6685" s="5"/>
    </row>
    <row r="6686" spans="18:18" x14ac:dyDescent="0.3">
      <c r="R6686" s="5"/>
    </row>
    <row r="6687" spans="18:18" x14ac:dyDescent="0.3">
      <c r="R6687" s="5"/>
    </row>
    <row r="6688" spans="18:18" x14ac:dyDescent="0.3">
      <c r="R6688" s="5"/>
    </row>
    <row r="6689" spans="18:18" x14ac:dyDescent="0.3">
      <c r="R6689" s="5"/>
    </row>
    <row r="6690" spans="18:18" x14ac:dyDescent="0.3">
      <c r="R6690" s="5"/>
    </row>
    <row r="6691" spans="18:18" x14ac:dyDescent="0.3">
      <c r="R6691" s="5"/>
    </row>
    <row r="6692" spans="18:18" x14ac:dyDescent="0.3">
      <c r="R6692" s="5"/>
    </row>
    <row r="6693" spans="18:18" x14ac:dyDescent="0.3">
      <c r="R6693" s="5"/>
    </row>
    <row r="6694" spans="18:18" x14ac:dyDescent="0.3">
      <c r="R6694" s="5"/>
    </row>
    <row r="6695" spans="18:18" x14ac:dyDescent="0.3">
      <c r="R6695" s="5"/>
    </row>
    <row r="6696" spans="18:18" x14ac:dyDescent="0.3">
      <c r="R6696" s="5"/>
    </row>
    <row r="6697" spans="18:18" x14ac:dyDescent="0.3">
      <c r="R6697" s="5"/>
    </row>
    <row r="6698" spans="18:18" x14ac:dyDescent="0.3">
      <c r="R6698" s="5"/>
    </row>
    <row r="6699" spans="18:18" x14ac:dyDescent="0.3">
      <c r="R6699" s="5"/>
    </row>
    <row r="6700" spans="18:18" x14ac:dyDescent="0.3">
      <c r="R6700" s="5"/>
    </row>
    <row r="6701" spans="18:18" x14ac:dyDescent="0.3">
      <c r="R6701" s="5"/>
    </row>
    <row r="6702" spans="18:18" x14ac:dyDescent="0.3">
      <c r="R6702" s="5"/>
    </row>
    <row r="6703" spans="18:18" x14ac:dyDescent="0.3">
      <c r="R6703" s="5"/>
    </row>
    <row r="6704" spans="18:18" x14ac:dyDescent="0.3">
      <c r="R6704" s="5"/>
    </row>
    <row r="6705" spans="18:18" x14ac:dyDescent="0.3">
      <c r="R6705" s="5"/>
    </row>
    <row r="6706" spans="18:18" x14ac:dyDescent="0.3">
      <c r="R6706" s="5"/>
    </row>
    <row r="6707" spans="18:18" x14ac:dyDescent="0.3">
      <c r="R6707" s="5"/>
    </row>
    <row r="6708" spans="18:18" x14ac:dyDescent="0.3">
      <c r="R6708" s="5"/>
    </row>
    <row r="6709" spans="18:18" x14ac:dyDescent="0.3">
      <c r="R6709" s="5"/>
    </row>
    <row r="6710" spans="18:18" x14ac:dyDescent="0.3">
      <c r="R6710" s="5"/>
    </row>
    <row r="6711" spans="18:18" x14ac:dyDescent="0.3">
      <c r="R6711" s="5"/>
    </row>
    <row r="6712" spans="18:18" x14ac:dyDescent="0.3">
      <c r="R6712" s="5"/>
    </row>
    <row r="6713" spans="18:18" x14ac:dyDescent="0.3">
      <c r="R6713" s="5"/>
    </row>
    <row r="6714" spans="18:18" x14ac:dyDescent="0.3">
      <c r="R6714" s="5"/>
    </row>
    <row r="6715" spans="18:18" x14ac:dyDescent="0.3">
      <c r="R6715" s="5"/>
    </row>
    <row r="6716" spans="18:18" x14ac:dyDescent="0.3">
      <c r="R6716" s="5"/>
    </row>
    <row r="6717" spans="18:18" x14ac:dyDescent="0.3">
      <c r="R6717" s="5"/>
    </row>
    <row r="6718" spans="18:18" x14ac:dyDescent="0.3">
      <c r="R6718" s="5"/>
    </row>
    <row r="6719" spans="18:18" x14ac:dyDescent="0.3">
      <c r="R6719" s="5"/>
    </row>
    <row r="6720" spans="18:18" x14ac:dyDescent="0.3">
      <c r="R6720" s="5"/>
    </row>
    <row r="6721" spans="18:18" x14ac:dyDescent="0.3">
      <c r="R6721" s="5"/>
    </row>
    <row r="6722" spans="18:18" x14ac:dyDescent="0.3">
      <c r="R6722" s="5"/>
    </row>
    <row r="6723" spans="18:18" x14ac:dyDescent="0.3">
      <c r="R6723" s="5"/>
    </row>
    <row r="6724" spans="18:18" x14ac:dyDescent="0.3">
      <c r="R6724" s="5"/>
    </row>
    <row r="6725" spans="18:18" x14ac:dyDescent="0.3">
      <c r="R6725" s="5"/>
    </row>
    <row r="6726" spans="18:18" x14ac:dyDescent="0.3">
      <c r="R6726" s="5"/>
    </row>
    <row r="6727" spans="18:18" x14ac:dyDescent="0.3">
      <c r="R6727" s="5"/>
    </row>
    <row r="6728" spans="18:18" x14ac:dyDescent="0.3">
      <c r="R6728" s="5"/>
    </row>
    <row r="6729" spans="18:18" x14ac:dyDescent="0.3">
      <c r="R6729" s="5"/>
    </row>
    <row r="6730" spans="18:18" x14ac:dyDescent="0.3">
      <c r="R6730" s="5"/>
    </row>
    <row r="6731" spans="18:18" x14ac:dyDescent="0.3">
      <c r="R6731" s="5"/>
    </row>
    <row r="6732" spans="18:18" x14ac:dyDescent="0.3">
      <c r="R6732" s="5"/>
    </row>
    <row r="6733" spans="18:18" x14ac:dyDescent="0.3">
      <c r="R6733" s="5"/>
    </row>
    <row r="6734" spans="18:18" x14ac:dyDescent="0.3">
      <c r="R6734" s="5"/>
    </row>
    <row r="6735" spans="18:18" x14ac:dyDescent="0.3">
      <c r="R6735" s="5"/>
    </row>
    <row r="6736" spans="18:18" x14ac:dyDescent="0.3">
      <c r="R6736" s="5"/>
    </row>
    <row r="6737" spans="18:18" x14ac:dyDescent="0.3">
      <c r="R6737" s="5"/>
    </row>
    <row r="6738" spans="18:18" x14ac:dyDescent="0.3">
      <c r="R6738" s="5"/>
    </row>
    <row r="6739" spans="18:18" x14ac:dyDescent="0.3">
      <c r="R6739" s="5"/>
    </row>
    <row r="6740" spans="18:18" x14ac:dyDescent="0.3">
      <c r="R6740" s="5"/>
    </row>
    <row r="6741" spans="18:18" x14ac:dyDescent="0.3">
      <c r="R6741" s="5"/>
    </row>
    <row r="6742" spans="18:18" x14ac:dyDescent="0.3">
      <c r="R6742" s="5"/>
    </row>
    <row r="6743" spans="18:18" x14ac:dyDescent="0.3">
      <c r="R6743" s="5"/>
    </row>
    <row r="6744" spans="18:18" x14ac:dyDescent="0.3">
      <c r="R6744" s="5"/>
    </row>
    <row r="6745" spans="18:18" x14ac:dyDescent="0.3">
      <c r="R6745" s="5"/>
    </row>
    <row r="6746" spans="18:18" x14ac:dyDescent="0.3">
      <c r="R6746" s="5"/>
    </row>
    <row r="6747" spans="18:18" x14ac:dyDescent="0.3">
      <c r="R6747" s="5"/>
    </row>
    <row r="6748" spans="18:18" x14ac:dyDescent="0.3">
      <c r="R6748" s="5"/>
    </row>
    <row r="6749" spans="18:18" x14ac:dyDescent="0.3">
      <c r="R6749" s="5"/>
    </row>
    <row r="6750" spans="18:18" x14ac:dyDescent="0.3">
      <c r="R6750" s="5"/>
    </row>
    <row r="6751" spans="18:18" x14ac:dyDescent="0.3">
      <c r="R6751" s="5"/>
    </row>
    <row r="6752" spans="18:18" x14ac:dyDescent="0.3">
      <c r="R6752" s="5"/>
    </row>
    <row r="6753" spans="18:18" x14ac:dyDescent="0.3">
      <c r="R6753" s="5"/>
    </row>
    <row r="6754" spans="18:18" x14ac:dyDescent="0.3">
      <c r="R6754" s="5"/>
    </row>
    <row r="6755" spans="18:18" x14ac:dyDescent="0.3">
      <c r="R6755" s="5"/>
    </row>
    <row r="6756" spans="18:18" x14ac:dyDescent="0.3">
      <c r="R6756" s="5"/>
    </row>
    <row r="6757" spans="18:18" x14ac:dyDescent="0.3">
      <c r="R6757" s="5"/>
    </row>
    <row r="6758" spans="18:18" x14ac:dyDescent="0.3">
      <c r="R6758" s="5"/>
    </row>
    <row r="6759" spans="18:18" x14ac:dyDescent="0.3">
      <c r="R6759" s="5"/>
    </row>
    <row r="6760" spans="18:18" x14ac:dyDescent="0.3">
      <c r="R6760" s="5"/>
    </row>
    <row r="6761" spans="18:18" x14ac:dyDescent="0.3">
      <c r="R6761" s="5"/>
    </row>
    <row r="6762" spans="18:18" x14ac:dyDescent="0.3">
      <c r="R6762" s="5"/>
    </row>
    <row r="6763" spans="18:18" x14ac:dyDescent="0.3">
      <c r="R6763" s="5"/>
    </row>
    <row r="6764" spans="18:18" x14ac:dyDescent="0.3">
      <c r="R6764" s="5"/>
    </row>
    <row r="6765" spans="18:18" x14ac:dyDescent="0.3">
      <c r="R6765" s="5"/>
    </row>
    <row r="6766" spans="18:18" x14ac:dyDescent="0.3">
      <c r="R6766" s="5"/>
    </row>
    <row r="6767" spans="18:18" x14ac:dyDescent="0.3">
      <c r="R6767" s="5"/>
    </row>
    <row r="6768" spans="18:18" x14ac:dyDescent="0.3">
      <c r="R6768" s="5"/>
    </row>
    <row r="6769" spans="18:18" x14ac:dyDescent="0.3">
      <c r="R6769" s="5"/>
    </row>
    <row r="6770" spans="18:18" x14ac:dyDescent="0.3">
      <c r="R6770" s="5"/>
    </row>
    <row r="6771" spans="18:18" x14ac:dyDescent="0.3">
      <c r="R6771" s="5"/>
    </row>
    <row r="6772" spans="18:18" x14ac:dyDescent="0.3">
      <c r="R6772" s="5"/>
    </row>
    <row r="6773" spans="18:18" x14ac:dyDescent="0.3">
      <c r="R6773" s="5"/>
    </row>
    <row r="6774" spans="18:18" x14ac:dyDescent="0.3">
      <c r="R6774" s="5"/>
    </row>
    <row r="6775" spans="18:18" x14ac:dyDescent="0.3">
      <c r="R6775" s="5"/>
    </row>
    <row r="6776" spans="18:18" x14ac:dyDescent="0.3">
      <c r="R6776" s="5"/>
    </row>
    <row r="6777" spans="18:18" x14ac:dyDescent="0.3">
      <c r="R6777" s="5"/>
    </row>
    <row r="6778" spans="18:18" x14ac:dyDescent="0.3">
      <c r="R6778" s="5"/>
    </row>
    <row r="6779" spans="18:18" x14ac:dyDescent="0.3">
      <c r="R6779" s="5"/>
    </row>
    <row r="6780" spans="18:18" x14ac:dyDescent="0.3">
      <c r="R6780" s="5"/>
    </row>
    <row r="6781" spans="18:18" x14ac:dyDescent="0.3">
      <c r="R6781" s="5"/>
    </row>
    <row r="6782" spans="18:18" x14ac:dyDescent="0.3">
      <c r="R6782" s="5"/>
    </row>
    <row r="6783" spans="18:18" x14ac:dyDescent="0.3">
      <c r="R6783" s="5"/>
    </row>
    <row r="6784" spans="18:18" x14ac:dyDescent="0.3">
      <c r="R6784" s="5"/>
    </row>
    <row r="6785" spans="18:18" x14ac:dyDescent="0.3">
      <c r="R6785" s="5"/>
    </row>
    <row r="6786" spans="18:18" x14ac:dyDescent="0.3">
      <c r="R6786" s="5"/>
    </row>
    <row r="6787" spans="18:18" x14ac:dyDescent="0.3">
      <c r="R6787" s="5"/>
    </row>
    <row r="6788" spans="18:18" x14ac:dyDescent="0.3">
      <c r="R6788" s="5"/>
    </row>
    <row r="6789" spans="18:18" x14ac:dyDescent="0.3">
      <c r="R6789" s="5"/>
    </row>
    <row r="6790" spans="18:18" x14ac:dyDescent="0.3">
      <c r="R6790" s="5"/>
    </row>
    <row r="6791" spans="18:18" x14ac:dyDescent="0.3">
      <c r="R6791" s="5"/>
    </row>
    <row r="6792" spans="18:18" x14ac:dyDescent="0.3">
      <c r="R6792" s="5"/>
    </row>
    <row r="6793" spans="18:18" x14ac:dyDescent="0.3">
      <c r="R6793" s="5"/>
    </row>
    <row r="6794" spans="18:18" x14ac:dyDescent="0.3">
      <c r="R6794" s="5"/>
    </row>
    <row r="6795" spans="18:18" x14ac:dyDescent="0.3">
      <c r="R6795" s="5"/>
    </row>
    <row r="6796" spans="18:18" x14ac:dyDescent="0.3">
      <c r="R6796" s="5"/>
    </row>
    <row r="6797" spans="18:18" x14ac:dyDescent="0.3">
      <c r="R6797" s="5"/>
    </row>
    <row r="6798" spans="18:18" x14ac:dyDescent="0.3">
      <c r="R6798" s="5"/>
    </row>
    <row r="6799" spans="18:18" x14ac:dyDescent="0.3">
      <c r="R6799" s="5"/>
    </row>
    <row r="6800" spans="18:18" x14ac:dyDescent="0.3">
      <c r="R6800" s="5"/>
    </row>
    <row r="6801" spans="18:18" x14ac:dyDescent="0.3">
      <c r="R6801" s="5"/>
    </row>
    <row r="6802" spans="18:18" x14ac:dyDescent="0.3">
      <c r="R6802" s="5"/>
    </row>
    <row r="6803" spans="18:18" x14ac:dyDescent="0.3">
      <c r="R6803" s="5"/>
    </row>
    <row r="6804" spans="18:18" x14ac:dyDescent="0.3">
      <c r="R6804" s="5"/>
    </row>
    <row r="6805" spans="18:18" x14ac:dyDescent="0.3">
      <c r="R6805" s="5"/>
    </row>
    <row r="6806" spans="18:18" x14ac:dyDescent="0.3">
      <c r="R6806" s="5"/>
    </row>
    <row r="6807" spans="18:18" x14ac:dyDescent="0.3">
      <c r="R6807" s="5"/>
    </row>
    <row r="6808" spans="18:18" x14ac:dyDescent="0.3">
      <c r="R6808" s="5"/>
    </row>
    <row r="6809" spans="18:18" x14ac:dyDescent="0.3">
      <c r="R6809" s="5"/>
    </row>
    <row r="6810" spans="18:18" x14ac:dyDescent="0.3">
      <c r="R6810" s="5"/>
    </row>
    <row r="6811" spans="18:18" x14ac:dyDescent="0.3">
      <c r="R6811" s="5"/>
    </row>
    <row r="6812" spans="18:18" x14ac:dyDescent="0.3">
      <c r="R6812" s="5"/>
    </row>
    <row r="6813" spans="18:18" x14ac:dyDescent="0.3">
      <c r="R6813" s="5"/>
    </row>
    <row r="6814" spans="18:18" x14ac:dyDescent="0.3">
      <c r="R6814" s="5"/>
    </row>
    <row r="6815" spans="18:18" x14ac:dyDescent="0.3">
      <c r="R6815" s="5"/>
    </row>
    <row r="6816" spans="18:18" x14ac:dyDescent="0.3">
      <c r="R6816" s="5"/>
    </row>
    <row r="6817" spans="18:18" x14ac:dyDescent="0.3">
      <c r="R6817" s="5"/>
    </row>
    <row r="6818" spans="18:18" x14ac:dyDescent="0.3">
      <c r="R6818" s="5"/>
    </row>
    <row r="6819" spans="18:18" x14ac:dyDescent="0.3">
      <c r="R6819" s="5"/>
    </row>
    <row r="6820" spans="18:18" x14ac:dyDescent="0.3">
      <c r="R6820" s="5"/>
    </row>
    <row r="6821" spans="18:18" x14ac:dyDescent="0.3">
      <c r="R6821" s="5"/>
    </row>
    <row r="6822" spans="18:18" x14ac:dyDescent="0.3">
      <c r="R6822" s="5"/>
    </row>
    <row r="6823" spans="18:18" x14ac:dyDescent="0.3">
      <c r="R6823" s="5"/>
    </row>
    <row r="6824" spans="18:18" x14ac:dyDescent="0.3">
      <c r="R6824" s="5"/>
    </row>
    <row r="6825" spans="18:18" x14ac:dyDescent="0.3">
      <c r="R6825" s="5"/>
    </row>
    <row r="6826" spans="18:18" x14ac:dyDescent="0.3">
      <c r="R6826" s="5"/>
    </row>
    <row r="6827" spans="18:18" x14ac:dyDescent="0.3">
      <c r="R6827" s="5"/>
    </row>
    <row r="6828" spans="18:18" x14ac:dyDescent="0.3">
      <c r="R6828" s="5"/>
    </row>
    <row r="6829" spans="18:18" x14ac:dyDescent="0.3">
      <c r="R6829" s="5"/>
    </row>
    <row r="6830" spans="18:18" x14ac:dyDescent="0.3">
      <c r="R6830" s="5"/>
    </row>
    <row r="6831" spans="18:18" x14ac:dyDescent="0.3">
      <c r="R6831" s="5"/>
    </row>
    <row r="6832" spans="18:18" x14ac:dyDescent="0.3">
      <c r="R6832" s="5"/>
    </row>
    <row r="6833" spans="18:18" x14ac:dyDescent="0.3">
      <c r="R6833" s="5"/>
    </row>
    <row r="6834" spans="18:18" x14ac:dyDescent="0.3">
      <c r="R6834" s="5"/>
    </row>
    <row r="6835" spans="18:18" x14ac:dyDescent="0.3">
      <c r="R6835" s="5"/>
    </row>
    <row r="6836" spans="18:18" x14ac:dyDescent="0.3">
      <c r="R6836" s="5"/>
    </row>
    <row r="6837" spans="18:18" x14ac:dyDescent="0.3">
      <c r="R6837" s="5"/>
    </row>
    <row r="6838" spans="18:18" x14ac:dyDescent="0.3">
      <c r="R6838" s="5"/>
    </row>
    <row r="6839" spans="18:18" x14ac:dyDescent="0.3">
      <c r="R6839" s="5"/>
    </row>
    <row r="6840" spans="18:18" x14ac:dyDescent="0.3">
      <c r="R6840" s="5"/>
    </row>
    <row r="6841" spans="18:18" x14ac:dyDescent="0.3">
      <c r="R6841" s="5"/>
    </row>
    <row r="6842" spans="18:18" x14ac:dyDescent="0.3">
      <c r="R6842" s="5"/>
    </row>
    <row r="6843" spans="18:18" x14ac:dyDescent="0.3">
      <c r="R6843" s="5"/>
    </row>
    <row r="6844" spans="18:18" x14ac:dyDescent="0.3">
      <c r="R6844" s="5"/>
    </row>
    <row r="6845" spans="18:18" x14ac:dyDescent="0.3">
      <c r="R6845" s="5"/>
    </row>
    <row r="6846" spans="18:18" x14ac:dyDescent="0.3">
      <c r="R6846" s="5"/>
    </row>
    <row r="6847" spans="18:18" x14ac:dyDescent="0.3">
      <c r="R6847" s="5"/>
    </row>
    <row r="6848" spans="18:18" x14ac:dyDescent="0.3">
      <c r="R6848" s="5"/>
    </row>
    <row r="6849" spans="18:18" x14ac:dyDescent="0.3">
      <c r="R6849" s="5"/>
    </row>
    <row r="6850" spans="18:18" x14ac:dyDescent="0.3">
      <c r="R6850" s="5"/>
    </row>
    <row r="6851" spans="18:18" x14ac:dyDescent="0.3">
      <c r="R6851" s="5"/>
    </row>
    <row r="6852" spans="18:18" x14ac:dyDescent="0.3">
      <c r="R6852" s="5"/>
    </row>
    <row r="6853" spans="18:18" x14ac:dyDescent="0.3">
      <c r="R6853" s="5"/>
    </row>
    <row r="6854" spans="18:18" x14ac:dyDescent="0.3">
      <c r="R6854" s="5"/>
    </row>
    <row r="6855" spans="18:18" x14ac:dyDescent="0.3">
      <c r="R6855" s="5"/>
    </row>
    <row r="6856" spans="18:18" x14ac:dyDescent="0.3">
      <c r="R6856" s="5"/>
    </row>
    <row r="6857" spans="18:18" x14ac:dyDescent="0.3">
      <c r="R6857" s="5"/>
    </row>
    <row r="6858" spans="18:18" x14ac:dyDescent="0.3">
      <c r="R6858" s="5"/>
    </row>
    <row r="6859" spans="18:18" x14ac:dyDescent="0.3">
      <c r="R6859" s="5"/>
    </row>
    <row r="6860" spans="18:18" x14ac:dyDescent="0.3">
      <c r="R6860" s="5"/>
    </row>
    <row r="6861" spans="18:18" x14ac:dyDescent="0.3">
      <c r="R6861" s="5"/>
    </row>
    <row r="6862" spans="18:18" x14ac:dyDescent="0.3">
      <c r="R6862" s="5"/>
    </row>
    <row r="6863" spans="18:18" x14ac:dyDescent="0.3">
      <c r="R6863" s="5"/>
    </row>
    <row r="6864" spans="18:18" x14ac:dyDescent="0.3">
      <c r="R6864" s="5"/>
    </row>
    <row r="6865" spans="18:18" x14ac:dyDescent="0.3">
      <c r="R6865" s="5"/>
    </row>
    <row r="6866" spans="18:18" x14ac:dyDescent="0.3">
      <c r="R6866" s="5"/>
    </row>
    <row r="6867" spans="18:18" x14ac:dyDescent="0.3">
      <c r="R6867" s="5"/>
    </row>
    <row r="6868" spans="18:18" x14ac:dyDescent="0.3">
      <c r="R6868" s="5"/>
    </row>
    <row r="6869" spans="18:18" x14ac:dyDescent="0.3">
      <c r="R6869" s="5"/>
    </row>
    <row r="6870" spans="18:18" x14ac:dyDescent="0.3">
      <c r="R6870" s="5"/>
    </row>
    <row r="6871" spans="18:18" x14ac:dyDescent="0.3">
      <c r="R6871" s="5"/>
    </row>
    <row r="6872" spans="18:18" x14ac:dyDescent="0.3">
      <c r="R6872" s="5"/>
    </row>
    <row r="6873" spans="18:18" x14ac:dyDescent="0.3">
      <c r="R6873" s="5"/>
    </row>
    <row r="6874" spans="18:18" x14ac:dyDescent="0.3">
      <c r="R6874" s="5"/>
    </row>
    <row r="6875" spans="18:18" x14ac:dyDescent="0.3">
      <c r="R6875" s="5"/>
    </row>
    <row r="6876" spans="18:18" x14ac:dyDescent="0.3">
      <c r="R6876" s="5"/>
    </row>
    <row r="6877" spans="18:18" x14ac:dyDescent="0.3">
      <c r="R6877" s="5"/>
    </row>
    <row r="6878" spans="18:18" x14ac:dyDescent="0.3">
      <c r="R6878" s="5"/>
    </row>
    <row r="6879" spans="18:18" x14ac:dyDescent="0.3">
      <c r="R6879" s="5"/>
    </row>
    <row r="6880" spans="18:18" x14ac:dyDescent="0.3">
      <c r="R6880" s="5"/>
    </row>
    <row r="6881" spans="18:18" x14ac:dyDescent="0.3">
      <c r="R6881" s="5"/>
    </row>
    <row r="6882" spans="18:18" x14ac:dyDescent="0.3">
      <c r="R6882" s="5"/>
    </row>
    <row r="6883" spans="18:18" x14ac:dyDescent="0.3">
      <c r="R6883" s="5"/>
    </row>
    <row r="6884" spans="18:18" x14ac:dyDescent="0.3">
      <c r="R6884" s="5"/>
    </row>
    <row r="6885" spans="18:18" x14ac:dyDescent="0.3">
      <c r="R6885" s="5"/>
    </row>
    <row r="6886" spans="18:18" x14ac:dyDescent="0.3">
      <c r="R6886" s="5"/>
    </row>
    <row r="6887" spans="18:18" x14ac:dyDescent="0.3">
      <c r="R6887" s="5"/>
    </row>
    <row r="6888" spans="18:18" x14ac:dyDescent="0.3">
      <c r="R6888" s="5"/>
    </row>
    <row r="6889" spans="18:18" x14ac:dyDescent="0.3">
      <c r="R6889" s="5"/>
    </row>
    <row r="6890" spans="18:18" x14ac:dyDescent="0.3">
      <c r="R6890" s="5"/>
    </row>
    <row r="6891" spans="18:18" x14ac:dyDescent="0.3">
      <c r="R6891" s="5"/>
    </row>
    <row r="6892" spans="18:18" x14ac:dyDescent="0.3">
      <c r="R6892" s="5"/>
    </row>
    <row r="6893" spans="18:18" x14ac:dyDescent="0.3">
      <c r="R6893" s="5"/>
    </row>
    <row r="6894" spans="18:18" x14ac:dyDescent="0.3">
      <c r="R6894" s="5"/>
    </row>
    <row r="6895" spans="18:18" x14ac:dyDescent="0.3">
      <c r="R6895" s="5"/>
    </row>
    <row r="6896" spans="18:18" x14ac:dyDescent="0.3">
      <c r="R6896" s="5"/>
    </row>
    <row r="6897" spans="18:18" x14ac:dyDescent="0.3">
      <c r="R6897" s="5"/>
    </row>
    <row r="6898" spans="18:18" x14ac:dyDescent="0.3">
      <c r="R6898" s="5"/>
    </row>
    <row r="6899" spans="18:18" x14ac:dyDescent="0.3">
      <c r="R6899" s="5"/>
    </row>
    <row r="6900" spans="18:18" x14ac:dyDescent="0.3">
      <c r="R6900" s="5"/>
    </row>
    <row r="6901" spans="18:18" x14ac:dyDescent="0.3">
      <c r="R6901" s="5"/>
    </row>
    <row r="6902" spans="18:18" x14ac:dyDescent="0.3">
      <c r="R6902" s="5"/>
    </row>
    <row r="6903" spans="18:18" x14ac:dyDescent="0.3">
      <c r="R6903" s="5"/>
    </row>
    <row r="6904" spans="18:18" x14ac:dyDescent="0.3">
      <c r="R6904" s="5"/>
    </row>
    <row r="6905" spans="18:18" x14ac:dyDescent="0.3">
      <c r="R6905" s="5"/>
    </row>
    <row r="6906" spans="18:18" x14ac:dyDescent="0.3">
      <c r="R6906" s="5"/>
    </row>
    <row r="6907" spans="18:18" x14ac:dyDescent="0.3">
      <c r="R6907" s="5"/>
    </row>
    <row r="6908" spans="18:18" x14ac:dyDescent="0.3">
      <c r="R6908" s="5"/>
    </row>
    <row r="6909" spans="18:18" x14ac:dyDescent="0.3">
      <c r="R6909" s="5"/>
    </row>
    <row r="6910" spans="18:18" x14ac:dyDescent="0.3">
      <c r="R6910" s="5"/>
    </row>
    <row r="6911" spans="18:18" x14ac:dyDescent="0.3">
      <c r="R6911" s="5"/>
    </row>
    <row r="6912" spans="18:18" x14ac:dyDescent="0.3">
      <c r="R6912" s="5"/>
    </row>
    <row r="6913" spans="18:18" x14ac:dyDescent="0.3">
      <c r="R6913" s="5"/>
    </row>
    <row r="6914" spans="18:18" x14ac:dyDescent="0.3">
      <c r="R6914" s="5"/>
    </row>
    <row r="6915" spans="18:18" x14ac:dyDescent="0.3">
      <c r="R6915" s="5"/>
    </row>
    <row r="6916" spans="18:18" x14ac:dyDescent="0.3">
      <c r="R6916" s="5"/>
    </row>
    <row r="6917" spans="18:18" x14ac:dyDescent="0.3">
      <c r="R6917" s="5"/>
    </row>
    <row r="6918" spans="18:18" x14ac:dyDescent="0.3">
      <c r="R6918" s="5"/>
    </row>
    <row r="6919" spans="18:18" x14ac:dyDescent="0.3">
      <c r="R6919" s="5"/>
    </row>
    <row r="6920" spans="18:18" x14ac:dyDescent="0.3">
      <c r="R6920" s="5"/>
    </row>
    <row r="6921" spans="18:18" x14ac:dyDescent="0.3">
      <c r="R6921" s="5"/>
    </row>
    <row r="6922" spans="18:18" x14ac:dyDescent="0.3">
      <c r="R6922" s="5"/>
    </row>
    <row r="6923" spans="18:18" x14ac:dyDescent="0.3">
      <c r="R6923" s="5"/>
    </row>
    <row r="6924" spans="18:18" x14ac:dyDescent="0.3">
      <c r="R6924" s="5"/>
    </row>
    <row r="6925" spans="18:18" x14ac:dyDescent="0.3">
      <c r="R6925" s="5"/>
    </row>
    <row r="6926" spans="18:18" x14ac:dyDescent="0.3">
      <c r="R6926" s="5"/>
    </row>
    <row r="6927" spans="18:18" x14ac:dyDescent="0.3">
      <c r="R6927" s="5"/>
    </row>
    <row r="6928" spans="18:18" x14ac:dyDescent="0.3">
      <c r="R6928" s="5"/>
    </row>
    <row r="6929" spans="18:18" x14ac:dyDescent="0.3">
      <c r="R6929" s="5"/>
    </row>
    <row r="6930" spans="18:18" x14ac:dyDescent="0.3">
      <c r="R6930" s="5"/>
    </row>
    <row r="6931" spans="18:18" x14ac:dyDescent="0.3">
      <c r="R6931" s="5"/>
    </row>
    <row r="6932" spans="18:18" x14ac:dyDescent="0.3">
      <c r="R6932" s="5"/>
    </row>
    <row r="6933" spans="18:18" x14ac:dyDescent="0.3">
      <c r="R6933" s="5"/>
    </row>
    <row r="6934" spans="18:18" x14ac:dyDescent="0.3">
      <c r="R6934" s="5"/>
    </row>
    <row r="6935" spans="18:18" x14ac:dyDescent="0.3">
      <c r="R6935" s="5"/>
    </row>
    <row r="6936" spans="18:18" x14ac:dyDescent="0.3">
      <c r="R6936" s="5"/>
    </row>
    <row r="6937" spans="18:18" x14ac:dyDescent="0.3">
      <c r="R6937" s="5"/>
    </row>
    <row r="6938" spans="18:18" x14ac:dyDescent="0.3">
      <c r="R6938" s="5"/>
    </row>
    <row r="6939" spans="18:18" x14ac:dyDescent="0.3">
      <c r="R6939" s="5"/>
    </row>
    <row r="6940" spans="18:18" x14ac:dyDescent="0.3">
      <c r="R6940" s="5"/>
    </row>
    <row r="6941" spans="18:18" x14ac:dyDescent="0.3">
      <c r="R6941" s="5"/>
    </row>
    <row r="6942" spans="18:18" x14ac:dyDescent="0.3">
      <c r="R6942" s="5"/>
    </row>
    <row r="6943" spans="18:18" x14ac:dyDescent="0.3">
      <c r="R6943" s="5"/>
    </row>
    <row r="6944" spans="18:18" x14ac:dyDescent="0.3">
      <c r="R6944" s="5"/>
    </row>
    <row r="6945" spans="18:18" x14ac:dyDescent="0.3">
      <c r="R6945" s="5"/>
    </row>
    <row r="6946" spans="18:18" x14ac:dyDescent="0.3">
      <c r="R6946" s="5"/>
    </row>
    <row r="6947" spans="18:18" x14ac:dyDescent="0.3">
      <c r="R6947" s="5"/>
    </row>
    <row r="6948" spans="18:18" x14ac:dyDescent="0.3">
      <c r="R6948" s="5"/>
    </row>
    <row r="6949" spans="18:18" x14ac:dyDescent="0.3">
      <c r="R6949" s="5"/>
    </row>
    <row r="6950" spans="18:18" x14ac:dyDescent="0.3">
      <c r="R6950" s="5"/>
    </row>
    <row r="6951" spans="18:18" x14ac:dyDescent="0.3">
      <c r="R6951" s="5"/>
    </row>
    <row r="6952" spans="18:18" x14ac:dyDescent="0.3">
      <c r="R6952" s="5"/>
    </row>
    <row r="6953" spans="18:18" x14ac:dyDescent="0.3">
      <c r="R6953" s="5"/>
    </row>
    <row r="6954" spans="18:18" x14ac:dyDescent="0.3">
      <c r="R6954" s="5"/>
    </row>
    <row r="6955" spans="18:18" x14ac:dyDescent="0.3">
      <c r="R6955" s="5"/>
    </row>
    <row r="6956" spans="18:18" x14ac:dyDescent="0.3">
      <c r="R6956" s="5"/>
    </row>
    <row r="6957" spans="18:18" x14ac:dyDescent="0.3">
      <c r="R6957" s="5"/>
    </row>
    <row r="6958" spans="18:18" x14ac:dyDescent="0.3">
      <c r="R6958" s="5"/>
    </row>
    <row r="6959" spans="18:18" x14ac:dyDescent="0.3">
      <c r="R6959" s="5"/>
    </row>
    <row r="6960" spans="18:18" x14ac:dyDescent="0.3">
      <c r="R6960" s="5"/>
    </row>
    <row r="6961" spans="18:18" x14ac:dyDescent="0.3">
      <c r="R6961" s="5"/>
    </row>
    <row r="6962" spans="18:18" x14ac:dyDescent="0.3">
      <c r="R6962" s="5"/>
    </row>
    <row r="6963" spans="18:18" x14ac:dyDescent="0.3">
      <c r="R6963" s="5"/>
    </row>
    <row r="6964" spans="18:18" x14ac:dyDescent="0.3">
      <c r="R6964" s="5"/>
    </row>
    <row r="6965" spans="18:18" x14ac:dyDescent="0.3">
      <c r="R6965" s="5"/>
    </row>
    <row r="6966" spans="18:18" x14ac:dyDescent="0.3">
      <c r="R6966" s="5"/>
    </row>
    <row r="6967" spans="18:18" x14ac:dyDescent="0.3">
      <c r="R6967" s="5"/>
    </row>
    <row r="6968" spans="18:18" x14ac:dyDescent="0.3">
      <c r="R6968" s="5"/>
    </row>
    <row r="6969" spans="18:18" x14ac:dyDescent="0.3">
      <c r="R6969" s="5"/>
    </row>
    <row r="6970" spans="18:18" x14ac:dyDescent="0.3">
      <c r="R6970" s="5"/>
    </row>
    <row r="6971" spans="18:18" x14ac:dyDescent="0.3">
      <c r="R6971" s="5"/>
    </row>
    <row r="6972" spans="18:18" x14ac:dyDescent="0.3">
      <c r="R6972" s="5"/>
    </row>
    <row r="6973" spans="18:18" x14ac:dyDescent="0.3">
      <c r="R6973" s="5"/>
    </row>
    <row r="6974" spans="18:18" x14ac:dyDescent="0.3">
      <c r="R6974" s="5"/>
    </row>
    <row r="6975" spans="18:18" x14ac:dyDescent="0.3">
      <c r="R6975" s="5"/>
    </row>
    <row r="6976" spans="18:18" x14ac:dyDescent="0.3">
      <c r="R6976" s="5"/>
    </row>
    <row r="6977" spans="18:18" x14ac:dyDescent="0.3">
      <c r="R6977" s="5"/>
    </row>
    <row r="6978" spans="18:18" x14ac:dyDescent="0.3">
      <c r="R6978" s="5"/>
    </row>
    <row r="6979" spans="18:18" x14ac:dyDescent="0.3">
      <c r="R6979" s="5"/>
    </row>
    <row r="6980" spans="18:18" x14ac:dyDescent="0.3">
      <c r="R6980" s="5"/>
    </row>
    <row r="6981" spans="18:18" x14ac:dyDescent="0.3">
      <c r="R6981" s="5"/>
    </row>
    <row r="6982" spans="18:18" x14ac:dyDescent="0.3">
      <c r="R6982" s="5"/>
    </row>
    <row r="6983" spans="18:18" x14ac:dyDescent="0.3">
      <c r="R6983" s="5"/>
    </row>
    <row r="6984" spans="18:18" x14ac:dyDescent="0.3">
      <c r="R6984" s="5"/>
    </row>
    <row r="6985" spans="18:18" x14ac:dyDescent="0.3">
      <c r="R6985" s="5"/>
    </row>
    <row r="6986" spans="18:18" x14ac:dyDescent="0.3">
      <c r="R6986" s="5"/>
    </row>
    <row r="6987" spans="18:18" x14ac:dyDescent="0.3">
      <c r="R6987" s="5"/>
    </row>
    <row r="6988" spans="18:18" x14ac:dyDescent="0.3">
      <c r="R6988" s="5"/>
    </row>
    <row r="6989" spans="18:18" x14ac:dyDescent="0.3">
      <c r="R6989" s="5"/>
    </row>
    <row r="6990" spans="18:18" x14ac:dyDescent="0.3">
      <c r="R6990" s="5"/>
    </row>
    <row r="6991" spans="18:18" x14ac:dyDescent="0.3">
      <c r="R6991" s="5"/>
    </row>
    <row r="6992" spans="18:18" x14ac:dyDescent="0.3">
      <c r="R6992" s="5"/>
    </row>
    <row r="6993" spans="18:18" x14ac:dyDescent="0.3">
      <c r="R6993" s="5"/>
    </row>
    <row r="6994" spans="18:18" x14ac:dyDescent="0.3">
      <c r="R6994" s="5"/>
    </row>
    <row r="6995" spans="18:18" x14ac:dyDescent="0.3">
      <c r="R6995" s="5"/>
    </row>
    <row r="6996" spans="18:18" x14ac:dyDescent="0.3">
      <c r="R6996" s="5"/>
    </row>
    <row r="6997" spans="18:18" x14ac:dyDescent="0.3">
      <c r="R6997" s="5"/>
    </row>
    <row r="6998" spans="18:18" x14ac:dyDescent="0.3">
      <c r="R6998" s="5"/>
    </row>
    <row r="6999" spans="18:18" x14ac:dyDescent="0.3">
      <c r="R6999" s="5"/>
    </row>
    <row r="7000" spans="18:18" x14ac:dyDescent="0.3">
      <c r="R7000" s="5"/>
    </row>
    <row r="7001" spans="18:18" x14ac:dyDescent="0.3">
      <c r="R7001" s="5"/>
    </row>
    <row r="7002" spans="18:18" x14ac:dyDescent="0.3">
      <c r="R7002" s="5"/>
    </row>
    <row r="7003" spans="18:18" x14ac:dyDescent="0.3">
      <c r="R7003" s="5"/>
    </row>
    <row r="7004" spans="18:18" x14ac:dyDescent="0.3">
      <c r="R7004" s="5"/>
    </row>
    <row r="7005" spans="18:18" x14ac:dyDescent="0.3">
      <c r="R7005" s="5"/>
    </row>
    <row r="7006" spans="18:18" x14ac:dyDescent="0.3">
      <c r="R7006" s="5"/>
    </row>
    <row r="7007" spans="18:18" x14ac:dyDescent="0.3">
      <c r="R7007" s="5"/>
    </row>
    <row r="7008" spans="18:18" x14ac:dyDescent="0.3">
      <c r="R7008" s="5"/>
    </row>
    <row r="7009" spans="18:18" x14ac:dyDescent="0.3">
      <c r="R7009" s="5"/>
    </row>
    <row r="7010" spans="18:18" x14ac:dyDescent="0.3">
      <c r="R7010" s="5"/>
    </row>
    <row r="7011" spans="18:18" x14ac:dyDescent="0.3">
      <c r="R7011" s="5"/>
    </row>
    <row r="7012" spans="18:18" x14ac:dyDescent="0.3">
      <c r="R7012" s="5"/>
    </row>
    <row r="7013" spans="18:18" x14ac:dyDescent="0.3">
      <c r="R7013" s="5"/>
    </row>
    <row r="7014" spans="18:18" x14ac:dyDescent="0.3">
      <c r="R7014" s="5"/>
    </row>
    <row r="7015" spans="18:18" x14ac:dyDescent="0.3">
      <c r="R7015" s="5"/>
    </row>
    <row r="7016" spans="18:18" x14ac:dyDescent="0.3">
      <c r="R7016" s="5"/>
    </row>
    <row r="7017" spans="18:18" x14ac:dyDescent="0.3">
      <c r="R7017" s="5"/>
    </row>
    <row r="7018" spans="18:18" x14ac:dyDescent="0.3">
      <c r="R7018" s="5"/>
    </row>
    <row r="7019" spans="18:18" x14ac:dyDescent="0.3">
      <c r="R7019" s="5"/>
    </row>
    <row r="7020" spans="18:18" x14ac:dyDescent="0.3">
      <c r="R7020" s="5"/>
    </row>
    <row r="7021" spans="18:18" x14ac:dyDescent="0.3">
      <c r="R7021" s="5"/>
    </row>
    <row r="7022" spans="18:18" x14ac:dyDescent="0.3">
      <c r="R7022" s="5"/>
    </row>
    <row r="7023" spans="18:18" x14ac:dyDescent="0.3">
      <c r="R7023" s="5"/>
    </row>
    <row r="7024" spans="18:18" x14ac:dyDescent="0.3">
      <c r="R7024" s="5"/>
    </row>
    <row r="7025" spans="18:18" x14ac:dyDescent="0.3">
      <c r="R7025" s="5"/>
    </row>
    <row r="7026" spans="18:18" x14ac:dyDescent="0.3">
      <c r="R7026" s="5"/>
    </row>
    <row r="7027" spans="18:18" x14ac:dyDescent="0.3">
      <c r="R7027" s="5"/>
    </row>
    <row r="7028" spans="18:18" x14ac:dyDescent="0.3">
      <c r="R7028" s="5"/>
    </row>
    <row r="7029" spans="18:18" x14ac:dyDescent="0.3">
      <c r="R7029" s="5"/>
    </row>
    <row r="7030" spans="18:18" x14ac:dyDescent="0.3">
      <c r="R7030" s="5"/>
    </row>
    <row r="7031" spans="18:18" x14ac:dyDescent="0.3">
      <c r="R7031" s="5"/>
    </row>
    <row r="7032" spans="18:18" x14ac:dyDescent="0.3">
      <c r="R7032" s="5"/>
    </row>
    <row r="7033" spans="18:18" x14ac:dyDescent="0.3">
      <c r="R7033" s="5"/>
    </row>
    <row r="7034" spans="18:18" x14ac:dyDescent="0.3">
      <c r="R7034" s="5"/>
    </row>
    <row r="7035" spans="18:18" x14ac:dyDescent="0.3">
      <c r="R7035" s="5"/>
    </row>
    <row r="7036" spans="18:18" x14ac:dyDescent="0.3">
      <c r="R7036" s="5"/>
    </row>
    <row r="7037" spans="18:18" x14ac:dyDescent="0.3">
      <c r="R7037" s="5"/>
    </row>
    <row r="7038" spans="18:18" x14ac:dyDescent="0.3">
      <c r="R7038" s="5"/>
    </row>
    <row r="7039" spans="18:18" x14ac:dyDescent="0.3">
      <c r="R7039" s="5"/>
    </row>
    <row r="7040" spans="18:18" x14ac:dyDescent="0.3">
      <c r="R7040" s="5"/>
    </row>
    <row r="7041" spans="18:18" x14ac:dyDescent="0.3">
      <c r="R7041" s="5"/>
    </row>
    <row r="7042" spans="18:18" x14ac:dyDescent="0.3">
      <c r="R7042" s="5"/>
    </row>
    <row r="7043" spans="18:18" x14ac:dyDescent="0.3">
      <c r="R7043" s="5"/>
    </row>
    <row r="7044" spans="18:18" x14ac:dyDescent="0.3">
      <c r="R7044" s="5"/>
    </row>
    <row r="7045" spans="18:18" x14ac:dyDescent="0.3">
      <c r="R7045" s="5"/>
    </row>
    <row r="7046" spans="18:18" x14ac:dyDescent="0.3">
      <c r="R7046" s="5"/>
    </row>
    <row r="7047" spans="18:18" x14ac:dyDescent="0.3">
      <c r="R7047" s="5"/>
    </row>
    <row r="7048" spans="18:18" x14ac:dyDescent="0.3">
      <c r="R7048" s="5"/>
    </row>
    <row r="7049" spans="18:18" x14ac:dyDescent="0.3">
      <c r="R7049" s="5"/>
    </row>
    <row r="7050" spans="18:18" x14ac:dyDescent="0.3">
      <c r="R7050" s="5"/>
    </row>
    <row r="7051" spans="18:18" x14ac:dyDescent="0.3">
      <c r="R7051" s="5"/>
    </row>
    <row r="7052" spans="18:18" x14ac:dyDescent="0.3">
      <c r="R7052" s="5"/>
    </row>
    <row r="7053" spans="18:18" x14ac:dyDescent="0.3">
      <c r="R7053" s="5"/>
    </row>
    <row r="7054" spans="18:18" x14ac:dyDescent="0.3">
      <c r="R7054" s="5"/>
    </row>
    <row r="7055" spans="18:18" x14ac:dyDescent="0.3">
      <c r="R7055" s="5"/>
    </row>
    <row r="7056" spans="18:18" x14ac:dyDescent="0.3">
      <c r="R7056" s="5"/>
    </row>
    <row r="7057" spans="18:18" x14ac:dyDescent="0.3">
      <c r="R7057" s="5"/>
    </row>
    <row r="7058" spans="18:18" x14ac:dyDescent="0.3">
      <c r="R7058" s="5"/>
    </row>
    <row r="7059" spans="18:18" x14ac:dyDescent="0.3">
      <c r="R7059" s="5"/>
    </row>
    <row r="7060" spans="18:18" x14ac:dyDescent="0.3">
      <c r="R7060" s="5"/>
    </row>
    <row r="7061" spans="18:18" x14ac:dyDescent="0.3">
      <c r="R7061" s="5"/>
    </row>
    <row r="7062" spans="18:18" x14ac:dyDescent="0.3">
      <c r="R7062" s="5"/>
    </row>
    <row r="7063" spans="18:18" x14ac:dyDescent="0.3">
      <c r="R7063" s="5"/>
    </row>
    <row r="7064" spans="18:18" x14ac:dyDescent="0.3">
      <c r="R7064" s="5"/>
    </row>
    <row r="7065" spans="18:18" x14ac:dyDescent="0.3">
      <c r="R7065" s="5"/>
    </row>
    <row r="7066" spans="18:18" x14ac:dyDescent="0.3">
      <c r="R7066" s="5"/>
    </row>
    <row r="7067" spans="18:18" x14ac:dyDescent="0.3">
      <c r="R7067" s="5"/>
    </row>
    <row r="7068" spans="18:18" x14ac:dyDescent="0.3">
      <c r="R7068" s="5"/>
    </row>
    <row r="7069" spans="18:18" x14ac:dyDescent="0.3">
      <c r="R7069" s="5"/>
    </row>
    <row r="7070" spans="18:18" x14ac:dyDescent="0.3">
      <c r="R7070" s="5"/>
    </row>
    <row r="7071" spans="18:18" x14ac:dyDescent="0.3">
      <c r="R7071" s="5"/>
    </row>
    <row r="7072" spans="18:18" x14ac:dyDescent="0.3">
      <c r="R7072" s="5"/>
    </row>
    <row r="7073" spans="18:18" x14ac:dyDescent="0.3">
      <c r="R7073" s="5"/>
    </row>
    <row r="7074" spans="18:18" x14ac:dyDescent="0.3">
      <c r="R7074" s="5"/>
    </row>
    <row r="7075" spans="18:18" x14ac:dyDescent="0.3">
      <c r="R7075" s="5"/>
    </row>
    <row r="7076" spans="18:18" x14ac:dyDescent="0.3">
      <c r="R7076" s="5"/>
    </row>
    <row r="7077" spans="18:18" x14ac:dyDescent="0.3">
      <c r="R7077" s="5"/>
    </row>
    <row r="7078" spans="18:18" x14ac:dyDescent="0.3">
      <c r="R7078" s="5"/>
    </row>
    <row r="7079" spans="18:18" x14ac:dyDescent="0.3">
      <c r="R7079" s="5"/>
    </row>
    <row r="7080" spans="18:18" x14ac:dyDescent="0.3">
      <c r="R7080" s="5"/>
    </row>
    <row r="7081" spans="18:18" x14ac:dyDescent="0.3">
      <c r="R7081" s="5"/>
    </row>
    <row r="7082" spans="18:18" x14ac:dyDescent="0.3">
      <c r="R7082" s="5"/>
    </row>
    <row r="7083" spans="18:18" x14ac:dyDescent="0.3">
      <c r="R7083" s="5"/>
    </row>
    <row r="7084" spans="18:18" x14ac:dyDescent="0.3">
      <c r="R7084" s="5"/>
    </row>
    <row r="7085" spans="18:18" x14ac:dyDescent="0.3">
      <c r="R7085" s="5"/>
    </row>
    <row r="7086" spans="18:18" x14ac:dyDescent="0.3">
      <c r="R7086" s="5"/>
    </row>
    <row r="7087" spans="18:18" x14ac:dyDescent="0.3">
      <c r="R7087" s="5"/>
    </row>
    <row r="7088" spans="18:18" x14ac:dyDescent="0.3">
      <c r="R7088" s="5"/>
    </row>
    <row r="7089" spans="18:18" x14ac:dyDescent="0.3">
      <c r="R7089" s="5"/>
    </row>
    <row r="7090" spans="18:18" x14ac:dyDescent="0.3">
      <c r="R7090" s="5"/>
    </row>
    <row r="7091" spans="18:18" x14ac:dyDescent="0.3">
      <c r="R7091" s="5"/>
    </row>
    <row r="7092" spans="18:18" x14ac:dyDescent="0.3">
      <c r="R7092" s="5"/>
    </row>
    <row r="7093" spans="18:18" x14ac:dyDescent="0.3">
      <c r="R7093" s="5"/>
    </row>
    <row r="7094" spans="18:18" x14ac:dyDescent="0.3">
      <c r="R7094" s="5"/>
    </row>
    <row r="7095" spans="18:18" x14ac:dyDescent="0.3">
      <c r="R7095" s="5"/>
    </row>
    <row r="7096" spans="18:18" x14ac:dyDescent="0.3">
      <c r="R7096" s="5"/>
    </row>
    <row r="7097" spans="18:18" x14ac:dyDescent="0.3">
      <c r="R7097" s="5"/>
    </row>
    <row r="7098" spans="18:18" x14ac:dyDescent="0.3">
      <c r="R7098" s="5"/>
    </row>
    <row r="7099" spans="18:18" x14ac:dyDescent="0.3">
      <c r="R7099" s="5"/>
    </row>
    <row r="7100" spans="18:18" x14ac:dyDescent="0.3">
      <c r="R7100" s="5"/>
    </row>
    <row r="7101" spans="18:18" x14ac:dyDescent="0.3">
      <c r="R7101" s="5"/>
    </row>
    <row r="7102" spans="18:18" x14ac:dyDescent="0.3">
      <c r="R7102" s="5"/>
    </row>
    <row r="7103" spans="18:18" x14ac:dyDescent="0.3">
      <c r="R7103" s="5"/>
    </row>
    <row r="7104" spans="18:18" x14ac:dyDescent="0.3">
      <c r="R7104" s="5"/>
    </row>
    <row r="7105" spans="18:18" x14ac:dyDescent="0.3">
      <c r="R7105" s="5"/>
    </row>
    <row r="7106" spans="18:18" x14ac:dyDescent="0.3">
      <c r="R7106" s="5"/>
    </row>
    <row r="7107" spans="18:18" x14ac:dyDescent="0.3">
      <c r="R7107" s="5"/>
    </row>
    <row r="7108" spans="18:18" x14ac:dyDescent="0.3">
      <c r="R7108" s="5"/>
    </row>
    <row r="7109" spans="18:18" x14ac:dyDescent="0.3">
      <c r="R7109" s="5"/>
    </row>
    <row r="7110" spans="18:18" x14ac:dyDescent="0.3">
      <c r="R7110" s="5"/>
    </row>
    <row r="7111" spans="18:18" x14ac:dyDescent="0.3">
      <c r="R7111" s="5"/>
    </row>
    <row r="7112" spans="18:18" x14ac:dyDescent="0.3">
      <c r="R7112" s="5"/>
    </row>
    <row r="7113" spans="18:18" x14ac:dyDescent="0.3">
      <c r="R7113" s="5"/>
    </row>
    <row r="7114" spans="18:18" x14ac:dyDescent="0.3">
      <c r="R7114" s="5"/>
    </row>
    <row r="7115" spans="18:18" x14ac:dyDescent="0.3">
      <c r="R7115" s="5"/>
    </row>
    <row r="7116" spans="18:18" x14ac:dyDescent="0.3">
      <c r="R7116" s="5"/>
    </row>
    <row r="7117" spans="18:18" x14ac:dyDescent="0.3">
      <c r="R7117" s="5"/>
    </row>
    <row r="7118" spans="18:18" x14ac:dyDescent="0.3">
      <c r="R7118" s="5"/>
    </row>
    <row r="7119" spans="18:18" x14ac:dyDescent="0.3">
      <c r="R7119" s="5"/>
    </row>
    <row r="7120" spans="18:18" x14ac:dyDescent="0.3">
      <c r="R7120" s="5"/>
    </row>
    <row r="7121" spans="18:18" x14ac:dyDescent="0.3">
      <c r="R7121" s="5"/>
    </row>
    <row r="7122" spans="18:18" x14ac:dyDescent="0.3">
      <c r="R7122" s="5"/>
    </row>
    <row r="7123" spans="18:18" x14ac:dyDescent="0.3">
      <c r="R7123" s="5"/>
    </row>
    <row r="7124" spans="18:18" x14ac:dyDescent="0.3">
      <c r="R7124" s="5"/>
    </row>
    <row r="7125" spans="18:18" x14ac:dyDescent="0.3">
      <c r="R7125" s="5"/>
    </row>
    <row r="7126" spans="18:18" x14ac:dyDescent="0.3">
      <c r="R7126" s="5"/>
    </row>
    <row r="7127" spans="18:18" x14ac:dyDescent="0.3">
      <c r="R7127" s="5"/>
    </row>
    <row r="7128" spans="18:18" x14ac:dyDescent="0.3">
      <c r="R7128" s="5"/>
    </row>
    <row r="7129" spans="18:18" x14ac:dyDescent="0.3">
      <c r="R7129" s="5"/>
    </row>
    <row r="7130" spans="18:18" x14ac:dyDescent="0.3">
      <c r="R7130" s="5"/>
    </row>
    <row r="7131" spans="18:18" x14ac:dyDescent="0.3">
      <c r="R7131" s="5"/>
    </row>
    <row r="7132" spans="18:18" x14ac:dyDescent="0.3">
      <c r="R7132" s="5"/>
    </row>
    <row r="7133" spans="18:18" x14ac:dyDescent="0.3">
      <c r="R7133" s="5"/>
    </row>
    <row r="7134" spans="18:18" x14ac:dyDescent="0.3">
      <c r="R7134" s="5"/>
    </row>
    <row r="7135" spans="18:18" x14ac:dyDescent="0.3">
      <c r="R7135" s="5"/>
    </row>
    <row r="7136" spans="18:18" x14ac:dyDescent="0.3">
      <c r="R7136" s="5"/>
    </row>
    <row r="7137" spans="18:18" x14ac:dyDescent="0.3">
      <c r="R7137" s="5"/>
    </row>
    <row r="7138" spans="18:18" x14ac:dyDescent="0.3">
      <c r="R7138" s="5"/>
    </row>
    <row r="7139" spans="18:18" x14ac:dyDescent="0.3">
      <c r="R7139" s="5"/>
    </row>
    <row r="7140" spans="18:18" x14ac:dyDescent="0.3">
      <c r="R7140" s="5"/>
    </row>
    <row r="7141" spans="18:18" x14ac:dyDescent="0.3">
      <c r="R7141" s="5"/>
    </row>
    <row r="7142" spans="18:18" x14ac:dyDescent="0.3">
      <c r="R7142" s="5"/>
    </row>
    <row r="7143" spans="18:18" x14ac:dyDescent="0.3">
      <c r="R7143" s="5"/>
    </row>
    <row r="7144" spans="18:18" x14ac:dyDescent="0.3">
      <c r="R7144" s="5"/>
    </row>
    <row r="7145" spans="18:18" x14ac:dyDescent="0.3">
      <c r="R7145" s="5"/>
    </row>
    <row r="7146" spans="18:18" x14ac:dyDescent="0.3">
      <c r="R7146" s="5"/>
    </row>
    <row r="7147" spans="18:18" x14ac:dyDescent="0.3">
      <c r="R7147" s="5"/>
    </row>
    <row r="7148" spans="18:18" x14ac:dyDescent="0.3">
      <c r="R7148" s="5"/>
    </row>
    <row r="7149" spans="18:18" x14ac:dyDescent="0.3">
      <c r="R7149" s="5"/>
    </row>
    <row r="7150" spans="18:18" x14ac:dyDescent="0.3">
      <c r="R7150" s="5"/>
    </row>
    <row r="7151" spans="18:18" x14ac:dyDescent="0.3">
      <c r="R7151" s="5"/>
    </row>
    <row r="7152" spans="18:18" x14ac:dyDescent="0.3">
      <c r="R7152" s="5"/>
    </row>
    <row r="7153" spans="18:18" x14ac:dyDescent="0.3">
      <c r="R7153" s="5"/>
    </row>
    <row r="7154" spans="18:18" x14ac:dyDescent="0.3">
      <c r="R7154" s="5"/>
    </row>
    <row r="7155" spans="18:18" x14ac:dyDescent="0.3">
      <c r="R7155" s="5"/>
    </row>
    <row r="7156" spans="18:18" x14ac:dyDescent="0.3">
      <c r="R7156" s="5"/>
    </row>
    <row r="7157" spans="18:18" x14ac:dyDescent="0.3">
      <c r="R7157" s="5"/>
    </row>
    <row r="7158" spans="18:18" x14ac:dyDescent="0.3">
      <c r="R7158" s="5"/>
    </row>
    <row r="7159" spans="18:18" x14ac:dyDescent="0.3">
      <c r="R7159" s="5"/>
    </row>
    <row r="7160" spans="18:18" x14ac:dyDescent="0.3">
      <c r="R7160" s="5"/>
    </row>
    <row r="7161" spans="18:18" x14ac:dyDescent="0.3">
      <c r="R7161" s="5"/>
    </row>
    <row r="7162" spans="18:18" x14ac:dyDescent="0.3">
      <c r="R7162" s="5"/>
    </row>
    <row r="7163" spans="18:18" x14ac:dyDescent="0.3">
      <c r="R7163" s="5"/>
    </row>
    <row r="7164" spans="18:18" x14ac:dyDescent="0.3">
      <c r="R7164" s="5"/>
    </row>
    <row r="7165" spans="18:18" x14ac:dyDescent="0.3">
      <c r="R7165" s="5"/>
    </row>
    <row r="7166" spans="18:18" x14ac:dyDescent="0.3">
      <c r="R7166" s="5"/>
    </row>
    <row r="7167" spans="18:18" x14ac:dyDescent="0.3">
      <c r="R7167" s="5"/>
    </row>
    <row r="7168" spans="18:18" x14ac:dyDescent="0.3">
      <c r="R7168" s="5"/>
    </row>
    <row r="7169" spans="18:18" x14ac:dyDescent="0.3">
      <c r="R7169" s="5"/>
    </row>
    <row r="7170" spans="18:18" x14ac:dyDescent="0.3">
      <c r="R7170" s="5"/>
    </row>
    <row r="7171" spans="18:18" x14ac:dyDescent="0.3">
      <c r="R7171" s="5"/>
    </row>
    <row r="7172" spans="18:18" x14ac:dyDescent="0.3">
      <c r="R7172" s="5"/>
    </row>
    <row r="7173" spans="18:18" x14ac:dyDescent="0.3">
      <c r="R7173" s="5"/>
    </row>
    <row r="7174" spans="18:18" x14ac:dyDescent="0.3">
      <c r="R7174" s="5"/>
    </row>
    <row r="7175" spans="18:18" x14ac:dyDescent="0.3">
      <c r="R7175" s="5"/>
    </row>
    <row r="7176" spans="18:18" x14ac:dyDescent="0.3">
      <c r="R7176" s="5"/>
    </row>
    <row r="7177" spans="18:18" x14ac:dyDescent="0.3">
      <c r="R7177" s="5"/>
    </row>
    <row r="7178" spans="18:18" x14ac:dyDescent="0.3">
      <c r="R7178" s="5"/>
    </row>
    <row r="7179" spans="18:18" x14ac:dyDescent="0.3">
      <c r="R7179" s="5"/>
    </row>
    <row r="7180" spans="18:18" x14ac:dyDescent="0.3">
      <c r="R7180" s="5"/>
    </row>
    <row r="7181" spans="18:18" x14ac:dyDescent="0.3">
      <c r="R7181" s="5"/>
    </row>
    <row r="7182" spans="18:18" x14ac:dyDescent="0.3">
      <c r="R7182" s="5"/>
    </row>
    <row r="7183" spans="18:18" x14ac:dyDescent="0.3">
      <c r="R7183" s="5"/>
    </row>
    <row r="7184" spans="18:18" x14ac:dyDescent="0.3">
      <c r="R7184" s="5"/>
    </row>
    <row r="7185" spans="18:18" x14ac:dyDescent="0.3">
      <c r="R7185" s="5"/>
    </row>
    <row r="7186" spans="18:18" x14ac:dyDescent="0.3">
      <c r="R7186" s="5"/>
    </row>
    <row r="7187" spans="18:18" x14ac:dyDescent="0.3">
      <c r="R7187" s="5"/>
    </row>
    <row r="7188" spans="18:18" x14ac:dyDescent="0.3">
      <c r="R7188" s="5"/>
    </row>
    <row r="7189" spans="18:18" x14ac:dyDescent="0.3">
      <c r="R7189" s="5"/>
    </row>
    <row r="7190" spans="18:18" x14ac:dyDescent="0.3">
      <c r="R7190" s="5"/>
    </row>
    <row r="7191" spans="18:18" x14ac:dyDescent="0.3">
      <c r="R7191" s="5"/>
    </row>
    <row r="7192" spans="18:18" x14ac:dyDescent="0.3">
      <c r="R7192" s="5"/>
    </row>
    <row r="7193" spans="18:18" x14ac:dyDescent="0.3">
      <c r="R7193" s="5"/>
    </row>
    <row r="7194" spans="18:18" x14ac:dyDescent="0.3">
      <c r="R7194" s="5"/>
    </row>
    <row r="7195" spans="18:18" x14ac:dyDescent="0.3">
      <c r="R7195" s="5"/>
    </row>
    <row r="7196" spans="18:18" x14ac:dyDescent="0.3">
      <c r="R7196" s="5"/>
    </row>
    <row r="7197" spans="18:18" x14ac:dyDescent="0.3">
      <c r="R7197" s="5"/>
    </row>
    <row r="7198" spans="18:18" x14ac:dyDescent="0.3">
      <c r="R7198" s="5"/>
    </row>
    <row r="7199" spans="18:18" x14ac:dyDescent="0.3">
      <c r="R7199" s="5"/>
    </row>
    <row r="7200" spans="18:18" x14ac:dyDescent="0.3">
      <c r="R7200" s="5"/>
    </row>
    <row r="7201" spans="18:18" x14ac:dyDescent="0.3">
      <c r="R7201" s="5"/>
    </row>
    <row r="7202" spans="18:18" x14ac:dyDescent="0.3">
      <c r="R7202" s="5"/>
    </row>
    <row r="7203" spans="18:18" x14ac:dyDescent="0.3">
      <c r="R7203" s="5"/>
    </row>
    <row r="7204" spans="18:18" x14ac:dyDescent="0.3">
      <c r="R7204" s="5"/>
    </row>
    <row r="7205" spans="18:18" x14ac:dyDescent="0.3">
      <c r="R7205" s="5"/>
    </row>
    <row r="7206" spans="18:18" x14ac:dyDescent="0.3">
      <c r="R7206" s="5"/>
    </row>
    <row r="7207" spans="18:18" x14ac:dyDescent="0.3">
      <c r="R7207" s="5"/>
    </row>
    <row r="7208" spans="18:18" x14ac:dyDescent="0.3">
      <c r="R7208" s="5"/>
    </row>
    <row r="7209" spans="18:18" x14ac:dyDescent="0.3">
      <c r="R7209" s="5"/>
    </row>
    <row r="7210" spans="18:18" x14ac:dyDescent="0.3">
      <c r="R7210" s="5"/>
    </row>
    <row r="7211" spans="18:18" x14ac:dyDescent="0.3">
      <c r="R7211" s="5"/>
    </row>
    <row r="7212" spans="18:18" x14ac:dyDescent="0.3">
      <c r="R7212" s="5"/>
    </row>
    <row r="7213" spans="18:18" x14ac:dyDescent="0.3">
      <c r="R7213" s="5"/>
    </row>
    <row r="7214" spans="18:18" x14ac:dyDescent="0.3">
      <c r="R7214" s="5"/>
    </row>
    <row r="7215" spans="18:18" x14ac:dyDescent="0.3">
      <c r="R7215" s="5"/>
    </row>
    <row r="7216" spans="18:18" x14ac:dyDescent="0.3">
      <c r="R7216" s="5"/>
    </row>
    <row r="7217" spans="18:18" x14ac:dyDescent="0.3">
      <c r="R7217" s="5"/>
    </row>
    <row r="7218" spans="18:18" x14ac:dyDescent="0.3">
      <c r="R7218" s="5"/>
    </row>
    <row r="7219" spans="18:18" x14ac:dyDescent="0.3">
      <c r="R7219" s="5"/>
    </row>
    <row r="7220" spans="18:18" x14ac:dyDescent="0.3">
      <c r="R7220" s="5"/>
    </row>
    <row r="7221" spans="18:18" x14ac:dyDescent="0.3">
      <c r="R7221" s="5"/>
    </row>
    <row r="7222" spans="18:18" x14ac:dyDescent="0.3">
      <c r="R7222" s="5"/>
    </row>
    <row r="7223" spans="18:18" x14ac:dyDescent="0.3">
      <c r="R7223" s="5"/>
    </row>
    <row r="7224" spans="18:18" x14ac:dyDescent="0.3">
      <c r="R7224" s="5"/>
    </row>
    <row r="7225" spans="18:18" x14ac:dyDescent="0.3">
      <c r="R7225" s="5"/>
    </row>
    <row r="7226" spans="18:18" x14ac:dyDescent="0.3">
      <c r="R7226" s="5"/>
    </row>
    <row r="7227" spans="18:18" x14ac:dyDescent="0.3">
      <c r="R7227" s="5"/>
    </row>
    <row r="7228" spans="18:18" x14ac:dyDescent="0.3">
      <c r="R7228" s="5"/>
    </row>
    <row r="7229" spans="18:18" x14ac:dyDescent="0.3">
      <c r="R7229" s="5"/>
    </row>
    <row r="7230" spans="18:18" x14ac:dyDescent="0.3">
      <c r="R7230" s="5"/>
    </row>
    <row r="7231" spans="18:18" x14ac:dyDescent="0.3">
      <c r="R7231" s="5"/>
    </row>
    <row r="7232" spans="18:18" x14ac:dyDescent="0.3">
      <c r="R7232" s="5"/>
    </row>
    <row r="7233" spans="18:18" x14ac:dyDescent="0.3">
      <c r="R7233" s="5"/>
    </row>
    <row r="7234" spans="18:18" x14ac:dyDescent="0.3">
      <c r="R7234" s="5"/>
    </row>
    <row r="7235" spans="18:18" x14ac:dyDescent="0.3">
      <c r="R7235" s="5"/>
    </row>
    <row r="7236" spans="18:18" x14ac:dyDescent="0.3">
      <c r="R7236" s="5"/>
    </row>
    <row r="7237" spans="18:18" x14ac:dyDescent="0.3">
      <c r="R7237" s="5"/>
    </row>
    <row r="7238" spans="18:18" x14ac:dyDescent="0.3">
      <c r="R7238" s="5"/>
    </row>
    <row r="7239" spans="18:18" x14ac:dyDescent="0.3">
      <c r="R7239" s="5"/>
    </row>
    <row r="7240" spans="18:18" x14ac:dyDescent="0.3">
      <c r="R7240" s="5"/>
    </row>
    <row r="7241" spans="18:18" x14ac:dyDescent="0.3">
      <c r="R7241" s="5"/>
    </row>
    <row r="7242" spans="18:18" x14ac:dyDescent="0.3">
      <c r="R7242" s="5"/>
    </row>
    <row r="7243" spans="18:18" x14ac:dyDescent="0.3">
      <c r="R7243" s="5"/>
    </row>
    <row r="7244" spans="18:18" x14ac:dyDescent="0.3">
      <c r="R7244" s="5"/>
    </row>
    <row r="7245" spans="18:18" x14ac:dyDescent="0.3">
      <c r="R7245" s="5"/>
    </row>
    <row r="7246" spans="18:18" x14ac:dyDescent="0.3">
      <c r="R7246" s="5"/>
    </row>
    <row r="7247" spans="18:18" x14ac:dyDescent="0.3">
      <c r="R7247" s="5"/>
    </row>
    <row r="7248" spans="18:18" x14ac:dyDescent="0.3">
      <c r="R7248" s="5"/>
    </row>
    <row r="7249" spans="18:18" x14ac:dyDescent="0.3">
      <c r="R7249" s="5"/>
    </row>
    <row r="7250" spans="18:18" x14ac:dyDescent="0.3">
      <c r="R7250" s="5"/>
    </row>
    <row r="7251" spans="18:18" x14ac:dyDescent="0.3">
      <c r="R7251" s="5"/>
    </row>
    <row r="7252" spans="18:18" x14ac:dyDescent="0.3">
      <c r="R7252" s="5"/>
    </row>
    <row r="7253" spans="18:18" x14ac:dyDescent="0.3">
      <c r="R7253" s="5"/>
    </row>
    <row r="7254" spans="18:18" x14ac:dyDescent="0.3">
      <c r="R7254" s="5"/>
    </row>
    <row r="7255" spans="18:18" x14ac:dyDescent="0.3">
      <c r="R7255" s="5"/>
    </row>
    <row r="7256" spans="18:18" x14ac:dyDescent="0.3">
      <c r="R7256" s="5"/>
    </row>
    <row r="7257" spans="18:18" x14ac:dyDescent="0.3">
      <c r="R7257" s="5"/>
    </row>
    <row r="7258" spans="18:18" x14ac:dyDescent="0.3">
      <c r="R7258" s="5"/>
    </row>
    <row r="7259" spans="18:18" x14ac:dyDescent="0.3">
      <c r="R7259" s="5"/>
    </row>
    <row r="7260" spans="18:18" x14ac:dyDescent="0.3">
      <c r="R7260" s="5"/>
    </row>
    <row r="7261" spans="18:18" x14ac:dyDescent="0.3">
      <c r="R7261" s="5"/>
    </row>
    <row r="7262" spans="18:18" x14ac:dyDescent="0.3">
      <c r="R7262" s="5"/>
    </row>
    <row r="7263" spans="18:18" x14ac:dyDescent="0.3">
      <c r="R7263" s="5"/>
    </row>
    <row r="7264" spans="18:18" x14ac:dyDescent="0.3">
      <c r="R7264" s="5"/>
    </row>
    <row r="7265" spans="18:18" x14ac:dyDescent="0.3">
      <c r="R7265" s="5"/>
    </row>
    <row r="7266" spans="18:18" x14ac:dyDescent="0.3">
      <c r="R7266" s="5"/>
    </row>
    <row r="7267" spans="18:18" x14ac:dyDescent="0.3">
      <c r="R7267" s="5"/>
    </row>
    <row r="7268" spans="18:18" x14ac:dyDescent="0.3">
      <c r="R7268" s="5"/>
    </row>
    <row r="7269" spans="18:18" x14ac:dyDescent="0.3">
      <c r="R7269" s="5"/>
    </row>
    <row r="7270" spans="18:18" x14ac:dyDescent="0.3">
      <c r="R7270" s="5"/>
    </row>
    <row r="7271" spans="18:18" x14ac:dyDescent="0.3">
      <c r="R7271" s="5"/>
    </row>
    <row r="7272" spans="18:18" x14ac:dyDescent="0.3">
      <c r="R7272" s="5"/>
    </row>
    <row r="7273" spans="18:18" x14ac:dyDescent="0.3">
      <c r="R7273" s="5"/>
    </row>
    <row r="7274" spans="18:18" x14ac:dyDescent="0.3">
      <c r="R7274" s="5"/>
    </row>
    <row r="7275" spans="18:18" x14ac:dyDescent="0.3">
      <c r="R7275" s="5"/>
    </row>
    <row r="7276" spans="18:18" x14ac:dyDescent="0.3">
      <c r="R7276" s="5"/>
    </row>
    <row r="7277" spans="18:18" x14ac:dyDescent="0.3">
      <c r="R7277" s="5"/>
    </row>
    <row r="7278" spans="18:18" x14ac:dyDescent="0.3">
      <c r="R7278" s="5"/>
    </row>
    <row r="7279" spans="18:18" x14ac:dyDescent="0.3">
      <c r="R7279" s="5"/>
    </row>
    <row r="7280" spans="18:18" x14ac:dyDescent="0.3">
      <c r="R7280" s="5"/>
    </row>
    <row r="7281" spans="18:18" x14ac:dyDescent="0.3">
      <c r="R7281" s="5"/>
    </row>
    <row r="7282" spans="18:18" x14ac:dyDescent="0.3">
      <c r="R7282" s="5"/>
    </row>
    <row r="7283" spans="18:18" x14ac:dyDescent="0.3">
      <c r="R7283" s="5"/>
    </row>
    <row r="7284" spans="18:18" x14ac:dyDescent="0.3">
      <c r="R7284" s="5"/>
    </row>
    <row r="7285" spans="18:18" x14ac:dyDescent="0.3">
      <c r="R7285" s="5"/>
    </row>
    <row r="7286" spans="18:18" x14ac:dyDescent="0.3">
      <c r="R7286" s="5"/>
    </row>
    <row r="7287" spans="18:18" x14ac:dyDescent="0.3">
      <c r="R7287" s="5"/>
    </row>
    <row r="7288" spans="18:18" x14ac:dyDescent="0.3">
      <c r="R7288" s="5"/>
    </row>
    <row r="7289" spans="18:18" x14ac:dyDescent="0.3">
      <c r="R7289" s="5"/>
    </row>
    <row r="7290" spans="18:18" x14ac:dyDescent="0.3">
      <c r="R7290" s="5"/>
    </row>
    <row r="7291" spans="18:18" x14ac:dyDescent="0.3">
      <c r="R7291" s="5"/>
    </row>
    <row r="7292" spans="18:18" x14ac:dyDescent="0.3">
      <c r="R7292" s="5"/>
    </row>
    <row r="7293" spans="18:18" x14ac:dyDescent="0.3">
      <c r="R7293" s="5"/>
    </row>
    <row r="7294" spans="18:18" x14ac:dyDescent="0.3">
      <c r="R7294" s="5"/>
    </row>
    <row r="7295" spans="18:18" x14ac:dyDescent="0.3">
      <c r="R7295" s="5"/>
    </row>
    <row r="7296" spans="18:18" x14ac:dyDescent="0.3">
      <c r="R7296" s="5"/>
    </row>
    <row r="7297" spans="18:18" x14ac:dyDescent="0.3">
      <c r="R7297" s="5"/>
    </row>
    <row r="7298" spans="18:18" x14ac:dyDescent="0.3">
      <c r="R7298" s="5"/>
    </row>
    <row r="7299" spans="18:18" x14ac:dyDescent="0.3">
      <c r="R7299" s="5"/>
    </row>
    <row r="7300" spans="18:18" x14ac:dyDescent="0.3">
      <c r="R7300" s="5"/>
    </row>
    <row r="7301" spans="18:18" x14ac:dyDescent="0.3">
      <c r="R7301" s="5"/>
    </row>
    <row r="7302" spans="18:18" x14ac:dyDescent="0.3">
      <c r="R7302" s="5"/>
    </row>
    <row r="7303" spans="18:18" x14ac:dyDescent="0.3">
      <c r="R7303" s="5"/>
    </row>
    <row r="7304" spans="18:18" x14ac:dyDescent="0.3">
      <c r="R7304" s="5"/>
    </row>
    <row r="7305" spans="18:18" x14ac:dyDescent="0.3">
      <c r="R7305" s="5"/>
    </row>
    <row r="7306" spans="18:18" x14ac:dyDescent="0.3">
      <c r="R7306" s="5"/>
    </row>
    <row r="7307" spans="18:18" x14ac:dyDescent="0.3">
      <c r="R7307" s="5"/>
    </row>
    <row r="7308" spans="18:18" x14ac:dyDescent="0.3">
      <c r="R7308" s="5"/>
    </row>
    <row r="7309" spans="18:18" x14ac:dyDescent="0.3">
      <c r="R7309" s="5"/>
    </row>
    <row r="7310" spans="18:18" x14ac:dyDescent="0.3">
      <c r="R7310" s="5"/>
    </row>
    <row r="7311" spans="18:18" x14ac:dyDescent="0.3">
      <c r="R7311" s="5"/>
    </row>
    <row r="7312" spans="18:18" x14ac:dyDescent="0.3">
      <c r="R7312" s="5"/>
    </row>
    <row r="7313" spans="18:18" x14ac:dyDescent="0.3">
      <c r="R7313" s="5"/>
    </row>
    <row r="7314" spans="18:18" x14ac:dyDescent="0.3">
      <c r="R7314" s="5"/>
    </row>
    <row r="7315" spans="18:18" x14ac:dyDescent="0.3">
      <c r="R7315" s="5"/>
    </row>
    <row r="7316" spans="18:18" x14ac:dyDescent="0.3">
      <c r="R7316" s="5"/>
    </row>
    <row r="7317" spans="18:18" x14ac:dyDescent="0.3">
      <c r="R7317" s="5"/>
    </row>
    <row r="7318" spans="18:18" x14ac:dyDescent="0.3">
      <c r="R7318" s="5"/>
    </row>
    <row r="7319" spans="18:18" x14ac:dyDescent="0.3">
      <c r="R7319" s="5"/>
    </row>
    <row r="7320" spans="18:18" x14ac:dyDescent="0.3">
      <c r="R7320" s="5"/>
    </row>
    <row r="7321" spans="18:18" x14ac:dyDescent="0.3">
      <c r="R7321" s="5"/>
    </row>
    <row r="7322" spans="18:18" x14ac:dyDescent="0.3">
      <c r="R7322" s="5"/>
    </row>
    <row r="7323" spans="18:18" x14ac:dyDescent="0.3">
      <c r="R7323" s="5"/>
    </row>
    <row r="7324" spans="18:18" x14ac:dyDescent="0.3">
      <c r="R7324" s="5"/>
    </row>
    <row r="7325" spans="18:18" x14ac:dyDescent="0.3">
      <c r="R7325" s="5"/>
    </row>
    <row r="7326" spans="18:18" x14ac:dyDescent="0.3">
      <c r="R7326" s="5"/>
    </row>
    <row r="7327" spans="18:18" x14ac:dyDescent="0.3">
      <c r="R7327" s="5"/>
    </row>
    <row r="7328" spans="18:18" x14ac:dyDescent="0.3">
      <c r="R7328" s="5"/>
    </row>
    <row r="7329" spans="18:18" x14ac:dyDescent="0.3">
      <c r="R7329" s="5"/>
    </row>
    <row r="7330" spans="18:18" x14ac:dyDescent="0.3">
      <c r="R7330" s="5"/>
    </row>
    <row r="7331" spans="18:18" x14ac:dyDescent="0.3">
      <c r="R7331" s="5"/>
    </row>
    <row r="7332" spans="18:18" x14ac:dyDescent="0.3">
      <c r="R7332" s="5"/>
    </row>
    <row r="7333" spans="18:18" x14ac:dyDescent="0.3">
      <c r="R7333" s="5"/>
    </row>
    <row r="7334" spans="18:18" x14ac:dyDescent="0.3">
      <c r="R7334" s="5"/>
    </row>
    <row r="7335" spans="18:18" x14ac:dyDescent="0.3">
      <c r="R7335" s="5"/>
    </row>
    <row r="7336" spans="18:18" x14ac:dyDescent="0.3">
      <c r="R7336" s="5"/>
    </row>
    <row r="7337" spans="18:18" x14ac:dyDescent="0.3">
      <c r="R7337" s="5"/>
    </row>
    <row r="7338" spans="18:18" x14ac:dyDescent="0.3">
      <c r="R7338" s="5"/>
    </row>
    <row r="7339" spans="18:18" x14ac:dyDescent="0.3">
      <c r="R7339" s="5"/>
    </row>
    <row r="7340" spans="18:18" x14ac:dyDescent="0.3">
      <c r="R7340" s="5"/>
    </row>
    <row r="7341" spans="18:18" x14ac:dyDescent="0.3">
      <c r="R7341" s="5"/>
    </row>
    <row r="7342" spans="18:18" x14ac:dyDescent="0.3">
      <c r="R7342" s="5"/>
    </row>
    <row r="7343" spans="18:18" x14ac:dyDescent="0.3">
      <c r="R7343" s="5"/>
    </row>
    <row r="7344" spans="18:18" x14ac:dyDescent="0.3">
      <c r="R7344" s="5"/>
    </row>
    <row r="7345" spans="18:18" x14ac:dyDescent="0.3">
      <c r="R7345" s="5"/>
    </row>
    <row r="7346" spans="18:18" x14ac:dyDescent="0.3">
      <c r="R7346" s="5"/>
    </row>
    <row r="7347" spans="18:18" x14ac:dyDescent="0.3">
      <c r="R7347" s="5"/>
    </row>
    <row r="7348" spans="18:18" x14ac:dyDescent="0.3">
      <c r="R7348" s="5"/>
    </row>
    <row r="7349" spans="18:18" x14ac:dyDescent="0.3">
      <c r="R7349" s="5"/>
    </row>
    <row r="7350" spans="18:18" x14ac:dyDescent="0.3">
      <c r="R7350" s="5"/>
    </row>
    <row r="7351" spans="18:18" x14ac:dyDescent="0.3">
      <c r="R7351" s="5"/>
    </row>
    <row r="7352" spans="18:18" x14ac:dyDescent="0.3">
      <c r="R7352" s="5"/>
    </row>
    <row r="7353" spans="18:18" x14ac:dyDescent="0.3">
      <c r="R7353" s="5"/>
    </row>
    <row r="7354" spans="18:18" x14ac:dyDescent="0.3">
      <c r="R7354" s="5"/>
    </row>
    <row r="7355" spans="18:18" x14ac:dyDescent="0.3">
      <c r="R7355" s="5"/>
    </row>
    <row r="7356" spans="18:18" x14ac:dyDescent="0.3">
      <c r="R7356" s="5"/>
    </row>
    <row r="7357" spans="18:18" x14ac:dyDescent="0.3">
      <c r="R7357" s="5"/>
    </row>
    <row r="7358" spans="18:18" x14ac:dyDescent="0.3">
      <c r="R7358" s="5"/>
    </row>
    <row r="7359" spans="18:18" x14ac:dyDescent="0.3">
      <c r="R7359" s="5"/>
    </row>
    <row r="7360" spans="18:18" x14ac:dyDescent="0.3">
      <c r="R7360" s="5"/>
    </row>
    <row r="7361" spans="18:18" x14ac:dyDescent="0.3">
      <c r="R7361" s="5"/>
    </row>
    <row r="7362" spans="18:18" x14ac:dyDescent="0.3">
      <c r="R7362" s="5"/>
    </row>
    <row r="7363" spans="18:18" x14ac:dyDescent="0.3">
      <c r="R7363" s="5"/>
    </row>
    <row r="7364" spans="18:18" x14ac:dyDescent="0.3">
      <c r="R7364" s="5"/>
    </row>
    <row r="7365" spans="18:18" x14ac:dyDescent="0.3">
      <c r="R7365" s="5"/>
    </row>
    <row r="7366" spans="18:18" x14ac:dyDescent="0.3">
      <c r="R7366" s="5"/>
    </row>
    <row r="7367" spans="18:18" x14ac:dyDescent="0.3">
      <c r="R7367" s="5"/>
    </row>
    <row r="7368" spans="18:18" x14ac:dyDescent="0.3">
      <c r="R7368" s="5"/>
    </row>
    <row r="7369" spans="18:18" x14ac:dyDescent="0.3">
      <c r="R7369" s="5"/>
    </row>
    <row r="7370" spans="18:18" x14ac:dyDescent="0.3">
      <c r="R7370" s="5"/>
    </row>
    <row r="7371" spans="18:18" x14ac:dyDescent="0.3">
      <c r="R7371" s="5"/>
    </row>
    <row r="7372" spans="18:18" x14ac:dyDescent="0.3">
      <c r="R7372" s="5"/>
    </row>
    <row r="7373" spans="18:18" x14ac:dyDescent="0.3">
      <c r="R7373" s="5"/>
    </row>
    <row r="7374" spans="18:18" x14ac:dyDescent="0.3">
      <c r="R7374" s="5"/>
    </row>
    <row r="7375" spans="18:18" x14ac:dyDescent="0.3">
      <c r="R7375" s="5"/>
    </row>
    <row r="7376" spans="18:18" x14ac:dyDescent="0.3">
      <c r="R7376" s="5"/>
    </row>
    <row r="7377" spans="18:18" x14ac:dyDescent="0.3">
      <c r="R7377" s="5"/>
    </row>
    <row r="7378" spans="18:18" x14ac:dyDescent="0.3">
      <c r="R7378" s="5"/>
    </row>
    <row r="7379" spans="18:18" x14ac:dyDescent="0.3">
      <c r="R7379" s="5"/>
    </row>
    <row r="7380" spans="18:18" x14ac:dyDescent="0.3">
      <c r="R7380" s="5"/>
    </row>
    <row r="7381" spans="18:18" x14ac:dyDescent="0.3">
      <c r="R7381" s="5"/>
    </row>
    <row r="7382" spans="18:18" x14ac:dyDescent="0.3">
      <c r="R7382" s="5"/>
    </row>
    <row r="7383" spans="18:18" x14ac:dyDescent="0.3">
      <c r="R7383" s="5"/>
    </row>
    <row r="7384" spans="18:18" x14ac:dyDescent="0.3">
      <c r="R7384" s="5"/>
    </row>
    <row r="7385" spans="18:18" x14ac:dyDescent="0.3">
      <c r="R7385" s="5"/>
    </row>
    <row r="7386" spans="18:18" x14ac:dyDescent="0.3">
      <c r="R7386" s="5"/>
    </row>
    <row r="7387" spans="18:18" x14ac:dyDescent="0.3">
      <c r="R7387" s="5"/>
    </row>
    <row r="7388" spans="18:18" x14ac:dyDescent="0.3">
      <c r="R7388" s="5"/>
    </row>
    <row r="7389" spans="18:18" x14ac:dyDescent="0.3">
      <c r="R7389" s="5"/>
    </row>
    <row r="7390" spans="18:18" x14ac:dyDescent="0.3">
      <c r="R7390" s="5"/>
    </row>
    <row r="7391" spans="18:18" x14ac:dyDescent="0.3">
      <c r="R7391" s="5"/>
    </row>
    <row r="7392" spans="18:18" x14ac:dyDescent="0.3">
      <c r="R7392" s="5"/>
    </row>
    <row r="7393" spans="18:18" x14ac:dyDescent="0.3">
      <c r="R7393" s="5"/>
    </row>
    <row r="7394" spans="18:18" x14ac:dyDescent="0.3">
      <c r="R7394" s="5"/>
    </row>
    <row r="7395" spans="18:18" x14ac:dyDescent="0.3">
      <c r="R7395" s="5"/>
    </row>
    <row r="7396" spans="18:18" x14ac:dyDescent="0.3">
      <c r="R7396" s="5"/>
    </row>
    <row r="7397" spans="18:18" x14ac:dyDescent="0.3">
      <c r="R7397" s="5"/>
    </row>
    <row r="7398" spans="18:18" x14ac:dyDescent="0.3">
      <c r="R7398" s="5"/>
    </row>
    <row r="7399" spans="18:18" x14ac:dyDescent="0.3">
      <c r="R7399" s="5"/>
    </row>
    <row r="7400" spans="18:18" x14ac:dyDescent="0.3">
      <c r="R7400" s="5"/>
    </row>
    <row r="7401" spans="18:18" x14ac:dyDescent="0.3">
      <c r="R7401" s="5"/>
    </row>
    <row r="7402" spans="18:18" x14ac:dyDescent="0.3">
      <c r="R7402" s="5"/>
    </row>
    <row r="7403" spans="18:18" x14ac:dyDescent="0.3">
      <c r="R7403" s="5"/>
    </row>
    <row r="7404" spans="18:18" x14ac:dyDescent="0.3">
      <c r="R7404" s="5"/>
    </row>
    <row r="7405" spans="18:18" x14ac:dyDescent="0.3">
      <c r="R7405" s="5"/>
    </row>
    <row r="7406" spans="18:18" x14ac:dyDescent="0.3">
      <c r="R7406" s="5"/>
    </row>
    <row r="7407" spans="18:18" x14ac:dyDescent="0.3">
      <c r="R7407" s="5"/>
    </row>
    <row r="7408" spans="18:18" x14ac:dyDescent="0.3">
      <c r="R7408" s="5"/>
    </row>
    <row r="7409" spans="18:18" x14ac:dyDescent="0.3">
      <c r="R7409" s="5"/>
    </row>
    <row r="7410" spans="18:18" x14ac:dyDescent="0.3">
      <c r="R7410" s="5"/>
    </row>
    <row r="7411" spans="18:18" x14ac:dyDescent="0.3">
      <c r="R7411" s="5"/>
    </row>
    <row r="7412" spans="18:18" x14ac:dyDescent="0.3">
      <c r="R7412" s="5"/>
    </row>
    <row r="7413" spans="18:18" x14ac:dyDescent="0.3">
      <c r="R7413" s="5"/>
    </row>
    <row r="7414" spans="18:18" x14ac:dyDescent="0.3">
      <c r="R7414" s="5"/>
    </row>
    <row r="7415" spans="18:18" x14ac:dyDescent="0.3">
      <c r="R7415" s="5"/>
    </row>
    <row r="7416" spans="18:18" x14ac:dyDescent="0.3">
      <c r="R7416" s="5"/>
    </row>
    <row r="7417" spans="18:18" x14ac:dyDescent="0.3">
      <c r="R7417" s="5"/>
    </row>
    <row r="7418" spans="18:18" x14ac:dyDescent="0.3">
      <c r="R7418" s="5"/>
    </row>
    <row r="7419" spans="18:18" x14ac:dyDescent="0.3">
      <c r="R7419" s="5"/>
    </row>
    <row r="7420" spans="18:18" x14ac:dyDescent="0.3">
      <c r="R7420" s="5"/>
    </row>
    <row r="7421" spans="18:18" x14ac:dyDescent="0.3">
      <c r="R7421" s="5"/>
    </row>
    <row r="7422" spans="18:18" x14ac:dyDescent="0.3">
      <c r="R7422" s="5"/>
    </row>
    <row r="7423" spans="18:18" x14ac:dyDescent="0.3">
      <c r="R7423" s="5"/>
    </row>
    <row r="7424" spans="18:18" x14ac:dyDescent="0.3">
      <c r="R7424" s="5"/>
    </row>
    <row r="7425" spans="18:18" x14ac:dyDescent="0.3">
      <c r="R7425" s="5"/>
    </row>
    <row r="7426" spans="18:18" x14ac:dyDescent="0.3">
      <c r="R7426" s="5"/>
    </row>
    <row r="7427" spans="18:18" x14ac:dyDescent="0.3">
      <c r="R7427" s="5"/>
    </row>
    <row r="7428" spans="18:18" x14ac:dyDescent="0.3">
      <c r="R7428" s="5"/>
    </row>
    <row r="7429" spans="18:18" x14ac:dyDescent="0.3">
      <c r="R7429" s="5"/>
    </row>
    <row r="7430" spans="18:18" x14ac:dyDescent="0.3">
      <c r="R7430" s="5"/>
    </row>
    <row r="7431" spans="18:18" x14ac:dyDescent="0.3">
      <c r="R7431" s="5"/>
    </row>
    <row r="7432" spans="18:18" x14ac:dyDescent="0.3">
      <c r="R7432" s="5"/>
    </row>
    <row r="7433" spans="18:18" x14ac:dyDescent="0.3">
      <c r="R7433" s="5"/>
    </row>
    <row r="7434" spans="18:18" x14ac:dyDescent="0.3">
      <c r="R7434" s="5"/>
    </row>
    <row r="7435" spans="18:18" x14ac:dyDescent="0.3">
      <c r="R7435" s="5"/>
    </row>
    <row r="7436" spans="18:18" x14ac:dyDescent="0.3">
      <c r="R7436" s="5"/>
    </row>
    <row r="7437" spans="18:18" x14ac:dyDescent="0.3">
      <c r="R7437" s="5"/>
    </row>
    <row r="7438" spans="18:18" x14ac:dyDescent="0.3">
      <c r="R7438" s="5"/>
    </row>
    <row r="7439" spans="18:18" x14ac:dyDescent="0.3">
      <c r="R7439" s="5"/>
    </row>
    <row r="7440" spans="18:18" x14ac:dyDescent="0.3">
      <c r="R7440" s="5"/>
    </row>
    <row r="7441" spans="18:18" x14ac:dyDescent="0.3">
      <c r="R7441" s="5"/>
    </row>
    <row r="7442" spans="18:18" x14ac:dyDescent="0.3">
      <c r="R7442" s="5"/>
    </row>
    <row r="7443" spans="18:18" x14ac:dyDescent="0.3">
      <c r="R7443" s="5"/>
    </row>
    <row r="7444" spans="18:18" x14ac:dyDescent="0.3">
      <c r="R7444" s="5"/>
    </row>
    <row r="7445" spans="18:18" x14ac:dyDescent="0.3">
      <c r="R7445" s="5"/>
    </row>
    <row r="7446" spans="18:18" x14ac:dyDescent="0.3">
      <c r="R7446" s="5"/>
    </row>
    <row r="7447" spans="18:18" x14ac:dyDescent="0.3">
      <c r="R7447" s="5"/>
    </row>
    <row r="7448" spans="18:18" x14ac:dyDescent="0.3">
      <c r="R7448" s="5"/>
    </row>
    <row r="7449" spans="18:18" x14ac:dyDescent="0.3">
      <c r="R7449" s="5"/>
    </row>
    <row r="7450" spans="18:18" x14ac:dyDescent="0.3">
      <c r="R7450" s="5"/>
    </row>
    <row r="7451" spans="18:18" x14ac:dyDescent="0.3">
      <c r="R7451" s="5"/>
    </row>
    <row r="7452" spans="18:18" x14ac:dyDescent="0.3">
      <c r="R7452" s="5"/>
    </row>
    <row r="7453" spans="18:18" x14ac:dyDescent="0.3">
      <c r="R7453" s="5"/>
    </row>
    <row r="7454" spans="18:18" x14ac:dyDescent="0.3">
      <c r="R7454" s="5"/>
    </row>
    <row r="7455" spans="18:18" x14ac:dyDescent="0.3">
      <c r="R7455" s="5"/>
    </row>
    <row r="7456" spans="18:18" x14ac:dyDescent="0.3">
      <c r="R7456" s="5"/>
    </row>
    <row r="7457" spans="18:18" x14ac:dyDescent="0.3">
      <c r="R7457" s="5"/>
    </row>
    <row r="7458" spans="18:18" x14ac:dyDescent="0.3">
      <c r="R7458" s="5"/>
    </row>
    <row r="7459" spans="18:18" x14ac:dyDescent="0.3">
      <c r="R7459" s="5"/>
    </row>
    <row r="7460" spans="18:18" x14ac:dyDescent="0.3">
      <c r="R7460" s="5"/>
    </row>
    <row r="7461" spans="18:18" x14ac:dyDescent="0.3">
      <c r="R7461" s="5"/>
    </row>
    <row r="7462" spans="18:18" x14ac:dyDescent="0.3">
      <c r="R7462" s="5"/>
    </row>
    <row r="7463" spans="18:18" x14ac:dyDescent="0.3">
      <c r="R7463" s="5"/>
    </row>
    <row r="7464" spans="18:18" x14ac:dyDescent="0.3">
      <c r="R7464" s="5"/>
    </row>
    <row r="7465" spans="18:18" x14ac:dyDescent="0.3">
      <c r="R7465" s="5"/>
    </row>
    <row r="7466" spans="18:18" x14ac:dyDescent="0.3">
      <c r="R7466" s="5"/>
    </row>
    <row r="7467" spans="18:18" x14ac:dyDescent="0.3">
      <c r="R7467" s="5"/>
    </row>
    <row r="7468" spans="18:18" x14ac:dyDescent="0.3">
      <c r="R7468" s="5"/>
    </row>
    <row r="7469" spans="18:18" x14ac:dyDescent="0.3">
      <c r="R7469" s="5"/>
    </row>
    <row r="7470" spans="18:18" x14ac:dyDescent="0.3">
      <c r="R7470" s="5"/>
    </row>
    <row r="7471" spans="18:18" x14ac:dyDescent="0.3">
      <c r="R7471" s="5"/>
    </row>
    <row r="7472" spans="18:18" x14ac:dyDescent="0.3">
      <c r="R7472" s="5"/>
    </row>
    <row r="7473" spans="18:18" x14ac:dyDescent="0.3">
      <c r="R7473" s="5"/>
    </row>
    <row r="7474" spans="18:18" x14ac:dyDescent="0.3">
      <c r="R7474" s="5"/>
    </row>
    <row r="7475" spans="18:18" x14ac:dyDescent="0.3">
      <c r="R7475" s="5"/>
    </row>
    <row r="7476" spans="18:18" x14ac:dyDescent="0.3">
      <c r="R7476" s="5"/>
    </row>
    <row r="7477" spans="18:18" x14ac:dyDescent="0.3">
      <c r="R7477" s="5"/>
    </row>
    <row r="7478" spans="18:18" x14ac:dyDescent="0.3">
      <c r="R7478" s="5"/>
    </row>
    <row r="7479" spans="18:18" x14ac:dyDescent="0.3">
      <c r="R7479" s="5"/>
    </row>
    <row r="7480" spans="18:18" x14ac:dyDescent="0.3">
      <c r="R7480" s="5"/>
    </row>
    <row r="7481" spans="18:18" x14ac:dyDescent="0.3">
      <c r="R7481" s="5"/>
    </row>
    <row r="7482" spans="18:18" x14ac:dyDescent="0.3">
      <c r="R7482" s="5"/>
    </row>
    <row r="7483" spans="18:18" x14ac:dyDescent="0.3">
      <c r="R7483" s="5"/>
    </row>
    <row r="7484" spans="18:18" x14ac:dyDescent="0.3">
      <c r="R7484" s="5"/>
    </row>
    <row r="7485" spans="18:18" x14ac:dyDescent="0.3">
      <c r="R7485" s="5"/>
    </row>
    <row r="7486" spans="18:18" x14ac:dyDescent="0.3">
      <c r="R7486" s="5"/>
    </row>
    <row r="7487" spans="18:18" x14ac:dyDescent="0.3">
      <c r="R7487" s="5"/>
    </row>
    <row r="7488" spans="18:18" x14ac:dyDescent="0.3">
      <c r="R7488" s="5"/>
    </row>
    <row r="7489" spans="18:18" x14ac:dyDescent="0.3">
      <c r="R7489" s="5"/>
    </row>
    <row r="7490" spans="18:18" x14ac:dyDescent="0.3">
      <c r="R7490" s="5"/>
    </row>
    <row r="7491" spans="18:18" x14ac:dyDescent="0.3">
      <c r="R7491" s="5"/>
    </row>
    <row r="7492" spans="18:18" x14ac:dyDescent="0.3">
      <c r="R7492" s="5"/>
    </row>
    <row r="7493" spans="18:18" x14ac:dyDescent="0.3">
      <c r="R7493" s="5"/>
    </row>
    <row r="7494" spans="18:18" x14ac:dyDescent="0.3">
      <c r="R7494" s="5"/>
    </row>
    <row r="7495" spans="18:18" x14ac:dyDescent="0.3">
      <c r="R7495" s="5"/>
    </row>
    <row r="7496" spans="18:18" x14ac:dyDescent="0.3">
      <c r="R7496" s="5"/>
    </row>
    <row r="7497" spans="18:18" x14ac:dyDescent="0.3">
      <c r="R7497" s="5"/>
    </row>
    <row r="7498" spans="18:18" x14ac:dyDescent="0.3">
      <c r="R7498" s="5"/>
    </row>
    <row r="7499" spans="18:18" x14ac:dyDescent="0.3">
      <c r="R7499" s="5"/>
    </row>
    <row r="7500" spans="18:18" x14ac:dyDescent="0.3">
      <c r="R7500" s="5"/>
    </row>
    <row r="7501" spans="18:18" x14ac:dyDescent="0.3">
      <c r="R7501" s="5"/>
    </row>
    <row r="7502" spans="18:18" x14ac:dyDescent="0.3">
      <c r="R7502" s="5"/>
    </row>
    <row r="7503" spans="18:18" x14ac:dyDescent="0.3">
      <c r="R7503" s="5"/>
    </row>
    <row r="7504" spans="18:18" x14ac:dyDescent="0.3">
      <c r="R7504" s="5"/>
    </row>
    <row r="7505" spans="18:18" x14ac:dyDescent="0.3">
      <c r="R7505" s="5"/>
    </row>
    <row r="7506" spans="18:18" x14ac:dyDescent="0.3">
      <c r="R7506" s="5"/>
    </row>
    <row r="7507" spans="18:18" x14ac:dyDescent="0.3">
      <c r="R7507" s="5"/>
    </row>
    <row r="7508" spans="18:18" x14ac:dyDescent="0.3">
      <c r="R7508" s="5"/>
    </row>
    <row r="7509" spans="18:18" x14ac:dyDescent="0.3">
      <c r="R7509" s="5"/>
    </row>
    <row r="7510" spans="18:18" x14ac:dyDescent="0.3">
      <c r="R7510" s="5"/>
    </row>
    <row r="7511" spans="18:18" x14ac:dyDescent="0.3">
      <c r="R7511" s="5"/>
    </row>
    <row r="7512" spans="18:18" x14ac:dyDescent="0.3">
      <c r="R7512" s="5"/>
    </row>
    <row r="7513" spans="18:18" x14ac:dyDescent="0.3">
      <c r="R7513" s="5"/>
    </row>
    <row r="7514" spans="18:18" x14ac:dyDescent="0.3">
      <c r="R7514" s="5"/>
    </row>
    <row r="7515" spans="18:18" x14ac:dyDescent="0.3">
      <c r="R7515" s="5"/>
    </row>
    <row r="7516" spans="18:18" x14ac:dyDescent="0.3">
      <c r="R7516" s="5"/>
    </row>
    <row r="7517" spans="18:18" x14ac:dyDescent="0.3">
      <c r="R7517" s="5"/>
    </row>
    <row r="7518" spans="18:18" x14ac:dyDescent="0.3">
      <c r="R7518" s="5"/>
    </row>
    <row r="7519" spans="18:18" x14ac:dyDescent="0.3">
      <c r="R7519" s="5"/>
    </row>
    <row r="7520" spans="18:18" x14ac:dyDescent="0.3">
      <c r="R7520" s="5"/>
    </row>
    <row r="7521" spans="18:18" x14ac:dyDescent="0.3">
      <c r="R7521" s="5"/>
    </row>
    <row r="7522" spans="18:18" x14ac:dyDescent="0.3">
      <c r="R7522" s="5"/>
    </row>
    <row r="7523" spans="18:18" x14ac:dyDescent="0.3">
      <c r="R7523" s="5"/>
    </row>
    <row r="7524" spans="18:18" x14ac:dyDescent="0.3">
      <c r="R7524" s="5"/>
    </row>
    <row r="7525" spans="18:18" x14ac:dyDescent="0.3">
      <c r="R7525" s="5"/>
    </row>
    <row r="7526" spans="18:18" x14ac:dyDescent="0.3">
      <c r="R7526" s="5"/>
    </row>
    <row r="7527" spans="18:18" x14ac:dyDescent="0.3">
      <c r="R7527" s="5"/>
    </row>
    <row r="7528" spans="18:18" x14ac:dyDescent="0.3">
      <c r="R7528" s="5"/>
    </row>
    <row r="7529" spans="18:18" x14ac:dyDescent="0.3">
      <c r="R7529" s="5"/>
    </row>
    <row r="7530" spans="18:18" x14ac:dyDescent="0.3">
      <c r="R7530" s="5"/>
    </row>
    <row r="7531" spans="18:18" x14ac:dyDescent="0.3">
      <c r="R7531" s="5"/>
    </row>
    <row r="7532" spans="18:18" x14ac:dyDescent="0.3">
      <c r="R7532" s="5"/>
    </row>
    <row r="7533" spans="18:18" x14ac:dyDescent="0.3">
      <c r="R7533" s="5"/>
    </row>
    <row r="7534" spans="18:18" x14ac:dyDescent="0.3">
      <c r="R7534" s="5"/>
    </row>
    <row r="7535" spans="18:18" x14ac:dyDescent="0.3">
      <c r="R7535" s="5"/>
    </row>
    <row r="7536" spans="18:18" x14ac:dyDescent="0.3">
      <c r="R7536" s="5"/>
    </row>
    <row r="7537" spans="18:18" x14ac:dyDescent="0.3">
      <c r="R7537" s="5"/>
    </row>
    <row r="7538" spans="18:18" x14ac:dyDescent="0.3">
      <c r="R7538" s="5"/>
    </row>
    <row r="7539" spans="18:18" x14ac:dyDescent="0.3">
      <c r="R7539" s="5"/>
    </row>
    <row r="7540" spans="18:18" x14ac:dyDescent="0.3">
      <c r="R7540" s="5"/>
    </row>
    <row r="7541" spans="18:18" x14ac:dyDescent="0.3">
      <c r="R7541" s="5"/>
    </row>
    <row r="7542" spans="18:18" x14ac:dyDescent="0.3">
      <c r="R7542" s="5"/>
    </row>
    <row r="7543" spans="18:18" x14ac:dyDescent="0.3">
      <c r="R7543" s="5"/>
    </row>
    <row r="7544" spans="18:18" x14ac:dyDescent="0.3">
      <c r="R7544" s="5"/>
    </row>
    <row r="7545" spans="18:18" x14ac:dyDescent="0.3">
      <c r="R7545" s="5"/>
    </row>
    <row r="7546" spans="18:18" x14ac:dyDescent="0.3">
      <c r="R7546" s="5"/>
    </row>
    <row r="7547" spans="18:18" x14ac:dyDescent="0.3">
      <c r="R7547" s="5"/>
    </row>
    <row r="7548" spans="18:18" x14ac:dyDescent="0.3">
      <c r="R7548" s="5"/>
    </row>
    <row r="7549" spans="18:18" x14ac:dyDescent="0.3">
      <c r="R7549" s="5"/>
    </row>
    <row r="7550" spans="18:18" x14ac:dyDescent="0.3">
      <c r="R7550" s="5"/>
    </row>
    <row r="7551" spans="18:18" x14ac:dyDescent="0.3">
      <c r="R7551" s="5"/>
    </row>
    <row r="7552" spans="18:18" x14ac:dyDescent="0.3">
      <c r="R7552" s="5"/>
    </row>
    <row r="7553" spans="18:18" x14ac:dyDescent="0.3">
      <c r="R7553" s="5"/>
    </row>
    <row r="7554" spans="18:18" x14ac:dyDescent="0.3">
      <c r="R7554" s="5"/>
    </row>
    <row r="7555" spans="18:18" x14ac:dyDescent="0.3">
      <c r="R7555" s="5"/>
    </row>
    <row r="7556" spans="18:18" x14ac:dyDescent="0.3">
      <c r="R7556" s="5"/>
    </row>
    <row r="7557" spans="18:18" x14ac:dyDescent="0.3">
      <c r="R7557" s="5"/>
    </row>
    <row r="7558" spans="18:18" x14ac:dyDescent="0.3">
      <c r="R7558" s="5"/>
    </row>
    <row r="7559" spans="18:18" x14ac:dyDescent="0.3">
      <c r="R7559" s="5"/>
    </row>
    <row r="7560" spans="18:18" x14ac:dyDescent="0.3">
      <c r="R7560" s="5"/>
    </row>
    <row r="7561" spans="18:18" x14ac:dyDescent="0.3">
      <c r="R7561" s="5"/>
    </row>
    <row r="7562" spans="18:18" x14ac:dyDescent="0.3">
      <c r="R7562" s="5"/>
    </row>
    <row r="7563" spans="18:18" x14ac:dyDescent="0.3">
      <c r="R7563" s="5"/>
    </row>
    <row r="7564" spans="18:18" x14ac:dyDescent="0.3">
      <c r="R7564" s="5"/>
    </row>
    <row r="7565" spans="18:18" x14ac:dyDescent="0.3">
      <c r="R7565" s="5"/>
    </row>
    <row r="7566" spans="18:18" x14ac:dyDescent="0.3">
      <c r="R7566" s="5"/>
    </row>
    <row r="7567" spans="18:18" x14ac:dyDescent="0.3">
      <c r="R7567" s="5"/>
    </row>
    <row r="7568" spans="18:18" x14ac:dyDescent="0.3">
      <c r="R7568" s="5"/>
    </row>
    <row r="7569" spans="18:18" x14ac:dyDescent="0.3">
      <c r="R7569" s="5"/>
    </row>
    <row r="7570" spans="18:18" x14ac:dyDescent="0.3">
      <c r="R7570" s="5"/>
    </row>
    <row r="7571" spans="18:18" x14ac:dyDescent="0.3">
      <c r="R7571" s="5"/>
    </row>
    <row r="7572" spans="18:18" x14ac:dyDescent="0.3">
      <c r="R7572" s="5"/>
    </row>
    <row r="7573" spans="18:18" x14ac:dyDescent="0.3">
      <c r="R7573" s="5"/>
    </row>
    <row r="7574" spans="18:18" x14ac:dyDescent="0.3">
      <c r="R7574" s="5"/>
    </row>
    <row r="7575" spans="18:18" x14ac:dyDescent="0.3">
      <c r="R7575" s="5"/>
    </row>
    <row r="7576" spans="18:18" x14ac:dyDescent="0.3">
      <c r="R7576" s="5"/>
    </row>
    <row r="7577" spans="18:18" x14ac:dyDescent="0.3">
      <c r="R7577" s="5"/>
    </row>
    <row r="7578" spans="18:18" x14ac:dyDescent="0.3">
      <c r="R7578" s="5"/>
    </row>
    <row r="7579" spans="18:18" x14ac:dyDescent="0.3">
      <c r="R7579" s="5"/>
    </row>
    <row r="7580" spans="18:18" x14ac:dyDescent="0.3">
      <c r="R7580" s="5"/>
    </row>
    <row r="7581" spans="18:18" x14ac:dyDescent="0.3">
      <c r="R7581" s="5"/>
    </row>
    <row r="7582" spans="18:18" x14ac:dyDescent="0.3">
      <c r="R7582" s="5"/>
    </row>
    <row r="7583" spans="18:18" x14ac:dyDescent="0.3">
      <c r="R7583" s="5"/>
    </row>
    <row r="7584" spans="18:18" x14ac:dyDescent="0.3">
      <c r="R7584" s="5"/>
    </row>
    <row r="7585" spans="18:18" x14ac:dyDescent="0.3">
      <c r="R7585" s="5"/>
    </row>
    <row r="7586" spans="18:18" x14ac:dyDescent="0.3">
      <c r="R7586" s="5"/>
    </row>
    <row r="7587" spans="18:18" x14ac:dyDescent="0.3">
      <c r="R7587" s="5"/>
    </row>
    <row r="7588" spans="18:18" x14ac:dyDescent="0.3">
      <c r="R7588" s="5"/>
    </row>
    <row r="7589" spans="18:18" x14ac:dyDescent="0.3">
      <c r="R7589" s="5"/>
    </row>
    <row r="7590" spans="18:18" x14ac:dyDescent="0.3">
      <c r="R7590" s="5"/>
    </row>
    <row r="7591" spans="18:18" x14ac:dyDescent="0.3">
      <c r="R7591" s="5"/>
    </row>
    <row r="7592" spans="18:18" x14ac:dyDescent="0.3">
      <c r="R7592" s="5"/>
    </row>
    <row r="7593" spans="18:18" x14ac:dyDescent="0.3">
      <c r="R7593" s="5"/>
    </row>
    <row r="7594" spans="18:18" x14ac:dyDescent="0.3">
      <c r="R7594" s="5"/>
    </row>
    <row r="7595" spans="18:18" x14ac:dyDescent="0.3">
      <c r="R7595" s="5"/>
    </row>
    <row r="7596" spans="18:18" x14ac:dyDescent="0.3">
      <c r="R7596" s="5"/>
    </row>
    <row r="7597" spans="18:18" x14ac:dyDescent="0.3">
      <c r="R7597" s="5"/>
    </row>
    <row r="7598" spans="18:18" x14ac:dyDescent="0.3">
      <c r="R7598" s="5"/>
    </row>
    <row r="7599" spans="18:18" x14ac:dyDescent="0.3">
      <c r="R7599" s="5"/>
    </row>
    <row r="7600" spans="18:18" x14ac:dyDescent="0.3">
      <c r="R7600" s="5"/>
    </row>
    <row r="7601" spans="18:18" x14ac:dyDescent="0.3">
      <c r="R7601" s="5"/>
    </row>
    <row r="7602" spans="18:18" x14ac:dyDescent="0.3">
      <c r="R7602" s="5"/>
    </row>
    <row r="7603" spans="18:18" x14ac:dyDescent="0.3">
      <c r="R7603" s="5"/>
    </row>
    <row r="7604" spans="18:18" x14ac:dyDescent="0.3">
      <c r="R7604" s="5"/>
    </row>
    <row r="7605" spans="18:18" x14ac:dyDescent="0.3">
      <c r="R7605" s="5"/>
    </row>
    <row r="7606" spans="18:18" x14ac:dyDescent="0.3">
      <c r="R7606" s="5"/>
    </row>
    <row r="7607" spans="18:18" x14ac:dyDescent="0.3">
      <c r="R7607" s="5"/>
    </row>
    <row r="7608" spans="18:18" x14ac:dyDescent="0.3">
      <c r="R7608" s="5"/>
    </row>
    <row r="7609" spans="18:18" x14ac:dyDescent="0.3">
      <c r="R7609" s="5"/>
    </row>
    <row r="7610" spans="18:18" x14ac:dyDescent="0.3">
      <c r="R7610" s="5"/>
    </row>
    <row r="7611" spans="18:18" x14ac:dyDescent="0.3">
      <c r="R7611" s="5"/>
    </row>
    <row r="7612" spans="18:18" x14ac:dyDescent="0.3">
      <c r="R7612" s="5"/>
    </row>
    <row r="7613" spans="18:18" x14ac:dyDescent="0.3">
      <c r="R7613" s="5"/>
    </row>
    <row r="7614" spans="18:18" x14ac:dyDescent="0.3">
      <c r="R7614" s="5"/>
    </row>
    <row r="7615" spans="18:18" x14ac:dyDescent="0.3">
      <c r="R7615" s="5"/>
    </row>
    <row r="7616" spans="18:18" x14ac:dyDescent="0.3">
      <c r="R7616" s="5"/>
    </row>
    <row r="7617" spans="18:18" x14ac:dyDescent="0.3">
      <c r="R7617" s="5"/>
    </row>
    <row r="7618" spans="18:18" x14ac:dyDescent="0.3">
      <c r="R7618" s="5"/>
    </row>
    <row r="7619" spans="18:18" x14ac:dyDescent="0.3">
      <c r="R7619" s="5"/>
    </row>
    <row r="7620" spans="18:18" x14ac:dyDescent="0.3">
      <c r="R7620" s="5"/>
    </row>
    <row r="7621" spans="18:18" x14ac:dyDescent="0.3">
      <c r="R7621" s="5"/>
    </row>
    <row r="7622" spans="18:18" x14ac:dyDescent="0.3">
      <c r="R7622" s="5"/>
    </row>
    <row r="7623" spans="18:18" x14ac:dyDescent="0.3">
      <c r="R7623" s="5"/>
    </row>
    <row r="7624" spans="18:18" x14ac:dyDescent="0.3">
      <c r="R7624" s="5"/>
    </row>
    <row r="7625" spans="18:18" x14ac:dyDescent="0.3">
      <c r="R7625" s="5"/>
    </row>
    <row r="7626" spans="18:18" x14ac:dyDescent="0.3">
      <c r="R7626" s="5"/>
    </row>
    <row r="7627" spans="18:18" x14ac:dyDescent="0.3">
      <c r="R7627" s="5"/>
    </row>
    <row r="7628" spans="18:18" x14ac:dyDescent="0.3">
      <c r="R7628" s="5"/>
    </row>
    <row r="7629" spans="18:18" x14ac:dyDescent="0.3">
      <c r="R7629" s="5"/>
    </row>
    <row r="7630" spans="18:18" x14ac:dyDescent="0.3">
      <c r="R7630" s="5"/>
    </row>
    <row r="7631" spans="18:18" x14ac:dyDescent="0.3">
      <c r="R7631" s="5"/>
    </row>
    <row r="7632" spans="18:18" x14ac:dyDescent="0.3">
      <c r="R7632" s="5"/>
    </row>
    <row r="7633" spans="18:18" x14ac:dyDescent="0.3">
      <c r="R7633" s="5"/>
    </row>
    <row r="7634" spans="18:18" x14ac:dyDescent="0.3">
      <c r="R7634" s="5"/>
    </row>
    <row r="7635" spans="18:18" x14ac:dyDescent="0.3">
      <c r="R7635" s="5"/>
    </row>
    <row r="7636" spans="18:18" x14ac:dyDescent="0.3">
      <c r="R7636" s="5"/>
    </row>
    <row r="7637" spans="18:18" x14ac:dyDescent="0.3">
      <c r="R7637" s="5"/>
    </row>
    <row r="7638" spans="18:18" x14ac:dyDescent="0.3">
      <c r="R7638" s="5"/>
    </row>
    <row r="7639" spans="18:18" x14ac:dyDescent="0.3">
      <c r="R7639" s="5"/>
    </row>
    <row r="7640" spans="18:18" x14ac:dyDescent="0.3">
      <c r="R7640" s="5"/>
    </row>
    <row r="7641" spans="18:18" x14ac:dyDescent="0.3">
      <c r="R7641" s="5"/>
    </row>
    <row r="7642" spans="18:18" x14ac:dyDescent="0.3">
      <c r="R7642" s="5"/>
    </row>
    <row r="7643" spans="18:18" x14ac:dyDescent="0.3">
      <c r="R7643" s="5"/>
    </row>
    <row r="7644" spans="18:18" x14ac:dyDescent="0.3">
      <c r="R7644" s="5"/>
    </row>
    <row r="7645" spans="18:18" x14ac:dyDescent="0.3">
      <c r="R7645" s="5"/>
    </row>
    <row r="7646" spans="18:18" x14ac:dyDescent="0.3">
      <c r="R7646" s="5"/>
    </row>
    <row r="7647" spans="18:18" x14ac:dyDescent="0.3">
      <c r="R7647" s="5"/>
    </row>
    <row r="7648" spans="18:18" x14ac:dyDescent="0.3">
      <c r="R7648" s="5"/>
    </row>
    <row r="7649" spans="18:18" x14ac:dyDescent="0.3">
      <c r="R7649" s="5"/>
    </row>
    <row r="7650" spans="18:18" x14ac:dyDescent="0.3">
      <c r="R7650" s="5"/>
    </row>
    <row r="7651" spans="18:18" x14ac:dyDescent="0.3">
      <c r="R7651" s="5"/>
    </row>
    <row r="7652" spans="18:18" x14ac:dyDescent="0.3">
      <c r="R7652" s="5"/>
    </row>
    <row r="7653" spans="18:18" x14ac:dyDescent="0.3">
      <c r="R7653" s="5"/>
    </row>
    <row r="7654" spans="18:18" x14ac:dyDescent="0.3">
      <c r="R7654" s="5"/>
    </row>
    <row r="7655" spans="18:18" x14ac:dyDescent="0.3">
      <c r="R7655" s="5"/>
    </row>
    <row r="7656" spans="18:18" x14ac:dyDescent="0.3">
      <c r="R7656" s="5"/>
    </row>
    <row r="7657" spans="18:18" x14ac:dyDescent="0.3">
      <c r="R7657" s="5"/>
    </row>
    <row r="7658" spans="18:18" x14ac:dyDescent="0.3">
      <c r="R7658" s="5"/>
    </row>
    <row r="7659" spans="18:18" x14ac:dyDescent="0.3">
      <c r="R7659" s="5"/>
    </row>
    <row r="7660" spans="18:18" x14ac:dyDescent="0.3">
      <c r="R7660" s="5"/>
    </row>
    <row r="7661" spans="18:18" x14ac:dyDescent="0.3">
      <c r="R7661" s="5"/>
    </row>
    <row r="7662" spans="18:18" x14ac:dyDescent="0.3">
      <c r="R7662" s="5"/>
    </row>
    <row r="7663" spans="18:18" x14ac:dyDescent="0.3">
      <c r="R7663" s="5"/>
    </row>
    <row r="7664" spans="18:18" x14ac:dyDescent="0.3">
      <c r="R7664" s="5"/>
    </row>
    <row r="7665" spans="18:18" x14ac:dyDescent="0.3">
      <c r="R7665" s="5"/>
    </row>
    <row r="7666" spans="18:18" x14ac:dyDescent="0.3">
      <c r="R7666" s="5"/>
    </row>
    <row r="7667" spans="18:18" x14ac:dyDescent="0.3">
      <c r="R7667" s="5"/>
    </row>
    <row r="7668" spans="18:18" x14ac:dyDescent="0.3">
      <c r="R7668" s="5"/>
    </row>
    <row r="7669" spans="18:18" x14ac:dyDescent="0.3">
      <c r="R7669" s="5"/>
    </row>
    <row r="7670" spans="18:18" x14ac:dyDescent="0.3">
      <c r="R7670" s="5"/>
    </row>
    <row r="7671" spans="18:18" x14ac:dyDescent="0.3">
      <c r="R7671" s="5"/>
    </row>
    <row r="7672" spans="18:18" x14ac:dyDescent="0.3">
      <c r="R7672" s="5"/>
    </row>
    <row r="7673" spans="18:18" x14ac:dyDescent="0.3">
      <c r="R7673" s="5"/>
    </row>
    <row r="7674" spans="18:18" x14ac:dyDescent="0.3">
      <c r="R7674" s="5"/>
    </row>
    <row r="7675" spans="18:18" x14ac:dyDescent="0.3">
      <c r="R7675" s="5"/>
    </row>
    <row r="7676" spans="18:18" x14ac:dyDescent="0.3">
      <c r="R7676" s="5"/>
    </row>
    <row r="7677" spans="18:18" x14ac:dyDescent="0.3">
      <c r="R7677" s="5"/>
    </row>
    <row r="7678" spans="18:18" x14ac:dyDescent="0.3">
      <c r="R7678" s="5"/>
    </row>
    <row r="7679" spans="18:18" x14ac:dyDescent="0.3">
      <c r="R7679" s="5"/>
    </row>
    <row r="7680" spans="18:18" x14ac:dyDescent="0.3">
      <c r="R7680" s="5"/>
    </row>
    <row r="7681" spans="18:18" x14ac:dyDescent="0.3">
      <c r="R7681" s="5"/>
    </row>
    <row r="7682" spans="18:18" x14ac:dyDescent="0.3">
      <c r="R7682" s="5"/>
    </row>
    <row r="7683" spans="18:18" x14ac:dyDescent="0.3">
      <c r="R7683" s="5"/>
    </row>
    <row r="7684" spans="18:18" x14ac:dyDescent="0.3">
      <c r="R7684" s="5"/>
    </row>
    <row r="7685" spans="18:18" x14ac:dyDescent="0.3">
      <c r="R7685" s="5"/>
    </row>
    <row r="7686" spans="18:18" x14ac:dyDescent="0.3">
      <c r="R7686" s="5"/>
    </row>
    <row r="7687" spans="18:18" x14ac:dyDescent="0.3">
      <c r="R7687" s="5"/>
    </row>
    <row r="7688" spans="18:18" x14ac:dyDescent="0.3">
      <c r="R7688" s="5"/>
    </row>
    <row r="7689" spans="18:18" x14ac:dyDescent="0.3">
      <c r="R7689" s="5"/>
    </row>
    <row r="7690" spans="18:18" x14ac:dyDescent="0.3">
      <c r="R7690" s="5"/>
    </row>
    <row r="7691" spans="18:18" x14ac:dyDescent="0.3">
      <c r="R7691" s="5"/>
    </row>
    <row r="7692" spans="18:18" x14ac:dyDescent="0.3">
      <c r="R7692" s="5"/>
    </row>
    <row r="7693" spans="18:18" x14ac:dyDescent="0.3">
      <c r="R7693" s="5"/>
    </row>
    <row r="7694" spans="18:18" x14ac:dyDescent="0.3">
      <c r="R7694" s="5"/>
    </row>
    <row r="7695" spans="18:18" x14ac:dyDescent="0.3">
      <c r="R7695" s="5"/>
    </row>
    <row r="7696" spans="18:18" x14ac:dyDescent="0.3">
      <c r="R7696" s="5"/>
    </row>
    <row r="7697" spans="18:18" x14ac:dyDescent="0.3">
      <c r="R7697" s="5"/>
    </row>
    <row r="7698" spans="18:18" x14ac:dyDescent="0.3">
      <c r="R7698" s="5"/>
    </row>
    <row r="7699" spans="18:18" x14ac:dyDescent="0.3">
      <c r="R7699" s="5"/>
    </row>
    <row r="7700" spans="18:18" x14ac:dyDescent="0.3">
      <c r="R7700" s="5"/>
    </row>
    <row r="7701" spans="18:18" x14ac:dyDescent="0.3">
      <c r="R7701" s="5"/>
    </row>
    <row r="7702" spans="18:18" x14ac:dyDescent="0.3">
      <c r="R7702" s="5"/>
    </row>
    <row r="7703" spans="18:18" x14ac:dyDescent="0.3">
      <c r="R7703" s="5"/>
    </row>
    <row r="7704" spans="18:18" x14ac:dyDescent="0.3">
      <c r="R7704" s="5"/>
    </row>
    <row r="7705" spans="18:18" x14ac:dyDescent="0.3">
      <c r="R7705" s="5"/>
    </row>
    <row r="7706" spans="18:18" x14ac:dyDescent="0.3">
      <c r="R7706" s="5"/>
    </row>
    <row r="7707" spans="18:18" x14ac:dyDescent="0.3">
      <c r="R7707" s="5"/>
    </row>
    <row r="7708" spans="18:18" x14ac:dyDescent="0.3">
      <c r="R7708" s="5"/>
    </row>
    <row r="7709" spans="18:18" x14ac:dyDescent="0.3">
      <c r="R7709" s="5"/>
    </row>
    <row r="7710" spans="18:18" x14ac:dyDescent="0.3">
      <c r="R7710" s="5"/>
    </row>
    <row r="7711" spans="18:18" x14ac:dyDescent="0.3">
      <c r="R7711" s="5"/>
    </row>
    <row r="7712" spans="18:18" x14ac:dyDescent="0.3">
      <c r="R7712" s="5"/>
    </row>
    <row r="7713" spans="18:18" x14ac:dyDescent="0.3">
      <c r="R7713" s="5"/>
    </row>
    <row r="7714" spans="18:18" x14ac:dyDescent="0.3">
      <c r="R7714" s="5"/>
    </row>
    <row r="7715" spans="18:18" x14ac:dyDescent="0.3">
      <c r="R7715" s="5"/>
    </row>
    <row r="7716" spans="18:18" x14ac:dyDescent="0.3">
      <c r="R7716" s="5"/>
    </row>
    <row r="7717" spans="18:18" x14ac:dyDescent="0.3">
      <c r="R7717" s="5"/>
    </row>
    <row r="7718" spans="18:18" x14ac:dyDescent="0.3">
      <c r="R7718" s="5"/>
    </row>
    <row r="7719" spans="18:18" x14ac:dyDescent="0.3">
      <c r="R7719" s="5"/>
    </row>
    <row r="7720" spans="18:18" x14ac:dyDescent="0.3">
      <c r="R7720" s="5"/>
    </row>
    <row r="7721" spans="18:18" x14ac:dyDescent="0.3">
      <c r="R7721" s="5"/>
    </row>
    <row r="7722" spans="18:18" x14ac:dyDescent="0.3">
      <c r="R7722" s="5"/>
    </row>
    <row r="7723" spans="18:18" x14ac:dyDescent="0.3">
      <c r="R7723" s="5"/>
    </row>
    <row r="7724" spans="18:18" x14ac:dyDescent="0.3">
      <c r="R7724" s="5"/>
    </row>
    <row r="7725" spans="18:18" x14ac:dyDescent="0.3">
      <c r="R7725" s="5"/>
    </row>
    <row r="7726" spans="18:18" x14ac:dyDescent="0.3">
      <c r="R7726" s="5"/>
    </row>
    <row r="7727" spans="18:18" x14ac:dyDescent="0.3">
      <c r="R7727" s="5"/>
    </row>
    <row r="7728" spans="18:18" x14ac:dyDescent="0.3">
      <c r="R7728" s="5"/>
    </row>
    <row r="7729" spans="18:18" x14ac:dyDescent="0.3">
      <c r="R7729" s="5"/>
    </row>
    <row r="7730" spans="18:18" x14ac:dyDescent="0.3">
      <c r="R7730" s="5"/>
    </row>
    <row r="7731" spans="18:18" x14ac:dyDescent="0.3">
      <c r="R7731" s="5"/>
    </row>
    <row r="7732" spans="18:18" x14ac:dyDescent="0.3">
      <c r="R7732" s="5"/>
    </row>
    <row r="7733" spans="18:18" x14ac:dyDescent="0.3">
      <c r="R7733" s="5"/>
    </row>
    <row r="7734" spans="18:18" x14ac:dyDescent="0.3">
      <c r="R7734" s="5"/>
    </row>
    <row r="7735" spans="18:18" x14ac:dyDescent="0.3">
      <c r="R7735" s="5"/>
    </row>
    <row r="7736" spans="18:18" x14ac:dyDescent="0.3">
      <c r="R7736" s="5"/>
    </row>
    <row r="7737" spans="18:18" x14ac:dyDescent="0.3">
      <c r="R7737" s="5"/>
    </row>
    <row r="7738" spans="18:18" x14ac:dyDescent="0.3">
      <c r="R7738" s="5"/>
    </row>
    <row r="7739" spans="18:18" x14ac:dyDescent="0.3">
      <c r="R7739" s="5"/>
    </row>
    <row r="7740" spans="18:18" x14ac:dyDescent="0.3">
      <c r="R7740" s="5"/>
    </row>
    <row r="7741" spans="18:18" x14ac:dyDescent="0.3">
      <c r="R7741" s="5"/>
    </row>
    <row r="7742" spans="18:18" x14ac:dyDescent="0.3">
      <c r="R7742" s="5"/>
    </row>
    <row r="7743" spans="18:18" x14ac:dyDescent="0.3">
      <c r="R7743" s="5"/>
    </row>
    <row r="7744" spans="18:18" x14ac:dyDescent="0.3">
      <c r="R7744" s="5"/>
    </row>
    <row r="7745" spans="18:18" x14ac:dyDescent="0.3">
      <c r="R7745" s="5"/>
    </row>
    <row r="7746" spans="18:18" x14ac:dyDescent="0.3">
      <c r="R7746" s="5"/>
    </row>
    <row r="7747" spans="18:18" x14ac:dyDescent="0.3">
      <c r="R7747" s="5"/>
    </row>
    <row r="7748" spans="18:18" x14ac:dyDescent="0.3">
      <c r="R7748" s="5"/>
    </row>
    <row r="7749" spans="18:18" x14ac:dyDescent="0.3">
      <c r="R7749" s="5"/>
    </row>
    <row r="7750" spans="18:18" x14ac:dyDescent="0.3">
      <c r="R7750" s="5"/>
    </row>
    <row r="7751" spans="18:18" x14ac:dyDescent="0.3">
      <c r="R7751" s="5"/>
    </row>
    <row r="7752" spans="18:18" x14ac:dyDescent="0.3">
      <c r="R7752" s="5"/>
    </row>
    <row r="7753" spans="18:18" x14ac:dyDescent="0.3">
      <c r="R7753" s="5"/>
    </row>
    <row r="7754" spans="18:18" x14ac:dyDescent="0.3">
      <c r="R7754" s="5"/>
    </row>
    <row r="7755" spans="18:18" x14ac:dyDescent="0.3">
      <c r="R7755" s="5"/>
    </row>
    <row r="7756" spans="18:18" x14ac:dyDescent="0.3">
      <c r="R7756" s="5"/>
    </row>
    <row r="7757" spans="18:18" x14ac:dyDescent="0.3">
      <c r="R7757" s="5"/>
    </row>
    <row r="7758" spans="18:18" x14ac:dyDescent="0.3">
      <c r="R7758" s="5"/>
    </row>
    <row r="7759" spans="18:18" x14ac:dyDescent="0.3">
      <c r="R7759" s="5"/>
    </row>
    <row r="7760" spans="18:18" x14ac:dyDescent="0.3">
      <c r="R7760" s="5"/>
    </row>
    <row r="7761" spans="18:18" x14ac:dyDescent="0.3">
      <c r="R7761" s="5"/>
    </row>
    <row r="7762" spans="18:18" x14ac:dyDescent="0.3">
      <c r="R7762" s="5"/>
    </row>
    <row r="7763" spans="18:18" x14ac:dyDescent="0.3">
      <c r="R7763" s="5"/>
    </row>
    <row r="7764" spans="18:18" x14ac:dyDescent="0.3">
      <c r="R7764" s="5"/>
    </row>
    <row r="7765" spans="18:18" x14ac:dyDescent="0.3">
      <c r="R7765" s="5"/>
    </row>
    <row r="7766" spans="18:18" x14ac:dyDescent="0.3">
      <c r="R7766" s="5"/>
    </row>
    <row r="7767" spans="18:18" x14ac:dyDescent="0.3">
      <c r="R7767" s="5"/>
    </row>
    <row r="7768" spans="18:18" x14ac:dyDescent="0.3">
      <c r="R7768" s="5"/>
    </row>
    <row r="7769" spans="18:18" x14ac:dyDescent="0.3">
      <c r="R7769" s="5"/>
    </row>
    <row r="7770" spans="18:18" x14ac:dyDescent="0.3">
      <c r="R7770" s="5"/>
    </row>
    <row r="7771" spans="18:18" x14ac:dyDescent="0.3">
      <c r="R7771" s="5"/>
    </row>
    <row r="7772" spans="18:18" x14ac:dyDescent="0.3">
      <c r="R7772" s="5"/>
    </row>
    <row r="7773" spans="18:18" x14ac:dyDescent="0.3">
      <c r="R7773" s="5"/>
    </row>
    <row r="7774" spans="18:18" x14ac:dyDescent="0.3">
      <c r="R7774" s="5"/>
    </row>
    <row r="7775" spans="18:18" x14ac:dyDescent="0.3">
      <c r="R7775" s="5"/>
    </row>
    <row r="7776" spans="18:18" x14ac:dyDescent="0.3">
      <c r="R7776" s="5"/>
    </row>
    <row r="7777" spans="18:18" x14ac:dyDescent="0.3">
      <c r="R7777" s="5"/>
    </row>
    <row r="7778" spans="18:18" x14ac:dyDescent="0.3">
      <c r="R7778" s="5"/>
    </row>
    <row r="7779" spans="18:18" x14ac:dyDescent="0.3">
      <c r="R7779" s="5"/>
    </row>
    <row r="7780" spans="18:18" x14ac:dyDescent="0.3">
      <c r="R7780" s="5"/>
    </row>
    <row r="7781" spans="18:18" x14ac:dyDescent="0.3">
      <c r="R7781" s="5"/>
    </row>
    <row r="7782" spans="18:18" x14ac:dyDescent="0.3">
      <c r="R7782" s="5"/>
    </row>
    <row r="7783" spans="18:18" x14ac:dyDescent="0.3">
      <c r="R7783" s="5"/>
    </row>
    <row r="7784" spans="18:18" x14ac:dyDescent="0.3">
      <c r="R7784" s="5"/>
    </row>
    <row r="7785" spans="18:18" x14ac:dyDescent="0.3">
      <c r="R7785" s="5"/>
    </row>
    <row r="7786" spans="18:18" x14ac:dyDescent="0.3">
      <c r="R7786" s="5"/>
    </row>
    <row r="7787" spans="18:18" x14ac:dyDescent="0.3">
      <c r="R7787" s="5"/>
    </row>
    <row r="7788" spans="18:18" x14ac:dyDescent="0.3">
      <c r="R7788" s="5"/>
    </row>
    <row r="7789" spans="18:18" x14ac:dyDescent="0.3">
      <c r="R7789" s="5"/>
    </row>
    <row r="7790" spans="18:18" x14ac:dyDescent="0.3">
      <c r="R7790" s="5"/>
    </row>
    <row r="7791" spans="18:18" x14ac:dyDescent="0.3">
      <c r="R7791" s="5"/>
    </row>
    <row r="7792" spans="18:18" x14ac:dyDescent="0.3">
      <c r="R7792" s="5"/>
    </row>
    <row r="7793" spans="18:18" x14ac:dyDescent="0.3">
      <c r="R7793" s="5"/>
    </row>
    <row r="7794" spans="18:18" x14ac:dyDescent="0.3">
      <c r="R7794" s="5"/>
    </row>
    <row r="7795" spans="18:18" x14ac:dyDescent="0.3">
      <c r="R7795" s="5"/>
    </row>
    <row r="7796" spans="18:18" x14ac:dyDescent="0.3">
      <c r="R7796" s="5"/>
    </row>
    <row r="7797" spans="18:18" x14ac:dyDescent="0.3">
      <c r="R7797" s="5"/>
    </row>
    <row r="7798" spans="18:18" x14ac:dyDescent="0.3">
      <c r="R7798" s="5"/>
    </row>
    <row r="7799" spans="18:18" x14ac:dyDescent="0.3">
      <c r="R7799" s="5"/>
    </row>
    <row r="7800" spans="18:18" x14ac:dyDescent="0.3">
      <c r="R7800" s="5"/>
    </row>
    <row r="7801" spans="18:18" x14ac:dyDescent="0.3">
      <c r="R7801" s="5"/>
    </row>
    <row r="7802" spans="18:18" x14ac:dyDescent="0.3">
      <c r="R7802" s="5"/>
    </row>
    <row r="7803" spans="18:18" x14ac:dyDescent="0.3">
      <c r="R7803" s="5"/>
    </row>
    <row r="7804" spans="18:18" x14ac:dyDescent="0.3">
      <c r="R7804" s="5"/>
    </row>
    <row r="7805" spans="18:18" x14ac:dyDescent="0.3">
      <c r="R7805" s="5"/>
    </row>
    <row r="7806" spans="18:18" x14ac:dyDescent="0.3">
      <c r="R7806" s="5"/>
    </row>
    <row r="7807" spans="18:18" x14ac:dyDescent="0.3">
      <c r="R7807" s="5"/>
    </row>
    <row r="7808" spans="18:18" x14ac:dyDescent="0.3">
      <c r="R7808" s="5"/>
    </row>
    <row r="7809" spans="18:18" x14ac:dyDescent="0.3">
      <c r="R7809" s="5"/>
    </row>
    <row r="7810" spans="18:18" x14ac:dyDescent="0.3">
      <c r="R7810" s="5"/>
    </row>
    <row r="7811" spans="18:18" x14ac:dyDescent="0.3">
      <c r="R7811" s="5"/>
    </row>
    <row r="7812" spans="18:18" x14ac:dyDescent="0.3">
      <c r="R7812" s="5"/>
    </row>
    <row r="7813" spans="18:18" x14ac:dyDescent="0.3">
      <c r="R7813" s="5"/>
    </row>
    <row r="7814" spans="18:18" x14ac:dyDescent="0.3">
      <c r="R7814" s="5"/>
    </row>
    <row r="7815" spans="18:18" x14ac:dyDescent="0.3">
      <c r="R7815" s="5"/>
    </row>
    <row r="7816" spans="18:18" x14ac:dyDescent="0.3">
      <c r="R7816" s="5"/>
    </row>
    <row r="7817" spans="18:18" x14ac:dyDescent="0.3">
      <c r="R7817" s="5"/>
    </row>
    <row r="7818" spans="18:18" x14ac:dyDescent="0.3">
      <c r="R7818" s="5"/>
    </row>
    <row r="7819" spans="18:18" x14ac:dyDescent="0.3">
      <c r="R7819" s="5"/>
    </row>
    <row r="7820" spans="18:18" x14ac:dyDescent="0.3">
      <c r="R7820" s="5"/>
    </row>
    <row r="7821" spans="18:18" x14ac:dyDescent="0.3">
      <c r="R7821" s="5"/>
    </row>
    <row r="7822" spans="18:18" x14ac:dyDescent="0.3">
      <c r="R7822" s="5"/>
    </row>
    <row r="7823" spans="18:18" x14ac:dyDescent="0.3">
      <c r="R7823" s="5"/>
    </row>
    <row r="7824" spans="18:18" x14ac:dyDescent="0.3">
      <c r="R7824" s="5"/>
    </row>
    <row r="7825" spans="18:18" x14ac:dyDescent="0.3">
      <c r="R7825" s="5"/>
    </row>
    <row r="7826" spans="18:18" x14ac:dyDescent="0.3">
      <c r="R7826" s="5"/>
    </row>
    <row r="7827" spans="18:18" x14ac:dyDescent="0.3">
      <c r="R7827" s="5"/>
    </row>
    <row r="7828" spans="18:18" x14ac:dyDescent="0.3">
      <c r="R7828" s="5"/>
    </row>
    <row r="7829" spans="18:18" x14ac:dyDescent="0.3">
      <c r="R7829" s="5"/>
    </row>
    <row r="7830" spans="18:18" x14ac:dyDescent="0.3">
      <c r="R7830" s="5"/>
    </row>
    <row r="7831" spans="18:18" x14ac:dyDescent="0.3">
      <c r="R7831" s="5"/>
    </row>
    <row r="7832" spans="18:18" x14ac:dyDescent="0.3">
      <c r="R7832" s="5"/>
    </row>
    <row r="7833" spans="18:18" x14ac:dyDescent="0.3">
      <c r="R7833" s="5"/>
    </row>
    <row r="7834" spans="18:18" x14ac:dyDescent="0.3">
      <c r="R7834" s="5"/>
    </row>
    <row r="7835" spans="18:18" x14ac:dyDescent="0.3">
      <c r="R7835" s="5"/>
    </row>
    <row r="7836" spans="18:18" x14ac:dyDescent="0.3">
      <c r="R7836" s="5"/>
    </row>
    <row r="7837" spans="18:18" x14ac:dyDescent="0.3">
      <c r="R7837" s="5"/>
    </row>
    <row r="7838" spans="18:18" x14ac:dyDescent="0.3">
      <c r="R7838" s="5"/>
    </row>
    <row r="7839" spans="18:18" x14ac:dyDescent="0.3">
      <c r="R7839" s="5"/>
    </row>
    <row r="7840" spans="18:18" x14ac:dyDescent="0.3">
      <c r="R7840" s="5"/>
    </row>
    <row r="7841" spans="18:18" x14ac:dyDescent="0.3">
      <c r="R7841" s="5"/>
    </row>
    <row r="7842" spans="18:18" x14ac:dyDescent="0.3">
      <c r="R7842" s="5"/>
    </row>
    <row r="7843" spans="18:18" x14ac:dyDescent="0.3">
      <c r="R7843" s="5"/>
    </row>
    <row r="7844" spans="18:18" x14ac:dyDescent="0.3">
      <c r="R7844" s="5"/>
    </row>
    <row r="7845" spans="18:18" x14ac:dyDescent="0.3">
      <c r="R7845" s="5"/>
    </row>
    <row r="7846" spans="18:18" x14ac:dyDescent="0.3">
      <c r="R7846" s="5"/>
    </row>
    <row r="7847" spans="18:18" x14ac:dyDescent="0.3">
      <c r="R7847" s="5"/>
    </row>
    <row r="7848" spans="18:18" x14ac:dyDescent="0.3">
      <c r="R7848" s="5"/>
    </row>
    <row r="7849" spans="18:18" x14ac:dyDescent="0.3">
      <c r="R7849" s="5"/>
    </row>
    <row r="7850" spans="18:18" x14ac:dyDescent="0.3">
      <c r="R7850" s="5"/>
    </row>
    <row r="7851" spans="18:18" x14ac:dyDescent="0.3">
      <c r="R7851" s="5"/>
    </row>
    <row r="7852" spans="18:18" x14ac:dyDescent="0.3">
      <c r="R7852" s="5"/>
    </row>
    <row r="7853" spans="18:18" x14ac:dyDescent="0.3">
      <c r="R7853" s="5"/>
    </row>
    <row r="7854" spans="18:18" x14ac:dyDescent="0.3">
      <c r="R7854" s="5"/>
    </row>
    <row r="7855" spans="18:18" x14ac:dyDescent="0.3">
      <c r="R7855" s="5"/>
    </row>
    <row r="7856" spans="18:18" x14ac:dyDescent="0.3">
      <c r="R7856" s="5"/>
    </row>
    <row r="7857" spans="18:18" x14ac:dyDescent="0.3">
      <c r="R7857" s="5"/>
    </row>
    <row r="7858" spans="18:18" x14ac:dyDescent="0.3">
      <c r="R7858" s="5"/>
    </row>
    <row r="7859" spans="18:18" x14ac:dyDescent="0.3">
      <c r="R7859" s="5"/>
    </row>
    <row r="7860" spans="18:18" x14ac:dyDescent="0.3">
      <c r="R7860" s="5"/>
    </row>
    <row r="7861" spans="18:18" x14ac:dyDescent="0.3">
      <c r="R7861" s="5"/>
    </row>
    <row r="7862" spans="18:18" x14ac:dyDescent="0.3">
      <c r="R7862" s="5"/>
    </row>
    <row r="7863" spans="18:18" x14ac:dyDescent="0.3">
      <c r="R7863" s="5"/>
    </row>
    <row r="7864" spans="18:18" x14ac:dyDescent="0.3">
      <c r="R7864" s="5"/>
    </row>
    <row r="7865" spans="18:18" x14ac:dyDescent="0.3">
      <c r="R7865" s="5"/>
    </row>
    <row r="7866" spans="18:18" x14ac:dyDescent="0.3">
      <c r="R7866" s="5"/>
    </row>
    <row r="7867" spans="18:18" x14ac:dyDescent="0.3">
      <c r="R7867" s="5"/>
    </row>
    <row r="7868" spans="18:18" x14ac:dyDescent="0.3">
      <c r="R7868" s="5"/>
    </row>
    <row r="7869" spans="18:18" x14ac:dyDescent="0.3">
      <c r="R7869" s="5"/>
    </row>
    <row r="7870" spans="18:18" x14ac:dyDescent="0.3">
      <c r="R7870" s="5"/>
    </row>
    <row r="7871" spans="18:18" x14ac:dyDescent="0.3">
      <c r="R7871" s="5"/>
    </row>
    <row r="7872" spans="18:18" x14ac:dyDescent="0.3">
      <c r="R7872" s="5"/>
    </row>
    <row r="7873" spans="18:18" x14ac:dyDescent="0.3">
      <c r="R7873" s="5"/>
    </row>
    <row r="7874" spans="18:18" x14ac:dyDescent="0.3">
      <c r="R7874" s="5"/>
    </row>
    <row r="7875" spans="18:18" x14ac:dyDescent="0.3">
      <c r="R7875" s="5"/>
    </row>
    <row r="7876" spans="18:18" x14ac:dyDescent="0.3">
      <c r="R7876" s="5"/>
    </row>
    <row r="7877" spans="18:18" x14ac:dyDescent="0.3">
      <c r="R7877" s="5"/>
    </row>
    <row r="7878" spans="18:18" x14ac:dyDescent="0.3">
      <c r="R7878" s="5"/>
    </row>
    <row r="7879" spans="18:18" x14ac:dyDescent="0.3">
      <c r="R7879" s="5"/>
    </row>
    <row r="7880" spans="18:18" x14ac:dyDescent="0.3">
      <c r="R7880" s="5"/>
    </row>
    <row r="7881" spans="18:18" x14ac:dyDescent="0.3">
      <c r="R7881" s="5"/>
    </row>
    <row r="7882" spans="18:18" x14ac:dyDescent="0.3">
      <c r="R7882" s="5"/>
    </row>
    <row r="7883" spans="18:18" x14ac:dyDescent="0.3">
      <c r="R7883" s="5"/>
    </row>
    <row r="7884" spans="18:18" x14ac:dyDescent="0.3">
      <c r="R7884" s="5"/>
    </row>
    <row r="7885" spans="18:18" x14ac:dyDescent="0.3">
      <c r="R7885" s="5"/>
    </row>
    <row r="7886" spans="18:18" x14ac:dyDescent="0.3">
      <c r="R7886" s="5"/>
    </row>
    <row r="7887" spans="18:18" x14ac:dyDescent="0.3">
      <c r="R7887" s="5"/>
    </row>
    <row r="7888" spans="18:18" x14ac:dyDescent="0.3">
      <c r="R7888" s="5"/>
    </row>
    <row r="7889" spans="18:18" x14ac:dyDescent="0.3">
      <c r="R7889" s="5"/>
    </row>
    <row r="7890" spans="18:18" x14ac:dyDescent="0.3">
      <c r="R7890" s="5"/>
    </row>
    <row r="7891" spans="18:18" x14ac:dyDescent="0.3">
      <c r="R7891" s="5"/>
    </row>
    <row r="7892" spans="18:18" x14ac:dyDescent="0.3">
      <c r="R7892" s="5"/>
    </row>
    <row r="7893" spans="18:18" x14ac:dyDescent="0.3">
      <c r="R7893" s="5"/>
    </row>
    <row r="7894" spans="18:18" x14ac:dyDescent="0.3">
      <c r="R7894" s="5"/>
    </row>
    <row r="7895" spans="18:18" x14ac:dyDescent="0.3">
      <c r="R7895" s="5"/>
    </row>
    <row r="7896" spans="18:18" x14ac:dyDescent="0.3">
      <c r="R7896" s="5"/>
    </row>
    <row r="7897" spans="18:18" x14ac:dyDescent="0.3">
      <c r="R7897" s="5"/>
    </row>
    <row r="7898" spans="18:18" x14ac:dyDescent="0.3">
      <c r="R7898" s="5"/>
    </row>
    <row r="7899" spans="18:18" x14ac:dyDescent="0.3">
      <c r="R7899" s="5"/>
    </row>
    <row r="7900" spans="18:18" x14ac:dyDescent="0.3">
      <c r="R7900" s="5"/>
    </row>
    <row r="7901" spans="18:18" x14ac:dyDescent="0.3">
      <c r="R7901" s="5"/>
    </row>
    <row r="7902" spans="18:18" x14ac:dyDescent="0.3">
      <c r="R7902" s="5"/>
    </row>
    <row r="7903" spans="18:18" x14ac:dyDescent="0.3">
      <c r="R7903" s="5"/>
    </row>
    <row r="7904" spans="18:18" x14ac:dyDescent="0.3">
      <c r="R7904" s="5"/>
    </row>
    <row r="7905" spans="18:18" x14ac:dyDescent="0.3">
      <c r="R7905" s="5"/>
    </row>
    <row r="7906" spans="18:18" x14ac:dyDescent="0.3">
      <c r="R7906" s="5"/>
    </row>
    <row r="7907" spans="18:18" x14ac:dyDescent="0.3">
      <c r="R7907" s="5"/>
    </row>
    <row r="7908" spans="18:18" x14ac:dyDescent="0.3">
      <c r="R7908" s="5"/>
    </row>
    <row r="7909" spans="18:18" x14ac:dyDescent="0.3">
      <c r="R7909" s="5"/>
    </row>
    <row r="7910" spans="18:18" x14ac:dyDescent="0.3">
      <c r="R7910" s="5"/>
    </row>
    <row r="7911" spans="18:18" x14ac:dyDescent="0.3">
      <c r="R7911" s="5"/>
    </row>
    <row r="7912" spans="18:18" x14ac:dyDescent="0.3">
      <c r="R7912" s="5"/>
    </row>
    <row r="7913" spans="18:18" x14ac:dyDescent="0.3">
      <c r="R7913" s="5"/>
    </row>
    <row r="7914" spans="18:18" x14ac:dyDescent="0.3">
      <c r="R7914" s="5"/>
    </row>
    <row r="7915" spans="18:18" x14ac:dyDescent="0.3">
      <c r="R7915" s="5"/>
    </row>
    <row r="7916" spans="18:18" x14ac:dyDescent="0.3">
      <c r="R7916" s="5"/>
    </row>
    <row r="7917" spans="18:18" x14ac:dyDescent="0.3">
      <c r="R7917" s="5"/>
    </row>
    <row r="7918" spans="18:18" x14ac:dyDescent="0.3">
      <c r="R7918" s="5"/>
    </row>
    <row r="7919" spans="18:18" x14ac:dyDescent="0.3">
      <c r="R7919" s="5"/>
    </row>
    <row r="7920" spans="18:18" x14ac:dyDescent="0.3">
      <c r="R7920" s="5"/>
    </row>
    <row r="7921" spans="18:18" x14ac:dyDescent="0.3">
      <c r="R7921" s="5"/>
    </row>
    <row r="7922" spans="18:18" x14ac:dyDescent="0.3">
      <c r="R7922" s="5"/>
    </row>
    <row r="7923" spans="18:18" x14ac:dyDescent="0.3">
      <c r="R7923" s="5"/>
    </row>
    <row r="7924" spans="18:18" x14ac:dyDescent="0.3">
      <c r="R7924" s="5"/>
    </row>
    <row r="7925" spans="18:18" x14ac:dyDescent="0.3">
      <c r="R7925" s="5"/>
    </row>
    <row r="7926" spans="18:18" x14ac:dyDescent="0.3">
      <c r="R7926" s="5"/>
    </row>
    <row r="7927" spans="18:18" x14ac:dyDescent="0.3">
      <c r="R7927" s="5"/>
    </row>
    <row r="7928" spans="18:18" x14ac:dyDescent="0.3">
      <c r="R7928" s="5"/>
    </row>
    <row r="7929" spans="18:18" x14ac:dyDescent="0.3">
      <c r="R7929" s="5"/>
    </row>
    <row r="7930" spans="18:18" x14ac:dyDescent="0.3">
      <c r="R7930" s="5"/>
    </row>
    <row r="7931" spans="18:18" x14ac:dyDescent="0.3">
      <c r="R7931" s="5"/>
    </row>
    <row r="7932" spans="18:18" x14ac:dyDescent="0.3">
      <c r="R7932" s="5"/>
    </row>
    <row r="7933" spans="18:18" x14ac:dyDescent="0.3">
      <c r="R7933" s="5"/>
    </row>
    <row r="7934" spans="18:18" x14ac:dyDescent="0.3">
      <c r="R7934" s="5"/>
    </row>
    <row r="7935" spans="18:18" x14ac:dyDescent="0.3">
      <c r="R7935" s="5"/>
    </row>
    <row r="7936" spans="18:18" x14ac:dyDescent="0.3">
      <c r="R7936" s="5"/>
    </row>
    <row r="7937" spans="18:18" x14ac:dyDescent="0.3">
      <c r="R7937" s="5"/>
    </row>
    <row r="7938" spans="18:18" x14ac:dyDescent="0.3">
      <c r="R7938" s="5"/>
    </row>
    <row r="7939" spans="18:18" x14ac:dyDescent="0.3">
      <c r="R7939" s="5"/>
    </row>
    <row r="7940" spans="18:18" x14ac:dyDescent="0.3">
      <c r="R7940" s="5"/>
    </row>
    <row r="7941" spans="18:18" x14ac:dyDescent="0.3">
      <c r="R7941" s="5"/>
    </row>
    <row r="7942" spans="18:18" x14ac:dyDescent="0.3">
      <c r="R7942" s="5"/>
    </row>
    <row r="7943" spans="18:18" x14ac:dyDescent="0.3">
      <c r="R7943" s="5"/>
    </row>
    <row r="7944" spans="18:18" x14ac:dyDescent="0.3">
      <c r="R7944" s="5"/>
    </row>
    <row r="7945" spans="18:18" x14ac:dyDescent="0.3">
      <c r="R7945" s="5"/>
    </row>
    <row r="7946" spans="18:18" x14ac:dyDescent="0.3">
      <c r="R7946" s="5"/>
    </row>
    <row r="7947" spans="18:18" x14ac:dyDescent="0.3">
      <c r="R7947" s="5"/>
    </row>
    <row r="7948" spans="18:18" x14ac:dyDescent="0.3">
      <c r="R7948" s="5"/>
    </row>
    <row r="7949" spans="18:18" x14ac:dyDescent="0.3">
      <c r="R7949" s="5"/>
    </row>
    <row r="7950" spans="18:18" x14ac:dyDescent="0.3">
      <c r="R7950" s="5"/>
    </row>
    <row r="7951" spans="18:18" x14ac:dyDescent="0.3">
      <c r="R7951" s="5"/>
    </row>
    <row r="7952" spans="18:18" x14ac:dyDescent="0.3">
      <c r="R7952" s="5"/>
    </row>
    <row r="7953" spans="18:18" x14ac:dyDescent="0.3">
      <c r="R7953" s="5"/>
    </row>
    <row r="7954" spans="18:18" x14ac:dyDescent="0.3">
      <c r="R7954" s="5"/>
    </row>
    <row r="7955" spans="18:18" x14ac:dyDescent="0.3">
      <c r="R7955" s="5"/>
    </row>
    <row r="7956" spans="18:18" x14ac:dyDescent="0.3">
      <c r="R7956" s="5"/>
    </row>
    <row r="7957" spans="18:18" x14ac:dyDescent="0.3">
      <c r="R7957" s="5"/>
    </row>
    <row r="7958" spans="18:18" x14ac:dyDescent="0.3">
      <c r="R7958" s="5"/>
    </row>
    <row r="7959" spans="18:18" x14ac:dyDescent="0.3">
      <c r="R7959" s="5"/>
    </row>
    <row r="7960" spans="18:18" x14ac:dyDescent="0.3">
      <c r="R7960" s="5"/>
    </row>
    <row r="7961" spans="18:18" x14ac:dyDescent="0.3">
      <c r="R7961" s="5"/>
    </row>
    <row r="7962" spans="18:18" x14ac:dyDescent="0.3">
      <c r="R7962" s="5"/>
    </row>
    <row r="7963" spans="18:18" x14ac:dyDescent="0.3">
      <c r="R7963" s="5"/>
    </row>
    <row r="7964" spans="18:18" x14ac:dyDescent="0.3">
      <c r="R7964" s="5"/>
    </row>
    <row r="7965" spans="18:18" x14ac:dyDescent="0.3">
      <c r="R7965" s="5"/>
    </row>
    <row r="7966" spans="18:18" x14ac:dyDescent="0.3">
      <c r="R7966" s="5"/>
    </row>
    <row r="7967" spans="18:18" x14ac:dyDescent="0.3">
      <c r="R7967" s="5"/>
    </row>
    <row r="7968" spans="18:18" x14ac:dyDescent="0.3">
      <c r="R7968" s="5"/>
    </row>
    <row r="7969" spans="18:18" x14ac:dyDescent="0.3">
      <c r="R7969" s="5"/>
    </row>
    <row r="7970" spans="18:18" x14ac:dyDescent="0.3">
      <c r="R7970" s="5"/>
    </row>
    <row r="7971" spans="18:18" x14ac:dyDescent="0.3">
      <c r="R7971" s="5"/>
    </row>
    <row r="7972" spans="18:18" x14ac:dyDescent="0.3">
      <c r="R7972" s="5"/>
    </row>
    <row r="7973" spans="18:18" x14ac:dyDescent="0.3">
      <c r="R7973" s="5"/>
    </row>
    <row r="7974" spans="18:18" x14ac:dyDescent="0.3">
      <c r="R7974" s="5"/>
    </row>
    <row r="7975" spans="18:18" x14ac:dyDescent="0.3">
      <c r="R7975" s="5"/>
    </row>
    <row r="7976" spans="18:18" x14ac:dyDescent="0.3">
      <c r="R7976" s="5"/>
    </row>
    <row r="7977" spans="18:18" x14ac:dyDescent="0.3">
      <c r="R7977" s="5"/>
    </row>
    <row r="7978" spans="18:18" x14ac:dyDescent="0.3">
      <c r="R7978" s="5"/>
    </row>
    <row r="7979" spans="18:18" x14ac:dyDescent="0.3">
      <c r="R7979" s="5"/>
    </row>
    <row r="7980" spans="18:18" x14ac:dyDescent="0.3">
      <c r="R7980" s="5"/>
    </row>
    <row r="7981" spans="18:18" x14ac:dyDescent="0.3">
      <c r="R7981" s="5"/>
    </row>
    <row r="7982" spans="18:18" x14ac:dyDescent="0.3">
      <c r="R7982" s="5"/>
    </row>
    <row r="7983" spans="18:18" x14ac:dyDescent="0.3">
      <c r="R7983" s="5"/>
    </row>
    <row r="7984" spans="18:18" x14ac:dyDescent="0.3">
      <c r="R7984" s="5"/>
    </row>
    <row r="7985" spans="18:18" x14ac:dyDescent="0.3">
      <c r="R7985" s="5"/>
    </row>
    <row r="7986" spans="18:18" x14ac:dyDescent="0.3">
      <c r="R7986" s="5"/>
    </row>
    <row r="7987" spans="18:18" x14ac:dyDescent="0.3">
      <c r="R7987" s="5"/>
    </row>
    <row r="7988" spans="18:18" x14ac:dyDescent="0.3">
      <c r="R7988" s="5"/>
    </row>
    <row r="7989" spans="18:18" x14ac:dyDescent="0.3">
      <c r="R7989" s="5"/>
    </row>
    <row r="7990" spans="18:18" x14ac:dyDescent="0.3">
      <c r="R7990" s="5"/>
    </row>
    <row r="7991" spans="18:18" x14ac:dyDescent="0.3">
      <c r="R7991" s="5"/>
    </row>
    <row r="7992" spans="18:18" x14ac:dyDescent="0.3">
      <c r="R7992" s="5"/>
    </row>
    <row r="7993" spans="18:18" x14ac:dyDescent="0.3">
      <c r="R7993" s="5"/>
    </row>
    <row r="7994" spans="18:18" x14ac:dyDescent="0.3">
      <c r="R7994" s="5"/>
    </row>
    <row r="7995" spans="18:18" x14ac:dyDescent="0.3">
      <c r="R7995" s="5"/>
    </row>
    <row r="7996" spans="18:18" x14ac:dyDescent="0.3">
      <c r="R7996" s="5"/>
    </row>
    <row r="7997" spans="18:18" x14ac:dyDescent="0.3">
      <c r="R7997" s="5"/>
    </row>
    <row r="7998" spans="18:18" x14ac:dyDescent="0.3">
      <c r="R7998" s="5"/>
    </row>
    <row r="7999" spans="18:18" x14ac:dyDescent="0.3">
      <c r="R7999" s="5"/>
    </row>
    <row r="8000" spans="18:18" x14ac:dyDescent="0.3">
      <c r="R8000" s="5"/>
    </row>
    <row r="8001" spans="18:18" x14ac:dyDescent="0.3">
      <c r="R8001" s="5"/>
    </row>
    <row r="8002" spans="18:18" x14ac:dyDescent="0.3">
      <c r="R8002" s="5"/>
    </row>
    <row r="8003" spans="18:18" x14ac:dyDescent="0.3">
      <c r="R8003" s="5"/>
    </row>
    <row r="8004" spans="18:18" x14ac:dyDescent="0.3">
      <c r="R8004" s="5"/>
    </row>
    <row r="8005" spans="18:18" x14ac:dyDescent="0.3">
      <c r="R8005" s="5"/>
    </row>
    <row r="8006" spans="18:18" x14ac:dyDescent="0.3">
      <c r="R8006" s="5"/>
    </row>
    <row r="8007" spans="18:18" x14ac:dyDescent="0.3">
      <c r="R8007" s="5"/>
    </row>
    <row r="8008" spans="18:18" x14ac:dyDescent="0.3">
      <c r="R8008" s="5"/>
    </row>
    <row r="8009" spans="18:18" x14ac:dyDescent="0.3">
      <c r="R8009" s="5"/>
    </row>
    <row r="8010" spans="18:18" x14ac:dyDescent="0.3">
      <c r="R8010" s="5"/>
    </row>
    <row r="8011" spans="18:18" x14ac:dyDescent="0.3">
      <c r="R8011" s="5"/>
    </row>
    <row r="8012" spans="18:18" x14ac:dyDescent="0.3">
      <c r="R8012" s="5"/>
    </row>
    <row r="8013" spans="18:18" x14ac:dyDescent="0.3">
      <c r="R8013" s="5"/>
    </row>
    <row r="8014" spans="18:18" x14ac:dyDescent="0.3">
      <c r="R8014" s="5"/>
    </row>
    <row r="8015" spans="18:18" x14ac:dyDescent="0.3">
      <c r="R8015" s="5"/>
    </row>
    <row r="8016" spans="18:18" x14ac:dyDescent="0.3">
      <c r="R8016" s="5"/>
    </row>
    <row r="8017" spans="18:18" x14ac:dyDescent="0.3">
      <c r="R8017" s="5"/>
    </row>
    <row r="8018" spans="18:18" x14ac:dyDescent="0.3">
      <c r="R8018" s="5"/>
    </row>
    <row r="8019" spans="18:18" x14ac:dyDescent="0.3">
      <c r="R8019" s="5"/>
    </row>
    <row r="8020" spans="18:18" x14ac:dyDescent="0.3">
      <c r="R8020" s="5"/>
    </row>
    <row r="8021" spans="18:18" x14ac:dyDescent="0.3">
      <c r="R8021" s="5"/>
    </row>
    <row r="8022" spans="18:18" x14ac:dyDescent="0.3">
      <c r="R8022" s="5"/>
    </row>
    <row r="8023" spans="18:18" x14ac:dyDescent="0.3">
      <c r="R8023" s="5"/>
    </row>
    <row r="8024" spans="18:18" x14ac:dyDescent="0.3">
      <c r="R8024" s="5"/>
    </row>
    <row r="8025" spans="18:18" x14ac:dyDescent="0.3">
      <c r="R8025" s="5"/>
    </row>
    <row r="8026" spans="18:18" x14ac:dyDescent="0.3">
      <c r="R8026" s="5"/>
    </row>
    <row r="8027" spans="18:18" x14ac:dyDescent="0.3">
      <c r="R8027" s="5"/>
    </row>
    <row r="8028" spans="18:18" x14ac:dyDescent="0.3">
      <c r="R8028" s="5"/>
    </row>
    <row r="8029" spans="18:18" x14ac:dyDescent="0.3">
      <c r="R8029" s="5"/>
    </row>
    <row r="8030" spans="18:18" x14ac:dyDescent="0.3">
      <c r="R8030" s="5"/>
    </row>
    <row r="8031" spans="18:18" x14ac:dyDescent="0.3">
      <c r="R8031" s="5"/>
    </row>
    <row r="8032" spans="18:18" x14ac:dyDescent="0.3">
      <c r="R8032" s="5"/>
    </row>
    <row r="8033" spans="18:18" x14ac:dyDescent="0.3">
      <c r="R8033" s="5"/>
    </row>
    <row r="8034" spans="18:18" x14ac:dyDescent="0.3">
      <c r="R8034" s="5"/>
    </row>
    <row r="8035" spans="18:18" x14ac:dyDescent="0.3">
      <c r="R8035" s="5"/>
    </row>
    <row r="8036" spans="18:18" x14ac:dyDescent="0.3">
      <c r="R8036" s="5"/>
    </row>
    <row r="8037" spans="18:18" x14ac:dyDescent="0.3">
      <c r="R8037" s="5"/>
    </row>
    <row r="8038" spans="18:18" x14ac:dyDescent="0.3">
      <c r="R8038" s="5"/>
    </row>
    <row r="8039" spans="18:18" x14ac:dyDescent="0.3">
      <c r="R8039" s="5"/>
    </row>
    <row r="8040" spans="18:18" x14ac:dyDescent="0.3">
      <c r="R8040" s="5"/>
    </row>
    <row r="8041" spans="18:18" x14ac:dyDescent="0.3">
      <c r="R8041" s="5"/>
    </row>
    <row r="8042" spans="18:18" x14ac:dyDescent="0.3">
      <c r="R8042" s="5"/>
    </row>
    <row r="8043" spans="18:18" x14ac:dyDescent="0.3">
      <c r="R8043" s="5"/>
    </row>
    <row r="8044" spans="18:18" x14ac:dyDescent="0.3">
      <c r="R8044" s="5"/>
    </row>
    <row r="8045" spans="18:18" x14ac:dyDescent="0.3">
      <c r="R8045" s="5"/>
    </row>
    <row r="8046" spans="18:18" x14ac:dyDescent="0.3">
      <c r="R8046" s="5"/>
    </row>
    <row r="8047" spans="18:18" x14ac:dyDescent="0.3">
      <c r="R8047" s="5"/>
    </row>
    <row r="8048" spans="18:18" x14ac:dyDescent="0.3">
      <c r="R8048" s="5"/>
    </row>
    <row r="8049" spans="18:18" x14ac:dyDescent="0.3">
      <c r="R8049" s="5"/>
    </row>
    <row r="8050" spans="18:18" x14ac:dyDescent="0.3">
      <c r="R8050" s="5"/>
    </row>
    <row r="8051" spans="18:18" x14ac:dyDescent="0.3">
      <c r="R8051" s="5"/>
    </row>
    <row r="8052" spans="18:18" x14ac:dyDescent="0.3">
      <c r="R8052" s="5"/>
    </row>
    <row r="8053" spans="18:18" x14ac:dyDescent="0.3">
      <c r="R8053" s="5"/>
    </row>
    <row r="8054" spans="18:18" x14ac:dyDescent="0.3">
      <c r="R8054" s="5"/>
    </row>
    <row r="8055" spans="18:18" x14ac:dyDescent="0.3">
      <c r="R8055" s="5"/>
    </row>
    <row r="8056" spans="18:18" x14ac:dyDescent="0.3">
      <c r="R8056" s="5"/>
    </row>
    <row r="8057" spans="18:18" x14ac:dyDescent="0.3">
      <c r="R8057" s="5"/>
    </row>
    <row r="8058" spans="18:18" x14ac:dyDescent="0.3">
      <c r="R8058" s="5"/>
    </row>
    <row r="8059" spans="18:18" x14ac:dyDescent="0.3">
      <c r="R8059" s="5"/>
    </row>
    <row r="8060" spans="18:18" x14ac:dyDescent="0.3">
      <c r="R8060" s="5"/>
    </row>
    <row r="8061" spans="18:18" x14ac:dyDescent="0.3">
      <c r="R8061" s="5"/>
    </row>
    <row r="8062" spans="18:18" x14ac:dyDescent="0.3">
      <c r="R8062" s="5"/>
    </row>
    <row r="8063" spans="18:18" x14ac:dyDescent="0.3">
      <c r="R8063" s="5"/>
    </row>
    <row r="8064" spans="18:18" x14ac:dyDescent="0.3">
      <c r="R8064" s="5"/>
    </row>
    <row r="8065" spans="18:18" x14ac:dyDescent="0.3">
      <c r="R8065" s="5"/>
    </row>
    <row r="8066" spans="18:18" x14ac:dyDescent="0.3">
      <c r="R8066" s="5"/>
    </row>
    <row r="8067" spans="18:18" x14ac:dyDescent="0.3">
      <c r="R8067" s="5"/>
    </row>
    <row r="8068" spans="18:18" x14ac:dyDescent="0.3">
      <c r="R8068" s="5"/>
    </row>
    <row r="8069" spans="18:18" x14ac:dyDescent="0.3">
      <c r="R8069" s="5"/>
    </row>
    <row r="8070" spans="18:18" x14ac:dyDescent="0.3">
      <c r="R8070" s="5"/>
    </row>
    <row r="8071" spans="18:18" x14ac:dyDescent="0.3">
      <c r="R8071" s="5"/>
    </row>
    <row r="8072" spans="18:18" x14ac:dyDescent="0.3">
      <c r="R8072" s="5"/>
    </row>
    <row r="8073" spans="18:18" x14ac:dyDescent="0.3">
      <c r="R8073" s="5"/>
    </row>
    <row r="8074" spans="18:18" x14ac:dyDescent="0.3">
      <c r="R8074" s="5"/>
    </row>
    <row r="8075" spans="18:18" x14ac:dyDescent="0.3">
      <c r="R8075" s="5"/>
    </row>
    <row r="8076" spans="18:18" x14ac:dyDescent="0.3">
      <c r="R8076" s="5"/>
    </row>
    <row r="8077" spans="18:18" x14ac:dyDescent="0.3">
      <c r="R8077" s="5"/>
    </row>
    <row r="8078" spans="18:18" x14ac:dyDescent="0.3">
      <c r="R8078" s="5"/>
    </row>
    <row r="8079" spans="18:18" x14ac:dyDescent="0.3">
      <c r="R8079" s="5"/>
    </row>
    <row r="8080" spans="18:18" x14ac:dyDescent="0.3">
      <c r="R8080" s="5"/>
    </row>
    <row r="8081" spans="18:18" x14ac:dyDescent="0.3">
      <c r="R8081" s="5"/>
    </row>
    <row r="8082" spans="18:18" x14ac:dyDescent="0.3">
      <c r="R8082" s="5"/>
    </row>
    <row r="8083" spans="18:18" x14ac:dyDescent="0.3">
      <c r="R8083" s="5"/>
    </row>
    <row r="8084" spans="18:18" x14ac:dyDescent="0.3">
      <c r="R8084" s="5"/>
    </row>
    <row r="8085" spans="18:18" x14ac:dyDescent="0.3">
      <c r="R8085" s="5"/>
    </row>
    <row r="8086" spans="18:18" x14ac:dyDescent="0.3">
      <c r="R8086" s="5"/>
    </row>
    <row r="8087" spans="18:18" x14ac:dyDescent="0.3">
      <c r="R8087" s="5"/>
    </row>
    <row r="8088" spans="18:18" x14ac:dyDescent="0.3">
      <c r="R8088" s="5"/>
    </row>
    <row r="8089" spans="18:18" x14ac:dyDescent="0.3">
      <c r="R8089" s="5"/>
    </row>
    <row r="8090" spans="18:18" x14ac:dyDescent="0.3">
      <c r="R8090" s="5"/>
    </row>
    <row r="8091" spans="18:18" x14ac:dyDescent="0.3">
      <c r="R8091" s="5"/>
    </row>
    <row r="8092" spans="18:18" x14ac:dyDescent="0.3">
      <c r="R8092" s="5"/>
    </row>
    <row r="8093" spans="18:18" x14ac:dyDescent="0.3">
      <c r="R8093" s="5"/>
    </row>
    <row r="8094" spans="18:18" x14ac:dyDescent="0.3">
      <c r="R8094" s="5"/>
    </row>
    <row r="8095" spans="18:18" x14ac:dyDescent="0.3">
      <c r="R8095" s="5"/>
    </row>
    <row r="8096" spans="18:18" x14ac:dyDescent="0.3">
      <c r="R8096" s="5"/>
    </row>
    <row r="8097" spans="18:18" x14ac:dyDescent="0.3">
      <c r="R8097" s="5"/>
    </row>
    <row r="8098" spans="18:18" x14ac:dyDescent="0.3">
      <c r="R8098" s="5"/>
    </row>
    <row r="8099" spans="18:18" x14ac:dyDescent="0.3">
      <c r="R8099" s="5"/>
    </row>
    <row r="8100" spans="18:18" x14ac:dyDescent="0.3">
      <c r="R8100" s="5"/>
    </row>
    <row r="8101" spans="18:18" x14ac:dyDescent="0.3">
      <c r="R8101" s="5"/>
    </row>
    <row r="8102" spans="18:18" x14ac:dyDescent="0.3">
      <c r="R8102" s="5"/>
    </row>
    <row r="8103" spans="18:18" x14ac:dyDescent="0.3">
      <c r="R8103" s="5"/>
    </row>
    <row r="8104" spans="18:18" x14ac:dyDescent="0.3">
      <c r="R8104" s="5"/>
    </row>
    <row r="8105" spans="18:18" x14ac:dyDescent="0.3">
      <c r="R8105" s="5"/>
    </row>
    <row r="8106" spans="18:18" x14ac:dyDescent="0.3">
      <c r="R8106" s="5"/>
    </row>
    <row r="8107" spans="18:18" x14ac:dyDescent="0.3">
      <c r="R8107" s="5"/>
    </row>
    <row r="8108" spans="18:18" x14ac:dyDescent="0.3">
      <c r="R8108" s="5"/>
    </row>
    <row r="8109" spans="18:18" x14ac:dyDescent="0.3">
      <c r="R8109" s="5"/>
    </row>
    <row r="8110" spans="18:18" x14ac:dyDescent="0.3">
      <c r="R8110" s="5"/>
    </row>
    <row r="8111" spans="18:18" x14ac:dyDescent="0.3">
      <c r="R8111" s="5"/>
    </row>
    <row r="8112" spans="18:18" x14ac:dyDescent="0.3">
      <c r="R8112" s="5"/>
    </row>
    <row r="8113" spans="18:18" x14ac:dyDescent="0.3">
      <c r="R8113" s="5"/>
    </row>
    <row r="8114" spans="18:18" x14ac:dyDescent="0.3">
      <c r="R8114" s="5"/>
    </row>
    <row r="8115" spans="18:18" x14ac:dyDescent="0.3">
      <c r="R8115" s="5"/>
    </row>
    <row r="8116" spans="18:18" x14ac:dyDescent="0.3">
      <c r="R8116" s="5"/>
    </row>
    <row r="8117" spans="18:18" x14ac:dyDescent="0.3">
      <c r="R8117" s="5"/>
    </row>
    <row r="8118" spans="18:18" x14ac:dyDescent="0.3">
      <c r="R8118" s="5"/>
    </row>
    <row r="8119" spans="18:18" x14ac:dyDescent="0.3">
      <c r="R8119" s="5"/>
    </row>
    <row r="8120" spans="18:18" x14ac:dyDescent="0.3">
      <c r="R8120" s="5"/>
    </row>
    <row r="8121" spans="18:18" x14ac:dyDescent="0.3">
      <c r="R8121" s="5"/>
    </row>
    <row r="8122" spans="18:18" x14ac:dyDescent="0.3">
      <c r="R8122" s="5"/>
    </row>
    <row r="8123" spans="18:18" x14ac:dyDescent="0.3">
      <c r="R8123" s="5"/>
    </row>
    <row r="8124" spans="18:18" x14ac:dyDescent="0.3">
      <c r="R8124" s="5"/>
    </row>
    <row r="8125" spans="18:18" x14ac:dyDescent="0.3">
      <c r="R8125" s="5"/>
    </row>
    <row r="8126" spans="18:18" x14ac:dyDescent="0.3">
      <c r="R8126" s="5"/>
    </row>
    <row r="8127" spans="18:18" x14ac:dyDescent="0.3">
      <c r="R8127" s="5"/>
    </row>
    <row r="8128" spans="18:18" x14ac:dyDescent="0.3">
      <c r="R8128" s="5"/>
    </row>
    <row r="8129" spans="18:18" x14ac:dyDescent="0.3">
      <c r="R8129" s="5"/>
    </row>
    <row r="8130" spans="18:18" x14ac:dyDescent="0.3">
      <c r="R8130" s="5"/>
    </row>
    <row r="8131" spans="18:18" x14ac:dyDescent="0.3">
      <c r="R8131" s="5"/>
    </row>
    <row r="8132" spans="18:18" x14ac:dyDescent="0.3">
      <c r="R8132" s="5"/>
    </row>
    <row r="8133" spans="18:18" x14ac:dyDescent="0.3">
      <c r="R8133" s="5"/>
    </row>
    <row r="8134" spans="18:18" x14ac:dyDescent="0.3">
      <c r="R8134" s="5"/>
    </row>
    <row r="8135" spans="18:18" x14ac:dyDescent="0.3">
      <c r="R8135" s="5"/>
    </row>
    <row r="8136" spans="18:18" x14ac:dyDescent="0.3">
      <c r="R8136" s="5"/>
    </row>
    <row r="8137" spans="18:18" x14ac:dyDescent="0.3">
      <c r="R8137" s="5"/>
    </row>
    <row r="8138" spans="18:18" x14ac:dyDescent="0.3">
      <c r="R8138" s="5"/>
    </row>
    <row r="8139" spans="18:18" x14ac:dyDescent="0.3">
      <c r="R8139" s="5"/>
    </row>
    <row r="8140" spans="18:18" x14ac:dyDescent="0.3">
      <c r="R8140" s="5"/>
    </row>
    <row r="8141" spans="18:18" x14ac:dyDescent="0.3">
      <c r="R8141" s="5"/>
    </row>
    <row r="8142" spans="18:18" x14ac:dyDescent="0.3">
      <c r="R8142" s="5"/>
    </row>
    <row r="8143" spans="18:18" x14ac:dyDescent="0.3">
      <c r="R8143" s="5"/>
    </row>
    <row r="8144" spans="18:18" x14ac:dyDescent="0.3">
      <c r="R8144" s="5"/>
    </row>
    <row r="8145" spans="18:18" x14ac:dyDescent="0.3">
      <c r="R8145" s="5"/>
    </row>
    <row r="8146" spans="18:18" x14ac:dyDescent="0.3">
      <c r="R8146" s="5"/>
    </row>
    <row r="8147" spans="18:18" x14ac:dyDescent="0.3">
      <c r="R8147" s="5"/>
    </row>
    <row r="8148" spans="18:18" x14ac:dyDescent="0.3">
      <c r="R8148" s="5"/>
    </row>
    <row r="8149" spans="18:18" x14ac:dyDescent="0.3">
      <c r="R8149" s="5"/>
    </row>
    <row r="8150" spans="18:18" x14ac:dyDescent="0.3">
      <c r="R8150" s="5"/>
    </row>
    <row r="8151" spans="18:18" x14ac:dyDescent="0.3">
      <c r="R8151" s="5"/>
    </row>
    <row r="8152" spans="18:18" x14ac:dyDescent="0.3">
      <c r="R8152" s="5"/>
    </row>
    <row r="8153" spans="18:18" x14ac:dyDescent="0.3">
      <c r="R8153" s="5"/>
    </row>
    <row r="8154" spans="18:18" x14ac:dyDescent="0.3">
      <c r="R8154" s="5"/>
    </row>
    <row r="8155" spans="18:18" x14ac:dyDescent="0.3">
      <c r="R8155" s="5"/>
    </row>
    <row r="8156" spans="18:18" x14ac:dyDescent="0.3">
      <c r="R8156" s="5"/>
    </row>
    <row r="8157" spans="18:18" x14ac:dyDescent="0.3">
      <c r="R8157" s="5"/>
    </row>
    <row r="8158" spans="18:18" x14ac:dyDescent="0.3">
      <c r="R8158" s="5"/>
    </row>
    <row r="8159" spans="18:18" x14ac:dyDescent="0.3">
      <c r="R8159" s="5"/>
    </row>
    <row r="8160" spans="18:18" x14ac:dyDescent="0.3">
      <c r="R8160" s="5"/>
    </row>
    <row r="8161" spans="18:18" x14ac:dyDescent="0.3">
      <c r="R8161" s="5"/>
    </row>
    <row r="8162" spans="18:18" x14ac:dyDescent="0.3">
      <c r="R8162" s="5"/>
    </row>
    <row r="8163" spans="18:18" x14ac:dyDescent="0.3">
      <c r="R8163" s="5"/>
    </row>
    <row r="8164" spans="18:18" x14ac:dyDescent="0.3">
      <c r="R8164" s="5"/>
    </row>
    <row r="8165" spans="18:18" x14ac:dyDescent="0.3">
      <c r="R8165" s="5"/>
    </row>
    <row r="8166" spans="18:18" x14ac:dyDescent="0.3">
      <c r="R8166" s="5"/>
    </row>
    <row r="8167" spans="18:18" x14ac:dyDescent="0.3">
      <c r="R8167" s="5"/>
    </row>
    <row r="8168" spans="18:18" x14ac:dyDescent="0.3">
      <c r="R8168" s="5"/>
    </row>
    <row r="8169" spans="18:18" x14ac:dyDescent="0.3">
      <c r="R8169" s="5"/>
    </row>
    <row r="8170" spans="18:18" x14ac:dyDescent="0.3">
      <c r="R8170" s="5"/>
    </row>
    <row r="8171" spans="18:18" x14ac:dyDescent="0.3">
      <c r="R8171" s="5"/>
    </row>
    <row r="8172" spans="18:18" x14ac:dyDescent="0.3">
      <c r="R8172" s="5"/>
    </row>
    <row r="8173" spans="18:18" x14ac:dyDescent="0.3">
      <c r="R8173" s="5"/>
    </row>
    <row r="8174" spans="18:18" x14ac:dyDescent="0.3">
      <c r="R8174" s="5"/>
    </row>
    <row r="8175" spans="18:18" x14ac:dyDescent="0.3">
      <c r="R8175" s="5"/>
    </row>
    <row r="8176" spans="18:18" x14ac:dyDescent="0.3">
      <c r="R8176" s="5"/>
    </row>
    <row r="8177" spans="18:18" x14ac:dyDescent="0.3">
      <c r="R8177" s="5"/>
    </row>
    <row r="8178" spans="18:18" x14ac:dyDescent="0.3">
      <c r="R8178" s="5"/>
    </row>
    <row r="8179" spans="18:18" x14ac:dyDescent="0.3">
      <c r="R8179" s="5"/>
    </row>
    <row r="8180" spans="18:18" x14ac:dyDescent="0.3">
      <c r="R8180" s="5"/>
    </row>
    <row r="8181" spans="18:18" x14ac:dyDescent="0.3">
      <c r="R8181" s="5"/>
    </row>
    <row r="8182" spans="18:18" x14ac:dyDescent="0.3">
      <c r="R8182" s="5"/>
    </row>
    <row r="8183" spans="18:18" x14ac:dyDescent="0.3">
      <c r="R8183" s="5"/>
    </row>
    <row r="8184" spans="18:18" x14ac:dyDescent="0.3">
      <c r="R8184" s="5"/>
    </row>
    <row r="8185" spans="18:18" x14ac:dyDescent="0.3">
      <c r="R8185" s="5"/>
    </row>
    <row r="8186" spans="18:18" x14ac:dyDescent="0.3">
      <c r="R8186" s="5"/>
    </row>
    <row r="8187" spans="18:18" x14ac:dyDescent="0.3">
      <c r="R8187" s="5"/>
    </row>
    <row r="8188" spans="18:18" x14ac:dyDescent="0.3">
      <c r="R8188" s="5"/>
    </row>
    <row r="8189" spans="18:18" x14ac:dyDescent="0.3">
      <c r="R8189" s="5"/>
    </row>
    <row r="8190" spans="18:18" x14ac:dyDescent="0.3">
      <c r="R8190" s="5"/>
    </row>
    <row r="8191" spans="18:18" x14ac:dyDescent="0.3">
      <c r="R8191" s="5"/>
    </row>
    <row r="8192" spans="18:18" x14ac:dyDescent="0.3">
      <c r="R8192" s="5"/>
    </row>
    <row r="8193" spans="18:18" x14ac:dyDescent="0.3">
      <c r="R8193" s="5"/>
    </row>
    <row r="8194" spans="18:18" x14ac:dyDescent="0.3">
      <c r="R8194" s="5"/>
    </row>
    <row r="8195" spans="18:18" x14ac:dyDescent="0.3">
      <c r="R8195" s="5"/>
    </row>
    <row r="8196" spans="18:18" x14ac:dyDescent="0.3">
      <c r="R8196" s="5"/>
    </row>
    <row r="8197" spans="18:18" x14ac:dyDescent="0.3">
      <c r="R8197" s="5"/>
    </row>
    <row r="8198" spans="18:18" x14ac:dyDescent="0.3">
      <c r="R8198" s="5"/>
    </row>
    <row r="8199" spans="18:18" x14ac:dyDescent="0.3">
      <c r="R8199" s="5"/>
    </row>
    <row r="8200" spans="18:18" x14ac:dyDescent="0.3">
      <c r="R8200" s="5"/>
    </row>
    <row r="8201" spans="18:18" x14ac:dyDescent="0.3">
      <c r="R8201" s="5"/>
    </row>
    <row r="8202" spans="18:18" x14ac:dyDescent="0.3">
      <c r="R8202" s="5"/>
    </row>
    <row r="8203" spans="18:18" x14ac:dyDescent="0.3">
      <c r="R8203" s="5"/>
    </row>
    <row r="8204" spans="18:18" x14ac:dyDescent="0.3">
      <c r="R8204" s="5"/>
    </row>
    <row r="8205" spans="18:18" x14ac:dyDescent="0.3">
      <c r="R8205" s="5"/>
    </row>
    <row r="8206" spans="18:18" x14ac:dyDescent="0.3">
      <c r="R8206" s="5"/>
    </row>
    <row r="8207" spans="18:18" x14ac:dyDescent="0.3">
      <c r="R8207" s="5"/>
    </row>
    <row r="8208" spans="18:18" x14ac:dyDescent="0.3">
      <c r="R8208" s="5"/>
    </row>
    <row r="8209" spans="18:18" x14ac:dyDescent="0.3">
      <c r="R8209" s="5"/>
    </row>
    <row r="8210" spans="18:18" x14ac:dyDescent="0.3">
      <c r="R8210" s="5"/>
    </row>
    <row r="8211" spans="18:18" x14ac:dyDescent="0.3">
      <c r="R8211" s="5"/>
    </row>
    <row r="8212" spans="18:18" x14ac:dyDescent="0.3">
      <c r="R8212" s="5"/>
    </row>
    <row r="8213" spans="18:18" x14ac:dyDescent="0.3">
      <c r="R8213" s="5"/>
    </row>
    <row r="8214" spans="18:18" x14ac:dyDescent="0.3">
      <c r="R8214" s="5"/>
    </row>
    <row r="8215" spans="18:18" x14ac:dyDescent="0.3">
      <c r="R8215" s="5"/>
    </row>
    <row r="8216" spans="18:18" x14ac:dyDescent="0.3">
      <c r="R8216" s="5"/>
    </row>
    <row r="8217" spans="18:18" x14ac:dyDescent="0.3">
      <c r="R8217" s="5"/>
    </row>
    <row r="8218" spans="18:18" x14ac:dyDescent="0.3">
      <c r="R8218" s="5"/>
    </row>
    <row r="8219" spans="18:18" x14ac:dyDescent="0.3">
      <c r="R8219" s="5"/>
    </row>
    <row r="8220" spans="18:18" x14ac:dyDescent="0.3">
      <c r="R8220" s="5"/>
    </row>
    <row r="8221" spans="18:18" x14ac:dyDescent="0.3">
      <c r="R8221" s="5"/>
    </row>
    <row r="8222" spans="18:18" x14ac:dyDescent="0.3">
      <c r="R8222" s="5"/>
    </row>
    <row r="8223" spans="18:18" x14ac:dyDescent="0.3">
      <c r="R8223" s="5"/>
    </row>
    <row r="8224" spans="18:18" x14ac:dyDescent="0.3">
      <c r="R8224" s="5"/>
    </row>
    <row r="8225" spans="18:18" x14ac:dyDescent="0.3">
      <c r="R8225" s="5"/>
    </row>
    <row r="8226" spans="18:18" x14ac:dyDescent="0.3">
      <c r="R8226" s="5"/>
    </row>
    <row r="8227" spans="18:18" x14ac:dyDescent="0.3">
      <c r="R8227" s="5"/>
    </row>
    <row r="8228" spans="18:18" x14ac:dyDescent="0.3">
      <c r="R8228" s="5"/>
    </row>
    <row r="8229" spans="18:18" x14ac:dyDescent="0.3">
      <c r="R8229" s="5"/>
    </row>
    <row r="8230" spans="18:18" x14ac:dyDescent="0.3">
      <c r="R8230" s="5"/>
    </row>
    <row r="8231" spans="18:18" x14ac:dyDescent="0.3">
      <c r="R8231" s="5"/>
    </row>
    <row r="8232" spans="18:18" x14ac:dyDescent="0.3">
      <c r="R8232" s="5"/>
    </row>
    <row r="8233" spans="18:18" x14ac:dyDescent="0.3">
      <c r="R8233" s="5"/>
    </row>
    <row r="8234" spans="18:18" x14ac:dyDescent="0.3">
      <c r="R8234" s="5"/>
    </row>
    <row r="8235" spans="18:18" x14ac:dyDescent="0.3">
      <c r="R8235" s="5"/>
    </row>
    <row r="8236" spans="18:18" x14ac:dyDescent="0.3">
      <c r="R8236" s="5"/>
    </row>
    <row r="8237" spans="18:18" x14ac:dyDescent="0.3">
      <c r="R8237" s="5"/>
    </row>
    <row r="8238" spans="18:18" x14ac:dyDescent="0.3">
      <c r="R8238" s="5"/>
    </row>
    <row r="8239" spans="18:18" x14ac:dyDescent="0.3">
      <c r="R8239" s="5"/>
    </row>
    <row r="8240" spans="18:18" x14ac:dyDescent="0.3">
      <c r="R8240" s="5"/>
    </row>
    <row r="8241" spans="18:18" x14ac:dyDescent="0.3">
      <c r="R8241" s="5"/>
    </row>
    <row r="8242" spans="18:18" x14ac:dyDescent="0.3">
      <c r="R8242" s="5"/>
    </row>
    <row r="8243" spans="18:18" x14ac:dyDescent="0.3">
      <c r="R8243" s="5"/>
    </row>
    <row r="8244" spans="18:18" x14ac:dyDescent="0.3">
      <c r="R8244" s="5"/>
    </row>
    <row r="8245" spans="18:18" x14ac:dyDescent="0.3">
      <c r="R8245" s="5"/>
    </row>
    <row r="8246" spans="18:18" x14ac:dyDescent="0.3">
      <c r="R8246" s="5"/>
    </row>
    <row r="8247" spans="18:18" x14ac:dyDescent="0.3">
      <c r="R8247" s="5"/>
    </row>
    <row r="8248" spans="18:18" x14ac:dyDescent="0.3">
      <c r="R8248" s="5"/>
    </row>
    <row r="8249" spans="18:18" x14ac:dyDescent="0.3">
      <c r="R8249" s="5"/>
    </row>
    <row r="8250" spans="18:18" x14ac:dyDescent="0.3">
      <c r="R8250" s="5"/>
    </row>
    <row r="8251" spans="18:18" x14ac:dyDescent="0.3">
      <c r="R8251" s="5"/>
    </row>
    <row r="8252" spans="18:18" x14ac:dyDescent="0.3">
      <c r="R8252" s="5"/>
    </row>
    <row r="8253" spans="18:18" x14ac:dyDescent="0.3">
      <c r="R8253" s="5"/>
    </row>
    <row r="8254" spans="18:18" x14ac:dyDescent="0.3">
      <c r="R8254" s="5"/>
    </row>
    <row r="8255" spans="18:18" x14ac:dyDescent="0.3">
      <c r="R8255" s="5"/>
    </row>
    <row r="8256" spans="18:18" x14ac:dyDescent="0.3">
      <c r="R8256" s="5"/>
    </row>
    <row r="8257" spans="18:18" x14ac:dyDescent="0.3">
      <c r="R8257" s="5"/>
    </row>
    <row r="8258" spans="18:18" x14ac:dyDescent="0.3">
      <c r="R8258" s="5"/>
    </row>
    <row r="8259" spans="18:18" x14ac:dyDescent="0.3">
      <c r="R8259" s="5"/>
    </row>
    <row r="8260" spans="18:18" x14ac:dyDescent="0.3">
      <c r="R8260" s="5"/>
    </row>
    <row r="8261" spans="18:18" x14ac:dyDescent="0.3">
      <c r="R8261" s="5"/>
    </row>
    <row r="8262" spans="18:18" x14ac:dyDescent="0.3">
      <c r="R8262" s="5"/>
    </row>
    <row r="8263" spans="18:18" x14ac:dyDescent="0.3">
      <c r="R8263" s="5"/>
    </row>
    <row r="8264" spans="18:18" x14ac:dyDescent="0.3">
      <c r="R8264" s="5"/>
    </row>
    <row r="8265" spans="18:18" x14ac:dyDescent="0.3">
      <c r="R8265" s="5"/>
    </row>
    <row r="8266" spans="18:18" x14ac:dyDescent="0.3">
      <c r="R8266" s="5"/>
    </row>
    <row r="8267" spans="18:18" x14ac:dyDescent="0.3">
      <c r="R8267" s="5"/>
    </row>
    <row r="8268" spans="18:18" x14ac:dyDescent="0.3">
      <c r="R8268" s="5"/>
    </row>
    <row r="8269" spans="18:18" x14ac:dyDescent="0.3">
      <c r="R8269" s="5"/>
    </row>
    <row r="8270" spans="18:18" x14ac:dyDescent="0.3">
      <c r="R8270" s="5"/>
    </row>
    <row r="8271" spans="18:18" x14ac:dyDescent="0.3">
      <c r="R8271" s="5"/>
    </row>
    <row r="8272" spans="18:18" x14ac:dyDescent="0.3">
      <c r="R8272" s="5"/>
    </row>
    <row r="8273" spans="18:18" x14ac:dyDescent="0.3">
      <c r="R8273" s="5"/>
    </row>
    <row r="8274" spans="18:18" x14ac:dyDescent="0.3">
      <c r="R8274" s="5"/>
    </row>
    <row r="8275" spans="18:18" x14ac:dyDescent="0.3">
      <c r="R8275" s="5"/>
    </row>
    <row r="8276" spans="18:18" x14ac:dyDescent="0.3">
      <c r="R8276" s="5"/>
    </row>
    <row r="8277" spans="18:18" x14ac:dyDescent="0.3">
      <c r="R8277" s="5"/>
    </row>
    <row r="8278" spans="18:18" x14ac:dyDescent="0.3">
      <c r="R8278" s="5"/>
    </row>
    <row r="8279" spans="18:18" x14ac:dyDescent="0.3">
      <c r="R8279" s="5"/>
    </row>
    <row r="8280" spans="18:18" x14ac:dyDescent="0.3">
      <c r="R8280" s="5"/>
    </row>
    <row r="8281" spans="18:18" x14ac:dyDescent="0.3">
      <c r="R8281" s="5"/>
    </row>
    <row r="8282" spans="18:18" x14ac:dyDescent="0.3">
      <c r="R8282" s="5"/>
    </row>
    <row r="8283" spans="18:18" x14ac:dyDescent="0.3">
      <c r="R8283" s="5"/>
    </row>
    <row r="8284" spans="18:18" x14ac:dyDescent="0.3">
      <c r="R8284" s="5"/>
    </row>
    <row r="8285" spans="18:18" x14ac:dyDescent="0.3">
      <c r="R8285" s="5"/>
    </row>
    <row r="8286" spans="18:18" x14ac:dyDescent="0.3">
      <c r="R8286" s="5"/>
    </row>
    <row r="8287" spans="18:18" x14ac:dyDescent="0.3">
      <c r="R8287" s="5"/>
    </row>
    <row r="8288" spans="18:18" x14ac:dyDescent="0.3">
      <c r="R8288" s="5"/>
    </row>
    <row r="8289" spans="18:18" x14ac:dyDescent="0.3">
      <c r="R8289" s="5"/>
    </row>
    <row r="8290" spans="18:18" x14ac:dyDescent="0.3">
      <c r="R8290" s="5"/>
    </row>
    <row r="8291" spans="18:18" x14ac:dyDescent="0.3">
      <c r="R8291" s="5"/>
    </row>
    <row r="8292" spans="18:18" x14ac:dyDescent="0.3">
      <c r="R8292" s="5"/>
    </row>
    <row r="8293" spans="18:18" x14ac:dyDescent="0.3">
      <c r="R8293" s="5"/>
    </row>
    <row r="8294" spans="18:18" x14ac:dyDescent="0.3">
      <c r="R8294" s="5"/>
    </row>
    <row r="8295" spans="18:18" x14ac:dyDescent="0.3">
      <c r="R8295" s="5"/>
    </row>
    <row r="8296" spans="18:18" x14ac:dyDescent="0.3">
      <c r="R8296" s="5"/>
    </row>
    <row r="8297" spans="18:18" x14ac:dyDescent="0.3">
      <c r="R8297" s="5"/>
    </row>
    <row r="8298" spans="18:18" x14ac:dyDescent="0.3">
      <c r="R8298" s="5"/>
    </row>
    <row r="8299" spans="18:18" x14ac:dyDescent="0.3">
      <c r="R8299" s="5"/>
    </row>
    <row r="8300" spans="18:18" x14ac:dyDescent="0.3">
      <c r="R8300" s="5"/>
    </row>
    <row r="8301" spans="18:18" x14ac:dyDescent="0.3">
      <c r="R8301" s="5"/>
    </row>
    <row r="8302" spans="18:18" x14ac:dyDescent="0.3">
      <c r="R8302" s="5"/>
    </row>
    <row r="8303" spans="18:18" x14ac:dyDescent="0.3">
      <c r="R8303" s="5"/>
    </row>
    <row r="8304" spans="18:18" x14ac:dyDescent="0.3">
      <c r="R8304" s="5"/>
    </row>
    <row r="8305" spans="18:18" x14ac:dyDescent="0.3">
      <c r="R8305" s="5"/>
    </row>
    <row r="8306" spans="18:18" x14ac:dyDescent="0.3">
      <c r="R8306" s="5"/>
    </row>
    <row r="8307" spans="18:18" x14ac:dyDescent="0.3">
      <c r="R8307" s="5"/>
    </row>
    <row r="8308" spans="18:18" x14ac:dyDescent="0.3">
      <c r="R8308" s="5"/>
    </row>
    <row r="8309" spans="18:18" x14ac:dyDescent="0.3">
      <c r="R8309" s="5"/>
    </row>
    <row r="8310" spans="18:18" x14ac:dyDescent="0.3">
      <c r="R8310" s="5"/>
    </row>
    <row r="8311" spans="18:18" x14ac:dyDescent="0.3">
      <c r="R8311" s="5"/>
    </row>
    <row r="8312" spans="18:18" x14ac:dyDescent="0.3">
      <c r="R8312" s="5"/>
    </row>
    <row r="8313" spans="18:18" x14ac:dyDescent="0.3">
      <c r="R8313" s="5"/>
    </row>
    <row r="8314" spans="18:18" x14ac:dyDescent="0.3">
      <c r="R8314" s="5"/>
    </row>
    <row r="8315" spans="18:18" x14ac:dyDescent="0.3">
      <c r="R8315" s="5"/>
    </row>
    <row r="8316" spans="18:18" x14ac:dyDescent="0.3">
      <c r="R8316" s="5"/>
    </row>
    <row r="8317" spans="18:18" x14ac:dyDescent="0.3">
      <c r="R8317" s="5"/>
    </row>
    <row r="8318" spans="18:18" x14ac:dyDescent="0.3">
      <c r="R8318" s="5"/>
    </row>
    <row r="8319" spans="18:18" x14ac:dyDescent="0.3">
      <c r="R8319" s="5"/>
    </row>
    <row r="8320" spans="18:18" x14ac:dyDescent="0.3">
      <c r="R8320" s="5"/>
    </row>
    <row r="8321" spans="18:18" x14ac:dyDescent="0.3">
      <c r="R8321" s="5"/>
    </row>
    <row r="8322" spans="18:18" x14ac:dyDescent="0.3">
      <c r="R8322" s="5"/>
    </row>
    <row r="8323" spans="18:18" x14ac:dyDescent="0.3">
      <c r="R8323" s="5"/>
    </row>
    <row r="8324" spans="18:18" x14ac:dyDescent="0.3">
      <c r="R8324" s="5"/>
    </row>
    <row r="8325" spans="18:18" x14ac:dyDescent="0.3">
      <c r="R8325" s="5"/>
    </row>
    <row r="8326" spans="18:18" x14ac:dyDescent="0.3">
      <c r="R8326" s="5"/>
    </row>
    <row r="8327" spans="18:18" x14ac:dyDescent="0.3">
      <c r="R8327" s="5"/>
    </row>
    <row r="8328" spans="18:18" x14ac:dyDescent="0.3">
      <c r="R8328" s="5"/>
    </row>
    <row r="8329" spans="18:18" x14ac:dyDescent="0.3">
      <c r="R8329" s="5"/>
    </row>
    <row r="8330" spans="18:18" x14ac:dyDescent="0.3">
      <c r="R8330" s="5"/>
    </row>
    <row r="8331" spans="18:18" x14ac:dyDescent="0.3">
      <c r="R8331" s="5"/>
    </row>
    <row r="8332" spans="18:18" x14ac:dyDescent="0.3">
      <c r="R8332" s="5"/>
    </row>
    <row r="8333" spans="18:18" x14ac:dyDescent="0.3">
      <c r="R8333" s="5"/>
    </row>
    <row r="8334" spans="18:18" x14ac:dyDescent="0.3">
      <c r="R8334" s="5"/>
    </row>
    <row r="8335" spans="18:18" x14ac:dyDescent="0.3">
      <c r="R8335" s="5"/>
    </row>
    <row r="8336" spans="18:18" x14ac:dyDescent="0.3">
      <c r="R8336" s="5"/>
    </row>
    <row r="8337" spans="18:18" x14ac:dyDescent="0.3">
      <c r="R8337" s="5"/>
    </row>
    <row r="8338" spans="18:18" x14ac:dyDescent="0.3">
      <c r="R8338" s="5"/>
    </row>
    <row r="8339" spans="18:18" x14ac:dyDescent="0.3">
      <c r="R8339" s="5"/>
    </row>
    <row r="8340" spans="18:18" x14ac:dyDescent="0.3">
      <c r="R8340" s="5"/>
    </row>
    <row r="8341" spans="18:18" x14ac:dyDescent="0.3">
      <c r="R8341" s="5"/>
    </row>
    <row r="8342" spans="18:18" x14ac:dyDescent="0.3">
      <c r="R8342" s="5"/>
    </row>
    <row r="8343" spans="18:18" x14ac:dyDescent="0.3">
      <c r="R8343" s="5"/>
    </row>
    <row r="8344" spans="18:18" x14ac:dyDescent="0.3">
      <c r="R8344" s="5"/>
    </row>
    <row r="8345" spans="18:18" x14ac:dyDescent="0.3">
      <c r="R8345" s="5"/>
    </row>
    <row r="8346" spans="18:18" x14ac:dyDescent="0.3">
      <c r="R8346" s="5"/>
    </row>
    <row r="8347" spans="18:18" x14ac:dyDescent="0.3">
      <c r="R8347" s="5"/>
    </row>
    <row r="8348" spans="18:18" x14ac:dyDescent="0.3">
      <c r="R8348" s="5"/>
    </row>
    <row r="8349" spans="18:18" x14ac:dyDescent="0.3">
      <c r="R8349" s="5"/>
    </row>
    <row r="8350" spans="18:18" x14ac:dyDescent="0.3">
      <c r="R8350" s="5"/>
    </row>
    <row r="8351" spans="18:18" x14ac:dyDescent="0.3">
      <c r="R8351" s="5"/>
    </row>
    <row r="8352" spans="18:18" x14ac:dyDescent="0.3">
      <c r="R8352" s="5"/>
    </row>
    <row r="8353" spans="18:18" x14ac:dyDescent="0.3">
      <c r="R8353" s="5"/>
    </row>
    <row r="8354" spans="18:18" x14ac:dyDescent="0.3">
      <c r="R8354" s="5"/>
    </row>
    <row r="8355" spans="18:18" x14ac:dyDescent="0.3">
      <c r="R8355" s="5"/>
    </row>
    <row r="8356" spans="18:18" x14ac:dyDescent="0.3">
      <c r="R8356" s="5"/>
    </row>
    <row r="8357" spans="18:18" x14ac:dyDescent="0.3">
      <c r="R8357" s="5"/>
    </row>
    <row r="8358" spans="18:18" x14ac:dyDescent="0.3">
      <c r="R8358" s="5"/>
    </row>
    <row r="8359" spans="18:18" x14ac:dyDescent="0.3">
      <c r="R8359" s="5"/>
    </row>
    <row r="8360" spans="18:18" x14ac:dyDescent="0.3">
      <c r="R8360" s="5"/>
    </row>
    <row r="8361" spans="18:18" x14ac:dyDescent="0.3">
      <c r="R8361" s="5"/>
    </row>
    <row r="8362" spans="18:18" x14ac:dyDescent="0.3">
      <c r="R8362" s="5"/>
    </row>
    <row r="8363" spans="18:18" x14ac:dyDescent="0.3">
      <c r="R8363" s="5"/>
    </row>
    <row r="8364" spans="18:18" x14ac:dyDescent="0.3">
      <c r="R8364" s="5"/>
    </row>
    <row r="8365" spans="18:18" x14ac:dyDescent="0.3">
      <c r="R8365" s="5"/>
    </row>
    <row r="8366" spans="18:18" x14ac:dyDescent="0.3">
      <c r="R8366" s="5"/>
    </row>
    <row r="8367" spans="18:18" x14ac:dyDescent="0.3">
      <c r="R8367" s="5"/>
    </row>
    <row r="8368" spans="18:18" x14ac:dyDescent="0.3">
      <c r="R8368" s="5"/>
    </row>
    <row r="8369" spans="18:18" x14ac:dyDescent="0.3">
      <c r="R8369" s="5"/>
    </row>
    <row r="8370" spans="18:18" x14ac:dyDescent="0.3">
      <c r="R8370" s="5"/>
    </row>
    <row r="8371" spans="18:18" x14ac:dyDescent="0.3">
      <c r="R8371" s="5"/>
    </row>
    <row r="8372" spans="18:18" x14ac:dyDescent="0.3">
      <c r="R8372" s="5"/>
    </row>
    <row r="8373" spans="18:18" x14ac:dyDescent="0.3">
      <c r="R8373" s="5"/>
    </row>
    <row r="8374" spans="18:18" x14ac:dyDescent="0.3">
      <c r="R8374" s="5"/>
    </row>
    <row r="8375" spans="18:18" x14ac:dyDescent="0.3">
      <c r="R8375" s="5"/>
    </row>
    <row r="8376" spans="18:18" x14ac:dyDescent="0.3">
      <c r="R8376" s="5"/>
    </row>
    <row r="8377" spans="18:18" x14ac:dyDescent="0.3">
      <c r="R8377" s="5"/>
    </row>
    <row r="8378" spans="18:18" x14ac:dyDescent="0.3">
      <c r="R8378" s="5"/>
    </row>
    <row r="8379" spans="18:18" x14ac:dyDescent="0.3">
      <c r="R8379" s="5"/>
    </row>
    <row r="8380" spans="18:18" x14ac:dyDescent="0.3">
      <c r="R8380" s="5"/>
    </row>
    <row r="8381" spans="18:18" x14ac:dyDescent="0.3">
      <c r="R8381" s="5"/>
    </row>
    <row r="8382" spans="18:18" x14ac:dyDescent="0.3">
      <c r="R8382" s="5"/>
    </row>
    <row r="8383" spans="18:18" x14ac:dyDescent="0.3">
      <c r="R8383" s="5"/>
    </row>
    <row r="8384" spans="18:18" x14ac:dyDescent="0.3">
      <c r="R8384" s="5"/>
    </row>
    <row r="8385" spans="18:18" x14ac:dyDescent="0.3">
      <c r="R8385" s="5"/>
    </row>
    <row r="8386" spans="18:18" x14ac:dyDescent="0.3">
      <c r="R8386" s="5"/>
    </row>
    <row r="8387" spans="18:18" x14ac:dyDescent="0.3">
      <c r="R8387" s="5"/>
    </row>
    <row r="8388" spans="18:18" x14ac:dyDescent="0.3">
      <c r="R8388" s="5"/>
    </row>
    <row r="8389" spans="18:18" x14ac:dyDescent="0.3">
      <c r="R8389" s="5"/>
    </row>
    <row r="8390" spans="18:18" x14ac:dyDescent="0.3">
      <c r="R8390" s="5"/>
    </row>
    <row r="8391" spans="18:18" x14ac:dyDescent="0.3">
      <c r="R8391" s="5"/>
    </row>
    <row r="8392" spans="18:18" x14ac:dyDescent="0.3">
      <c r="R8392" s="5"/>
    </row>
    <row r="8393" spans="18:18" x14ac:dyDescent="0.3">
      <c r="R8393" s="5"/>
    </row>
    <row r="8394" spans="18:18" x14ac:dyDescent="0.3">
      <c r="R8394" s="5"/>
    </row>
    <row r="8395" spans="18:18" x14ac:dyDescent="0.3">
      <c r="R8395" s="5"/>
    </row>
    <row r="8396" spans="18:18" x14ac:dyDescent="0.3">
      <c r="R8396" s="5"/>
    </row>
    <row r="8397" spans="18:18" x14ac:dyDescent="0.3">
      <c r="R8397" s="5"/>
    </row>
    <row r="8398" spans="18:18" x14ac:dyDescent="0.3">
      <c r="R8398" s="5"/>
    </row>
    <row r="8399" spans="18:18" x14ac:dyDescent="0.3">
      <c r="R8399" s="5"/>
    </row>
    <row r="8400" spans="18:18" x14ac:dyDescent="0.3">
      <c r="R8400" s="5"/>
    </row>
    <row r="8401" spans="18:18" x14ac:dyDescent="0.3">
      <c r="R8401" s="5"/>
    </row>
    <row r="8402" spans="18:18" x14ac:dyDescent="0.3">
      <c r="R8402" s="5"/>
    </row>
    <row r="8403" spans="18:18" x14ac:dyDescent="0.3">
      <c r="R8403" s="5"/>
    </row>
    <row r="8404" spans="18:18" x14ac:dyDescent="0.3">
      <c r="R8404" s="5"/>
    </row>
    <row r="8405" spans="18:18" x14ac:dyDescent="0.3">
      <c r="R8405" s="5"/>
    </row>
    <row r="8406" spans="18:18" x14ac:dyDescent="0.3">
      <c r="R8406" s="5"/>
    </row>
    <row r="8407" spans="18:18" x14ac:dyDescent="0.3">
      <c r="R8407" s="5"/>
    </row>
    <row r="8408" spans="18:18" x14ac:dyDescent="0.3">
      <c r="R8408" s="5"/>
    </row>
    <row r="8409" spans="18:18" x14ac:dyDescent="0.3">
      <c r="R8409" s="5"/>
    </row>
    <row r="8410" spans="18:18" x14ac:dyDescent="0.3">
      <c r="R8410" s="5"/>
    </row>
    <row r="8411" spans="18:18" x14ac:dyDescent="0.3">
      <c r="R8411" s="5"/>
    </row>
    <row r="8412" spans="18:18" x14ac:dyDescent="0.3">
      <c r="R8412" s="5"/>
    </row>
    <row r="8413" spans="18:18" x14ac:dyDescent="0.3">
      <c r="R8413" s="5"/>
    </row>
    <row r="8414" spans="18:18" x14ac:dyDescent="0.3">
      <c r="R8414" s="5"/>
    </row>
    <row r="8415" spans="18:18" x14ac:dyDescent="0.3">
      <c r="R8415" s="5"/>
    </row>
    <row r="8416" spans="18:18" x14ac:dyDescent="0.3">
      <c r="R8416" s="5"/>
    </row>
    <row r="8417" spans="18:18" x14ac:dyDescent="0.3">
      <c r="R8417" s="5"/>
    </row>
    <row r="8418" spans="18:18" x14ac:dyDescent="0.3">
      <c r="R8418" s="5"/>
    </row>
    <row r="8419" spans="18:18" x14ac:dyDescent="0.3">
      <c r="R8419" s="5"/>
    </row>
    <row r="8420" spans="18:18" x14ac:dyDescent="0.3">
      <c r="R8420" s="5"/>
    </row>
    <row r="8421" spans="18:18" x14ac:dyDescent="0.3">
      <c r="R8421" s="5"/>
    </row>
    <row r="8422" spans="18:18" x14ac:dyDescent="0.3">
      <c r="R8422" s="5"/>
    </row>
    <row r="8423" spans="18:18" x14ac:dyDescent="0.3">
      <c r="R8423" s="5"/>
    </row>
    <row r="8424" spans="18:18" x14ac:dyDescent="0.3">
      <c r="R8424" s="5"/>
    </row>
    <row r="8425" spans="18:18" x14ac:dyDescent="0.3">
      <c r="R8425" s="5"/>
    </row>
    <row r="8426" spans="18:18" x14ac:dyDescent="0.3">
      <c r="R8426" s="5"/>
    </row>
    <row r="8427" spans="18:18" x14ac:dyDescent="0.3">
      <c r="R8427" s="5"/>
    </row>
    <row r="8428" spans="18:18" x14ac:dyDescent="0.3">
      <c r="R8428" s="5"/>
    </row>
    <row r="8429" spans="18:18" x14ac:dyDescent="0.3">
      <c r="R8429" s="5"/>
    </row>
    <row r="8430" spans="18:18" x14ac:dyDescent="0.3">
      <c r="R8430" s="5"/>
    </row>
    <row r="8431" spans="18:18" x14ac:dyDescent="0.3">
      <c r="R8431" s="5"/>
    </row>
    <row r="8432" spans="18:18" x14ac:dyDescent="0.3">
      <c r="R8432" s="5"/>
    </row>
    <row r="8433" spans="18:18" x14ac:dyDescent="0.3">
      <c r="R8433" s="5"/>
    </row>
    <row r="8434" spans="18:18" x14ac:dyDescent="0.3">
      <c r="R8434" s="5"/>
    </row>
    <row r="8435" spans="18:18" x14ac:dyDescent="0.3">
      <c r="R8435" s="5"/>
    </row>
    <row r="8436" spans="18:18" x14ac:dyDescent="0.3">
      <c r="R8436" s="5"/>
    </row>
    <row r="8437" spans="18:18" x14ac:dyDescent="0.3">
      <c r="R8437" s="5"/>
    </row>
    <row r="8438" spans="18:18" x14ac:dyDescent="0.3">
      <c r="R8438" s="5"/>
    </row>
    <row r="8439" spans="18:18" x14ac:dyDescent="0.3">
      <c r="R8439" s="5"/>
    </row>
    <row r="8440" spans="18:18" x14ac:dyDescent="0.3">
      <c r="R8440" s="5"/>
    </row>
    <row r="8441" spans="18:18" x14ac:dyDescent="0.3">
      <c r="R8441" s="5"/>
    </row>
    <row r="8442" spans="18:18" x14ac:dyDescent="0.3">
      <c r="R8442" s="5"/>
    </row>
    <row r="8443" spans="18:18" x14ac:dyDescent="0.3">
      <c r="R8443" s="5"/>
    </row>
    <row r="8444" spans="18:18" x14ac:dyDescent="0.3">
      <c r="R8444" s="5"/>
    </row>
    <row r="8445" spans="18:18" x14ac:dyDescent="0.3">
      <c r="R8445" s="5"/>
    </row>
    <row r="8446" spans="18:18" x14ac:dyDescent="0.3">
      <c r="R8446" s="5"/>
    </row>
    <row r="8447" spans="18:18" x14ac:dyDescent="0.3">
      <c r="R8447" s="5"/>
    </row>
    <row r="8448" spans="18:18" x14ac:dyDescent="0.3">
      <c r="R8448" s="5"/>
    </row>
    <row r="8449" spans="18:18" x14ac:dyDescent="0.3">
      <c r="R8449" s="5"/>
    </row>
    <row r="8450" spans="18:18" x14ac:dyDescent="0.3">
      <c r="R8450" s="5"/>
    </row>
    <row r="8451" spans="18:18" x14ac:dyDescent="0.3">
      <c r="R8451" s="5"/>
    </row>
    <row r="8452" spans="18:18" x14ac:dyDescent="0.3">
      <c r="R8452" s="5"/>
    </row>
    <row r="8453" spans="18:18" x14ac:dyDescent="0.3">
      <c r="R8453" s="5"/>
    </row>
    <row r="8454" spans="18:18" x14ac:dyDescent="0.3">
      <c r="R8454" s="5"/>
    </row>
    <row r="8455" spans="18:18" x14ac:dyDescent="0.3">
      <c r="R8455" s="5"/>
    </row>
    <row r="8456" spans="18:18" x14ac:dyDescent="0.3">
      <c r="R8456" s="5"/>
    </row>
    <row r="8457" spans="18:18" x14ac:dyDescent="0.3">
      <c r="R8457" s="5"/>
    </row>
    <row r="8458" spans="18:18" x14ac:dyDescent="0.3">
      <c r="R8458" s="5"/>
    </row>
    <row r="8459" spans="18:18" x14ac:dyDescent="0.3">
      <c r="R8459" s="5"/>
    </row>
    <row r="8460" spans="18:18" x14ac:dyDescent="0.3">
      <c r="R8460" s="5"/>
    </row>
    <row r="8461" spans="18:18" x14ac:dyDescent="0.3">
      <c r="R8461" s="5"/>
    </row>
    <row r="8462" spans="18:18" x14ac:dyDescent="0.3">
      <c r="R8462" s="5"/>
    </row>
    <row r="8463" spans="18:18" x14ac:dyDescent="0.3">
      <c r="R8463" s="5"/>
    </row>
    <row r="8464" spans="18:18" x14ac:dyDescent="0.3">
      <c r="R8464" s="5"/>
    </row>
    <row r="8465" spans="18:18" x14ac:dyDescent="0.3">
      <c r="R8465" s="5"/>
    </row>
    <row r="8466" spans="18:18" x14ac:dyDescent="0.3">
      <c r="R8466" s="5"/>
    </row>
    <row r="8467" spans="18:18" x14ac:dyDescent="0.3">
      <c r="R8467" s="5"/>
    </row>
    <row r="8468" spans="18:18" x14ac:dyDescent="0.3">
      <c r="R8468" s="5"/>
    </row>
    <row r="8469" spans="18:18" x14ac:dyDescent="0.3">
      <c r="R8469" s="5"/>
    </row>
    <row r="8470" spans="18:18" x14ac:dyDescent="0.3">
      <c r="R8470" s="5"/>
    </row>
    <row r="8471" spans="18:18" x14ac:dyDescent="0.3">
      <c r="R8471" s="5"/>
    </row>
    <row r="8472" spans="18:18" x14ac:dyDescent="0.3">
      <c r="R8472" s="5"/>
    </row>
    <row r="8473" spans="18:18" x14ac:dyDescent="0.3">
      <c r="R8473" s="5"/>
    </row>
    <row r="8474" spans="18:18" x14ac:dyDescent="0.3">
      <c r="R8474" s="5"/>
    </row>
    <row r="8475" spans="18:18" x14ac:dyDescent="0.3">
      <c r="R8475" s="5"/>
    </row>
    <row r="8476" spans="18:18" x14ac:dyDescent="0.3">
      <c r="R8476" s="5"/>
    </row>
    <row r="8477" spans="18:18" x14ac:dyDescent="0.3">
      <c r="R8477" s="5"/>
    </row>
    <row r="8478" spans="18:18" x14ac:dyDescent="0.3">
      <c r="R8478" s="5"/>
    </row>
    <row r="8479" spans="18:18" x14ac:dyDescent="0.3">
      <c r="R8479" s="5"/>
    </row>
    <row r="8480" spans="18:18" x14ac:dyDescent="0.3">
      <c r="R8480" s="5"/>
    </row>
    <row r="8481" spans="18:18" x14ac:dyDescent="0.3">
      <c r="R8481" s="5"/>
    </row>
    <row r="8482" spans="18:18" x14ac:dyDescent="0.3">
      <c r="R8482" s="5"/>
    </row>
    <row r="8483" spans="18:18" x14ac:dyDescent="0.3">
      <c r="R8483" s="5"/>
    </row>
    <row r="8484" spans="18:18" x14ac:dyDescent="0.3">
      <c r="R8484" s="5"/>
    </row>
    <row r="8485" spans="18:18" x14ac:dyDescent="0.3">
      <c r="R8485" s="5"/>
    </row>
    <row r="8486" spans="18:18" x14ac:dyDescent="0.3">
      <c r="R8486" s="5"/>
    </row>
    <row r="8487" spans="18:18" x14ac:dyDescent="0.3">
      <c r="R8487" s="5"/>
    </row>
    <row r="8488" spans="18:18" x14ac:dyDescent="0.3">
      <c r="R8488" s="5"/>
    </row>
    <row r="8489" spans="18:18" x14ac:dyDescent="0.3">
      <c r="R8489" s="5"/>
    </row>
    <row r="8490" spans="18:18" x14ac:dyDescent="0.3">
      <c r="R8490" s="5"/>
    </row>
    <row r="8491" spans="18:18" x14ac:dyDescent="0.3">
      <c r="R8491" s="5"/>
    </row>
    <row r="8492" spans="18:18" x14ac:dyDescent="0.3">
      <c r="R8492" s="5"/>
    </row>
    <row r="8493" spans="18:18" x14ac:dyDescent="0.3">
      <c r="R8493" s="5"/>
    </row>
    <row r="8494" spans="18:18" x14ac:dyDescent="0.3">
      <c r="R8494" s="5"/>
    </row>
    <row r="8495" spans="18:18" x14ac:dyDescent="0.3">
      <c r="R8495" s="5"/>
    </row>
    <row r="8496" spans="18:18" x14ac:dyDescent="0.3">
      <c r="R8496" s="5"/>
    </row>
    <row r="8497" spans="18:18" x14ac:dyDescent="0.3">
      <c r="R8497" s="5"/>
    </row>
    <row r="8498" spans="18:18" x14ac:dyDescent="0.3">
      <c r="R8498" s="5"/>
    </row>
    <row r="8499" spans="18:18" x14ac:dyDescent="0.3">
      <c r="R8499" s="5"/>
    </row>
    <row r="8500" spans="18:18" x14ac:dyDescent="0.3">
      <c r="R8500" s="5"/>
    </row>
    <row r="8501" spans="18:18" x14ac:dyDescent="0.3">
      <c r="R8501" s="5"/>
    </row>
    <row r="8502" spans="18:18" x14ac:dyDescent="0.3">
      <c r="R8502" s="5"/>
    </row>
    <row r="8503" spans="18:18" x14ac:dyDescent="0.3">
      <c r="R8503" s="5"/>
    </row>
    <row r="8504" spans="18:18" x14ac:dyDescent="0.3">
      <c r="R8504" s="5"/>
    </row>
    <row r="8505" spans="18:18" x14ac:dyDescent="0.3">
      <c r="R8505" s="5"/>
    </row>
    <row r="8506" spans="18:18" x14ac:dyDescent="0.3">
      <c r="R8506" s="5"/>
    </row>
    <row r="8507" spans="18:18" x14ac:dyDescent="0.3">
      <c r="R8507" s="5"/>
    </row>
    <row r="8508" spans="18:18" x14ac:dyDescent="0.3">
      <c r="R8508" s="5"/>
    </row>
    <row r="8509" spans="18:18" x14ac:dyDescent="0.3">
      <c r="R8509" s="5"/>
    </row>
    <row r="8510" spans="18:18" x14ac:dyDescent="0.3">
      <c r="R8510" s="5"/>
    </row>
    <row r="8511" spans="18:18" x14ac:dyDescent="0.3">
      <c r="R8511" s="5"/>
    </row>
    <row r="8512" spans="18:18" x14ac:dyDescent="0.3">
      <c r="R8512" s="5"/>
    </row>
    <row r="8513" spans="18:18" x14ac:dyDescent="0.3">
      <c r="R8513" s="5"/>
    </row>
    <row r="8514" spans="18:18" x14ac:dyDescent="0.3">
      <c r="R8514" s="5"/>
    </row>
    <row r="8515" spans="18:18" x14ac:dyDescent="0.3">
      <c r="R8515" s="5"/>
    </row>
    <row r="8516" spans="18:18" x14ac:dyDescent="0.3">
      <c r="R8516" s="5"/>
    </row>
    <row r="8517" spans="18:18" x14ac:dyDescent="0.3">
      <c r="R8517" s="5"/>
    </row>
    <row r="8518" spans="18:18" x14ac:dyDescent="0.3">
      <c r="R8518" s="5"/>
    </row>
    <row r="8519" spans="18:18" x14ac:dyDescent="0.3">
      <c r="R8519" s="5"/>
    </row>
    <row r="8520" spans="18:18" x14ac:dyDescent="0.3">
      <c r="R8520" s="5"/>
    </row>
    <row r="8521" spans="18:18" x14ac:dyDescent="0.3">
      <c r="R8521" s="5"/>
    </row>
    <row r="8522" spans="18:18" x14ac:dyDescent="0.3">
      <c r="R8522" s="5"/>
    </row>
    <row r="8523" spans="18:18" x14ac:dyDescent="0.3">
      <c r="R8523" s="5"/>
    </row>
    <row r="8524" spans="18:18" x14ac:dyDescent="0.3">
      <c r="R8524" s="5"/>
    </row>
    <row r="8525" spans="18:18" x14ac:dyDescent="0.3">
      <c r="R8525" s="5"/>
    </row>
    <row r="8526" spans="18:18" x14ac:dyDescent="0.3">
      <c r="R8526" s="5"/>
    </row>
    <row r="8527" spans="18:18" x14ac:dyDescent="0.3">
      <c r="R8527" s="5"/>
    </row>
    <row r="8528" spans="18:18" x14ac:dyDescent="0.3">
      <c r="R8528" s="5"/>
    </row>
    <row r="8529" spans="18:18" x14ac:dyDescent="0.3">
      <c r="R8529" s="5"/>
    </row>
    <row r="8530" spans="18:18" x14ac:dyDescent="0.3">
      <c r="R8530" s="5"/>
    </row>
    <row r="8531" spans="18:18" x14ac:dyDescent="0.3">
      <c r="R8531" s="5"/>
    </row>
    <row r="8532" spans="18:18" x14ac:dyDescent="0.3">
      <c r="R8532" s="5"/>
    </row>
    <row r="8533" spans="18:18" x14ac:dyDescent="0.3">
      <c r="R8533" s="5"/>
    </row>
    <row r="8534" spans="18:18" x14ac:dyDescent="0.3">
      <c r="R8534" s="5"/>
    </row>
    <row r="8535" spans="18:18" x14ac:dyDescent="0.3">
      <c r="R8535" s="5"/>
    </row>
    <row r="8536" spans="18:18" x14ac:dyDescent="0.3">
      <c r="R8536" s="5"/>
    </row>
    <row r="8537" spans="18:18" x14ac:dyDescent="0.3">
      <c r="R8537" s="5"/>
    </row>
    <row r="8538" spans="18:18" x14ac:dyDescent="0.3">
      <c r="R8538" s="5"/>
    </row>
    <row r="8539" spans="18:18" x14ac:dyDescent="0.3">
      <c r="R8539" s="5"/>
    </row>
    <row r="8540" spans="18:18" x14ac:dyDescent="0.3">
      <c r="R8540" s="5"/>
    </row>
    <row r="8541" spans="18:18" x14ac:dyDescent="0.3">
      <c r="R8541" s="5"/>
    </row>
    <row r="8542" spans="18:18" x14ac:dyDescent="0.3">
      <c r="R8542" s="5"/>
    </row>
    <row r="8543" spans="18:18" x14ac:dyDescent="0.3">
      <c r="R8543" s="5"/>
    </row>
    <row r="8544" spans="18:18" x14ac:dyDescent="0.3">
      <c r="R8544" s="5"/>
    </row>
    <row r="8545" spans="18:18" x14ac:dyDescent="0.3">
      <c r="R8545" s="5"/>
    </row>
    <row r="8546" spans="18:18" x14ac:dyDescent="0.3">
      <c r="R8546" s="5"/>
    </row>
    <row r="8547" spans="18:18" x14ac:dyDescent="0.3">
      <c r="R8547" s="5"/>
    </row>
    <row r="8548" spans="18:18" x14ac:dyDescent="0.3">
      <c r="R8548" s="5"/>
    </row>
    <row r="8549" spans="18:18" x14ac:dyDescent="0.3">
      <c r="R8549" s="5"/>
    </row>
    <row r="8550" spans="18:18" x14ac:dyDescent="0.3">
      <c r="R8550" s="5"/>
    </row>
    <row r="8551" spans="18:18" x14ac:dyDescent="0.3">
      <c r="R8551" s="5"/>
    </row>
    <row r="8552" spans="18:18" x14ac:dyDescent="0.3">
      <c r="R8552" s="5"/>
    </row>
    <row r="8553" spans="18:18" x14ac:dyDescent="0.3">
      <c r="R8553" s="5"/>
    </row>
    <row r="8554" spans="18:18" x14ac:dyDescent="0.3">
      <c r="R8554" s="5"/>
    </row>
    <row r="8555" spans="18:18" x14ac:dyDescent="0.3">
      <c r="R8555" s="5"/>
    </row>
    <row r="8556" spans="18:18" x14ac:dyDescent="0.3">
      <c r="R8556" s="5"/>
    </row>
    <row r="8557" spans="18:18" x14ac:dyDescent="0.3">
      <c r="R8557" s="5"/>
    </row>
    <row r="8558" spans="18:18" x14ac:dyDescent="0.3">
      <c r="R8558" s="5"/>
    </row>
    <row r="8559" spans="18:18" x14ac:dyDescent="0.3">
      <c r="R8559" s="5"/>
    </row>
    <row r="8560" spans="18:18" x14ac:dyDescent="0.3">
      <c r="R8560" s="5"/>
    </row>
    <row r="8561" spans="18:18" x14ac:dyDescent="0.3">
      <c r="R8561" s="5"/>
    </row>
    <row r="8562" spans="18:18" x14ac:dyDescent="0.3">
      <c r="R8562" s="5"/>
    </row>
    <row r="8563" spans="18:18" x14ac:dyDescent="0.3">
      <c r="R8563" s="5"/>
    </row>
    <row r="8564" spans="18:18" x14ac:dyDescent="0.3">
      <c r="R8564" s="5"/>
    </row>
    <row r="8565" spans="18:18" x14ac:dyDescent="0.3">
      <c r="R8565" s="5"/>
    </row>
    <row r="8566" spans="18:18" x14ac:dyDescent="0.3">
      <c r="R8566" s="5"/>
    </row>
    <row r="8567" spans="18:18" x14ac:dyDescent="0.3">
      <c r="R8567" s="5"/>
    </row>
    <row r="8568" spans="18:18" x14ac:dyDescent="0.3">
      <c r="R8568" s="5"/>
    </row>
    <row r="8569" spans="18:18" x14ac:dyDescent="0.3">
      <c r="R8569" s="5"/>
    </row>
    <row r="8570" spans="18:18" x14ac:dyDescent="0.3">
      <c r="R8570" s="5"/>
    </row>
    <row r="8571" spans="18:18" x14ac:dyDescent="0.3">
      <c r="R8571" s="5"/>
    </row>
    <row r="8572" spans="18:18" x14ac:dyDescent="0.3">
      <c r="R8572" s="5"/>
    </row>
    <row r="8573" spans="18:18" x14ac:dyDescent="0.3">
      <c r="R8573" s="5"/>
    </row>
    <row r="8574" spans="18:18" x14ac:dyDescent="0.3">
      <c r="R8574" s="5"/>
    </row>
    <row r="8575" spans="18:18" x14ac:dyDescent="0.3">
      <c r="R8575" s="5"/>
    </row>
    <row r="8576" spans="18:18" x14ac:dyDescent="0.3">
      <c r="R8576" s="5"/>
    </row>
    <row r="8577" spans="18:18" x14ac:dyDescent="0.3">
      <c r="R8577" s="5"/>
    </row>
    <row r="8578" spans="18:18" x14ac:dyDescent="0.3">
      <c r="R8578" s="5"/>
    </row>
    <row r="8579" spans="18:18" x14ac:dyDescent="0.3">
      <c r="R8579" s="5"/>
    </row>
    <row r="8580" spans="18:18" x14ac:dyDescent="0.3">
      <c r="R8580" s="5"/>
    </row>
    <row r="8581" spans="18:18" x14ac:dyDescent="0.3">
      <c r="R8581" s="5"/>
    </row>
    <row r="8582" spans="18:18" x14ac:dyDescent="0.3">
      <c r="R8582" s="5"/>
    </row>
    <row r="8583" spans="18:18" x14ac:dyDescent="0.3">
      <c r="R8583" s="5"/>
    </row>
    <row r="8584" spans="18:18" x14ac:dyDescent="0.3">
      <c r="R8584" s="5"/>
    </row>
    <row r="8585" spans="18:18" x14ac:dyDescent="0.3">
      <c r="R8585" s="5"/>
    </row>
    <row r="8586" spans="18:18" x14ac:dyDescent="0.3">
      <c r="R8586" s="5"/>
    </row>
    <row r="8587" spans="18:18" x14ac:dyDescent="0.3">
      <c r="R8587" s="5"/>
    </row>
    <row r="8588" spans="18:18" x14ac:dyDescent="0.3">
      <c r="R8588" s="5"/>
    </row>
    <row r="8589" spans="18:18" x14ac:dyDescent="0.3">
      <c r="R8589" s="5"/>
    </row>
    <row r="8590" spans="18:18" x14ac:dyDescent="0.3">
      <c r="R8590" s="5"/>
    </row>
    <row r="8591" spans="18:18" x14ac:dyDescent="0.3">
      <c r="R8591" s="5"/>
    </row>
    <row r="8592" spans="18:18" x14ac:dyDescent="0.3">
      <c r="R8592" s="5"/>
    </row>
    <row r="8593" spans="18:18" x14ac:dyDescent="0.3">
      <c r="R8593" s="5"/>
    </row>
    <row r="8594" spans="18:18" x14ac:dyDescent="0.3">
      <c r="R8594" s="5"/>
    </row>
    <row r="8595" spans="18:18" x14ac:dyDescent="0.3">
      <c r="R8595" s="5"/>
    </row>
    <row r="8596" spans="18:18" x14ac:dyDescent="0.3">
      <c r="R8596" s="5"/>
    </row>
    <row r="8597" spans="18:18" x14ac:dyDescent="0.3">
      <c r="R8597" s="5"/>
    </row>
    <row r="8598" spans="18:18" x14ac:dyDescent="0.3">
      <c r="R8598" s="5"/>
    </row>
    <row r="8599" spans="18:18" x14ac:dyDescent="0.3">
      <c r="R8599" s="5"/>
    </row>
    <row r="8600" spans="18:18" x14ac:dyDescent="0.3">
      <c r="R8600" s="5"/>
    </row>
    <row r="8601" spans="18:18" x14ac:dyDescent="0.3">
      <c r="R8601" s="5"/>
    </row>
    <row r="8602" spans="18:18" x14ac:dyDescent="0.3">
      <c r="R8602" s="5"/>
    </row>
    <row r="8603" spans="18:18" x14ac:dyDescent="0.3">
      <c r="R8603" s="5"/>
    </row>
    <row r="8604" spans="18:18" x14ac:dyDescent="0.3">
      <c r="R8604" s="5"/>
    </row>
    <row r="8605" spans="18:18" x14ac:dyDescent="0.3">
      <c r="R8605" s="5"/>
    </row>
    <row r="8606" spans="18:18" x14ac:dyDescent="0.3">
      <c r="R8606" s="5"/>
    </row>
    <row r="8607" spans="18:18" x14ac:dyDescent="0.3">
      <c r="R8607" s="5"/>
    </row>
    <row r="8608" spans="18:18" x14ac:dyDescent="0.3">
      <c r="R8608" s="5"/>
    </row>
    <row r="8609" spans="18:18" x14ac:dyDescent="0.3">
      <c r="R8609" s="5"/>
    </row>
    <row r="8610" spans="18:18" x14ac:dyDescent="0.3">
      <c r="R8610" s="5"/>
    </row>
    <row r="8611" spans="18:18" x14ac:dyDescent="0.3">
      <c r="R8611" s="5"/>
    </row>
    <row r="8612" spans="18:18" x14ac:dyDescent="0.3">
      <c r="R8612" s="5"/>
    </row>
    <row r="8613" spans="18:18" x14ac:dyDescent="0.3">
      <c r="R8613" s="5"/>
    </row>
    <row r="8614" spans="18:18" x14ac:dyDescent="0.3">
      <c r="R8614" s="5"/>
    </row>
    <row r="8615" spans="18:18" x14ac:dyDescent="0.3">
      <c r="R8615" s="5"/>
    </row>
    <row r="8616" spans="18:18" x14ac:dyDescent="0.3">
      <c r="R8616" s="5"/>
    </row>
    <row r="8617" spans="18:18" x14ac:dyDescent="0.3">
      <c r="R8617" s="5"/>
    </row>
    <row r="8618" spans="18:18" x14ac:dyDescent="0.3">
      <c r="R8618" s="5"/>
    </row>
    <row r="8619" spans="18:18" x14ac:dyDescent="0.3">
      <c r="R8619" s="5"/>
    </row>
    <row r="8620" spans="18:18" x14ac:dyDescent="0.3">
      <c r="R8620" s="5"/>
    </row>
    <row r="8621" spans="18:18" x14ac:dyDescent="0.3">
      <c r="R8621" s="5"/>
    </row>
    <row r="8622" spans="18:18" x14ac:dyDescent="0.3">
      <c r="R8622" s="5"/>
    </row>
    <row r="8623" spans="18:18" x14ac:dyDescent="0.3">
      <c r="R8623" s="5"/>
    </row>
    <row r="8624" spans="18:18" x14ac:dyDescent="0.3">
      <c r="R8624" s="5"/>
    </row>
    <row r="8625" spans="18:18" x14ac:dyDescent="0.3">
      <c r="R8625" s="5"/>
    </row>
    <row r="8626" spans="18:18" x14ac:dyDescent="0.3">
      <c r="R8626" s="5"/>
    </row>
    <row r="8627" spans="18:18" x14ac:dyDescent="0.3">
      <c r="R8627" s="5"/>
    </row>
    <row r="8628" spans="18:18" x14ac:dyDescent="0.3">
      <c r="R8628" s="5"/>
    </row>
    <row r="8629" spans="18:18" x14ac:dyDescent="0.3">
      <c r="R8629" s="5"/>
    </row>
    <row r="8630" spans="18:18" x14ac:dyDescent="0.3">
      <c r="R8630" s="5"/>
    </row>
    <row r="8631" spans="18:18" x14ac:dyDescent="0.3">
      <c r="R8631" s="5"/>
    </row>
    <row r="8632" spans="18:18" x14ac:dyDescent="0.3">
      <c r="R8632" s="5"/>
    </row>
    <row r="8633" spans="18:18" x14ac:dyDescent="0.3">
      <c r="R8633" s="5"/>
    </row>
    <row r="8634" spans="18:18" x14ac:dyDescent="0.3">
      <c r="R8634" s="5"/>
    </row>
    <row r="8635" spans="18:18" x14ac:dyDescent="0.3">
      <c r="R8635" s="5"/>
    </row>
    <row r="8636" spans="18:18" x14ac:dyDescent="0.3">
      <c r="R8636" s="5"/>
    </row>
    <row r="8637" spans="18:18" x14ac:dyDescent="0.3">
      <c r="R8637" s="5"/>
    </row>
    <row r="8638" spans="18:18" x14ac:dyDescent="0.3">
      <c r="R8638" s="5"/>
    </row>
    <row r="8639" spans="18:18" x14ac:dyDescent="0.3">
      <c r="R8639" s="5"/>
    </row>
    <row r="8640" spans="18:18" x14ac:dyDescent="0.3">
      <c r="R8640" s="5"/>
    </row>
    <row r="8641" spans="18:18" x14ac:dyDescent="0.3">
      <c r="R8641" s="5"/>
    </row>
    <row r="8642" spans="18:18" x14ac:dyDescent="0.3">
      <c r="R8642" s="5"/>
    </row>
    <row r="8643" spans="18:18" x14ac:dyDescent="0.3">
      <c r="R8643" s="5"/>
    </row>
    <row r="8644" spans="18:18" x14ac:dyDescent="0.3">
      <c r="R8644" s="5"/>
    </row>
    <row r="8645" spans="18:18" x14ac:dyDescent="0.3">
      <c r="R8645" s="5"/>
    </row>
    <row r="8646" spans="18:18" x14ac:dyDescent="0.3">
      <c r="R8646" s="5"/>
    </row>
    <row r="8647" spans="18:18" x14ac:dyDescent="0.3">
      <c r="R8647" s="5"/>
    </row>
    <row r="8648" spans="18:18" x14ac:dyDescent="0.3">
      <c r="R8648" s="5"/>
    </row>
    <row r="8649" spans="18:18" x14ac:dyDescent="0.3">
      <c r="R8649" s="5"/>
    </row>
    <row r="8650" spans="18:18" x14ac:dyDescent="0.3">
      <c r="R8650" s="5"/>
    </row>
    <row r="8651" spans="18:18" x14ac:dyDescent="0.3">
      <c r="R8651" s="5"/>
    </row>
    <row r="8652" spans="18:18" x14ac:dyDescent="0.3">
      <c r="R8652" s="5"/>
    </row>
    <row r="8653" spans="18:18" x14ac:dyDescent="0.3">
      <c r="R8653" s="5"/>
    </row>
    <row r="8654" spans="18:18" x14ac:dyDescent="0.3">
      <c r="R8654" s="5"/>
    </row>
    <row r="8655" spans="18:18" x14ac:dyDescent="0.3">
      <c r="R8655" s="5"/>
    </row>
    <row r="8656" spans="18:18" x14ac:dyDescent="0.3">
      <c r="R8656" s="5"/>
    </row>
    <row r="8657" spans="18:18" x14ac:dyDescent="0.3">
      <c r="R8657" s="5"/>
    </row>
    <row r="8658" spans="18:18" x14ac:dyDescent="0.3">
      <c r="R8658" s="5"/>
    </row>
    <row r="8659" spans="18:18" x14ac:dyDescent="0.3">
      <c r="R8659" s="5"/>
    </row>
    <row r="8660" spans="18:18" x14ac:dyDescent="0.3">
      <c r="R8660" s="5"/>
    </row>
    <row r="8661" spans="18:18" x14ac:dyDescent="0.3">
      <c r="R8661" s="5"/>
    </row>
    <row r="8662" spans="18:18" x14ac:dyDescent="0.3">
      <c r="R8662" s="5"/>
    </row>
    <row r="8663" spans="18:18" x14ac:dyDescent="0.3">
      <c r="R8663" s="5"/>
    </row>
    <row r="8664" spans="18:18" x14ac:dyDescent="0.3">
      <c r="R8664" s="5"/>
    </row>
    <row r="8665" spans="18:18" x14ac:dyDescent="0.3">
      <c r="R8665" s="5"/>
    </row>
    <row r="8666" spans="18:18" x14ac:dyDescent="0.3">
      <c r="R8666" s="5"/>
    </row>
    <row r="8667" spans="18:18" x14ac:dyDescent="0.3">
      <c r="R8667" s="5"/>
    </row>
    <row r="8668" spans="18:18" x14ac:dyDescent="0.3">
      <c r="R8668" s="5"/>
    </row>
    <row r="8669" spans="18:18" x14ac:dyDescent="0.3">
      <c r="R8669" s="5"/>
    </row>
    <row r="8670" spans="18:18" x14ac:dyDescent="0.3">
      <c r="R8670" s="5"/>
    </row>
    <row r="8671" spans="18:18" x14ac:dyDescent="0.3">
      <c r="R8671" s="5"/>
    </row>
    <row r="8672" spans="18:18" x14ac:dyDescent="0.3">
      <c r="R8672" s="5"/>
    </row>
    <row r="8673" spans="18:18" x14ac:dyDescent="0.3">
      <c r="R8673" s="5"/>
    </row>
    <row r="8674" spans="18:18" x14ac:dyDescent="0.3">
      <c r="R8674" s="5"/>
    </row>
    <row r="8675" spans="18:18" x14ac:dyDescent="0.3">
      <c r="R8675" s="5"/>
    </row>
    <row r="8676" spans="18:18" x14ac:dyDescent="0.3">
      <c r="R8676" s="5"/>
    </row>
    <row r="8677" spans="18:18" x14ac:dyDescent="0.3">
      <c r="R8677" s="5"/>
    </row>
    <row r="8678" spans="18:18" x14ac:dyDescent="0.3">
      <c r="R8678" s="5"/>
    </row>
    <row r="8679" spans="18:18" x14ac:dyDescent="0.3">
      <c r="R8679" s="5"/>
    </row>
    <row r="8680" spans="18:18" x14ac:dyDescent="0.3">
      <c r="R8680" s="5"/>
    </row>
    <row r="8681" spans="18:18" x14ac:dyDescent="0.3">
      <c r="R8681" s="5"/>
    </row>
    <row r="8682" spans="18:18" x14ac:dyDescent="0.3">
      <c r="R8682" s="5"/>
    </row>
    <row r="8683" spans="18:18" x14ac:dyDescent="0.3">
      <c r="R8683" s="5"/>
    </row>
    <row r="8684" spans="18:18" x14ac:dyDescent="0.3">
      <c r="R8684" s="5"/>
    </row>
    <row r="8685" spans="18:18" x14ac:dyDescent="0.3">
      <c r="R8685" s="5"/>
    </row>
    <row r="8686" spans="18:18" x14ac:dyDescent="0.3">
      <c r="R8686" s="5"/>
    </row>
    <row r="8687" spans="18:18" x14ac:dyDescent="0.3">
      <c r="R8687" s="5"/>
    </row>
    <row r="8688" spans="18:18" x14ac:dyDescent="0.3">
      <c r="R8688" s="5"/>
    </row>
    <row r="8689" spans="18:18" x14ac:dyDescent="0.3">
      <c r="R8689" s="5"/>
    </row>
    <row r="8690" spans="18:18" x14ac:dyDescent="0.3">
      <c r="R8690" s="5"/>
    </row>
    <row r="8691" spans="18:18" x14ac:dyDescent="0.3">
      <c r="R8691" s="5"/>
    </row>
    <row r="8692" spans="18:18" x14ac:dyDescent="0.3">
      <c r="R8692" s="5"/>
    </row>
    <row r="8693" spans="18:18" x14ac:dyDescent="0.3">
      <c r="R8693" s="5"/>
    </row>
    <row r="8694" spans="18:18" x14ac:dyDescent="0.3">
      <c r="R8694" s="5"/>
    </row>
    <row r="8695" spans="18:18" x14ac:dyDescent="0.3">
      <c r="R8695" s="5"/>
    </row>
    <row r="8696" spans="18:18" x14ac:dyDescent="0.3">
      <c r="R8696" s="5"/>
    </row>
    <row r="8697" spans="18:18" x14ac:dyDescent="0.3">
      <c r="R8697" s="5"/>
    </row>
    <row r="8698" spans="18:18" x14ac:dyDescent="0.3">
      <c r="R8698" s="5"/>
    </row>
    <row r="8699" spans="18:18" x14ac:dyDescent="0.3">
      <c r="R8699" s="5"/>
    </row>
    <row r="8700" spans="18:18" x14ac:dyDescent="0.3">
      <c r="R8700" s="5"/>
    </row>
    <row r="8701" spans="18:18" x14ac:dyDescent="0.3">
      <c r="R8701" s="5"/>
    </row>
    <row r="8702" spans="18:18" x14ac:dyDescent="0.3">
      <c r="R8702" s="5"/>
    </row>
    <row r="8703" spans="18:18" x14ac:dyDescent="0.3">
      <c r="R8703" s="5"/>
    </row>
    <row r="8704" spans="18:18" x14ac:dyDescent="0.3">
      <c r="R8704" s="5"/>
    </row>
    <row r="8705" spans="18:18" x14ac:dyDescent="0.3">
      <c r="R8705" s="5"/>
    </row>
    <row r="8706" spans="18:18" x14ac:dyDescent="0.3">
      <c r="R8706" s="5"/>
    </row>
    <row r="8707" spans="18:18" x14ac:dyDescent="0.3">
      <c r="R8707" s="5"/>
    </row>
    <row r="8708" spans="18:18" x14ac:dyDescent="0.3">
      <c r="R8708" s="5"/>
    </row>
    <row r="8709" spans="18:18" x14ac:dyDescent="0.3">
      <c r="R8709" s="5"/>
    </row>
    <row r="8710" spans="18:18" x14ac:dyDescent="0.3">
      <c r="R8710" s="5"/>
    </row>
    <row r="8711" spans="18:18" x14ac:dyDescent="0.3">
      <c r="R8711" s="5"/>
    </row>
    <row r="8712" spans="18:18" x14ac:dyDescent="0.3">
      <c r="R8712" s="5"/>
    </row>
    <row r="8713" spans="18:18" x14ac:dyDescent="0.3">
      <c r="R8713" s="5"/>
    </row>
    <row r="8714" spans="18:18" x14ac:dyDescent="0.3">
      <c r="R8714" s="5"/>
    </row>
    <row r="8715" spans="18:18" x14ac:dyDescent="0.3">
      <c r="R8715" s="5"/>
    </row>
    <row r="8716" spans="18:18" x14ac:dyDescent="0.3">
      <c r="R8716" s="5"/>
    </row>
    <row r="8717" spans="18:18" x14ac:dyDescent="0.3">
      <c r="R8717" s="5"/>
    </row>
    <row r="8718" spans="18:18" x14ac:dyDescent="0.3">
      <c r="R8718" s="5"/>
    </row>
    <row r="8719" spans="18:18" x14ac:dyDescent="0.3">
      <c r="R8719" s="5"/>
    </row>
    <row r="8720" spans="18:18" x14ac:dyDescent="0.3">
      <c r="R8720" s="5"/>
    </row>
    <row r="8721" spans="18:18" x14ac:dyDescent="0.3">
      <c r="R8721" s="5"/>
    </row>
    <row r="8722" spans="18:18" x14ac:dyDescent="0.3">
      <c r="R8722" s="5"/>
    </row>
    <row r="8723" spans="18:18" x14ac:dyDescent="0.3">
      <c r="R8723" s="5"/>
    </row>
    <row r="8724" spans="18:18" x14ac:dyDescent="0.3">
      <c r="R8724" s="5"/>
    </row>
    <row r="8725" spans="18:18" x14ac:dyDescent="0.3">
      <c r="R8725" s="5"/>
    </row>
    <row r="8726" spans="18:18" x14ac:dyDescent="0.3">
      <c r="R8726" s="5"/>
    </row>
    <row r="8727" spans="18:18" x14ac:dyDescent="0.3">
      <c r="R8727" s="5"/>
    </row>
    <row r="8728" spans="18:18" x14ac:dyDescent="0.3">
      <c r="R8728" s="5"/>
    </row>
    <row r="8729" spans="18:18" x14ac:dyDescent="0.3">
      <c r="R8729" s="5"/>
    </row>
    <row r="8730" spans="18:18" x14ac:dyDescent="0.3">
      <c r="R8730" s="5"/>
    </row>
    <row r="8731" spans="18:18" x14ac:dyDescent="0.3">
      <c r="R8731" s="5"/>
    </row>
    <row r="8732" spans="18:18" x14ac:dyDescent="0.3">
      <c r="R8732" s="5"/>
    </row>
    <row r="8733" spans="18:18" x14ac:dyDescent="0.3">
      <c r="R8733" s="5"/>
    </row>
    <row r="8734" spans="18:18" x14ac:dyDescent="0.3">
      <c r="R8734" s="5"/>
    </row>
    <row r="8735" spans="18:18" x14ac:dyDescent="0.3">
      <c r="R8735" s="5"/>
    </row>
    <row r="8736" spans="18:18" x14ac:dyDescent="0.3">
      <c r="R8736" s="5"/>
    </row>
    <row r="8737" spans="18:18" x14ac:dyDescent="0.3">
      <c r="R8737" s="5"/>
    </row>
    <row r="8738" spans="18:18" x14ac:dyDescent="0.3">
      <c r="R8738" s="5"/>
    </row>
    <row r="8739" spans="18:18" x14ac:dyDescent="0.3">
      <c r="R8739" s="5"/>
    </row>
    <row r="8740" spans="18:18" x14ac:dyDescent="0.3">
      <c r="R8740" s="5"/>
    </row>
    <row r="8741" spans="18:18" x14ac:dyDescent="0.3">
      <c r="R8741" s="5"/>
    </row>
    <row r="8742" spans="18:18" x14ac:dyDescent="0.3">
      <c r="R8742" s="5"/>
    </row>
    <row r="8743" spans="18:18" x14ac:dyDescent="0.3">
      <c r="R8743" s="5"/>
    </row>
    <row r="8744" spans="18:18" x14ac:dyDescent="0.3">
      <c r="R8744" s="5"/>
    </row>
    <row r="8745" spans="18:18" x14ac:dyDescent="0.3">
      <c r="R8745" s="5"/>
    </row>
    <row r="8746" spans="18:18" x14ac:dyDescent="0.3">
      <c r="R8746" s="5"/>
    </row>
    <row r="8747" spans="18:18" x14ac:dyDescent="0.3">
      <c r="R8747" s="5"/>
    </row>
    <row r="8748" spans="18:18" x14ac:dyDescent="0.3">
      <c r="R8748" s="5"/>
    </row>
    <row r="8749" spans="18:18" x14ac:dyDescent="0.3">
      <c r="R8749" s="5"/>
    </row>
    <row r="8750" spans="18:18" x14ac:dyDescent="0.3">
      <c r="R8750" s="5"/>
    </row>
    <row r="8751" spans="18:18" x14ac:dyDescent="0.3">
      <c r="R8751" s="5"/>
    </row>
    <row r="8752" spans="18:18" x14ac:dyDescent="0.3">
      <c r="R8752" s="5"/>
    </row>
    <row r="8753" spans="18:18" x14ac:dyDescent="0.3">
      <c r="R8753" s="5"/>
    </row>
    <row r="8754" spans="18:18" x14ac:dyDescent="0.3">
      <c r="R8754" s="5"/>
    </row>
    <row r="8755" spans="18:18" x14ac:dyDescent="0.3">
      <c r="R8755" s="5"/>
    </row>
    <row r="8756" spans="18:18" x14ac:dyDescent="0.3">
      <c r="R8756" s="5"/>
    </row>
    <row r="8757" spans="18:18" x14ac:dyDescent="0.3">
      <c r="R8757" s="5"/>
    </row>
    <row r="8758" spans="18:18" x14ac:dyDescent="0.3">
      <c r="R8758" s="5"/>
    </row>
    <row r="8759" spans="18:18" x14ac:dyDescent="0.3">
      <c r="R8759" s="5"/>
    </row>
    <row r="8760" spans="18:18" x14ac:dyDescent="0.3">
      <c r="R8760" s="5"/>
    </row>
    <row r="8761" spans="18:18" x14ac:dyDescent="0.3">
      <c r="R8761" s="5"/>
    </row>
    <row r="8762" spans="18:18" x14ac:dyDescent="0.3">
      <c r="R8762" s="5"/>
    </row>
    <row r="8763" spans="18:18" x14ac:dyDescent="0.3">
      <c r="R8763" s="5"/>
    </row>
    <row r="8764" spans="18:18" x14ac:dyDescent="0.3">
      <c r="R8764" s="5"/>
    </row>
    <row r="8765" spans="18:18" x14ac:dyDescent="0.3">
      <c r="R8765" s="5"/>
    </row>
    <row r="8766" spans="18:18" x14ac:dyDescent="0.3">
      <c r="R8766" s="5"/>
    </row>
    <row r="8767" spans="18:18" x14ac:dyDescent="0.3">
      <c r="R8767" s="5"/>
    </row>
    <row r="8768" spans="18:18" x14ac:dyDescent="0.3">
      <c r="R8768" s="5"/>
    </row>
    <row r="8769" spans="18:18" x14ac:dyDescent="0.3">
      <c r="R8769" s="5"/>
    </row>
    <row r="8770" spans="18:18" x14ac:dyDescent="0.3">
      <c r="R8770" s="5"/>
    </row>
    <row r="8771" spans="18:18" x14ac:dyDescent="0.3">
      <c r="R8771" s="5"/>
    </row>
    <row r="8772" spans="18:18" x14ac:dyDescent="0.3">
      <c r="R8772" s="5"/>
    </row>
    <row r="8773" spans="18:18" x14ac:dyDescent="0.3">
      <c r="R8773" s="5"/>
    </row>
    <row r="8774" spans="18:18" x14ac:dyDescent="0.3">
      <c r="R8774" s="5"/>
    </row>
    <row r="8775" spans="18:18" x14ac:dyDescent="0.3">
      <c r="R8775" s="5"/>
    </row>
    <row r="8776" spans="18:18" x14ac:dyDescent="0.3">
      <c r="R8776" s="5"/>
    </row>
    <row r="8777" spans="18:18" x14ac:dyDescent="0.3">
      <c r="R8777" s="5"/>
    </row>
    <row r="8778" spans="18:18" x14ac:dyDescent="0.3">
      <c r="R8778" s="5"/>
    </row>
    <row r="8779" spans="18:18" x14ac:dyDescent="0.3">
      <c r="R8779" s="5"/>
    </row>
    <row r="8780" spans="18:18" x14ac:dyDescent="0.3">
      <c r="R8780" s="5"/>
    </row>
    <row r="8781" spans="18:18" x14ac:dyDescent="0.3">
      <c r="R8781" s="5"/>
    </row>
    <row r="8782" spans="18:18" x14ac:dyDescent="0.3">
      <c r="R8782" s="5"/>
    </row>
    <row r="8783" spans="18:18" x14ac:dyDescent="0.3">
      <c r="R8783" s="5"/>
    </row>
    <row r="8784" spans="18:18" x14ac:dyDescent="0.3">
      <c r="R8784" s="5"/>
    </row>
    <row r="8785" spans="18:18" x14ac:dyDescent="0.3">
      <c r="R8785" s="5"/>
    </row>
    <row r="8786" spans="18:18" x14ac:dyDescent="0.3">
      <c r="R8786" s="5"/>
    </row>
    <row r="8787" spans="18:18" x14ac:dyDescent="0.3">
      <c r="R8787" s="5"/>
    </row>
    <row r="8788" spans="18:18" x14ac:dyDescent="0.3">
      <c r="R8788" s="5"/>
    </row>
    <row r="8789" spans="18:18" x14ac:dyDescent="0.3">
      <c r="R8789" s="5"/>
    </row>
    <row r="8790" spans="18:18" x14ac:dyDescent="0.3">
      <c r="R8790" s="5"/>
    </row>
    <row r="8791" spans="18:18" x14ac:dyDescent="0.3">
      <c r="R8791" s="5"/>
    </row>
    <row r="8792" spans="18:18" x14ac:dyDescent="0.3">
      <c r="R8792" s="5"/>
    </row>
    <row r="8793" spans="18:18" x14ac:dyDescent="0.3">
      <c r="R8793" s="5"/>
    </row>
    <row r="8794" spans="18:18" x14ac:dyDescent="0.3">
      <c r="R8794" s="5"/>
    </row>
    <row r="8795" spans="18:18" x14ac:dyDescent="0.3">
      <c r="R8795" s="5"/>
    </row>
    <row r="8796" spans="18:18" x14ac:dyDescent="0.3">
      <c r="R8796" s="5"/>
    </row>
    <row r="8797" spans="18:18" x14ac:dyDescent="0.3">
      <c r="R8797" s="5"/>
    </row>
    <row r="8798" spans="18:18" x14ac:dyDescent="0.3">
      <c r="R8798" s="5"/>
    </row>
    <row r="8799" spans="18:18" x14ac:dyDescent="0.3">
      <c r="R8799" s="5"/>
    </row>
    <row r="8800" spans="18:18" x14ac:dyDescent="0.3">
      <c r="R8800" s="5"/>
    </row>
    <row r="8801" spans="18:18" x14ac:dyDescent="0.3">
      <c r="R8801" s="5"/>
    </row>
    <row r="8802" spans="18:18" x14ac:dyDescent="0.3">
      <c r="R8802" s="5"/>
    </row>
    <row r="8803" spans="18:18" x14ac:dyDescent="0.3">
      <c r="R8803" s="5"/>
    </row>
    <row r="8804" spans="18:18" x14ac:dyDescent="0.3">
      <c r="R8804" s="5"/>
    </row>
    <row r="8805" spans="18:18" x14ac:dyDescent="0.3">
      <c r="R8805" s="5"/>
    </row>
    <row r="8806" spans="18:18" x14ac:dyDescent="0.3">
      <c r="R8806" s="5"/>
    </row>
    <row r="8807" spans="18:18" x14ac:dyDescent="0.3">
      <c r="R8807" s="5"/>
    </row>
    <row r="8808" spans="18:18" x14ac:dyDescent="0.3">
      <c r="R8808" s="5"/>
    </row>
    <row r="8809" spans="18:18" x14ac:dyDescent="0.3">
      <c r="R8809" s="5"/>
    </row>
    <row r="8810" spans="18:18" x14ac:dyDescent="0.3">
      <c r="R8810" s="5"/>
    </row>
    <row r="8811" spans="18:18" x14ac:dyDescent="0.3">
      <c r="R8811" s="5"/>
    </row>
    <row r="8812" spans="18:18" x14ac:dyDescent="0.3">
      <c r="R8812" s="5"/>
    </row>
    <row r="8813" spans="18:18" x14ac:dyDescent="0.3">
      <c r="R8813" s="5"/>
    </row>
    <row r="8814" spans="18:18" x14ac:dyDescent="0.3">
      <c r="R8814" s="5"/>
    </row>
    <row r="8815" spans="18:18" x14ac:dyDescent="0.3">
      <c r="R8815" s="5"/>
    </row>
    <row r="8816" spans="18:18" x14ac:dyDescent="0.3">
      <c r="R8816" s="5"/>
    </row>
    <row r="8817" spans="18:18" x14ac:dyDescent="0.3">
      <c r="R8817" s="5"/>
    </row>
    <row r="8818" spans="18:18" x14ac:dyDescent="0.3">
      <c r="R8818" s="5"/>
    </row>
    <row r="8819" spans="18:18" x14ac:dyDescent="0.3">
      <c r="R8819" s="5"/>
    </row>
    <row r="8820" spans="18:18" x14ac:dyDescent="0.3">
      <c r="R8820" s="5"/>
    </row>
    <row r="8821" spans="18:18" x14ac:dyDescent="0.3">
      <c r="R8821" s="5"/>
    </row>
    <row r="8822" spans="18:18" x14ac:dyDescent="0.3">
      <c r="R8822" s="5"/>
    </row>
    <row r="8823" spans="18:18" x14ac:dyDescent="0.3">
      <c r="R8823" s="5"/>
    </row>
    <row r="8824" spans="18:18" x14ac:dyDescent="0.3">
      <c r="R8824" s="5"/>
    </row>
    <row r="8825" spans="18:18" x14ac:dyDescent="0.3">
      <c r="R8825" s="5"/>
    </row>
    <row r="8826" spans="18:18" x14ac:dyDescent="0.3">
      <c r="R8826" s="5"/>
    </row>
    <row r="8827" spans="18:18" x14ac:dyDescent="0.3">
      <c r="R8827" s="5"/>
    </row>
    <row r="8828" spans="18:18" x14ac:dyDescent="0.3">
      <c r="R8828" s="5"/>
    </row>
    <row r="8829" spans="18:18" x14ac:dyDescent="0.3">
      <c r="R8829" s="5"/>
    </row>
    <row r="8830" spans="18:18" x14ac:dyDescent="0.3">
      <c r="R8830" s="5"/>
    </row>
    <row r="8831" spans="18:18" x14ac:dyDescent="0.3">
      <c r="R8831" s="5"/>
    </row>
    <row r="8832" spans="18:18" x14ac:dyDescent="0.3">
      <c r="R8832" s="5"/>
    </row>
    <row r="8833" spans="18:18" x14ac:dyDescent="0.3">
      <c r="R8833" s="5"/>
    </row>
    <row r="8834" spans="18:18" x14ac:dyDescent="0.3">
      <c r="R8834" s="5"/>
    </row>
    <row r="8835" spans="18:18" x14ac:dyDescent="0.3">
      <c r="R8835" s="5"/>
    </row>
    <row r="8836" spans="18:18" x14ac:dyDescent="0.3">
      <c r="R8836" s="5"/>
    </row>
    <row r="8837" spans="18:18" x14ac:dyDescent="0.3">
      <c r="R8837" s="5"/>
    </row>
    <row r="8838" spans="18:18" x14ac:dyDescent="0.3">
      <c r="R8838" s="5"/>
    </row>
    <row r="8839" spans="18:18" x14ac:dyDescent="0.3">
      <c r="R8839" s="5"/>
    </row>
    <row r="8840" spans="18:18" x14ac:dyDescent="0.3">
      <c r="R8840" s="5"/>
    </row>
    <row r="8841" spans="18:18" x14ac:dyDescent="0.3">
      <c r="R8841" s="5"/>
    </row>
    <row r="8842" spans="18:18" x14ac:dyDescent="0.3">
      <c r="R8842" s="5"/>
    </row>
    <row r="8843" spans="18:18" x14ac:dyDescent="0.3">
      <c r="R8843" s="5"/>
    </row>
    <row r="8844" spans="18:18" x14ac:dyDescent="0.3">
      <c r="R8844" s="5"/>
    </row>
    <row r="8845" spans="18:18" x14ac:dyDescent="0.3">
      <c r="R8845" s="5"/>
    </row>
    <row r="8846" spans="18:18" x14ac:dyDescent="0.3">
      <c r="R8846" s="5"/>
    </row>
    <row r="8847" spans="18:18" x14ac:dyDescent="0.3">
      <c r="R8847" s="5"/>
    </row>
    <row r="8848" spans="18:18" x14ac:dyDescent="0.3">
      <c r="R8848" s="5"/>
    </row>
    <row r="8849" spans="18:18" x14ac:dyDescent="0.3">
      <c r="R8849" s="5"/>
    </row>
    <row r="8850" spans="18:18" x14ac:dyDescent="0.3">
      <c r="R8850" s="5"/>
    </row>
    <row r="8851" spans="18:18" x14ac:dyDescent="0.3">
      <c r="R8851" s="5"/>
    </row>
    <row r="8852" spans="18:18" x14ac:dyDescent="0.3">
      <c r="R8852" s="5"/>
    </row>
    <row r="8853" spans="18:18" x14ac:dyDescent="0.3">
      <c r="R8853" s="5"/>
    </row>
    <row r="8854" spans="18:18" x14ac:dyDescent="0.3">
      <c r="R8854" s="5"/>
    </row>
    <row r="8855" spans="18:18" x14ac:dyDescent="0.3">
      <c r="R8855" s="5"/>
    </row>
    <row r="8856" spans="18:18" x14ac:dyDescent="0.3">
      <c r="R8856" s="5"/>
    </row>
    <row r="8857" spans="18:18" x14ac:dyDescent="0.3">
      <c r="R8857" s="5"/>
    </row>
    <row r="8858" spans="18:18" x14ac:dyDescent="0.3">
      <c r="R8858" s="5"/>
    </row>
    <row r="8859" spans="18:18" x14ac:dyDescent="0.3">
      <c r="R8859" s="5"/>
    </row>
    <row r="8860" spans="18:18" x14ac:dyDescent="0.3">
      <c r="R8860" s="5"/>
    </row>
    <row r="8861" spans="18:18" x14ac:dyDescent="0.3">
      <c r="R8861" s="5"/>
    </row>
    <row r="8862" spans="18:18" x14ac:dyDescent="0.3">
      <c r="R8862" s="5"/>
    </row>
    <row r="8863" spans="18:18" x14ac:dyDescent="0.3">
      <c r="R8863" s="5"/>
    </row>
    <row r="8864" spans="18:18" x14ac:dyDescent="0.3">
      <c r="R8864" s="5"/>
    </row>
    <row r="8865" spans="18:18" x14ac:dyDescent="0.3">
      <c r="R8865" s="5"/>
    </row>
    <row r="8866" spans="18:18" x14ac:dyDescent="0.3">
      <c r="R8866" s="5"/>
    </row>
    <row r="8867" spans="18:18" x14ac:dyDescent="0.3">
      <c r="R8867" s="5"/>
    </row>
    <row r="8868" spans="18:18" x14ac:dyDescent="0.3">
      <c r="R8868" s="5"/>
    </row>
    <row r="8869" spans="18:18" x14ac:dyDescent="0.3">
      <c r="R8869" s="5"/>
    </row>
    <row r="8870" spans="18:18" x14ac:dyDescent="0.3">
      <c r="R8870" s="5"/>
    </row>
    <row r="8871" spans="18:18" x14ac:dyDescent="0.3">
      <c r="R8871" s="5"/>
    </row>
    <row r="8872" spans="18:18" x14ac:dyDescent="0.3">
      <c r="R8872" s="5"/>
    </row>
    <row r="8873" spans="18:18" x14ac:dyDescent="0.3">
      <c r="R8873" s="5"/>
    </row>
    <row r="8874" spans="18:18" x14ac:dyDescent="0.3">
      <c r="R8874" s="5"/>
    </row>
    <row r="8875" spans="18:18" x14ac:dyDescent="0.3">
      <c r="R8875" s="5"/>
    </row>
    <row r="8876" spans="18:18" x14ac:dyDescent="0.3">
      <c r="R8876" s="5"/>
    </row>
    <row r="8877" spans="18:18" x14ac:dyDescent="0.3">
      <c r="R8877" s="5"/>
    </row>
    <row r="8878" spans="18:18" x14ac:dyDescent="0.3">
      <c r="R8878" s="5"/>
    </row>
    <row r="8879" spans="18:18" x14ac:dyDescent="0.3">
      <c r="R8879" s="5"/>
    </row>
    <row r="8880" spans="18:18" x14ac:dyDescent="0.3">
      <c r="R8880" s="5"/>
    </row>
    <row r="8881" spans="18:18" x14ac:dyDescent="0.3">
      <c r="R8881" s="5"/>
    </row>
    <row r="8882" spans="18:18" x14ac:dyDescent="0.3">
      <c r="R8882" s="5"/>
    </row>
    <row r="8883" spans="18:18" x14ac:dyDescent="0.3">
      <c r="R8883" s="5"/>
    </row>
    <row r="8884" spans="18:18" x14ac:dyDescent="0.3">
      <c r="R8884" s="5"/>
    </row>
    <row r="8885" spans="18:18" x14ac:dyDescent="0.3">
      <c r="R8885" s="5"/>
    </row>
    <row r="8886" spans="18:18" x14ac:dyDescent="0.3">
      <c r="R8886" s="5"/>
    </row>
    <row r="8887" spans="18:18" x14ac:dyDescent="0.3">
      <c r="R8887" s="5"/>
    </row>
    <row r="8888" spans="18:18" x14ac:dyDescent="0.3">
      <c r="R8888" s="5"/>
    </row>
    <row r="8889" spans="18:18" x14ac:dyDescent="0.3">
      <c r="R8889" s="5"/>
    </row>
    <row r="8890" spans="18:18" x14ac:dyDescent="0.3">
      <c r="R8890" s="5"/>
    </row>
    <row r="8891" spans="18:18" x14ac:dyDescent="0.3">
      <c r="R8891" s="5"/>
    </row>
    <row r="8892" spans="18:18" x14ac:dyDescent="0.3">
      <c r="R8892" s="5"/>
    </row>
    <row r="8893" spans="18:18" x14ac:dyDescent="0.3">
      <c r="R8893" s="5"/>
    </row>
    <row r="8894" spans="18:18" x14ac:dyDescent="0.3">
      <c r="R8894" s="5"/>
    </row>
    <row r="8895" spans="18:18" x14ac:dyDescent="0.3">
      <c r="R8895" s="5"/>
    </row>
    <row r="8896" spans="18:18" x14ac:dyDescent="0.3">
      <c r="R8896" s="5"/>
    </row>
    <row r="8897" spans="18:18" x14ac:dyDescent="0.3">
      <c r="R8897" s="5"/>
    </row>
    <row r="8898" spans="18:18" x14ac:dyDescent="0.3">
      <c r="R8898" s="5"/>
    </row>
    <row r="8899" spans="18:18" x14ac:dyDescent="0.3">
      <c r="R8899" s="5"/>
    </row>
    <row r="8900" spans="18:18" x14ac:dyDescent="0.3">
      <c r="R8900" s="5"/>
    </row>
    <row r="8901" spans="18:18" x14ac:dyDescent="0.3">
      <c r="R8901" s="5"/>
    </row>
    <row r="8902" spans="18:18" x14ac:dyDescent="0.3">
      <c r="R8902" s="5"/>
    </row>
    <row r="8903" spans="18:18" x14ac:dyDescent="0.3">
      <c r="R8903" s="5"/>
    </row>
    <row r="8904" spans="18:18" x14ac:dyDescent="0.3">
      <c r="R8904" s="5"/>
    </row>
    <row r="8905" spans="18:18" x14ac:dyDescent="0.3">
      <c r="R8905" s="5"/>
    </row>
    <row r="8906" spans="18:18" x14ac:dyDescent="0.3">
      <c r="R8906" s="5"/>
    </row>
    <row r="8907" spans="18:18" x14ac:dyDescent="0.3">
      <c r="R8907" s="5"/>
    </row>
    <row r="8908" spans="18:18" x14ac:dyDescent="0.3">
      <c r="R8908" s="5"/>
    </row>
    <row r="8909" spans="18:18" x14ac:dyDescent="0.3">
      <c r="R8909" s="5"/>
    </row>
    <row r="8910" spans="18:18" x14ac:dyDescent="0.3">
      <c r="R8910" s="5"/>
    </row>
    <row r="8911" spans="18:18" x14ac:dyDescent="0.3">
      <c r="R8911" s="5"/>
    </row>
    <row r="8912" spans="18:18" x14ac:dyDescent="0.3">
      <c r="R8912" s="5"/>
    </row>
    <row r="8913" spans="18:18" x14ac:dyDescent="0.3">
      <c r="R8913" s="5"/>
    </row>
    <row r="8914" spans="18:18" x14ac:dyDescent="0.3">
      <c r="R8914" s="5"/>
    </row>
    <row r="8915" spans="18:18" x14ac:dyDescent="0.3">
      <c r="R8915" s="5"/>
    </row>
    <row r="8916" spans="18:18" x14ac:dyDescent="0.3">
      <c r="R8916" s="5"/>
    </row>
    <row r="8917" spans="18:18" x14ac:dyDescent="0.3">
      <c r="R8917" s="5"/>
    </row>
    <row r="8918" spans="18:18" x14ac:dyDescent="0.3">
      <c r="R8918" s="5"/>
    </row>
    <row r="8919" spans="18:18" x14ac:dyDescent="0.3">
      <c r="R8919" s="5"/>
    </row>
    <row r="8920" spans="18:18" x14ac:dyDescent="0.3">
      <c r="R8920" s="5"/>
    </row>
    <row r="8921" spans="18:18" x14ac:dyDescent="0.3">
      <c r="R8921" s="5"/>
    </row>
    <row r="8922" spans="18:18" x14ac:dyDescent="0.3">
      <c r="R8922" s="5"/>
    </row>
    <row r="8923" spans="18:18" x14ac:dyDescent="0.3">
      <c r="R8923" s="5"/>
    </row>
    <row r="8924" spans="18:18" x14ac:dyDescent="0.3">
      <c r="R8924" s="5"/>
    </row>
    <row r="8925" spans="18:18" x14ac:dyDescent="0.3">
      <c r="R8925" s="5"/>
    </row>
    <row r="8926" spans="18:18" x14ac:dyDescent="0.3">
      <c r="R8926" s="5"/>
    </row>
    <row r="8927" spans="18:18" x14ac:dyDescent="0.3">
      <c r="R8927" s="5"/>
    </row>
    <row r="8928" spans="18:18" x14ac:dyDescent="0.3">
      <c r="R8928" s="5"/>
    </row>
    <row r="8929" spans="18:18" x14ac:dyDescent="0.3">
      <c r="R8929" s="5"/>
    </row>
    <row r="8930" spans="18:18" x14ac:dyDescent="0.3">
      <c r="R8930" s="5"/>
    </row>
    <row r="8931" spans="18:18" x14ac:dyDescent="0.3">
      <c r="R8931" s="5"/>
    </row>
    <row r="8932" spans="18:18" x14ac:dyDescent="0.3">
      <c r="R8932" s="5"/>
    </row>
    <row r="8933" spans="18:18" x14ac:dyDescent="0.3">
      <c r="R8933" s="5"/>
    </row>
    <row r="8934" spans="18:18" x14ac:dyDescent="0.3">
      <c r="R8934" s="5"/>
    </row>
    <row r="8935" spans="18:18" x14ac:dyDescent="0.3">
      <c r="R8935" s="5"/>
    </row>
    <row r="8936" spans="18:18" x14ac:dyDescent="0.3">
      <c r="R8936" s="5"/>
    </row>
    <row r="8937" spans="18:18" x14ac:dyDescent="0.3">
      <c r="R8937" s="5"/>
    </row>
    <row r="8938" spans="18:18" x14ac:dyDescent="0.3">
      <c r="R8938" s="5"/>
    </row>
    <row r="8939" spans="18:18" x14ac:dyDescent="0.3">
      <c r="R8939" s="5"/>
    </row>
    <row r="8940" spans="18:18" x14ac:dyDescent="0.3">
      <c r="R8940" s="5"/>
    </row>
    <row r="8941" spans="18:18" x14ac:dyDescent="0.3">
      <c r="R8941" s="5"/>
    </row>
    <row r="8942" spans="18:18" x14ac:dyDescent="0.3">
      <c r="R8942" s="5"/>
    </row>
    <row r="8943" spans="18:18" x14ac:dyDescent="0.3">
      <c r="R8943" s="5"/>
    </row>
    <row r="8944" spans="18:18" x14ac:dyDescent="0.3">
      <c r="R8944" s="5"/>
    </row>
    <row r="8945" spans="18:18" x14ac:dyDescent="0.3">
      <c r="R8945" s="5"/>
    </row>
    <row r="8946" spans="18:18" x14ac:dyDescent="0.3">
      <c r="R8946" s="5"/>
    </row>
    <row r="8947" spans="18:18" x14ac:dyDescent="0.3">
      <c r="R8947" s="5"/>
    </row>
    <row r="8948" spans="18:18" x14ac:dyDescent="0.3">
      <c r="R8948" s="5"/>
    </row>
    <row r="8949" spans="18:18" x14ac:dyDescent="0.3">
      <c r="R8949" s="5"/>
    </row>
    <row r="8950" spans="18:18" x14ac:dyDescent="0.3">
      <c r="R8950" s="5"/>
    </row>
    <row r="8951" spans="18:18" x14ac:dyDescent="0.3">
      <c r="R8951" s="5"/>
    </row>
  </sheetData>
  <conditionalFormatting pivot="1" sqref="R32:R39">
    <cfRule type="colorScale" priority="3">
      <colorScale>
        <cfvo type="min"/>
        <cfvo type="max"/>
        <color rgb="FFFF0000"/>
        <color rgb="FF92D050"/>
      </colorScale>
    </cfRule>
  </conditionalFormatting>
  <conditionalFormatting pivot="1" sqref="R32:R39">
    <cfRule type="colorScale" priority="2">
      <colorScale>
        <cfvo type="min"/>
        <cfvo type="max"/>
        <color rgb="FFFFC000"/>
        <color theme="6" tint="0.59999389629810485"/>
      </colorScale>
    </cfRule>
  </conditionalFormatting>
  <conditionalFormatting sqref="R31">
    <cfRule type="colorScale" priority="1">
      <colorScale>
        <cfvo type="num" val="2.9"/>
        <cfvo type="num" val="3"/>
        <cfvo type="num" val="4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1897-9F69-47B3-90A3-4186A63CC994}">
  <sheetPr>
    <tabColor theme="8" tint="0.79998168889431442"/>
  </sheetPr>
  <dimension ref="A1:E4"/>
  <sheetViews>
    <sheetView showGridLines="0" showRowColHeaders="0" zoomScale="80" zoomScaleNormal="80" workbookViewId="0">
      <selection activeCell="K32" sqref="K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2.88671875" style="13" customWidth="1"/>
    <col min="2" max="2" width="23.21875" style="13" customWidth="1"/>
    <col min="3" max="3" width="10.77734375" style="13" customWidth="1"/>
    <col min="4" max="4" width="22" style="13" customWidth="1"/>
    <col min="5" max="5" width="24.5546875" style="13" customWidth="1"/>
    <col min="6" max="16384" width="8.88671875" style="13"/>
  </cols>
  <sheetData>
    <row r="1" spans="1:5" ht="46.2" x14ac:dyDescent="0.85">
      <c r="A1" s="12" t="s">
        <v>19525</v>
      </c>
    </row>
    <row r="2" spans="1:5" x14ac:dyDescent="0.3">
      <c r="A2" s="14" t="s">
        <v>19514</v>
      </c>
      <c r="B2" s="14" t="s">
        <v>19515</v>
      </c>
      <c r="C2" s="14" t="s">
        <v>19511</v>
      </c>
      <c r="D2" s="14" t="s">
        <v>19512</v>
      </c>
      <c r="E2" s="14" t="s">
        <v>19513</v>
      </c>
    </row>
    <row r="3" spans="1:5" ht="18" x14ac:dyDescent="0.3">
      <c r="A3" s="15">
        <f>COUNTA(Tabela1[[#This Row],[Employee_ID]]:'ADEQUAÇÃO'!A8952)</f>
        <v>8949</v>
      </c>
      <c r="B3" s="15">
        <f>COUNTIF(Tabela1[[#This Row],[Termdate]]:'ADEQUAÇÃO'!J8952,"&lt;&gt;")</f>
        <v>965</v>
      </c>
      <c r="C3" s="16">
        <f>COUNTIF(ADEQUAÇÃO!J3:J8952,"&lt;&gt;")/COUNTA(ADEQUAÇÃO!A3:A8952)</f>
        <v>0.10783327746116884</v>
      </c>
      <c r="D3" s="17">
        <f>AVERAGE(Tabela1[[#This Row],[Performance Score ]]:'ADEQUAÇÃO'!Q8952)</f>
        <v>3.3943457369538494</v>
      </c>
      <c r="E3" s="17">
        <f>AVERAGE(Tabela1[[#This Row],[Tenure]]:'ADEQUAÇÃO'!O8952)</f>
        <v>6.1369584418248264</v>
      </c>
    </row>
    <row r="4" spans="1:5" ht="18" x14ac:dyDescent="0.3">
      <c r="A4" s="18"/>
      <c r="B4" s="18"/>
      <c r="C4" s="18"/>
      <c r="D4" s="18"/>
      <c r="E4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HumanResource</vt:lpstr>
      <vt:lpstr>ADEQUAÇÃO</vt:lpstr>
      <vt:lpstr>ANÁLISE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Araujo</dc:creator>
  <cp:lastModifiedBy>Yasmin Araujo</cp:lastModifiedBy>
  <dcterms:created xsi:type="dcterms:W3CDTF">2026-04-08T02:44:50Z</dcterms:created>
  <dcterms:modified xsi:type="dcterms:W3CDTF">2026-04-08T17:12:44Z</dcterms:modified>
</cp:coreProperties>
</file>